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/work/papers/007-mt-eval-macro/justifs/mtir-lignos-etal-2019/"/>
    </mc:Choice>
  </mc:AlternateContent>
  <xr:revisionPtr revIDLastSave="0" documentId="13_ncr:1_{E1C1FEB0-08AC-254D-A7FB-040F6DB43E2F}" xr6:coauthVersionLast="45" xr6:coauthVersionMax="45" xr10:uidLastSave="{00000000-0000-0000-0000-000000000000}"/>
  <bookViews>
    <workbookView xWindow="0" yWindow="460" windowWidth="56940" windowHeight="28340" activeTab="1" xr2:uid="{6F89605E-168E-DC45-9926-895E62D4BBE9}"/>
  </bookViews>
  <sheets>
    <sheet name="Sheet1" sheetId="1" r:id="rId1"/>
    <sheet name="Sheet2-TG" sheetId="4" r:id="rId2"/>
    <sheet name="Sheet3" sheetId="3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3" i="4" l="1"/>
  <c r="Z53" i="4"/>
  <c r="AA53" i="4"/>
  <c r="AB53" i="4"/>
  <c r="AC53" i="4"/>
  <c r="AD53" i="4"/>
  <c r="AE53" i="4"/>
  <c r="AF53" i="4"/>
  <c r="Y52" i="4"/>
  <c r="Z52" i="4"/>
  <c r="AA52" i="4"/>
  <c r="AB52" i="4"/>
  <c r="AC52" i="4"/>
  <c r="AD52" i="4"/>
  <c r="AE52" i="4"/>
  <c r="AF52" i="4"/>
  <c r="Y51" i="4"/>
  <c r="Z51" i="4"/>
  <c r="AA51" i="4"/>
  <c r="AB51" i="4"/>
  <c r="AC51" i="4"/>
  <c r="AD51" i="4"/>
  <c r="AE51" i="4"/>
  <c r="AF51" i="4"/>
  <c r="Y50" i="4"/>
  <c r="Z50" i="4"/>
  <c r="AA50" i="4"/>
  <c r="AB50" i="4"/>
  <c r="AC50" i="4"/>
  <c r="AD50" i="4"/>
  <c r="AE50" i="4"/>
  <c r="AF50" i="4"/>
  <c r="Y49" i="4"/>
  <c r="Z49" i="4"/>
  <c r="AA49" i="4"/>
  <c r="AB49" i="4"/>
  <c r="AC49" i="4"/>
  <c r="AD49" i="4"/>
  <c r="AE49" i="4"/>
  <c r="AF49" i="4"/>
  <c r="Y48" i="4"/>
  <c r="Z48" i="4"/>
  <c r="AA48" i="4"/>
  <c r="AB48" i="4"/>
  <c r="AC48" i="4"/>
  <c r="AD48" i="4"/>
  <c r="AE48" i="4"/>
  <c r="AF48" i="4"/>
  <c r="Y47" i="4"/>
  <c r="Z47" i="4"/>
  <c r="AA47" i="4"/>
  <c r="AB47" i="4"/>
  <c r="AC47" i="4"/>
  <c r="AD47" i="4"/>
  <c r="AE47" i="4"/>
  <c r="AF47" i="4"/>
  <c r="Y46" i="4"/>
  <c r="Z46" i="4"/>
  <c r="AA46" i="4"/>
  <c r="AB46" i="4"/>
  <c r="AC46" i="4"/>
  <c r="AD46" i="4"/>
  <c r="AE46" i="4"/>
  <c r="AF46" i="4"/>
  <c r="X46" i="4"/>
  <c r="AD45" i="4"/>
  <c r="Y45" i="4"/>
  <c r="Z45" i="4"/>
  <c r="AA45" i="4"/>
  <c r="AB45" i="4"/>
  <c r="AC45" i="4"/>
  <c r="AE45" i="4"/>
  <c r="AF45" i="4"/>
  <c r="X53" i="4"/>
  <c r="X52" i="4"/>
  <c r="X51" i="4"/>
  <c r="X50" i="4"/>
  <c r="X49" i="4"/>
  <c r="X48" i="4"/>
  <c r="X47" i="4"/>
  <c r="X45" i="4"/>
  <c r="AF23" i="4"/>
  <c r="AF22" i="4"/>
  <c r="AF24" i="4"/>
  <c r="Y27" i="4"/>
  <c r="Z27" i="4"/>
  <c r="AA27" i="4"/>
  <c r="AB27" i="4"/>
  <c r="AC27" i="4"/>
  <c r="AD27" i="4"/>
  <c r="AE27" i="4"/>
  <c r="AF27" i="4"/>
  <c r="Y26" i="4"/>
  <c r="Z26" i="4"/>
  <c r="AA26" i="4"/>
  <c r="AB26" i="4"/>
  <c r="AC26" i="4"/>
  <c r="AD26" i="4"/>
  <c r="AE26" i="4"/>
  <c r="AF26" i="4"/>
  <c r="Y25" i="4"/>
  <c r="Z25" i="4"/>
  <c r="AA25" i="4"/>
  <c r="AB25" i="4"/>
  <c r="AC25" i="4"/>
  <c r="AD25" i="4"/>
  <c r="AE25" i="4"/>
  <c r="AF25" i="4"/>
  <c r="X27" i="4"/>
  <c r="X26" i="4"/>
  <c r="X25" i="4"/>
  <c r="AE24" i="4"/>
  <c r="AE22" i="4"/>
  <c r="Y24" i="4"/>
  <c r="Z24" i="4"/>
  <c r="AA24" i="4"/>
  <c r="AB24" i="4"/>
  <c r="AC24" i="4"/>
  <c r="AD24" i="4"/>
  <c r="Y23" i="4"/>
  <c r="Z23" i="4"/>
  <c r="AA23" i="4"/>
  <c r="AB23" i="4"/>
  <c r="AC23" i="4"/>
  <c r="AD23" i="4"/>
  <c r="AE23" i="4"/>
  <c r="Y22" i="4"/>
  <c r="Z22" i="4"/>
  <c r="AA22" i="4"/>
  <c r="AB22" i="4"/>
  <c r="AC22" i="4"/>
  <c r="AD22" i="4"/>
  <c r="X24" i="4"/>
  <c r="X23" i="4"/>
  <c r="X22" i="4"/>
  <c r="X21" i="4"/>
  <c r="Y21" i="4"/>
  <c r="Z21" i="4"/>
  <c r="AA21" i="4"/>
  <c r="AB21" i="4"/>
  <c r="AC21" i="4"/>
  <c r="AD21" i="4"/>
  <c r="AE21" i="4"/>
  <c r="X20" i="4"/>
  <c r="Y20" i="4"/>
  <c r="Z20" i="4"/>
  <c r="AA20" i="4"/>
  <c r="AB20" i="4"/>
  <c r="AC20" i="4"/>
  <c r="AD20" i="4"/>
  <c r="AE20" i="4"/>
  <c r="X19" i="4"/>
  <c r="Y19" i="4"/>
  <c r="Z19" i="4"/>
  <c r="AA19" i="4"/>
  <c r="AB19" i="4"/>
  <c r="AC19" i="4"/>
  <c r="AD19" i="4"/>
  <c r="AE19" i="4"/>
  <c r="AF19" i="4"/>
  <c r="AU21" i="4"/>
  <c r="AV21" i="4"/>
  <c r="AW21" i="4"/>
  <c r="AX21" i="4"/>
  <c r="AY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F21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F20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G19" i="4"/>
</calcChain>
</file>

<file path=xl/sharedStrings.xml><?xml version="1.0" encoding="utf-8"?>
<sst xmlns="http://schemas.openxmlformats.org/spreadsheetml/2006/main" count="542" uniqueCount="80">
  <si>
    <t>dataset</t>
  </si>
  <si>
    <t>lang</t>
  </si>
  <si>
    <t>size</t>
  </si>
  <si>
    <t>bpe.tokens</t>
  </si>
  <si>
    <t>model</t>
  </si>
  <si>
    <t>query</t>
  </si>
  <si>
    <t>map</t>
  </si>
  <si>
    <t>map.gm</t>
  </si>
  <si>
    <t>p.5</t>
  </si>
  <si>
    <t>p.10</t>
  </si>
  <si>
    <t>r.10</t>
  </si>
  <si>
    <t>rbo</t>
  </si>
  <si>
    <t>ndcg</t>
  </si>
  <si>
    <t>bleu.lower</t>
  </si>
  <si>
    <t>bleu.lower.stem</t>
  </si>
  <si>
    <t>bleu.lower.depunc</t>
  </si>
  <si>
    <t>bleu.lower.stem.depunc</t>
  </si>
  <si>
    <t>prec1.lower</t>
  </si>
  <si>
    <t>prec1.lower.stem</t>
  </si>
  <si>
    <t>prec1.lower.depunc</t>
  </si>
  <si>
    <t>prec1.lower.stem.depunc</t>
  </si>
  <si>
    <t>prec2.lower</t>
  </si>
  <si>
    <t>prec2.lower.stem</t>
  </si>
  <si>
    <t>prec2.lower.depunc</t>
  </si>
  <si>
    <t>prec2.lower.stem.depunc</t>
  </si>
  <si>
    <t>prec3.lower</t>
  </si>
  <si>
    <t>prec3.lower.stem</t>
  </si>
  <si>
    <t>prec3.lower.depunc</t>
  </si>
  <si>
    <t>prec3.lower.stem.depunc</t>
  </si>
  <si>
    <t>prec4.lower</t>
  </si>
  <si>
    <t>prec4.lower.stem</t>
  </si>
  <si>
    <t>prec4.lower.depunc</t>
  </si>
  <si>
    <t>prec4.lower.stem.depunc</t>
  </si>
  <si>
    <t>europarl</t>
  </si>
  <si>
    <t>de</t>
  </si>
  <si>
    <t>bm25</t>
  </si>
  <si>
    <t>all</t>
  </si>
  <si>
    <t>cs</t>
  </si>
  <si>
    <t>wiki</t>
  </si>
  <si>
    <t>neural</t>
  </si>
  <si>
    <t>Column Labels</t>
  </si>
  <si>
    <t>Row Labels</t>
  </si>
  <si>
    <t>Grand Total</t>
  </si>
  <si>
    <t>Average of rbo</t>
  </si>
  <si>
    <t>Average of bleu.lower</t>
  </si>
  <si>
    <t>Column1</t>
  </si>
  <si>
    <t>Europarl BM25</t>
  </si>
  <si>
    <t>map.gm2</t>
  </si>
  <si>
    <t>p.53</t>
  </si>
  <si>
    <t>p.104</t>
  </si>
  <si>
    <t>r.105</t>
  </si>
  <si>
    <t>rbo6</t>
  </si>
  <si>
    <t>ndcg7</t>
  </si>
  <si>
    <t>Wiki BM25</t>
  </si>
  <si>
    <t>map.gm3</t>
  </si>
  <si>
    <t>p.54</t>
  </si>
  <si>
    <t>p.105</t>
  </si>
  <si>
    <t>r.106</t>
  </si>
  <si>
    <t>rbo7</t>
  </si>
  <si>
    <t>ndcg8</t>
  </si>
  <si>
    <t>Wiki Neural</t>
  </si>
  <si>
    <t>Pearson wiki neural map.gm3</t>
  </si>
  <si>
    <t>Pearson wiki neural rbo</t>
  </si>
  <si>
    <t>Pearson wiki neural ndcg8</t>
  </si>
  <si>
    <t>bleu</t>
  </si>
  <si>
    <t>chrf2</t>
  </si>
  <si>
    <t>macrof</t>
  </si>
  <si>
    <t>microf</t>
  </si>
  <si>
    <t>macrobleu</t>
  </si>
  <si>
    <t>microbleu</t>
  </si>
  <si>
    <t>chrf1</t>
  </si>
  <si>
    <t>chrf3</t>
  </si>
  <si>
    <t>TG's calculations</t>
  </si>
  <si>
    <t>Constantine's calculations</t>
  </si>
  <si>
    <t>Pearson wiki  BM25 map.gm3</t>
  </si>
  <si>
    <t>Pearson wiki BM25 rbo</t>
  </si>
  <si>
    <t>Pearson wiki BM25 ndcg8</t>
  </si>
  <si>
    <t>Pearson Europarl  BM25 map.gm3</t>
  </si>
  <si>
    <t>Pearson Europarl BM25 rbo</t>
  </si>
  <si>
    <t>Pearson Europarl BM25 ndcg8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</si>
</sst>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1" fillId="5" borderId="0" xfId="1" applyFill="1" applyAlignment="1">
      <alignment horizontal="center"/>
    </xf>
    <xf numFmtId="0" fontId="1" fillId="6" borderId="0" xfId="1" applyFill="1" applyAlignment="1">
      <alignment horizontal="center"/>
    </xf>
    <xf numFmtId="0" fontId="1" fillId="8" borderId="0" xfId="1" applyFill="1" applyAlignment="1">
      <alignment horizontal="center"/>
    </xf>
    <xf numFmtId="0" fontId="0" fillId="0" borderId="1" xfId="0" applyBorder="1"/>
    <xf numFmtId="0" fontId="0" fillId="0" borderId="2" xfId="0" applyBorder="1"/>
    <xf numFmtId="11" fontId="0" fillId="0" borderId="2" xfId="0" applyNumberFormat="1" applyBorder="1"/>
    <xf numFmtId="169" fontId="0" fillId="0" borderId="0" xfId="0" applyNumberFormat="1"/>
    <xf numFmtId="0" fontId="0" fillId="7" borderId="0" xfId="0" applyFill="1" applyAlignment="1">
      <alignment horizontal="center"/>
    </xf>
    <xf numFmtId="169" fontId="0" fillId="0" borderId="0" xfId="0" applyNumberFormat="1" applyBorder="1"/>
    <xf numFmtId="169" fontId="0" fillId="0" borderId="1" xfId="0" applyNumberFormat="1" applyBorder="1"/>
  </cellXfs>
  <cellStyles count="2">
    <cellStyle name="Good" xfId="1" builtinId="26"/>
    <cellStyle name="Normal" xfId="0" builtinId="0"/>
  </cellStyles>
  <dxfs count="4">
    <dxf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stantine Lignos" refreshedDate="43605.618761689817" createdVersion="6" refreshedVersion="6" minRefreshableVersion="3" recordCount="96" xr:uid="{C932DB0F-FA92-8548-8994-0969F14394BF}">
  <cacheSource type="worksheet">
    <worksheetSource name="Table1"/>
  </cacheSource>
  <cacheFields count="33">
    <cacheField name="dataset" numFmtId="0">
      <sharedItems count="2">
        <s v="wiki"/>
        <s v="europarl"/>
      </sharedItems>
    </cacheField>
    <cacheField name="lang" numFmtId="0">
      <sharedItems count="2">
        <s v="cs"/>
        <s v="de"/>
      </sharedItems>
    </cacheField>
    <cacheField name="size" numFmtId="0">
      <sharedItems containsSemiMixedTypes="0" containsString="0" containsNumber="1" containsInteger="1" minValue="25000" maxValue="200000" count="8">
        <n v="25000"/>
        <n v="50000"/>
        <n v="75000"/>
        <n v="100000"/>
        <n v="125000"/>
        <n v="150000"/>
        <n v="200000"/>
        <n v="175000"/>
      </sharedItems>
    </cacheField>
    <cacheField name="bpe.tokens" numFmtId="0">
      <sharedItems containsSemiMixedTypes="0" containsString="0" containsNumber="1" containsInteger="1" minValue="16000" maxValue="32000" count="2">
        <n v="32000"/>
        <n v="16000"/>
      </sharedItems>
    </cacheField>
    <cacheField name="model" numFmtId="0">
      <sharedItems count="2">
        <s v="neural"/>
        <s v="bm25"/>
      </sharedItems>
    </cacheField>
    <cacheField name="query" numFmtId="0">
      <sharedItems/>
    </cacheField>
    <cacheField name="map" numFmtId="0">
      <sharedItems containsSemiMixedTypes="0" containsString="0" containsNumber="1" minValue="2.75E-2" maxValue="0.7792" count="95">
        <n v="2.75E-2"/>
        <n v="3.78E-2"/>
        <n v="4.5400000000000003E-2"/>
        <n v="5.5800000000000002E-2"/>
        <n v="6.1600000000000002E-2"/>
        <n v="6.2600000000000003E-2"/>
        <n v="6.8000000000000005E-2"/>
        <n v="6.9000000000000006E-2"/>
        <n v="6.9099999999999995E-2"/>
        <n v="7.1999999999999995E-2"/>
        <n v="7.7899999999999997E-2"/>
        <n v="7.9399999999999998E-2"/>
        <n v="8.1699999999999995E-2"/>
        <n v="8.2799999999999999E-2"/>
        <n v="8.3400000000000002E-2"/>
        <n v="8.5599999999999996E-2"/>
        <n v="8.9800000000000005E-2"/>
        <n v="8.9899999999999994E-2"/>
        <n v="9.0800000000000006E-2"/>
        <n v="9.0899999999999995E-2"/>
        <n v="9.1399999999999995E-2"/>
        <n v="9.4E-2"/>
        <n v="9.4799999999999995E-2"/>
        <n v="9.5699999999999993E-2"/>
        <n v="9.8000000000000004E-2"/>
        <n v="0.10059999999999999"/>
        <n v="0.10489999999999999"/>
        <n v="0.105"/>
        <n v="0.1056"/>
        <n v="0.1066"/>
        <n v="0.1071"/>
        <n v="0.1084"/>
        <n v="0.24"/>
        <n v="0.25009999999999999"/>
        <n v="0.25359999999999999"/>
        <n v="0.27289999999999998"/>
        <n v="0.27810000000000001"/>
        <n v="0.33210000000000001"/>
        <n v="0.33729999999999999"/>
        <n v="0.35010000000000002"/>
        <n v="0.35189999999999999"/>
        <n v="0.35680000000000001"/>
        <n v="0.37619999999999998"/>
        <n v="0.37740000000000001"/>
        <n v="0.37909999999999999"/>
        <n v="0.3795"/>
        <n v="0.3891"/>
        <n v="0.39140000000000003"/>
        <n v="0.3947"/>
        <n v="0.3957"/>
        <n v="0.39879999999999999"/>
        <n v="0.40400000000000003"/>
        <n v="0.40539999999999998"/>
        <n v="0.40689999999999998"/>
        <n v="0.41089999999999999"/>
        <n v="0.41239999999999999"/>
        <n v="0.41310000000000002"/>
        <n v="0.41889999999999999"/>
        <n v="0.4204"/>
        <n v="0.42159999999999997"/>
        <n v="0.42449999999999999"/>
        <n v="0.42959999999999998"/>
        <n v="0.433"/>
        <n v="0.43419999999999997"/>
        <n v="0.435"/>
        <n v="0.44359999999999999"/>
        <n v="0.49759999999999999"/>
        <n v="0.57269999999999999"/>
        <n v="0.58499999999999996"/>
        <n v="0.60580000000000001"/>
        <n v="0.61250000000000004"/>
        <n v="0.61419999999999997"/>
        <n v="0.61609999999999998"/>
        <n v="0.6341"/>
        <n v="0.6421"/>
        <n v="0.64229999999999998"/>
        <n v="0.66080000000000005"/>
        <n v="0.66139999999999999"/>
        <n v="0.66639999999999999"/>
        <n v="0.67469999999999997"/>
        <n v="0.68899999999999995"/>
        <n v="0.69169999999999998"/>
        <n v="0.69879999999999998"/>
        <n v="0.70230000000000004"/>
        <n v="0.71740000000000004"/>
        <n v="0.73240000000000005"/>
        <n v="0.74170000000000003"/>
        <n v="0.74709999999999999"/>
        <n v="0.75180000000000002"/>
        <n v="0.75339999999999996"/>
        <n v="0.75849999999999995"/>
        <n v="0.77170000000000005"/>
        <n v="0.77400000000000002"/>
        <n v="0.77500000000000002"/>
        <n v="0.7792"/>
      </sharedItems>
    </cacheField>
    <cacheField name="map.gm" numFmtId="0">
      <sharedItems containsSemiMixedTypes="0" containsString="0" containsNumber="1" minValue="1E-4" maxValue="0.34889999999999999"/>
    </cacheField>
    <cacheField name="p.5" numFmtId="0">
      <sharedItems containsSemiMixedTypes="0" containsString="0" containsNumber="1" minValue="7.4000000000000003E-3" maxValue="0.8014"/>
    </cacheField>
    <cacheField name="p.10" numFmtId="0">
      <sharedItems containsSemiMixedTypes="0" containsString="0" containsNumber="1" minValue="5.3E-3" maxValue="0.77280000000000004"/>
    </cacheField>
    <cacheField name="r.10" numFmtId="0">
      <sharedItems containsSemiMixedTypes="0" containsString="0" containsNumber="1" minValue="5.2999999999999999E-2" maxValue="0.87019999999999997"/>
    </cacheField>
    <cacheField name="rbo" numFmtId="0">
      <sharedItems containsSemiMixedTypes="0" containsString="0" containsNumber="1" minValue="4.1989031837098303E-2" maxValue="0.51829337497970596" count="96">
        <n v="4.1989031837098303E-2"/>
        <n v="5.6079759090787898E-2"/>
        <n v="6.14519592500338E-2"/>
        <n v="7.0629880964790906E-2"/>
        <n v="8.2014642202872495E-2"/>
        <n v="8.3939558574589401E-2"/>
        <n v="8.0217239731596002E-2"/>
        <n v="8.6047659068844706E-2"/>
        <n v="9.3147753799476096E-2"/>
        <n v="9.1990717689216003E-2"/>
        <n v="9.91900102982997E-2"/>
        <n v="0.100973648291382"/>
        <n v="0.111554794788852"/>
        <n v="9.7837440831712905E-2"/>
        <n v="0.10677515354504399"/>
        <n v="0.103805072510242"/>
        <n v="0.102513232535606"/>
        <n v="0.11630108359602399"/>
        <n v="0.11448151228141901"/>
        <n v="0.111574104879843"/>
        <n v="0.10309038971476001"/>
        <n v="0.114781214667264"/>
        <n v="0.115407008508155"/>
        <n v="0.107963876600797"/>
        <n v="0.110684435401554"/>
        <n v="0.113296963140762"/>
        <n v="0.11784805246675099"/>
        <n v="0.119333608322904"/>
        <n v="0.120583499096515"/>
        <n v="0.124609581248128"/>
        <n v="0.12263410629407399"/>
        <n v="0.120807125779104"/>
        <n v="0.30594888966625899"/>
        <n v="0.31872591788305699"/>
        <n v="0.316367761675933"/>
        <n v="0.33702160719007901"/>
        <n v="0.140745097490933"/>
        <n v="0.40648901945571703"/>
        <n v="0.39468121242814103"/>
        <n v="0.41620910527876298"/>
        <n v="0.41438037226825802"/>
        <n v="0.415811215729049"/>
        <n v="0.433155928048647"/>
        <n v="0.44434014279141099"/>
        <n v="0.438361633317707"/>
        <n v="0.18491267733175601"/>
        <n v="0.46041933102657301"/>
        <n v="0.45672515447739098"/>
        <n v="0.45307146284628702"/>
        <n v="0.45277479496332501"/>
        <n v="0.460881393059136"/>
        <n v="0.469834046815233"/>
        <n v="0.47610367972620399"/>
        <n v="0.46704491307759699"/>
        <n v="0.48221031716562002"/>
        <n v="0.47710293338816501"/>
        <n v="0.47483345168818403"/>
        <n v="0.48067972261511299"/>
        <n v="0.48328619773544002"/>
        <n v="0.49080409805630798"/>
        <n v="0.49384577118594097"/>
        <n v="0.49843745431641401"/>
        <n v="0.50008746074704102"/>
        <n v="0.499963256352769"/>
        <n v="0.21848273082018399"/>
        <n v="0.50252798213753003"/>
        <n v="0.51829337497970596"/>
        <n v="0.24734848467613199"/>
        <n v="0.29406144543770502"/>
        <n v="0.30260236098483401"/>
        <n v="0.30134058672691499"/>
        <n v="0.31393090141026597"/>
        <n v="0.31039647769832202"/>
        <n v="0.327114739498712"/>
        <n v="0.33325632301735297"/>
        <n v="0.33821091831663502"/>
        <n v="0.33992833034109998"/>
        <n v="0.34896611471097899"/>
        <n v="0.35045429554780899"/>
        <n v="0.35606282526781302"/>
        <n v="0.35941629697233801"/>
        <n v="0.35389804116293899"/>
        <n v="0.373980205122313"/>
        <n v="0.37485236227403601"/>
        <n v="0.36495720020823103"/>
        <n v="0.37376643649986602"/>
        <n v="0.38400244176896903"/>
        <n v="0.390407858842306"/>
        <n v="0.39227988253854701"/>
        <n v="0.39648046868345099"/>
        <n v="0.400423537323643"/>
        <n v="0.396965503150987"/>
        <n v="0.40792905509918698"/>
        <n v="0.40763781980494701"/>
        <n v="0.41345632753716899"/>
        <n v="0.41634326676657601"/>
      </sharedItems>
    </cacheField>
    <cacheField name="ndcg" numFmtId="0">
      <sharedItems containsSemiMixedTypes="0" containsString="0" containsNumber="1" minValue="7.0300000000000001E-2" maxValue="0.81399999999999995"/>
    </cacheField>
    <cacheField name="bleu.lower" numFmtId="0">
      <sharedItems containsSemiMixedTypes="0" containsString="0" containsNumber="1" minValue="17.5" maxValue="32"/>
    </cacheField>
    <cacheField name="bleu.lower.stem" numFmtId="0">
      <sharedItems containsSemiMixedTypes="0" containsString="0" containsNumber="1" minValue="18.399999999999999" maxValue="33.1"/>
    </cacheField>
    <cacheField name="bleu.lower.depunc" numFmtId="0">
      <sharedItems containsSemiMixedTypes="0" containsString="0" containsNumber="1" minValue="15.6" maxValue="30.4"/>
    </cacheField>
    <cacheField name="bleu.lower.stem.depunc" numFmtId="0">
      <sharedItems containsSemiMixedTypes="0" containsString="0" containsNumber="1" minValue="16.399999999999999" maxValue="31.7"/>
    </cacheField>
    <cacheField name="prec1.lower" numFmtId="0">
      <sharedItems containsSemiMixedTypes="0" containsString="0" containsNumber="1" minValue="50" maxValue="64.599999999999994"/>
    </cacheField>
    <cacheField name="prec1.lower.stem" numFmtId="0">
      <sharedItems containsSemiMixedTypes="0" containsString="0" containsNumber="1" minValue="51.5" maxValue="66.3"/>
    </cacheField>
    <cacheField name="prec1.lower.depunc" numFmtId="0">
      <sharedItems containsSemiMixedTypes="0" containsString="0" containsNumber="1" minValue="46.7" maxValue="62.6"/>
    </cacheField>
    <cacheField name="prec1.lower.stem.depunc" numFmtId="0">
      <sharedItems containsSemiMixedTypes="0" containsString="0" containsNumber="1" minValue="48.4" maxValue="64.599999999999994"/>
    </cacheField>
    <cacheField name="prec2.lower" numFmtId="0">
      <sharedItems containsSemiMixedTypes="0" containsString="0" containsNumber="1" minValue="22.9" maxValue="39.299999999999997"/>
    </cacheField>
    <cacheField name="prec2.lower.stem" numFmtId="0">
      <sharedItems containsSemiMixedTypes="0" containsString="0" containsNumber="1" minValue="24" maxValue="40.6"/>
    </cacheField>
    <cacheField name="prec2.lower.depunc" numFmtId="0">
      <sharedItems containsSemiMixedTypes="0" containsString="0" containsNumber="1" minValue="21.3" maxValue="38.299999999999997"/>
    </cacheField>
    <cacheField name="prec2.lower.stem.depunc" numFmtId="0">
      <sharedItems containsSemiMixedTypes="0" containsString="0" containsNumber="1" minValue="22.4" maxValue="39.700000000000003"/>
    </cacheField>
    <cacheField name="prec3.lower" numFmtId="0">
      <sharedItems containsSemiMixedTypes="0" containsString="0" containsNumber="1" minValue="12.2" maxValue="26.1"/>
    </cacheField>
    <cacheField name="prec3.lower.stem" numFmtId="0">
      <sharedItems containsSemiMixedTypes="0" containsString="0" containsNumber="1" minValue="12.9" maxValue="27.1"/>
    </cacheField>
    <cacheField name="prec3.lower.depunc" numFmtId="0">
      <sharedItems containsSemiMixedTypes="0" containsString="0" containsNumber="1" minValue="10.8" maxValue="25"/>
    </cacheField>
    <cacheField name="prec3.lower.stem.depunc" numFmtId="0">
      <sharedItems containsSemiMixedTypes="0" containsString="0" containsNumber="1" minValue="11.5" maxValue="26"/>
    </cacheField>
    <cacheField name="prec4.lower" numFmtId="0">
      <sharedItems containsSemiMixedTypes="0" containsString="0" containsNumber="1" minValue="6.7" maxValue="17.7"/>
    </cacheField>
    <cacheField name="prec4.lower.stem" numFmtId="0">
      <sharedItems containsSemiMixedTypes="0" containsString="0" containsNumber="1" minValue="7.2" maxValue="18.5"/>
    </cacheField>
    <cacheField name="prec4.lower.depunc" numFmtId="0">
      <sharedItems containsSemiMixedTypes="0" containsString="0" containsNumber="1" minValue="5.7" maxValue="16.600000000000001"/>
    </cacheField>
    <cacheField name="prec4.lower.stem.depunc" numFmtId="0">
      <sharedItems containsSemiMixedTypes="0" containsString="0" containsNumber="1" minValue="6.1" maxValue="17.3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x v="0"/>
    <s v="all"/>
    <x v="0"/>
    <n v="1E-4"/>
    <n v="7.4000000000000003E-3"/>
    <n v="5.3E-3"/>
    <n v="5.2999999999999999E-2"/>
    <x v="0"/>
    <n v="7.0300000000000001E-2"/>
    <n v="17.5"/>
    <n v="18.399999999999999"/>
    <n v="15.6"/>
    <n v="16.399999999999999"/>
    <n v="50"/>
    <n v="51.5"/>
    <n v="46.7"/>
    <n v="48.4"/>
    <n v="22.9"/>
    <n v="24"/>
    <n v="21.3"/>
    <n v="22.4"/>
    <n v="12.2"/>
    <n v="12.9"/>
    <n v="10.8"/>
    <n v="11.5"/>
    <n v="6.7"/>
    <n v="7.2"/>
    <n v="5.7"/>
    <n v="6.1"/>
  </r>
  <r>
    <x v="0"/>
    <x v="1"/>
    <x v="0"/>
    <x v="0"/>
    <x v="0"/>
    <s v="all"/>
    <x v="1"/>
    <n v="2.0000000000000001E-4"/>
    <n v="1.04E-2"/>
    <n v="7.4000000000000003E-3"/>
    <n v="7.4399999999999994E-2"/>
    <x v="1"/>
    <n v="9.3299999999999994E-2"/>
    <n v="18.5"/>
    <n v="19"/>
    <n v="16.7"/>
    <n v="17.3"/>
    <n v="51.8"/>
    <n v="52.9"/>
    <n v="48.8"/>
    <n v="50.1"/>
    <n v="24.9"/>
    <n v="25.6"/>
    <n v="23.7"/>
    <n v="24.5"/>
    <n v="13.6"/>
    <n v="14.1"/>
    <n v="12.4"/>
    <n v="12.9"/>
    <n v="7.7"/>
    <n v="7.9"/>
    <n v="6.7"/>
    <n v="7"/>
  </r>
  <r>
    <x v="0"/>
    <x v="0"/>
    <x v="0"/>
    <x v="1"/>
    <x v="0"/>
    <s v="all"/>
    <x v="2"/>
    <n v="2.9999999999999997E-4"/>
    <n v="1.2E-2"/>
    <n v="9.1000000000000004E-3"/>
    <n v="9.06E-2"/>
    <x v="2"/>
    <n v="0.1085"/>
    <n v="18.7"/>
    <n v="19.8"/>
    <n v="16.7"/>
    <n v="17.899999999999999"/>
    <n v="51.5"/>
    <n v="53.4"/>
    <n v="48.5"/>
    <n v="50.7"/>
    <n v="24.3"/>
    <n v="25.6"/>
    <n v="22.8"/>
    <n v="24.2"/>
    <n v="13.3"/>
    <n v="14.1"/>
    <n v="11.9"/>
    <n v="12.8"/>
    <n v="7.4"/>
    <n v="8"/>
    <n v="6.3"/>
    <n v="6.9"/>
  </r>
  <r>
    <x v="0"/>
    <x v="0"/>
    <x v="1"/>
    <x v="0"/>
    <x v="0"/>
    <s v="all"/>
    <x v="3"/>
    <n v="4.0000000000000002E-4"/>
    <n v="1.46E-2"/>
    <n v="1.0500000000000001E-2"/>
    <n v="0.1046"/>
    <x v="3"/>
    <n v="0.12189999999999999"/>
    <n v="23.5"/>
    <n v="24.8"/>
    <n v="21.6"/>
    <n v="22.9"/>
    <n v="57.1"/>
    <n v="59.1"/>
    <n v="54.3"/>
    <n v="56.6"/>
    <n v="29.8"/>
    <n v="31.4"/>
    <n v="28.2"/>
    <n v="29.9"/>
    <n v="17.600000000000001"/>
    <n v="18.7"/>
    <n v="16.100000000000001"/>
    <n v="17.2"/>
    <n v="10.7"/>
    <n v="11.5"/>
    <n v="9.5"/>
    <n v="10.199999999999999"/>
  </r>
  <r>
    <x v="0"/>
    <x v="1"/>
    <x v="1"/>
    <x v="0"/>
    <x v="0"/>
    <s v="all"/>
    <x v="4"/>
    <n v="8.0000000000000004E-4"/>
    <n v="1.72E-2"/>
    <n v="1.2500000000000001E-2"/>
    <n v="0.1246"/>
    <x v="4"/>
    <n v="0.1404"/>
    <n v="23.9"/>
    <n v="24.7"/>
    <n v="22.1"/>
    <n v="23"/>
    <n v="57.2"/>
    <n v="58.5"/>
    <n v="55.7"/>
    <n v="57.3"/>
    <n v="30.5"/>
    <n v="31.6"/>
    <n v="30"/>
    <n v="31.1"/>
    <n v="18.3"/>
    <n v="19"/>
    <n v="17.399999999999999"/>
    <n v="18.2"/>
    <n v="11.2"/>
    <n v="11.7"/>
    <n v="10.3"/>
    <n v="10.8"/>
  </r>
  <r>
    <x v="0"/>
    <x v="0"/>
    <x v="1"/>
    <x v="1"/>
    <x v="0"/>
    <s v="all"/>
    <x v="5"/>
    <n v="6.9999999999999999E-4"/>
    <n v="1.7600000000000001E-2"/>
    <n v="1.2699999999999999E-2"/>
    <n v="0.1268"/>
    <x v="5"/>
    <n v="0.13969999999999999"/>
    <n v="23.9"/>
    <n v="25.2"/>
    <n v="21.9"/>
    <n v="23.3"/>
    <n v="57.5"/>
    <n v="59.5"/>
    <n v="54.9"/>
    <n v="57.3"/>
    <n v="30.3"/>
    <n v="31.9"/>
    <n v="28.8"/>
    <n v="30.5"/>
    <n v="18"/>
    <n v="19.100000000000001"/>
    <n v="16.600000000000001"/>
    <n v="17.7"/>
    <n v="11"/>
    <n v="11.8"/>
    <n v="9.6999999999999993"/>
    <n v="10.6"/>
  </r>
  <r>
    <x v="0"/>
    <x v="1"/>
    <x v="0"/>
    <x v="1"/>
    <x v="0"/>
    <s v="all"/>
    <x v="6"/>
    <n v="8.0000000000000004E-4"/>
    <n v="1.84E-2"/>
    <n v="1.32E-2"/>
    <n v="0.13220000000000001"/>
    <x v="6"/>
    <n v="0.1459"/>
    <n v="20"/>
    <n v="20.8"/>
    <n v="18.2"/>
    <n v="19.100000000000001"/>
    <n v="52.3"/>
    <n v="53.6"/>
    <n v="50.3"/>
    <n v="51.9"/>
    <n v="25.8"/>
    <n v="26.8"/>
    <n v="25.1"/>
    <n v="26.2"/>
    <n v="14.4"/>
    <n v="15"/>
    <n v="13.5"/>
    <n v="14.1"/>
    <n v="8.1999999999999993"/>
    <n v="8.6"/>
    <n v="7.3"/>
    <n v="7.8"/>
  </r>
  <r>
    <x v="0"/>
    <x v="0"/>
    <x v="2"/>
    <x v="0"/>
    <x v="0"/>
    <s v="all"/>
    <x v="7"/>
    <n v="5.9999999999999995E-4"/>
    <n v="1.9E-2"/>
    <n v="1.3299999999999999E-2"/>
    <n v="0.13320000000000001"/>
    <x v="7"/>
    <n v="0.14230000000000001"/>
    <n v="26.5"/>
    <n v="27.8"/>
    <n v="24.5"/>
    <n v="25.9"/>
    <n v="59.7"/>
    <n v="61.7"/>
    <n v="57.1"/>
    <n v="59.5"/>
    <n v="32.799999999999997"/>
    <n v="34.4"/>
    <n v="31.3"/>
    <n v="32.9"/>
    <n v="20.2"/>
    <n v="21.4"/>
    <n v="18.7"/>
    <n v="19.899999999999999"/>
    <n v="12.8"/>
    <n v="13.7"/>
    <n v="11.5"/>
    <n v="12.3"/>
  </r>
  <r>
    <x v="0"/>
    <x v="0"/>
    <x v="3"/>
    <x v="0"/>
    <x v="0"/>
    <s v="all"/>
    <x v="8"/>
    <n v="8.0000000000000004E-4"/>
    <n v="1.9099999999999999E-2"/>
    <n v="1.37E-2"/>
    <n v="0.13739999999999999"/>
    <x v="8"/>
    <n v="0.14649999999999999"/>
    <n v="28.5"/>
    <n v="29.8"/>
    <n v="26.5"/>
    <n v="27.9"/>
    <n v="61.7"/>
    <n v="63.7"/>
    <n v="59.2"/>
    <n v="61.5"/>
    <n v="35.200000000000003"/>
    <n v="36.799999999999997"/>
    <n v="33.700000000000003"/>
    <n v="35.299999999999997"/>
    <n v="22.2"/>
    <n v="23.4"/>
    <n v="20.6"/>
    <n v="21.8"/>
    <n v="14.3"/>
    <n v="15.2"/>
    <n v="12.9"/>
    <n v="13.9"/>
  </r>
  <r>
    <x v="0"/>
    <x v="0"/>
    <x v="2"/>
    <x v="1"/>
    <x v="0"/>
    <s v="all"/>
    <x v="9"/>
    <n v="8.0000000000000004E-4"/>
    <n v="1.9900000000000001E-2"/>
    <n v="1.44E-2"/>
    <n v="0.14399999999999999"/>
    <x v="9"/>
    <n v="0.15040000000000001"/>
    <n v="25.8"/>
    <n v="27.1"/>
    <n v="23.8"/>
    <n v="25.1"/>
    <n v="58.7"/>
    <n v="60.7"/>
    <n v="56.1"/>
    <n v="58.4"/>
    <n v="32"/>
    <n v="33.5"/>
    <n v="30.5"/>
    <n v="32.1"/>
    <n v="19.5"/>
    <n v="20.6"/>
    <n v="18"/>
    <n v="19.100000000000001"/>
    <n v="12.2"/>
    <n v="13"/>
    <n v="10.9"/>
    <n v="11.7"/>
  </r>
  <r>
    <x v="0"/>
    <x v="0"/>
    <x v="4"/>
    <x v="0"/>
    <x v="0"/>
    <s v="all"/>
    <x v="10"/>
    <n v="1E-3"/>
    <n v="2.18E-2"/>
    <n v="1.5100000000000001E-2"/>
    <n v="0.1512"/>
    <x v="10"/>
    <n v="0.15870000000000001"/>
    <n v="29.4"/>
    <n v="30.8"/>
    <n v="27.4"/>
    <n v="29"/>
    <n v="62.6"/>
    <n v="64.599999999999994"/>
    <n v="60.2"/>
    <n v="62.5"/>
    <n v="36.299999999999997"/>
    <n v="37.9"/>
    <n v="34.799999999999997"/>
    <n v="36.5"/>
    <n v="23.2"/>
    <n v="24.5"/>
    <n v="21.6"/>
    <n v="22.9"/>
    <n v="15.2"/>
    <n v="16.100000000000001"/>
    <n v="13.7"/>
    <n v="14.8"/>
  </r>
  <r>
    <x v="0"/>
    <x v="0"/>
    <x v="5"/>
    <x v="0"/>
    <x v="0"/>
    <s v="all"/>
    <x v="11"/>
    <n v="1E-3"/>
    <n v="2.1899999999999999E-2"/>
    <n v="1.52E-2"/>
    <n v="0.152"/>
    <x v="11"/>
    <n v="0.1605"/>
    <n v="30.2"/>
    <n v="31.5"/>
    <n v="28.3"/>
    <n v="29.7"/>
    <n v="63.3"/>
    <n v="65.3"/>
    <n v="61"/>
    <n v="63.3"/>
    <n v="37.1"/>
    <n v="38.700000000000003"/>
    <n v="35.700000000000003"/>
    <n v="37.299999999999997"/>
    <n v="24"/>
    <n v="25.1"/>
    <n v="22.5"/>
    <n v="23.7"/>
    <n v="15.8"/>
    <n v="16.7"/>
    <n v="14.5"/>
    <n v="15.4"/>
  </r>
  <r>
    <x v="0"/>
    <x v="0"/>
    <x v="6"/>
    <x v="0"/>
    <x v="0"/>
    <s v="all"/>
    <x v="12"/>
    <n v="1.1999999999999999E-3"/>
    <n v="2.3099999999999999E-2"/>
    <n v="1.5900000000000001E-2"/>
    <n v="0.1588"/>
    <x v="12"/>
    <n v="0.1666"/>
    <n v="31.5"/>
    <n v="32.799999999999997"/>
    <n v="29.5"/>
    <n v="31"/>
    <n v="63.9"/>
    <n v="65.900000000000006"/>
    <n v="61.7"/>
    <n v="64"/>
    <n v="38.1"/>
    <n v="39.700000000000003"/>
    <n v="36.6"/>
    <n v="38.299999999999997"/>
    <n v="25"/>
    <n v="26.2"/>
    <n v="23.4"/>
    <n v="24.7"/>
    <n v="16.8"/>
    <n v="17.7"/>
    <n v="15.3"/>
    <n v="16.3"/>
  </r>
  <r>
    <x v="0"/>
    <x v="0"/>
    <x v="3"/>
    <x v="1"/>
    <x v="0"/>
    <s v="all"/>
    <x v="13"/>
    <n v="1.1000000000000001E-3"/>
    <n v="2.3099999999999999E-2"/>
    <n v="1.5800000000000002E-2"/>
    <n v="0.15840000000000001"/>
    <x v="13"/>
    <n v="0.1643"/>
    <n v="27.4"/>
    <n v="28.7"/>
    <n v="25.4"/>
    <n v="26.8"/>
    <n v="60.4"/>
    <n v="62.3"/>
    <n v="57.8"/>
    <n v="60.2"/>
    <n v="33.9"/>
    <n v="35.4"/>
    <n v="32.4"/>
    <n v="34"/>
    <n v="21.3"/>
    <n v="22.3"/>
    <n v="19.7"/>
    <n v="20.8"/>
    <n v="13.6"/>
    <n v="14.4"/>
    <n v="12.3"/>
    <n v="13.2"/>
  </r>
  <r>
    <x v="0"/>
    <x v="0"/>
    <x v="7"/>
    <x v="0"/>
    <x v="0"/>
    <s v="all"/>
    <x v="14"/>
    <n v="1.1999999999999999E-3"/>
    <n v="2.3E-2"/>
    <n v="1.6500000000000001E-2"/>
    <n v="0.1646"/>
    <x v="14"/>
    <n v="0.1668"/>
    <n v="31.2"/>
    <n v="32.5"/>
    <n v="29.2"/>
    <n v="30.7"/>
    <n v="63.3"/>
    <n v="65.2"/>
    <n v="61.2"/>
    <n v="63.4"/>
    <n v="37.5"/>
    <n v="39"/>
    <n v="36.1"/>
    <n v="37.700000000000003"/>
    <n v="24.5"/>
    <n v="25.6"/>
    <n v="23"/>
    <n v="24.2"/>
    <n v="16.399999999999999"/>
    <n v="17.3"/>
    <n v="15"/>
    <n v="15.9"/>
  </r>
  <r>
    <x v="0"/>
    <x v="0"/>
    <x v="4"/>
    <x v="1"/>
    <x v="0"/>
    <s v="all"/>
    <x v="15"/>
    <n v="1.1999999999999999E-3"/>
    <n v="2.3E-2"/>
    <n v="1.6400000000000001E-2"/>
    <n v="0.1638"/>
    <x v="15"/>
    <n v="0.1699"/>
    <n v="28.7"/>
    <n v="30"/>
    <n v="26.7"/>
    <n v="28.1"/>
    <n v="61.9"/>
    <n v="63.9"/>
    <n v="59.4"/>
    <n v="61.7"/>
    <n v="35.5"/>
    <n v="37.1"/>
    <n v="34.1"/>
    <n v="35.700000000000003"/>
    <n v="22.7"/>
    <n v="23.8"/>
    <n v="21.2"/>
    <n v="22.3"/>
    <n v="14.8"/>
    <n v="15.7"/>
    <n v="13.4"/>
    <n v="14.3"/>
  </r>
  <r>
    <x v="0"/>
    <x v="1"/>
    <x v="2"/>
    <x v="0"/>
    <x v="0"/>
    <s v="all"/>
    <x v="16"/>
    <n v="1.4E-3"/>
    <n v="2.4799999999999999E-2"/>
    <n v="1.7399999999999999E-2"/>
    <n v="0.17399999999999999"/>
    <x v="16"/>
    <n v="0.17549999999999999"/>
    <n v="27"/>
    <n v="28"/>
    <n v="25.3"/>
    <n v="26.4"/>
    <n v="60.6"/>
    <n v="62.2"/>
    <n v="58.6"/>
    <n v="60.5"/>
    <n v="34.299999999999997"/>
    <n v="35.4"/>
    <n v="33.299999999999997"/>
    <n v="34.6"/>
    <n v="21.5"/>
    <n v="22.3"/>
    <n v="20.3"/>
    <n v="21.2"/>
    <n v="13.7"/>
    <n v="14.3"/>
    <n v="12.6"/>
    <n v="13.3"/>
  </r>
  <r>
    <x v="0"/>
    <x v="0"/>
    <x v="7"/>
    <x v="1"/>
    <x v="0"/>
    <s v="all"/>
    <x v="17"/>
    <n v="1.6000000000000001E-3"/>
    <n v="2.5399999999999999E-2"/>
    <n v="1.8100000000000002E-2"/>
    <n v="0.18079999999999999"/>
    <x v="17"/>
    <n v="0.1789"/>
    <n v="31"/>
    <n v="32.4"/>
    <n v="29.1"/>
    <n v="30.6"/>
    <n v="63.6"/>
    <n v="65.599999999999994"/>
    <n v="61.3"/>
    <n v="63.6"/>
    <n v="37.799999999999997"/>
    <n v="39.4"/>
    <n v="36.299999999999997"/>
    <n v="38"/>
    <n v="24.8"/>
    <n v="26"/>
    <n v="23.2"/>
    <n v="24.5"/>
    <n v="16.600000000000001"/>
    <n v="17.5"/>
    <n v="15.2"/>
    <n v="16.2"/>
  </r>
  <r>
    <x v="0"/>
    <x v="0"/>
    <x v="6"/>
    <x v="1"/>
    <x v="0"/>
    <s v="all"/>
    <x v="18"/>
    <n v="1.6999999999999999E-3"/>
    <n v="2.52E-2"/>
    <n v="1.7399999999999999E-2"/>
    <n v="0.17380000000000001"/>
    <x v="18"/>
    <n v="0.18099999999999999"/>
    <n v="30.7"/>
    <n v="32"/>
    <n v="28.7"/>
    <n v="30.1"/>
    <n v="63"/>
    <n v="65"/>
    <n v="60.7"/>
    <n v="63"/>
    <n v="37.200000000000003"/>
    <n v="38.799999999999997"/>
    <n v="35.700000000000003"/>
    <n v="37.4"/>
    <n v="24.2"/>
    <n v="25.4"/>
    <n v="22.6"/>
    <n v="23.9"/>
    <n v="16.100000000000001"/>
    <n v="17"/>
    <n v="14.6"/>
    <n v="15.6"/>
  </r>
  <r>
    <x v="0"/>
    <x v="0"/>
    <x v="5"/>
    <x v="1"/>
    <x v="0"/>
    <s v="all"/>
    <x v="19"/>
    <n v="1.4E-3"/>
    <n v="2.5000000000000001E-2"/>
    <n v="1.72E-2"/>
    <n v="0.1716"/>
    <x v="19"/>
    <n v="0.1762"/>
    <n v="29.4"/>
    <n v="30.7"/>
    <n v="27.4"/>
    <n v="28.8"/>
    <n v="62.1"/>
    <n v="64"/>
    <n v="59.7"/>
    <n v="62"/>
    <n v="36"/>
    <n v="37.5"/>
    <n v="34.6"/>
    <n v="36.1"/>
    <n v="23"/>
    <n v="24.2"/>
    <n v="21.5"/>
    <n v="22.7"/>
    <n v="15"/>
    <n v="15.9"/>
    <n v="13.7"/>
    <n v="14.6"/>
  </r>
  <r>
    <x v="0"/>
    <x v="1"/>
    <x v="1"/>
    <x v="1"/>
    <x v="0"/>
    <s v="all"/>
    <x v="20"/>
    <n v="1.5E-3"/>
    <n v="2.6200000000000001E-2"/>
    <n v="1.8200000000000001E-2"/>
    <n v="0.182"/>
    <x v="20"/>
    <n v="0.17929999999999999"/>
    <n v="24.8"/>
    <n v="25.9"/>
    <n v="23.1"/>
    <n v="24.2"/>
    <n v="58.7"/>
    <n v="60.4"/>
    <n v="56.4"/>
    <n v="58.3"/>
    <n v="32.1"/>
    <n v="33.299999999999997"/>
    <n v="31"/>
    <n v="32.4"/>
    <n v="19.5"/>
    <n v="20.399999999999999"/>
    <n v="18.399999999999999"/>
    <n v="19.3"/>
    <n v="12.1"/>
    <n v="12.8"/>
    <n v="11"/>
    <n v="11.7"/>
  </r>
  <r>
    <x v="0"/>
    <x v="1"/>
    <x v="4"/>
    <x v="1"/>
    <x v="0"/>
    <s v="all"/>
    <x v="21"/>
    <n v="2.3E-3"/>
    <n v="2.7E-2"/>
    <n v="1.9E-2"/>
    <n v="0.18959999999999999"/>
    <x v="21"/>
    <n v="0.19020000000000001"/>
    <n v="28.8"/>
    <n v="29.8"/>
    <n v="27"/>
    <n v="28.2"/>
    <n v="61.3"/>
    <n v="63"/>
    <n v="59.5"/>
    <n v="61.5"/>
    <n v="35.5"/>
    <n v="36.799999999999997"/>
    <n v="34.6"/>
    <n v="36"/>
    <n v="22.7"/>
    <n v="23.6"/>
    <n v="21.6"/>
    <n v="22.6"/>
    <n v="14.8"/>
    <n v="15.5"/>
    <n v="13.7"/>
    <n v="14.4"/>
  </r>
  <r>
    <x v="0"/>
    <x v="1"/>
    <x v="5"/>
    <x v="0"/>
    <x v="0"/>
    <s v="all"/>
    <x v="22"/>
    <n v="2.0999999999999999E-3"/>
    <n v="2.64E-2"/>
    <n v="1.8499999999999999E-2"/>
    <n v="0.18479999999999999"/>
    <x v="22"/>
    <n v="0.18870000000000001"/>
    <n v="30"/>
    <n v="31.1"/>
    <n v="28.3"/>
    <n v="29.5"/>
    <n v="63"/>
    <n v="64.7"/>
    <n v="61.1"/>
    <n v="63.2"/>
    <n v="37.1"/>
    <n v="38.4"/>
    <n v="36.200000000000003"/>
    <n v="37.700000000000003"/>
    <n v="24.1"/>
    <n v="25"/>
    <n v="23"/>
    <n v="24"/>
    <n v="16"/>
    <n v="16.8"/>
    <n v="14.9"/>
    <n v="15.7"/>
  </r>
  <r>
    <x v="0"/>
    <x v="1"/>
    <x v="3"/>
    <x v="0"/>
    <x v="0"/>
    <s v="all"/>
    <x v="23"/>
    <n v="1.6999999999999999E-3"/>
    <n v="2.6499999999999999E-2"/>
    <n v="1.8200000000000001E-2"/>
    <n v="0.1822"/>
    <x v="23"/>
    <n v="0.184"/>
    <n v="28.4"/>
    <n v="29.4"/>
    <n v="26.7"/>
    <n v="27.8"/>
    <n v="61.7"/>
    <n v="63.4"/>
    <n v="59.7"/>
    <n v="61.6"/>
    <n v="35.6"/>
    <n v="36.799999999999997"/>
    <n v="34.700000000000003"/>
    <n v="36"/>
    <n v="22.7"/>
    <n v="23.5"/>
    <n v="21.5"/>
    <n v="22.4"/>
    <n v="14.8"/>
    <n v="15.4"/>
    <n v="13.6"/>
    <n v="14.3"/>
  </r>
  <r>
    <x v="0"/>
    <x v="1"/>
    <x v="4"/>
    <x v="0"/>
    <x v="0"/>
    <s v="all"/>
    <x v="24"/>
    <n v="2E-3"/>
    <n v="2.7E-2"/>
    <n v="1.9E-2"/>
    <n v="0.19020000000000001"/>
    <x v="24"/>
    <n v="0.19040000000000001"/>
    <n v="29.8"/>
    <n v="30.9"/>
    <n v="28.1"/>
    <n v="29.2"/>
    <n v="63.1"/>
    <n v="64.8"/>
    <n v="61"/>
    <n v="63"/>
    <n v="37.200000000000003"/>
    <n v="38.4"/>
    <n v="36.1"/>
    <n v="37.4"/>
    <n v="24.2"/>
    <n v="25"/>
    <n v="22.9"/>
    <n v="23.8"/>
    <n v="16.100000000000001"/>
    <n v="16.7"/>
    <n v="14.7"/>
    <n v="15.5"/>
  </r>
  <r>
    <x v="0"/>
    <x v="1"/>
    <x v="2"/>
    <x v="1"/>
    <x v="0"/>
    <s v="all"/>
    <x v="25"/>
    <n v="2.0999999999999999E-3"/>
    <n v="2.7900000000000001E-2"/>
    <n v="1.9599999999999999E-2"/>
    <n v="0.19600000000000001"/>
    <x v="25"/>
    <n v="0.19270000000000001"/>
    <n v="26.7"/>
    <n v="27.7"/>
    <n v="24.9"/>
    <n v="26"/>
    <n v="60.3"/>
    <n v="62"/>
    <n v="58.2"/>
    <n v="60.1"/>
    <n v="33.9"/>
    <n v="35.200000000000003"/>
    <n v="33"/>
    <n v="34.299999999999997"/>
    <n v="21.2"/>
    <n v="22"/>
    <n v="20"/>
    <n v="21"/>
    <n v="13.5"/>
    <n v="14.2"/>
    <n v="12.4"/>
    <n v="13.1"/>
  </r>
  <r>
    <x v="0"/>
    <x v="1"/>
    <x v="7"/>
    <x v="0"/>
    <x v="0"/>
    <s v="all"/>
    <x v="26"/>
    <n v="2.3E-3"/>
    <n v="2.87E-2"/>
    <n v="0.02"/>
    <n v="0.19980000000000001"/>
    <x v="26"/>
    <n v="0.1986"/>
    <n v="31"/>
    <n v="32.1"/>
    <n v="29.3"/>
    <n v="30.5"/>
    <n v="63.8"/>
    <n v="65.5"/>
    <n v="61.8"/>
    <n v="63.8"/>
    <n v="38.299999999999997"/>
    <n v="39.6"/>
    <n v="37.200000000000003"/>
    <n v="38.700000000000003"/>
    <n v="25.2"/>
    <n v="26.2"/>
    <n v="24"/>
    <n v="25"/>
    <n v="17"/>
    <n v="17.7"/>
    <n v="15.8"/>
    <n v="16.600000000000001"/>
  </r>
  <r>
    <x v="0"/>
    <x v="1"/>
    <x v="3"/>
    <x v="1"/>
    <x v="0"/>
    <s v="all"/>
    <x v="27"/>
    <n v="2.3999999999999998E-3"/>
    <n v="2.93E-2"/>
    <n v="2.0500000000000001E-2"/>
    <n v="0.2046"/>
    <x v="27"/>
    <n v="0.1991"/>
    <n v="28.9"/>
    <n v="29.9"/>
    <n v="27"/>
    <n v="28.2"/>
    <n v="61.6"/>
    <n v="63.3"/>
    <n v="59.5"/>
    <n v="61.5"/>
    <n v="35.700000000000003"/>
    <n v="37"/>
    <n v="34.6"/>
    <n v="36"/>
    <n v="22.8"/>
    <n v="23.7"/>
    <n v="21.5"/>
    <n v="22.5"/>
    <n v="15"/>
    <n v="15.6"/>
    <n v="13.7"/>
    <n v="14.4"/>
  </r>
  <r>
    <x v="0"/>
    <x v="1"/>
    <x v="5"/>
    <x v="1"/>
    <x v="0"/>
    <s v="all"/>
    <x v="28"/>
    <n v="2.7000000000000001E-3"/>
    <n v="2.8899999999999999E-2"/>
    <n v="2.0199999999999999E-2"/>
    <n v="0.20219999999999999"/>
    <x v="28"/>
    <n v="0.20269999999999999"/>
    <n v="29.5"/>
    <n v="30.7"/>
    <n v="27.8"/>
    <n v="29"/>
    <n v="62.4"/>
    <n v="64.2"/>
    <n v="60.4"/>
    <n v="62.5"/>
    <n v="36.6"/>
    <n v="37.9"/>
    <n v="35.6"/>
    <n v="37"/>
    <n v="23.6"/>
    <n v="24.6"/>
    <n v="22.5"/>
    <n v="23.5"/>
    <n v="15.6"/>
    <n v="16.399999999999999"/>
    <n v="14.4"/>
    <n v="15.2"/>
  </r>
  <r>
    <x v="0"/>
    <x v="1"/>
    <x v="7"/>
    <x v="1"/>
    <x v="0"/>
    <s v="all"/>
    <x v="29"/>
    <n v="2.8999999999999998E-3"/>
    <n v="3.0200000000000001E-2"/>
    <n v="2.1299999999999999E-2"/>
    <n v="0.21299999999999999"/>
    <x v="29"/>
    <n v="0.2044"/>
    <n v="30.6"/>
    <n v="31.8"/>
    <n v="29"/>
    <n v="30.2"/>
    <n v="63.3"/>
    <n v="65.099999999999994"/>
    <n v="61.4"/>
    <n v="63.4"/>
    <n v="37.799999999999997"/>
    <n v="39.1"/>
    <n v="36.799999999999997"/>
    <n v="38.200000000000003"/>
    <n v="24.7"/>
    <n v="25.7"/>
    <n v="23.6"/>
    <n v="24.6"/>
    <n v="16.5"/>
    <n v="17.2"/>
    <n v="15.3"/>
    <n v="16.2"/>
  </r>
  <r>
    <x v="0"/>
    <x v="1"/>
    <x v="6"/>
    <x v="0"/>
    <x v="0"/>
    <s v="all"/>
    <x v="30"/>
    <n v="2.5999999999999999E-3"/>
    <n v="2.9700000000000001E-2"/>
    <n v="2.06E-2"/>
    <n v="0.2064"/>
    <x v="30"/>
    <n v="0.20230000000000001"/>
    <n v="32"/>
    <n v="33.1"/>
    <n v="30.4"/>
    <n v="31.7"/>
    <n v="64.599999999999994"/>
    <n v="66.3"/>
    <n v="62.6"/>
    <n v="64.599999999999994"/>
    <n v="39.299999999999997"/>
    <n v="40.6"/>
    <n v="38.299999999999997"/>
    <n v="39.700000000000003"/>
    <n v="26.1"/>
    <n v="27.1"/>
    <n v="25"/>
    <n v="26"/>
    <n v="17.7"/>
    <n v="18.5"/>
    <n v="16.600000000000001"/>
    <n v="17.399999999999999"/>
  </r>
  <r>
    <x v="0"/>
    <x v="1"/>
    <x v="6"/>
    <x v="1"/>
    <x v="0"/>
    <s v="all"/>
    <x v="31"/>
    <n v="3.0999999999999999E-3"/>
    <n v="2.9899999999999999E-2"/>
    <n v="2.1299999999999999E-2"/>
    <n v="0.21279999999999999"/>
    <x v="31"/>
    <n v="0.2074"/>
    <n v="31.2"/>
    <n v="32.299999999999997"/>
    <n v="29.5"/>
    <n v="30.8"/>
    <n v="64"/>
    <n v="65.7"/>
    <n v="62"/>
    <n v="64"/>
    <n v="38.5"/>
    <n v="39.799999999999997"/>
    <n v="37.4"/>
    <n v="38.9"/>
    <n v="25.3"/>
    <n v="26.3"/>
    <n v="24.2"/>
    <n v="25.2"/>
    <n v="17"/>
    <n v="17.8"/>
    <n v="15.8"/>
    <n v="16.7"/>
  </r>
  <r>
    <x v="1"/>
    <x v="0"/>
    <x v="0"/>
    <x v="0"/>
    <x v="1"/>
    <s v="all"/>
    <x v="32"/>
    <n v="0.1298"/>
    <n v="0.56000000000000005"/>
    <n v="0.55520000000000003"/>
    <n v="5.9299999999999999E-2"/>
    <x v="32"/>
    <n v="0.41020000000000001"/>
    <n v="17.5"/>
    <n v="18.399999999999999"/>
    <n v="15.6"/>
    <n v="16.399999999999999"/>
    <n v="50"/>
    <n v="51.5"/>
    <n v="46.7"/>
    <n v="48.4"/>
    <n v="22.9"/>
    <n v="24"/>
    <n v="21.3"/>
    <n v="22.4"/>
    <n v="12.2"/>
    <n v="12.9"/>
    <n v="10.8"/>
    <n v="11.5"/>
    <n v="6.7"/>
    <n v="7.2"/>
    <n v="5.7"/>
    <n v="6.1"/>
  </r>
  <r>
    <x v="1"/>
    <x v="1"/>
    <x v="0"/>
    <x v="0"/>
    <x v="1"/>
    <s v="all"/>
    <x v="33"/>
    <n v="0.1477"/>
    <n v="0.62480000000000002"/>
    <n v="0.58620000000000005"/>
    <n v="6.0299999999999999E-2"/>
    <x v="33"/>
    <n v="0.42209999999999998"/>
    <n v="18.5"/>
    <n v="19"/>
    <n v="16.7"/>
    <n v="17.3"/>
    <n v="51.8"/>
    <n v="52.9"/>
    <n v="48.8"/>
    <n v="50.1"/>
    <n v="24.9"/>
    <n v="25.6"/>
    <n v="23.7"/>
    <n v="24.5"/>
    <n v="13.6"/>
    <n v="14.1"/>
    <n v="12.4"/>
    <n v="12.9"/>
    <n v="7.7"/>
    <n v="7.9"/>
    <n v="6.7"/>
    <n v="7"/>
  </r>
  <r>
    <x v="1"/>
    <x v="0"/>
    <x v="0"/>
    <x v="1"/>
    <x v="1"/>
    <s v="all"/>
    <x v="34"/>
    <n v="0.15970000000000001"/>
    <n v="0.61519999999999997"/>
    <n v="0.59660000000000002"/>
    <n v="6.25E-2"/>
    <x v="34"/>
    <n v="0.42880000000000001"/>
    <n v="18.7"/>
    <n v="19.8"/>
    <n v="16.7"/>
    <n v="17.899999999999999"/>
    <n v="51.5"/>
    <n v="53.4"/>
    <n v="48.5"/>
    <n v="50.7"/>
    <n v="24.3"/>
    <n v="25.6"/>
    <n v="22.8"/>
    <n v="24.2"/>
    <n v="13.3"/>
    <n v="14.1"/>
    <n v="11.9"/>
    <n v="12.8"/>
    <n v="7.4"/>
    <n v="8"/>
    <n v="6.3"/>
    <n v="6.9"/>
  </r>
  <r>
    <x v="1"/>
    <x v="1"/>
    <x v="0"/>
    <x v="1"/>
    <x v="1"/>
    <s v="all"/>
    <x v="35"/>
    <n v="0.18329999999999999"/>
    <n v="0.64790000000000003"/>
    <n v="0.6048"/>
    <n v="6.4899999999999999E-2"/>
    <x v="35"/>
    <n v="0.45019999999999999"/>
    <n v="20"/>
    <n v="20.8"/>
    <n v="18.2"/>
    <n v="19.100000000000001"/>
    <n v="52.3"/>
    <n v="53.6"/>
    <n v="50.3"/>
    <n v="51.9"/>
    <n v="25.8"/>
    <n v="26.8"/>
    <n v="25.1"/>
    <n v="26.2"/>
    <n v="14.4"/>
    <n v="15"/>
    <n v="13.5"/>
    <n v="14.1"/>
    <n v="8.1999999999999993"/>
    <n v="8.6"/>
    <n v="7.3"/>
    <n v="7.8"/>
  </r>
  <r>
    <x v="0"/>
    <x v="0"/>
    <x v="0"/>
    <x v="0"/>
    <x v="1"/>
    <s v="all"/>
    <x v="36"/>
    <n v="5.0000000000000001E-3"/>
    <n v="6.7900000000000002E-2"/>
    <n v="3.9199999999999999E-2"/>
    <n v="0.39179999999999998"/>
    <x v="36"/>
    <n v="0.34689999999999999"/>
    <n v="17.5"/>
    <n v="18.399999999999999"/>
    <n v="15.6"/>
    <n v="16.399999999999999"/>
    <n v="50"/>
    <n v="51.5"/>
    <n v="46.7"/>
    <n v="48.4"/>
    <n v="22.9"/>
    <n v="24"/>
    <n v="21.3"/>
    <n v="22.4"/>
    <n v="12.2"/>
    <n v="12.9"/>
    <n v="10.8"/>
    <n v="11.5"/>
    <n v="6.7"/>
    <n v="7.2"/>
    <n v="5.7"/>
    <n v="6.1"/>
  </r>
  <r>
    <x v="1"/>
    <x v="0"/>
    <x v="1"/>
    <x v="0"/>
    <x v="1"/>
    <s v="all"/>
    <x v="37"/>
    <n v="0.2354"/>
    <n v="0.68830000000000002"/>
    <n v="0.66069999999999995"/>
    <n v="6.9099999999999995E-2"/>
    <x v="37"/>
    <n v="0.50860000000000005"/>
    <n v="23.5"/>
    <n v="24.8"/>
    <n v="21.6"/>
    <n v="22.9"/>
    <n v="57.1"/>
    <n v="59.1"/>
    <n v="54.3"/>
    <n v="56.6"/>
    <n v="29.8"/>
    <n v="31.4"/>
    <n v="28.2"/>
    <n v="29.9"/>
    <n v="17.600000000000001"/>
    <n v="18.7"/>
    <n v="16.100000000000001"/>
    <n v="17.2"/>
    <n v="10.7"/>
    <n v="11.5"/>
    <n v="9.5"/>
    <n v="10.199999999999999"/>
  </r>
  <r>
    <x v="1"/>
    <x v="0"/>
    <x v="1"/>
    <x v="1"/>
    <x v="1"/>
    <s v="all"/>
    <x v="38"/>
    <n v="0.22989999999999999"/>
    <n v="0.66900000000000004"/>
    <n v="0.66069999999999995"/>
    <n v="6.93E-2"/>
    <x v="38"/>
    <n v="0.50960000000000005"/>
    <n v="23.9"/>
    <n v="25.2"/>
    <n v="21.9"/>
    <n v="23.3"/>
    <n v="57.5"/>
    <n v="59.5"/>
    <n v="54.9"/>
    <n v="57.3"/>
    <n v="30.3"/>
    <n v="31.9"/>
    <n v="28.8"/>
    <n v="30.5"/>
    <n v="18"/>
    <n v="19.100000000000001"/>
    <n v="16.600000000000001"/>
    <n v="17.7"/>
    <n v="11"/>
    <n v="11.8"/>
    <n v="9.6999999999999993"/>
    <n v="10.6"/>
  </r>
  <r>
    <x v="1"/>
    <x v="1"/>
    <x v="1"/>
    <x v="1"/>
    <x v="1"/>
    <s v="all"/>
    <x v="39"/>
    <n v="0.254"/>
    <n v="0.72599999999999998"/>
    <n v="0.69520000000000004"/>
    <n v="7.5499999999999998E-2"/>
    <x v="39"/>
    <n v="0.52380000000000004"/>
    <n v="24.8"/>
    <n v="25.9"/>
    <n v="23.1"/>
    <n v="24.2"/>
    <n v="58.7"/>
    <n v="60.4"/>
    <n v="56.4"/>
    <n v="58.3"/>
    <n v="32.1"/>
    <n v="33.299999999999997"/>
    <n v="31"/>
    <n v="32.4"/>
    <n v="19.5"/>
    <n v="20.399999999999999"/>
    <n v="18.399999999999999"/>
    <n v="19.3"/>
    <n v="12.1"/>
    <n v="12.8"/>
    <n v="11"/>
    <n v="11.7"/>
  </r>
  <r>
    <x v="1"/>
    <x v="1"/>
    <x v="1"/>
    <x v="0"/>
    <x v="1"/>
    <s v="all"/>
    <x v="40"/>
    <n v="0.25750000000000001"/>
    <n v="0.6966"/>
    <n v="0.66210000000000002"/>
    <n v="7.0099999999999996E-2"/>
    <x v="40"/>
    <n v="0.5252"/>
    <n v="23.9"/>
    <n v="24.7"/>
    <n v="22.1"/>
    <n v="23"/>
    <n v="57.2"/>
    <n v="58.5"/>
    <n v="55.7"/>
    <n v="57.3"/>
    <n v="30.5"/>
    <n v="31.6"/>
    <n v="30"/>
    <n v="31.1"/>
    <n v="18.3"/>
    <n v="19"/>
    <n v="17.399999999999999"/>
    <n v="18.2"/>
    <n v="11.2"/>
    <n v="11.7"/>
    <n v="10.3"/>
    <n v="10.8"/>
  </r>
  <r>
    <x v="1"/>
    <x v="0"/>
    <x v="2"/>
    <x v="1"/>
    <x v="1"/>
    <s v="all"/>
    <x v="41"/>
    <n v="0.24790000000000001"/>
    <n v="0.69930000000000003"/>
    <n v="0.68620000000000003"/>
    <n v="7.2499999999999995E-2"/>
    <x v="41"/>
    <n v="0.52690000000000003"/>
    <n v="25.8"/>
    <n v="27.1"/>
    <n v="23.8"/>
    <n v="25.1"/>
    <n v="58.7"/>
    <n v="60.7"/>
    <n v="56.1"/>
    <n v="58.4"/>
    <n v="32"/>
    <n v="33.5"/>
    <n v="30.5"/>
    <n v="32.1"/>
    <n v="19.5"/>
    <n v="20.6"/>
    <n v="18"/>
    <n v="19.100000000000001"/>
    <n v="12.2"/>
    <n v="13"/>
    <n v="10.9"/>
    <n v="11.7"/>
  </r>
  <r>
    <x v="1"/>
    <x v="0"/>
    <x v="3"/>
    <x v="1"/>
    <x v="1"/>
    <s v="all"/>
    <x v="42"/>
    <n v="0.27200000000000002"/>
    <n v="0.74480000000000002"/>
    <n v="0.7097"/>
    <n v="7.6499999999999999E-2"/>
    <x v="42"/>
    <n v="0.54810000000000003"/>
    <n v="27.4"/>
    <n v="28.7"/>
    <n v="25.4"/>
    <n v="26.8"/>
    <n v="60.4"/>
    <n v="62.3"/>
    <n v="57.8"/>
    <n v="60.2"/>
    <n v="33.9"/>
    <n v="35.4"/>
    <n v="32.4"/>
    <n v="34"/>
    <n v="21.3"/>
    <n v="22.3"/>
    <n v="19.7"/>
    <n v="20.8"/>
    <n v="13.6"/>
    <n v="14.4"/>
    <n v="12.3"/>
    <n v="13.2"/>
  </r>
  <r>
    <x v="1"/>
    <x v="0"/>
    <x v="2"/>
    <x v="0"/>
    <x v="1"/>
    <s v="all"/>
    <x v="43"/>
    <n v="0.28060000000000002"/>
    <n v="0.72550000000000003"/>
    <n v="0.70409999999999995"/>
    <n v="7.4999999999999997E-2"/>
    <x v="43"/>
    <n v="0.55169999999999997"/>
    <n v="26.5"/>
    <n v="27.8"/>
    <n v="24.5"/>
    <n v="25.9"/>
    <n v="59.7"/>
    <n v="61.7"/>
    <n v="57.1"/>
    <n v="59.5"/>
    <n v="32.799999999999997"/>
    <n v="34.4"/>
    <n v="31.3"/>
    <n v="32.9"/>
    <n v="20.2"/>
    <n v="21.4"/>
    <n v="18.7"/>
    <n v="19.899999999999999"/>
    <n v="12.8"/>
    <n v="13.7"/>
    <n v="11.5"/>
    <n v="12.3"/>
  </r>
  <r>
    <x v="1"/>
    <x v="1"/>
    <x v="2"/>
    <x v="1"/>
    <x v="1"/>
    <s v="all"/>
    <x v="44"/>
    <n v="0.2878"/>
    <n v="0.75170000000000003"/>
    <n v="0.72619999999999996"/>
    <n v="7.8200000000000006E-2"/>
    <x v="44"/>
    <n v="0.55149999999999999"/>
    <n v="26.7"/>
    <n v="27.7"/>
    <n v="24.9"/>
    <n v="26"/>
    <n v="60.3"/>
    <n v="62"/>
    <n v="58.2"/>
    <n v="60.1"/>
    <n v="33.9"/>
    <n v="35.200000000000003"/>
    <n v="33"/>
    <n v="34.299999999999997"/>
    <n v="21.2"/>
    <n v="22"/>
    <n v="20"/>
    <n v="21"/>
    <n v="13.5"/>
    <n v="14.2"/>
    <n v="12.4"/>
    <n v="13.1"/>
  </r>
  <r>
    <x v="0"/>
    <x v="1"/>
    <x v="0"/>
    <x v="0"/>
    <x v="1"/>
    <s v="all"/>
    <x v="45"/>
    <n v="1.52E-2"/>
    <n v="8.9899999999999994E-2"/>
    <n v="5.0200000000000002E-2"/>
    <n v="0.50229999999999997"/>
    <x v="45"/>
    <n v="0.44729999999999998"/>
    <n v="18.5"/>
    <n v="19"/>
    <n v="16.7"/>
    <n v="17.3"/>
    <n v="51.8"/>
    <n v="52.9"/>
    <n v="48.8"/>
    <n v="50.1"/>
    <n v="24.9"/>
    <n v="25.6"/>
    <n v="23.7"/>
    <n v="24.5"/>
    <n v="13.6"/>
    <n v="14.1"/>
    <n v="12.4"/>
    <n v="12.9"/>
    <n v="7.7"/>
    <n v="7.9"/>
    <n v="6.7"/>
    <n v="7"/>
  </r>
  <r>
    <x v="1"/>
    <x v="0"/>
    <x v="3"/>
    <x v="0"/>
    <x v="1"/>
    <s v="all"/>
    <x v="46"/>
    <n v="0.27810000000000001"/>
    <n v="0.73009999999999997"/>
    <n v="0.69730000000000003"/>
    <n v="7.46E-2"/>
    <x v="46"/>
    <n v="0.56169999999999998"/>
    <n v="28.5"/>
    <n v="29.8"/>
    <n v="26.5"/>
    <n v="27.9"/>
    <n v="61.7"/>
    <n v="63.7"/>
    <n v="59.2"/>
    <n v="61.5"/>
    <n v="35.200000000000003"/>
    <n v="36.799999999999997"/>
    <n v="33.700000000000003"/>
    <n v="35.299999999999997"/>
    <n v="22.2"/>
    <n v="23.4"/>
    <n v="20.6"/>
    <n v="21.8"/>
    <n v="14.3"/>
    <n v="15.2"/>
    <n v="12.9"/>
    <n v="13.9"/>
  </r>
  <r>
    <x v="1"/>
    <x v="0"/>
    <x v="4"/>
    <x v="1"/>
    <x v="1"/>
    <s v="all"/>
    <x v="47"/>
    <n v="0.29160000000000003"/>
    <n v="0.75719999999999998"/>
    <n v="0.73240000000000005"/>
    <n v="8.09E-2"/>
    <x v="47"/>
    <n v="0.56330000000000002"/>
    <n v="28.7"/>
    <n v="30"/>
    <n v="26.7"/>
    <n v="28.1"/>
    <n v="61.9"/>
    <n v="63.9"/>
    <n v="59.4"/>
    <n v="61.7"/>
    <n v="35.5"/>
    <n v="37.1"/>
    <n v="34.1"/>
    <n v="35.700000000000003"/>
    <n v="22.7"/>
    <n v="23.8"/>
    <n v="21.2"/>
    <n v="22.3"/>
    <n v="14.8"/>
    <n v="15.7"/>
    <n v="13.4"/>
    <n v="14.3"/>
  </r>
  <r>
    <x v="1"/>
    <x v="0"/>
    <x v="5"/>
    <x v="1"/>
    <x v="1"/>
    <s v="all"/>
    <x v="48"/>
    <n v="0.28249999999999997"/>
    <n v="0.76280000000000003"/>
    <n v="0.72760000000000002"/>
    <n v="8.0500000000000002E-2"/>
    <x v="48"/>
    <n v="0.56469999999999998"/>
    <n v="29.4"/>
    <n v="30.7"/>
    <n v="27.4"/>
    <n v="28.8"/>
    <n v="62.1"/>
    <n v="64"/>
    <n v="59.7"/>
    <n v="62"/>
    <n v="36"/>
    <n v="37.5"/>
    <n v="34.6"/>
    <n v="36.1"/>
    <n v="23"/>
    <n v="24.2"/>
    <n v="21.5"/>
    <n v="22.7"/>
    <n v="15"/>
    <n v="15.9"/>
    <n v="13.7"/>
    <n v="14.6"/>
  </r>
  <r>
    <x v="1"/>
    <x v="1"/>
    <x v="2"/>
    <x v="0"/>
    <x v="1"/>
    <s v="all"/>
    <x v="49"/>
    <n v="0.2928"/>
    <n v="0.76280000000000003"/>
    <n v="0.72829999999999995"/>
    <n v="7.7700000000000005E-2"/>
    <x v="49"/>
    <n v="0.5665"/>
    <n v="27"/>
    <n v="28"/>
    <n v="25.3"/>
    <n v="26.4"/>
    <n v="60.6"/>
    <n v="62.2"/>
    <n v="58.6"/>
    <n v="60.5"/>
    <n v="34.299999999999997"/>
    <n v="35.4"/>
    <n v="33.299999999999997"/>
    <n v="34.6"/>
    <n v="21.5"/>
    <n v="22.3"/>
    <n v="20.3"/>
    <n v="21.2"/>
    <n v="13.7"/>
    <n v="14.3"/>
    <n v="12.6"/>
    <n v="13.3"/>
  </r>
  <r>
    <x v="1"/>
    <x v="1"/>
    <x v="4"/>
    <x v="1"/>
    <x v="1"/>
    <s v="all"/>
    <x v="49"/>
    <n v="0.30330000000000001"/>
    <n v="0.75890000000000002"/>
    <n v="0.73219999999999996"/>
    <n v="8.1199999999999994E-2"/>
    <x v="50"/>
    <n v="0.56669999999999998"/>
    <n v="28.8"/>
    <n v="29.8"/>
    <n v="27"/>
    <n v="28.2"/>
    <n v="61.3"/>
    <n v="63"/>
    <n v="59.5"/>
    <n v="61.5"/>
    <n v="35.5"/>
    <n v="36.799999999999997"/>
    <n v="34.6"/>
    <n v="36"/>
    <n v="22.7"/>
    <n v="23.6"/>
    <n v="21.6"/>
    <n v="22.6"/>
    <n v="14.8"/>
    <n v="15.5"/>
    <n v="13.7"/>
    <n v="14.4"/>
  </r>
  <r>
    <x v="1"/>
    <x v="1"/>
    <x v="3"/>
    <x v="1"/>
    <x v="1"/>
    <s v="all"/>
    <x v="50"/>
    <n v="0.29730000000000001"/>
    <n v="0.76300000000000001"/>
    <n v="0.73560000000000003"/>
    <n v="7.9600000000000004E-2"/>
    <x v="51"/>
    <n v="0.57020000000000004"/>
    <n v="28.9"/>
    <n v="29.9"/>
    <n v="27"/>
    <n v="28.2"/>
    <n v="61.6"/>
    <n v="63.3"/>
    <n v="59.5"/>
    <n v="61.5"/>
    <n v="35.700000000000003"/>
    <n v="37"/>
    <n v="34.6"/>
    <n v="36"/>
    <n v="22.8"/>
    <n v="23.7"/>
    <n v="21.5"/>
    <n v="22.5"/>
    <n v="15"/>
    <n v="15.6"/>
    <n v="13.7"/>
    <n v="14.4"/>
  </r>
  <r>
    <x v="1"/>
    <x v="0"/>
    <x v="4"/>
    <x v="0"/>
    <x v="1"/>
    <s v="all"/>
    <x v="51"/>
    <n v="0.28699999999999998"/>
    <n v="0.75339999999999996"/>
    <n v="0.73080000000000001"/>
    <n v="7.7899999999999997E-2"/>
    <x v="52"/>
    <n v="0.57240000000000002"/>
    <n v="29.4"/>
    <n v="30.8"/>
    <n v="27.4"/>
    <n v="29"/>
    <n v="62.6"/>
    <n v="64.599999999999994"/>
    <n v="60.2"/>
    <n v="62.5"/>
    <n v="36.299999999999997"/>
    <n v="37.9"/>
    <n v="34.799999999999997"/>
    <n v="36.5"/>
    <n v="23.2"/>
    <n v="24.5"/>
    <n v="21.6"/>
    <n v="22.9"/>
    <n v="15.2"/>
    <n v="16.100000000000001"/>
    <n v="13.7"/>
    <n v="14.8"/>
  </r>
  <r>
    <x v="1"/>
    <x v="0"/>
    <x v="7"/>
    <x v="1"/>
    <x v="1"/>
    <s v="all"/>
    <x v="52"/>
    <n v="0.29770000000000002"/>
    <n v="0.75860000000000005"/>
    <n v="0.72970000000000002"/>
    <n v="8.0100000000000005E-2"/>
    <x v="53"/>
    <n v="0.57250000000000001"/>
    <n v="31"/>
    <n v="32.4"/>
    <n v="29.1"/>
    <n v="30.6"/>
    <n v="63.6"/>
    <n v="65.599999999999994"/>
    <n v="61.3"/>
    <n v="63.6"/>
    <n v="37.799999999999997"/>
    <n v="39.4"/>
    <n v="36.299999999999997"/>
    <n v="38"/>
    <n v="24.8"/>
    <n v="26"/>
    <n v="23.2"/>
    <n v="24.5"/>
    <n v="16.600000000000001"/>
    <n v="17.5"/>
    <n v="15.2"/>
    <n v="16.2"/>
  </r>
  <r>
    <x v="1"/>
    <x v="0"/>
    <x v="5"/>
    <x v="0"/>
    <x v="1"/>
    <s v="all"/>
    <x v="53"/>
    <n v="0.27310000000000001"/>
    <n v="0.7429"/>
    <n v="0.72040000000000004"/>
    <n v="7.7499999999999999E-2"/>
    <x v="54"/>
    <n v="0.57379999999999998"/>
    <n v="30.2"/>
    <n v="31.5"/>
    <n v="28.3"/>
    <n v="29.7"/>
    <n v="63.3"/>
    <n v="65.3"/>
    <n v="61"/>
    <n v="63.3"/>
    <n v="37.1"/>
    <n v="38.700000000000003"/>
    <n v="35.700000000000003"/>
    <n v="37.299999999999997"/>
    <n v="24"/>
    <n v="25.1"/>
    <n v="22.5"/>
    <n v="23.7"/>
    <n v="15.8"/>
    <n v="16.7"/>
    <n v="14.5"/>
    <n v="15.4"/>
  </r>
  <r>
    <x v="1"/>
    <x v="0"/>
    <x v="6"/>
    <x v="1"/>
    <x v="1"/>
    <s v="all"/>
    <x v="54"/>
    <n v="0.28849999999999998"/>
    <n v="0.76580000000000004"/>
    <n v="0.73699999999999999"/>
    <n v="8.1699999999999995E-2"/>
    <x v="55"/>
    <n v="0.57750000000000001"/>
    <n v="30.7"/>
    <n v="32"/>
    <n v="28.7"/>
    <n v="30.1"/>
    <n v="63"/>
    <n v="65"/>
    <n v="60.7"/>
    <n v="63"/>
    <n v="37.200000000000003"/>
    <n v="38.799999999999997"/>
    <n v="35.700000000000003"/>
    <n v="37.4"/>
    <n v="24.2"/>
    <n v="25.4"/>
    <n v="22.6"/>
    <n v="23.9"/>
    <n v="16.100000000000001"/>
    <n v="17"/>
    <n v="14.6"/>
    <n v="15.6"/>
  </r>
  <r>
    <x v="1"/>
    <x v="1"/>
    <x v="3"/>
    <x v="0"/>
    <x v="1"/>
    <s v="all"/>
    <x v="55"/>
    <n v="0.3261"/>
    <n v="0.77929999999999999"/>
    <n v="0.75929999999999997"/>
    <n v="8.2299999999999998E-2"/>
    <x v="56"/>
    <n v="0.58079999999999998"/>
    <n v="28.4"/>
    <n v="29.4"/>
    <n v="26.7"/>
    <n v="27.8"/>
    <n v="61.7"/>
    <n v="63.4"/>
    <n v="59.7"/>
    <n v="61.6"/>
    <n v="35.6"/>
    <n v="36.799999999999997"/>
    <n v="34.700000000000003"/>
    <n v="36"/>
    <n v="22.7"/>
    <n v="23.5"/>
    <n v="21.5"/>
    <n v="22.4"/>
    <n v="14.8"/>
    <n v="15.4"/>
    <n v="13.6"/>
    <n v="14.3"/>
  </r>
  <r>
    <x v="1"/>
    <x v="1"/>
    <x v="5"/>
    <x v="1"/>
    <x v="1"/>
    <s v="all"/>
    <x v="56"/>
    <n v="0.32890000000000003"/>
    <n v="0.77949999999999997"/>
    <n v="0.74790000000000001"/>
    <n v="8.2900000000000001E-2"/>
    <x v="57"/>
    <n v="0.58199999999999996"/>
    <n v="29.5"/>
    <n v="30.7"/>
    <n v="27.8"/>
    <n v="29"/>
    <n v="62.4"/>
    <n v="64.2"/>
    <n v="60.4"/>
    <n v="62.5"/>
    <n v="36.6"/>
    <n v="37.9"/>
    <n v="35.6"/>
    <n v="37"/>
    <n v="23.6"/>
    <n v="24.6"/>
    <n v="22.5"/>
    <n v="23.5"/>
    <n v="15.6"/>
    <n v="16.399999999999999"/>
    <n v="14.4"/>
    <n v="15.2"/>
  </r>
  <r>
    <x v="1"/>
    <x v="1"/>
    <x v="7"/>
    <x v="1"/>
    <x v="1"/>
    <s v="all"/>
    <x v="57"/>
    <n v="0.33729999999999999"/>
    <n v="0.76990000000000003"/>
    <n v="0.74450000000000005"/>
    <n v="8.4699999999999998E-2"/>
    <x v="58"/>
    <n v="0.58909999999999996"/>
    <n v="30.6"/>
    <n v="31.8"/>
    <n v="29"/>
    <n v="30.2"/>
    <n v="63.3"/>
    <n v="65.099999999999994"/>
    <n v="61.4"/>
    <n v="63.4"/>
    <n v="37.799999999999997"/>
    <n v="39.1"/>
    <n v="36.799999999999997"/>
    <n v="38.200000000000003"/>
    <n v="24.7"/>
    <n v="25.7"/>
    <n v="23.6"/>
    <n v="24.6"/>
    <n v="16.5"/>
    <n v="17.2"/>
    <n v="15.3"/>
    <n v="16.2"/>
  </r>
  <r>
    <x v="1"/>
    <x v="0"/>
    <x v="7"/>
    <x v="0"/>
    <x v="1"/>
    <s v="all"/>
    <x v="58"/>
    <n v="0.32269999999999999"/>
    <n v="0.77659999999999996"/>
    <n v="0.74209999999999998"/>
    <n v="7.9799999999999996E-2"/>
    <x v="59"/>
    <n v="0.58919999999999995"/>
    <n v="31.2"/>
    <n v="32.5"/>
    <n v="29.2"/>
    <n v="30.7"/>
    <n v="63.3"/>
    <n v="65.2"/>
    <n v="61.2"/>
    <n v="63.4"/>
    <n v="37.5"/>
    <n v="39"/>
    <n v="36.1"/>
    <n v="37.700000000000003"/>
    <n v="24.5"/>
    <n v="25.6"/>
    <n v="23"/>
    <n v="24.2"/>
    <n v="16.399999999999999"/>
    <n v="17.3"/>
    <n v="15"/>
    <n v="15.9"/>
  </r>
  <r>
    <x v="1"/>
    <x v="1"/>
    <x v="4"/>
    <x v="0"/>
    <x v="1"/>
    <s v="all"/>
    <x v="59"/>
    <n v="0.32969999999999999"/>
    <n v="0.78359999999999996"/>
    <n v="0.74790000000000001"/>
    <n v="8.1699999999999995E-2"/>
    <x v="60"/>
    <n v="0.5887"/>
    <n v="29.8"/>
    <n v="30.9"/>
    <n v="28.1"/>
    <n v="29.2"/>
    <n v="63.1"/>
    <n v="64.8"/>
    <n v="61"/>
    <n v="63"/>
    <n v="37.200000000000003"/>
    <n v="38.4"/>
    <n v="36.1"/>
    <n v="37.4"/>
    <n v="24.2"/>
    <n v="25"/>
    <n v="22.9"/>
    <n v="23.8"/>
    <n v="16.100000000000001"/>
    <n v="16.7"/>
    <n v="14.7"/>
    <n v="15.5"/>
  </r>
  <r>
    <x v="1"/>
    <x v="0"/>
    <x v="6"/>
    <x v="0"/>
    <x v="1"/>
    <s v="all"/>
    <x v="60"/>
    <n v="0.313"/>
    <n v="0.7712"/>
    <n v="0.73839999999999995"/>
    <n v="7.7799999999999994E-2"/>
    <x v="61"/>
    <n v="0.59279999999999999"/>
    <n v="31.5"/>
    <n v="32.799999999999997"/>
    <n v="29.5"/>
    <n v="31"/>
    <n v="63.9"/>
    <n v="65.900000000000006"/>
    <n v="61.7"/>
    <n v="64"/>
    <n v="38.1"/>
    <n v="39.700000000000003"/>
    <n v="36.6"/>
    <n v="38.299999999999997"/>
    <n v="25"/>
    <n v="26.2"/>
    <n v="23.4"/>
    <n v="24.7"/>
    <n v="16.8"/>
    <n v="17.7"/>
    <n v="15.3"/>
    <n v="16.3"/>
  </r>
  <r>
    <x v="1"/>
    <x v="1"/>
    <x v="6"/>
    <x v="1"/>
    <x v="1"/>
    <s v="all"/>
    <x v="61"/>
    <n v="0.34889999999999999"/>
    <n v="0.77529999999999999"/>
    <n v="0.75890000000000002"/>
    <n v="8.6599999999999996E-2"/>
    <x v="62"/>
    <n v="0.59860000000000002"/>
    <n v="31.2"/>
    <n v="32.299999999999997"/>
    <n v="29.5"/>
    <n v="30.8"/>
    <n v="64"/>
    <n v="65.7"/>
    <n v="62"/>
    <n v="64"/>
    <n v="38.5"/>
    <n v="39.799999999999997"/>
    <n v="37.4"/>
    <n v="38.9"/>
    <n v="25.3"/>
    <n v="26.3"/>
    <n v="24.2"/>
    <n v="25.2"/>
    <n v="17"/>
    <n v="17.8"/>
    <n v="15.8"/>
    <n v="16.7"/>
  </r>
  <r>
    <x v="1"/>
    <x v="1"/>
    <x v="7"/>
    <x v="0"/>
    <x v="1"/>
    <s v="all"/>
    <x v="62"/>
    <n v="0.34620000000000001"/>
    <n v="0.78080000000000005"/>
    <n v="0.75549999999999995"/>
    <n v="8.3500000000000005E-2"/>
    <x v="63"/>
    <n v="0.59950000000000003"/>
    <n v="31"/>
    <n v="32.1"/>
    <n v="29.3"/>
    <n v="30.5"/>
    <n v="63.8"/>
    <n v="65.5"/>
    <n v="61.8"/>
    <n v="63.8"/>
    <n v="38.299999999999997"/>
    <n v="39.6"/>
    <n v="37.200000000000003"/>
    <n v="38.700000000000003"/>
    <n v="25.2"/>
    <n v="26.2"/>
    <n v="24"/>
    <n v="25"/>
    <n v="17"/>
    <n v="17.7"/>
    <n v="15.8"/>
    <n v="16.600000000000001"/>
  </r>
  <r>
    <x v="0"/>
    <x v="0"/>
    <x v="0"/>
    <x v="1"/>
    <x v="1"/>
    <s v="all"/>
    <x v="63"/>
    <n v="2.52E-2"/>
    <n v="0.1016"/>
    <n v="5.5800000000000002E-2"/>
    <n v="0.55759999999999998"/>
    <x v="64"/>
    <n v="0.49940000000000001"/>
    <n v="18.7"/>
    <n v="19.8"/>
    <n v="16.7"/>
    <n v="17.899999999999999"/>
    <n v="51.5"/>
    <n v="53.4"/>
    <n v="48.5"/>
    <n v="50.7"/>
    <n v="24.3"/>
    <n v="25.6"/>
    <n v="22.8"/>
    <n v="24.2"/>
    <n v="13.3"/>
    <n v="14.1"/>
    <n v="11.9"/>
    <n v="12.8"/>
    <n v="7.4"/>
    <n v="8"/>
    <n v="6.3"/>
    <n v="6.9"/>
  </r>
  <r>
    <x v="1"/>
    <x v="1"/>
    <x v="5"/>
    <x v="0"/>
    <x v="1"/>
    <s v="all"/>
    <x v="64"/>
    <n v="0.34279999999999999"/>
    <n v="0.8014"/>
    <n v="0.76370000000000005"/>
    <n v="8.6699999999999999E-2"/>
    <x v="65"/>
    <n v="0.6008"/>
    <n v="30"/>
    <n v="31.1"/>
    <n v="28.3"/>
    <n v="29.5"/>
    <n v="63"/>
    <n v="64.7"/>
    <n v="61.1"/>
    <n v="63.2"/>
    <n v="37.1"/>
    <n v="38.4"/>
    <n v="36.200000000000003"/>
    <n v="37.700000000000003"/>
    <n v="24.1"/>
    <n v="25"/>
    <n v="23"/>
    <n v="24"/>
    <n v="16"/>
    <n v="16.8"/>
    <n v="14.9"/>
    <n v="15.7"/>
  </r>
  <r>
    <x v="1"/>
    <x v="1"/>
    <x v="6"/>
    <x v="0"/>
    <x v="1"/>
    <s v="all"/>
    <x v="65"/>
    <n v="0.33929999999999999"/>
    <n v="0.78500000000000003"/>
    <n v="0.77280000000000004"/>
    <n v="8.5199999999999998E-2"/>
    <x v="66"/>
    <n v="0.60760000000000003"/>
    <n v="32"/>
    <n v="33.1"/>
    <n v="30.4"/>
    <n v="31.7"/>
    <n v="64.599999999999994"/>
    <n v="66.3"/>
    <n v="62.6"/>
    <n v="64.599999999999994"/>
    <n v="39.299999999999997"/>
    <n v="40.6"/>
    <n v="38.299999999999997"/>
    <n v="39.700000000000003"/>
    <n v="26.1"/>
    <n v="27.1"/>
    <n v="25"/>
    <n v="26"/>
    <n v="17.7"/>
    <n v="18.5"/>
    <n v="16.600000000000001"/>
    <n v="17.399999999999999"/>
  </r>
  <r>
    <x v="0"/>
    <x v="0"/>
    <x v="1"/>
    <x v="0"/>
    <x v="1"/>
    <s v="all"/>
    <x v="66"/>
    <n v="4.5400000000000003E-2"/>
    <n v="0.1147"/>
    <n v="6.2899999999999998E-2"/>
    <n v="0.62880000000000003"/>
    <x v="67"/>
    <n v="0.56000000000000005"/>
    <n v="23.5"/>
    <n v="24.8"/>
    <n v="21.6"/>
    <n v="22.9"/>
    <n v="57.1"/>
    <n v="59.1"/>
    <n v="54.3"/>
    <n v="56.6"/>
    <n v="29.8"/>
    <n v="31.4"/>
    <n v="28.2"/>
    <n v="29.9"/>
    <n v="17.600000000000001"/>
    <n v="18.7"/>
    <n v="16.100000000000001"/>
    <n v="17.2"/>
    <n v="10.7"/>
    <n v="11.5"/>
    <n v="9.5"/>
    <n v="10.199999999999999"/>
  </r>
  <r>
    <x v="0"/>
    <x v="0"/>
    <x v="2"/>
    <x v="0"/>
    <x v="1"/>
    <s v="all"/>
    <x v="67"/>
    <n v="8.4199999999999997E-2"/>
    <n v="0.13009999999999999"/>
    <n v="6.9800000000000001E-2"/>
    <n v="0.69750000000000001"/>
    <x v="68"/>
    <n v="0.62970000000000004"/>
    <n v="26.5"/>
    <n v="27.8"/>
    <n v="24.5"/>
    <n v="25.9"/>
    <n v="59.7"/>
    <n v="61.7"/>
    <n v="57.1"/>
    <n v="59.5"/>
    <n v="32.799999999999997"/>
    <n v="34.4"/>
    <n v="31.3"/>
    <n v="32.9"/>
    <n v="20.2"/>
    <n v="21.4"/>
    <n v="18.7"/>
    <n v="19.899999999999999"/>
    <n v="12.8"/>
    <n v="13.7"/>
    <n v="11.5"/>
    <n v="12.3"/>
  </r>
  <r>
    <x v="0"/>
    <x v="0"/>
    <x v="1"/>
    <x v="1"/>
    <x v="1"/>
    <s v="all"/>
    <x v="68"/>
    <n v="8.9899999999999994E-2"/>
    <n v="0.1326"/>
    <n v="7.0199999999999999E-2"/>
    <n v="0.70209999999999995"/>
    <x v="69"/>
    <n v="0.64029999999999998"/>
    <n v="23.9"/>
    <n v="25.2"/>
    <n v="21.9"/>
    <n v="23.3"/>
    <n v="57.5"/>
    <n v="59.5"/>
    <n v="54.9"/>
    <n v="57.3"/>
    <n v="30.3"/>
    <n v="31.9"/>
    <n v="28.8"/>
    <n v="30.5"/>
    <n v="18"/>
    <n v="19.100000000000001"/>
    <n v="16.600000000000001"/>
    <n v="17.7"/>
    <n v="11"/>
    <n v="11.8"/>
    <n v="9.6999999999999993"/>
    <n v="10.6"/>
  </r>
  <r>
    <x v="0"/>
    <x v="1"/>
    <x v="0"/>
    <x v="1"/>
    <x v="1"/>
    <s v="all"/>
    <x v="69"/>
    <n v="0.1031"/>
    <n v="0.13619999999999999"/>
    <n v="7.1800000000000003E-2"/>
    <n v="0.71840000000000004"/>
    <x v="70"/>
    <n v="0.65859999999999996"/>
    <n v="20"/>
    <n v="20.8"/>
    <n v="18.2"/>
    <n v="19.100000000000001"/>
    <n v="52.3"/>
    <n v="53.6"/>
    <n v="50.3"/>
    <n v="51.9"/>
    <n v="25.8"/>
    <n v="26.8"/>
    <n v="25.1"/>
    <n v="26.2"/>
    <n v="14.4"/>
    <n v="15"/>
    <n v="13.5"/>
    <n v="14.1"/>
    <n v="8.1999999999999993"/>
    <n v="8.6"/>
    <n v="7.3"/>
    <n v="7.8"/>
  </r>
  <r>
    <x v="0"/>
    <x v="0"/>
    <x v="3"/>
    <x v="0"/>
    <x v="1"/>
    <s v="all"/>
    <x v="70"/>
    <n v="0.1125"/>
    <n v="0.13739999999999999"/>
    <n v="7.3300000000000004E-2"/>
    <n v="0.73280000000000001"/>
    <x v="71"/>
    <n v="0.66569999999999996"/>
    <n v="28.5"/>
    <n v="29.8"/>
    <n v="26.5"/>
    <n v="27.9"/>
    <n v="61.7"/>
    <n v="63.7"/>
    <n v="59.2"/>
    <n v="61.5"/>
    <n v="35.200000000000003"/>
    <n v="36.799999999999997"/>
    <n v="33.700000000000003"/>
    <n v="35.299999999999997"/>
    <n v="22.2"/>
    <n v="23.4"/>
    <n v="20.6"/>
    <n v="21.8"/>
    <n v="14.3"/>
    <n v="15.2"/>
    <n v="12.9"/>
    <n v="13.9"/>
  </r>
  <r>
    <x v="0"/>
    <x v="1"/>
    <x v="1"/>
    <x v="0"/>
    <x v="1"/>
    <s v="all"/>
    <x v="71"/>
    <n v="0.122"/>
    <n v="0.13730000000000001"/>
    <n v="7.3400000000000007E-2"/>
    <n v="0.73399999999999999"/>
    <x v="72"/>
    <n v="0.66879999999999995"/>
    <n v="23.9"/>
    <n v="24.7"/>
    <n v="22.1"/>
    <n v="23"/>
    <n v="57.2"/>
    <n v="58.5"/>
    <n v="55.7"/>
    <n v="57.3"/>
    <n v="30.5"/>
    <n v="31.6"/>
    <n v="30"/>
    <n v="31.1"/>
    <n v="18.3"/>
    <n v="19"/>
    <n v="17.399999999999999"/>
    <n v="18.2"/>
    <n v="11.2"/>
    <n v="11.7"/>
    <n v="10.3"/>
    <n v="10.8"/>
  </r>
  <r>
    <x v="0"/>
    <x v="0"/>
    <x v="2"/>
    <x v="1"/>
    <x v="1"/>
    <s v="all"/>
    <x v="72"/>
    <n v="0.10929999999999999"/>
    <n v="0.13780000000000001"/>
    <n v="7.3300000000000004E-2"/>
    <n v="0.73319999999999996"/>
    <x v="73"/>
    <n v="0.66769999999999996"/>
    <n v="25.8"/>
    <n v="27.1"/>
    <n v="23.8"/>
    <n v="25.1"/>
    <n v="58.7"/>
    <n v="60.7"/>
    <n v="56.1"/>
    <n v="58.4"/>
    <n v="32"/>
    <n v="33.5"/>
    <n v="30.5"/>
    <n v="32.1"/>
    <n v="19.5"/>
    <n v="20.6"/>
    <n v="18"/>
    <n v="19.100000000000001"/>
    <n v="12.2"/>
    <n v="13"/>
    <n v="10.9"/>
    <n v="11.7"/>
  </r>
  <r>
    <x v="0"/>
    <x v="0"/>
    <x v="4"/>
    <x v="0"/>
    <x v="1"/>
    <s v="all"/>
    <x v="73"/>
    <n v="0.13150000000000001"/>
    <n v="0.1411"/>
    <n v="7.4899999999999994E-2"/>
    <n v="0.74919999999999998"/>
    <x v="74"/>
    <n v="0.68520000000000003"/>
    <n v="29.4"/>
    <n v="30.8"/>
    <n v="27.4"/>
    <n v="29"/>
    <n v="62.6"/>
    <n v="64.599999999999994"/>
    <n v="60.2"/>
    <n v="62.5"/>
    <n v="36.299999999999997"/>
    <n v="37.9"/>
    <n v="34.799999999999997"/>
    <n v="36.5"/>
    <n v="23.2"/>
    <n v="24.5"/>
    <n v="21.6"/>
    <n v="22.9"/>
    <n v="15.2"/>
    <n v="16.100000000000001"/>
    <n v="13.7"/>
    <n v="14.8"/>
  </r>
  <r>
    <x v="0"/>
    <x v="0"/>
    <x v="5"/>
    <x v="0"/>
    <x v="1"/>
    <s v="all"/>
    <x v="74"/>
    <n v="0.13789999999999999"/>
    <n v="0.1434"/>
    <n v="7.6100000000000001E-2"/>
    <n v="0.76119999999999999"/>
    <x v="75"/>
    <n v="0.69240000000000002"/>
    <n v="30.2"/>
    <n v="31.5"/>
    <n v="28.3"/>
    <n v="29.7"/>
    <n v="63.3"/>
    <n v="65.3"/>
    <n v="61"/>
    <n v="63.3"/>
    <n v="37.1"/>
    <n v="38.700000000000003"/>
    <n v="35.700000000000003"/>
    <n v="37.299999999999997"/>
    <n v="24"/>
    <n v="25.1"/>
    <n v="22.5"/>
    <n v="23.7"/>
    <n v="15.8"/>
    <n v="16.7"/>
    <n v="14.5"/>
    <n v="15.4"/>
  </r>
  <r>
    <x v="0"/>
    <x v="0"/>
    <x v="3"/>
    <x v="1"/>
    <x v="1"/>
    <s v="all"/>
    <x v="75"/>
    <n v="0.13619999999999999"/>
    <n v="0.14360000000000001"/>
    <n v="7.5700000000000003E-2"/>
    <n v="0.75649999999999995"/>
    <x v="76"/>
    <n v="0.69220000000000004"/>
    <n v="27.4"/>
    <n v="28.7"/>
    <n v="25.4"/>
    <n v="26.8"/>
    <n v="60.4"/>
    <n v="62.3"/>
    <n v="57.8"/>
    <n v="60.2"/>
    <n v="33.9"/>
    <n v="35.4"/>
    <n v="32.4"/>
    <n v="34"/>
    <n v="21.3"/>
    <n v="22.3"/>
    <n v="19.7"/>
    <n v="20.8"/>
    <n v="13.6"/>
    <n v="14.4"/>
    <n v="12.3"/>
    <n v="13.2"/>
  </r>
  <r>
    <x v="0"/>
    <x v="0"/>
    <x v="6"/>
    <x v="0"/>
    <x v="1"/>
    <s v="all"/>
    <x v="76"/>
    <n v="0.16020000000000001"/>
    <n v="0.1474"/>
    <n v="7.7600000000000002E-2"/>
    <n v="0.77559999999999996"/>
    <x v="77"/>
    <n v="0.70950000000000002"/>
    <n v="31.5"/>
    <n v="32.799999999999997"/>
    <n v="29.5"/>
    <n v="31"/>
    <n v="63.9"/>
    <n v="65.900000000000006"/>
    <n v="61.7"/>
    <n v="64"/>
    <n v="38.1"/>
    <n v="39.700000000000003"/>
    <n v="36.6"/>
    <n v="38.299999999999997"/>
    <n v="25"/>
    <n v="26.2"/>
    <n v="23.4"/>
    <n v="24.7"/>
    <n v="16.8"/>
    <n v="17.7"/>
    <n v="15.3"/>
    <n v="16.3"/>
  </r>
  <r>
    <x v="0"/>
    <x v="0"/>
    <x v="7"/>
    <x v="0"/>
    <x v="1"/>
    <s v="all"/>
    <x v="77"/>
    <n v="0.16700000000000001"/>
    <n v="0.14699999999999999"/>
    <n v="7.7600000000000002E-2"/>
    <n v="0.77639999999999998"/>
    <x v="78"/>
    <n v="0.71089999999999998"/>
    <n v="31.2"/>
    <n v="32.5"/>
    <n v="29.2"/>
    <n v="30.7"/>
    <n v="63.3"/>
    <n v="65.2"/>
    <n v="61.2"/>
    <n v="63.4"/>
    <n v="37.5"/>
    <n v="39"/>
    <n v="36.1"/>
    <n v="37.700000000000003"/>
    <n v="24.5"/>
    <n v="25.6"/>
    <n v="23"/>
    <n v="24.2"/>
    <n v="16.399999999999999"/>
    <n v="17.3"/>
    <n v="15"/>
    <n v="15.9"/>
  </r>
  <r>
    <x v="0"/>
    <x v="0"/>
    <x v="4"/>
    <x v="1"/>
    <x v="1"/>
    <s v="all"/>
    <x v="78"/>
    <n v="0.16109999999999999"/>
    <n v="0.1479"/>
    <n v="7.7299999999999994E-2"/>
    <n v="0.77290000000000003"/>
    <x v="79"/>
    <n v="0.7137"/>
    <n v="28.7"/>
    <n v="30"/>
    <n v="26.7"/>
    <n v="28.1"/>
    <n v="61.9"/>
    <n v="63.9"/>
    <n v="59.4"/>
    <n v="61.7"/>
    <n v="35.5"/>
    <n v="37.1"/>
    <n v="34.1"/>
    <n v="35.700000000000003"/>
    <n v="22.7"/>
    <n v="23.8"/>
    <n v="21.2"/>
    <n v="22.3"/>
    <n v="14.8"/>
    <n v="15.7"/>
    <n v="13.4"/>
    <n v="14.3"/>
  </r>
  <r>
    <x v="0"/>
    <x v="0"/>
    <x v="5"/>
    <x v="1"/>
    <x v="1"/>
    <s v="all"/>
    <x v="79"/>
    <n v="0.16619999999999999"/>
    <n v="0.14960000000000001"/>
    <n v="7.8399999999999997E-2"/>
    <n v="0.78410000000000002"/>
    <x v="80"/>
    <n v="0.72070000000000001"/>
    <n v="29.4"/>
    <n v="30.7"/>
    <n v="27.4"/>
    <n v="28.8"/>
    <n v="62.1"/>
    <n v="64"/>
    <n v="59.7"/>
    <n v="62"/>
    <n v="36"/>
    <n v="37.5"/>
    <n v="34.6"/>
    <n v="36.1"/>
    <n v="23"/>
    <n v="24.2"/>
    <n v="21.5"/>
    <n v="22.7"/>
    <n v="15"/>
    <n v="15.9"/>
    <n v="13.7"/>
    <n v="14.6"/>
  </r>
  <r>
    <x v="0"/>
    <x v="1"/>
    <x v="2"/>
    <x v="0"/>
    <x v="1"/>
    <s v="all"/>
    <x v="80"/>
    <n v="0.2051"/>
    <n v="0.15240000000000001"/>
    <n v="0.08"/>
    <n v="0.79959999999999998"/>
    <x v="81"/>
    <n v="0.73599999999999999"/>
    <n v="27"/>
    <n v="28"/>
    <n v="25.3"/>
    <n v="26.4"/>
    <n v="60.6"/>
    <n v="62.2"/>
    <n v="58.6"/>
    <n v="60.5"/>
    <n v="34.299999999999997"/>
    <n v="35.4"/>
    <n v="33.299999999999997"/>
    <n v="34.6"/>
    <n v="21.5"/>
    <n v="22.3"/>
    <n v="20.3"/>
    <n v="21.2"/>
    <n v="13.7"/>
    <n v="14.3"/>
    <n v="12.6"/>
    <n v="13.3"/>
  </r>
  <r>
    <x v="0"/>
    <x v="0"/>
    <x v="6"/>
    <x v="1"/>
    <x v="1"/>
    <s v="all"/>
    <x v="81"/>
    <n v="0.19439999999999999"/>
    <n v="0.1527"/>
    <n v="0.08"/>
    <n v="0.8004"/>
    <x v="82"/>
    <n v="0.73680000000000001"/>
    <n v="30.7"/>
    <n v="32"/>
    <n v="28.7"/>
    <n v="30.1"/>
    <n v="63"/>
    <n v="65"/>
    <n v="60.7"/>
    <n v="63"/>
    <n v="37.200000000000003"/>
    <n v="38.799999999999997"/>
    <n v="35.700000000000003"/>
    <n v="37.4"/>
    <n v="24.2"/>
    <n v="25.4"/>
    <n v="22.6"/>
    <n v="23.9"/>
    <n v="16.100000000000001"/>
    <n v="17"/>
    <n v="14.6"/>
    <n v="15.6"/>
  </r>
  <r>
    <x v="0"/>
    <x v="0"/>
    <x v="7"/>
    <x v="1"/>
    <x v="1"/>
    <s v="all"/>
    <x v="82"/>
    <n v="0.2056"/>
    <n v="0.15429999999999999"/>
    <n v="8.0799999999999997E-2"/>
    <n v="0.80820000000000003"/>
    <x v="83"/>
    <n v="0.74329999999999996"/>
    <n v="31"/>
    <n v="32.4"/>
    <n v="29.1"/>
    <n v="30.6"/>
    <n v="63.6"/>
    <n v="65.599999999999994"/>
    <n v="61.3"/>
    <n v="63.6"/>
    <n v="37.799999999999997"/>
    <n v="39.4"/>
    <n v="36.299999999999997"/>
    <n v="38"/>
    <n v="24.8"/>
    <n v="26"/>
    <n v="23.2"/>
    <n v="24.5"/>
    <n v="16.600000000000001"/>
    <n v="17.5"/>
    <n v="15.2"/>
    <n v="16.2"/>
  </r>
  <r>
    <x v="0"/>
    <x v="1"/>
    <x v="1"/>
    <x v="1"/>
    <x v="1"/>
    <s v="all"/>
    <x v="83"/>
    <n v="0.2099"/>
    <n v="0.15409999999999999"/>
    <n v="8.0299999999999996E-2"/>
    <n v="0.80300000000000005"/>
    <x v="84"/>
    <n v="0.74619999999999997"/>
    <n v="24.8"/>
    <n v="25.9"/>
    <n v="23.1"/>
    <n v="24.2"/>
    <n v="58.7"/>
    <n v="60.4"/>
    <n v="56.4"/>
    <n v="58.3"/>
    <n v="32.1"/>
    <n v="33.299999999999997"/>
    <n v="31"/>
    <n v="32.4"/>
    <n v="19.5"/>
    <n v="20.399999999999999"/>
    <n v="18.399999999999999"/>
    <n v="19.3"/>
    <n v="12.1"/>
    <n v="12.8"/>
    <n v="11"/>
    <n v="11.7"/>
  </r>
  <r>
    <x v="0"/>
    <x v="1"/>
    <x v="3"/>
    <x v="0"/>
    <x v="1"/>
    <s v="all"/>
    <x v="84"/>
    <n v="0.248"/>
    <n v="0.158"/>
    <n v="8.2500000000000004E-2"/>
    <n v="0.82520000000000004"/>
    <x v="85"/>
    <n v="0.76129999999999998"/>
    <n v="28.4"/>
    <n v="29.4"/>
    <n v="26.7"/>
    <n v="27.8"/>
    <n v="61.7"/>
    <n v="63.4"/>
    <n v="59.7"/>
    <n v="61.6"/>
    <n v="35.6"/>
    <n v="36.799999999999997"/>
    <n v="34.700000000000003"/>
    <n v="36"/>
    <n v="22.7"/>
    <n v="23.5"/>
    <n v="21.5"/>
    <n v="22.4"/>
    <n v="14.8"/>
    <n v="15.4"/>
    <n v="13.6"/>
    <n v="14.3"/>
  </r>
  <r>
    <x v="0"/>
    <x v="1"/>
    <x v="2"/>
    <x v="1"/>
    <x v="1"/>
    <s v="all"/>
    <x v="85"/>
    <n v="0.2525"/>
    <n v="0.15970000000000001"/>
    <n v="8.2699999999999996E-2"/>
    <n v="0.82709999999999995"/>
    <x v="86"/>
    <n v="0.77259999999999995"/>
    <n v="26.7"/>
    <n v="27.7"/>
    <n v="24.9"/>
    <n v="26"/>
    <n v="60.3"/>
    <n v="62"/>
    <n v="58.2"/>
    <n v="60.1"/>
    <n v="33.9"/>
    <n v="35.200000000000003"/>
    <n v="33"/>
    <n v="34.299999999999997"/>
    <n v="21.2"/>
    <n v="22"/>
    <n v="20"/>
    <n v="21"/>
    <n v="13.5"/>
    <n v="14.2"/>
    <n v="12.4"/>
    <n v="13.1"/>
  </r>
  <r>
    <x v="0"/>
    <x v="1"/>
    <x v="4"/>
    <x v="0"/>
    <x v="1"/>
    <s v="all"/>
    <x v="86"/>
    <n v="0.29459999999999997"/>
    <n v="0.1618"/>
    <n v="8.4500000000000006E-2"/>
    <n v="0.8448"/>
    <x v="87"/>
    <n v="0.78310000000000002"/>
    <n v="29.8"/>
    <n v="30.9"/>
    <n v="28.1"/>
    <n v="29.2"/>
    <n v="63.1"/>
    <n v="64.8"/>
    <n v="61"/>
    <n v="63"/>
    <n v="37.200000000000003"/>
    <n v="38.4"/>
    <n v="36.1"/>
    <n v="37.4"/>
    <n v="24.2"/>
    <n v="25"/>
    <n v="22.9"/>
    <n v="23.8"/>
    <n v="16.100000000000001"/>
    <n v="16.7"/>
    <n v="14.7"/>
    <n v="15.5"/>
  </r>
  <r>
    <x v="0"/>
    <x v="1"/>
    <x v="5"/>
    <x v="0"/>
    <x v="1"/>
    <s v="all"/>
    <x v="87"/>
    <n v="0.30070000000000002"/>
    <n v="0.1623"/>
    <n v="8.4900000000000003E-2"/>
    <n v="0.8488"/>
    <x v="88"/>
    <n v="0.78759999999999997"/>
    <n v="30"/>
    <n v="31.1"/>
    <n v="28.3"/>
    <n v="29.5"/>
    <n v="63"/>
    <n v="64.7"/>
    <n v="61.1"/>
    <n v="63.2"/>
    <n v="37.1"/>
    <n v="38.4"/>
    <n v="36.200000000000003"/>
    <n v="37.700000000000003"/>
    <n v="24.1"/>
    <n v="25"/>
    <n v="23"/>
    <n v="24"/>
    <n v="16"/>
    <n v="16.8"/>
    <n v="14.9"/>
    <n v="15.7"/>
  </r>
  <r>
    <x v="0"/>
    <x v="1"/>
    <x v="3"/>
    <x v="1"/>
    <x v="1"/>
    <s v="all"/>
    <x v="88"/>
    <n v="0.29799999999999999"/>
    <n v="0.16400000000000001"/>
    <n v="8.5000000000000006E-2"/>
    <n v="0.85"/>
    <x v="89"/>
    <n v="0.79090000000000005"/>
    <n v="28.9"/>
    <n v="29.9"/>
    <n v="27"/>
    <n v="28.2"/>
    <n v="61.6"/>
    <n v="63.3"/>
    <n v="59.5"/>
    <n v="61.5"/>
    <n v="35.700000000000003"/>
    <n v="37"/>
    <n v="34.6"/>
    <n v="36"/>
    <n v="22.8"/>
    <n v="23.7"/>
    <n v="21.5"/>
    <n v="22.5"/>
    <n v="15"/>
    <n v="15.6"/>
    <n v="13.7"/>
    <n v="14.4"/>
  </r>
  <r>
    <x v="0"/>
    <x v="1"/>
    <x v="4"/>
    <x v="1"/>
    <x v="1"/>
    <s v="all"/>
    <x v="89"/>
    <n v="0.29930000000000001"/>
    <n v="0.1643"/>
    <n v="8.5199999999999998E-2"/>
    <n v="0.85150000000000003"/>
    <x v="90"/>
    <n v="0.79220000000000002"/>
    <n v="28.8"/>
    <n v="29.8"/>
    <n v="27"/>
    <n v="28.2"/>
    <n v="61.3"/>
    <n v="63"/>
    <n v="59.5"/>
    <n v="61.5"/>
    <n v="35.5"/>
    <n v="36.799999999999997"/>
    <n v="34.6"/>
    <n v="36"/>
    <n v="22.7"/>
    <n v="23.6"/>
    <n v="21.6"/>
    <n v="22.6"/>
    <n v="14.8"/>
    <n v="15.5"/>
    <n v="13.7"/>
    <n v="14.4"/>
  </r>
  <r>
    <x v="0"/>
    <x v="1"/>
    <x v="7"/>
    <x v="0"/>
    <x v="1"/>
    <s v="all"/>
    <x v="90"/>
    <n v="0.31569999999999998"/>
    <n v="0.16439999999999999"/>
    <n v="8.5400000000000004E-2"/>
    <n v="0.85409999999999997"/>
    <x v="91"/>
    <n v="0.79700000000000004"/>
    <n v="31"/>
    <n v="32.1"/>
    <n v="29.3"/>
    <n v="30.5"/>
    <n v="63.8"/>
    <n v="65.5"/>
    <n v="61.8"/>
    <n v="63.8"/>
    <n v="38.299999999999997"/>
    <n v="39.6"/>
    <n v="37.200000000000003"/>
    <n v="38.700000000000003"/>
    <n v="25.2"/>
    <n v="26.2"/>
    <n v="24"/>
    <n v="25"/>
    <n v="17"/>
    <n v="17.7"/>
    <n v="15.8"/>
    <n v="16.600000000000001"/>
  </r>
  <r>
    <x v="0"/>
    <x v="1"/>
    <x v="6"/>
    <x v="0"/>
    <x v="1"/>
    <s v="all"/>
    <x v="91"/>
    <n v="0.34370000000000001"/>
    <n v="0.1668"/>
    <n v="8.6400000000000005E-2"/>
    <n v="0.8639"/>
    <x v="92"/>
    <n v="0.80869999999999997"/>
    <n v="32"/>
    <n v="33.1"/>
    <n v="30.4"/>
    <n v="31.7"/>
    <n v="64.599999999999994"/>
    <n v="66.3"/>
    <n v="62.6"/>
    <n v="64.599999999999994"/>
    <n v="39.299999999999997"/>
    <n v="40.6"/>
    <n v="38.299999999999997"/>
    <n v="39.700000000000003"/>
    <n v="26.1"/>
    <n v="27.1"/>
    <n v="25"/>
    <n v="26"/>
    <n v="17.7"/>
    <n v="18.5"/>
    <n v="16.600000000000001"/>
    <n v="17.399999999999999"/>
  </r>
  <r>
    <x v="0"/>
    <x v="1"/>
    <x v="5"/>
    <x v="1"/>
    <x v="1"/>
    <s v="all"/>
    <x v="92"/>
    <n v="0.3357"/>
    <n v="0.1673"/>
    <n v="8.6400000000000005E-2"/>
    <n v="0.86429999999999996"/>
    <x v="93"/>
    <n v="0.80979999999999996"/>
    <n v="29.5"/>
    <n v="30.7"/>
    <n v="27.8"/>
    <n v="29"/>
    <n v="62.4"/>
    <n v="64.2"/>
    <n v="60.4"/>
    <n v="62.5"/>
    <n v="36.6"/>
    <n v="37.9"/>
    <n v="35.6"/>
    <n v="37"/>
    <n v="23.6"/>
    <n v="24.6"/>
    <n v="22.5"/>
    <n v="23.5"/>
    <n v="15.6"/>
    <n v="16.399999999999999"/>
    <n v="14.4"/>
    <n v="15.2"/>
  </r>
  <r>
    <x v="0"/>
    <x v="1"/>
    <x v="7"/>
    <x v="1"/>
    <x v="1"/>
    <s v="all"/>
    <x v="93"/>
    <n v="0.33600000000000002"/>
    <n v="0.16789999999999999"/>
    <n v="8.6699999999999999E-2"/>
    <n v="0.86699999999999999"/>
    <x v="94"/>
    <n v="0.81059999999999999"/>
    <n v="30.6"/>
    <n v="31.8"/>
    <n v="29"/>
    <n v="30.2"/>
    <n v="63.3"/>
    <n v="65.099999999999994"/>
    <n v="61.4"/>
    <n v="63.4"/>
    <n v="37.799999999999997"/>
    <n v="39.1"/>
    <n v="36.799999999999997"/>
    <n v="38.200000000000003"/>
    <n v="24.7"/>
    <n v="25.7"/>
    <n v="23.6"/>
    <n v="24.6"/>
    <n v="16.5"/>
    <n v="17.2"/>
    <n v="15.3"/>
    <n v="16.2"/>
  </r>
  <r>
    <x v="0"/>
    <x v="1"/>
    <x v="6"/>
    <x v="1"/>
    <x v="1"/>
    <s v="all"/>
    <x v="94"/>
    <n v="0.33929999999999999"/>
    <n v="0.1686"/>
    <n v="8.6999999999999994E-2"/>
    <n v="0.87019999999999997"/>
    <x v="95"/>
    <n v="0.81399999999999995"/>
    <n v="31.2"/>
    <n v="32.299999999999997"/>
    <n v="29.5"/>
    <n v="30.8"/>
    <n v="64"/>
    <n v="65.7"/>
    <n v="62"/>
    <n v="64"/>
    <n v="38.5"/>
    <n v="39.799999999999997"/>
    <n v="37.4"/>
    <n v="38.9"/>
    <n v="25.3"/>
    <n v="26.3"/>
    <n v="24.2"/>
    <n v="25.2"/>
    <n v="17"/>
    <n v="17.8"/>
    <n v="15.8"/>
    <n v="16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E9B9C-84AC-D842-A4E0-E179EF9E9C0D}" name="PivotTable1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E66" firstHeaderRow="1" firstDataRow="3" firstDataCol="1"/>
  <pivotFields count="33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7"/>
        <item x="6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showAll="0"/>
    <pivotField showAll="0"/>
    <pivotField showAll="0"/>
    <pivotField dataField="1" showAll="0">
      <items count="97">
        <item x="0"/>
        <item x="1"/>
        <item x="2"/>
        <item x="3"/>
        <item x="6"/>
        <item x="4"/>
        <item x="5"/>
        <item x="7"/>
        <item x="9"/>
        <item x="8"/>
        <item x="13"/>
        <item x="10"/>
        <item x="11"/>
        <item x="16"/>
        <item x="20"/>
        <item x="15"/>
        <item x="14"/>
        <item x="23"/>
        <item x="24"/>
        <item x="12"/>
        <item x="19"/>
        <item x="25"/>
        <item x="18"/>
        <item x="21"/>
        <item x="22"/>
        <item x="17"/>
        <item x="26"/>
        <item x="27"/>
        <item x="28"/>
        <item x="31"/>
        <item x="30"/>
        <item x="29"/>
        <item x="36"/>
        <item x="45"/>
        <item x="64"/>
        <item x="67"/>
        <item x="68"/>
        <item x="70"/>
        <item x="69"/>
        <item x="32"/>
        <item x="72"/>
        <item x="71"/>
        <item x="34"/>
        <item x="33"/>
        <item x="73"/>
        <item x="74"/>
        <item x="35"/>
        <item x="75"/>
        <item x="76"/>
        <item x="77"/>
        <item x="78"/>
        <item x="81"/>
        <item x="79"/>
        <item x="80"/>
        <item x="84"/>
        <item x="85"/>
        <item x="82"/>
        <item x="83"/>
        <item x="86"/>
        <item x="87"/>
        <item x="88"/>
        <item x="38"/>
        <item x="89"/>
        <item x="91"/>
        <item x="90"/>
        <item x="37"/>
        <item x="93"/>
        <item x="92"/>
        <item x="94"/>
        <item x="40"/>
        <item x="41"/>
        <item x="39"/>
        <item x="95"/>
        <item x="42"/>
        <item x="44"/>
        <item x="43"/>
        <item x="49"/>
        <item x="48"/>
        <item x="47"/>
        <item x="46"/>
        <item x="50"/>
        <item x="53"/>
        <item x="51"/>
        <item x="56"/>
        <item x="52"/>
        <item x="55"/>
        <item x="57"/>
        <item x="54"/>
        <item x="58"/>
        <item x="59"/>
        <item x="60"/>
        <item x="61"/>
        <item x="63"/>
        <item x="62"/>
        <item x="65"/>
        <item x="6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1"/>
    <field x="0"/>
    <field x="4"/>
    <field x="2"/>
  </rowFields>
  <rowItems count="61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1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t="grand">
      <x/>
    </i>
  </rowItems>
  <colFields count="2">
    <field x="3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Average of rbo" fld="11" subtotal="average" showDataAs="difference" baseField="3" baseItem="0"/>
    <dataField name="Average of bleu.lower" fld="13" subtotal="average" showDataAs="differenc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1DE4D-2E36-5F44-9E11-DD189CD8F66F}" name="Table1" displayName="Table1" ref="A1:AG97" totalsRowShown="0">
  <autoFilter ref="A1:AG97" xr:uid="{46ED3568-8638-AE4C-B1D7-CDD253817581}"/>
  <tableColumns count="33">
    <tableColumn id="1" xr3:uid="{5E0AD833-4134-EA4C-9413-E7E82E15F43B}" name="dataset"/>
    <tableColumn id="2" xr3:uid="{CAE7E0E8-8C68-0D4A-803A-669E0842DBE0}" name="lang"/>
    <tableColumn id="3" xr3:uid="{4A121BAB-FEC9-F643-B014-1CAB49AC5E02}" name="size"/>
    <tableColumn id="4" xr3:uid="{A907240D-64E2-CC4F-914B-634D7B07D1AF}" name="bpe.tokens"/>
    <tableColumn id="5" xr3:uid="{90581CEA-4DAE-AE45-B08D-0BA6008F616E}" name="model"/>
    <tableColumn id="6" xr3:uid="{A61AF205-C626-6B49-A745-998279933228}" name="query"/>
    <tableColumn id="7" xr3:uid="{8A22ED56-D9A5-924D-A999-11BF1120095B}" name="map"/>
    <tableColumn id="8" xr3:uid="{9790331E-320F-4941-9EF6-C092E2C9CB66}" name="map.gm"/>
    <tableColumn id="9" xr3:uid="{AE7E5464-6077-FC4B-9008-D60A17DF09BE}" name="p.5"/>
    <tableColumn id="10" xr3:uid="{7F933746-E3D9-4C44-BD33-CB57511C985B}" name="p.10"/>
    <tableColumn id="11" xr3:uid="{9ADA2E58-D2A1-1449-BFEA-1B7BBE46E49E}" name="r.10"/>
    <tableColumn id="12" xr3:uid="{CFD7CB37-3CE7-9943-839A-DC235158A650}" name="rbo"/>
    <tableColumn id="13" xr3:uid="{237D17F0-3750-3448-962A-BDB6FD924278}" name="ndcg"/>
    <tableColumn id="14" xr3:uid="{558FD5BC-4E68-C342-9C9C-7D79D7D81864}" name="bleu.lower"/>
    <tableColumn id="15" xr3:uid="{65312EAA-8B80-A044-A3F6-FC73355AEA03}" name="bleu.lower.stem"/>
    <tableColumn id="16" xr3:uid="{EC589CF2-6D39-374B-A7BA-81AD13A43E32}" name="bleu.lower.depunc"/>
    <tableColumn id="17" xr3:uid="{BA9BCF55-2146-404D-B200-6429308FD7EA}" name="bleu.lower.stem.depunc"/>
    <tableColumn id="18" xr3:uid="{DA88CE4E-2E71-0C4F-B0CC-A391B1A0F2D7}" name="prec1.lower"/>
    <tableColumn id="19" xr3:uid="{292B5BCE-E699-B348-9853-34B3E67FC8B7}" name="prec1.lower.stem"/>
    <tableColumn id="20" xr3:uid="{92542AF5-560D-024E-AE4D-2DD27D3A5CFD}" name="prec1.lower.depunc"/>
    <tableColumn id="21" xr3:uid="{209C878C-2A71-AE46-86CE-6674060837EF}" name="prec1.lower.stem.depunc"/>
    <tableColumn id="22" xr3:uid="{D3E2141B-46FC-5C48-BCEC-2D5B0785C218}" name="prec2.lower"/>
    <tableColumn id="23" xr3:uid="{E8EDD76D-5C18-7845-937E-39A2ADE4924F}" name="prec2.lower.stem"/>
    <tableColumn id="24" xr3:uid="{9BF6038C-C927-EE4D-A298-F6DA8D549A82}" name="prec2.lower.depunc"/>
    <tableColumn id="25" xr3:uid="{055DDAF4-2260-5645-AD55-AD82F134AA9C}" name="prec2.lower.stem.depunc"/>
    <tableColumn id="26" xr3:uid="{604093A7-29A9-FB4D-8C02-B27755427525}" name="prec3.lower"/>
    <tableColumn id="27" xr3:uid="{5557E724-0E65-B747-AE28-5B6E4A16FFCD}" name="prec3.lower.stem"/>
    <tableColumn id="28" xr3:uid="{A60F0E6A-474D-9F4D-9BFD-7F0ED110A834}" name="prec3.lower.depunc"/>
    <tableColumn id="29" xr3:uid="{E4A6C21D-3881-DA4E-9B2E-55BC0315F26F}" name="prec3.lower.stem.depunc"/>
    <tableColumn id="30" xr3:uid="{EF56DDB5-60CF-DE45-9E57-CA31FF39EB35}" name="prec4.lower"/>
    <tableColumn id="31" xr3:uid="{6036EF6F-2A4C-DC47-A3FF-F12D2F5AB2D6}" name="prec4.lower.stem"/>
    <tableColumn id="32" xr3:uid="{76569F12-B3C9-AE40-8A88-13F614AB9920}" name="prec4.lower.depunc"/>
    <tableColumn id="33" xr3:uid="{2E62B85A-7A7D-7741-B1DC-F8B7D26A970F}" name="prec4.lower.stem.depunc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26D082-EBEC-BB4A-9921-38B7C7060026}" name="Table13" displayName="Table13" ref="A2:AY53" totalsRowShown="0">
  <autoFilter ref="A2:AY53" xr:uid="{46ED3568-8638-AE4C-B1D7-CDD253817581}"/>
  <sortState xmlns:xlrd2="http://schemas.microsoft.com/office/spreadsheetml/2017/richdata2" ref="A3:AY47">
    <sortCondition ref="A3:A47"/>
    <sortCondition ref="C3:C47"/>
    <sortCondition ref="B3:B47"/>
  </sortState>
  <tableColumns count="51">
    <tableColumn id="2" xr3:uid="{99D66793-5298-A440-82B9-AD60BBA8F30A}" name="lang"/>
    <tableColumn id="3" xr3:uid="{F093E442-D076-9544-9D27-40DD2C188143}" name="size"/>
    <tableColumn id="4" xr3:uid="{6A67675A-D5D1-AB4E-B299-99DF4624064E}" name="bpe.tokens"/>
    <tableColumn id="7" xr3:uid="{3057BF65-4D96-4549-AC69-AAED07D0F2E7}" name="map"/>
    <tableColumn id="45" xr3:uid="{D35B1E35-3C72-BA40-A8A0-792A005E66EA}" name="map.gm" dataDxfId="3"/>
    <tableColumn id="46" xr3:uid="{5E73AC0D-F523-5645-A779-16AF9260456A}" name="p.5"/>
    <tableColumn id="47" xr3:uid="{BFE6E292-0B7A-3847-80F8-9E22A9AE7662}" name="p.10"/>
    <tableColumn id="48" xr3:uid="{551D50FC-CC97-ED42-ABBF-5E3B781A3EF2}" name="r.10"/>
    <tableColumn id="49" xr3:uid="{31BE122C-34B2-0E49-AC34-0383D4941C6F}" name="rbo"/>
    <tableColumn id="50" xr3:uid="{9D24A50E-04CA-7343-A6A6-6C1C51F3BFDB}" name="ndcg"/>
    <tableColumn id="39" xr3:uid="{DC5346C0-BC45-0E48-BC30-E136C77EF474}" name="map.gm3" dataDxfId="2"/>
    <tableColumn id="40" xr3:uid="{3A7226E8-C828-9E4F-B199-1D90FE57AE3C}" name="p.54"/>
    <tableColumn id="41" xr3:uid="{F96B21F1-2498-3E4F-8354-ECC9CCDD450C}" name="p.105"/>
    <tableColumn id="42" xr3:uid="{602E166E-8D6D-F640-882D-9DE658183DDC}" name="r.106"/>
    <tableColumn id="43" xr3:uid="{4FBB8118-61F7-2040-81D4-87A6F447B36E}" name="rbo7"/>
    <tableColumn id="44" xr3:uid="{E7B10B99-2E5B-7D4C-A871-774CD18913C3}" name="ndcg8"/>
    <tableColumn id="8" xr3:uid="{494F229B-476C-3442-B6FC-B1132F6E0357}" name="map.gm2" dataDxfId="1"/>
    <tableColumn id="9" xr3:uid="{89E52258-759E-A144-81FB-F6B7B9EF12AB}" name="p.53"/>
    <tableColumn id="10" xr3:uid="{B245FB81-B446-7A48-BDD4-4B17CF80BECD}" name="p.104"/>
    <tableColumn id="11" xr3:uid="{EEFADB28-3222-AB42-A434-9DD1BDFC6460}" name="r.105"/>
    <tableColumn id="12" xr3:uid="{4C746559-F885-694E-B68D-A39E0C45E7E4}" name="rbo6"/>
    <tableColumn id="13" xr3:uid="{A2EDC4DA-BB19-9A49-B0C1-E06412655454}" name="ndcg7"/>
    <tableColumn id="35" xr3:uid="{68CDA2CA-733B-C943-B5E9-B9C583787963}" name="Column1"/>
    <tableColumn id="36" xr3:uid="{40F2E182-F5C4-224C-A763-BFF90BF970C9}" name="bleu"/>
    <tableColumn id="37" xr3:uid="{84EEFC68-6DA7-084E-AF81-17526995C7D1}" name="chrf2"/>
    <tableColumn id="54" xr3:uid="{BFCBB93D-0DB9-524A-BA01-A53717A62109}" name="macrof"/>
    <tableColumn id="55" xr3:uid="{9E9A8CFA-24D4-AC46-A2CC-29A77FEC5357}" name="microf"/>
    <tableColumn id="56" xr3:uid="{42EE73C1-744C-8348-B097-B90005C53427}" name="macrobleu"/>
    <tableColumn id="34" xr3:uid="{95BC9D1D-96B8-384A-8719-F152EE7D9E30}" name="microbleu"/>
    <tableColumn id="38" xr3:uid="{3E5FF9EB-2723-C443-AD63-516080BC06F4}" name="chrf1"/>
    <tableColumn id="53" xr3:uid="{ECDE3D98-457E-9E4C-B990-852CE4BBBFA7}" name="chrf3"/>
    <tableColumn id="14" xr3:uid="{4658C66E-B1D9-E443-BC3B-59DD427AB6BB}" name="bleu.lower" dataDxfId="0"/>
    <tableColumn id="15" xr3:uid="{0720F7DF-4D46-6649-8310-31105EF4DC91}" name="bleu.lower.stem"/>
    <tableColumn id="16" xr3:uid="{7D032A2E-8EFC-A944-B876-1B39110ECA29}" name="bleu.lower.depunc"/>
    <tableColumn id="17" xr3:uid="{FC7EC513-28E8-A34C-8BDE-C10B9DD16C56}" name="bleu.lower.stem.depunc"/>
    <tableColumn id="18" xr3:uid="{069248A1-F725-9F46-A883-4CF450E71A51}" name="prec1.lower"/>
    <tableColumn id="19" xr3:uid="{689A566F-FAB9-CE41-8A13-2257DE863806}" name="prec1.lower.stem"/>
    <tableColumn id="20" xr3:uid="{E5B4B19B-302F-E245-93EA-A89B06A51BA3}" name="prec1.lower.depunc"/>
    <tableColumn id="21" xr3:uid="{C69C4CBE-11B0-FC40-99DF-D4945A1999FE}" name="prec1.lower.stem.depunc"/>
    <tableColumn id="22" xr3:uid="{1516BB7D-F235-4944-829D-070961A1710C}" name="prec2.lower"/>
    <tableColumn id="23" xr3:uid="{EE91873C-A3C5-4A47-B43D-0E111E54FD63}" name="prec2.lower.stem"/>
    <tableColumn id="24" xr3:uid="{A5F6B106-E5FE-FB4D-9404-88735EBCE106}" name="prec2.lower.depunc"/>
    <tableColumn id="25" xr3:uid="{8CB93593-66F1-7146-8971-CFCA4F7E1421}" name="prec2.lower.stem.depunc"/>
    <tableColumn id="26" xr3:uid="{746890A1-C725-9440-BA66-3720051275AF}" name="prec3.lower"/>
    <tableColumn id="27" xr3:uid="{9F40C0B5-CBF5-6048-BC33-83ACB8EC14CE}" name="prec3.lower.stem"/>
    <tableColumn id="28" xr3:uid="{937EC58F-FA7D-FB44-AA42-6FD69C33582A}" name="prec3.lower.depunc"/>
    <tableColumn id="29" xr3:uid="{C74DA6F3-CDDB-7E41-B8A9-8CE0309E9A1A}" name="prec3.lower.stem.depunc"/>
    <tableColumn id="30" xr3:uid="{914B82E5-3975-BE4B-A773-FC7047ECBA30}" name="prec4.lower"/>
    <tableColumn id="31" xr3:uid="{12540910-18C0-B641-9D2C-C388B48D8E1D}" name="prec4.lower.stem"/>
    <tableColumn id="32" xr3:uid="{DEFAF33C-CDB7-FB4E-A7E9-EA66DABB3C2B}" name="prec4.lower.depunc"/>
    <tableColumn id="33" xr3:uid="{DD8112A0-702C-824E-8B4D-241FB0968398}" name="prec4.lower.stem.depunc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4382-5E72-294B-A05F-4252B57A5C26}">
  <dimension ref="A1:AG97"/>
  <sheetViews>
    <sheetView zoomScale="150" zoomScaleNormal="150" workbookViewId="0">
      <selection activeCell="N1" sqref="N1:Q1048576"/>
    </sheetView>
  </sheetViews>
  <sheetFormatPr baseColWidth="10" defaultRowHeight="16" x14ac:dyDescent="0.2"/>
  <cols>
    <col min="1" max="1" width="15.6640625" customWidth="1"/>
    <col min="2" max="2" width="7" customWidth="1"/>
    <col min="3" max="3" width="7.1640625" bestFit="1" customWidth="1"/>
    <col min="4" max="4" width="12.33203125" customWidth="1"/>
    <col min="5" max="5" width="8.6640625" customWidth="1"/>
    <col min="6" max="6" width="8" hidden="1" customWidth="1"/>
    <col min="7" max="7" width="7.1640625" bestFit="1" customWidth="1"/>
    <col min="8" max="8" width="10.33203125" customWidth="1"/>
    <col min="9" max="11" width="7.1640625" bestFit="1" customWidth="1"/>
    <col min="12" max="12" width="12.1640625" bestFit="1" customWidth="1"/>
    <col min="13" max="13" width="10.5" customWidth="1"/>
    <col min="14" max="14" width="12.1640625" customWidth="1"/>
    <col min="15" max="15" width="16.83203125" customWidth="1"/>
    <col min="16" max="16" width="18.5" customWidth="1"/>
    <col min="17" max="17" width="23.1640625" customWidth="1"/>
    <col min="18" max="18" width="13.1640625" customWidth="1"/>
    <col min="19" max="19" width="17.83203125" customWidth="1"/>
    <col min="20" max="20" width="19.5" customWidth="1"/>
    <col min="21" max="21" width="24.1640625" customWidth="1"/>
    <col min="22" max="22" width="13.1640625" customWidth="1"/>
    <col min="23" max="23" width="17.83203125" customWidth="1"/>
    <col min="24" max="24" width="19.5" customWidth="1"/>
    <col min="25" max="25" width="24.1640625" customWidth="1"/>
    <col min="26" max="26" width="13.1640625" customWidth="1"/>
    <col min="27" max="27" width="17.83203125" customWidth="1"/>
    <col min="28" max="28" width="19.5" customWidth="1"/>
    <col min="29" max="29" width="24.1640625" customWidth="1"/>
    <col min="30" max="30" width="13.1640625" customWidth="1"/>
    <col min="31" max="31" width="17.83203125" customWidth="1"/>
    <col min="32" max="32" width="19.5" customWidth="1"/>
    <col min="33" max="33" width="24.16406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 t="s">
        <v>38</v>
      </c>
      <c r="B2" t="s">
        <v>37</v>
      </c>
      <c r="C2">
        <v>25000</v>
      </c>
      <c r="D2">
        <v>32000</v>
      </c>
      <c r="E2" t="s">
        <v>39</v>
      </c>
      <c r="F2" t="s">
        <v>36</v>
      </c>
      <c r="G2">
        <v>2.75E-2</v>
      </c>
      <c r="H2" s="1">
        <v>1E-4</v>
      </c>
      <c r="I2">
        <v>7.4000000000000003E-3</v>
      </c>
      <c r="J2">
        <v>5.3E-3</v>
      </c>
      <c r="K2">
        <v>5.2999999999999999E-2</v>
      </c>
      <c r="L2">
        <v>4.1989031837098303E-2</v>
      </c>
      <c r="M2">
        <v>7.0300000000000001E-2</v>
      </c>
      <c r="N2">
        <v>17.5</v>
      </c>
      <c r="O2">
        <v>18.399999999999999</v>
      </c>
      <c r="P2">
        <v>15.6</v>
      </c>
      <c r="Q2">
        <v>16.399999999999999</v>
      </c>
      <c r="R2">
        <v>50</v>
      </c>
      <c r="S2">
        <v>51.5</v>
      </c>
      <c r="T2">
        <v>46.7</v>
      </c>
      <c r="U2">
        <v>48.4</v>
      </c>
      <c r="V2">
        <v>22.9</v>
      </c>
      <c r="W2">
        <v>24</v>
      </c>
      <c r="X2">
        <v>21.3</v>
      </c>
      <c r="Y2">
        <v>22.4</v>
      </c>
      <c r="Z2">
        <v>12.2</v>
      </c>
      <c r="AA2">
        <v>12.9</v>
      </c>
      <c r="AB2">
        <v>10.8</v>
      </c>
      <c r="AC2">
        <v>11.5</v>
      </c>
      <c r="AD2">
        <v>6.7</v>
      </c>
      <c r="AE2">
        <v>7.2</v>
      </c>
      <c r="AF2">
        <v>5.7</v>
      </c>
      <c r="AG2">
        <v>6.1</v>
      </c>
    </row>
    <row r="3" spans="1:33" x14ac:dyDescent="0.2">
      <c r="A3" t="s">
        <v>38</v>
      </c>
      <c r="B3" t="s">
        <v>34</v>
      </c>
      <c r="C3">
        <v>25000</v>
      </c>
      <c r="D3">
        <v>32000</v>
      </c>
      <c r="E3" t="s">
        <v>39</v>
      </c>
      <c r="F3" t="s">
        <v>36</v>
      </c>
      <c r="G3">
        <v>3.78E-2</v>
      </c>
      <c r="H3" s="1">
        <v>2.0000000000000001E-4</v>
      </c>
      <c r="I3">
        <v>1.04E-2</v>
      </c>
      <c r="J3">
        <v>7.4000000000000003E-3</v>
      </c>
      <c r="K3">
        <v>7.4399999999999994E-2</v>
      </c>
      <c r="L3">
        <v>5.6079759090787898E-2</v>
      </c>
      <c r="M3">
        <v>9.3299999999999994E-2</v>
      </c>
      <c r="N3">
        <v>18.5</v>
      </c>
      <c r="O3">
        <v>19</v>
      </c>
      <c r="P3">
        <v>16.7</v>
      </c>
      <c r="Q3">
        <v>17.3</v>
      </c>
      <c r="R3">
        <v>51.8</v>
      </c>
      <c r="S3">
        <v>52.9</v>
      </c>
      <c r="T3">
        <v>48.8</v>
      </c>
      <c r="U3">
        <v>50.1</v>
      </c>
      <c r="V3">
        <v>24.9</v>
      </c>
      <c r="W3">
        <v>25.6</v>
      </c>
      <c r="X3">
        <v>23.7</v>
      </c>
      <c r="Y3">
        <v>24.5</v>
      </c>
      <c r="Z3">
        <v>13.6</v>
      </c>
      <c r="AA3">
        <v>14.1</v>
      </c>
      <c r="AB3">
        <v>12.4</v>
      </c>
      <c r="AC3">
        <v>12.9</v>
      </c>
      <c r="AD3">
        <v>7.7</v>
      </c>
      <c r="AE3">
        <v>7.9</v>
      </c>
      <c r="AF3">
        <v>6.7</v>
      </c>
      <c r="AG3">
        <v>7</v>
      </c>
    </row>
    <row r="4" spans="1:33" x14ac:dyDescent="0.2">
      <c r="A4" t="s">
        <v>38</v>
      </c>
      <c r="B4" t="s">
        <v>37</v>
      </c>
      <c r="C4">
        <v>25000</v>
      </c>
      <c r="D4">
        <v>16000</v>
      </c>
      <c r="E4" t="s">
        <v>39</v>
      </c>
      <c r="F4" t="s">
        <v>36</v>
      </c>
      <c r="G4">
        <v>4.5400000000000003E-2</v>
      </c>
      <c r="H4" s="1">
        <v>2.9999999999999997E-4</v>
      </c>
      <c r="I4">
        <v>1.2E-2</v>
      </c>
      <c r="J4">
        <v>9.1000000000000004E-3</v>
      </c>
      <c r="K4">
        <v>9.06E-2</v>
      </c>
      <c r="L4">
        <v>6.14519592500338E-2</v>
      </c>
      <c r="M4">
        <v>0.1085</v>
      </c>
      <c r="N4">
        <v>18.7</v>
      </c>
      <c r="O4">
        <v>19.8</v>
      </c>
      <c r="P4">
        <v>16.7</v>
      </c>
      <c r="Q4">
        <v>17.899999999999999</v>
      </c>
      <c r="R4">
        <v>51.5</v>
      </c>
      <c r="S4">
        <v>53.4</v>
      </c>
      <c r="T4">
        <v>48.5</v>
      </c>
      <c r="U4">
        <v>50.7</v>
      </c>
      <c r="V4">
        <v>24.3</v>
      </c>
      <c r="W4">
        <v>25.6</v>
      </c>
      <c r="X4">
        <v>22.8</v>
      </c>
      <c r="Y4">
        <v>24.2</v>
      </c>
      <c r="Z4">
        <v>13.3</v>
      </c>
      <c r="AA4">
        <v>14.1</v>
      </c>
      <c r="AB4">
        <v>11.9</v>
      </c>
      <c r="AC4">
        <v>12.8</v>
      </c>
      <c r="AD4">
        <v>7.4</v>
      </c>
      <c r="AE4">
        <v>8</v>
      </c>
      <c r="AF4">
        <v>6.3</v>
      </c>
      <c r="AG4">
        <v>6.9</v>
      </c>
    </row>
    <row r="5" spans="1:33" x14ac:dyDescent="0.2">
      <c r="A5" t="s">
        <v>38</v>
      </c>
      <c r="B5" t="s">
        <v>37</v>
      </c>
      <c r="C5">
        <v>50000</v>
      </c>
      <c r="D5">
        <v>32000</v>
      </c>
      <c r="E5" t="s">
        <v>39</v>
      </c>
      <c r="F5" t="s">
        <v>36</v>
      </c>
      <c r="G5">
        <v>5.5800000000000002E-2</v>
      </c>
      <c r="H5" s="1">
        <v>4.0000000000000002E-4</v>
      </c>
      <c r="I5">
        <v>1.46E-2</v>
      </c>
      <c r="J5">
        <v>1.0500000000000001E-2</v>
      </c>
      <c r="K5">
        <v>0.1046</v>
      </c>
      <c r="L5">
        <v>7.0629880964790906E-2</v>
      </c>
      <c r="M5">
        <v>0.12189999999999999</v>
      </c>
      <c r="N5">
        <v>23.5</v>
      </c>
      <c r="O5">
        <v>24.8</v>
      </c>
      <c r="P5">
        <v>21.6</v>
      </c>
      <c r="Q5">
        <v>22.9</v>
      </c>
      <c r="R5">
        <v>57.1</v>
      </c>
      <c r="S5">
        <v>59.1</v>
      </c>
      <c r="T5">
        <v>54.3</v>
      </c>
      <c r="U5">
        <v>56.6</v>
      </c>
      <c r="V5">
        <v>29.8</v>
      </c>
      <c r="W5">
        <v>31.4</v>
      </c>
      <c r="X5">
        <v>28.2</v>
      </c>
      <c r="Y5">
        <v>29.9</v>
      </c>
      <c r="Z5">
        <v>17.600000000000001</v>
      </c>
      <c r="AA5">
        <v>18.7</v>
      </c>
      <c r="AB5">
        <v>16.100000000000001</v>
      </c>
      <c r="AC5">
        <v>17.2</v>
      </c>
      <c r="AD5">
        <v>10.7</v>
      </c>
      <c r="AE5">
        <v>11.5</v>
      </c>
      <c r="AF5">
        <v>9.5</v>
      </c>
      <c r="AG5">
        <v>10.199999999999999</v>
      </c>
    </row>
    <row r="6" spans="1:33" x14ac:dyDescent="0.2">
      <c r="A6" t="s">
        <v>38</v>
      </c>
      <c r="B6" t="s">
        <v>34</v>
      </c>
      <c r="C6">
        <v>50000</v>
      </c>
      <c r="D6">
        <v>32000</v>
      </c>
      <c r="E6" t="s">
        <v>39</v>
      </c>
      <c r="F6" t="s">
        <v>36</v>
      </c>
      <c r="G6">
        <v>6.1600000000000002E-2</v>
      </c>
      <c r="H6" s="1">
        <v>8.0000000000000004E-4</v>
      </c>
      <c r="I6">
        <v>1.72E-2</v>
      </c>
      <c r="J6">
        <v>1.2500000000000001E-2</v>
      </c>
      <c r="K6">
        <v>0.1246</v>
      </c>
      <c r="L6">
        <v>8.2014642202872495E-2</v>
      </c>
      <c r="M6">
        <v>0.1404</v>
      </c>
      <c r="N6">
        <v>23.9</v>
      </c>
      <c r="O6">
        <v>24.7</v>
      </c>
      <c r="P6">
        <v>22.1</v>
      </c>
      <c r="Q6">
        <v>23</v>
      </c>
      <c r="R6">
        <v>57.2</v>
      </c>
      <c r="S6">
        <v>58.5</v>
      </c>
      <c r="T6">
        <v>55.7</v>
      </c>
      <c r="U6">
        <v>57.3</v>
      </c>
      <c r="V6">
        <v>30.5</v>
      </c>
      <c r="W6">
        <v>31.6</v>
      </c>
      <c r="X6">
        <v>30</v>
      </c>
      <c r="Y6">
        <v>31.1</v>
      </c>
      <c r="Z6">
        <v>18.3</v>
      </c>
      <c r="AA6">
        <v>19</v>
      </c>
      <c r="AB6">
        <v>17.399999999999999</v>
      </c>
      <c r="AC6">
        <v>18.2</v>
      </c>
      <c r="AD6">
        <v>11.2</v>
      </c>
      <c r="AE6">
        <v>11.7</v>
      </c>
      <c r="AF6">
        <v>10.3</v>
      </c>
      <c r="AG6">
        <v>10.8</v>
      </c>
    </row>
    <row r="7" spans="1:33" x14ac:dyDescent="0.2">
      <c r="A7" t="s">
        <v>38</v>
      </c>
      <c r="B7" t="s">
        <v>37</v>
      </c>
      <c r="C7">
        <v>50000</v>
      </c>
      <c r="D7">
        <v>16000</v>
      </c>
      <c r="E7" t="s">
        <v>39</v>
      </c>
      <c r="F7" t="s">
        <v>36</v>
      </c>
      <c r="G7">
        <v>6.2600000000000003E-2</v>
      </c>
      <c r="H7" s="1">
        <v>6.9999999999999999E-4</v>
      </c>
      <c r="I7">
        <v>1.7600000000000001E-2</v>
      </c>
      <c r="J7">
        <v>1.2699999999999999E-2</v>
      </c>
      <c r="K7">
        <v>0.1268</v>
      </c>
      <c r="L7">
        <v>8.3939558574589401E-2</v>
      </c>
      <c r="M7">
        <v>0.13969999999999999</v>
      </c>
      <c r="N7">
        <v>23.9</v>
      </c>
      <c r="O7">
        <v>25.2</v>
      </c>
      <c r="P7">
        <v>21.9</v>
      </c>
      <c r="Q7">
        <v>23.3</v>
      </c>
      <c r="R7">
        <v>57.5</v>
      </c>
      <c r="S7">
        <v>59.5</v>
      </c>
      <c r="T7">
        <v>54.9</v>
      </c>
      <c r="U7">
        <v>57.3</v>
      </c>
      <c r="V7">
        <v>30.3</v>
      </c>
      <c r="W7">
        <v>31.9</v>
      </c>
      <c r="X7">
        <v>28.8</v>
      </c>
      <c r="Y7">
        <v>30.5</v>
      </c>
      <c r="Z7">
        <v>18</v>
      </c>
      <c r="AA7">
        <v>19.100000000000001</v>
      </c>
      <c r="AB7">
        <v>16.600000000000001</v>
      </c>
      <c r="AC7">
        <v>17.7</v>
      </c>
      <c r="AD7">
        <v>11</v>
      </c>
      <c r="AE7">
        <v>11.8</v>
      </c>
      <c r="AF7">
        <v>9.6999999999999993</v>
      </c>
      <c r="AG7">
        <v>10.6</v>
      </c>
    </row>
    <row r="8" spans="1:33" x14ac:dyDescent="0.2">
      <c r="A8" t="s">
        <v>38</v>
      </c>
      <c r="B8" t="s">
        <v>34</v>
      </c>
      <c r="C8">
        <v>25000</v>
      </c>
      <c r="D8">
        <v>16000</v>
      </c>
      <c r="E8" t="s">
        <v>39</v>
      </c>
      <c r="F8" t="s">
        <v>36</v>
      </c>
      <c r="G8">
        <v>6.8000000000000005E-2</v>
      </c>
      <c r="H8" s="1">
        <v>8.0000000000000004E-4</v>
      </c>
      <c r="I8">
        <v>1.84E-2</v>
      </c>
      <c r="J8">
        <v>1.32E-2</v>
      </c>
      <c r="K8">
        <v>0.13220000000000001</v>
      </c>
      <c r="L8">
        <v>8.0217239731596002E-2</v>
      </c>
      <c r="M8">
        <v>0.1459</v>
      </c>
      <c r="N8">
        <v>20</v>
      </c>
      <c r="O8">
        <v>20.8</v>
      </c>
      <c r="P8">
        <v>18.2</v>
      </c>
      <c r="Q8">
        <v>19.100000000000001</v>
      </c>
      <c r="R8">
        <v>52.3</v>
      </c>
      <c r="S8">
        <v>53.6</v>
      </c>
      <c r="T8">
        <v>50.3</v>
      </c>
      <c r="U8">
        <v>51.9</v>
      </c>
      <c r="V8">
        <v>25.8</v>
      </c>
      <c r="W8">
        <v>26.8</v>
      </c>
      <c r="X8">
        <v>25.1</v>
      </c>
      <c r="Y8">
        <v>26.2</v>
      </c>
      <c r="Z8">
        <v>14.4</v>
      </c>
      <c r="AA8">
        <v>15</v>
      </c>
      <c r="AB8">
        <v>13.5</v>
      </c>
      <c r="AC8">
        <v>14.1</v>
      </c>
      <c r="AD8">
        <v>8.1999999999999993</v>
      </c>
      <c r="AE8">
        <v>8.6</v>
      </c>
      <c r="AF8">
        <v>7.3</v>
      </c>
      <c r="AG8">
        <v>7.8</v>
      </c>
    </row>
    <row r="9" spans="1:33" x14ac:dyDescent="0.2">
      <c r="A9" t="s">
        <v>38</v>
      </c>
      <c r="B9" t="s">
        <v>37</v>
      </c>
      <c r="C9">
        <v>75000</v>
      </c>
      <c r="D9">
        <v>32000</v>
      </c>
      <c r="E9" t="s">
        <v>39</v>
      </c>
      <c r="F9" t="s">
        <v>36</v>
      </c>
      <c r="G9">
        <v>6.9000000000000006E-2</v>
      </c>
      <c r="H9" s="1">
        <v>5.9999999999999995E-4</v>
      </c>
      <c r="I9">
        <v>1.9E-2</v>
      </c>
      <c r="J9">
        <v>1.3299999999999999E-2</v>
      </c>
      <c r="K9">
        <v>0.13320000000000001</v>
      </c>
      <c r="L9">
        <v>8.6047659068844706E-2</v>
      </c>
      <c r="M9">
        <v>0.14230000000000001</v>
      </c>
      <c r="N9">
        <v>26.5</v>
      </c>
      <c r="O9">
        <v>27.8</v>
      </c>
      <c r="P9">
        <v>24.5</v>
      </c>
      <c r="Q9">
        <v>25.9</v>
      </c>
      <c r="R9">
        <v>59.7</v>
      </c>
      <c r="S9">
        <v>61.7</v>
      </c>
      <c r="T9">
        <v>57.1</v>
      </c>
      <c r="U9">
        <v>59.5</v>
      </c>
      <c r="V9">
        <v>32.799999999999997</v>
      </c>
      <c r="W9">
        <v>34.4</v>
      </c>
      <c r="X9">
        <v>31.3</v>
      </c>
      <c r="Y9">
        <v>32.9</v>
      </c>
      <c r="Z9">
        <v>20.2</v>
      </c>
      <c r="AA9">
        <v>21.4</v>
      </c>
      <c r="AB9">
        <v>18.7</v>
      </c>
      <c r="AC9">
        <v>19.899999999999999</v>
      </c>
      <c r="AD9">
        <v>12.8</v>
      </c>
      <c r="AE9">
        <v>13.7</v>
      </c>
      <c r="AF9">
        <v>11.5</v>
      </c>
      <c r="AG9">
        <v>12.3</v>
      </c>
    </row>
    <row r="10" spans="1:33" x14ac:dyDescent="0.2">
      <c r="A10" t="s">
        <v>38</v>
      </c>
      <c r="B10" t="s">
        <v>37</v>
      </c>
      <c r="C10">
        <v>100000</v>
      </c>
      <c r="D10">
        <v>32000</v>
      </c>
      <c r="E10" t="s">
        <v>39</v>
      </c>
      <c r="F10" t="s">
        <v>36</v>
      </c>
      <c r="G10">
        <v>6.9099999999999995E-2</v>
      </c>
      <c r="H10" s="1">
        <v>8.0000000000000004E-4</v>
      </c>
      <c r="I10">
        <v>1.9099999999999999E-2</v>
      </c>
      <c r="J10">
        <v>1.37E-2</v>
      </c>
      <c r="K10">
        <v>0.13739999999999999</v>
      </c>
      <c r="L10">
        <v>9.3147753799476096E-2</v>
      </c>
      <c r="M10">
        <v>0.14649999999999999</v>
      </c>
      <c r="N10">
        <v>28.5</v>
      </c>
      <c r="O10">
        <v>29.8</v>
      </c>
      <c r="P10">
        <v>26.5</v>
      </c>
      <c r="Q10">
        <v>27.9</v>
      </c>
      <c r="R10">
        <v>61.7</v>
      </c>
      <c r="S10">
        <v>63.7</v>
      </c>
      <c r="T10">
        <v>59.2</v>
      </c>
      <c r="U10">
        <v>61.5</v>
      </c>
      <c r="V10">
        <v>35.200000000000003</v>
      </c>
      <c r="W10">
        <v>36.799999999999997</v>
      </c>
      <c r="X10">
        <v>33.700000000000003</v>
      </c>
      <c r="Y10">
        <v>35.299999999999997</v>
      </c>
      <c r="Z10">
        <v>22.2</v>
      </c>
      <c r="AA10">
        <v>23.4</v>
      </c>
      <c r="AB10">
        <v>20.6</v>
      </c>
      <c r="AC10">
        <v>21.8</v>
      </c>
      <c r="AD10">
        <v>14.3</v>
      </c>
      <c r="AE10">
        <v>15.2</v>
      </c>
      <c r="AF10">
        <v>12.9</v>
      </c>
      <c r="AG10">
        <v>13.9</v>
      </c>
    </row>
    <row r="11" spans="1:33" x14ac:dyDescent="0.2">
      <c r="A11" t="s">
        <v>38</v>
      </c>
      <c r="B11" t="s">
        <v>37</v>
      </c>
      <c r="C11">
        <v>75000</v>
      </c>
      <c r="D11">
        <v>16000</v>
      </c>
      <c r="E11" t="s">
        <v>39</v>
      </c>
      <c r="F11" t="s">
        <v>36</v>
      </c>
      <c r="G11">
        <v>7.1999999999999995E-2</v>
      </c>
      <c r="H11" s="1">
        <v>8.0000000000000004E-4</v>
      </c>
      <c r="I11">
        <v>1.9900000000000001E-2</v>
      </c>
      <c r="J11">
        <v>1.44E-2</v>
      </c>
      <c r="K11">
        <v>0.14399999999999999</v>
      </c>
      <c r="L11">
        <v>9.1990717689216003E-2</v>
      </c>
      <c r="M11">
        <v>0.15040000000000001</v>
      </c>
      <c r="N11">
        <v>25.8</v>
      </c>
      <c r="O11">
        <v>27.1</v>
      </c>
      <c r="P11">
        <v>23.8</v>
      </c>
      <c r="Q11">
        <v>25.1</v>
      </c>
      <c r="R11">
        <v>58.7</v>
      </c>
      <c r="S11">
        <v>60.7</v>
      </c>
      <c r="T11">
        <v>56.1</v>
      </c>
      <c r="U11">
        <v>58.4</v>
      </c>
      <c r="V11">
        <v>32</v>
      </c>
      <c r="W11">
        <v>33.5</v>
      </c>
      <c r="X11">
        <v>30.5</v>
      </c>
      <c r="Y11">
        <v>32.1</v>
      </c>
      <c r="Z11">
        <v>19.5</v>
      </c>
      <c r="AA11">
        <v>20.6</v>
      </c>
      <c r="AB11">
        <v>18</v>
      </c>
      <c r="AC11">
        <v>19.100000000000001</v>
      </c>
      <c r="AD11">
        <v>12.2</v>
      </c>
      <c r="AE11">
        <v>13</v>
      </c>
      <c r="AF11">
        <v>10.9</v>
      </c>
      <c r="AG11">
        <v>11.7</v>
      </c>
    </row>
    <row r="12" spans="1:33" x14ac:dyDescent="0.2">
      <c r="A12" t="s">
        <v>38</v>
      </c>
      <c r="B12" t="s">
        <v>37</v>
      </c>
      <c r="C12">
        <v>125000</v>
      </c>
      <c r="D12">
        <v>32000</v>
      </c>
      <c r="E12" t="s">
        <v>39</v>
      </c>
      <c r="F12" t="s">
        <v>36</v>
      </c>
      <c r="G12">
        <v>7.7899999999999997E-2</v>
      </c>
      <c r="H12">
        <v>1E-3</v>
      </c>
      <c r="I12">
        <v>2.18E-2</v>
      </c>
      <c r="J12">
        <v>1.5100000000000001E-2</v>
      </c>
      <c r="K12">
        <v>0.1512</v>
      </c>
      <c r="L12">
        <v>9.91900102982997E-2</v>
      </c>
      <c r="M12">
        <v>0.15870000000000001</v>
      </c>
      <c r="N12">
        <v>29.4</v>
      </c>
      <c r="O12">
        <v>30.8</v>
      </c>
      <c r="P12">
        <v>27.4</v>
      </c>
      <c r="Q12">
        <v>29</v>
      </c>
      <c r="R12">
        <v>62.6</v>
      </c>
      <c r="S12">
        <v>64.599999999999994</v>
      </c>
      <c r="T12">
        <v>60.2</v>
      </c>
      <c r="U12">
        <v>62.5</v>
      </c>
      <c r="V12">
        <v>36.299999999999997</v>
      </c>
      <c r="W12">
        <v>37.9</v>
      </c>
      <c r="X12">
        <v>34.799999999999997</v>
      </c>
      <c r="Y12">
        <v>36.5</v>
      </c>
      <c r="Z12">
        <v>23.2</v>
      </c>
      <c r="AA12">
        <v>24.5</v>
      </c>
      <c r="AB12">
        <v>21.6</v>
      </c>
      <c r="AC12">
        <v>22.9</v>
      </c>
      <c r="AD12">
        <v>15.2</v>
      </c>
      <c r="AE12">
        <v>16.100000000000001</v>
      </c>
      <c r="AF12">
        <v>13.7</v>
      </c>
      <c r="AG12">
        <v>14.8</v>
      </c>
    </row>
    <row r="13" spans="1:33" x14ac:dyDescent="0.2">
      <c r="A13" t="s">
        <v>38</v>
      </c>
      <c r="B13" t="s">
        <v>37</v>
      </c>
      <c r="C13">
        <v>150000</v>
      </c>
      <c r="D13">
        <v>32000</v>
      </c>
      <c r="E13" t="s">
        <v>39</v>
      </c>
      <c r="F13" t="s">
        <v>36</v>
      </c>
      <c r="G13">
        <v>7.9399999999999998E-2</v>
      </c>
      <c r="H13">
        <v>1E-3</v>
      </c>
      <c r="I13">
        <v>2.1899999999999999E-2</v>
      </c>
      <c r="J13">
        <v>1.52E-2</v>
      </c>
      <c r="K13">
        <v>0.152</v>
      </c>
      <c r="L13">
        <v>0.100973648291382</v>
      </c>
      <c r="M13">
        <v>0.1605</v>
      </c>
      <c r="N13">
        <v>30.2</v>
      </c>
      <c r="O13">
        <v>31.5</v>
      </c>
      <c r="P13">
        <v>28.3</v>
      </c>
      <c r="Q13">
        <v>29.7</v>
      </c>
      <c r="R13">
        <v>63.3</v>
      </c>
      <c r="S13">
        <v>65.3</v>
      </c>
      <c r="T13">
        <v>61</v>
      </c>
      <c r="U13">
        <v>63.3</v>
      </c>
      <c r="V13">
        <v>37.1</v>
      </c>
      <c r="W13">
        <v>38.700000000000003</v>
      </c>
      <c r="X13">
        <v>35.700000000000003</v>
      </c>
      <c r="Y13">
        <v>37.299999999999997</v>
      </c>
      <c r="Z13">
        <v>24</v>
      </c>
      <c r="AA13">
        <v>25.1</v>
      </c>
      <c r="AB13">
        <v>22.5</v>
      </c>
      <c r="AC13">
        <v>23.7</v>
      </c>
      <c r="AD13">
        <v>15.8</v>
      </c>
      <c r="AE13">
        <v>16.7</v>
      </c>
      <c r="AF13">
        <v>14.5</v>
      </c>
      <c r="AG13">
        <v>15.4</v>
      </c>
    </row>
    <row r="14" spans="1:33" x14ac:dyDescent="0.2">
      <c r="A14" t="s">
        <v>38</v>
      </c>
      <c r="B14" t="s">
        <v>37</v>
      </c>
      <c r="C14">
        <v>200000</v>
      </c>
      <c r="D14">
        <v>32000</v>
      </c>
      <c r="E14" t="s">
        <v>39</v>
      </c>
      <c r="F14" t="s">
        <v>36</v>
      </c>
      <c r="G14">
        <v>8.1699999999999995E-2</v>
      </c>
      <c r="H14">
        <v>1.1999999999999999E-3</v>
      </c>
      <c r="I14">
        <v>2.3099999999999999E-2</v>
      </c>
      <c r="J14">
        <v>1.5900000000000001E-2</v>
      </c>
      <c r="K14">
        <v>0.1588</v>
      </c>
      <c r="L14">
        <v>0.111554794788852</v>
      </c>
      <c r="M14">
        <v>0.1666</v>
      </c>
      <c r="N14">
        <v>31.5</v>
      </c>
      <c r="O14">
        <v>32.799999999999997</v>
      </c>
      <c r="P14">
        <v>29.5</v>
      </c>
      <c r="Q14">
        <v>31</v>
      </c>
      <c r="R14">
        <v>63.9</v>
      </c>
      <c r="S14">
        <v>65.900000000000006</v>
      </c>
      <c r="T14">
        <v>61.7</v>
      </c>
      <c r="U14">
        <v>64</v>
      </c>
      <c r="V14">
        <v>38.1</v>
      </c>
      <c r="W14">
        <v>39.700000000000003</v>
      </c>
      <c r="X14">
        <v>36.6</v>
      </c>
      <c r="Y14">
        <v>38.299999999999997</v>
      </c>
      <c r="Z14">
        <v>25</v>
      </c>
      <c r="AA14">
        <v>26.2</v>
      </c>
      <c r="AB14">
        <v>23.4</v>
      </c>
      <c r="AC14">
        <v>24.7</v>
      </c>
      <c r="AD14">
        <v>16.8</v>
      </c>
      <c r="AE14">
        <v>17.7</v>
      </c>
      <c r="AF14">
        <v>15.3</v>
      </c>
      <c r="AG14">
        <v>16.3</v>
      </c>
    </row>
    <row r="15" spans="1:33" x14ac:dyDescent="0.2">
      <c r="A15" t="s">
        <v>38</v>
      </c>
      <c r="B15" t="s">
        <v>37</v>
      </c>
      <c r="C15">
        <v>100000</v>
      </c>
      <c r="D15">
        <v>16000</v>
      </c>
      <c r="E15" t="s">
        <v>39</v>
      </c>
      <c r="F15" t="s">
        <v>36</v>
      </c>
      <c r="G15">
        <v>8.2799999999999999E-2</v>
      </c>
      <c r="H15">
        <v>1.1000000000000001E-3</v>
      </c>
      <c r="I15">
        <v>2.3099999999999999E-2</v>
      </c>
      <c r="J15">
        <v>1.5800000000000002E-2</v>
      </c>
      <c r="K15">
        <v>0.15840000000000001</v>
      </c>
      <c r="L15">
        <v>9.7837440831712905E-2</v>
      </c>
      <c r="M15">
        <v>0.1643</v>
      </c>
      <c r="N15">
        <v>27.4</v>
      </c>
      <c r="O15">
        <v>28.7</v>
      </c>
      <c r="P15">
        <v>25.4</v>
      </c>
      <c r="Q15">
        <v>26.8</v>
      </c>
      <c r="R15">
        <v>60.4</v>
      </c>
      <c r="S15">
        <v>62.3</v>
      </c>
      <c r="T15">
        <v>57.8</v>
      </c>
      <c r="U15">
        <v>60.2</v>
      </c>
      <c r="V15">
        <v>33.9</v>
      </c>
      <c r="W15">
        <v>35.4</v>
      </c>
      <c r="X15">
        <v>32.4</v>
      </c>
      <c r="Y15">
        <v>34</v>
      </c>
      <c r="Z15">
        <v>21.3</v>
      </c>
      <c r="AA15">
        <v>22.3</v>
      </c>
      <c r="AB15">
        <v>19.7</v>
      </c>
      <c r="AC15">
        <v>20.8</v>
      </c>
      <c r="AD15">
        <v>13.6</v>
      </c>
      <c r="AE15">
        <v>14.4</v>
      </c>
      <c r="AF15">
        <v>12.3</v>
      </c>
      <c r="AG15">
        <v>13.2</v>
      </c>
    </row>
    <row r="16" spans="1:33" x14ac:dyDescent="0.2">
      <c r="A16" t="s">
        <v>38</v>
      </c>
      <c r="B16" t="s">
        <v>37</v>
      </c>
      <c r="C16">
        <v>175000</v>
      </c>
      <c r="D16">
        <v>32000</v>
      </c>
      <c r="E16" t="s">
        <v>39</v>
      </c>
      <c r="F16" t="s">
        <v>36</v>
      </c>
      <c r="G16">
        <v>8.3400000000000002E-2</v>
      </c>
      <c r="H16">
        <v>1.1999999999999999E-3</v>
      </c>
      <c r="I16">
        <v>2.3E-2</v>
      </c>
      <c r="J16">
        <v>1.6500000000000001E-2</v>
      </c>
      <c r="K16">
        <v>0.1646</v>
      </c>
      <c r="L16">
        <v>0.10677515354504399</v>
      </c>
      <c r="M16">
        <v>0.1668</v>
      </c>
      <c r="N16">
        <v>31.2</v>
      </c>
      <c r="O16">
        <v>32.5</v>
      </c>
      <c r="P16">
        <v>29.2</v>
      </c>
      <c r="Q16">
        <v>30.7</v>
      </c>
      <c r="R16">
        <v>63.3</v>
      </c>
      <c r="S16">
        <v>65.2</v>
      </c>
      <c r="T16">
        <v>61.2</v>
      </c>
      <c r="U16">
        <v>63.4</v>
      </c>
      <c r="V16">
        <v>37.5</v>
      </c>
      <c r="W16">
        <v>39</v>
      </c>
      <c r="X16">
        <v>36.1</v>
      </c>
      <c r="Y16">
        <v>37.700000000000003</v>
      </c>
      <c r="Z16">
        <v>24.5</v>
      </c>
      <c r="AA16">
        <v>25.6</v>
      </c>
      <c r="AB16">
        <v>23</v>
      </c>
      <c r="AC16">
        <v>24.2</v>
      </c>
      <c r="AD16">
        <v>16.399999999999999</v>
      </c>
      <c r="AE16">
        <v>17.3</v>
      </c>
      <c r="AF16">
        <v>15</v>
      </c>
      <c r="AG16">
        <v>15.9</v>
      </c>
    </row>
    <row r="17" spans="1:33" x14ac:dyDescent="0.2">
      <c r="A17" t="s">
        <v>38</v>
      </c>
      <c r="B17" t="s">
        <v>37</v>
      </c>
      <c r="C17">
        <v>125000</v>
      </c>
      <c r="D17">
        <v>16000</v>
      </c>
      <c r="E17" t="s">
        <v>39</v>
      </c>
      <c r="F17" t="s">
        <v>36</v>
      </c>
      <c r="G17">
        <v>8.5599999999999996E-2</v>
      </c>
      <c r="H17">
        <v>1.1999999999999999E-3</v>
      </c>
      <c r="I17">
        <v>2.3E-2</v>
      </c>
      <c r="J17">
        <v>1.6400000000000001E-2</v>
      </c>
      <c r="K17">
        <v>0.1638</v>
      </c>
      <c r="L17">
        <v>0.103805072510242</v>
      </c>
      <c r="M17">
        <v>0.1699</v>
      </c>
      <c r="N17">
        <v>28.7</v>
      </c>
      <c r="O17">
        <v>30</v>
      </c>
      <c r="P17">
        <v>26.7</v>
      </c>
      <c r="Q17">
        <v>28.1</v>
      </c>
      <c r="R17">
        <v>61.9</v>
      </c>
      <c r="S17">
        <v>63.9</v>
      </c>
      <c r="T17">
        <v>59.4</v>
      </c>
      <c r="U17">
        <v>61.7</v>
      </c>
      <c r="V17">
        <v>35.5</v>
      </c>
      <c r="W17">
        <v>37.1</v>
      </c>
      <c r="X17">
        <v>34.1</v>
      </c>
      <c r="Y17">
        <v>35.700000000000003</v>
      </c>
      <c r="Z17">
        <v>22.7</v>
      </c>
      <c r="AA17">
        <v>23.8</v>
      </c>
      <c r="AB17">
        <v>21.2</v>
      </c>
      <c r="AC17">
        <v>22.3</v>
      </c>
      <c r="AD17">
        <v>14.8</v>
      </c>
      <c r="AE17">
        <v>15.7</v>
      </c>
      <c r="AF17">
        <v>13.4</v>
      </c>
      <c r="AG17">
        <v>14.3</v>
      </c>
    </row>
    <row r="18" spans="1:33" x14ac:dyDescent="0.2">
      <c r="A18" t="s">
        <v>38</v>
      </c>
      <c r="B18" t="s">
        <v>34</v>
      </c>
      <c r="C18">
        <v>75000</v>
      </c>
      <c r="D18">
        <v>32000</v>
      </c>
      <c r="E18" t="s">
        <v>39</v>
      </c>
      <c r="F18" t="s">
        <v>36</v>
      </c>
      <c r="G18">
        <v>8.9800000000000005E-2</v>
      </c>
      <c r="H18">
        <v>1.4E-3</v>
      </c>
      <c r="I18">
        <v>2.4799999999999999E-2</v>
      </c>
      <c r="J18">
        <v>1.7399999999999999E-2</v>
      </c>
      <c r="K18">
        <v>0.17399999999999999</v>
      </c>
      <c r="L18">
        <v>0.102513232535606</v>
      </c>
      <c r="M18">
        <v>0.17549999999999999</v>
      </c>
      <c r="N18">
        <v>27</v>
      </c>
      <c r="O18">
        <v>28</v>
      </c>
      <c r="P18">
        <v>25.3</v>
      </c>
      <c r="Q18">
        <v>26.4</v>
      </c>
      <c r="R18">
        <v>60.6</v>
      </c>
      <c r="S18">
        <v>62.2</v>
      </c>
      <c r="T18">
        <v>58.6</v>
      </c>
      <c r="U18">
        <v>60.5</v>
      </c>
      <c r="V18">
        <v>34.299999999999997</v>
      </c>
      <c r="W18">
        <v>35.4</v>
      </c>
      <c r="X18">
        <v>33.299999999999997</v>
      </c>
      <c r="Y18">
        <v>34.6</v>
      </c>
      <c r="Z18">
        <v>21.5</v>
      </c>
      <c r="AA18">
        <v>22.3</v>
      </c>
      <c r="AB18">
        <v>20.3</v>
      </c>
      <c r="AC18">
        <v>21.2</v>
      </c>
      <c r="AD18">
        <v>13.7</v>
      </c>
      <c r="AE18">
        <v>14.3</v>
      </c>
      <c r="AF18">
        <v>12.6</v>
      </c>
      <c r="AG18">
        <v>13.3</v>
      </c>
    </row>
    <row r="19" spans="1:33" x14ac:dyDescent="0.2">
      <c r="A19" t="s">
        <v>38</v>
      </c>
      <c r="B19" t="s">
        <v>37</v>
      </c>
      <c r="C19">
        <v>175000</v>
      </c>
      <c r="D19">
        <v>16000</v>
      </c>
      <c r="E19" t="s">
        <v>39</v>
      </c>
      <c r="F19" t="s">
        <v>36</v>
      </c>
      <c r="G19">
        <v>8.9899999999999994E-2</v>
      </c>
      <c r="H19">
        <v>1.6000000000000001E-3</v>
      </c>
      <c r="I19">
        <v>2.5399999999999999E-2</v>
      </c>
      <c r="J19">
        <v>1.8100000000000002E-2</v>
      </c>
      <c r="K19">
        <v>0.18079999999999999</v>
      </c>
      <c r="L19">
        <v>0.11630108359602399</v>
      </c>
      <c r="M19">
        <v>0.1789</v>
      </c>
      <c r="N19">
        <v>31</v>
      </c>
      <c r="O19">
        <v>32.4</v>
      </c>
      <c r="P19">
        <v>29.1</v>
      </c>
      <c r="Q19">
        <v>30.6</v>
      </c>
      <c r="R19">
        <v>63.6</v>
      </c>
      <c r="S19">
        <v>65.599999999999994</v>
      </c>
      <c r="T19">
        <v>61.3</v>
      </c>
      <c r="U19">
        <v>63.6</v>
      </c>
      <c r="V19">
        <v>37.799999999999997</v>
      </c>
      <c r="W19">
        <v>39.4</v>
      </c>
      <c r="X19">
        <v>36.299999999999997</v>
      </c>
      <c r="Y19">
        <v>38</v>
      </c>
      <c r="Z19">
        <v>24.8</v>
      </c>
      <c r="AA19">
        <v>26</v>
      </c>
      <c r="AB19">
        <v>23.2</v>
      </c>
      <c r="AC19">
        <v>24.5</v>
      </c>
      <c r="AD19">
        <v>16.600000000000001</v>
      </c>
      <c r="AE19">
        <v>17.5</v>
      </c>
      <c r="AF19">
        <v>15.2</v>
      </c>
      <c r="AG19">
        <v>16.2</v>
      </c>
    </row>
    <row r="20" spans="1:33" x14ac:dyDescent="0.2">
      <c r="A20" t="s">
        <v>38</v>
      </c>
      <c r="B20" t="s">
        <v>37</v>
      </c>
      <c r="C20">
        <v>200000</v>
      </c>
      <c r="D20">
        <v>16000</v>
      </c>
      <c r="E20" t="s">
        <v>39</v>
      </c>
      <c r="F20" t="s">
        <v>36</v>
      </c>
      <c r="G20">
        <v>9.0800000000000006E-2</v>
      </c>
      <c r="H20">
        <v>1.6999999999999999E-3</v>
      </c>
      <c r="I20">
        <v>2.52E-2</v>
      </c>
      <c r="J20">
        <v>1.7399999999999999E-2</v>
      </c>
      <c r="K20">
        <v>0.17380000000000001</v>
      </c>
      <c r="L20">
        <v>0.11448151228141901</v>
      </c>
      <c r="M20">
        <v>0.18099999999999999</v>
      </c>
      <c r="N20">
        <v>30.7</v>
      </c>
      <c r="O20">
        <v>32</v>
      </c>
      <c r="P20">
        <v>28.7</v>
      </c>
      <c r="Q20">
        <v>30.1</v>
      </c>
      <c r="R20">
        <v>63</v>
      </c>
      <c r="S20">
        <v>65</v>
      </c>
      <c r="T20">
        <v>60.7</v>
      </c>
      <c r="U20">
        <v>63</v>
      </c>
      <c r="V20">
        <v>37.200000000000003</v>
      </c>
      <c r="W20">
        <v>38.799999999999997</v>
      </c>
      <c r="X20">
        <v>35.700000000000003</v>
      </c>
      <c r="Y20">
        <v>37.4</v>
      </c>
      <c r="Z20">
        <v>24.2</v>
      </c>
      <c r="AA20">
        <v>25.4</v>
      </c>
      <c r="AB20">
        <v>22.6</v>
      </c>
      <c r="AC20">
        <v>23.9</v>
      </c>
      <c r="AD20">
        <v>16.100000000000001</v>
      </c>
      <c r="AE20">
        <v>17</v>
      </c>
      <c r="AF20">
        <v>14.6</v>
      </c>
      <c r="AG20">
        <v>15.6</v>
      </c>
    </row>
    <row r="21" spans="1:33" x14ac:dyDescent="0.2">
      <c r="A21" t="s">
        <v>38</v>
      </c>
      <c r="B21" t="s">
        <v>37</v>
      </c>
      <c r="C21">
        <v>150000</v>
      </c>
      <c r="D21">
        <v>16000</v>
      </c>
      <c r="E21" t="s">
        <v>39</v>
      </c>
      <c r="F21" t="s">
        <v>36</v>
      </c>
      <c r="G21">
        <v>9.0899999999999995E-2</v>
      </c>
      <c r="H21">
        <v>1.4E-3</v>
      </c>
      <c r="I21">
        <v>2.5000000000000001E-2</v>
      </c>
      <c r="J21">
        <v>1.72E-2</v>
      </c>
      <c r="K21">
        <v>0.1716</v>
      </c>
      <c r="L21">
        <v>0.111574104879843</v>
      </c>
      <c r="M21">
        <v>0.1762</v>
      </c>
      <c r="N21">
        <v>29.4</v>
      </c>
      <c r="O21">
        <v>30.7</v>
      </c>
      <c r="P21">
        <v>27.4</v>
      </c>
      <c r="Q21">
        <v>28.8</v>
      </c>
      <c r="R21">
        <v>62.1</v>
      </c>
      <c r="S21">
        <v>64</v>
      </c>
      <c r="T21">
        <v>59.7</v>
      </c>
      <c r="U21">
        <v>62</v>
      </c>
      <c r="V21">
        <v>36</v>
      </c>
      <c r="W21">
        <v>37.5</v>
      </c>
      <c r="X21">
        <v>34.6</v>
      </c>
      <c r="Y21">
        <v>36.1</v>
      </c>
      <c r="Z21">
        <v>23</v>
      </c>
      <c r="AA21">
        <v>24.2</v>
      </c>
      <c r="AB21">
        <v>21.5</v>
      </c>
      <c r="AC21">
        <v>22.7</v>
      </c>
      <c r="AD21">
        <v>15</v>
      </c>
      <c r="AE21">
        <v>15.9</v>
      </c>
      <c r="AF21">
        <v>13.7</v>
      </c>
      <c r="AG21">
        <v>14.6</v>
      </c>
    </row>
    <row r="22" spans="1:33" x14ac:dyDescent="0.2">
      <c r="A22" t="s">
        <v>38</v>
      </c>
      <c r="B22" t="s">
        <v>34</v>
      </c>
      <c r="C22">
        <v>50000</v>
      </c>
      <c r="D22">
        <v>16000</v>
      </c>
      <c r="E22" t="s">
        <v>39</v>
      </c>
      <c r="F22" t="s">
        <v>36</v>
      </c>
      <c r="G22">
        <v>9.1399999999999995E-2</v>
      </c>
      <c r="H22">
        <v>1.5E-3</v>
      </c>
      <c r="I22">
        <v>2.6200000000000001E-2</v>
      </c>
      <c r="J22">
        <v>1.8200000000000001E-2</v>
      </c>
      <c r="K22">
        <v>0.182</v>
      </c>
      <c r="L22">
        <v>0.10309038971476001</v>
      </c>
      <c r="M22">
        <v>0.17929999999999999</v>
      </c>
      <c r="N22">
        <v>24.8</v>
      </c>
      <c r="O22">
        <v>25.9</v>
      </c>
      <c r="P22">
        <v>23.1</v>
      </c>
      <c r="Q22">
        <v>24.2</v>
      </c>
      <c r="R22">
        <v>58.7</v>
      </c>
      <c r="S22">
        <v>60.4</v>
      </c>
      <c r="T22">
        <v>56.4</v>
      </c>
      <c r="U22">
        <v>58.3</v>
      </c>
      <c r="V22">
        <v>32.1</v>
      </c>
      <c r="W22">
        <v>33.299999999999997</v>
      </c>
      <c r="X22">
        <v>31</v>
      </c>
      <c r="Y22">
        <v>32.4</v>
      </c>
      <c r="Z22">
        <v>19.5</v>
      </c>
      <c r="AA22">
        <v>20.399999999999999</v>
      </c>
      <c r="AB22">
        <v>18.399999999999999</v>
      </c>
      <c r="AC22">
        <v>19.3</v>
      </c>
      <c r="AD22">
        <v>12.1</v>
      </c>
      <c r="AE22">
        <v>12.8</v>
      </c>
      <c r="AF22">
        <v>11</v>
      </c>
      <c r="AG22">
        <v>11.7</v>
      </c>
    </row>
    <row r="23" spans="1:33" x14ac:dyDescent="0.2">
      <c r="A23" t="s">
        <v>38</v>
      </c>
      <c r="B23" t="s">
        <v>34</v>
      </c>
      <c r="C23">
        <v>125000</v>
      </c>
      <c r="D23">
        <v>16000</v>
      </c>
      <c r="E23" t="s">
        <v>39</v>
      </c>
      <c r="F23" t="s">
        <v>36</v>
      </c>
      <c r="G23">
        <v>9.4E-2</v>
      </c>
      <c r="H23">
        <v>2.3E-3</v>
      </c>
      <c r="I23">
        <v>2.7E-2</v>
      </c>
      <c r="J23">
        <v>1.9E-2</v>
      </c>
      <c r="K23">
        <v>0.18959999999999999</v>
      </c>
      <c r="L23">
        <v>0.114781214667264</v>
      </c>
      <c r="M23">
        <v>0.19020000000000001</v>
      </c>
      <c r="N23">
        <v>28.8</v>
      </c>
      <c r="O23">
        <v>29.8</v>
      </c>
      <c r="P23">
        <v>27</v>
      </c>
      <c r="Q23">
        <v>28.2</v>
      </c>
      <c r="R23">
        <v>61.3</v>
      </c>
      <c r="S23">
        <v>63</v>
      </c>
      <c r="T23">
        <v>59.5</v>
      </c>
      <c r="U23">
        <v>61.5</v>
      </c>
      <c r="V23">
        <v>35.5</v>
      </c>
      <c r="W23">
        <v>36.799999999999997</v>
      </c>
      <c r="X23">
        <v>34.6</v>
      </c>
      <c r="Y23">
        <v>36</v>
      </c>
      <c r="Z23">
        <v>22.7</v>
      </c>
      <c r="AA23">
        <v>23.6</v>
      </c>
      <c r="AB23">
        <v>21.6</v>
      </c>
      <c r="AC23">
        <v>22.6</v>
      </c>
      <c r="AD23">
        <v>14.8</v>
      </c>
      <c r="AE23">
        <v>15.5</v>
      </c>
      <c r="AF23">
        <v>13.7</v>
      </c>
      <c r="AG23">
        <v>14.4</v>
      </c>
    </row>
    <row r="24" spans="1:33" x14ac:dyDescent="0.2">
      <c r="A24" t="s">
        <v>38</v>
      </c>
      <c r="B24" t="s">
        <v>34</v>
      </c>
      <c r="C24">
        <v>150000</v>
      </c>
      <c r="D24">
        <v>32000</v>
      </c>
      <c r="E24" t="s">
        <v>39</v>
      </c>
      <c r="F24" t="s">
        <v>36</v>
      </c>
      <c r="G24">
        <v>9.4799999999999995E-2</v>
      </c>
      <c r="H24">
        <v>2.0999999999999999E-3</v>
      </c>
      <c r="I24">
        <v>2.64E-2</v>
      </c>
      <c r="J24">
        <v>1.8499999999999999E-2</v>
      </c>
      <c r="K24">
        <v>0.18479999999999999</v>
      </c>
      <c r="L24">
        <v>0.115407008508155</v>
      </c>
      <c r="M24">
        <v>0.18870000000000001</v>
      </c>
      <c r="N24">
        <v>30</v>
      </c>
      <c r="O24">
        <v>31.1</v>
      </c>
      <c r="P24">
        <v>28.3</v>
      </c>
      <c r="Q24">
        <v>29.5</v>
      </c>
      <c r="R24">
        <v>63</v>
      </c>
      <c r="S24">
        <v>64.7</v>
      </c>
      <c r="T24">
        <v>61.1</v>
      </c>
      <c r="U24">
        <v>63.2</v>
      </c>
      <c r="V24">
        <v>37.1</v>
      </c>
      <c r="W24">
        <v>38.4</v>
      </c>
      <c r="X24">
        <v>36.200000000000003</v>
      </c>
      <c r="Y24">
        <v>37.700000000000003</v>
      </c>
      <c r="Z24">
        <v>24.1</v>
      </c>
      <c r="AA24">
        <v>25</v>
      </c>
      <c r="AB24">
        <v>23</v>
      </c>
      <c r="AC24">
        <v>24</v>
      </c>
      <c r="AD24">
        <v>16</v>
      </c>
      <c r="AE24">
        <v>16.8</v>
      </c>
      <c r="AF24">
        <v>14.9</v>
      </c>
      <c r="AG24">
        <v>15.7</v>
      </c>
    </row>
    <row r="25" spans="1:33" x14ac:dyDescent="0.2">
      <c r="A25" t="s">
        <v>38</v>
      </c>
      <c r="B25" t="s">
        <v>34</v>
      </c>
      <c r="C25">
        <v>100000</v>
      </c>
      <c r="D25">
        <v>32000</v>
      </c>
      <c r="E25" t="s">
        <v>39</v>
      </c>
      <c r="F25" t="s">
        <v>36</v>
      </c>
      <c r="G25">
        <v>9.5699999999999993E-2</v>
      </c>
      <c r="H25">
        <v>1.6999999999999999E-3</v>
      </c>
      <c r="I25">
        <v>2.6499999999999999E-2</v>
      </c>
      <c r="J25">
        <v>1.8200000000000001E-2</v>
      </c>
      <c r="K25">
        <v>0.1822</v>
      </c>
      <c r="L25">
        <v>0.107963876600797</v>
      </c>
      <c r="M25">
        <v>0.184</v>
      </c>
      <c r="N25">
        <v>28.4</v>
      </c>
      <c r="O25">
        <v>29.4</v>
      </c>
      <c r="P25">
        <v>26.7</v>
      </c>
      <c r="Q25">
        <v>27.8</v>
      </c>
      <c r="R25">
        <v>61.7</v>
      </c>
      <c r="S25">
        <v>63.4</v>
      </c>
      <c r="T25">
        <v>59.7</v>
      </c>
      <c r="U25">
        <v>61.6</v>
      </c>
      <c r="V25">
        <v>35.6</v>
      </c>
      <c r="W25">
        <v>36.799999999999997</v>
      </c>
      <c r="X25">
        <v>34.700000000000003</v>
      </c>
      <c r="Y25">
        <v>36</v>
      </c>
      <c r="Z25">
        <v>22.7</v>
      </c>
      <c r="AA25">
        <v>23.5</v>
      </c>
      <c r="AB25">
        <v>21.5</v>
      </c>
      <c r="AC25">
        <v>22.4</v>
      </c>
      <c r="AD25">
        <v>14.8</v>
      </c>
      <c r="AE25">
        <v>15.4</v>
      </c>
      <c r="AF25">
        <v>13.6</v>
      </c>
      <c r="AG25">
        <v>14.3</v>
      </c>
    </row>
    <row r="26" spans="1:33" x14ac:dyDescent="0.2">
      <c r="A26" t="s">
        <v>38</v>
      </c>
      <c r="B26" t="s">
        <v>34</v>
      </c>
      <c r="C26">
        <v>125000</v>
      </c>
      <c r="D26">
        <v>32000</v>
      </c>
      <c r="E26" t="s">
        <v>39</v>
      </c>
      <c r="F26" t="s">
        <v>36</v>
      </c>
      <c r="G26">
        <v>9.8000000000000004E-2</v>
      </c>
      <c r="H26">
        <v>2E-3</v>
      </c>
      <c r="I26">
        <v>2.7E-2</v>
      </c>
      <c r="J26">
        <v>1.9E-2</v>
      </c>
      <c r="K26">
        <v>0.19020000000000001</v>
      </c>
      <c r="L26">
        <v>0.110684435401554</v>
      </c>
      <c r="M26">
        <v>0.19040000000000001</v>
      </c>
      <c r="N26">
        <v>29.8</v>
      </c>
      <c r="O26">
        <v>30.9</v>
      </c>
      <c r="P26">
        <v>28.1</v>
      </c>
      <c r="Q26">
        <v>29.2</v>
      </c>
      <c r="R26">
        <v>63.1</v>
      </c>
      <c r="S26">
        <v>64.8</v>
      </c>
      <c r="T26">
        <v>61</v>
      </c>
      <c r="U26">
        <v>63</v>
      </c>
      <c r="V26">
        <v>37.200000000000003</v>
      </c>
      <c r="W26">
        <v>38.4</v>
      </c>
      <c r="X26">
        <v>36.1</v>
      </c>
      <c r="Y26">
        <v>37.4</v>
      </c>
      <c r="Z26">
        <v>24.2</v>
      </c>
      <c r="AA26">
        <v>25</v>
      </c>
      <c r="AB26">
        <v>22.9</v>
      </c>
      <c r="AC26">
        <v>23.8</v>
      </c>
      <c r="AD26">
        <v>16.100000000000001</v>
      </c>
      <c r="AE26">
        <v>16.7</v>
      </c>
      <c r="AF26">
        <v>14.7</v>
      </c>
      <c r="AG26">
        <v>15.5</v>
      </c>
    </row>
    <row r="27" spans="1:33" x14ac:dyDescent="0.2">
      <c r="A27" t="s">
        <v>38</v>
      </c>
      <c r="B27" t="s">
        <v>34</v>
      </c>
      <c r="C27">
        <v>75000</v>
      </c>
      <c r="D27">
        <v>16000</v>
      </c>
      <c r="E27" t="s">
        <v>39</v>
      </c>
      <c r="F27" t="s">
        <v>36</v>
      </c>
      <c r="G27">
        <v>0.10059999999999999</v>
      </c>
      <c r="H27">
        <v>2.0999999999999999E-3</v>
      </c>
      <c r="I27">
        <v>2.7900000000000001E-2</v>
      </c>
      <c r="J27">
        <v>1.9599999999999999E-2</v>
      </c>
      <c r="K27">
        <v>0.19600000000000001</v>
      </c>
      <c r="L27">
        <v>0.113296963140762</v>
      </c>
      <c r="M27">
        <v>0.19270000000000001</v>
      </c>
      <c r="N27">
        <v>26.7</v>
      </c>
      <c r="O27">
        <v>27.7</v>
      </c>
      <c r="P27">
        <v>24.9</v>
      </c>
      <c r="Q27">
        <v>26</v>
      </c>
      <c r="R27">
        <v>60.3</v>
      </c>
      <c r="S27">
        <v>62</v>
      </c>
      <c r="T27">
        <v>58.2</v>
      </c>
      <c r="U27">
        <v>60.1</v>
      </c>
      <c r="V27">
        <v>33.9</v>
      </c>
      <c r="W27">
        <v>35.200000000000003</v>
      </c>
      <c r="X27">
        <v>33</v>
      </c>
      <c r="Y27">
        <v>34.299999999999997</v>
      </c>
      <c r="Z27">
        <v>21.2</v>
      </c>
      <c r="AA27">
        <v>22</v>
      </c>
      <c r="AB27">
        <v>20</v>
      </c>
      <c r="AC27">
        <v>21</v>
      </c>
      <c r="AD27">
        <v>13.5</v>
      </c>
      <c r="AE27">
        <v>14.2</v>
      </c>
      <c r="AF27">
        <v>12.4</v>
      </c>
      <c r="AG27">
        <v>13.1</v>
      </c>
    </row>
    <row r="28" spans="1:33" x14ac:dyDescent="0.2">
      <c r="A28" t="s">
        <v>38</v>
      </c>
      <c r="B28" t="s">
        <v>34</v>
      </c>
      <c r="C28">
        <v>175000</v>
      </c>
      <c r="D28">
        <v>32000</v>
      </c>
      <c r="E28" t="s">
        <v>39</v>
      </c>
      <c r="F28" t="s">
        <v>36</v>
      </c>
      <c r="G28">
        <v>0.10489999999999999</v>
      </c>
      <c r="H28">
        <v>2.3E-3</v>
      </c>
      <c r="I28">
        <v>2.87E-2</v>
      </c>
      <c r="J28">
        <v>0.02</v>
      </c>
      <c r="K28">
        <v>0.19980000000000001</v>
      </c>
      <c r="L28">
        <v>0.11784805246675099</v>
      </c>
      <c r="M28">
        <v>0.1986</v>
      </c>
      <c r="N28">
        <v>31</v>
      </c>
      <c r="O28">
        <v>32.1</v>
      </c>
      <c r="P28">
        <v>29.3</v>
      </c>
      <c r="Q28">
        <v>30.5</v>
      </c>
      <c r="R28">
        <v>63.8</v>
      </c>
      <c r="S28">
        <v>65.5</v>
      </c>
      <c r="T28">
        <v>61.8</v>
      </c>
      <c r="U28">
        <v>63.8</v>
      </c>
      <c r="V28">
        <v>38.299999999999997</v>
      </c>
      <c r="W28">
        <v>39.6</v>
      </c>
      <c r="X28">
        <v>37.200000000000003</v>
      </c>
      <c r="Y28">
        <v>38.700000000000003</v>
      </c>
      <c r="Z28">
        <v>25.2</v>
      </c>
      <c r="AA28">
        <v>26.2</v>
      </c>
      <c r="AB28">
        <v>24</v>
      </c>
      <c r="AC28">
        <v>25</v>
      </c>
      <c r="AD28">
        <v>17</v>
      </c>
      <c r="AE28">
        <v>17.7</v>
      </c>
      <c r="AF28">
        <v>15.8</v>
      </c>
      <c r="AG28">
        <v>16.600000000000001</v>
      </c>
    </row>
    <row r="29" spans="1:33" x14ac:dyDescent="0.2">
      <c r="A29" t="s">
        <v>38</v>
      </c>
      <c r="B29" t="s">
        <v>34</v>
      </c>
      <c r="C29">
        <v>100000</v>
      </c>
      <c r="D29">
        <v>16000</v>
      </c>
      <c r="E29" t="s">
        <v>39</v>
      </c>
      <c r="F29" t="s">
        <v>36</v>
      </c>
      <c r="G29">
        <v>0.105</v>
      </c>
      <c r="H29">
        <v>2.3999999999999998E-3</v>
      </c>
      <c r="I29">
        <v>2.93E-2</v>
      </c>
      <c r="J29">
        <v>2.0500000000000001E-2</v>
      </c>
      <c r="K29">
        <v>0.2046</v>
      </c>
      <c r="L29">
        <v>0.119333608322904</v>
      </c>
      <c r="M29">
        <v>0.1991</v>
      </c>
      <c r="N29">
        <v>28.9</v>
      </c>
      <c r="O29">
        <v>29.9</v>
      </c>
      <c r="P29">
        <v>27</v>
      </c>
      <c r="Q29">
        <v>28.2</v>
      </c>
      <c r="R29">
        <v>61.6</v>
      </c>
      <c r="S29">
        <v>63.3</v>
      </c>
      <c r="T29">
        <v>59.5</v>
      </c>
      <c r="U29">
        <v>61.5</v>
      </c>
      <c r="V29">
        <v>35.700000000000003</v>
      </c>
      <c r="W29">
        <v>37</v>
      </c>
      <c r="X29">
        <v>34.6</v>
      </c>
      <c r="Y29">
        <v>36</v>
      </c>
      <c r="Z29">
        <v>22.8</v>
      </c>
      <c r="AA29">
        <v>23.7</v>
      </c>
      <c r="AB29">
        <v>21.5</v>
      </c>
      <c r="AC29">
        <v>22.5</v>
      </c>
      <c r="AD29">
        <v>15</v>
      </c>
      <c r="AE29">
        <v>15.6</v>
      </c>
      <c r="AF29">
        <v>13.7</v>
      </c>
      <c r="AG29">
        <v>14.4</v>
      </c>
    </row>
    <row r="30" spans="1:33" x14ac:dyDescent="0.2">
      <c r="A30" t="s">
        <v>38</v>
      </c>
      <c r="B30" t="s">
        <v>34</v>
      </c>
      <c r="C30">
        <v>150000</v>
      </c>
      <c r="D30">
        <v>16000</v>
      </c>
      <c r="E30" t="s">
        <v>39</v>
      </c>
      <c r="F30" t="s">
        <v>36</v>
      </c>
      <c r="G30">
        <v>0.1056</v>
      </c>
      <c r="H30">
        <v>2.7000000000000001E-3</v>
      </c>
      <c r="I30">
        <v>2.8899999999999999E-2</v>
      </c>
      <c r="J30">
        <v>2.0199999999999999E-2</v>
      </c>
      <c r="K30">
        <v>0.20219999999999999</v>
      </c>
      <c r="L30">
        <v>0.120583499096515</v>
      </c>
      <c r="M30">
        <v>0.20269999999999999</v>
      </c>
      <c r="N30">
        <v>29.5</v>
      </c>
      <c r="O30">
        <v>30.7</v>
      </c>
      <c r="P30">
        <v>27.8</v>
      </c>
      <c r="Q30">
        <v>29</v>
      </c>
      <c r="R30">
        <v>62.4</v>
      </c>
      <c r="S30">
        <v>64.2</v>
      </c>
      <c r="T30">
        <v>60.4</v>
      </c>
      <c r="U30">
        <v>62.5</v>
      </c>
      <c r="V30">
        <v>36.6</v>
      </c>
      <c r="W30">
        <v>37.9</v>
      </c>
      <c r="X30">
        <v>35.6</v>
      </c>
      <c r="Y30">
        <v>37</v>
      </c>
      <c r="Z30">
        <v>23.6</v>
      </c>
      <c r="AA30">
        <v>24.6</v>
      </c>
      <c r="AB30">
        <v>22.5</v>
      </c>
      <c r="AC30">
        <v>23.5</v>
      </c>
      <c r="AD30">
        <v>15.6</v>
      </c>
      <c r="AE30">
        <v>16.399999999999999</v>
      </c>
      <c r="AF30">
        <v>14.4</v>
      </c>
      <c r="AG30">
        <v>15.2</v>
      </c>
    </row>
    <row r="31" spans="1:33" x14ac:dyDescent="0.2">
      <c r="A31" t="s">
        <v>38</v>
      </c>
      <c r="B31" t="s">
        <v>34</v>
      </c>
      <c r="C31">
        <v>175000</v>
      </c>
      <c r="D31">
        <v>16000</v>
      </c>
      <c r="E31" t="s">
        <v>39</v>
      </c>
      <c r="F31" t="s">
        <v>36</v>
      </c>
      <c r="G31">
        <v>0.1066</v>
      </c>
      <c r="H31">
        <v>2.8999999999999998E-3</v>
      </c>
      <c r="I31">
        <v>3.0200000000000001E-2</v>
      </c>
      <c r="J31">
        <v>2.1299999999999999E-2</v>
      </c>
      <c r="K31">
        <v>0.21299999999999999</v>
      </c>
      <c r="L31">
        <v>0.124609581248128</v>
      </c>
      <c r="M31">
        <v>0.2044</v>
      </c>
      <c r="N31">
        <v>30.6</v>
      </c>
      <c r="O31">
        <v>31.8</v>
      </c>
      <c r="P31">
        <v>29</v>
      </c>
      <c r="Q31">
        <v>30.2</v>
      </c>
      <c r="R31">
        <v>63.3</v>
      </c>
      <c r="S31">
        <v>65.099999999999994</v>
      </c>
      <c r="T31">
        <v>61.4</v>
      </c>
      <c r="U31">
        <v>63.4</v>
      </c>
      <c r="V31">
        <v>37.799999999999997</v>
      </c>
      <c r="W31">
        <v>39.1</v>
      </c>
      <c r="X31">
        <v>36.799999999999997</v>
      </c>
      <c r="Y31">
        <v>38.200000000000003</v>
      </c>
      <c r="Z31">
        <v>24.7</v>
      </c>
      <c r="AA31">
        <v>25.7</v>
      </c>
      <c r="AB31">
        <v>23.6</v>
      </c>
      <c r="AC31">
        <v>24.6</v>
      </c>
      <c r="AD31">
        <v>16.5</v>
      </c>
      <c r="AE31">
        <v>17.2</v>
      </c>
      <c r="AF31">
        <v>15.3</v>
      </c>
      <c r="AG31">
        <v>16.2</v>
      </c>
    </row>
    <row r="32" spans="1:33" x14ac:dyDescent="0.2">
      <c r="A32" t="s">
        <v>38</v>
      </c>
      <c r="B32" t="s">
        <v>34</v>
      </c>
      <c r="C32">
        <v>200000</v>
      </c>
      <c r="D32">
        <v>32000</v>
      </c>
      <c r="E32" t="s">
        <v>39</v>
      </c>
      <c r="F32" t="s">
        <v>36</v>
      </c>
      <c r="G32">
        <v>0.1071</v>
      </c>
      <c r="H32">
        <v>2.5999999999999999E-3</v>
      </c>
      <c r="I32">
        <v>2.9700000000000001E-2</v>
      </c>
      <c r="J32">
        <v>2.06E-2</v>
      </c>
      <c r="K32">
        <v>0.2064</v>
      </c>
      <c r="L32">
        <v>0.12263410629407399</v>
      </c>
      <c r="M32">
        <v>0.20230000000000001</v>
      </c>
      <c r="N32">
        <v>32</v>
      </c>
      <c r="O32">
        <v>33.1</v>
      </c>
      <c r="P32">
        <v>30.4</v>
      </c>
      <c r="Q32">
        <v>31.7</v>
      </c>
      <c r="R32">
        <v>64.599999999999994</v>
      </c>
      <c r="S32">
        <v>66.3</v>
      </c>
      <c r="T32">
        <v>62.6</v>
      </c>
      <c r="U32">
        <v>64.599999999999994</v>
      </c>
      <c r="V32">
        <v>39.299999999999997</v>
      </c>
      <c r="W32">
        <v>40.6</v>
      </c>
      <c r="X32">
        <v>38.299999999999997</v>
      </c>
      <c r="Y32">
        <v>39.700000000000003</v>
      </c>
      <c r="Z32">
        <v>26.1</v>
      </c>
      <c r="AA32">
        <v>27.1</v>
      </c>
      <c r="AB32">
        <v>25</v>
      </c>
      <c r="AC32">
        <v>26</v>
      </c>
      <c r="AD32">
        <v>17.7</v>
      </c>
      <c r="AE32">
        <v>18.5</v>
      </c>
      <c r="AF32">
        <v>16.600000000000001</v>
      </c>
      <c r="AG32">
        <v>17.399999999999999</v>
      </c>
    </row>
    <row r="33" spans="1:33" x14ac:dyDescent="0.2">
      <c r="A33" t="s">
        <v>38</v>
      </c>
      <c r="B33" t="s">
        <v>34</v>
      </c>
      <c r="C33">
        <v>200000</v>
      </c>
      <c r="D33">
        <v>16000</v>
      </c>
      <c r="E33" t="s">
        <v>39</v>
      </c>
      <c r="F33" t="s">
        <v>36</v>
      </c>
      <c r="G33">
        <v>0.1084</v>
      </c>
      <c r="H33">
        <v>3.0999999999999999E-3</v>
      </c>
      <c r="I33">
        <v>2.9899999999999999E-2</v>
      </c>
      <c r="J33">
        <v>2.1299999999999999E-2</v>
      </c>
      <c r="K33">
        <v>0.21279999999999999</v>
      </c>
      <c r="L33">
        <v>0.120807125779104</v>
      </c>
      <c r="M33">
        <v>0.2074</v>
      </c>
      <c r="N33">
        <v>31.2</v>
      </c>
      <c r="O33">
        <v>32.299999999999997</v>
      </c>
      <c r="P33">
        <v>29.5</v>
      </c>
      <c r="Q33">
        <v>30.8</v>
      </c>
      <c r="R33">
        <v>64</v>
      </c>
      <c r="S33">
        <v>65.7</v>
      </c>
      <c r="T33">
        <v>62</v>
      </c>
      <c r="U33">
        <v>64</v>
      </c>
      <c r="V33">
        <v>38.5</v>
      </c>
      <c r="W33">
        <v>39.799999999999997</v>
      </c>
      <c r="X33">
        <v>37.4</v>
      </c>
      <c r="Y33">
        <v>38.9</v>
      </c>
      <c r="Z33">
        <v>25.3</v>
      </c>
      <c r="AA33">
        <v>26.3</v>
      </c>
      <c r="AB33">
        <v>24.2</v>
      </c>
      <c r="AC33">
        <v>25.2</v>
      </c>
      <c r="AD33">
        <v>17</v>
      </c>
      <c r="AE33">
        <v>17.8</v>
      </c>
      <c r="AF33">
        <v>15.8</v>
      </c>
      <c r="AG33">
        <v>16.7</v>
      </c>
    </row>
    <row r="34" spans="1:33" x14ac:dyDescent="0.2">
      <c r="A34" t="s">
        <v>33</v>
      </c>
      <c r="B34" t="s">
        <v>37</v>
      </c>
      <c r="C34">
        <v>25000</v>
      </c>
      <c r="D34">
        <v>32000</v>
      </c>
      <c r="E34" t="s">
        <v>35</v>
      </c>
      <c r="F34" t="s">
        <v>36</v>
      </c>
      <c r="G34">
        <v>0.24</v>
      </c>
      <c r="H34">
        <v>0.1298</v>
      </c>
      <c r="I34">
        <v>0.56000000000000005</v>
      </c>
      <c r="J34">
        <v>0.55520000000000003</v>
      </c>
      <c r="K34">
        <v>5.9299999999999999E-2</v>
      </c>
      <c r="L34">
        <v>0.30594888966625899</v>
      </c>
      <c r="M34">
        <v>0.41020000000000001</v>
      </c>
      <c r="N34">
        <v>17.5</v>
      </c>
      <c r="O34">
        <v>18.399999999999999</v>
      </c>
      <c r="P34">
        <v>15.6</v>
      </c>
      <c r="Q34">
        <v>16.399999999999999</v>
      </c>
      <c r="R34">
        <v>50</v>
      </c>
      <c r="S34">
        <v>51.5</v>
      </c>
      <c r="T34">
        <v>46.7</v>
      </c>
      <c r="U34">
        <v>48.4</v>
      </c>
      <c r="V34">
        <v>22.9</v>
      </c>
      <c r="W34">
        <v>24</v>
      </c>
      <c r="X34">
        <v>21.3</v>
      </c>
      <c r="Y34">
        <v>22.4</v>
      </c>
      <c r="Z34">
        <v>12.2</v>
      </c>
      <c r="AA34">
        <v>12.9</v>
      </c>
      <c r="AB34">
        <v>10.8</v>
      </c>
      <c r="AC34">
        <v>11.5</v>
      </c>
      <c r="AD34">
        <v>6.7</v>
      </c>
      <c r="AE34">
        <v>7.2</v>
      </c>
      <c r="AF34">
        <v>5.7</v>
      </c>
      <c r="AG34">
        <v>6.1</v>
      </c>
    </row>
    <row r="35" spans="1:33" x14ac:dyDescent="0.2">
      <c r="A35" t="s">
        <v>33</v>
      </c>
      <c r="B35" t="s">
        <v>34</v>
      </c>
      <c r="C35">
        <v>25000</v>
      </c>
      <c r="D35">
        <v>32000</v>
      </c>
      <c r="E35" t="s">
        <v>35</v>
      </c>
      <c r="F35" t="s">
        <v>36</v>
      </c>
      <c r="G35">
        <v>0.25009999999999999</v>
      </c>
      <c r="H35">
        <v>0.1477</v>
      </c>
      <c r="I35">
        <v>0.62480000000000002</v>
      </c>
      <c r="J35">
        <v>0.58620000000000005</v>
      </c>
      <c r="K35">
        <v>6.0299999999999999E-2</v>
      </c>
      <c r="L35">
        <v>0.31872591788305699</v>
      </c>
      <c r="M35">
        <v>0.42209999999999998</v>
      </c>
      <c r="N35">
        <v>18.5</v>
      </c>
      <c r="O35">
        <v>19</v>
      </c>
      <c r="P35">
        <v>16.7</v>
      </c>
      <c r="Q35">
        <v>17.3</v>
      </c>
      <c r="R35">
        <v>51.8</v>
      </c>
      <c r="S35">
        <v>52.9</v>
      </c>
      <c r="T35">
        <v>48.8</v>
      </c>
      <c r="U35">
        <v>50.1</v>
      </c>
      <c r="V35">
        <v>24.9</v>
      </c>
      <c r="W35">
        <v>25.6</v>
      </c>
      <c r="X35">
        <v>23.7</v>
      </c>
      <c r="Y35">
        <v>24.5</v>
      </c>
      <c r="Z35">
        <v>13.6</v>
      </c>
      <c r="AA35">
        <v>14.1</v>
      </c>
      <c r="AB35">
        <v>12.4</v>
      </c>
      <c r="AC35">
        <v>12.9</v>
      </c>
      <c r="AD35">
        <v>7.7</v>
      </c>
      <c r="AE35">
        <v>7.9</v>
      </c>
      <c r="AF35">
        <v>6.7</v>
      </c>
      <c r="AG35">
        <v>7</v>
      </c>
    </row>
    <row r="36" spans="1:33" x14ac:dyDescent="0.2">
      <c r="A36" t="s">
        <v>33</v>
      </c>
      <c r="B36" t="s">
        <v>37</v>
      </c>
      <c r="C36">
        <v>25000</v>
      </c>
      <c r="D36">
        <v>16000</v>
      </c>
      <c r="E36" t="s">
        <v>35</v>
      </c>
      <c r="F36" t="s">
        <v>36</v>
      </c>
      <c r="G36">
        <v>0.25359999999999999</v>
      </c>
      <c r="H36">
        <v>0.15970000000000001</v>
      </c>
      <c r="I36">
        <v>0.61519999999999997</v>
      </c>
      <c r="J36">
        <v>0.59660000000000002</v>
      </c>
      <c r="K36">
        <v>6.25E-2</v>
      </c>
      <c r="L36">
        <v>0.316367761675933</v>
      </c>
      <c r="M36">
        <v>0.42880000000000001</v>
      </c>
      <c r="N36">
        <v>18.7</v>
      </c>
      <c r="O36">
        <v>19.8</v>
      </c>
      <c r="P36">
        <v>16.7</v>
      </c>
      <c r="Q36">
        <v>17.899999999999999</v>
      </c>
      <c r="R36">
        <v>51.5</v>
      </c>
      <c r="S36">
        <v>53.4</v>
      </c>
      <c r="T36">
        <v>48.5</v>
      </c>
      <c r="U36">
        <v>50.7</v>
      </c>
      <c r="V36">
        <v>24.3</v>
      </c>
      <c r="W36">
        <v>25.6</v>
      </c>
      <c r="X36">
        <v>22.8</v>
      </c>
      <c r="Y36">
        <v>24.2</v>
      </c>
      <c r="Z36">
        <v>13.3</v>
      </c>
      <c r="AA36">
        <v>14.1</v>
      </c>
      <c r="AB36">
        <v>11.9</v>
      </c>
      <c r="AC36">
        <v>12.8</v>
      </c>
      <c r="AD36">
        <v>7.4</v>
      </c>
      <c r="AE36">
        <v>8</v>
      </c>
      <c r="AF36">
        <v>6.3</v>
      </c>
      <c r="AG36">
        <v>6.9</v>
      </c>
    </row>
    <row r="37" spans="1:33" x14ac:dyDescent="0.2">
      <c r="A37" t="s">
        <v>33</v>
      </c>
      <c r="B37" t="s">
        <v>34</v>
      </c>
      <c r="C37">
        <v>25000</v>
      </c>
      <c r="D37">
        <v>16000</v>
      </c>
      <c r="E37" t="s">
        <v>35</v>
      </c>
      <c r="F37" t="s">
        <v>36</v>
      </c>
      <c r="G37">
        <v>0.27289999999999998</v>
      </c>
      <c r="H37">
        <v>0.18329999999999999</v>
      </c>
      <c r="I37">
        <v>0.64790000000000003</v>
      </c>
      <c r="J37">
        <v>0.6048</v>
      </c>
      <c r="K37">
        <v>6.4899999999999999E-2</v>
      </c>
      <c r="L37">
        <v>0.33702160719007901</v>
      </c>
      <c r="M37">
        <v>0.45019999999999999</v>
      </c>
      <c r="N37">
        <v>20</v>
      </c>
      <c r="O37">
        <v>20.8</v>
      </c>
      <c r="P37">
        <v>18.2</v>
      </c>
      <c r="Q37">
        <v>19.100000000000001</v>
      </c>
      <c r="R37">
        <v>52.3</v>
      </c>
      <c r="S37">
        <v>53.6</v>
      </c>
      <c r="T37">
        <v>50.3</v>
      </c>
      <c r="U37">
        <v>51.9</v>
      </c>
      <c r="V37">
        <v>25.8</v>
      </c>
      <c r="W37">
        <v>26.8</v>
      </c>
      <c r="X37">
        <v>25.1</v>
      </c>
      <c r="Y37">
        <v>26.2</v>
      </c>
      <c r="Z37">
        <v>14.4</v>
      </c>
      <c r="AA37">
        <v>15</v>
      </c>
      <c r="AB37">
        <v>13.5</v>
      </c>
      <c r="AC37">
        <v>14.1</v>
      </c>
      <c r="AD37">
        <v>8.1999999999999993</v>
      </c>
      <c r="AE37">
        <v>8.6</v>
      </c>
      <c r="AF37">
        <v>7.3</v>
      </c>
      <c r="AG37">
        <v>7.8</v>
      </c>
    </row>
    <row r="38" spans="1:33" x14ac:dyDescent="0.2">
      <c r="A38" t="s">
        <v>38</v>
      </c>
      <c r="B38" t="s">
        <v>37</v>
      </c>
      <c r="C38">
        <v>25000</v>
      </c>
      <c r="D38">
        <v>32000</v>
      </c>
      <c r="E38" t="s">
        <v>35</v>
      </c>
      <c r="F38" t="s">
        <v>36</v>
      </c>
      <c r="G38">
        <v>0.27810000000000001</v>
      </c>
      <c r="H38">
        <v>5.0000000000000001E-3</v>
      </c>
      <c r="I38">
        <v>6.7900000000000002E-2</v>
      </c>
      <c r="J38">
        <v>3.9199999999999999E-2</v>
      </c>
      <c r="K38">
        <v>0.39179999999999998</v>
      </c>
      <c r="L38">
        <v>0.140745097490933</v>
      </c>
      <c r="M38">
        <v>0.34689999999999999</v>
      </c>
      <c r="N38">
        <v>17.5</v>
      </c>
      <c r="O38">
        <v>18.399999999999999</v>
      </c>
      <c r="P38">
        <v>15.6</v>
      </c>
      <c r="Q38">
        <v>16.399999999999999</v>
      </c>
      <c r="R38">
        <v>50</v>
      </c>
      <c r="S38">
        <v>51.5</v>
      </c>
      <c r="T38">
        <v>46.7</v>
      </c>
      <c r="U38">
        <v>48.4</v>
      </c>
      <c r="V38">
        <v>22.9</v>
      </c>
      <c r="W38">
        <v>24</v>
      </c>
      <c r="X38">
        <v>21.3</v>
      </c>
      <c r="Y38">
        <v>22.4</v>
      </c>
      <c r="Z38">
        <v>12.2</v>
      </c>
      <c r="AA38">
        <v>12.9</v>
      </c>
      <c r="AB38">
        <v>10.8</v>
      </c>
      <c r="AC38">
        <v>11.5</v>
      </c>
      <c r="AD38">
        <v>6.7</v>
      </c>
      <c r="AE38">
        <v>7.2</v>
      </c>
      <c r="AF38">
        <v>5.7</v>
      </c>
      <c r="AG38">
        <v>6.1</v>
      </c>
    </row>
    <row r="39" spans="1:33" x14ac:dyDescent="0.2">
      <c r="A39" t="s">
        <v>33</v>
      </c>
      <c r="B39" t="s">
        <v>37</v>
      </c>
      <c r="C39">
        <v>50000</v>
      </c>
      <c r="D39">
        <v>32000</v>
      </c>
      <c r="E39" t="s">
        <v>35</v>
      </c>
      <c r="F39" t="s">
        <v>36</v>
      </c>
      <c r="G39">
        <v>0.33210000000000001</v>
      </c>
      <c r="H39">
        <v>0.2354</v>
      </c>
      <c r="I39">
        <v>0.68830000000000002</v>
      </c>
      <c r="J39">
        <v>0.66069999999999995</v>
      </c>
      <c r="K39">
        <v>6.9099999999999995E-2</v>
      </c>
      <c r="L39">
        <v>0.40648901945571703</v>
      </c>
      <c r="M39">
        <v>0.50860000000000005</v>
      </c>
      <c r="N39">
        <v>23.5</v>
      </c>
      <c r="O39">
        <v>24.8</v>
      </c>
      <c r="P39">
        <v>21.6</v>
      </c>
      <c r="Q39">
        <v>22.9</v>
      </c>
      <c r="R39">
        <v>57.1</v>
      </c>
      <c r="S39">
        <v>59.1</v>
      </c>
      <c r="T39">
        <v>54.3</v>
      </c>
      <c r="U39">
        <v>56.6</v>
      </c>
      <c r="V39">
        <v>29.8</v>
      </c>
      <c r="W39">
        <v>31.4</v>
      </c>
      <c r="X39">
        <v>28.2</v>
      </c>
      <c r="Y39">
        <v>29.9</v>
      </c>
      <c r="Z39">
        <v>17.600000000000001</v>
      </c>
      <c r="AA39">
        <v>18.7</v>
      </c>
      <c r="AB39">
        <v>16.100000000000001</v>
      </c>
      <c r="AC39">
        <v>17.2</v>
      </c>
      <c r="AD39">
        <v>10.7</v>
      </c>
      <c r="AE39">
        <v>11.5</v>
      </c>
      <c r="AF39">
        <v>9.5</v>
      </c>
      <c r="AG39">
        <v>10.199999999999999</v>
      </c>
    </row>
    <row r="40" spans="1:33" x14ac:dyDescent="0.2">
      <c r="A40" t="s">
        <v>33</v>
      </c>
      <c r="B40" t="s">
        <v>37</v>
      </c>
      <c r="C40">
        <v>50000</v>
      </c>
      <c r="D40">
        <v>16000</v>
      </c>
      <c r="E40" t="s">
        <v>35</v>
      </c>
      <c r="F40" t="s">
        <v>36</v>
      </c>
      <c r="G40">
        <v>0.33729999999999999</v>
      </c>
      <c r="H40">
        <v>0.22989999999999999</v>
      </c>
      <c r="I40">
        <v>0.66900000000000004</v>
      </c>
      <c r="J40">
        <v>0.66069999999999995</v>
      </c>
      <c r="K40">
        <v>6.93E-2</v>
      </c>
      <c r="L40">
        <v>0.39468121242814103</v>
      </c>
      <c r="M40">
        <v>0.50960000000000005</v>
      </c>
      <c r="N40">
        <v>23.9</v>
      </c>
      <c r="O40">
        <v>25.2</v>
      </c>
      <c r="P40">
        <v>21.9</v>
      </c>
      <c r="Q40">
        <v>23.3</v>
      </c>
      <c r="R40">
        <v>57.5</v>
      </c>
      <c r="S40">
        <v>59.5</v>
      </c>
      <c r="T40">
        <v>54.9</v>
      </c>
      <c r="U40">
        <v>57.3</v>
      </c>
      <c r="V40">
        <v>30.3</v>
      </c>
      <c r="W40">
        <v>31.9</v>
      </c>
      <c r="X40">
        <v>28.8</v>
      </c>
      <c r="Y40">
        <v>30.5</v>
      </c>
      <c r="Z40">
        <v>18</v>
      </c>
      <c r="AA40">
        <v>19.100000000000001</v>
      </c>
      <c r="AB40">
        <v>16.600000000000001</v>
      </c>
      <c r="AC40">
        <v>17.7</v>
      </c>
      <c r="AD40">
        <v>11</v>
      </c>
      <c r="AE40">
        <v>11.8</v>
      </c>
      <c r="AF40">
        <v>9.6999999999999993</v>
      </c>
      <c r="AG40">
        <v>10.6</v>
      </c>
    </row>
    <row r="41" spans="1:33" x14ac:dyDescent="0.2">
      <c r="A41" t="s">
        <v>33</v>
      </c>
      <c r="B41" t="s">
        <v>34</v>
      </c>
      <c r="C41">
        <v>50000</v>
      </c>
      <c r="D41">
        <v>16000</v>
      </c>
      <c r="E41" t="s">
        <v>35</v>
      </c>
      <c r="F41" t="s">
        <v>36</v>
      </c>
      <c r="G41">
        <v>0.35010000000000002</v>
      </c>
      <c r="H41">
        <v>0.254</v>
      </c>
      <c r="I41">
        <v>0.72599999999999998</v>
      </c>
      <c r="J41">
        <v>0.69520000000000004</v>
      </c>
      <c r="K41">
        <v>7.5499999999999998E-2</v>
      </c>
      <c r="L41">
        <v>0.41620910527876298</v>
      </c>
      <c r="M41">
        <v>0.52380000000000004</v>
      </c>
      <c r="N41">
        <v>24.8</v>
      </c>
      <c r="O41">
        <v>25.9</v>
      </c>
      <c r="P41">
        <v>23.1</v>
      </c>
      <c r="Q41">
        <v>24.2</v>
      </c>
      <c r="R41">
        <v>58.7</v>
      </c>
      <c r="S41">
        <v>60.4</v>
      </c>
      <c r="T41">
        <v>56.4</v>
      </c>
      <c r="U41">
        <v>58.3</v>
      </c>
      <c r="V41">
        <v>32.1</v>
      </c>
      <c r="W41">
        <v>33.299999999999997</v>
      </c>
      <c r="X41">
        <v>31</v>
      </c>
      <c r="Y41">
        <v>32.4</v>
      </c>
      <c r="Z41">
        <v>19.5</v>
      </c>
      <c r="AA41">
        <v>20.399999999999999</v>
      </c>
      <c r="AB41">
        <v>18.399999999999999</v>
      </c>
      <c r="AC41">
        <v>19.3</v>
      </c>
      <c r="AD41">
        <v>12.1</v>
      </c>
      <c r="AE41">
        <v>12.8</v>
      </c>
      <c r="AF41">
        <v>11</v>
      </c>
      <c r="AG41">
        <v>11.7</v>
      </c>
    </row>
    <row r="42" spans="1:33" x14ac:dyDescent="0.2">
      <c r="A42" t="s">
        <v>33</v>
      </c>
      <c r="B42" t="s">
        <v>34</v>
      </c>
      <c r="C42">
        <v>50000</v>
      </c>
      <c r="D42">
        <v>32000</v>
      </c>
      <c r="E42" t="s">
        <v>35</v>
      </c>
      <c r="F42" t="s">
        <v>36</v>
      </c>
      <c r="G42">
        <v>0.35189999999999999</v>
      </c>
      <c r="H42">
        <v>0.25750000000000001</v>
      </c>
      <c r="I42">
        <v>0.6966</v>
      </c>
      <c r="J42">
        <v>0.66210000000000002</v>
      </c>
      <c r="K42">
        <v>7.0099999999999996E-2</v>
      </c>
      <c r="L42">
        <v>0.41438037226825802</v>
      </c>
      <c r="M42">
        <v>0.5252</v>
      </c>
      <c r="N42">
        <v>23.9</v>
      </c>
      <c r="O42">
        <v>24.7</v>
      </c>
      <c r="P42">
        <v>22.1</v>
      </c>
      <c r="Q42">
        <v>23</v>
      </c>
      <c r="R42">
        <v>57.2</v>
      </c>
      <c r="S42">
        <v>58.5</v>
      </c>
      <c r="T42">
        <v>55.7</v>
      </c>
      <c r="U42">
        <v>57.3</v>
      </c>
      <c r="V42">
        <v>30.5</v>
      </c>
      <c r="W42">
        <v>31.6</v>
      </c>
      <c r="X42">
        <v>30</v>
      </c>
      <c r="Y42">
        <v>31.1</v>
      </c>
      <c r="Z42">
        <v>18.3</v>
      </c>
      <c r="AA42">
        <v>19</v>
      </c>
      <c r="AB42">
        <v>17.399999999999999</v>
      </c>
      <c r="AC42">
        <v>18.2</v>
      </c>
      <c r="AD42">
        <v>11.2</v>
      </c>
      <c r="AE42">
        <v>11.7</v>
      </c>
      <c r="AF42">
        <v>10.3</v>
      </c>
      <c r="AG42">
        <v>10.8</v>
      </c>
    </row>
    <row r="43" spans="1:33" x14ac:dyDescent="0.2">
      <c r="A43" t="s">
        <v>33</v>
      </c>
      <c r="B43" t="s">
        <v>37</v>
      </c>
      <c r="C43">
        <v>75000</v>
      </c>
      <c r="D43">
        <v>16000</v>
      </c>
      <c r="E43" t="s">
        <v>35</v>
      </c>
      <c r="F43" t="s">
        <v>36</v>
      </c>
      <c r="G43">
        <v>0.35680000000000001</v>
      </c>
      <c r="H43">
        <v>0.24790000000000001</v>
      </c>
      <c r="I43">
        <v>0.69930000000000003</v>
      </c>
      <c r="J43">
        <v>0.68620000000000003</v>
      </c>
      <c r="K43">
        <v>7.2499999999999995E-2</v>
      </c>
      <c r="L43">
        <v>0.415811215729049</v>
      </c>
      <c r="M43">
        <v>0.52690000000000003</v>
      </c>
      <c r="N43">
        <v>25.8</v>
      </c>
      <c r="O43">
        <v>27.1</v>
      </c>
      <c r="P43">
        <v>23.8</v>
      </c>
      <c r="Q43">
        <v>25.1</v>
      </c>
      <c r="R43">
        <v>58.7</v>
      </c>
      <c r="S43">
        <v>60.7</v>
      </c>
      <c r="T43">
        <v>56.1</v>
      </c>
      <c r="U43">
        <v>58.4</v>
      </c>
      <c r="V43">
        <v>32</v>
      </c>
      <c r="W43">
        <v>33.5</v>
      </c>
      <c r="X43">
        <v>30.5</v>
      </c>
      <c r="Y43">
        <v>32.1</v>
      </c>
      <c r="Z43">
        <v>19.5</v>
      </c>
      <c r="AA43">
        <v>20.6</v>
      </c>
      <c r="AB43">
        <v>18</v>
      </c>
      <c r="AC43">
        <v>19.100000000000001</v>
      </c>
      <c r="AD43">
        <v>12.2</v>
      </c>
      <c r="AE43">
        <v>13</v>
      </c>
      <c r="AF43">
        <v>10.9</v>
      </c>
      <c r="AG43">
        <v>11.7</v>
      </c>
    </row>
    <row r="44" spans="1:33" x14ac:dyDescent="0.2">
      <c r="A44" t="s">
        <v>33</v>
      </c>
      <c r="B44" t="s">
        <v>37</v>
      </c>
      <c r="C44">
        <v>100000</v>
      </c>
      <c r="D44">
        <v>16000</v>
      </c>
      <c r="E44" t="s">
        <v>35</v>
      </c>
      <c r="F44" t="s">
        <v>36</v>
      </c>
      <c r="G44">
        <v>0.37619999999999998</v>
      </c>
      <c r="H44">
        <v>0.27200000000000002</v>
      </c>
      <c r="I44">
        <v>0.74480000000000002</v>
      </c>
      <c r="J44">
        <v>0.7097</v>
      </c>
      <c r="K44">
        <v>7.6499999999999999E-2</v>
      </c>
      <c r="L44">
        <v>0.433155928048647</v>
      </c>
      <c r="M44">
        <v>0.54810000000000003</v>
      </c>
      <c r="N44">
        <v>27.4</v>
      </c>
      <c r="O44">
        <v>28.7</v>
      </c>
      <c r="P44">
        <v>25.4</v>
      </c>
      <c r="Q44">
        <v>26.8</v>
      </c>
      <c r="R44">
        <v>60.4</v>
      </c>
      <c r="S44">
        <v>62.3</v>
      </c>
      <c r="T44">
        <v>57.8</v>
      </c>
      <c r="U44">
        <v>60.2</v>
      </c>
      <c r="V44">
        <v>33.9</v>
      </c>
      <c r="W44">
        <v>35.4</v>
      </c>
      <c r="X44">
        <v>32.4</v>
      </c>
      <c r="Y44">
        <v>34</v>
      </c>
      <c r="Z44">
        <v>21.3</v>
      </c>
      <c r="AA44">
        <v>22.3</v>
      </c>
      <c r="AB44">
        <v>19.7</v>
      </c>
      <c r="AC44">
        <v>20.8</v>
      </c>
      <c r="AD44">
        <v>13.6</v>
      </c>
      <c r="AE44">
        <v>14.4</v>
      </c>
      <c r="AF44">
        <v>12.3</v>
      </c>
      <c r="AG44">
        <v>13.2</v>
      </c>
    </row>
    <row r="45" spans="1:33" x14ac:dyDescent="0.2">
      <c r="A45" t="s">
        <v>33</v>
      </c>
      <c r="B45" t="s">
        <v>37</v>
      </c>
      <c r="C45">
        <v>75000</v>
      </c>
      <c r="D45">
        <v>32000</v>
      </c>
      <c r="E45" t="s">
        <v>35</v>
      </c>
      <c r="F45" t="s">
        <v>36</v>
      </c>
      <c r="G45">
        <v>0.37740000000000001</v>
      </c>
      <c r="H45">
        <v>0.28060000000000002</v>
      </c>
      <c r="I45">
        <v>0.72550000000000003</v>
      </c>
      <c r="J45">
        <v>0.70409999999999995</v>
      </c>
      <c r="K45">
        <v>7.4999999999999997E-2</v>
      </c>
      <c r="L45">
        <v>0.44434014279141099</v>
      </c>
      <c r="M45">
        <v>0.55169999999999997</v>
      </c>
      <c r="N45">
        <v>26.5</v>
      </c>
      <c r="O45">
        <v>27.8</v>
      </c>
      <c r="P45">
        <v>24.5</v>
      </c>
      <c r="Q45">
        <v>25.9</v>
      </c>
      <c r="R45">
        <v>59.7</v>
      </c>
      <c r="S45">
        <v>61.7</v>
      </c>
      <c r="T45">
        <v>57.1</v>
      </c>
      <c r="U45">
        <v>59.5</v>
      </c>
      <c r="V45">
        <v>32.799999999999997</v>
      </c>
      <c r="W45">
        <v>34.4</v>
      </c>
      <c r="X45">
        <v>31.3</v>
      </c>
      <c r="Y45">
        <v>32.9</v>
      </c>
      <c r="Z45">
        <v>20.2</v>
      </c>
      <c r="AA45">
        <v>21.4</v>
      </c>
      <c r="AB45">
        <v>18.7</v>
      </c>
      <c r="AC45">
        <v>19.899999999999999</v>
      </c>
      <c r="AD45">
        <v>12.8</v>
      </c>
      <c r="AE45">
        <v>13.7</v>
      </c>
      <c r="AF45">
        <v>11.5</v>
      </c>
      <c r="AG45">
        <v>12.3</v>
      </c>
    </row>
    <row r="46" spans="1:33" x14ac:dyDescent="0.2">
      <c r="A46" t="s">
        <v>33</v>
      </c>
      <c r="B46" t="s">
        <v>34</v>
      </c>
      <c r="C46">
        <v>75000</v>
      </c>
      <c r="D46">
        <v>16000</v>
      </c>
      <c r="E46" t="s">
        <v>35</v>
      </c>
      <c r="F46" t="s">
        <v>36</v>
      </c>
      <c r="G46">
        <v>0.37909999999999999</v>
      </c>
      <c r="H46">
        <v>0.2878</v>
      </c>
      <c r="I46">
        <v>0.75170000000000003</v>
      </c>
      <c r="J46">
        <v>0.72619999999999996</v>
      </c>
      <c r="K46">
        <v>7.8200000000000006E-2</v>
      </c>
      <c r="L46">
        <v>0.438361633317707</v>
      </c>
      <c r="M46">
        <v>0.55149999999999999</v>
      </c>
      <c r="N46">
        <v>26.7</v>
      </c>
      <c r="O46">
        <v>27.7</v>
      </c>
      <c r="P46">
        <v>24.9</v>
      </c>
      <c r="Q46">
        <v>26</v>
      </c>
      <c r="R46">
        <v>60.3</v>
      </c>
      <c r="S46">
        <v>62</v>
      </c>
      <c r="T46">
        <v>58.2</v>
      </c>
      <c r="U46">
        <v>60.1</v>
      </c>
      <c r="V46">
        <v>33.9</v>
      </c>
      <c r="W46">
        <v>35.200000000000003</v>
      </c>
      <c r="X46">
        <v>33</v>
      </c>
      <c r="Y46">
        <v>34.299999999999997</v>
      </c>
      <c r="Z46">
        <v>21.2</v>
      </c>
      <c r="AA46">
        <v>22</v>
      </c>
      <c r="AB46">
        <v>20</v>
      </c>
      <c r="AC46">
        <v>21</v>
      </c>
      <c r="AD46">
        <v>13.5</v>
      </c>
      <c r="AE46">
        <v>14.2</v>
      </c>
      <c r="AF46">
        <v>12.4</v>
      </c>
      <c r="AG46">
        <v>13.1</v>
      </c>
    </row>
    <row r="47" spans="1:33" x14ac:dyDescent="0.2">
      <c r="A47" t="s">
        <v>38</v>
      </c>
      <c r="B47" t="s">
        <v>34</v>
      </c>
      <c r="C47">
        <v>25000</v>
      </c>
      <c r="D47">
        <v>32000</v>
      </c>
      <c r="E47" t="s">
        <v>35</v>
      </c>
      <c r="F47" t="s">
        <v>36</v>
      </c>
      <c r="G47">
        <v>0.3795</v>
      </c>
      <c r="H47">
        <v>1.52E-2</v>
      </c>
      <c r="I47">
        <v>8.9899999999999994E-2</v>
      </c>
      <c r="J47">
        <v>5.0200000000000002E-2</v>
      </c>
      <c r="K47">
        <v>0.50229999999999997</v>
      </c>
      <c r="L47">
        <v>0.18491267733175601</v>
      </c>
      <c r="M47">
        <v>0.44729999999999998</v>
      </c>
      <c r="N47">
        <v>18.5</v>
      </c>
      <c r="O47">
        <v>19</v>
      </c>
      <c r="P47">
        <v>16.7</v>
      </c>
      <c r="Q47">
        <v>17.3</v>
      </c>
      <c r="R47">
        <v>51.8</v>
      </c>
      <c r="S47">
        <v>52.9</v>
      </c>
      <c r="T47">
        <v>48.8</v>
      </c>
      <c r="U47">
        <v>50.1</v>
      </c>
      <c r="V47">
        <v>24.9</v>
      </c>
      <c r="W47">
        <v>25.6</v>
      </c>
      <c r="X47">
        <v>23.7</v>
      </c>
      <c r="Y47">
        <v>24.5</v>
      </c>
      <c r="Z47">
        <v>13.6</v>
      </c>
      <c r="AA47">
        <v>14.1</v>
      </c>
      <c r="AB47">
        <v>12.4</v>
      </c>
      <c r="AC47">
        <v>12.9</v>
      </c>
      <c r="AD47">
        <v>7.7</v>
      </c>
      <c r="AE47">
        <v>7.9</v>
      </c>
      <c r="AF47">
        <v>6.7</v>
      </c>
      <c r="AG47">
        <v>7</v>
      </c>
    </row>
    <row r="48" spans="1:33" x14ac:dyDescent="0.2">
      <c r="A48" t="s">
        <v>33</v>
      </c>
      <c r="B48" t="s">
        <v>37</v>
      </c>
      <c r="C48">
        <v>100000</v>
      </c>
      <c r="D48">
        <v>32000</v>
      </c>
      <c r="E48" t="s">
        <v>35</v>
      </c>
      <c r="F48" t="s">
        <v>36</v>
      </c>
      <c r="G48">
        <v>0.3891</v>
      </c>
      <c r="H48">
        <v>0.27810000000000001</v>
      </c>
      <c r="I48">
        <v>0.73009999999999997</v>
      </c>
      <c r="J48">
        <v>0.69730000000000003</v>
      </c>
      <c r="K48">
        <v>7.46E-2</v>
      </c>
      <c r="L48">
        <v>0.46041933102657301</v>
      </c>
      <c r="M48">
        <v>0.56169999999999998</v>
      </c>
      <c r="N48">
        <v>28.5</v>
      </c>
      <c r="O48">
        <v>29.8</v>
      </c>
      <c r="P48">
        <v>26.5</v>
      </c>
      <c r="Q48">
        <v>27.9</v>
      </c>
      <c r="R48">
        <v>61.7</v>
      </c>
      <c r="S48">
        <v>63.7</v>
      </c>
      <c r="T48">
        <v>59.2</v>
      </c>
      <c r="U48">
        <v>61.5</v>
      </c>
      <c r="V48">
        <v>35.200000000000003</v>
      </c>
      <c r="W48">
        <v>36.799999999999997</v>
      </c>
      <c r="X48">
        <v>33.700000000000003</v>
      </c>
      <c r="Y48">
        <v>35.299999999999997</v>
      </c>
      <c r="Z48">
        <v>22.2</v>
      </c>
      <c r="AA48">
        <v>23.4</v>
      </c>
      <c r="AB48">
        <v>20.6</v>
      </c>
      <c r="AC48">
        <v>21.8</v>
      </c>
      <c r="AD48">
        <v>14.3</v>
      </c>
      <c r="AE48">
        <v>15.2</v>
      </c>
      <c r="AF48">
        <v>12.9</v>
      </c>
      <c r="AG48">
        <v>13.9</v>
      </c>
    </row>
    <row r="49" spans="1:33" x14ac:dyDescent="0.2">
      <c r="A49" t="s">
        <v>33</v>
      </c>
      <c r="B49" t="s">
        <v>37</v>
      </c>
      <c r="C49">
        <v>125000</v>
      </c>
      <c r="D49">
        <v>16000</v>
      </c>
      <c r="E49" t="s">
        <v>35</v>
      </c>
      <c r="F49" t="s">
        <v>36</v>
      </c>
      <c r="G49">
        <v>0.39140000000000003</v>
      </c>
      <c r="H49">
        <v>0.29160000000000003</v>
      </c>
      <c r="I49">
        <v>0.75719999999999998</v>
      </c>
      <c r="J49">
        <v>0.73240000000000005</v>
      </c>
      <c r="K49">
        <v>8.09E-2</v>
      </c>
      <c r="L49">
        <v>0.45672515447739098</v>
      </c>
      <c r="M49">
        <v>0.56330000000000002</v>
      </c>
      <c r="N49">
        <v>28.7</v>
      </c>
      <c r="O49">
        <v>30</v>
      </c>
      <c r="P49">
        <v>26.7</v>
      </c>
      <c r="Q49">
        <v>28.1</v>
      </c>
      <c r="R49">
        <v>61.9</v>
      </c>
      <c r="S49">
        <v>63.9</v>
      </c>
      <c r="T49">
        <v>59.4</v>
      </c>
      <c r="U49">
        <v>61.7</v>
      </c>
      <c r="V49">
        <v>35.5</v>
      </c>
      <c r="W49">
        <v>37.1</v>
      </c>
      <c r="X49">
        <v>34.1</v>
      </c>
      <c r="Y49">
        <v>35.700000000000003</v>
      </c>
      <c r="Z49">
        <v>22.7</v>
      </c>
      <c r="AA49">
        <v>23.8</v>
      </c>
      <c r="AB49">
        <v>21.2</v>
      </c>
      <c r="AC49">
        <v>22.3</v>
      </c>
      <c r="AD49">
        <v>14.8</v>
      </c>
      <c r="AE49">
        <v>15.7</v>
      </c>
      <c r="AF49">
        <v>13.4</v>
      </c>
      <c r="AG49">
        <v>14.3</v>
      </c>
    </row>
    <row r="50" spans="1:33" x14ac:dyDescent="0.2">
      <c r="A50" t="s">
        <v>33</v>
      </c>
      <c r="B50" t="s">
        <v>37</v>
      </c>
      <c r="C50">
        <v>150000</v>
      </c>
      <c r="D50">
        <v>16000</v>
      </c>
      <c r="E50" t="s">
        <v>35</v>
      </c>
      <c r="F50" t="s">
        <v>36</v>
      </c>
      <c r="G50">
        <v>0.3947</v>
      </c>
      <c r="H50">
        <v>0.28249999999999997</v>
      </c>
      <c r="I50">
        <v>0.76280000000000003</v>
      </c>
      <c r="J50">
        <v>0.72760000000000002</v>
      </c>
      <c r="K50">
        <v>8.0500000000000002E-2</v>
      </c>
      <c r="L50">
        <v>0.45307146284628702</v>
      </c>
      <c r="M50">
        <v>0.56469999999999998</v>
      </c>
      <c r="N50">
        <v>29.4</v>
      </c>
      <c r="O50">
        <v>30.7</v>
      </c>
      <c r="P50">
        <v>27.4</v>
      </c>
      <c r="Q50">
        <v>28.8</v>
      </c>
      <c r="R50">
        <v>62.1</v>
      </c>
      <c r="S50">
        <v>64</v>
      </c>
      <c r="T50">
        <v>59.7</v>
      </c>
      <c r="U50">
        <v>62</v>
      </c>
      <c r="V50">
        <v>36</v>
      </c>
      <c r="W50">
        <v>37.5</v>
      </c>
      <c r="X50">
        <v>34.6</v>
      </c>
      <c r="Y50">
        <v>36.1</v>
      </c>
      <c r="Z50">
        <v>23</v>
      </c>
      <c r="AA50">
        <v>24.2</v>
      </c>
      <c r="AB50">
        <v>21.5</v>
      </c>
      <c r="AC50">
        <v>22.7</v>
      </c>
      <c r="AD50">
        <v>15</v>
      </c>
      <c r="AE50">
        <v>15.9</v>
      </c>
      <c r="AF50">
        <v>13.7</v>
      </c>
      <c r="AG50">
        <v>14.6</v>
      </c>
    </row>
    <row r="51" spans="1:33" x14ac:dyDescent="0.2">
      <c r="A51" t="s">
        <v>33</v>
      </c>
      <c r="B51" t="s">
        <v>34</v>
      </c>
      <c r="C51">
        <v>75000</v>
      </c>
      <c r="D51">
        <v>32000</v>
      </c>
      <c r="E51" t="s">
        <v>35</v>
      </c>
      <c r="F51" t="s">
        <v>36</v>
      </c>
      <c r="G51">
        <v>0.3957</v>
      </c>
      <c r="H51">
        <v>0.2928</v>
      </c>
      <c r="I51">
        <v>0.76280000000000003</v>
      </c>
      <c r="J51">
        <v>0.72829999999999995</v>
      </c>
      <c r="K51">
        <v>7.7700000000000005E-2</v>
      </c>
      <c r="L51">
        <v>0.45277479496332501</v>
      </c>
      <c r="M51">
        <v>0.5665</v>
      </c>
      <c r="N51">
        <v>27</v>
      </c>
      <c r="O51">
        <v>28</v>
      </c>
      <c r="P51">
        <v>25.3</v>
      </c>
      <c r="Q51">
        <v>26.4</v>
      </c>
      <c r="R51">
        <v>60.6</v>
      </c>
      <c r="S51">
        <v>62.2</v>
      </c>
      <c r="T51">
        <v>58.6</v>
      </c>
      <c r="U51">
        <v>60.5</v>
      </c>
      <c r="V51">
        <v>34.299999999999997</v>
      </c>
      <c r="W51">
        <v>35.4</v>
      </c>
      <c r="X51">
        <v>33.299999999999997</v>
      </c>
      <c r="Y51">
        <v>34.6</v>
      </c>
      <c r="Z51">
        <v>21.5</v>
      </c>
      <c r="AA51">
        <v>22.3</v>
      </c>
      <c r="AB51">
        <v>20.3</v>
      </c>
      <c r="AC51">
        <v>21.2</v>
      </c>
      <c r="AD51">
        <v>13.7</v>
      </c>
      <c r="AE51">
        <v>14.3</v>
      </c>
      <c r="AF51">
        <v>12.6</v>
      </c>
      <c r="AG51">
        <v>13.3</v>
      </c>
    </row>
    <row r="52" spans="1:33" x14ac:dyDescent="0.2">
      <c r="A52" t="s">
        <v>33</v>
      </c>
      <c r="B52" t="s">
        <v>34</v>
      </c>
      <c r="C52">
        <v>125000</v>
      </c>
      <c r="D52">
        <v>16000</v>
      </c>
      <c r="E52" t="s">
        <v>35</v>
      </c>
      <c r="F52" t="s">
        <v>36</v>
      </c>
      <c r="G52">
        <v>0.3957</v>
      </c>
      <c r="H52">
        <v>0.30330000000000001</v>
      </c>
      <c r="I52">
        <v>0.75890000000000002</v>
      </c>
      <c r="J52">
        <v>0.73219999999999996</v>
      </c>
      <c r="K52">
        <v>8.1199999999999994E-2</v>
      </c>
      <c r="L52">
        <v>0.460881393059136</v>
      </c>
      <c r="M52">
        <v>0.56669999999999998</v>
      </c>
      <c r="N52">
        <v>28.8</v>
      </c>
      <c r="O52">
        <v>29.8</v>
      </c>
      <c r="P52">
        <v>27</v>
      </c>
      <c r="Q52">
        <v>28.2</v>
      </c>
      <c r="R52">
        <v>61.3</v>
      </c>
      <c r="S52">
        <v>63</v>
      </c>
      <c r="T52">
        <v>59.5</v>
      </c>
      <c r="U52">
        <v>61.5</v>
      </c>
      <c r="V52">
        <v>35.5</v>
      </c>
      <c r="W52">
        <v>36.799999999999997</v>
      </c>
      <c r="X52">
        <v>34.6</v>
      </c>
      <c r="Y52">
        <v>36</v>
      </c>
      <c r="Z52">
        <v>22.7</v>
      </c>
      <c r="AA52">
        <v>23.6</v>
      </c>
      <c r="AB52">
        <v>21.6</v>
      </c>
      <c r="AC52">
        <v>22.6</v>
      </c>
      <c r="AD52">
        <v>14.8</v>
      </c>
      <c r="AE52">
        <v>15.5</v>
      </c>
      <c r="AF52">
        <v>13.7</v>
      </c>
      <c r="AG52">
        <v>14.4</v>
      </c>
    </row>
    <row r="53" spans="1:33" x14ac:dyDescent="0.2">
      <c r="A53" t="s">
        <v>33</v>
      </c>
      <c r="B53" t="s">
        <v>34</v>
      </c>
      <c r="C53">
        <v>100000</v>
      </c>
      <c r="D53">
        <v>16000</v>
      </c>
      <c r="E53" t="s">
        <v>35</v>
      </c>
      <c r="F53" t="s">
        <v>36</v>
      </c>
      <c r="G53">
        <v>0.39879999999999999</v>
      </c>
      <c r="H53">
        <v>0.29730000000000001</v>
      </c>
      <c r="I53">
        <v>0.76300000000000001</v>
      </c>
      <c r="J53">
        <v>0.73560000000000003</v>
      </c>
      <c r="K53">
        <v>7.9600000000000004E-2</v>
      </c>
      <c r="L53">
        <v>0.469834046815233</v>
      </c>
      <c r="M53">
        <v>0.57020000000000004</v>
      </c>
      <c r="N53">
        <v>28.9</v>
      </c>
      <c r="O53">
        <v>29.9</v>
      </c>
      <c r="P53">
        <v>27</v>
      </c>
      <c r="Q53">
        <v>28.2</v>
      </c>
      <c r="R53">
        <v>61.6</v>
      </c>
      <c r="S53">
        <v>63.3</v>
      </c>
      <c r="T53">
        <v>59.5</v>
      </c>
      <c r="U53">
        <v>61.5</v>
      </c>
      <c r="V53">
        <v>35.700000000000003</v>
      </c>
      <c r="W53">
        <v>37</v>
      </c>
      <c r="X53">
        <v>34.6</v>
      </c>
      <c r="Y53">
        <v>36</v>
      </c>
      <c r="Z53">
        <v>22.8</v>
      </c>
      <c r="AA53">
        <v>23.7</v>
      </c>
      <c r="AB53">
        <v>21.5</v>
      </c>
      <c r="AC53">
        <v>22.5</v>
      </c>
      <c r="AD53">
        <v>15</v>
      </c>
      <c r="AE53">
        <v>15.6</v>
      </c>
      <c r="AF53">
        <v>13.7</v>
      </c>
      <c r="AG53">
        <v>14.4</v>
      </c>
    </row>
    <row r="54" spans="1:33" x14ac:dyDescent="0.2">
      <c r="A54" t="s">
        <v>33</v>
      </c>
      <c r="B54" t="s">
        <v>37</v>
      </c>
      <c r="C54">
        <v>125000</v>
      </c>
      <c r="D54">
        <v>32000</v>
      </c>
      <c r="E54" t="s">
        <v>35</v>
      </c>
      <c r="F54" t="s">
        <v>36</v>
      </c>
      <c r="G54">
        <v>0.40400000000000003</v>
      </c>
      <c r="H54">
        <v>0.28699999999999998</v>
      </c>
      <c r="I54">
        <v>0.75339999999999996</v>
      </c>
      <c r="J54">
        <v>0.73080000000000001</v>
      </c>
      <c r="K54">
        <v>7.7899999999999997E-2</v>
      </c>
      <c r="L54">
        <v>0.47610367972620399</v>
      </c>
      <c r="M54">
        <v>0.57240000000000002</v>
      </c>
      <c r="N54">
        <v>29.4</v>
      </c>
      <c r="O54">
        <v>30.8</v>
      </c>
      <c r="P54">
        <v>27.4</v>
      </c>
      <c r="Q54">
        <v>29</v>
      </c>
      <c r="R54">
        <v>62.6</v>
      </c>
      <c r="S54">
        <v>64.599999999999994</v>
      </c>
      <c r="T54">
        <v>60.2</v>
      </c>
      <c r="U54">
        <v>62.5</v>
      </c>
      <c r="V54">
        <v>36.299999999999997</v>
      </c>
      <c r="W54">
        <v>37.9</v>
      </c>
      <c r="X54">
        <v>34.799999999999997</v>
      </c>
      <c r="Y54">
        <v>36.5</v>
      </c>
      <c r="Z54">
        <v>23.2</v>
      </c>
      <c r="AA54">
        <v>24.5</v>
      </c>
      <c r="AB54">
        <v>21.6</v>
      </c>
      <c r="AC54">
        <v>22.9</v>
      </c>
      <c r="AD54">
        <v>15.2</v>
      </c>
      <c r="AE54">
        <v>16.100000000000001</v>
      </c>
      <c r="AF54">
        <v>13.7</v>
      </c>
      <c r="AG54">
        <v>14.8</v>
      </c>
    </row>
    <row r="55" spans="1:33" x14ac:dyDescent="0.2">
      <c r="A55" t="s">
        <v>33</v>
      </c>
      <c r="B55" t="s">
        <v>37</v>
      </c>
      <c r="C55">
        <v>175000</v>
      </c>
      <c r="D55">
        <v>16000</v>
      </c>
      <c r="E55" t="s">
        <v>35</v>
      </c>
      <c r="F55" t="s">
        <v>36</v>
      </c>
      <c r="G55">
        <v>0.40539999999999998</v>
      </c>
      <c r="H55">
        <v>0.29770000000000002</v>
      </c>
      <c r="I55">
        <v>0.75860000000000005</v>
      </c>
      <c r="J55">
        <v>0.72970000000000002</v>
      </c>
      <c r="K55">
        <v>8.0100000000000005E-2</v>
      </c>
      <c r="L55">
        <v>0.46704491307759699</v>
      </c>
      <c r="M55">
        <v>0.57250000000000001</v>
      </c>
      <c r="N55">
        <v>31</v>
      </c>
      <c r="O55">
        <v>32.4</v>
      </c>
      <c r="P55">
        <v>29.1</v>
      </c>
      <c r="Q55">
        <v>30.6</v>
      </c>
      <c r="R55">
        <v>63.6</v>
      </c>
      <c r="S55">
        <v>65.599999999999994</v>
      </c>
      <c r="T55">
        <v>61.3</v>
      </c>
      <c r="U55">
        <v>63.6</v>
      </c>
      <c r="V55">
        <v>37.799999999999997</v>
      </c>
      <c r="W55">
        <v>39.4</v>
      </c>
      <c r="X55">
        <v>36.299999999999997</v>
      </c>
      <c r="Y55">
        <v>38</v>
      </c>
      <c r="Z55">
        <v>24.8</v>
      </c>
      <c r="AA55">
        <v>26</v>
      </c>
      <c r="AB55">
        <v>23.2</v>
      </c>
      <c r="AC55">
        <v>24.5</v>
      </c>
      <c r="AD55">
        <v>16.600000000000001</v>
      </c>
      <c r="AE55">
        <v>17.5</v>
      </c>
      <c r="AF55">
        <v>15.2</v>
      </c>
      <c r="AG55">
        <v>16.2</v>
      </c>
    </row>
    <row r="56" spans="1:33" x14ac:dyDescent="0.2">
      <c r="A56" t="s">
        <v>33</v>
      </c>
      <c r="B56" t="s">
        <v>37</v>
      </c>
      <c r="C56">
        <v>150000</v>
      </c>
      <c r="D56">
        <v>32000</v>
      </c>
      <c r="E56" t="s">
        <v>35</v>
      </c>
      <c r="F56" t="s">
        <v>36</v>
      </c>
      <c r="G56">
        <v>0.40689999999999998</v>
      </c>
      <c r="H56">
        <v>0.27310000000000001</v>
      </c>
      <c r="I56">
        <v>0.7429</v>
      </c>
      <c r="J56">
        <v>0.72040000000000004</v>
      </c>
      <c r="K56">
        <v>7.7499999999999999E-2</v>
      </c>
      <c r="L56">
        <v>0.48221031716562002</v>
      </c>
      <c r="M56">
        <v>0.57379999999999998</v>
      </c>
      <c r="N56">
        <v>30.2</v>
      </c>
      <c r="O56">
        <v>31.5</v>
      </c>
      <c r="P56">
        <v>28.3</v>
      </c>
      <c r="Q56">
        <v>29.7</v>
      </c>
      <c r="R56">
        <v>63.3</v>
      </c>
      <c r="S56">
        <v>65.3</v>
      </c>
      <c r="T56">
        <v>61</v>
      </c>
      <c r="U56">
        <v>63.3</v>
      </c>
      <c r="V56">
        <v>37.1</v>
      </c>
      <c r="W56">
        <v>38.700000000000003</v>
      </c>
      <c r="X56">
        <v>35.700000000000003</v>
      </c>
      <c r="Y56">
        <v>37.299999999999997</v>
      </c>
      <c r="Z56">
        <v>24</v>
      </c>
      <c r="AA56">
        <v>25.1</v>
      </c>
      <c r="AB56">
        <v>22.5</v>
      </c>
      <c r="AC56">
        <v>23.7</v>
      </c>
      <c r="AD56">
        <v>15.8</v>
      </c>
      <c r="AE56">
        <v>16.7</v>
      </c>
      <c r="AF56">
        <v>14.5</v>
      </c>
      <c r="AG56">
        <v>15.4</v>
      </c>
    </row>
    <row r="57" spans="1:33" x14ac:dyDescent="0.2">
      <c r="A57" t="s">
        <v>33</v>
      </c>
      <c r="B57" t="s">
        <v>37</v>
      </c>
      <c r="C57">
        <v>200000</v>
      </c>
      <c r="D57">
        <v>16000</v>
      </c>
      <c r="E57" t="s">
        <v>35</v>
      </c>
      <c r="F57" t="s">
        <v>36</v>
      </c>
      <c r="G57">
        <v>0.41089999999999999</v>
      </c>
      <c r="H57">
        <v>0.28849999999999998</v>
      </c>
      <c r="I57">
        <v>0.76580000000000004</v>
      </c>
      <c r="J57">
        <v>0.73699999999999999</v>
      </c>
      <c r="K57">
        <v>8.1699999999999995E-2</v>
      </c>
      <c r="L57">
        <v>0.47710293338816501</v>
      </c>
      <c r="M57">
        <v>0.57750000000000001</v>
      </c>
      <c r="N57">
        <v>30.7</v>
      </c>
      <c r="O57">
        <v>32</v>
      </c>
      <c r="P57">
        <v>28.7</v>
      </c>
      <c r="Q57">
        <v>30.1</v>
      </c>
      <c r="R57">
        <v>63</v>
      </c>
      <c r="S57">
        <v>65</v>
      </c>
      <c r="T57">
        <v>60.7</v>
      </c>
      <c r="U57">
        <v>63</v>
      </c>
      <c r="V57">
        <v>37.200000000000003</v>
      </c>
      <c r="W57">
        <v>38.799999999999997</v>
      </c>
      <c r="X57">
        <v>35.700000000000003</v>
      </c>
      <c r="Y57">
        <v>37.4</v>
      </c>
      <c r="Z57">
        <v>24.2</v>
      </c>
      <c r="AA57">
        <v>25.4</v>
      </c>
      <c r="AB57">
        <v>22.6</v>
      </c>
      <c r="AC57">
        <v>23.9</v>
      </c>
      <c r="AD57">
        <v>16.100000000000001</v>
      </c>
      <c r="AE57">
        <v>17</v>
      </c>
      <c r="AF57">
        <v>14.6</v>
      </c>
      <c r="AG57">
        <v>15.6</v>
      </c>
    </row>
    <row r="58" spans="1:33" x14ac:dyDescent="0.2">
      <c r="A58" t="s">
        <v>33</v>
      </c>
      <c r="B58" t="s">
        <v>34</v>
      </c>
      <c r="C58">
        <v>100000</v>
      </c>
      <c r="D58">
        <v>32000</v>
      </c>
      <c r="E58" t="s">
        <v>35</v>
      </c>
      <c r="F58" t="s">
        <v>36</v>
      </c>
      <c r="G58">
        <v>0.41239999999999999</v>
      </c>
      <c r="H58">
        <v>0.3261</v>
      </c>
      <c r="I58">
        <v>0.77929999999999999</v>
      </c>
      <c r="J58">
        <v>0.75929999999999997</v>
      </c>
      <c r="K58">
        <v>8.2299999999999998E-2</v>
      </c>
      <c r="L58">
        <v>0.47483345168818403</v>
      </c>
      <c r="M58">
        <v>0.58079999999999998</v>
      </c>
      <c r="N58">
        <v>28.4</v>
      </c>
      <c r="O58">
        <v>29.4</v>
      </c>
      <c r="P58">
        <v>26.7</v>
      </c>
      <c r="Q58">
        <v>27.8</v>
      </c>
      <c r="R58">
        <v>61.7</v>
      </c>
      <c r="S58">
        <v>63.4</v>
      </c>
      <c r="T58">
        <v>59.7</v>
      </c>
      <c r="U58">
        <v>61.6</v>
      </c>
      <c r="V58">
        <v>35.6</v>
      </c>
      <c r="W58">
        <v>36.799999999999997</v>
      </c>
      <c r="X58">
        <v>34.700000000000003</v>
      </c>
      <c r="Y58">
        <v>36</v>
      </c>
      <c r="Z58">
        <v>22.7</v>
      </c>
      <c r="AA58">
        <v>23.5</v>
      </c>
      <c r="AB58">
        <v>21.5</v>
      </c>
      <c r="AC58">
        <v>22.4</v>
      </c>
      <c r="AD58">
        <v>14.8</v>
      </c>
      <c r="AE58">
        <v>15.4</v>
      </c>
      <c r="AF58">
        <v>13.6</v>
      </c>
      <c r="AG58">
        <v>14.3</v>
      </c>
    </row>
    <row r="59" spans="1:33" x14ac:dyDescent="0.2">
      <c r="A59" t="s">
        <v>33</v>
      </c>
      <c r="B59" t="s">
        <v>34</v>
      </c>
      <c r="C59">
        <v>150000</v>
      </c>
      <c r="D59">
        <v>16000</v>
      </c>
      <c r="E59" t="s">
        <v>35</v>
      </c>
      <c r="F59" t="s">
        <v>36</v>
      </c>
      <c r="G59">
        <v>0.41310000000000002</v>
      </c>
      <c r="H59">
        <v>0.32890000000000003</v>
      </c>
      <c r="I59">
        <v>0.77949999999999997</v>
      </c>
      <c r="J59">
        <v>0.74790000000000001</v>
      </c>
      <c r="K59">
        <v>8.2900000000000001E-2</v>
      </c>
      <c r="L59">
        <v>0.48067972261511299</v>
      </c>
      <c r="M59">
        <v>0.58199999999999996</v>
      </c>
      <c r="N59">
        <v>29.5</v>
      </c>
      <c r="O59">
        <v>30.7</v>
      </c>
      <c r="P59">
        <v>27.8</v>
      </c>
      <c r="Q59">
        <v>29</v>
      </c>
      <c r="R59">
        <v>62.4</v>
      </c>
      <c r="S59">
        <v>64.2</v>
      </c>
      <c r="T59">
        <v>60.4</v>
      </c>
      <c r="U59">
        <v>62.5</v>
      </c>
      <c r="V59">
        <v>36.6</v>
      </c>
      <c r="W59">
        <v>37.9</v>
      </c>
      <c r="X59">
        <v>35.6</v>
      </c>
      <c r="Y59">
        <v>37</v>
      </c>
      <c r="Z59">
        <v>23.6</v>
      </c>
      <c r="AA59">
        <v>24.6</v>
      </c>
      <c r="AB59">
        <v>22.5</v>
      </c>
      <c r="AC59">
        <v>23.5</v>
      </c>
      <c r="AD59">
        <v>15.6</v>
      </c>
      <c r="AE59">
        <v>16.399999999999999</v>
      </c>
      <c r="AF59">
        <v>14.4</v>
      </c>
      <c r="AG59">
        <v>15.2</v>
      </c>
    </row>
    <row r="60" spans="1:33" x14ac:dyDescent="0.2">
      <c r="A60" t="s">
        <v>33</v>
      </c>
      <c r="B60" t="s">
        <v>34</v>
      </c>
      <c r="C60">
        <v>175000</v>
      </c>
      <c r="D60">
        <v>16000</v>
      </c>
      <c r="E60" t="s">
        <v>35</v>
      </c>
      <c r="F60" t="s">
        <v>36</v>
      </c>
      <c r="G60">
        <v>0.41889999999999999</v>
      </c>
      <c r="H60">
        <v>0.33729999999999999</v>
      </c>
      <c r="I60">
        <v>0.76990000000000003</v>
      </c>
      <c r="J60">
        <v>0.74450000000000005</v>
      </c>
      <c r="K60">
        <v>8.4699999999999998E-2</v>
      </c>
      <c r="L60">
        <v>0.48328619773544002</v>
      </c>
      <c r="M60">
        <v>0.58909999999999996</v>
      </c>
      <c r="N60">
        <v>30.6</v>
      </c>
      <c r="O60">
        <v>31.8</v>
      </c>
      <c r="P60">
        <v>29</v>
      </c>
      <c r="Q60">
        <v>30.2</v>
      </c>
      <c r="R60">
        <v>63.3</v>
      </c>
      <c r="S60">
        <v>65.099999999999994</v>
      </c>
      <c r="T60">
        <v>61.4</v>
      </c>
      <c r="U60">
        <v>63.4</v>
      </c>
      <c r="V60">
        <v>37.799999999999997</v>
      </c>
      <c r="W60">
        <v>39.1</v>
      </c>
      <c r="X60">
        <v>36.799999999999997</v>
      </c>
      <c r="Y60">
        <v>38.200000000000003</v>
      </c>
      <c r="Z60">
        <v>24.7</v>
      </c>
      <c r="AA60">
        <v>25.7</v>
      </c>
      <c r="AB60">
        <v>23.6</v>
      </c>
      <c r="AC60">
        <v>24.6</v>
      </c>
      <c r="AD60">
        <v>16.5</v>
      </c>
      <c r="AE60">
        <v>17.2</v>
      </c>
      <c r="AF60">
        <v>15.3</v>
      </c>
      <c r="AG60">
        <v>16.2</v>
      </c>
    </row>
    <row r="61" spans="1:33" x14ac:dyDescent="0.2">
      <c r="A61" t="s">
        <v>33</v>
      </c>
      <c r="B61" t="s">
        <v>37</v>
      </c>
      <c r="C61">
        <v>175000</v>
      </c>
      <c r="D61">
        <v>32000</v>
      </c>
      <c r="E61" t="s">
        <v>35</v>
      </c>
      <c r="F61" t="s">
        <v>36</v>
      </c>
      <c r="G61">
        <v>0.4204</v>
      </c>
      <c r="H61">
        <v>0.32269999999999999</v>
      </c>
      <c r="I61">
        <v>0.77659999999999996</v>
      </c>
      <c r="J61">
        <v>0.74209999999999998</v>
      </c>
      <c r="K61">
        <v>7.9799999999999996E-2</v>
      </c>
      <c r="L61">
        <v>0.49080409805630798</v>
      </c>
      <c r="M61">
        <v>0.58919999999999995</v>
      </c>
      <c r="N61">
        <v>31.2</v>
      </c>
      <c r="O61">
        <v>32.5</v>
      </c>
      <c r="P61">
        <v>29.2</v>
      </c>
      <c r="Q61">
        <v>30.7</v>
      </c>
      <c r="R61">
        <v>63.3</v>
      </c>
      <c r="S61">
        <v>65.2</v>
      </c>
      <c r="T61">
        <v>61.2</v>
      </c>
      <c r="U61">
        <v>63.4</v>
      </c>
      <c r="V61">
        <v>37.5</v>
      </c>
      <c r="W61">
        <v>39</v>
      </c>
      <c r="X61">
        <v>36.1</v>
      </c>
      <c r="Y61">
        <v>37.700000000000003</v>
      </c>
      <c r="Z61">
        <v>24.5</v>
      </c>
      <c r="AA61">
        <v>25.6</v>
      </c>
      <c r="AB61">
        <v>23</v>
      </c>
      <c r="AC61">
        <v>24.2</v>
      </c>
      <c r="AD61">
        <v>16.399999999999999</v>
      </c>
      <c r="AE61">
        <v>17.3</v>
      </c>
      <c r="AF61">
        <v>15</v>
      </c>
      <c r="AG61">
        <v>15.9</v>
      </c>
    </row>
    <row r="62" spans="1:33" x14ac:dyDescent="0.2">
      <c r="A62" t="s">
        <v>33</v>
      </c>
      <c r="B62" t="s">
        <v>34</v>
      </c>
      <c r="C62">
        <v>125000</v>
      </c>
      <c r="D62">
        <v>32000</v>
      </c>
      <c r="E62" t="s">
        <v>35</v>
      </c>
      <c r="F62" t="s">
        <v>36</v>
      </c>
      <c r="G62">
        <v>0.42159999999999997</v>
      </c>
      <c r="H62">
        <v>0.32969999999999999</v>
      </c>
      <c r="I62">
        <v>0.78359999999999996</v>
      </c>
      <c r="J62">
        <v>0.74790000000000001</v>
      </c>
      <c r="K62">
        <v>8.1699999999999995E-2</v>
      </c>
      <c r="L62">
        <v>0.49384577118594097</v>
      </c>
      <c r="M62">
        <v>0.5887</v>
      </c>
      <c r="N62">
        <v>29.8</v>
      </c>
      <c r="O62">
        <v>30.9</v>
      </c>
      <c r="P62">
        <v>28.1</v>
      </c>
      <c r="Q62">
        <v>29.2</v>
      </c>
      <c r="R62">
        <v>63.1</v>
      </c>
      <c r="S62">
        <v>64.8</v>
      </c>
      <c r="T62">
        <v>61</v>
      </c>
      <c r="U62">
        <v>63</v>
      </c>
      <c r="V62">
        <v>37.200000000000003</v>
      </c>
      <c r="W62">
        <v>38.4</v>
      </c>
      <c r="X62">
        <v>36.1</v>
      </c>
      <c r="Y62">
        <v>37.4</v>
      </c>
      <c r="Z62">
        <v>24.2</v>
      </c>
      <c r="AA62">
        <v>25</v>
      </c>
      <c r="AB62">
        <v>22.9</v>
      </c>
      <c r="AC62">
        <v>23.8</v>
      </c>
      <c r="AD62">
        <v>16.100000000000001</v>
      </c>
      <c r="AE62">
        <v>16.7</v>
      </c>
      <c r="AF62">
        <v>14.7</v>
      </c>
      <c r="AG62">
        <v>15.5</v>
      </c>
    </row>
    <row r="63" spans="1:33" x14ac:dyDescent="0.2">
      <c r="A63" t="s">
        <v>33</v>
      </c>
      <c r="B63" t="s">
        <v>37</v>
      </c>
      <c r="C63">
        <v>200000</v>
      </c>
      <c r="D63">
        <v>32000</v>
      </c>
      <c r="E63" t="s">
        <v>35</v>
      </c>
      <c r="F63" t="s">
        <v>36</v>
      </c>
      <c r="G63">
        <v>0.42449999999999999</v>
      </c>
      <c r="H63">
        <v>0.313</v>
      </c>
      <c r="I63">
        <v>0.7712</v>
      </c>
      <c r="J63">
        <v>0.73839999999999995</v>
      </c>
      <c r="K63">
        <v>7.7799999999999994E-2</v>
      </c>
      <c r="L63">
        <v>0.49843745431641401</v>
      </c>
      <c r="M63">
        <v>0.59279999999999999</v>
      </c>
      <c r="N63">
        <v>31.5</v>
      </c>
      <c r="O63">
        <v>32.799999999999997</v>
      </c>
      <c r="P63">
        <v>29.5</v>
      </c>
      <c r="Q63">
        <v>31</v>
      </c>
      <c r="R63">
        <v>63.9</v>
      </c>
      <c r="S63">
        <v>65.900000000000006</v>
      </c>
      <c r="T63">
        <v>61.7</v>
      </c>
      <c r="U63">
        <v>64</v>
      </c>
      <c r="V63">
        <v>38.1</v>
      </c>
      <c r="W63">
        <v>39.700000000000003</v>
      </c>
      <c r="X63">
        <v>36.6</v>
      </c>
      <c r="Y63">
        <v>38.299999999999997</v>
      </c>
      <c r="Z63">
        <v>25</v>
      </c>
      <c r="AA63">
        <v>26.2</v>
      </c>
      <c r="AB63">
        <v>23.4</v>
      </c>
      <c r="AC63">
        <v>24.7</v>
      </c>
      <c r="AD63">
        <v>16.8</v>
      </c>
      <c r="AE63">
        <v>17.7</v>
      </c>
      <c r="AF63">
        <v>15.3</v>
      </c>
      <c r="AG63">
        <v>16.3</v>
      </c>
    </row>
    <row r="64" spans="1:33" x14ac:dyDescent="0.2">
      <c r="A64" t="s">
        <v>33</v>
      </c>
      <c r="B64" t="s">
        <v>34</v>
      </c>
      <c r="C64">
        <v>200000</v>
      </c>
      <c r="D64">
        <v>16000</v>
      </c>
      <c r="E64" t="s">
        <v>35</v>
      </c>
      <c r="F64" t="s">
        <v>36</v>
      </c>
      <c r="G64">
        <v>0.42959999999999998</v>
      </c>
      <c r="H64">
        <v>0.34889999999999999</v>
      </c>
      <c r="I64">
        <v>0.77529999999999999</v>
      </c>
      <c r="J64">
        <v>0.75890000000000002</v>
      </c>
      <c r="K64">
        <v>8.6599999999999996E-2</v>
      </c>
      <c r="L64">
        <v>0.50008746074704102</v>
      </c>
      <c r="M64">
        <v>0.59860000000000002</v>
      </c>
      <c r="N64">
        <v>31.2</v>
      </c>
      <c r="O64">
        <v>32.299999999999997</v>
      </c>
      <c r="P64">
        <v>29.5</v>
      </c>
      <c r="Q64">
        <v>30.8</v>
      </c>
      <c r="R64">
        <v>64</v>
      </c>
      <c r="S64">
        <v>65.7</v>
      </c>
      <c r="T64">
        <v>62</v>
      </c>
      <c r="U64">
        <v>64</v>
      </c>
      <c r="V64">
        <v>38.5</v>
      </c>
      <c r="W64">
        <v>39.799999999999997</v>
      </c>
      <c r="X64">
        <v>37.4</v>
      </c>
      <c r="Y64">
        <v>38.9</v>
      </c>
      <c r="Z64">
        <v>25.3</v>
      </c>
      <c r="AA64">
        <v>26.3</v>
      </c>
      <c r="AB64">
        <v>24.2</v>
      </c>
      <c r="AC64">
        <v>25.2</v>
      </c>
      <c r="AD64">
        <v>17</v>
      </c>
      <c r="AE64">
        <v>17.8</v>
      </c>
      <c r="AF64">
        <v>15.8</v>
      </c>
      <c r="AG64">
        <v>16.7</v>
      </c>
    </row>
    <row r="65" spans="1:33" x14ac:dyDescent="0.2">
      <c r="A65" t="s">
        <v>33</v>
      </c>
      <c r="B65" t="s">
        <v>34</v>
      </c>
      <c r="C65">
        <v>175000</v>
      </c>
      <c r="D65">
        <v>32000</v>
      </c>
      <c r="E65" t="s">
        <v>35</v>
      </c>
      <c r="F65" t="s">
        <v>36</v>
      </c>
      <c r="G65">
        <v>0.433</v>
      </c>
      <c r="H65">
        <v>0.34620000000000001</v>
      </c>
      <c r="I65">
        <v>0.78080000000000005</v>
      </c>
      <c r="J65">
        <v>0.75549999999999995</v>
      </c>
      <c r="K65">
        <v>8.3500000000000005E-2</v>
      </c>
      <c r="L65">
        <v>0.499963256352769</v>
      </c>
      <c r="M65">
        <v>0.59950000000000003</v>
      </c>
      <c r="N65">
        <v>31</v>
      </c>
      <c r="O65">
        <v>32.1</v>
      </c>
      <c r="P65">
        <v>29.3</v>
      </c>
      <c r="Q65">
        <v>30.5</v>
      </c>
      <c r="R65">
        <v>63.8</v>
      </c>
      <c r="S65">
        <v>65.5</v>
      </c>
      <c r="T65">
        <v>61.8</v>
      </c>
      <c r="U65">
        <v>63.8</v>
      </c>
      <c r="V65">
        <v>38.299999999999997</v>
      </c>
      <c r="W65">
        <v>39.6</v>
      </c>
      <c r="X65">
        <v>37.200000000000003</v>
      </c>
      <c r="Y65">
        <v>38.700000000000003</v>
      </c>
      <c r="Z65">
        <v>25.2</v>
      </c>
      <c r="AA65">
        <v>26.2</v>
      </c>
      <c r="AB65">
        <v>24</v>
      </c>
      <c r="AC65">
        <v>25</v>
      </c>
      <c r="AD65">
        <v>17</v>
      </c>
      <c r="AE65">
        <v>17.7</v>
      </c>
      <c r="AF65">
        <v>15.8</v>
      </c>
      <c r="AG65">
        <v>16.600000000000001</v>
      </c>
    </row>
    <row r="66" spans="1:33" x14ac:dyDescent="0.2">
      <c r="A66" t="s">
        <v>38</v>
      </c>
      <c r="B66" t="s">
        <v>37</v>
      </c>
      <c r="C66">
        <v>25000</v>
      </c>
      <c r="D66">
        <v>16000</v>
      </c>
      <c r="E66" t="s">
        <v>35</v>
      </c>
      <c r="F66" t="s">
        <v>36</v>
      </c>
      <c r="G66">
        <v>0.43419999999999997</v>
      </c>
      <c r="H66">
        <v>2.52E-2</v>
      </c>
      <c r="I66">
        <v>0.1016</v>
      </c>
      <c r="J66">
        <v>5.5800000000000002E-2</v>
      </c>
      <c r="K66">
        <v>0.55759999999999998</v>
      </c>
      <c r="L66">
        <v>0.21848273082018399</v>
      </c>
      <c r="M66">
        <v>0.49940000000000001</v>
      </c>
      <c r="N66">
        <v>18.7</v>
      </c>
      <c r="O66">
        <v>19.8</v>
      </c>
      <c r="P66">
        <v>16.7</v>
      </c>
      <c r="Q66">
        <v>17.899999999999999</v>
      </c>
      <c r="R66">
        <v>51.5</v>
      </c>
      <c r="S66">
        <v>53.4</v>
      </c>
      <c r="T66">
        <v>48.5</v>
      </c>
      <c r="U66">
        <v>50.7</v>
      </c>
      <c r="V66">
        <v>24.3</v>
      </c>
      <c r="W66">
        <v>25.6</v>
      </c>
      <c r="X66">
        <v>22.8</v>
      </c>
      <c r="Y66">
        <v>24.2</v>
      </c>
      <c r="Z66">
        <v>13.3</v>
      </c>
      <c r="AA66">
        <v>14.1</v>
      </c>
      <c r="AB66">
        <v>11.9</v>
      </c>
      <c r="AC66">
        <v>12.8</v>
      </c>
      <c r="AD66">
        <v>7.4</v>
      </c>
      <c r="AE66">
        <v>8</v>
      </c>
      <c r="AF66">
        <v>6.3</v>
      </c>
      <c r="AG66">
        <v>6.9</v>
      </c>
    </row>
    <row r="67" spans="1:33" x14ac:dyDescent="0.2">
      <c r="A67" t="s">
        <v>33</v>
      </c>
      <c r="B67" t="s">
        <v>34</v>
      </c>
      <c r="C67">
        <v>150000</v>
      </c>
      <c r="D67">
        <v>32000</v>
      </c>
      <c r="E67" t="s">
        <v>35</v>
      </c>
      <c r="F67" t="s">
        <v>36</v>
      </c>
      <c r="G67">
        <v>0.435</v>
      </c>
      <c r="H67">
        <v>0.34279999999999999</v>
      </c>
      <c r="I67">
        <v>0.8014</v>
      </c>
      <c r="J67">
        <v>0.76370000000000005</v>
      </c>
      <c r="K67">
        <v>8.6699999999999999E-2</v>
      </c>
      <c r="L67">
        <v>0.50252798213753003</v>
      </c>
      <c r="M67">
        <v>0.6008</v>
      </c>
      <c r="N67">
        <v>30</v>
      </c>
      <c r="O67">
        <v>31.1</v>
      </c>
      <c r="P67">
        <v>28.3</v>
      </c>
      <c r="Q67">
        <v>29.5</v>
      </c>
      <c r="R67">
        <v>63</v>
      </c>
      <c r="S67">
        <v>64.7</v>
      </c>
      <c r="T67">
        <v>61.1</v>
      </c>
      <c r="U67">
        <v>63.2</v>
      </c>
      <c r="V67">
        <v>37.1</v>
      </c>
      <c r="W67">
        <v>38.4</v>
      </c>
      <c r="X67">
        <v>36.200000000000003</v>
      </c>
      <c r="Y67">
        <v>37.700000000000003</v>
      </c>
      <c r="Z67">
        <v>24.1</v>
      </c>
      <c r="AA67">
        <v>25</v>
      </c>
      <c r="AB67">
        <v>23</v>
      </c>
      <c r="AC67">
        <v>24</v>
      </c>
      <c r="AD67">
        <v>16</v>
      </c>
      <c r="AE67">
        <v>16.8</v>
      </c>
      <c r="AF67">
        <v>14.9</v>
      </c>
      <c r="AG67">
        <v>15.7</v>
      </c>
    </row>
    <row r="68" spans="1:33" x14ac:dyDescent="0.2">
      <c r="A68" t="s">
        <v>33</v>
      </c>
      <c r="B68" t="s">
        <v>34</v>
      </c>
      <c r="C68">
        <v>200000</v>
      </c>
      <c r="D68">
        <v>32000</v>
      </c>
      <c r="E68" t="s">
        <v>35</v>
      </c>
      <c r="F68" t="s">
        <v>36</v>
      </c>
      <c r="G68">
        <v>0.44359999999999999</v>
      </c>
      <c r="H68">
        <v>0.33929999999999999</v>
      </c>
      <c r="I68">
        <v>0.78500000000000003</v>
      </c>
      <c r="J68">
        <v>0.77280000000000004</v>
      </c>
      <c r="K68">
        <v>8.5199999999999998E-2</v>
      </c>
      <c r="L68">
        <v>0.51829337497970596</v>
      </c>
      <c r="M68">
        <v>0.60760000000000003</v>
      </c>
      <c r="N68">
        <v>32</v>
      </c>
      <c r="O68">
        <v>33.1</v>
      </c>
      <c r="P68">
        <v>30.4</v>
      </c>
      <c r="Q68">
        <v>31.7</v>
      </c>
      <c r="R68">
        <v>64.599999999999994</v>
      </c>
      <c r="S68">
        <v>66.3</v>
      </c>
      <c r="T68">
        <v>62.6</v>
      </c>
      <c r="U68">
        <v>64.599999999999994</v>
      </c>
      <c r="V68">
        <v>39.299999999999997</v>
      </c>
      <c r="W68">
        <v>40.6</v>
      </c>
      <c r="X68">
        <v>38.299999999999997</v>
      </c>
      <c r="Y68">
        <v>39.700000000000003</v>
      </c>
      <c r="Z68">
        <v>26.1</v>
      </c>
      <c r="AA68">
        <v>27.1</v>
      </c>
      <c r="AB68">
        <v>25</v>
      </c>
      <c r="AC68">
        <v>26</v>
      </c>
      <c r="AD68">
        <v>17.7</v>
      </c>
      <c r="AE68">
        <v>18.5</v>
      </c>
      <c r="AF68">
        <v>16.600000000000001</v>
      </c>
      <c r="AG68">
        <v>17.399999999999999</v>
      </c>
    </row>
    <row r="69" spans="1:33" x14ac:dyDescent="0.2">
      <c r="A69" t="s">
        <v>38</v>
      </c>
      <c r="B69" t="s">
        <v>37</v>
      </c>
      <c r="C69">
        <v>50000</v>
      </c>
      <c r="D69">
        <v>32000</v>
      </c>
      <c r="E69" t="s">
        <v>35</v>
      </c>
      <c r="F69" t="s">
        <v>36</v>
      </c>
      <c r="G69">
        <v>0.49759999999999999</v>
      </c>
      <c r="H69">
        <v>4.5400000000000003E-2</v>
      </c>
      <c r="I69">
        <v>0.1147</v>
      </c>
      <c r="J69">
        <v>6.2899999999999998E-2</v>
      </c>
      <c r="K69">
        <v>0.62880000000000003</v>
      </c>
      <c r="L69">
        <v>0.24734848467613199</v>
      </c>
      <c r="M69">
        <v>0.56000000000000005</v>
      </c>
      <c r="N69">
        <v>23.5</v>
      </c>
      <c r="O69">
        <v>24.8</v>
      </c>
      <c r="P69">
        <v>21.6</v>
      </c>
      <c r="Q69">
        <v>22.9</v>
      </c>
      <c r="R69">
        <v>57.1</v>
      </c>
      <c r="S69">
        <v>59.1</v>
      </c>
      <c r="T69">
        <v>54.3</v>
      </c>
      <c r="U69">
        <v>56.6</v>
      </c>
      <c r="V69">
        <v>29.8</v>
      </c>
      <c r="W69">
        <v>31.4</v>
      </c>
      <c r="X69">
        <v>28.2</v>
      </c>
      <c r="Y69">
        <v>29.9</v>
      </c>
      <c r="Z69">
        <v>17.600000000000001</v>
      </c>
      <c r="AA69">
        <v>18.7</v>
      </c>
      <c r="AB69">
        <v>16.100000000000001</v>
      </c>
      <c r="AC69">
        <v>17.2</v>
      </c>
      <c r="AD69">
        <v>10.7</v>
      </c>
      <c r="AE69">
        <v>11.5</v>
      </c>
      <c r="AF69">
        <v>9.5</v>
      </c>
      <c r="AG69">
        <v>10.199999999999999</v>
      </c>
    </row>
    <row r="70" spans="1:33" x14ac:dyDescent="0.2">
      <c r="A70" t="s">
        <v>38</v>
      </c>
      <c r="B70" t="s">
        <v>37</v>
      </c>
      <c r="C70">
        <v>75000</v>
      </c>
      <c r="D70">
        <v>32000</v>
      </c>
      <c r="E70" t="s">
        <v>35</v>
      </c>
      <c r="F70" t="s">
        <v>36</v>
      </c>
      <c r="G70">
        <v>0.57269999999999999</v>
      </c>
      <c r="H70">
        <v>8.4199999999999997E-2</v>
      </c>
      <c r="I70">
        <v>0.13009999999999999</v>
      </c>
      <c r="J70">
        <v>6.9800000000000001E-2</v>
      </c>
      <c r="K70">
        <v>0.69750000000000001</v>
      </c>
      <c r="L70">
        <v>0.29406144543770502</v>
      </c>
      <c r="M70">
        <v>0.62970000000000004</v>
      </c>
      <c r="N70">
        <v>26.5</v>
      </c>
      <c r="O70">
        <v>27.8</v>
      </c>
      <c r="P70">
        <v>24.5</v>
      </c>
      <c r="Q70">
        <v>25.9</v>
      </c>
      <c r="R70">
        <v>59.7</v>
      </c>
      <c r="S70">
        <v>61.7</v>
      </c>
      <c r="T70">
        <v>57.1</v>
      </c>
      <c r="U70">
        <v>59.5</v>
      </c>
      <c r="V70">
        <v>32.799999999999997</v>
      </c>
      <c r="W70">
        <v>34.4</v>
      </c>
      <c r="X70">
        <v>31.3</v>
      </c>
      <c r="Y70">
        <v>32.9</v>
      </c>
      <c r="Z70">
        <v>20.2</v>
      </c>
      <c r="AA70">
        <v>21.4</v>
      </c>
      <c r="AB70">
        <v>18.7</v>
      </c>
      <c r="AC70">
        <v>19.899999999999999</v>
      </c>
      <c r="AD70">
        <v>12.8</v>
      </c>
      <c r="AE70">
        <v>13.7</v>
      </c>
      <c r="AF70">
        <v>11.5</v>
      </c>
      <c r="AG70">
        <v>12.3</v>
      </c>
    </row>
    <row r="71" spans="1:33" x14ac:dyDescent="0.2">
      <c r="A71" t="s">
        <v>38</v>
      </c>
      <c r="B71" t="s">
        <v>37</v>
      </c>
      <c r="C71">
        <v>50000</v>
      </c>
      <c r="D71">
        <v>16000</v>
      </c>
      <c r="E71" t="s">
        <v>35</v>
      </c>
      <c r="F71" t="s">
        <v>36</v>
      </c>
      <c r="G71">
        <v>0.58499999999999996</v>
      </c>
      <c r="H71">
        <v>8.9899999999999994E-2</v>
      </c>
      <c r="I71">
        <v>0.1326</v>
      </c>
      <c r="J71">
        <v>7.0199999999999999E-2</v>
      </c>
      <c r="K71">
        <v>0.70209999999999995</v>
      </c>
      <c r="L71">
        <v>0.30260236098483401</v>
      </c>
      <c r="M71">
        <v>0.64029999999999998</v>
      </c>
      <c r="N71">
        <v>23.9</v>
      </c>
      <c r="O71">
        <v>25.2</v>
      </c>
      <c r="P71">
        <v>21.9</v>
      </c>
      <c r="Q71">
        <v>23.3</v>
      </c>
      <c r="R71">
        <v>57.5</v>
      </c>
      <c r="S71">
        <v>59.5</v>
      </c>
      <c r="T71">
        <v>54.9</v>
      </c>
      <c r="U71">
        <v>57.3</v>
      </c>
      <c r="V71">
        <v>30.3</v>
      </c>
      <c r="W71">
        <v>31.9</v>
      </c>
      <c r="X71">
        <v>28.8</v>
      </c>
      <c r="Y71">
        <v>30.5</v>
      </c>
      <c r="Z71">
        <v>18</v>
      </c>
      <c r="AA71">
        <v>19.100000000000001</v>
      </c>
      <c r="AB71">
        <v>16.600000000000001</v>
      </c>
      <c r="AC71">
        <v>17.7</v>
      </c>
      <c r="AD71">
        <v>11</v>
      </c>
      <c r="AE71">
        <v>11.8</v>
      </c>
      <c r="AF71">
        <v>9.6999999999999993</v>
      </c>
      <c r="AG71">
        <v>10.6</v>
      </c>
    </row>
    <row r="72" spans="1:33" x14ac:dyDescent="0.2">
      <c r="A72" t="s">
        <v>38</v>
      </c>
      <c r="B72" t="s">
        <v>34</v>
      </c>
      <c r="C72">
        <v>25000</v>
      </c>
      <c r="D72">
        <v>16000</v>
      </c>
      <c r="E72" t="s">
        <v>35</v>
      </c>
      <c r="F72" t="s">
        <v>36</v>
      </c>
      <c r="G72">
        <v>0.60580000000000001</v>
      </c>
      <c r="H72">
        <v>0.1031</v>
      </c>
      <c r="I72">
        <v>0.13619999999999999</v>
      </c>
      <c r="J72">
        <v>7.1800000000000003E-2</v>
      </c>
      <c r="K72">
        <v>0.71840000000000004</v>
      </c>
      <c r="L72">
        <v>0.30134058672691499</v>
      </c>
      <c r="M72">
        <v>0.65859999999999996</v>
      </c>
      <c r="N72">
        <v>20</v>
      </c>
      <c r="O72">
        <v>20.8</v>
      </c>
      <c r="P72">
        <v>18.2</v>
      </c>
      <c r="Q72">
        <v>19.100000000000001</v>
      </c>
      <c r="R72">
        <v>52.3</v>
      </c>
      <c r="S72">
        <v>53.6</v>
      </c>
      <c r="T72">
        <v>50.3</v>
      </c>
      <c r="U72">
        <v>51.9</v>
      </c>
      <c r="V72">
        <v>25.8</v>
      </c>
      <c r="W72">
        <v>26.8</v>
      </c>
      <c r="X72">
        <v>25.1</v>
      </c>
      <c r="Y72">
        <v>26.2</v>
      </c>
      <c r="Z72">
        <v>14.4</v>
      </c>
      <c r="AA72">
        <v>15</v>
      </c>
      <c r="AB72">
        <v>13.5</v>
      </c>
      <c r="AC72">
        <v>14.1</v>
      </c>
      <c r="AD72">
        <v>8.1999999999999993</v>
      </c>
      <c r="AE72">
        <v>8.6</v>
      </c>
      <c r="AF72">
        <v>7.3</v>
      </c>
      <c r="AG72">
        <v>7.8</v>
      </c>
    </row>
    <row r="73" spans="1:33" x14ac:dyDescent="0.2">
      <c r="A73" t="s">
        <v>38</v>
      </c>
      <c r="B73" t="s">
        <v>37</v>
      </c>
      <c r="C73">
        <v>100000</v>
      </c>
      <c r="D73">
        <v>32000</v>
      </c>
      <c r="E73" t="s">
        <v>35</v>
      </c>
      <c r="F73" t="s">
        <v>36</v>
      </c>
      <c r="G73">
        <v>0.61250000000000004</v>
      </c>
      <c r="H73">
        <v>0.1125</v>
      </c>
      <c r="I73">
        <v>0.13739999999999999</v>
      </c>
      <c r="J73">
        <v>7.3300000000000004E-2</v>
      </c>
      <c r="K73">
        <v>0.73280000000000001</v>
      </c>
      <c r="L73">
        <v>0.31393090141026597</v>
      </c>
      <c r="M73">
        <v>0.66569999999999996</v>
      </c>
      <c r="N73">
        <v>28.5</v>
      </c>
      <c r="O73">
        <v>29.8</v>
      </c>
      <c r="P73">
        <v>26.5</v>
      </c>
      <c r="Q73">
        <v>27.9</v>
      </c>
      <c r="R73">
        <v>61.7</v>
      </c>
      <c r="S73">
        <v>63.7</v>
      </c>
      <c r="T73">
        <v>59.2</v>
      </c>
      <c r="U73">
        <v>61.5</v>
      </c>
      <c r="V73">
        <v>35.200000000000003</v>
      </c>
      <c r="W73">
        <v>36.799999999999997</v>
      </c>
      <c r="X73">
        <v>33.700000000000003</v>
      </c>
      <c r="Y73">
        <v>35.299999999999997</v>
      </c>
      <c r="Z73">
        <v>22.2</v>
      </c>
      <c r="AA73">
        <v>23.4</v>
      </c>
      <c r="AB73">
        <v>20.6</v>
      </c>
      <c r="AC73">
        <v>21.8</v>
      </c>
      <c r="AD73">
        <v>14.3</v>
      </c>
      <c r="AE73">
        <v>15.2</v>
      </c>
      <c r="AF73">
        <v>12.9</v>
      </c>
      <c r="AG73">
        <v>13.9</v>
      </c>
    </row>
    <row r="74" spans="1:33" x14ac:dyDescent="0.2">
      <c r="A74" t="s">
        <v>38</v>
      </c>
      <c r="B74" t="s">
        <v>34</v>
      </c>
      <c r="C74">
        <v>50000</v>
      </c>
      <c r="D74">
        <v>32000</v>
      </c>
      <c r="E74" t="s">
        <v>35</v>
      </c>
      <c r="F74" t="s">
        <v>36</v>
      </c>
      <c r="G74">
        <v>0.61419999999999997</v>
      </c>
      <c r="H74">
        <v>0.122</v>
      </c>
      <c r="I74">
        <v>0.13730000000000001</v>
      </c>
      <c r="J74">
        <v>7.3400000000000007E-2</v>
      </c>
      <c r="K74">
        <v>0.73399999999999999</v>
      </c>
      <c r="L74">
        <v>0.31039647769832202</v>
      </c>
      <c r="M74">
        <v>0.66879999999999995</v>
      </c>
      <c r="N74">
        <v>23.9</v>
      </c>
      <c r="O74">
        <v>24.7</v>
      </c>
      <c r="P74">
        <v>22.1</v>
      </c>
      <c r="Q74">
        <v>23</v>
      </c>
      <c r="R74">
        <v>57.2</v>
      </c>
      <c r="S74">
        <v>58.5</v>
      </c>
      <c r="T74">
        <v>55.7</v>
      </c>
      <c r="U74">
        <v>57.3</v>
      </c>
      <c r="V74">
        <v>30.5</v>
      </c>
      <c r="W74">
        <v>31.6</v>
      </c>
      <c r="X74">
        <v>30</v>
      </c>
      <c r="Y74">
        <v>31.1</v>
      </c>
      <c r="Z74">
        <v>18.3</v>
      </c>
      <c r="AA74">
        <v>19</v>
      </c>
      <c r="AB74">
        <v>17.399999999999999</v>
      </c>
      <c r="AC74">
        <v>18.2</v>
      </c>
      <c r="AD74">
        <v>11.2</v>
      </c>
      <c r="AE74">
        <v>11.7</v>
      </c>
      <c r="AF74">
        <v>10.3</v>
      </c>
      <c r="AG74">
        <v>10.8</v>
      </c>
    </row>
    <row r="75" spans="1:33" x14ac:dyDescent="0.2">
      <c r="A75" t="s">
        <v>38</v>
      </c>
      <c r="B75" t="s">
        <v>37</v>
      </c>
      <c r="C75">
        <v>75000</v>
      </c>
      <c r="D75">
        <v>16000</v>
      </c>
      <c r="E75" t="s">
        <v>35</v>
      </c>
      <c r="F75" t="s">
        <v>36</v>
      </c>
      <c r="G75">
        <v>0.61609999999999998</v>
      </c>
      <c r="H75">
        <v>0.10929999999999999</v>
      </c>
      <c r="I75">
        <v>0.13780000000000001</v>
      </c>
      <c r="J75">
        <v>7.3300000000000004E-2</v>
      </c>
      <c r="K75">
        <v>0.73319999999999996</v>
      </c>
      <c r="L75">
        <v>0.327114739498712</v>
      </c>
      <c r="M75">
        <v>0.66769999999999996</v>
      </c>
      <c r="N75">
        <v>25.8</v>
      </c>
      <c r="O75">
        <v>27.1</v>
      </c>
      <c r="P75">
        <v>23.8</v>
      </c>
      <c r="Q75">
        <v>25.1</v>
      </c>
      <c r="R75">
        <v>58.7</v>
      </c>
      <c r="S75">
        <v>60.7</v>
      </c>
      <c r="T75">
        <v>56.1</v>
      </c>
      <c r="U75">
        <v>58.4</v>
      </c>
      <c r="V75">
        <v>32</v>
      </c>
      <c r="W75">
        <v>33.5</v>
      </c>
      <c r="X75">
        <v>30.5</v>
      </c>
      <c r="Y75">
        <v>32.1</v>
      </c>
      <c r="Z75">
        <v>19.5</v>
      </c>
      <c r="AA75">
        <v>20.6</v>
      </c>
      <c r="AB75">
        <v>18</v>
      </c>
      <c r="AC75">
        <v>19.100000000000001</v>
      </c>
      <c r="AD75">
        <v>12.2</v>
      </c>
      <c r="AE75">
        <v>13</v>
      </c>
      <c r="AF75">
        <v>10.9</v>
      </c>
      <c r="AG75">
        <v>11.7</v>
      </c>
    </row>
    <row r="76" spans="1:33" x14ac:dyDescent="0.2">
      <c r="A76" t="s">
        <v>38</v>
      </c>
      <c r="B76" t="s">
        <v>37</v>
      </c>
      <c r="C76">
        <v>125000</v>
      </c>
      <c r="D76">
        <v>32000</v>
      </c>
      <c r="E76" t="s">
        <v>35</v>
      </c>
      <c r="F76" t="s">
        <v>36</v>
      </c>
      <c r="G76">
        <v>0.6341</v>
      </c>
      <c r="H76">
        <v>0.13150000000000001</v>
      </c>
      <c r="I76">
        <v>0.1411</v>
      </c>
      <c r="J76">
        <v>7.4899999999999994E-2</v>
      </c>
      <c r="K76">
        <v>0.74919999999999998</v>
      </c>
      <c r="L76">
        <v>0.33325632301735297</v>
      </c>
      <c r="M76">
        <v>0.68520000000000003</v>
      </c>
      <c r="N76">
        <v>29.4</v>
      </c>
      <c r="O76">
        <v>30.8</v>
      </c>
      <c r="P76">
        <v>27.4</v>
      </c>
      <c r="Q76">
        <v>29</v>
      </c>
      <c r="R76">
        <v>62.6</v>
      </c>
      <c r="S76">
        <v>64.599999999999994</v>
      </c>
      <c r="T76">
        <v>60.2</v>
      </c>
      <c r="U76">
        <v>62.5</v>
      </c>
      <c r="V76">
        <v>36.299999999999997</v>
      </c>
      <c r="W76">
        <v>37.9</v>
      </c>
      <c r="X76">
        <v>34.799999999999997</v>
      </c>
      <c r="Y76">
        <v>36.5</v>
      </c>
      <c r="Z76">
        <v>23.2</v>
      </c>
      <c r="AA76">
        <v>24.5</v>
      </c>
      <c r="AB76">
        <v>21.6</v>
      </c>
      <c r="AC76">
        <v>22.9</v>
      </c>
      <c r="AD76">
        <v>15.2</v>
      </c>
      <c r="AE76">
        <v>16.100000000000001</v>
      </c>
      <c r="AF76">
        <v>13.7</v>
      </c>
      <c r="AG76">
        <v>14.8</v>
      </c>
    </row>
    <row r="77" spans="1:33" x14ac:dyDescent="0.2">
      <c r="A77" t="s">
        <v>38</v>
      </c>
      <c r="B77" t="s">
        <v>37</v>
      </c>
      <c r="C77">
        <v>150000</v>
      </c>
      <c r="D77">
        <v>32000</v>
      </c>
      <c r="E77" t="s">
        <v>35</v>
      </c>
      <c r="F77" t="s">
        <v>36</v>
      </c>
      <c r="G77">
        <v>0.6421</v>
      </c>
      <c r="H77">
        <v>0.13789999999999999</v>
      </c>
      <c r="I77">
        <v>0.1434</v>
      </c>
      <c r="J77">
        <v>7.6100000000000001E-2</v>
      </c>
      <c r="K77">
        <v>0.76119999999999999</v>
      </c>
      <c r="L77">
        <v>0.33821091831663502</v>
      </c>
      <c r="M77">
        <v>0.69240000000000002</v>
      </c>
      <c r="N77">
        <v>30.2</v>
      </c>
      <c r="O77">
        <v>31.5</v>
      </c>
      <c r="P77">
        <v>28.3</v>
      </c>
      <c r="Q77">
        <v>29.7</v>
      </c>
      <c r="R77">
        <v>63.3</v>
      </c>
      <c r="S77">
        <v>65.3</v>
      </c>
      <c r="T77">
        <v>61</v>
      </c>
      <c r="U77">
        <v>63.3</v>
      </c>
      <c r="V77">
        <v>37.1</v>
      </c>
      <c r="W77">
        <v>38.700000000000003</v>
      </c>
      <c r="X77">
        <v>35.700000000000003</v>
      </c>
      <c r="Y77">
        <v>37.299999999999997</v>
      </c>
      <c r="Z77">
        <v>24</v>
      </c>
      <c r="AA77">
        <v>25.1</v>
      </c>
      <c r="AB77">
        <v>22.5</v>
      </c>
      <c r="AC77">
        <v>23.7</v>
      </c>
      <c r="AD77">
        <v>15.8</v>
      </c>
      <c r="AE77">
        <v>16.7</v>
      </c>
      <c r="AF77">
        <v>14.5</v>
      </c>
      <c r="AG77">
        <v>15.4</v>
      </c>
    </row>
    <row r="78" spans="1:33" x14ac:dyDescent="0.2">
      <c r="A78" t="s">
        <v>38</v>
      </c>
      <c r="B78" t="s">
        <v>37</v>
      </c>
      <c r="C78">
        <v>100000</v>
      </c>
      <c r="D78">
        <v>16000</v>
      </c>
      <c r="E78" t="s">
        <v>35</v>
      </c>
      <c r="F78" t="s">
        <v>36</v>
      </c>
      <c r="G78">
        <v>0.64229999999999998</v>
      </c>
      <c r="H78">
        <v>0.13619999999999999</v>
      </c>
      <c r="I78">
        <v>0.14360000000000001</v>
      </c>
      <c r="J78">
        <v>7.5700000000000003E-2</v>
      </c>
      <c r="K78">
        <v>0.75649999999999995</v>
      </c>
      <c r="L78">
        <v>0.33992833034109998</v>
      </c>
      <c r="M78">
        <v>0.69220000000000004</v>
      </c>
      <c r="N78">
        <v>27.4</v>
      </c>
      <c r="O78">
        <v>28.7</v>
      </c>
      <c r="P78">
        <v>25.4</v>
      </c>
      <c r="Q78">
        <v>26.8</v>
      </c>
      <c r="R78">
        <v>60.4</v>
      </c>
      <c r="S78">
        <v>62.3</v>
      </c>
      <c r="T78">
        <v>57.8</v>
      </c>
      <c r="U78">
        <v>60.2</v>
      </c>
      <c r="V78">
        <v>33.9</v>
      </c>
      <c r="W78">
        <v>35.4</v>
      </c>
      <c r="X78">
        <v>32.4</v>
      </c>
      <c r="Y78">
        <v>34</v>
      </c>
      <c r="Z78">
        <v>21.3</v>
      </c>
      <c r="AA78">
        <v>22.3</v>
      </c>
      <c r="AB78">
        <v>19.7</v>
      </c>
      <c r="AC78">
        <v>20.8</v>
      </c>
      <c r="AD78">
        <v>13.6</v>
      </c>
      <c r="AE78">
        <v>14.4</v>
      </c>
      <c r="AF78">
        <v>12.3</v>
      </c>
      <c r="AG78">
        <v>13.2</v>
      </c>
    </row>
    <row r="79" spans="1:33" x14ac:dyDescent="0.2">
      <c r="A79" t="s">
        <v>38</v>
      </c>
      <c r="B79" t="s">
        <v>37</v>
      </c>
      <c r="C79">
        <v>200000</v>
      </c>
      <c r="D79">
        <v>32000</v>
      </c>
      <c r="E79" t="s">
        <v>35</v>
      </c>
      <c r="F79" t="s">
        <v>36</v>
      </c>
      <c r="G79">
        <v>0.66080000000000005</v>
      </c>
      <c r="H79">
        <v>0.16020000000000001</v>
      </c>
      <c r="I79">
        <v>0.1474</v>
      </c>
      <c r="J79">
        <v>7.7600000000000002E-2</v>
      </c>
      <c r="K79">
        <v>0.77559999999999996</v>
      </c>
      <c r="L79">
        <v>0.34896611471097899</v>
      </c>
      <c r="M79">
        <v>0.70950000000000002</v>
      </c>
      <c r="N79">
        <v>31.5</v>
      </c>
      <c r="O79">
        <v>32.799999999999997</v>
      </c>
      <c r="P79">
        <v>29.5</v>
      </c>
      <c r="Q79">
        <v>31</v>
      </c>
      <c r="R79">
        <v>63.9</v>
      </c>
      <c r="S79">
        <v>65.900000000000006</v>
      </c>
      <c r="T79">
        <v>61.7</v>
      </c>
      <c r="U79">
        <v>64</v>
      </c>
      <c r="V79">
        <v>38.1</v>
      </c>
      <c r="W79">
        <v>39.700000000000003</v>
      </c>
      <c r="X79">
        <v>36.6</v>
      </c>
      <c r="Y79">
        <v>38.299999999999997</v>
      </c>
      <c r="Z79">
        <v>25</v>
      </c>
      <c r="AA79">
        <v>26.2</v>
      </c>
      <c r="AB79">
        <v>23.4</v>
      </c>
      <c r="AC79">
        <v>24.7</v>
      </c>
      <c r="AD79">
        <v>16.8</v>
      </c>
      <c r="AE79">
        <v>17.7</v>
      </c>
      <c r="AF79">
        <v>15.3</v>
      </c>
      <c r="AG79">
        <v>16.3</v>
      </c>
    </row>
    <row r="80" spans="1:33" x14ac:dyDescent="0.2">
      <c r="A80" t="s">
        <v>38</v>
      </c>
      <c r="B80" t="s">
        <v>37</v>
      </c>
      <c r="C80">
        <v>175000</v>
      </c>
      <c r="D80">
        <v>32000</v>
      </c>
      <c r="E80" t="s">
        <v>35</v>
      </c>
      <c r="F80" t="s">
        <v>36</v>
      </c>
      <c r="G80">
        <v>0.66139999999999999</v>
      </c>
      <c r="H80">
        <v>0.16700000000000001</v>
      </c>
      <c r="I80">
        <v>0.14699999999999999</v>
      </c>
      <c r="J80">
        <v>7.7600000000000002E-2</v>
      </c>
      <c r="K80">
        <v>0.77639999999999998</v>
      </c>
      <c r="L80">
        <v>0.35045429554780899</v>
      </c>
      <c r="M80">
        <v>0.71089999999999998</v>
      </c>
      <c r="N80">
        <v>31.2</v>
      </c>
      <c r="O80">
        <v>32.5</v>
      </c>
      <c r="P80">
        <v>29.2</v>
      </c>
      <c r="Q80">
        <v>30.7</v>
      </c>
      <c r="R80">
        <v>63.3</v>
      </c>
      <c r="S80">
        <v>65.2</v>
      </c>
      <c r="T80">
        <v>61.2</v>
      </c>
      <c r="U80">
        <v>63.4</v>
      </c>
      <c r="V80">
        <v>37.5</v>
      </c>
      <c r="W80">
        <v>39</v>
      </c>
      <c r="X80">
        <v>36.1</v>
      </c>
      <c r="Y80">
        <v>37.700000000000003</v>
      </c>
      <c r="Z80">
        <v>24.5</v>
      </c>
      <c r="AA80">
        <v>25.6</v>
      </c>
      <c r="AB80">
        <v>23</v>
      </c>
      <c r="AC80">
        <v>24.2</v>
      </c>
      <c r="AD80">
        <v>16.399999999999999</v>
      </c>
      <c r="AE80">
        <v>17.3</v>
      </c>
      <c r="AF80">
        <v>15</v>
      </c>
      <c r="AG80">
        <v>15.9</v>
      </c>
    </row>
    <row r="81" spans="1:33" x14ac:dyDescent="0.2">
      <c r="A81" t="s">
        <v>38</v>
      </c>
      <c r="B81" t="s">
        <v>37</v>
      </c>
      <c r="C81">
        <v>125000</v>
      </c>
      <c r="D81">
        <v>16000</v>
      </c>
      <c r="E81" t="s">
        <v>35</v>
      </c>
      <c r="F81" t="s">
        <v>36</v>
      </c>
      <c r="G81">
        <v>0.66639999999999999</v>
      </c>
      <c r="H81">
        <v>0.16109999999999999</v>
      </c>
      <c r="I81">
        <v>0.1479</v>
      </c>
      <c r="J81">
        <v>7.7299999999999994E-2</v>
      </c>
      <c r="K81">
        <v>0.77290000000000003</v>
      </c>
      <c r="L81">
        <v>0.35606282526781302</v>
      </c>
      <c r="M81">
        <v>0.7137</v>
      </c>
      <c r="N81">
        <v>28.7</v>
      </c>
      <c r="O81">
        <v>30</v>
      </c>
      <c r="P81">
        <v>26.7</v>
      </c>
      <c r="Q81">
        <v>28.1</v>
      </c>
      <c r="R81">
        <v>61.9</v>
      </c>
      <c r="S81">
        <v>63.9</v>
      </c>
      <c r="T81">
        <v>59.4</v>
      </c>
      <c r="U81">
        <v>61.7</v>
      </c>
      <c r="V81">
        <v>35.5</v>
      </c>
      <c r="W81">
        <v>37.1</v>
      </c>
      <c r="X81">
        <v>34.1</v>
      </c>
      <c r="Y81">
        <v>35.700000000000003</v>
      </c>
      <c r="Z81">
        <v>22.7</v>
      </c>
      <c r="AA81">
        <v>23.8</v>
      </c>
      <c r="AB81">
        <v>21.2</v>
      </c>
      <c r="AC81">
        <v>22.3</v>
      </c>
      <c r="AD81">
        <v>14.8</v>
      </c>
      <c r="AE81">
        <v>15.7</v>
      </c>
      <c r="AF81">
        <v>13.4</v>
      </c>
      <c r="AG81">
        <v>14.3</v>
      </c>
    </row>
    <row r="82" spans="1:33" x14ac:dyDescent="0.2">
      <c r="A82" t="s">
        <v>38</v>
      </c>
      <c r="B82" t="s">
        <v>37</v>
      </c>
      <c r="C82">
        <v>150000</v>
      </c>
      <c r="D82">
        <v>16000</v>
      </c>
      <c r="E82" t="s">
        <v>35</v>
      </c>
      <c r="F82" t="s">
        <v>36</v>
      </c>
      <c r="G82">
        <v>0.67469999999999997</v>
      </c>
      <c r="H82">
        <v>0.16619999999999999</v>
      </c>
      <c r="I82">
        <v>0.14960000000000001</v>
      </c>
      <c r="J82">
        <v>7.8399999999999997E-2</v>
      </c>
      <c r="K82">
        <v>0.78410000000000002</v>
      </c>
      <c r="L82">
        <v>0.35941629697233801</v>
      </c>
      <c r="M82">
        <v>0.72070000000000001</v>
      </c>
      <c r="N82">
        <v>29.4</v>
      </c>
      <c r="O82">
        <v>30.7</v>
      </c>
      <c r="P82">
        <v>27.4</v>
      </c>
      <c r="Q82">
        <v>28.8</v>
      </c>
      <c r="R82">
        <v>62.1</v>
      </c>
      <c r="S82">
        <v>64</v>
      </c>
      <c r="T82">
        <v>59.7</v>
      </c>
      <c r="U82">
        <v>62</v>
      </c>
      <c r="V82">
        <v>36</v>
      </c>
      <c r="W82">
        <v>37.5</v>
      </c>
      <c r="X82">
        <v>34.6</v>
      </c>
      <c r="Y82">
        <v>36.1</v>
      </c>
      <c r="Z82">
        <v>23</v>
      </c>
      <c r="AA82">
        <v>24.2</v>
      </c>
      <c r="AB82">
        <v>21.5</v>
      </c>
      <c r="AC82">
        <v>22.7</v>
      </c>
      <c r="AD82">
        <v>15</v>
      </c>
      <c r="AE82">
        <v>15.9</v>
      </c>
      <c r="AF82">
        <v>13.7</v>
      </c>
      <c r="AG82">
        <v>14.6</v>
      </c>
    </row>
    <row r="83" spans="1:33" x14ac:dyDescent="0.2">
      <c r="A83" t="s">
        <v>38</v>
      </c>
      <c r="B83" t="s">
        <v>34</v>
      </c>
      <c r="C83">
        <v>75000</v>
      </c>
      <c r="D83">
        <v>32000</v>
      </c>
      <c r="E83" t="s">
        <v>35</v>
      </c>
      <c r="F83" t="s">
        <v>36</v>
      </c>
      <c r="G83">
        <v>0.68899999999999995</v>
      </c>
      <c r="H83">
        <v>0.2051</v>
      </c>
      <c r="I83">
        <v>0.15240000000000001</v>
      </c>
      <c r="J83">
        <v>0.08</v>
      </c>
      <c r="K83">
        <v>0.79959999999999998</v>
      </c>
      <c r="L83">
        <v>0.35389804116293899</v>
      </c>
      <c r="M83">
        <v>0.73599999999999999</v>
      </c>
      <c r="N83">
        <v>27</v>
      </c>
      <c r="O83">
        <v>28</v>
      </c>
      <c r="P83">
        <v>25.3</v>
      </c>
      <c r="Q83">
        <v>26.4</v>
      </c>
      <c r="R83">
        <v>60.6</v>
      </c>
      <c r="S83">
        <v>62.2</v>
      </c>
      <c r="T83">
        <v>58.6</v>
      </c>
      <c r="U83">
        <v>60.5</v>
      </c>
      <c r="V83">
        <v>34.299999999999997</v>
      </c>
      <c r="W83">
        <v>35.4</v>
      </c>
      <c r="X83">
        <v>33.299999999999997</v>
      </c>
      <c r="Y83">
        <v>34.6</v>
      </c>
      <c r="Z83">
        <v>21.5</v>
      </c>
      <c r="AA83">
        <v>22.3</v>
      </c>
      <c r="AB83">
        <v>20.3</v>
      </c>
      <c r="AC83">
        <v>21.2</v>
      </c>
      <c r="AD83">
        <v>13.7</v>
      </c>
      <c r="AE83">
        <v>14.3</v>
      </c>
      <c r="AF83">
        <v>12.6</v>
      </c>
      <c r="AG83">
        <v>13.3</v>
      </c>
    </row>
    <row r="84" spans="1:33" x14ac:dyDescent="0.2">
      <c r="A84" t="s">
        <v>38</v>
      </c>
      <c r="B84" t="s">
        <v>37</v>
      </c>
      <c r="C84">
        <v>200000</v>
      </c>
      <c r="D84">
        <v>16000</v>
      </c>
      <c r="E84" t="s">
        <v>35</v>
      </c>
      <c r="F84" t="s">
        <v>36</v>
      </c>
      <c r="G84">
        <v>0.69169999999999998</v>
      </c>
      <c r="H84">
        <v>0.19439999999999999</v>
      </c>
      <c r="I84">
        <v>0.1527</v>
      </c>
      <c r="J84">
        <v>0.08</v>
      </c>
      <c r="K84">
        <v>0.8004</v>
      </c>
      <c r="L84">
        <v>0.373980205122313</v>
      </c>
      <c r="M84">
        <v>0.73680000000000001</v>
      </c>
      <c r="N84">
        <v>30.7</v>
      </c>
      <c r="O84">
        <v>32</v>
      </c>
      <c r="P84">
        <v>28.7</v>
      </c>
      <c r="Q84">
        <v>30.1</v>
      </c>
      <c r="R84">
        <v>63</v>
      </c>
      <c r="S84">
        <v>65</v>
      </c>
      <c r="T84">
        <v>60.7</v>
      </c>
      <c r="U84">
        <v>63</v>
      </c>
      <c r="V84">
        <v>37.200000000000003</v>
      </c>
      <c r="W84">
        <v>38.799999999999997</v>
      </c>
      <c r="X84">
        <v>35.700000000000003</v>
      </c>
      <c r="Y84">
        <v>37.4</v>
      </c>
      <c r="Z84">
        <v>24.2</v>
      </c>
      <c r="AA84">
        <v>25.4</v>
      </c>
      <c r="AB84">
        <v>22.6</v>
      </c>
      <c r="AC84">
        <v>23.9</v>
      </c>
      <c r="AD84">
        <v>16.100000000000001</v>
      </c>
      <c r="AE84">
        <v>17</v>
      </c>
      <c r="AF84">
        <v>14.6</v>
      </c>
      <c r="AG84">
        <v>15.6</v>
      </c>
    </row>
    <row r="85" spans="1:33" x14ac:dyDescent="0.2">
      <c r="A85" t="s">
        <v>38</v>
      </c>
      <c r="B85" t="s">
        <v>37</v>
      </c>
      <c r="C85">
        <v>175000</v>
      </c>
      <c r="D85">
        <v>16000</v>
      </c>
      <c r="E85" t="s">
        <v>35</v>
      </c>
      <c r="F85" t="s">
        <v>36</v>
      </c>
      <c r="G85">
        <v>0.69879999999999998</v>
      </c>
      <c r="H85">
        <v>0.2056</v>
      </c>
      <c r="I85">
        <v>0.15429999999999999</v>
      </c>
      <c r="J85">
        <v>8.0799999999999997E-2</v>
      </c>
      <c r="K85">
        <v>0.80820000000000003</v>
      </c>
      <c r="L85">
        <v>0.37485236227403601</v>
      </c>
      <c r="M85">
        <v>0.74329999999999996</v>
      </c>
      <c r="N85">
        <v>31</v>
      </c>
      <c r="O85">
        <v>32.4</v>
      </c>
      <c r="P85">
        <v>29.1</v>
      </c>
      <c r="Q85">
        <v>30.6</v>
      </c>
      <c r="R85">
        <v>63.6</v>
      </c>
      <c r="S85">
        <v>65.599999999999994</v>
      </c>
      <c r="T85">
        <v>61.3</v>
      </c>
      <c r="U85">
        <v>63.6</v>
      </c>
      <c r="V85">
        <v>37.799999999999997</v>
      </c>
      <c r="W85">
        <v>39.4</v>
      </c>
      <c r="X85">
        <v>36.299999999999997</v>
      </c>
      <c r="Y85">
        <v>38</v>
      </c>
      <c r="Z85">
        <v>24.8</v>
      </c>
      <c r="AA85">
        <v>26</v>
      </c>
      <c r="AB85">
        <v>23.2</v>
      </c>
      <c r="AC85">
        <v>24.5</v>
      </c>
      <c r="AD85">
        <v>16.600000000000001</v>
      </c>
      <c r="AE85">
        <v>17.5</v>
      </c>
      <c r="AF85">
        <v>15.2</v>
      </c>
      <c r="AG85">
        <v>16.2</v>
      </c>
    </row>
    <row r="86" spans="1:33" x14ac:dyDescent="0.2">
      <c r="A86" t="s">
        <v>38</v>
      </c>
      <c r="B86" t="s">
        <v>34</v>
      </c>
      <c r="C86">
        <v>50000</v>
      </c>
      <c r="D86">
        <v>16000</v>
      </c>
      <c r="E86" t="s">
        <v>35</v>
      </c>
      <c r="F86" t="s">
        <v>36</v>
      </c>
      <c r="G86">
        <v>0.70230000000000004</v>
      </c>
      <c r="H86">
        <v>0.2099</v>
      </c>
      <c r="I86">
        <v>0.15409999999999999</v>
      </c>
      <c r="J86">
        <v>8.0299999999999996E-2</v>
      </c>
      <c r="K86">
        <v>0.80300000000000005</v>
      </c>
      <c r="L86">
        <v>0.36495720020823103</v>
      </c>
      <c r="M86">
        <v>0.74619999999999997</v>
      </c>
      <c r="N86">
        <v>24.8</v>
      </c>
      <c r="O86">
        <v>25.9</v>
      </c>
      <c r="P86">
        <v>23.1</v>
      </c>
      <c r="Q86">
        <v>24.2</v>
      </c>
      <c r="R86">
        <v>58.7</v>
      </c>
      <c r="S86">
        <v>60.4</v>
      </c>
      <c r="T86">
        <v>56.4</v>
      </c>
      <c r="U86">
        <v>58.3</v>
      </c>
      <c r="V86">
        <v>32.1</v>
      </c>
      <c r="W86">
        <v>33.299999999999997</v>
      </c>
      <c r="X86">
        <v>31</v>
      </c>
      <c r="Y86">
        <v>32.4</v>
      </c>
      <c r="Z86">
        <v>19.5</v>
      </c>
      <c r="AA86">
        <v>20.399999999999999</v>
      </c>
      <c r="AB86">
        <v>18.399999999999999</v>
      </c>
      <c r="AC86">
        <v>19.3</v>
      </c>
      <c r="AD86">
        <v>12.1</v>
      </c>
      <c r="AE86">
        <v>12.8</v>
      </c>
      <c r="AF86">
        <v>11</v>
      </c>
      <c r="AG86">
        <v>11.7</v>
      </c>
    </row>
    <row r="87" spans="1:33" x14ac:dyDescent="0.2">
      <c r="A87" t="s">
        <v>38</v>
      </c>
      <c r="B87" t="s">
        <v>34</v>
      </c>
      <c r="C87">
        <v>100000</v>
      </c>
      <c r="D87">
        <v>32000</v>
      </c>
      <c r="E87" t="s">
        <v>35</v>
      </c>
      <c r="F87" t="s">
        <v>36</v>
      </c>
      <c r="G87">
        <v>0.71740000000000004</v>
      </c>
      <c r="H87">
        <v>0.248</v>
      </c>
      <c r="I87">
        <v>0.158</v>
      </c>
      <c r="J87">
        <v>8.2500000000000004E-2</v>
      </c>
      <c r="K87">
        <v>0.82520000000000004</v>
      </c>
      <c r="L87">
        <v>0.37376643649986602</v>
      </c>
      <c r="M87">
        <v>0.76129999999999998</v>
      </c>
      <c r="N87">
        <v>28.4</v>
      </c>
      <c r="O87">
        <v>29.4</v>
      </c>
      <c r="P87">
        <v>26.7</v>
      </c>
      <c r="Q87">
        <v>27.8</v>
      </c>
      <c r="R87">
        <v>61.7</v>
      </c>
      <c r="S87">
        <v>63.4</v>
      </c>
      <c r="T87">
        <v>59.7</v>
      </c>
      <c r="U87">
        <v>61.6</v>
      </c>
      <c r="V87">
        <v>35.6</v>
      </c>
      <c r="W87">
        <v>36.799999999999997</v>
      </c>
      <c r="X87">
        <v>34.700000000000003</v>
      </c>
      <c r="Y87">
        <v>36</v>
      </c>
      <c r="Z87">
        <v>22.7</v>
      </c>
      <c r="AA87">
        <v>23.5</v>
      </c>
      <c r="AB87">
        <v>21.5</v>
      </c>
      <c r="AC87">
        <v>22.4</v>
      </c>
      <c r="AD87">
        <v>14.8</v>
      </c>
      <c r="AE87">
        <v>15.4</v>
      </c>
      <c r="AF87">
        <v>13.6</v>
      </c>
      <c r="AG87">
        <v>14.3</v>
      </c>
    </row>
    <row r="88" spans="1:33" x14ac:dyDescent="0.2">
      <c r="A88" t="s">
        <v>38</v>
      </c>
      <c r="B88" t="s">
        <v>34</v>
      </c>
      <c r="C88">
        <v>75000</v>
      </c>
      <c r="D88">
        <v>16000</v>
      </c>
      <c r="E88" t="s">
        <v>35</v>
      </c>
      <c r="F88" t="s">
        <v>36</v>
      </c>
      <c r="G88">
        <v>0.73240000000000005</v>
      </c>
      <c r="H88">
        <v>0.2525</v>
      </c>
      <c r="I88">
        <v>0.15970000000000001</v>
      </c>
      <c r="J88">
        <v>8.2699999999999996E-2</v>
      </c>
      <c r="K88">
        <v>0.82709999999999995</v>
      </c>
      <c r="L88">
        <v>0.38400244176896903</v>
      </c>
      <c r="M88">
        <v>0.77259999999999995</v>
      </c>
      <c r="N88">
        <v>26.7</v>
      </c>
      <c r="O88">
        <v>27.7</v>
      </c>
      <c r="P88">
        <v>24.9</v>
      </c>
      <c r="Q88">
        <v>26</v>
      </c>
      <c r="R88">
        <v>60.3</v>
      </c>
      <c r="S88">
        <v>62</v>
      </c>
      <c r="T88">
        <v>58.2</v>
      </c>
      <c r="U88">
        <v>60.1</v>
      </c>
      <c r="V88">
        <v>33.9</v>
      </c>
      <c r="W88">
        <v>35.200000000000003</v>
      </c>
      <c r="X88">
        <v>33</v>
      </c>
      <c r="Y88">
        <v>34.299999999999997</v>
      </c>
      <c r="Z88">
        <v>21.2</v>
      </c>
      <c r="AA88">
        <v>22</v>
      </c>
      <c r="AB88">
        <v>20</v>
      </c>
      <c r="AC88">
        <v>21</v>
      </c>
      <c r="AD88">
        <v>13.5</v>
      </c>
      <c r="AE88">
        <v>14.2</v>
      </c>
      <c r="AF88">
        <v>12.4</v>
      </c>
      <c r="AG88">
        <v>13.1</v>
      </c>
    </row>
    <row r="89" spans="1:33" x14ac:dyDescent="0.2">
      <c r="A89" t="s">
        <v>38</v>
      </c>
      <c r="B89" t="s">
        <v>34</v>
      </c>
      <c r="C89">
        <v>125000</v>
      </c>
      <c r="D89">
        <v>32000</v>
      </c>
      <c r="E89" t="s">
        <v>35</v>
      </c>
      <c r="F89" t="s">
        <v>36</v>
      </c>
      <c r="G89">
        <v>0.74170000000000003</v>
      </c>
      <c r="H89">
        <v>0.29459999999999997</v>
      </c>
      <c r="I89">
        <v>0.1618</v>
      </c>
      <c r="J89">
        <v>8.4500000000000006E-2</v>
      </c>
      <c r="K89">
        <v>0.8448</v>
      </c>
      <c r="L89">
        <v>0.390407858842306</v>
      </c>
      <c r="M89">
        <v>0.78310000000000002</v>
      </c>
      <c r="N89">
        <v>29.8</v>
      </c>
      <c r="O89">
        <v>30.9</v>
      </c>
      <c r="P89">
        <v>28.1</v>
      </c>
      <c r="Q89">
        <v>29.2</v>
      </c>
      <c r="R89">
        <v>63.1</v>
      </c>
      <c r="S89">
        <v>64.8</v>
      </c>
      <c r="T89">
        <v>61</v>
      </c>
      <c r="U89">
        <v>63</v>
      </c>
      <c r="V89">
        <v>37.200000000000003</v>
      </c>
      <c r="W89">
        <v>38.4</v>
      </c>
      <c r="X89">
        <v>36.1</v>
      </c>
      <c r="Y89">
        <v>37.4</v>
      </c>
      <c r="Z89">
        <v>24.2</v>
      </c>
      <c r="AA89">
        <v>25</v>
      </c>
      <c r="AB89">
        <v>22.9</v>
      </c>
      <c r="AC89">
        <v>23.8</v>
      </c>
      <c r="AD89">
        <v>16.100000000000001</v>
      </c>
      <c r="AE89">
        <v>16.7</v>
      </c>
      <c r="AF89">
        <v>14.7</v>
      </c>
      <c r="AG89">
        <v>15.5</v>
      </c>
    </row>
    <row r="90" spans="1:33" x14ac:dyDescent="0.2">
      <c r="A90" t="s">
        <v>38</v>
      </c>
      <c r="B90" t="s">
        <v>34</v>
      </c>
      <c r="C90">
        <v>150000</v>
      </c>
      <c r="D90">
        <v>32000</v>
      </c>
      <c r="E90" t="s">
        <v>35</v>
      </c>
      <c r="F90" t="s">
        <v>36</v>
      </c>
      <c r="G90">
        <v>0.74709999999999999</v>
      </c>
      <c r="H90">
        <v>0.30070000000000002</v>
      </c>
      <c r="I90">
        <v>0.1623</v>
      </c>
      <c r="J90">
        <v>8.4900000000000003E-2</v>
      </c>
      <c r="K90">
        <v>0.8488</v>
      </c>
      <c r="L90">
        <v>0.39227988253854701</v>
      </c>
      <c r="M90">
        <v>0.78759999999999997</v>
      </c>
      <c r="N90">
        <v>30</v>
      </c>
      <c r="O90">
        <v>31.1</v>
      </c>
      <c r="P90">
        <v>28.3</v>
      </c>
      <c r="Q90">
        <v>29.5</v>
      </c>
      <c r="R90">
        <v>63</v>
      </c>
      <c r="S90">
        <v>64.7</v>
      </c>
      <c r="T90">
        <v>61.1</v>
      </c>
      <c r="U90">
        <v>63.2</v>
      </c>
      <c r="V90">
        <v>37.1</v>
      </c>
      <c r="W90">
        <v>38.4</v>
      </c>
      <c r="X90">
        <v>36.200000000000003</v>
      </c>
      <c r="Y90">
        <v>37.700000000000003</v>
      </c>
      <c r="Z90">
        <v>24.1</v>
      </c>
      <c r="AA90">
        <v>25</v>
      </c>
      <c r="AB90">
        <v>23</v>
      </c>
      <c r="AC90">
        <v>24</v>
      </c>
      <c r="AD90">
        <v>16</v>
      </c>
      <c r="AE90">
        <v>16.8</v>
      </c>
      <c r="AF90">
        <v>14.9</v>
      </c>
      <c r="AG90">
        <v>15.7</v>
      </c>
    </row>
    <row r="91" spans="1:33" x14ac:dyDescent="0.2">
      <c r="A91" t="s">
        <v>38</v>
      </c>
      <c r="B91" t="s">
        <v>34</v>
      </c>
      <c r="C91">
        <v>100000</v>
      </c>
      <c r="D91">
        <v>16000</v>
      </c>
      <c r="E91" t="s">
        <v>35</v>
      </c>
      <c r="F91" t="s">
        <v>36</v>
      </c>
      <c r="G91">
        <v>0.75180000000000002</v>
      </c>
      <c r="H91">
        <v>0.29799999999999999</v>
      </c>
      <c r="I91">
        <v>0.16400000000000001</v>
      </c>
      <c r="J91">
        <v>8.5000000000000006E-2</v>
      </c>
      <c r="K91">
        <v>0.85</v>
      </c>
      <c r="L91">
        <v>0.39648046868345099</v>
      </c>
      <c r="M91">
        <v>0.79090000000000005</v>
      </c>
      <c r="N91">
        <v>28.9</v>
      </c>
      <c r="O91">
        <v>29.9</v>
      </c>
      <c r="P91">
        <v>27</v>
      </c>
      <c r="Q91">
        <v>28.2</v>
      </c>
      <c r="R91">
        <v>61.6</v>
      </c>
      <c r="S91">
        <v>63.3</v>
      </c>
      <c r="T91">
        <v>59.5</v>
      </c>
      <c r="U91">
        <v>61.5</v>
      </c>
      <c r="V91">
        <v>35.700000000000003</v>
      </c>
      <c r="W91">
        <v>37</v>
      </c>
      <c r="X91">
        <v>34.6</v>
      </c>
      <c r="Y91">
        <v>36</v>
      </c>
      <c r="Z91">
        <v>22.8</v>
      </c>
      <c r="AA91">
        <v>23.7</v>
      </c>
      <c r="AB91">
        <v>21.5</v>
      </c>
      <c r="AC91">
        <v>22.5</v>
      </c>
      <c r="AD91">
        <v>15</v>
      </c>
      <c r="AE91">
        <v>15.6</v>
      </c>
      <c r="AF91">
        <v>13.7</v>
      </c>
      <c r="AG91">
        <v>14.4</v>
      </c>
    </row>
    <row r="92" spans="1:33" x14ac:dyDescent="0.2">
      <c r="A92" t="s">
        <v>38</v>
      </c>
      <c r="B92" t="s">
        <v>34</v>
      </c>
      <c r="C92">
        <v>125000</v>
      </c>
      <c r="D92">
        <v>16000</v>
      </c>
      <c r="E92" t="s">
        <v>35</v>
      </c>
      <c r="F92" t="s">
        <v>36</v>
      </c>
      <c r="G92">
        <v>0.75339999999999996</v>
      </c>
      <c r="H92">
        <v>0.29930000000000001</v>
      </c>
      <c r="I92">
        <v>0.1643</v>
      </c>
      <c r="J92">
        <v>8.5199999999999998E-2</v>
      </c>
      <c r="K92">
        <v>0.85150000000000003</v>
      </c>
      <c r="L92">
        <v>0.400423537323643</v>
      </c>
      <c r="M92">
        <v>0.79220000000000002</v>
      </c>
      <c r="N92">
        <v>28.8</v>
      </c>
      <c r="O92">
        <v>29.8</v>
      </c>
      <c r="P92">
        <v>27</v>
      </c>
      <c r="Q92">
        <v>28.2</v>
      </c>
      <c r="R92">
        <v>61.3</v>
      </c>
      <c r="S92">
        <v>63</v>
      </c>
      <c r="T92">
        <v>59.5</v>
      </c>
      <c r="U92">
        <v>61.5</v>
      </c>
      <c r="V92">
        <v>35.5</v>
      </c>
      <c r="W92">
        <v>36.799999999999997</v>
      </c>
      <c r="X92">
        <v>34.6</v>
      </c>
      <c r="Y92">
        <v>36</v>
      </c>
      <c r="Z92">
        <v>22.7</v>
      </c>
      <c r="AA92">
        <v>23.6</v>
      </c>
      <c r="AB92">
        <v>21.6</v>
      </c>
      <c r="AC92">
        <v>22.6</v>
      </c>
      <c r="AD92">
        <v>14.8</v>
      </c>
      <c r="AE92">
        <v>15.5</v>
      </c>
      <c r="AF92">
        <v>13.7</v>
      </c>
      <c r="AG92">
        <v>14.4</v>
      </c>
    </row>
    <row r="93" spans="1:33" x14ac:dyDescent="0.2">
      <c r="A93" t="s">
        <v>38</v>
      </c>
      <c r="B93" t="s">
        <v>34</v>
      </c>
      <c r="C93">
        <v>175000</v>
      </c>
      <c r="D93">
        <v>32000</v>
      </c>
      <c r="E93" t="s">
        <v>35</v>
      </c>
      <c r="F93" t="s">
        <v>36</v>
      </c>
      <c r="G93">
        <v>0.75849999999999995</v>
      </c>
      <c r="H93">
        <v>0.31569999999999998</v>
      </c>
      <c r="I93">
        <v>0.16439999999999999</v>
      </c>
      <c r="J93">
        <v>8.5400000000000004E-2</v>
      </c>
      <c r="K93">
        <v>0.85409999999999997</v>
      </c>
      <c r="L93">
        <v>0.396965503150987</v>
      </c>
      <c r="M93">
        <v>0.79700000000000004</v>
      </c>
      <c r="N93">
        <v>31</v>
      </c>
      <c r="O93">
        <v>32.1</v>
      </c>
      <c r="P93">
        <v>29.3</v>
      </c>
      <c r="Q93">
        <v>30.5</v>
      </c>
      <c r="R93">
        <v>63.8</v>
      </c>
      <c r="S93">
        <v>65.5</v>
      </c>
      <c r="T93">
        <v>61.8</v>
      </c>
      <c r="U93">
        <v>63.8</v>
      </c>
      <c r="V93">
        <v>38.299999999999997</v>
      </c>
      <c r="W93">
        <v>39.6</v>
      </c>
      <c r="X93">
        <v>37.200000000000003</v>
      </c>
      <c r="Y93">
        <v>38.700000000000003</v>
      </c>
      <c r="Z93">
        <v>25.2</v>
      </c>
      <c r="AA93">
        <v>26.2</v>
      </c>
      <c r="AB93">
        <v>24</v>
      </c>
      <c r="AC93">
        <v>25</v>
      </c>
      <c r="AD93">
        <v>17</v>
      </c>
      <c r="AE93">
        <v>17.7</v>
      </c>
      <c r="AF93">
        <v>15.8</v>
      </c>
      <c r="AG93">
        <v>16.600000000000001</v>
      </c>
    </row>
    <row r="94" spans="1:33" x14ac:dyDescent="0.2">
      <c r="A94" t="s">
        <v>38</v>
      </c>
      <c r="B94" t="s">
        <v>34</v>
      </c>
      <c r="C94">
        <v>200000</v>
      </c>
      <c r="D94">
        <v>32000</v>
      </c>
      <c r="E94" t="s">
        <v>35</v>
      </c>
      <c r="F94" t="s">
        <v>36</v>
      </c>
      <c r="G94">
        <v>0.77170000000000005</v>
      </c>
      <c r="H94">
        <v>0.34370000000000001</v>
      </c>
      <c r="I94">
        <v>0.1668</v>
      </c>
      <c r="J94">
        <v>8.6400000000000005E-2</v>
      </c>
      <c r="K94">
        <v>0.8639</v>
      </c>
      <c r="L94">
        <v>0.40792905509918698</v>
      </c>
      <c r="M94">
        <v>0.80869999999999997</v>
      </c>
      <c r="N94">
        <v>32</v>
      </c>
      <c r="O94">
        <v>33.1</v>
      </c>
      <c r="P94">
        <v>30.4</v>
      </c>
      <c r="Q94">
        <v>31.7</v>
      </c>
      <c r="R94">
        <v>64.599999999999994</v>
      </c>
      <c r="S94">
        <v>66.3</v>
      </c>
      <c r="T94">
        <v>62.6</v>
      </c>
      <c r="U94">
        <v>64.599999999999994</v>
      </c>
      <c r="V94">
        <v>39.299999999999997</v>
      </c>
      <c r="W94">
        <v>40.6</v>
      </c>
      <c r="X94">
        <v>38.299999999999997</v>
      </c>
      <c r="Y94">
        <v>39.700000000000003</v>
      </c>
      <c r="Z94">
        <v>26.1</v>
      </c>
      <c r="AA94">
        <v>27.1</v>
      </c>
      <c r="AB94">
        <v>25</v>
      </c>
      <c r="AC94">
        <v>26</v>
      </c>
      <c r="AD94">
        <v>17.7</v>
      </c>
      <c r="AE94">
        <v>18.5</v>
      </c>
      <c r="AF94">
        <v>16.600000000000001</v>
      </c>
      <c r="AG94">
        <v>17.399999999999999</v>
      </c>
    </row>
    <row r="95" spans="1:33" x14ac:dyDescent="0.2">
      <c r="A95" t="s">
        <v>38</v>
      </c>
      <c r="B95" t="s">
        <v>34</v>
      </c>
      <c r="C95">
        <v>150000</v>
      </c>
      <c r="D95">
        <v>16000</v>
      </c>
      <c r="E95" t="s">
        <v>35</v>
      </c>
      <c r="F95" t="s">
        <v>36</v>
      </c>
      <c r="G95">
        <v>0.77400000000000002</v>
      </c>
      <c r="H95">
        <v>0.3357</v>
      </c>
      <c r="I95">
        <v>0.1673</v>
      </c>
      <c r="J95">
        <v>8.6400000000000005E-2</v>
      </c>
      <c r="K95">
        <v>0.86429999999999996</v>
      </c>
      <c r="L95">
        <v>0.40763781980494701</v>
      </c>
      <c r="M95">
        <v>0.80979999999999996</v>
      </c>
      <c r="N95">
        <v>29.5</v>
      </c>
      <c r="O95">
        <v>30.7</v>
      </c>
      <c r="P95">
        <v>27.8</v>
      </c>
      <c r="Q95">
        <v>29</v>
      </c>
      <c r="R95">
        <v>62.4</v>
      </c>
      <c r="S95">
        <v>64.2</v>
      </c>
      <c r="T95">
        <v>60.4</v>
      </c>
      <c r="U95">
        <v>62.5</v>
      </c>
      <c r="V95">
        <v>36.6</v>
      </c>
      <c r="W95">
        <v>37.9</v>
      </c>
      <c r="X95">
        <v>35.6</v>
      </c>
      <c r="Y95">
        <v>37</v>
      </c>
      <c r="Z95">
        <v>23.6</v>
      </c>
      <c r="AA95">
        <v>24.6</v>
      </c>
      <c r="AB95">
        <v>22.5</v>
      </c>
      <c r="AC95">
        <v>23.5</v>
      </c>
      <c r="AD95">
        <v>15.6</v>
      </c>
      <c r="AE95">
        <v>16.399999999999999</v>
      </c>
      <c r="AF95">
        <v>14.4</v>
      </c>
      <c r="AG95">
        <v>15.2</v>
      </c>
    </row>
    <row r="96" spans="1:33" x14ac:dyDescent="0.2">
      <c r="A96" t="s">
        <v>38</v>
      </c>
      <c r="B96" t="s">
        <v>34</v>
      </c>
      <c r="C96">
        <v>175000</v>
      </c>
      <c r="D96">
        <v>16000</v>
      </c>
      <c r="E96" t="s">
        <v>35</v>
      </c>
      <c r="F96" t="s">
        <v>36</v>
      </c>
      <c r="G96">
        <v>0.77500000000000002</v>
      </c>
      <c r="H96">
        <v>0.33600000000000002</v>
      </c>
      <c r="I96">
        <v>0.16789999999999999</v>
      </c>
      <c r="J96">
        <v>8.6699999999999999E-2</v>
      </c>
      <c r="K96">
        <v>0.86699999999999999</v>
      </c>
      <c r="L96">
        <v>0.41345632753716899</v>
      </c>
      <c r="M96">
        <v>0.81059999999999999</v>
      </c>
      <c r="N96">
        <v>30.6</v>
      </c>
      <c r="O96">
        <v>31.8</v>
      </c>
      <c r="P96">
        <v>29</v>
      </c>
      <c r="Q96">
        <v>30.2</v>
      </c>
      <c r="R96">
        <v>63.3</v>
      </c>
      <c r="S96">
        <v>65.099999999999994</v>
      </c>
      <c r="T96">
        <v>61.4</v>
      </c>
      <c r="U96">
        <v>63.4</v>
      </c>
      <c r="V96">
        <v>37.799999999999997</v>
      </c>
      <c r="W96">
        <v>39.1</v>
      </c>
      <c r="X96">
        <v>36.799999999999997</v>
      </c>
      <c r="Y96">
        <v>38.200000000000003</v>
      </c>
      <c r="Z96">
        <v>24.7</v>
      </c>
      <c r="AA96">
        <v>25.7</v>
      </c>
      <c r="AB96">
        <v>23.6</v>
      </c>
      <c r="AC96">
        <v>24.6</v>
      </c>
      <c r="AD96">
        <v>16.5</v>
      </c>
      <c r="AE96">
        <v>17.2</v>
      </c>
      <c r="AF96">
        <v>15.3</v>
      </c>
      <c r="AG96">
        <v>16.2</v>
      </c>
    </row>
    <row r="97" spans="1:33" x14ac:dyDescent="0.2">
      <c r="A97" t="s">
        <v>38</v>
      </c>
      <c r="B97" t="s">
        <v>34</v>
      </c>
      <c r="C97">
        <v>200000</v>
      </c>
      <c r="D97">
        <v>16000</v>
      </c>
      <c r="E97" t="s">
        <v>35</v>
      </c>
      <c r="F97" t="s">
        <v>36</v>
      </c>
      <c r="G97">
        <v>0.7792</v>
      </c>
      <c r="H97">
        <v>0.33929999999999999</v>
      </c>
      <c r="I97">
        <v>0.1686</v>
      </c>
      <c r="J97">
        <v>8.6999999999999994E-2</v>
      </c>
      <c r="K97">
        <v>0.87019999999999997</v>
      </c>
      <c r="L97">
        <v>0.41634326676657601</v>
      </c>
      <c r="M97">
        <v>0.81399999999999995</v>
      </c>
      <c r="N97">
        <v>31.2</v>
      </c>
      <c r="O97">
        <v>32.299999999999997</v>
      </c>
      <c r="P97">
        <v>29.5</v>
      </c>
      <c r="Q97">
        <v>30.8</v>
      </c>
      <c r="R97">
        <v>64</v>
      </c>
      <c r="S97">
        <v>65.7</v>
      </c>
      <c r="T97">
        <v>62</v>
      </c>
      <c r="U97">
        <v>64</v>
      </c>
      <c r="V97">
        <v>38.5</v>
      </c>
      <c r="W97">
        <v>39.799999999999997</v>
      </c>
      <c r="X97">
        <v>37.4</v>
      </c>
      <c r="Y97">
        <v>38.9</v>
      </c>
      <c r="Z97">
        <v>25.3</v>
      </c>
      <c r="AA97">
        <v>26.3</v>
      </c>
      <c r="AB97">
        <v>24.2</v>
      </c>
      <c r="AC97">
        <v>25.2</v>
      </c>
      <c r="AD97">
        <v>17</v>
      </c>
      <c r="AE97">
        <v>17.8</v>
      </c>
      <c r="AF97">
        <v>15.8</v>
      </c>
      <c r="AG97">
        <v>16.7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4A14-17BD-2847-98A0-5CF999160A2F}">
  <dimension ref="A1:AY53"/>
  <sheetViews>
    <sheetView tabSelected="1" topLeftCell="B4" zoomScale="125" zoomScaleNormal="125" workbookViewId="0">
      <selection activeCell="X35" sqref="X35"/>
    </sheetView>
  </sheetViews>
  <sheetFormatPr baseColWidth="10" defaultRowHeight="16" x14ac:dyDescent="0.2"/>
  <cols>
    <col min="1" max="1" width="9" customWidth="1"/>
    <col min="2" max="2" width="7" customWidth="1"/>
    <col min="3" max="3" width="8.1640625" customWidth="1"/>
    <col min="4" max="4" width="8" hidden="1" customWidth="1"/>
    <col min="5" max="5" width="10.6640625" style="15" customWidth="1"/>
    <col min="6" max="10" width="8" customWidth="1"/>
    <col min="11" max="11" width="11.5" style="15" customWidth="1"/>
    <col min="12" max="16" width="8" customWidth="1"/>
    <col min="17" max="17" width="11.33203125" style="15" customWidth="1"/>
    <col min="18" max="18" width="10.33203125" customWidth="1"/>
    <col min="19" max="21" width="7.1640625" bestFit="1" customWidth="1"/>
    <col min="22" max="22" width="12.1640625" customWidth="1"/>
    <col min="23" max="23" width="26.33203125" customWidth="1"/>
    <col min="24" max="29" width="11.83203125" customWidth="1"/>
    <col min="30" max="31" width="15.1640625" customWidth="1"/>
    <col min="32" max="32" width="8.33203125" style="14" customWidth="1"/>
    <col min="33" max="33" width="11.1640625" customWidth="1"/>
    <col min="34" max="34" width="16.83203125" customWidth="1"/>
    <col min="35" max="35" width="18.5" customWidth="1"/>
    <col min="36" max="36" width="23.1640625" customWidth="1"/>
    <col min="37" max="37" width="13.1640625" customWidth="1"/>
    <col min="38" max="38" width="17.83203125" customWidth="1"/>
    <col min="39" max="39" width="19.5" customWidth="1"/>
    <col min="40" max="40" width="16.5" customWidth="1"/>
    <col min="41" max="41" width="13.1640625" customWidth="1"/>
    <col min="42" max="42" width="17.83203125" customWidth="1"/>
    <col min="43" max="43" width="19.5" customWidth="1"/>
    <col min="44" max="44" width="24.1640625" customWidth="1"/>
    <col min="45" max="45" width="13.1640625" customWidth="1"/>
    <col min="46" max="46" width="17.83203125" customWidth="1"/>
    <col min="47" max="47" width="19.5" customWidth="1"/>
    <col min="48" max="48" width="24.1640625" customWidth="1"/>
    <col min="49" max="49" width="13.1640625" customWidth="1"/>
    <col min="50" max="50" width="17.83203125" customWidth="1"/>
    <col min="51" max="51" width="19.5" customWidth="1"/>
  </cols>
  <sheetData>
    <row r="1" spans="1:51" x14ac:dyDescent="0.2">
      <c r="E1" s="13" t="s">
        <v>60</v>
      </c>
      <c r="F1" s="13"/>
      <c r="G1" s="13"/>
      <c r="H1" s="13"/>
      <c r="I1" s="13"/>
      <c r="J1" s="13"/>
      <c r="K1" s="11" t="s">
        <v>53</v>
      </c>
      <c r="L1" s="11"/>
      <c r="M1" s="11"/>
      <c r="N1" s="11"/>
      <c r="O1" s="11"/>
      <c r="P1" s="11"/>
      <c r="Q1" s="12" t="s">
        <v>46</v>
      </c>
      <c r="R1" s="12"/>
      <c r="S1" s="12"/>
      <c r="T1" s="12"/>
      <c r="U1" s="12"/>
      <c r="V1" s="12"/>
      <c r="X1" s="18" t="s">
        <v>72</v>
      </c>
      <c r="Y1" s="18"/>
      <c r="Z1" s="18"/>
      <c r="AA1" s="18"/>
      <c r="AB1" s="18"/>
      <c r="AC1" s="18"/>
      <c r="AD1" s="18"/>
      <c r="AE1" s="18"/>
      <c r="AF1" s="10" t="s">
        <v>73</v>
      </c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2">
      <c r="A2" t="s">
        <v>1</v>
      </c>
      <c r="B2" t="s">
        <v>2</v>
      </c>
      <c r="C2" t="s">
        <v>3</v>
      </c>
      <c r="D2" t="s">
        <v>6</v>
      </c>
      <c r="E2" s="15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s="15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s="15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45</v>
      </c>
      <c r="X2" t="s">
        <v>64</v>
      </c>
      <c r="Y2" t="s">
        <v>65</v>
      </c>
      <c r="Z2" t="s">
        <v>66</v>
      </c>
      <c r="AA2" t="s">
        <v>67</v>
      </c>
      <c r="AB2" t="s">
        <v>68</v>
      </c>
      <c r="AC2" t="s">
        <v>69</v>
      </c>
      <c r="AD2" t="s">
        <v>70</v>
      </c>
      <c r="AE2" t="s">
        <v>71</v>
      </c>
      <c r="AF2" s="14" t="s">
        <v>13</v>
      </c>
      <c r="AG2" t="s">
        <v>14</v>
      </c>
      <c r="AH2" t="s">
        <v>15</v>
      </c>
      <c r="AI2" t="s">
        <v>16</v>
      </c>
      <c r="AJ2" t="s">
        <v>17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  <c r="AX2" t="s">
        <v>31</v>
      </c>
      <c r="AY2" t="s">
        <v>32</v>
      </c>
    </row>
    <row r="3" spans="1:51" x14ac:dyDescent="0.2">
      <c r="A3" s="8" t="s">
        <v>37</v>
      </c>
      <c r="B3">
        <v>25000</v>
      </c>
      <c r="C3">
        <v>16000</v>
      </c>
      <c r="D3">
        <v>0.25359999999999999</v>
      </c>
      <c r="E3" s="16">
        <v>2.9999999999999997E-4</v>
      </c>
      <c r="F3">
        <v>1.2E-2</v>
      </c>
      <c r="G3">
        <v>9.1000000000000004E-3</v>
      </c>
      <c r="H3">
        <v>9.06E-2</v>
      </c>
      <c r="I3">
        <v>6.14519592500338E-2</v>
      </c>
      <c r="J3">
        <v>0.1085</v>
      </c>
      <c r="K3" s="15">
        <v>2.52E-2</v>
      </c>
      <c r="L3">
        <v>0.1016</v>
      </c>
      <c r="M3">
        <v>5.5800000000000002E-2</v>
      </c>
      <c r="N3">
        <v>0.55759999999999998</v>
      </c>
      <c r="O3">
        <v>0.21848273082018399</v>
      </c>
      <c r="P3">
        <v>0.49940000000000001</v>
      </c>
      <c r="Q3" s="15">
        <v>0.15970000000000001</v>
      </c>
      <c r="R3">
        <v>0.61519999999999997</v>
      </c>
      <c r="S3">
        <v>0.59660000000000002</v>
      </c>
      <c r="T3">
        <v>6.25E-2</v>
      </c>
      <c r="U3">
        <v>0.316367761675933</v>
      </c>
      <c r="V3">
        <v>0.42880000000000001</v>
      </c>
      <c r="X3">
        <v>18.2</v>
      </c>
      <c r="Y3">
        <v>0.45</v>
      </c>
      <c r="Z3">
        <v>14.6</v>
      </c>
      <c r="AA3">
        <v>43.5</v>
      </c>
      <c r="AB3">
        <v>14.6</v>
      </c>
      <c r="AC3">
        <v>42.6</v>
      </c>
      <c r="AD3">
        <v>0.46200000000000002</v>
      </c>
      <c r="AE3">
        <v>0.44900000000000001</v>
      </c>
      <c r="AF3" s="14">
        <v>18.7</v>
      </c>
      <c r="AG3">
        <v>19.8</v>
      </c>
      <c r="AH3">
        <v>16.7</v>
      </c>
      <c r="AI3">
        <v>17.899999999999999</v>
      </c>
      <c r="AJ3">
        <v>51.5</v>
      </c>
      <c r="AK3">
        <v>53.4</v>
      </c>
      <c r="AL3">
        <v>48.5</v>
      </c>
      <c r="AM3">
        <v>50.7</v>
      </c>
      <c r="AN3">
        <v>24.3</v>
      </c>
      <c r="AO3">
        <v>25.6</v>
      </c>
      <c r="AP3">
        <v>22.8</v>
      </c>
      <c r="AQ3">
        <v>24.2</v>
      </c>
      <c r="AR3">
        <v>13.3</v>
      </c>
      <c r="AS3">
        <v>14.1</v>
      </c>
      <c r="AT3">
        <v>11.9</v>
      </c>
      <c r="AU3">
        <v>12.8</v>
      </c>
      <c r="AV3">
        <v>7.4</v>
      </c>
      <c r="AW3">
        <v>8</v>
      </c>
      <c r="AX3">
        <v>6.3</v>
      </c>
      <c r="AY3">
        <v>6.9</v>
      </c>
    </row>
    <row r="4" spans="1:51" x14ac:dyDescent="0.2">
      <c r="A4" s="8" t="s">
        <v>37</v>
      </c>
      <c r="B4">
        <v>50000</v>
      </c>
      <c r="C4">
        <v>16000</v>
      </c>
      <c r="D4">
        <v>0.33729999999999999</v>
      </c>
      <c r="E4" s="16">
        <v>6.9999999999999999E-4</v>
      </c>
      <c r="F4">
        <v>1.7600000000000001E-2</v>
      </c>
      <c r="G4">
        <v>1.2699999999999999E-2</v>
      </c>
      <c r="H4">
        <v>0.1268</v>
      </c>
      <c r="I4">
        <v>8.3939558574589401E-2</v>
      </c>
      <c r="J4">
        <v>0.13969999999999999</v>
      </c>
      <c r="K4" s="15">
        <v>8.9899999999999994E-2</v>
      </c>
      <c r="L4">
        <v>0.1326</v>
      </c>
      <c r="M4">
        <v>7.0199999999999999E-2</v>
      </c>
      <c r="N4">
        <v>0.70209999999999995</v>
      </c>
      <c r="O4">
        <v>0.30260236098483401</v>
      </c>
      <c r="P4">
        <v>0.64029999999999998</v>
      </c>
      <c r="Q4" s="15">
        <v>0.22989999999999999</v>
      </c>
      <c r="R4">
        <v>0.66900000000000004</v>
      </c>
      <c r="S4">
        <v>0.66069999999999995</v>
      </c>
      <c r="T4">
        <v>6.93E-2</v>
      </c>
      <c r="U4">
        <v>0.39468121242814103</v>
      </c>
      <c r="V4">
        <v>0.50960000000000005</v>
      </c>
      <c r="X4">
        <v>23.3</v>
      </c>
      <c r="Y4">
        <v>0.51</v>
      </c>
      <c r="Z4">
        <v>21.7</v>
      </c>
      <c r="AA4">
        <v>49.8</v>
      </c>
      <c r="AB4">
        <v>20</v>
      </c>
      <c r="AC4">
        <v>46.1</v>
      </c>
      <c r="AD4">
        <v>0.51800000000000002</v>
      </c>
      <c r="AE4">
        <v>0.50800000000000001</v>
      </c>
      <c r="AF4" s="14">
        <v>23.9</v>
      </c>
      <c r="AG4">
        <v>25.2</v>
      </c>
      <c r="AH4">
        <v>21.9</v>
      </c>
      <c r="AI4">
        <v>23.3</v>
      </c>
      <c r="AJ4">
        <v>57.5</v>
      </c>
      <c r="AK4">
        <v>59.5</v>
      </c>
      <c r="AL4">
        <v>54.9</v>
      </c>
      <c r="AM4">
        <v>57.3</v>
      </c>
      <c r="AN4">
        <v>30.3</v>
      </c>
      <c r="AO4">
        <v>31.9</v>
      </c>
      <c r="AP4">
        <v>28.8</v>
      </c>
      <c r="AQ4">
        <v>30.5</v>
      </c>
      <c r="AR4">
        <v>18</v>
      </c>
      <c r="AS4">
        <v>19.100000000000001</v>
      </c>
      <c r="AT4">
        <v>16.600000000000001</v>
      </c>
      <c r="AU4">
        <v>17.7</v>
      </c>
      <c r="AV4">
        <v>11</v>
      </c>
      <c r="AW4">
        <v>11.8</v>
      </c>
      <c r="AX4">
        <v>9.6999999999999993</v>
      </c>
      <c r="AY4">
        <v>10.6</v>
      </c>
    </row>
    <row r="5" spans="1:51" x14ac:dyDescent="0.2">
      <c r="A5" s="8" t="s">
        <v>37</v>
      </c>
      <c r="B5">
        <v>75000</v>
      </c>
      <c r="C5">
        <v>16000</v>
      </c>
      <c r="D5">
        <v>0.35680000000000001</v>
      </c>
      <c r="E5" s="16">
        <v>8.0000000000000004E-4</v>
      </c>
      <c r="F5">
        <v>1.9900000000000001E-2</v>
      </c>
      <c r="G5">
        <v>1.44E-2</v>
      </c>
      <c r="H5">
        <v>0.14399999999999999</v>
      </c>
      <c r="I5">
        <v>9.1990717689216003E-2</v>
      </c>
      <c r="J5">
        <v>0.15040000000000001</v>
      </c>
      <c r="K5" s="15">
        <v>0.10929999999999999</v>
      </c>
      <c r="L5">
        <v>0.13780000000000001</v>
      </c>
      <c r="M5">
        <v>7.3300000000000004E-2</v>
      </c>
      <c r="N5">
        <v>0.73319999999999996</v>
      </c>
      <c r="O5">
        <v>0.327114739498712</v>
      </c>
      <c r="P5">
        <v>0.66769999999999996</v>
      </c>
      <c r="Q5" s="15">
        <v>0.24790000000000001</v>
      </c>
      <c r="R5">
        <v>0.69930000000000003</v>
      </c>
      <c r="S5">
        <v>0.68620000000000003</v>
      </c>
      <c r="T5">
        <v>7.2499999999999995E-2</v>
      </c>
      <c r="U5">
        <v>0.415811215729049</v>
      </c>
      <c r="V5">
        <v>0.52690000000000003</v>
      </c>
      <c r="X5">
        <v>25.2</v>
      </c>
      <c r="Y5">
        <v>0.53</v>
      </c>
      <c r="Z5">
        <v>23.9</v>
      </c>
      <c r="AA5">
        <v>51.5</v>
      </c>
      <c r="AB5">
        <v>21.6</v>
      </c>
      <c r="AC5">
        <v>47.1</v>
      </c>
      <c r="AD5">
        <v>0.53400000000000003</v>
      </c>
      <c r="AE5">
        <v>0.52600000000000002</v>
      </c>
      <c r="AF5" s="14">
        <v>25.8</v>
      </c>
      <c r="AG5">
        <v>27.1</v>
      </c>
      <c r="AH5">
        <v>23.8</v>
      </c>
      <c r="AI5">
        <v>25.1</v>
      </c>
      <c r="AJ5">
        <v>58.7</v>
      </c>
      <c r="AK5">
        <v>60.7</v>
      </c>
      <c r="AL5">
        <v>56.1</v>
      </c>
      <c r="AM5">
        <v>58.4</v>
      </c>
      <c r="AN5">
        <v>32</v>
      </c>
      <c r="AO5">
        <v>33.5</v>
      </c>
      <c r="AP5">
        <v>30.5</v>
      </c>
      <c r="AQ5">
        <v>32.1</v>
      </c>
      <c r="AR5">
        <v>19.5</v>
      </c>
      <c r="AS5">
        <v>20.6</v>
      </c>
      <c r="AT5">
        <v>18</v>
      </c>
      <c r="AU5">
        <v>19.100000000000001</v>
      </c>
      <c r="AV5">
        <v>12.2</v>
      </c>
      <c r="AW5">
        <v>13</v>
      </c>
      <c r="AX5">
        <v>10.9</v>
      </c>
      <c r="AY5">
        <v>11.7</v>
      </c>
    </row>
    <row r="6" spans="1:51" x14ac:dyDescent="0.2">
      <c r="A6" s="8" t="s">
        <v>37</v>
      </c>
      <c r="B6">
        <v>100000</v>
      </c>
      <c r="C6">
        <v>16000</v>
      </c>
      <c r="D6">
        <v>0.37619999999999998</v>
      </c>
      <c r="E6" s="15">
        <v>1.1000000000000001E-3</v>
      </c>
      <c r="F6">
        <v>2.3099999999999999E-2</v>
      </c>
      <c r="G6">
        <v>1.5800000000000002E-2</v>
      </c>
      <c r="H6">
        <v>0.15840000000000001</v>
      </c>
      <c r="I6">
        <v>9.7837440831712905E-2</v>
      </c>
      <c r="J6">
        <v>0.1643</v>
      </c>
      <c r="K6" s="15">
        <v>0.13619999999999999</v>
      </c>
      <c r="L6">
        <v>0.14360000000000001</v>
      </c>
      <c r="M6">
        <v>7.5700000000000003E-2</v>
      </c>
      <c r="N6">
        <v>0.75649999999999995</v>
      </c>
      <c r="O6">
        <v>0.33992833034109998</v>
      </c>
      <c r="P6">
        <v>0.69220000000000004</v>
      </c>
      <c r="Q6" s="15">
        <v>0.27200000000000002</v>
      </c>
      <c r="R6">
        <v>0.74480000000000002</v>
      </c>
      <c r="S6">
        <v>0.7097</v>
      </c>
      <c r="T6">
        <v>7.6499999999999999E-2</v>
      </c>
      <c r="U6">
        <v>0.433155928048647</v>
      </c>
      <c r="V6">
        <v>0.54810000000000003</v>
      </c>
      <c r="X6">
        <v>26.7</v>
      </c>
      <c r="Y6">
        <v>0.54</v>
      </c>
      <c r="Z6">
        <v>25.8</v>
      </c>
      <c r="AA6">
        <v>53</v>
      </c>
      <c r="AB6">
        <v>23.2</v>
      </c>
      <c r="AC6">
        <v>48.2</v>
      </c>
      <c r="AD6">
        <v>0.54900000000000004</v>
      </c>
      <c r="AE6">
        <v>0.54</v>
      </c>
      <c r="AF6" s="14">
        <v>27.4</v>
      </c>
      <c r="AG6">
        <v>28.7</v>
      </c>
      <c r="AH6">
        <v>25.4</v>
      </c>
      <c r="AI6">
        <v>26.8</v>
      </c>
      <c r="AJ6">
        <v>60.4</v>
      </c>
      <c r="AK6">
        <v>62.3</v>
      </c>
      <c r="AL6">
        <v>57.8</v>
      </c>
      <c r="AM6">
        <v>60.2</v>
      </c>
      <c r="AN6">
        <v>33.9</v>
      </c>
      <c r="AO6">
        <v>35.4</v>
      </c>
      <c r="AP6">
        <v>32.4</v>
      </c>
      <c r="AQ6">
        <v>34</v>
      </c>
      <c r="AR6">
        <v>21.3</v>
      </c>
      <c r="AS6">
        <v>22.3</v>
      </c>
      <c r="AT6">
        <v>19.7</v>
      </c>
      <c r="AU6">
        <v>20.8</v>
      </c>
      <c r="AV6">
        <v>13.6</v>
      </c>
      <c r="AW6">
        <v>14.4</v>
      </c>
      <c r="AX6">
        <v>12.3</v>
      </c>
      <c r="AY6">
        <v>13.2</v>
      </c>
    </row>
    <row r="7" spans="1:51" x14ac:dyDescent="0.2">
      <c r="A7" s="8" t="s">
        <v>37</v>
      </c>
      <c r="B7">
        <v>125000</v>
      </c>
      <c r="C7">
        <v>16000</v>
      </c>
      <c r="D7">
        <v>0.39140000000000003</v>
      </c>
      <c r="E7" s="15">
        <v>1.1999999999999999E-3</v>
      </c>
      <c r="F7">
        <v>2.3E-2</v>
      </c>
      <c r="G7">
        <v>1.6400000000000001E-2</v>
      </c>
      <c r="H7">
        <v>0.1638</v>
      </c>
      <c r="I7">
        <v>0.103805072510242</v>
      </c>
      <c r="J7">
        <v>0.1699</v>
      </c>
      <c r="K7" s="15">
        <v>0.16109999999999999</v>
      </c>
      <c r="L7">
        <v>0.1479</v>
      </c>
      <c r="M7">
        <v>7.7299999999999994E-2</v>
      </c>
      <c r="N7">
        <v>0.77290000000000003</v>
      </c>
      <c r="O7">
        <v>0.35606282526781302</v>
      </c>
      <c r="P7">
        <v>0.7137</v>
      </c>
      <c r="Q7" s="15">
        <v>0.29160000000000003</v>
      </c>
      <c r="R7">
        <v>0.75719999999999998</v>
      </c>
      <c r="S7">
        <v>0.73240000000000005</v>
      </c>
      <c r="T7">
        <v>8.09E-2</v>
      </c>
      <c r="U7">
        <v>0.45672515447739098</v>
      </c>
      <c r="V7">
        <v>0.56330000000000002</v>
      </c>
      <c r="X7">
        <v>28.1</v>
      </c>
      <c r="Y7">
        <v>0.55000000000000004</v>
      </c>
      <c r="Z7">
        <v>27.7</v>
      </c>
      <c r="AA7">
        <v>54.4</v>
      </c>
      <c r="AB7">
        <v>24.6</v>
      </c>
      <c r="AC7">
        <v>49.2</v>
      </c>
      <c r="AD7">
        <v>0.56100000000000005</v>
      </c>
      <c r="AE7">
        <v>0.55200000000000005</v>
      </c>
      <c r="AF7" s="14">
        <v>28.7</v>
      </c>
      <c r="AG7">
        <v>30</v>
      </c>
      <c r="AH7">
        <v>26.7</v>
      </c>
      <c r="AI7">
        <v>28.1</v>
      </c>
      <c r="AJ7">
        <v>61.9</v>
      </c>
      <c r="AK7">
        <v>63.9</v>
      </c>
      <c r="AL7">
        <v>59.4</v>
      </c>
      <c r="AM7">
        <v>61.7</v>
      </c>
      <c r="AN7">
        <v>35.5</v>
      </c>
      <c r="AO7">
        <v>37.1</v>
      </c>
      <c r="AP7">
        <v>34.1</v>
      </c>
      <c r="AQ7">
        <v>35.700000000000003</v>
      </c>
      <c r="AR7">
        <v>22.7</v>
      </c>
      <c r="AS7">
        <v>23.8</v>
      </c>
      <c r="AT7">
        <v>21.2</v>
      </c>
      <c r="AU7">
        <v>22.3</v>
      </c>
      <c r="AV7">
        <v>14.8</v>
      </c>
      <c r="AW7">
        <v>15.7</v>
      </c>
      <c r="AX7">
        <v>13.4</v>
      </c>
      <c r="AY7">
        <v>14.3</v>
      </c>
    </row>
    <row r="8" spans="1:51" x14ac:dyDescent="0.2">
      <c r="A8" s="8" t="s">
        <v>37</v>
      </c>
      <c r="B8">
        <v>150000</v>
      </c>
      <c r="C8">
        <v>16000</v>
      </c>
      <c r="D8">
        <v>0.3947</v>
      </c>
      <c r="E8" s="15">
        <v>1.4E-3</v>
      </c>
      <c r="F8">
        <v>2.5000000000000001E-2</v>
      </c>
      <c r="G8">
        <v>1.72E-2</v>
      </c>
      <c r="H8">
        <v>0.1716</v>
      </c>
      <c r="I8">
        <v>0.111574104879843</v>
      </c>
      <c r="J8">
        <v>0.1762</v>
      </c>
      <c r="K8" s="15">
        <v>0.16619999999999999</v>
      </c>
      <c r="L8">
        <v>0.14960000000000001</v>
      </c>
      <c r="M8">
        <v>7.8399999999999997E-2</v>
      </c>
      <c r="N8">
        <v>0.78410000000000002</v>
      </c>
      <c r="O8">
        <v>0.35941629697233801</v>
      </c>
      <c r="P8">
        <v>0.72070000000000001</v>
      </c>
      <c r="Q8" s="15">
        <v>0.28249999999999997</v>
      </c>
      <c r="R8">
        <v>0.76280000000000003</v>
      </c>
      <c r="S8">
        <v>0.72760000000000002</v>
      </c>
      <c r="T8">
        <v>8.0500000000000002E-2</v>
      </c>
      <c r="U8">
        <v>0.45307146284628702</v>
      </c>
      <c r="V8">
        <v>0.56469999999999998</v>
      </c>
      <c r="X8">
        <v>28.7</v>
      </c>
      <c r="Y8">
        <v>0.56000000000000005</v>
      </c>
      <c r="Z8">
        <v>28.5</v>
      </c>
      <c r="AA8">
        <v>55.2</v>
      </c>
      <c r="AB8">
        <v>25.1</v>
      </c>
      <c r="AC8">
        <v>49.7</v>
      </c>
      <c r="AD8">
        <v>0.56599999999999995</v>
      </c>
      <c r="AE8">
        <v>0.55800000000000005</v>
      </c>
      <c r="AF8" s="14">
        <v>29.4</v>
      </c>
      <c r="AG8">
        <v>30.7</v>
      </c>
      <c r="AH8">
        <v>27.4</v>
      </c>
      <c r="AI8">
        <v>28.8</v>
      </c>
      <c r="AJ8">
        <v>62.1</v>
      </c>
      <c r="AK8">
        <v>64</v>
      </c>
      <c r="AL8">
        <v>59.7</v>
      </c>
      <c r="AM8">
        <v>62</v>
      </c>
      <c r="AN8">
        <v>36</v>
      </c>
      <c r="AO8">
        <v>37.5</v>
      </c>
      <c r="AP8">
        <v>34.6</v>
      </c>
      <c r="AQ8">
        <v>36.1</v>
      </c>
      <c r="AR8">
        <v>23</v>
      </c>
      <c r="AS8">
        <v>24.2</v>
      </c>
      <c r="AT8">
        <v>21.5</v>
      </c>
      <c r="AU8">
        <v>22.7</v>
      </c>
      <c r="AV8">
        <v>15</v>
      </c>
      <c r="AW8">
        <v>15.9</v>
      </c>
      <c r="AX8">
        <v>13.7</v>
      </c>
      <c r="AY8">
        <v>14.6</v>
      </c>
    </row>
    <row r="9" spans="1:51" x14ac:dyDescent="0.2">
      <c r="A9" s="8" t="s">
        <v>37</v>
      </c>
      <c r="B9">
        <v>175000</v>
      </c>
      <c r="C9">
        <v>16000</v>
      </c>
      <c r="D9">
        <v>0.40539999999999998</v>
      </c>
      <c r="E9" s="15">
        <v>1.6000000000000001E-3</v>
      </c>
      <c r="F9">
        <v>2.5399999999999999E-2</v>
      </c>
      <c r="G9">
        <v>1.8100000000000002E-2</v>
      </c>
      <c r="H9">
        <v>0.18079999999999999</v>
      </c>
      <c r="I9">
        <v>0.11630108359602399</v>
      </c>
      <c r="J9">
        <v>0.1789</v>
      </c>
      <c r="K9" s="15">
        <v>0.2056</v>
      </c>
      <c r="L9">
        <v>0.15429999999999999</v>
      </c>
      <c r="M9">
        <v>8.0799999999999997E-2</v>
      </c>
      <c r="N9">
        <v>0.80820000000000003</v>
      </c>
      <c r="O9">
        <v>0.37485236227403601</v>
      </c>
      <c r="P9">
        <v>0.74329999999999996</v>
      </c>
      <c r="Q9" s="15">
        <v>0.29770000000000002</v>
      </c>
      <c r="R9">
        <v>0.75860000000000005</v>
      </c>
      <c r="S9">
        <v>0.72970000000000002</v>
      </c>
      <c r="T9">
        <v>8.0100000000000005E-2</v>
      </c>
      <c r="U9">
        <v>0.46704491307759699</v>
      </c>
      <c r="V9">
        <v>0.57250000000000001</v>
      </c>
      <c r="X9">
        <v>30.3</v>
      </c>
      <c r="Y9">
        <v>0.56999999999999995</v>
      </c>
      <c r="Z9">
        <v>30.2</v>
      </c>
      <c r="AA9">
        <v>56.7</v>
      </c>
      <c r="AB9">
        <v>26.6</v>
      </c>
      <c r="AC9">
        <v>50.8</v>
      </c>
      <c r="AD9">
        <v>0.57899999999999996</v>
      </c>
      <c r="AE9">
        <v>0.56999999999999995</v>
      </c>
      <c r="AF9" s="14">
        <v>31</v>
      </c>
      <c r="AG9">
        <v>32.4</v>
      </c>
      <c r="AH9">
        <v>29.1</v>
      </c>
      <c r="AI9">
        <v>30.6</v>
      </c>
      <c r="AJ9">
        <v>63.6</v>
      </c>
      <c r="AK9">
        <v>65.599999999999994</v>
      </c>
      <c r="AL9">
        <v>61.3</v>
      </c>
      <c r="AM9">
        <v>63.6</v>
      </c>
      <c r="AN9">
        <v>37.799999999999997</v>
      </c>
      <c r="AO9">
        <v>39.4</v>
      </c>
      <c r="AP9">
        <v>36.299999999999997</v>
      </c>
      <c r="AQ9">
        <v>38</v>
      </c>
      <c r="AR9">
        <v>24.8</v>
      </c>
      <c r="AS9">
        <v>26</v>
      </c>
      <c r="AT9">
        <v>23.2</v>
      </c>
      <c r="AU9">
        <v>24.5</v>
      </c>
      <c r="AV9">
        <v>16.600000000000001</v>
      </c>
      <c r="AW9">
        <v>17.5</v>
      </c>
      <c r="AX9">
        <v>15.2</v>
      </c>
      <c r="AY9">
        <v>16.2</v>
      </c>
    </row>
    <row r="10" spans="1:51" x14ac:dyDescent="0.2">
      <c r="A10" s="8" t="s">
        <v>37</v>
      </c>
      <c r="B10">
        <v>200000</v>
      </c>
      <c r="C10">
        <v>16000</v>
      </c>
      <c r="D10">
        <v>0.41089999999999999</v>
      </c>
      <c r="E10" s="15">
        <v>1.6999999999999999E-3</v>
      </c>
      <c r="F10">
        <v>2.52E-2</v>
      </c>
      <c r="G10">
        <v>1.7399999999999999E-2</v>
      </c>
      <c r="H10">
        <v>0.17380000000000001</v>
      </c>
      <c r="I10">
        <v>0.11448151228141901</v>
      </c>
      <c r="J10">
        <v>0.18099999999999999</v>
      </c>
      <c r="K10" s="15">
        <v>0.19439999999999999</v>
      </c>
      <c r="L10">
        <v>0.1527</v>
      </c>
      <c r="M10">
        <v>0.08</v>
      </c>
      <c r="N10">
        <v>0.8004</v>
      </c>
      <c r="O10">
        <v>0.373980205122313</v>
      </c>
      <c r="P10">
        <v>0.73680000000000001</v>
      </c>
      <c r="Q10" s="15">
        <v>0.28849999999999998</v>
      </c>
      <c r="R10">
        <v>0.76580000000000004</v>
      </c>
      <c r="S10">
        <v>0.73699999999999999</v>
      </c>
      <c r="T10">
        <v>8.1699999999999995E-2</v>
      </c>
      <c r="U10">
        <v>0.47710293338816501</v>
      </c>
      <c r="V10">
        <v>0.57750000000000001</v>
      </c>
      <c r="X10">
        <v>30</v>
      </c>
      <c r="Y10">
        <v>0.56999999999999995</v>
      </c>
      <c r="Z10">
        <v>29.8</v>
      </c>
      <c r="AA10">
        <v>56.2</v>
      </c>
      <c r="AB10">
        <v>26.2</v>
      </c>
      <c r="AC10">
        <v>50.4</v>
      </c>
      <c r="AD10">
        <v>0.57499999999999996</v>
      </c>
      <c r="AE10">
        <v>0.56799999999999995</v>
      </c>
      <c r="AF10" s="14">
        <v>30.7</v>
      </c>
      <c r="AG10">
        <v>32</v>
      </c>
      <c r="AH10">
        <v>28.7</v>
      </c>
      <c r="AI10">
        <v>30.1</v>
      </c>
      <c r="AJ10">
        <v>63</v>
      </c>
      <c r="AK10">
        <v>65</v>
      </c>
      <c r="AL10">
        <v>60.7</v>
      </c>
      <c r="AM10">
        <v>63</v>
      </c>
      <c r="AN10">
        <v>37.200000000000003</v>
      </c>
      <c r="AO10">
        <v>38.799999999999997</v>
      </c>
      <c r="AP10">
        <v>35.700000000000003</v>
      </c>
      <c r="AQ10">
        <v>37.4</v>
      </c>
      <c r="AR10">
        <v>24.2</v>
      </c>
      <c r="AS10">
        <v>25.4</v>
      </c>
      <c r="AT10">
        <v>22.6</v>
      </c>
      <c r="AU10">
        <v>23.9</v>
      </c>
      <c r="AV10">
        <v>16.100000000000001</v>
      </c>
      <c r="AW10">
        <v>17</v>
      </c>
      <c r="AX10">
        <v>14.6</v>
      </c>
      <c r="AY10">
        <v>15.6</v>
      </c>
    </row>
    <row r="11" spans="1:51" x14ac:dyDescent="0.2">
      <c r="A11" s="8" t="s">
        <v>37</v>
      </c>
      <c r="B11">
        <v>25000</v>
      </c>
      <c r="C11">
        <v>32000</v>
      </c>
      <c r="D11">
        <v>0.24</v>
      </c>
      <c r="E11" s="16">
        <v>1E-4</v>
      </c>
      <c r="F11">
        <v>7.4000000000000003E-3</v>
      </c>
      <c r="G11">
        <v>5.3E-3</v>
      </c>
      <c r="H11">
        <v>5.2999999999999999E-2</v>
      </c>
      <c r="I11">
        <v>4.1989031837098303E-2</v>
      </c>
      <c r="J11">
        <v>7.0300000000000001E-2</v>
      </c>
      <c r="K11" s="15">
        <v>5.0000000000000001E-3</v>
      </c>
      <c r="L11">
        <v>6.7900000000000002E-2</v>
      </c>
      <c r="M11">
        <v>3.9199999999999999E-2</v>
      </c>
      <c r="N11">
        <v>0.39179999999999998</v>
      </c>
      <c r="O11">
        <v>0.140745097490933</v>
      </c>
      <c r="P11">
        <v>0.34689999999999999</v>
      </c>
      <c r="Q11" s="15">
        <v>0.1298</v>
      </c>
      <c r="R11">
        <v>0.56000000000000005</v>
      </c>
      <c r="S11">
        <v>0.55520000000000003</v>
      </c>
      <c r="T11">
        <v>5.9299999999999999E-2</v>
      </c>
      <c r="U11">
        <v>0.30594888966625899</v>
      </c>
      <c r="V11">
        <v>0.41020000000000001</v>
      </c>
      <c r="X11">
        <v>17.100000000000001</v>
      </c>
      <c r="Y11">
        <v>0.43</v>
      </c>
      <c r="Z11">
        <v>12.7</v>
      </c>
      <c r="AA11">
        <v>41.7</v>
      </c>
      <c r="AB11">
        <v>13.4</v>
      </c>
      <c r="AC11">
        <v>41.7</v>
      </c>
      <c r="AD11">
        <v>0.441</v>
      </c>
      <c r="AE11">
        <v>0.42599999999999999</v>
      </c>
      <c r="AF11" s="14">
        <v>17.5</v>
      </c>
      <c r="AG11">
        <v>18.399999999999999</v>
      </c>
      <c r="AH11">
        <v>15.6</v>
      </c>
      <c r="AI11">
        <v>16.399999999999999</v>
      </c>
      <c r="AJ11">
        <v>50</v>
      </c>
      <c r="AK11">
        <v>51.5</v>
      </c>
      <c r="AL11">
        <v>46.7</v>
      </c>
      <c r="AM11">
        <v>48.4</v>
      </c>
      <c r="AN11">
        <v>22.9</v>
      </c>
      <c r="AO11">
        <v>24</v>
      </c>
      <c r="AP11">
        <v>21.3</v>
      </c>
      <c r="AQ11">
        <v>22.4</v>
      </c>
      <c r="AR11">
        <v>12.2</v>
      </c>
      <c r="AS11">
        <v>12.9</v>
      </c>
      <c r="AT11">
        <v>10.8</v>
      </c>
      <c r="AU11">
        <v>11.5</v>
      </c>
      <c r="AV11">
        <v>6.7</v>
      </c>
      <c r="AW11">
        <v>7.2</v>
      </c>
      <c r="AX11">
        <v>5.7</v>
      </c>
      <c r="AY11">
        <v>6.1</v>
      </c>
    </row>
    <row r="12" spans="1:51" x14ac:dyDescent="0.2">
      <c r="A12" s="8" t="s">
        <v>37</v>
      </c>
      <c r="B12">
        <v>50000</v>
      </c>
      <c r="C12">
        <v>32000</v>
      </c>
      <c r="D12">
        <v>0.33210000000000001</v>
      </c>
      <c r="E12" s="16">
        <v>4.0000000000000002E-4</v>
      </c>
      <c r="F12">
        <v>1.46E-2</v>
      </c>
      <c r="G12">
        <v>1.0500000000000001E-2</v>
      </c>
      <c r="H12">
        <v>0.1046</v>
      </c>
      <c r="I12">
        <v>7.0629880964790906E-2</v>
      </c>
      <c r="J12">
        <v>0.12189999999999999</v>
      </c>
      <c r="K12" s="15">
        <v>4.5400000000000003E-2</v>
      </c>
      <c r="L12">
        <v>0.1147</v>
      </c>
      <c r="M12">
        <v>6.2899999999999998E-2</v>
      </c>
      <c r="N12">
        <v>0.62880000000000003</v>
      </c>
      <c r="O12">
        <v>0.24734848467613199</v>
      </c>
      <c r="P12">
        <v>0.56000000000000005</v>
      </c>
      <c r="Q12" s="15">
        <v>0.2354</v>
      </c>
      <c r="R12">
        <v>0.68830000000000002</v>
      </c>
      <c r="S12">
        <v>0.66069999999999995</v>
      </c>
      <c r="T12">
        <v>6.9099999999999995E-2</v>
      </c>
      <c r="U12">
        <v>0.40648901945571703</v>
      </c>
      <c r="V12">
        <v>0.50860000000000005</v>
      </c>
      <c r="X12">
        <v>23</v>
      </c>
      <c r="Y12">
        <v>0.5</v>
      </c>
      <c r="Z12">
        <v>21.2</v>
      </c>
      <c r="AA12">
        <v>49.3</v>
      </c>
      <c r="AB12">
        <v>19.7</v>
      </c>
      <c r="AC12">
        <v>45.8</v>
      </c>
      <c r="AD12">
        <v>0.51400000000000001</v>
      </c>
      <c r="AE12">
        <v>0.502</v>
      </c>
      <c r="AF12" s="14">
        <v>23.5</v>
      </c>
      <c r="AG12">
        <v>24.8</v>
      </c>
      <c r="AH12">
        <v>21.6</v>
      </c>
      <c r="AI12">
        <v>22.9</v>
      </c>
      <c r="AJ12">
        <v>57.1</v>
      </c>
      <c r="AK12">
        <v>59.1</v>
      </c>
      <c r="AL12">
        <v>54.3</v>
      </c>
      <c r="AM12">
        <v>56.6</v>
      </c>
      <c r="AN12">
        <v>29.8</v>
      </c>
      <c r="AO12">
        <v>31.4</v>
      </c>
      <c r="AP12">
        <v>28.2</v>
      </c>
      <c r="AQ12">
        <v>29.9</v>
      </c>
      <c r="AR12">
        <v>17.600000000000001</v>
      </c>
      <c r="AS12">
        <v>18.7</v>
      </c>
      <c r="AT12">
        <v>16.100000000000001</v>
      </c>
      <c r="AU12">
        <v>17.2</v>
      </c>
      <c r="AV12">
        <v>10.7</v>
      </c>
      <c r="AW12">
        <v>11.5</v>
      </c>
      <c r="AX12">
        <v>9.5</v>
      </c>
      <c r="AY12">
        <v>10.199999999999999</v>
      </c>
    </row>
    <row r="13" spans="1:51" x14ac:dyDescent="0.2">
      <c r="A13" s="8" t="s">
        <v>37</v>
      </c>
      <c r="B13">
        <v>75000</v>
      </c>
      <c r="C13">
        <v>32000</v>
      </c>
      <c r="D13">
        <v>0.37740000000000001</v>
      </c>
      <c r="E13" s="16">
        <v>5.9999999999999995E-4</v>
      </c>
      <c r="F13">
        <v>1.9E-2</v>
      </c>
      <c r="G13">
        <v>1.3299999999999999E-2</v>
      </c>
      <c r="H13">
        <v>0.13320000000000001</v>
      </c>
      <c r="I13">
        <v>8.6047659068844706E-2</v>
      </c>
      <c r="J13">
        <v>0.14230000000000001</v>
      </c>
      <c r="K13" s="15">
        <v>8.4199999999999997E-2</v>
      </c>
      <c r="L13">
        <v>0.13009999999999999</v>
      </c>
      <c r="M13">
        <v>6.9800000000000001E-2</v>
      </c>
      <c r="N13">
        <v>0.69750000000000001</v>
      </c>
      <c r="O13">
        <v>0.29406144543770502</v>
      </c>
      <c r="P13">
        <v>0.62970000000000004</v>
      </c>
      <c r="Q13" s="15">
        <v>0.28060000000000002</v>
      </c>
      <c r="R13">
        <v>0.72550000000000003</v>
      </c>
      <c r="S13">
        <v>0.70409999999999995</v>
      </c>
      <c r="T13">
        <v>7.4999999999999997E-2</v>
      </c>
      <c r="U13">
        <v>0.44434014279141099</v>
      </c>
      <c r="V13">
        <v>0.55169999999999997</v>
      </c>
      <c r="X13">
        <v>25.8</v>
      </c>
      <c r="Y13">
        <v>0.53</v>
      </c>
      <c r="Z13">
        <v>25.1</v>
      </c>
      <c r="AA13">
        <v>52.4</v>
      </c>
      <c r="AB13">
        <v>22.7</v>
      </c>
      <c r="AC13">
        <v>47.7</v>
      </c>
      <c r="AD13">
        <v>0.54100000000000004</v>
      </c>
      <c r="AE13">
        <v>0.53200000000000003</v>
      </c>
      <c r="AF13" s="14">
        <v>26.5</v>
      </c>
      <c r="AG13">
        <v>27.8</v>
      </c>
      <c r="AH13">
        <v>24.5</v>
      </c>
      <c r="AI13">
        <v>25.9</v>
      </c>
      <c r="AJ13">
        <v>59.7</v>
      </c>
      <c r="AK13">
        <v>61.7</v>
      </c>
      <c r="AL13">
        <v>57.1</v>
      </c>
      <c r="AM13">
        <v>59.5</v>
      </c>
      <c r="AN13">
        <v>32.799999999999997</v>
      </c>
      <c r="AO13">
        <v>34.4</v>
      </c>
      <c r="AP13">
        <v>31.3</v>
      </c>
      <c r="AQ13">
        <v>32.9</v>
      </c>
      <c r="AR13">
        <v>20.2</v>
      </c>
      <c r="AS13">
        <v>21.4</v>
      </c>
      <c r="AT13">
        <v>18.7</v>
      </c>
      <c r="AU13">
        <v>19.899999999999999</v>
      </c>
      <c r="AV13">
        <v>12.8</v>
      </c>
      <c r="AW13">
        <v>13.7</v>
      </c>
      <c r="AX13">
        <v>11.5</v>
      </c>
      <c r="AY13">
        <v>12.3</v>
      </c>
    </row>
    <row r="14" spans="1:51" x14ac:dyDescent="0.2">
      <c r="A14" s="8" t="s">
        <v>37</v>
      </c>
      <c r="B14">
        <v>100000</v>
      </c>
      <c r="C14">
        <v>32000</v>
      </c>
      <c r="D14">
        <v>0.3891</v>
      </c>
      <c r="E14" s="16">
        <v>8.0000000000000004E-4</v>
      </c>
      <c r="F14">
        <v>1.9099999999999999E-2</v>
      </c>
      <c r="G14">
        <v>1.37E-2</v>
      </c>
      <c r="H14">
        <v>0.13739999999999999</v>
      </c>
      <c r="I14">
        <v>9.3147753799476096E-2</v>
      </c>
      <c r="J14">
        <v>0.14649999999999999</v>
      </c>
      <c r="K14" s="15">
        <v>0.1125</v>
      </c>
      <c r="L14">
        <v>0.13739999999999999</v>
      </c>
      <c r="M14">
        <v>7.3300000000000004E-2</v>
      </c>
      <c r="N14">
        <v>0.73280000000000001</v>
      </c>
      <c r="O14">
        <v>0.31393090141026597</v>
      </c>
      <c r="P14">
        <v>0.66569999999999996</v>
      </c>
      <c r="Q14" s="15">
        <v>0.27810000000000001</v>
      </c>
      <c r="R14">
        <v>0.73009999999999997</v>
      </c>
      <c r="S14">
        <v>0.69730000000000003</v>
      </c>
      <c r="T14">
        <v>7.46E-2</v>
      </c>
      <c r="U14">
        <v>0.46041933102657301</v>
      </c>
      <c r="V14">
        <v>0.56169999999999998</v>
      </c>
      <c r="X14">
        <v>27.8</v>
      </c>
      <c r="Y14">
        <v>0.55000000000000004</v>
      </c>
      <c r="Z14">
        <v>27.5</v>
      </c>
      <c r="AA14">
        <v>54.6</v>
      </c>
      <c r="AB14">
        <v>24.5</v>
      </c>
      <c r="AC14">
        <v>49.1</v>
      </c>
      <c r="AD14">
        <v>0.56000000000000005</v>
      </c>
      <c r="AE14">
        <v>0.55100000000000005</v>
      </c>
      <c r="AF14" s="14">
        <v>28.5</v>
      </c>
      <c r="AG14">
        <v>29.8</v>
      </c>
      <c r="AH14">
        <v>26.5</v>
      </c>
      <c r="AI14">
        <v>27.9</v>
      </c>
      <c r="AJ14">
        <v>61.7</v>
      </c>
      <c r="AK14">
        <v>63.7</v>
      </c>
      <c r="AL14">
        <v>59.2</v>
      </c>
      <c r="AM14">
        <v>61.5</v>
      </c>
      <c r="AN14">
        <v>35.200000000000003</v>
      </c>
      <c r="AO14">
        <v>36.799999999999997</v>
      </c>
      <c r="AP14">
        <v>33.700000000000003</v>
      </c>
      <c r="AQ14">
        <v>35.299999999999997</v>
      </c>
      <c r="AR14">
        <v>22.2</v>
      </c>
      <c r="AS14">
        <v>23.4</v>
      </c>
      <c r="AT14">
        <v>20.6</v>
      </c>
      <c r="AU14">
        <v>21.8</v>
      </c>
      <c r="AV14">
        <v>14.3</v>
      </c>
      <c r="AW14">
        <v>15.2</v>
      </c>
      <c r="AX14">
        <v>12.9</v>
      </c>
      <c r="AY14">
        <v>13.9</v>
      </c>
    </row>
    <row r="15" spans="1:51" x14ac:dyDescent="0.2">
      <c r="A15" s="8" t="s">
        <v>37</v>
      </c>
      <c r="B15">
        <v>125000</v>
      </c>
      <c r="C15">
        <v>32000</v>
      </c>
      <c r="D15">
        <v>0.40400000000000003</v>
      </c>
      <c r="E15" s="15">
        <v>1E-3</v>
      </c>
      <c r="F15">
        <v>2.18E-2</v>
      </c>
      <c r="G15">
        <v>1.5100000000000001E-2</v>
      </c>
      <c r="H15">
        <v>0.1512</v>
      </c>
      <c r="I15">
        <v>9.91900102982997E-2</v>
      </c>
      <c r="J15">
        <v>0.15870000000000001</v>
      </c>
      <c r="K15" s="15">
        <v>0.13150000000000001</v>
      </c>
      <c r="L15">
        <v>0.1411</v>
      </c>
      <c r="M15">
        <v>7.4899999999999994E-2</v>
      </c>
      <c r="N15">
        <v>0.74919999999999998</v>
      </c>
      <c r="O15">
        <v>0.33325632301735297</v>
      </c>
      <c r="P15">
        <v>0.68520000000000003</v>
      </c>
      <c r="Q15" s="15">
        <v>0.28699999999999998</v>
      </c>
      <c r="R15">
        <v>0.75339999999999996</v>
      </c>
      <c r="S15">
        <v>0.73080000000000001</v>
      </c>
      <c r="T15">
        <v>7.7899999999999997E-2</v>
      </c>
      <c r="U15">
        <v>0.47610367972620399</v>
      </c>
      <c r="V15">
        <v>0.57240000000000002</v>
      </c>
      <c r="X15">
        <v>28.8</v>
      </c>
      <c r="Y15">
        <v>0.56000000000000005</v>
      </c>
      <c r="Z15">
        <v>28.8</v>
      </c>
      <c r="AA15">
        <v>55.4</v>
      </c>
      <c r="AB15">
        <v>25.5</v>
      </c>
      <c r="AC15">
        <v>49.8</v>
      </c>
      <c r="AD15">
        <v>0.56699999999999995</v>
      </c>
      <c r="AE15">
        <v>0.55700000000000005</v>
      </c>
      <c r="AF15" s="14">
        <v>29.4</v>
      </c>
      <c r="AG15">
        <v>30.8</v>
      </c>
      <c r="AH15">
        <v>27.4</v>
      </c>
      <c r="AI15">
        <v>29</v>
      </c>
      <c r="AJ15">
        <v>62.6</v>
      </c>
      <c r="AK15">
        <v>64.599999999999994</v>
      </c>
      <c r="AL15">
        <v>60.2</v>
      </c>
      <c r="AM15">
        <v>62.5</v>
      </c>
      <c r="AN15">
        <v>36.299999999999997</v>
      </c>
      <c r="AO15">
        <v>37.9</v>
      </c>
      <c r="AP15">
        <v>34.799999999999997</v>
      </c>
      <c r="AQ15">
        <v>36.5</v>
      </c>
      <c r="AR15">
        <v>23.2</v>
      </c>
      <c r="AS15">
        <v>24.5</v>
      </c>
      <c r="AT15">
        <v>21.6</v>
      </c>
      <c r="AU15">
        <v>22.9</v>
      </c>
      <c r="AV15">
        <v>15.2</v>
      </c>
      <c r="AW15">
        <v>16.100000000000001</v>
      </c>
      <c r="AX15">
        <v>13.7</v>
      </c>
      <c r="AY15">
        <v>14.8</v>
      </c>
    </row>
    <row r="16" spans="1:51" x14ac:dyDescent="0.2">
      <c r="A16" s="8" t="s">
        <v>37</v>
      </c>
      <c r="B16">
        <v>150000</v>
      </c>
      <c r="C16">
        <v>32000</v>
      </c>
      <c r="D16">
        <v>0.40689999999999998</v>
      </c>
      <c r="E16" s="15">
        <v>1E-3</v>
      </c>
      <c r="F16">
        <v>2.1899999999999999E-2</v>
      </c>
      <c r="G16">
        <v>1.52E-2</v>
      </c>
      <c r="H16">
        <v>0.152</v>
      </c>
      <c r="I16">
        <v>0.100973648291382</v>
      </c>
      <c r="J16">
        <v>0.1605</v>
      </c>
      <c r="K16" s="15">
        <v>0.13789999999999999</v>
      </c>
      <c r="L16">
        <v>0.1434</v>
      </c>
      <c r="M16">
        <v>7.6100000000000001E-2</v>
      </c>
      <c r="N16">
        <v>0.76119999999999999</v>
      </c>
      <c r="O16">
        <v>0.33821091831663502</v>
      </c>
      <c r="P16">
        <v>0.69240000000000002</v>
      </c>
      <c r="Q16" s="15">
        <v>0.27310000000000001</v>
      </c>
      <c r="R16">
        <v>0.7429</v>
      </c>
      <c r="S16">
        <v>0.72040000000000004</v>
      </c>
      <c r="T16">
        <v>7.7499999999999999E-2</v>
      </c>
      <c r="U16">
        <v>0.48221031716562002</v>
      </c>
      <c r="V16">
        <v>0.57379999999999998</v>
      </c>
      <c r="X16">
        <v>29.5</v>
      </c>
      <c r="Y16">
        <v>0.56999999999999995</v>
      </c>
      <c r="Z16">
        <v>29.8</v>
      </c>
      <c r="AA16">
        <v>56.1</v>
      </c>
      <c r="AB16">
        <v>26.3</v>
      </c>
      <c r="AC16">
        <v>50.4</v>
      </c>
      <c r="AD16">
        <v>0.57399999999999995</v>
      </c>
      <c r="AE16">
        <v>0.56399999999999995</v>
      </c>
      <c r="AF16" s="14">
        <v>30.2</v>
      </c>
      <c r="AG16">
        <v>31.5</v>
      </c>
      <c r="AH16">
        <v>28.3</v>
      </c>
      <c r="AI16">
        <v>29.7</v>
      </c>
      <c r="AJ16">
        <v>63.3</v>
      </c>
      <c r="AK16">
        <v>65.3</v>
      </c>
      <c r="AL16">
        <v>61</v>
      </c>
      <c r="AM16">
        <v>63.3</v>
      </c>
      <c r="AN16">
        <v>37.1</v>
      </c>
      <c r="AO16">
        <v>38.700000000000003</v>
      </c>
      <c r="AP16">
        <v>35.700000000000003</v>
      </c>
      <c r="AQ16">
        <v>37.299999999999997</v>
      </c>
      <c r="AR16">
        <v>24</v>
      </c>
      <c r="AS16">
        <v>25.1</v>
      </c>
      <c r="AT16">
        <v>22.5</v>
      </c>
      <c r="AU16">
        <v>23.7</v>
      </c>
      <c r="AV16">
        <v>15.8</v>
      </c>
      <c r="AW16">
        <v>16.7</v>
      </c>
      <c r="AX16">
        <v>14.5</v>
      </c>
      <c r="AY16">
        <v>15.4</v>
      </c>
    </row>
    <row r="17" spans="1:51" x14ac:dyDescent="0.2">
      <c r="A17" s="8" t="s">
        <v>37</v>
      </c>
      <c r="B17">
        <v>175000</v>
      </c>
      <c r="C17">
        <v>32000</v>
      </c>
      <c r="D17">
        <v>0.4204</v>
      </c>
      <c r="E17" s="15">
        <v>1.1999999999999999E-3</v>
      </c>
      <c r="F17">
        <v>2.3E-2</v>
      </c>
      <c r="G17">
        <v>1.6500000000000001E-2</v>
      </c>
      <c r="H17">
        <v>0.1646</v>
      </c>
      <c r="I17">
        <v>0.10677515354504399</v>
      </c>
      <c r="J17">
        <v>0.1668</v>
      </c>
      <c r="K17" s="15">
        <v>0.16700000000000001</v>
      </c>
      <c r="L17">
        <v>0.14699999999999999</v>
      </c>
      <c r="M17">
        <v>7.7600000000000002E-2</v>
      </c>
      <c r="N17">
        <v>0.77639999999999998</v>
      </c>
      <c r="O17">
        <v>0.35045429554780899</v>
      </c>
      <c r="P17">
        <v>0.71089999999999998</v>
      </c>
      <c r="Q17" s="15">
        <v>0.32269999999999999</v>
      </c>
      <c r="R17">
        <v>0.77659999999999996</v>
      </c>
      <c r="S17">
        <v>0.74209999999999998</v>
      </c>
      <c r="T17">
        <v>7.9799999999999996E-2</v>
      </c>
      <c r="U17">
        <v>0.49080409805630798</v>
      </c>
      <c r="V17">
        <v>0.58919999999999995</v>
      </c>
      <c r="X17">
        <v>30.5</v>
      </c>
      <c r="Y17">
        <v>0.56999999999999995</v>
      </c>
      <c r="Z17">
        <v>30.8</v>
      </c>
      <c r="AA17">
        <v>56.9</v>
      </c>
      <c r="AB17">
        <v>27.2</v>
      </c>
      <c r="AC17">
        <v>50.8</v>
      </c>
      <c r="AD17">
        <v>0.57999999999999996</v>
      </c>
      <c r="AE17">
        <v>0.57299999999999995</v>
      </c>
      <c r="AF17" s="14">
        <v>31.2</v>
      </c>
      <c r="AG17">
        <v>32.5</v>
      </c>
      <c r="AH17">
        <v>29.2</v>
      </c>
      <c r="AI17">
        <v>30.7</v>
      </c>
      <c r="AJ17">
        <v>63.3</v>
      </c>
      <c r="AK17">
        <v>65.2</v>
      </c>
      <c r="AL17">
        <v>61.2</v>
      </c>
      <c r="AM17">
        <v>63.4</v>
      </c>
      <c r="AN17">
        <v>37.5</v>
      </c>
      <c r="AO17">
        <v>39</v>
      </c>
      <c r="AP17">
        <v>36.1</v>
      </c>
      <c r="AQ17">
        <v>37.700000000000003</v>
      </c>
      <c r="AR17">
        <v>24.5</v>
      </c>
      <c r="AS17">
        <v>25.6</v>
      </c>
      <c r="AT17">
        <v>23</v>
      </c>
      <c r="AU17">
        <v>24.2</v>
      </c>
      <c r="AV17">
        <v>16.399999999999999</v>
      </c>
      <c r="AW17">
        <v>17.3</v>
      </c>
      <c r="AX17">
        <v>15</v>
      </c>
      <c r="AY17">
        <v>15.9</v>
      </c>
    </row>
    <row r="18" spans="1:51" x14ac:dyDescent="0.2">
      <c r="A18" s="8" t="s">
        <v>37</v>
      </c>
      <c r="B18">
        <v>200000</v>
      </c>
      <c r="C18">
        <v>32000</v>
      </c>
      <c r="D18">
        <v>0.42449999999999999</v>
      </c>
      <c r="E18" s="15">
        <v>1.1999999999999999E-3</v>
      </c>
      <c r="F18">
        <v>2.3099999999999999E-2</v>
      </c>
      <c r="G18">
        <v>1.5900000000000001E-2</v>
      </c>
      <c r="H18">
        <v>0.1588</v>
      </c>
      <c r="I18">
        <v>0.111554794788852</v>
      </c>
      <c r="J18">
        <v>0.1666</v>
      </c>
      <c r="K18" s="15">
        <v>0.16020000000000001</v>
      </c>
      <c r="L18">
        <v>0.1474</v>
      </c>
      <c r="M18">
        <v>7.7600000000000002E-2</v>
      </c>
      <c r="N18">
        <v>0.77559999999999996</v>
      </c>
      <c r="O18">
        <v>0.34896611471097899</v>
      </c>
      <c r="P18">
        <v>0.70950000000000002</v>
      </c>
      <c r="Q18" s="15">
        <v>0.313</v>
      </c>
      <c r="R18">
        <v>0.7712</v>
      </c>
      <c r="S18">
        <v>0.73839999999999995</v>
      </c>
      <c r="T18">
        <v>7.7799999999999994E-2</v>
      </c>
      <c r="U18">
        <v>0.49843745431641401</v>
      </c>
      <c r="V18">
        <v>0.59279999999999999</v>
      </c>
      <c r="X18">
        <v>30.8</v>
      </c>
      <c r="Y18">
        <v>0.57999999999999996</v>
      </c>
      <c r="Z18">
        <v>31.2</v>
      </c>
      <c r="AA18">
        <v>57.2</v>
      </c>
      <c r="AB18">
        <v>27.3</v>
      </c>
      <c r="AC18">
        <v>51</v>
      </c>
      <c r="AD18">
        <v>0.58299999999999996</v>
      </c>
      <c r="AE18">
        <v>0.57499999999999996</v>
      </c>
      <c r="AF18" s="14">
        <v>31.5</v>
      </c>
      <c r="AG18">
        <v>32.799999999999997</v>
      </c>
      <c r="AH18">
        <v>29.5</v>
      </c>
      <c r="AI18">
        <v>31</v>
      </c>
      <c r="AJ18">
        <v>63.9</v>
      </c>
      <c r="AK18">
        <v>65.900000000000006</v>
      </c>
      <c r="AL18">
        <v>61.7</v>
      </c>
      <c r="AM18">
        <v>64</v>
      </c>
      <c r="AN18">
        <v>38.1</v>
      </c>
      <c r="AO18">
        <v>39.700000000000003</v>
      </c>
      <c r="AP18">
        <v>36.6</v>
      </c>
      <c r="AQ18">
        <v>38.299999999999997</v>
      </c>
      <c r="AR18">
        <v>25</v>
      </c>
      <c r="AS18">
        <v>26.2</v>
      </c>
      <c r="AT18">
        <v>23.4</v>
      </c>
      <c r="AU18">
        <v>24.7</v>
      </c>
      <c r="AV18">
        <v>16.8</v>
      </c>
      <c r="AW18">
        <v>17.7</v>
      </c>
      <c r="AX18">
        <v>15.3</v>
      </c>
      <c r="AY18">
        <v>16.3</v>
      </c>
    </row>
    <row r="19" spans="1:51" x14ac:dyDescent="0.2">
      <c r="A19" s="8"/>
      <c r="W19" t="s">
        <v>61</v>
      </c>
      <c r="X19" s="17">
        <f t="shared" ref="X19:AE19" si="0">CORREL($E$3:$E$18, X3:X18)</f>
        <v>0.87994829894755977</v>
      </c>
      <c r="Y19" s="17">
        <f t="shared" si="0"/>
        <v>0.86665150514786704</v>
      </c>
      <c r="Z19" s="17">
        <f t="shared" si="0"/>
        <v>0.86321933096299752</v>
      </c>
      <c r="AA19" s="17">
        <f t="shared" si="0"/>
        <v>0.86080585602439408</v>
      </c>
      <c r="AB19" s="17">
        <f t="shared" si="0"/>
        <v>0.85976524922971465</v>
      </c>
      <c r="AC19" s="17">
        <f t="shared" si="0"/>
        <v>0.87477307678783744</v>
      </c>
      <c r="AD19" s="17">
        <f t="shared" si="0"/>
        <v>0.86213923656808078</v>
      </c>
      <c r="AE19" s="17">
        <f t="shared" si="0"/>
        <v>0.86490578464966272</v>
      </c>
      <c r="AF19" s="20">
        <f>CORREL($E$3:$E$18, AF3:AF18)</f>
        <v>0.8800276236970408</v>
      </c>
      <c r="AG19" s="17">
        <f>CORREL($E$3:$E$18, AG3:AG18)</f>
        <v>0.87881737893567047</v>
      </c>
      <c r="AH19" s="17">
        <f>CORREL($E$3:$E$18, AH3:AH18)</f>
        <v>0.87966341034709805</v>
      </c>
      <c r="AI19" s="17">
        <f>CORREL($E$3:$E$18, AI3:AI18)</f>
        <v>0.87747926378434082</v>
      </c>
      <c r="AJ19" s="17">
        <f>CORREL($E$3:$E$18, AJ3:AJ18)</f>
        <v>0.8553946906144072</v>
      </c>
      <c r="AK19" s="17">
        <f>CORREL($E$3:$E$18, AK3:AK18)</f>
        <v>0.85218043630134888</v>
      </c>
      <c r="AL19" s="17">
        <f>CORREL($E$3:$E$18, AL3:AL18)</f>
        <v>0.85664340123165283</v>
      </c>
      <c r="AM19" s="17">
        <f>CORREL($E$3:$E$18, AM3:AM18)</f>
        <v>0.85378853365288776</v>
      </c>
      <c r="AN19" s="17">
        <f>CORREL($E$3:$E$18, AN3:AN18)</f>
        <v>0.87500036838201134</v>
      </c>
      <c r="AO19" s="17">
        <f>CORREL($E$3:$E$18, AO3:AO18)</f>
        <v>0.87176201314692037</v>
      </c>
      <c r="AP19" s="17">
        <f>CORREL($E$3:$E$18, AP3:AP18)</f>
        <v>0.87551060344025078</v>
      </c>
      <c r="AQ19" s="17">
        <f>CORREL($E$3:$E$18, AQ3:AQ18)</f>
        <v>0.87355099815347226</v>
      </c>
      <c r="AR19" s="17">
        <f>CORREL($E$3:$E$18, AR3:AR18)</f>
        <v>0.88416297259978538</v>
      </c>
      <c r="AS19" s="17">
        <f>CORREL($E$3:$E$18, AS3:AS18)</f>
        <v>0.88120327367260409</v>
      </c>
      <c r="AT19" s="17">
        <f>CORREL($E$3:$E$18, AT3:AT18)</f>
        <v>0.88407997512269232</v>
      </c>
      <c r="AU19" s="17">
        <f>CORREL($E$3:$E$18, AU3:AU18)</f>
        <v>0.88289537717123845</v>
      </c>
      <c r="AV19" s="17">
        <f>CORREL($E$3:$E$18, AV3:AV18)</f>
        <v>0.88754142473812792</v>
      </c>
      <c r="AW19" s="17">
        <f>CORREL($E$3:$E$18, AW3:AW18)</f>
        <v>0.88509142504167126</v>
      </c>
      <c r="AX19" s="17">
        <f>CORREL($E$3:$E$18, AX3:AX18)</f>
        <v>0.88738653992032079</v>
      </c>
      <c r="AY19" s="17">
        <f>CORREL($E$3:$E$18, AY3:AY18)</f>
        <v>0.8876099663687026</v>
      </c>
    </row>
    <row r="20" spans="1:51" x14ac:dyDescent="0.2">
      <c r="A20" s="8"/>
      <c r="W20" t="s">
        <v>62</v>
      </c>
      <c r="X20" s="19">
        <f t="shared" ref="X20:AE20" si="1">CORREL($I$3:$I$18, X3:X18)</f>
        <v>0.96129453300940226</v>
      </c>
      <c r="Y20" s="19">
        <f t="shared" si="1"/>
        <v>0.96524037178490352</v>
      </c>
      <c r="Z20" s="19">
        <f t="shared" si="1"/>
        <v>0.95713148274735205</v>
      </c>
      <c r="AA20" s="19">
        <f t="shared" si="1"/>
        <v>0.95827696189500711</v>
      </c>
      <c r="AB20" s="19">
        <f t="shared" si="1"/>
        <v>0.95264502805372209</v>
      </c>
      <c r="AC20" s="19">
        <f t="shared" si="1"/>
        <v>0.95930394188234391</v>
      </c>
      <c r="AD20" s="19">
        <f t="shared" si="1"/>
        <v>0.96170860329289709</v>
      </c>
      <c r="AE20" s="19">
        <f t="shared" si="1"/>
        <v>0.96444405201898264</v>
      </c>
      <c r="AF20" s="20">
        <f>CORREL($I$3:$I$18, AF3:AF18)</f>
        <v>0.96208150704870832</v>
      </c>
      <c r="AG20" s="17">
        <f>CORREL($I$3:$I$18, AG3:AG18)</f>
        <v>0.96301655080178261</v>
      </c>
      <c r="AH20" s="17">
        <f>CORREL($I$3:$I$18, AH3:AH18)</f>
        <v>0.96096516837909429</v>
      </c>
      <c r="AI20" s="17">
        <f>CORREL($I$3:$I$18, AI3:AI18)</f>
        <v>0.96214809541193813</v>
      </c>
      <c r="AJ20" s="17">
        <f>CORREL($I$3:$I$18, AJ3:AJ18)</f>
        <v>0.95430612568674633</v>
      </c>
      <c r="AK20" s="17">
        <f>CORREL($I$3:$I$18, AK3:AK18)</f>
        <v>0.95442608319711053</v>
      </c>
      <c r="AL20" s="17">
        <f>CORREL($I$3:$I$18, AL3:AL18)</f>
        <v>0.95602951757446586</v>
      </c>
      <c r="AM20" s="17">
        <f>CORREL($I$3:$I$18, AM3:AM18)</f>
        <v>0.95702441630549495</v>
      </c>
      <c r="AN20" s="17">
        <f>CORREL($I$3:$I$18, AN3:AN18)</f>
        <v>0.96096724441878201</v>
      </c>
      <c r="AO20" s="17">
        <f>CORREL($I$3:$I$18, AO3:AO18)</f>
        <v>0.96050517421481263</v>
      </c>
      <c r="AP20" s="17">
        <f>CORREL($I$3:$I$18, AP3:AP18)</f>
        <v>0.96178185309428643</v>
      </c>
      <c r="AQ20" s="17">
        <f>CORREL($I$3:$I$18, AQ3:AQ18)</f>
        <v>0.9622746080716521</v>
      </c>
      <c r="AR20" s="17">
        <f>CORREL($I$3:$I$18, AR3:AR18)</f>
        <v>0.96214140911582058</v>
      </c>
      <c r="AS20" s="17">
        <f>CORREL($I$3:$I$18, AS3:AS18)</f>
        <v>0.96210990560773213</v>
      </c>
      <c r="AT20" s="17">
        <f>CORREL($I$3:$I$18, AT3:AT18)</f>
        <v>0.962550770679239</v>
      </c>
      <c r="AU20" s="17">
        <f>CORREL($I$3:$I$18, AU3:AU18)</f>
        <v>0.9630990689668425</v>
      </c>
      <c r="AV20" s="17">
        <f>CORREL($I$3:$I$18, AV3:AV18)</f>
        <v>0.9601895624387794</v>
      </c>
      <c r="AW20" s="17">
        <f>CORREL($I$3:$I$18, AW3:AW18)</f>
        <v>0.96052472599112082</v>
      </c>
      <c r="AX20" s="17">
        <f>CORREL($I$3:$I$18, AX3:AX18)</f>
        <v>0.95913548345312016</v>
      </c>
      <c r="AY20" s="17">
        <f>CORREL($I$3:$I$18, AY3:AY18)</f>
        <v>0.96141649766487192</v>
      </c>
    </row>
    <row r="21" spans="1:51" x14ac:dyDescent="0.2">
      <c r="A21" s="8"/>
      <c r="W21" t="s">
        <v>63</v>
      </c>
      <c r="X21" s="19">
        <f t="shared" ref="X21:AE21" si="2">CORREL($J$3:$J$18, X3:X18)</f>
        <v>0.93202752780119091</v>
      </c>
      <c r="Y21" s="19">
        <f t="shared" si="2"/>
        <v>0.94347323313103848</v>
      </c>
      <c r="Z21" s="19">
        <f t="shared" si="2"/>
        <v>0.93083009557014218</v>
      </c>
      <c r="AA21" s="19">
        <f t="shared" si="2"/>
        <v>0.93461808593662521</v>
      </c>
      <c r="AB21" s="19">
        <f t="shared" si="2"/>
        <v>0.92483629423715508</v>
      </c>
      <c r="AC21" s="19">
        <f t="shared" si="2"/>
        <v>0.93021175096890441</v>
      </c>
      <c r="AD21" s="19">
        <f t="shared" si="2"/>
        <v>0.942829975233762</v>
      </c>
      <c r="AE21" s="19">
        <f t="shared" si="2"/>
        <v>0.94647273964690892</v>
      </c>
      <c r="AF21" s="20">
        <f>CORREL($J$3:$J$18, AF3:AF18)</f>
        <v>0.93318407034459605</v>
      </c>
      <c r="AG21" s="17">
        <f>CORREL($J$3:$J$18, AG3:AG18)</f>
        <v>0.9356083806141986</v>
      </c>
      <c r="AH21" s="17">
        <f>CORREL($J$3:$J$18, AH3:AH18)</f>
        <v>0.93159018141197281</v>
      </c>
      <c r="AI21" s="17">
        <f>CORREL($J$3:$J$18, AI3:AI18)</f>
        <v>0.93439878399495524</v>
      </c>
      <c r="AJ21" s="17">
        <f>CORREL($J$3:$J$18, AJ3:AJ18)</f>
        <v>0.93375640684671501</v>
      </c>
      <c r="AK21" s="17">
        <f>CORREL($J$3:$J$18, AK3:AK18)</f>
        <v>0.93567236251117936</v>
      </c>
      <c r="AL21" s="17">
        <f>CORREL($J$3:$J$18, AL3:AL18)</f>
        <v>0.93496828440290092</v>
      </c>
      <c r="AM21" s="17">
        <f>CORREL($J$3:$J$18, AM3:AM18)</f>
        <v>0.9390686620220885</v>
      </c>
      <c r="AN21" s="17">
        <f>CORREL($J$3:$J$18, AN3:AN18)</f>
        <v>0.93488961362123846</v>
      </c>
      <c r="AO21" s="17">
        <f>CORREL($J$3:$J$18, AO3:AO18)</f>
        <v>0.93583454835836855</v>
      </c>
      <c r="AP21" s="17">
        <f>CORREL($J$3:$J$18, AP3:AP18)</f>
        <v>0.93612424573476316</v>
      </c>
      <c r="AQ21" s="17">
        <f>CORREL($J$3:$J$18, AQ3:AQ18)</f>
        <v>0.93821197189815242</v>
      </c>
      <c r="AR21" s="17">
        <f>CORREL($J$3:$J$18, AR3:AR18)</f>
        <v>0.93323860799295366</v>
      </c>
      <c r="AS21" s="17">
        <f>CORREL($J$3:$J$18, AS3:AS18)</f>
        <v>0.93384899849831948</v>
      </c>
      <c r="AT21" s="17">
        <f>CORREL($J$3:$J$18, AT3:AT18)</f>
        <v>0.93371357550607614</v>
      </c>
      <c r="AU21" s="17">
        <f t="shared" ref="AU21:AY21" si="3">CORREL($J$3:$J$18, AU3:AU18)</f>
        <v>0.9347300708662124</v>
      </c>
      <c r="AV21" s="17">
        <f t="shared" si="3"/>
        <v>0.92775776406497901</v>
      </c>
      <c r="AW21" s="17">
        <f t="shared" si="3"/>
        <v>0.92924104186182299</v>
      </c>
      <c r="AX21" s="17">
        <f t="shared" si="3"/>
        <v>0.92640538105206971</v>
      </c>
      <c r="AY21" s="17">
        <f t="shared" si="3"/>
        <v>0.92993829326764499</v>
      </c>
    </row>
    <row r="22" spans="1:51" x14ac:dyDescent="0.2">
      <c r="A22" s="8"/>
      <c r="W22" t="s">
        <v>74</v>
      </c>
      <c r="X22" s="17">
        <f>CORREL($K$3:$K$18, X$3:X$18)</f>
        <v>0.93307474031093318</v>
      </c>
      <c r="Y22" s="17">
        <f>CORREL($K$3:$K$18, Y$3:Y$18)</f>
        <v>0.92136804412205298</v>
      </c>
      <c r="Z22" s="17">
        <f t="shared" ref="Z22:AD22" si="4">CORREL($K$3:$K$18, Z$3:Z$18)</f>
        <v>0.92030433266665146</v>
      </c>
      <c r="AA22" s="17">
        <f t="shared" si="4"/>
        <v>0.9180406900140069</v>
      </c>
      <c r="AB22" s="17">
        <f t="shared" si="4"/>
        <v>0.91815478360242309</v>
      </c>
      <c r="AC22" s="17">
        <f t="shared" si="4"/>
        <v>0.9289265146768565</v>
      </c>
      <c r="AD22" s="17">
        <f t="shared" si="4"/>
        <v>0.91869974973048718</v>
      </c>
      <c r="AE22" s="17">
        <f>CORREL($K$3:$K$18, AE$3:AE$18)</f>
        <v>0.92082484194975134</v>
      </c>
      <c r="AF22" s="20">
        <f>CORREL($K$3:$K$18, AF$3:AF$18)</f>
        <v>0.93310235189138324</v>
      </c>
    </row>
    <row r="23" spans="1:51" x14ac:dyDescent="0.2">
      <c r="A23" s="8"/>
      <c r="W23" t="s">
        <v>75</v>
      </c>
      <c r="X23" s="17">
        <f>CORREL($O$3:$O$18, X$3:X$18)</f>
        <v>0.93205506384547498</v>
      </c>
      <c r="Y23" s="17">
        <f t="shared" ref="Y23:AE23" si="5">CORREL($O$3:$O$18, Y$3:Y$18)</f>
        <v>0.94794400775623955</v>
      </c>
      <c r="Z23" s="17">
        <f t="shared" si="5"/>
        <v>0.9323051704532207</v>
      </c>
      <c r="AA23" s="17">
        <f t="shared" si="5"/>
        <v>0.93749488416426818</v>
      </c>
      <c r="AB23" s="17">
        <f t="shared" si="5"/>
        <v>0.92617854367911867</v>
      </c>
      <c r="AC23" s="17">
        <f t="shared" si="5"/>
        <v>0.93031486245956696</v>
      </c>
      <c r="AD23" s="17">
        <f t="shared" si="5"/>
        <v>0.94556397954934046</v>
      </c>
      <c r="AE23" s="17">
        <f>CORREL($O$3:$O$18, AE$3:AE$18)</f>
        <v>0.94964075759692435</v>
      </c>
      <c r="AF23" s="20">
        <f>CORREL($O$3:$O$18, AF$3:AF$18)</f>
        <v>0.93321971458807329</v>
      </c>
    </row>
    <row r="24" spans="1:51" x14ac:dyDescent="0.2">
      <c r="A24" s="8"/>
      <c r="W24" t="s">
        <v>76</v>
      </c>
      <c r="X24" s="17">
        <f>CORREL($P$3:$P$18, X$3:X$18)</f>
        <v>0.92932641583354847</v>
      </c>
      <c r="Y24" s="17">
        <f t="shared" ref="Y24:AD24" si="6">CORREL($P$3:$P$18, Y$3:Y$18)</f>
        <v>0.94961260130641667</v>
      </c>
      <c r="Z24" s="17">
        <f t="shared" si="6"/>
        <v>0.93338662966002428</v>
      </c>
      <c r="AA24" s="17">
        <f t="shared" si="6"/>
        <v>0.94067819242748685</v>
      </c>
      <c r="AB24" s="17">
        <f t="shared" si="6"/>
        <v>0.92699754379767096</v>
      </c>
      <c r="AC24" s="17">
        <f t="shared" si="6"/>
        <v>0.92914780805109098</v>
      </c>
      <c r="AD24" s="17">
        <f t="shared" si="6"/>
        <v>0.94978827867238491</v>
      </c>
      <c r="AE24" s="17">
        <f>CORREL($P$3:$P$18, AE$3:AE$18)</f>
        <v>0.95360688482601697</v>
      </c>
      <c r="AF24" s="20">
        <f>CORREL($P$3:$P$18, AF$3:AF$18)</f>
        <v>0.93076263727181063</v>
      </c>
    </row>
    <row r="25" spans="1:51" x14ac:dyDescent="0.2">
      <c r="W25" t="s">
        <v>77</v>
      </c>
      <c r="X25" s="17">
        <f>CORREL($Q$3:$Q$18, X$3:X$18)</f>
        <v>0.96617919754543335</v>
      </c>
      <c r="Y25" s="17">
        <f t="shared" ref="Y25:AF25" si="7">CORREL($Q$3:$Q$18, Y$3:Y$18)</f>
        <v>0.96601642955120881</v>
      </c>
      <c r="Z25" s="17">
        <f t="shared" si="7"/>
        <v>0.97179693321807825</v>
      </c>
      <c r="AA25" s="17">
        <f t="shared" si="7"/>
        <v>0.97410322915554104</v>
      </c>
      <c r="AB25" s="17">
        <f t="shared" si="7"/>
        <v>0.97142534644522438</v>
      </c>
      <c r="AC25" s="17">
        <f t="shared" si="7"/>
        <v>0.96391915523012706</v>
      </c>
      <c r="AD25" s="17">
        <f t="shared" si="7"/>
        <v>0.97622902389817601</v>
      </c>
      <c r="AE25" s="17">
        <f t="shared" si="7"/>
        <v>0.97772310630352843</v>
      </c>
      <c r="AF25" s="20">
        <f t="shared" si="7"/>
        <v>0.96668286512817092</v>
      </c>
    </row>
    <row r="26" spans="1:51" x14ac:dyDescent="0.2">
      <c r="W26" t="s">
        <v>78</v>
      </c>
      <c r="X26" s="17">
        <f>CORREL($U$3:$U$18, X$3:X$18)</f>
        <v>0.98433071026592078</v>
      </c>
      <c r="Y26" s="17">
        <f t="shared" ref="Y26:AF26" si="8">CORREL($U$3:$U$18, Y$3:Y$18)</f>
        <v>0.98361273292990792</v>
      </c>
      <c r="Z26" s="17">
        <f t="shared" si="8"/>
        <v>0.98930929027750791</v>
      </c>
      <c r="AA26" s="17">
        <f t="shared" si="8"/>
        <v>0.9886217546711995</v>
      </c>
      <c r="AB26" s="17">
        <f t="shared" si="8"/>
        <v>0.99007955378866686</v>
      </c>
      <c r="AC26" s="17">
        <f t="shared" si="8"/>
        <v>0.98467729278290039</v>
      </c>
      <c r="AD26" s="17">
        <f t="shared" si="8"/>
        <v>0.98670259840476249</v>
      </c>
      <c r="AE26" s="17">
        <f t="shared" si="8"/>
        <v>0.9852240603610406</v>
      </c>
      <c r="AF26" s="20">
        <f t="shared" si="8"/>
        <v>0.98411462503110303</v>
      </c>
    </row>
    <row r="27" spans="1:51" x14ac:dyDescent="0.2">
      <c r="W27" t="s">
        <v>79</v>
      </c>
      <c r="X27" s="17">
        <f>CORREL($V$3:$V$18, X$3:X$18)</f>
        <v>0.98547748681459724</v>
      </c>
      <c r="Y27" s="17">
        <f t="shared" ref="Y27:AF27" si="9">CORREL($V$3:$V$18, Y$3:Y$18)</f>
        <v>0.98966188859846205</v>
      </c>
      <c r="Z27" s="17">
        <f t="shared" si="9"/>
        <v>0.99111860506554139</v>
      </c>
      <c r="AA27" s="17">
        <f t="shared" si="9"/>
        <v>0.99289204659213415</v>
      </c>
      <c r="AB27" s="17">
        <f t="shared" si="9"/>
        <v>0.99038482111722459</v>
      </c>
      <c r="AC27" s="17">
        <f t="shared" si="9"/>
        <v>0.98510622251591207</v>
      </c>
      <c r="AD27" s="17">
        <f t="shared" si="9"/>
        <v>0.99357834234431952</v>
      </c>
      <c r="AE27" s="17">
        <f t="shared" si="9"/>
        <v>0.99374879065686783</v>
      </c>
      <c r="AF27" s="20">
        <f t="shared" si="9"/>
        <v>0.98589885526479282</v>
      </c>
    </row>
    <row r="28" spans="1:51" x14ac:dyDescent="0.2">
      <c r="X28" s="17"/>
      <c r="Y28" s="17"/>
      <c r="Z28" s="17"/>
      <c r="AA28" s="17"/>
      <c r="AB28" s="17"/>
      <c r="AC28" s="17"/>
      <c r="AD28" s="17"/>
      <c r="AE28" s="17"/>
      <c r="AF28" s="20"/>
    </row>
    <row r="29" spans="1:51" x14ac:dyDescent="0.2">
      <c r="A29" s="9" t="s">
        <v>34</v>
      </c>
      <c r="B29">
        <v>25000</v>
      </c>
      <c r="C29">
        <v>16000</v>
      </c>
      <c r="D29">
        <v>0.27289999999999998</v>
      </c>
      <c r="E29" s="16">
        <v>8.0000000000000004E-4</v>
      </c>
      <c r="F29">
        <v>1.84E-2</v>
      </c>
      <c r="G29">
        <v>1.32E-2</v>
      </c>
      <c r="H29">
        <v>0.13220000000000001</v>
      </c>
      <c r="I29">
        <v>8.0217239731596002E-2</v>
      </c>
      <c r="J29">
        <v>0.1459</v>
      </c>
      <c r="K29" s="15">
        <v>0.1031</v>
      </c>
      <c r="L29">
        <v>0.13619999999999999</v>
      </c>
      <c r="M29">
        <v>7.1800000000000003E-2</v>
      </c>
      <c r="N29">
        <v>0.71840000000000004</v>
      </c>
      <c r="O29">
        <v>0.30134058672691499</v>
      </c>
      <c r="P29">
        <v>0.65859999999999996</v>
      </c>
      <c r="Q29" s="15">
        <v>0.18329999999999999</v>
      </c>
      <c r="R29">
        <v>0.64790000000000003</v>
      </c>
      <c r="S29">
        <v>0.6048</v>
      </c>
      <c r="T29">
        <v>6.4899999999999999E-2</v>
      </c>
      <c r="U29">
        <v>0.33702160719007901</v>
      </c>
      <c r="V29">
        <v>0.45019999999999999</v>
      </c>
      <c r="X29">
        <v>19.5</v>
      </c>
      <c r="Y29">
        <v>0.46</v>
      </c>
      <c r="Z29">
        <v>15.7</v>
      </c>
      <c r="AA29">
        <v>44.3</v>
      </c>
      <c r="AB29">
        <v>15.2</v>
      </c>
      <c r="AC29">
        <v>43</v>
      </c>
      <c r="AD29">
        <v>0.46500000000000002</v>
      </c>
      <c r="AE29">
        <v>0.45200000000000001</v>
      </c>
      <c r="AF29" s="14">
        <v>20</v>
      </c>
      <c r="AG29">
        <v>20.8</v>
      </c>
      <c r="AH29">
        <v>18.2</v>
      </c>
      <c r="AI29">
        <v>19.100000000000001</v>
      </c>
      <c r="AJ29">
        <v>52.3</v>
      </c>
      <c r="AK29">
        <v>53.6</v>
      </c>
      <c r="AL29">
        <v>50.3</v>
      </c>
      <c r="AM29">
        <v>51.9</v>
      </c>
      <c r="AN29">
        <v>25.8</v>
      </c>
      <c r="AO29">
        <v>26.8</v>
      </c>
      <c r="AP29">
        <v>25.1</v>
      </c>
      <c r="AQ29">
        <v>26.2</v>
      </c>
      <c r="AR29">
        <v>14.4</v>
      </c>
      <c r="AS29">
        <v>15</v>
      </c>
      <c r="AT29">
        <v>13.5</v>
      </c>
      <c r="AU29">
        <v>14.1</v>
      </c>
      <c r="AV29">
        <v>8.1999999999999993</v>
      </c>
      <c r="AW29">
        <v>8.6</v>
      </c>
      <c r="AX29">
        <v>7.3</v>
      </c>
      <c r="AY29">
        <v>7.8</v>
      </c>
    </row>
    <row r="30" spans="1:51" x14ac:dyDescent="0.2">
      <c r="A30" s="9" t="s">
        <v>34</v>
      </c>
      <c r="B30">
        <v>50000</v>
      </c>
      <c r="C30">
        <v>16000</v>
      </c>
      <c r="D30">
        <v>0.35010000000000002</v>
      </c>
      <c r="E30" s="15">
        <v>1.5E-3</v>
      </c>
      <c r="F30">
        <v>2.6200000000000001E-2</v>
      </c>
      <c r="G30">
        <v>1.8200000000000001E-2</v>
      </c>
      <c r="H30">
        <v>0.182</v>
      </c>
      <c r="I30">
        <v>0.10309038971476001</v>
      </c>
      <c r="J30">
        <v>0.17929999999999999</v>
      </c>
      <c r="K30" s="15">
        <v>0.2099</v>
      </c>
      <c r="L30">
        <v>0.15409999999999999</v>
      </c>
      <c r="M30">
        <v>8.0299999999999996E-2</v>
      </c>
      <c r="N30">
        <v>0.80300000000000005</v>
      </c>
      <c r="O30">
        <v>0.36495720020823103</v>
      </c>
      <c r="P30">
        <v>0.74619999999999997</v>
      </c>
      <c r="Q30" s="15">
        <v>0.254</v>
      </c>
      <c r="R30">
        <v>0.72599999999999998</v>
      </c>
      <c r="S30">
        <v>0.69520000000000004</v>
      </c>
      <c r="T30">
        <v>7.5499999999999998E-2</v>
      </c>
      <c r="U30">
        <v>0.41620910527876298</v>
      </c>
      <c r="V30">
        <v>0.52380000000000004</v>
      </c>
      <c r="X30">
        <v>24.2</v>
      </c>
      <c r="Y30">
        <v>0.51</v>
      </c>
      <c r="Z30">
        <v>22.7</v>
      </c>
      <c r="AA30">
        <v>50.2</v>
      </c>
      <c r="AB30">
        <v>20.9</v>
      </c>
      <c r="AC30">
        <v>47</v>
      </c>
      <c r="AD30">
        <v>0.51800000000000002</v>
      </c>
      <c r="AE30">
        <v>0.502</v>
      </c>
      <c r="AF30" s="14">
        <v>24.8</v>
      </c>
      <c r="AG30">
        <v>25.9</v>
      </c>
      <c r="AH30">
        <v>23.1</v>
      </c>
      <c r="AI30">
        <v>24.2</v>
      </c>
      <c r="AJ30">
        <v>58.7</v>
      </c>
      <c r="AK30">
        <v>60.4</v>
      </c>
      <c r="AL30">
        <v>56.4</v>
      </c>
      <c r="AM30">
        <v>58.3</v>
      </c>
      <c r="AN30">
        <v>32.1</v>
      </c>
      <c r="AO30">
        <v>33.299999999999997</v>
      </c>
      <c r="AP30">
        <v>31</v>
      </c>
      <c r="AQ30">
        <v>32.4</v>
      </c>
      <c r="AR30">
        <v>19.5</v>
      </c>
      <c r="AS30">
        <v>20.399999999999999</v>
      </c>
      <c r="AT30">
        <v>18.399999999999999</v>
      </c>
      <c r="AU30">
        <v>19.3</v>
      </c>
      <c r="AV30">
        <v>12.1</v>
      </c>
      <c r="AW30">
        <v>12.8</v>
      </c>
      <c r="AX30">
        <v>11</v>
      </c>
      <c r="AY30">
        <v>11.7</v>
      </c>
    </row>
    <row r="31" spans="1:51" x14ac:dyDescent="0.2">
      <c r="A31" s="9" t="s">
        <v>34</v>
      </c>
      <c r="B31">
        <v>75000</v>
      </c>
      <c r="C31">
        <v>16000</v>
      </c>
      <c r="D31">
        <v>0.37909999999999999</v>
      </c>
      <c r="E31" s="15">
        <v>2.0999999999999999E-3</v>
      </c>
      <c r="F31">
        <v>2.7900000000000001E-2</v>
      </c>
      <c r="G31">
        <v>1.9599999999999999E-2</v>
      </c>
      <c r="H31">
        <v>0.19600000000000001</v>
      </c>
      <c r="I31">
        <v>0.113296963140762</v>
      </c>
      <c r="J31">
        <v>0.19270000000000001</v>
      </c>
      <c r="K31" s="15">
        <v>0.2525</v>
      </c>
      <c r="L31">
        <v>0.15970000000000001</v>
      </c>
      <c r="M31">
        <v>8.2699999999999996E-2</v>
      </c>
      <c r="N31">
        <v>0.82709999999999995</v>
      </c>
      <c r="O31">
        <v>0.38400244176896903</v>
      </c>
      <c r="P31">
        <v>0.77259999999999995</v>
      </c>
      <c r="Q31" s="15">
        <v>0.2878</v>
      </c>
      <c r="R31">
        <v>0.75170000000000003</v>
      </c>
      <c r="S31">
        <v>0.72619999999999996</v>
      </c>
      <c r="T31">
        <v>7.8200000000000006E-2</v>
      </c>
      <c r="U31">
        <v>0.438361633317707</v>
      </c>
      <c r="V31">
        <v>0.55149999999999999</v>
      </c>
      <c r="X31">
        <v>26</v>
      </c>
      <c r="Y31">
        <v>0.52</v>
      </c>
      <c r="Z31">
        <v>25.5</v>
      </c>
      <c r="AA31">
        <v>52.2</v>
      </c>
      <c r="AB31">
        <v>23.1</v>
      </c>
      <c r="AC31">
        <v>48.2</v>
      </c>
      <c r="AD31">
        <v>0.53500000000000003</v>
      </c>
      <c r="AE31">
        <v>0.52100000000000002</v>
      </c>
      <c r="AF31" s="14">
        <v>26.7</v>
      </c>
      <c r="AG31">
        <v>27.7</v>
      </c>
      <c r="AH31">
        <v>24.9</v>
      </c>
      <c r="AI31">
        <v>26</v>
      </c>
      <c r="AJ31">
        <v>60.3</v>
      </c>
      <c r="AK31">
        <v>62</v>
      </c>
      <c r="AL31">
        <v>58.2</v>
      </c>
      <c r="AM31">
        <v>60.1</v>
      </c>
      <c r="AN31">
        <v>33.9</v>
      </c>
      <c r="AO31">
        <v>35.200000000000003</v>
      </c>
      <c r="AP31">
        <v>33</v>
      </c>
      <c r="AQ31">
        <v>34.299999999999997</v>
      </c>
      <c r="AR31">
        <v>21.2</v>
      </c>
      <c r="AS31">
        <v>22</v>
      </c>
      <c r="AT31">
        <v>20</v>
      </c>
      <c r="AU31">
        <v>21</v>
      </c>
      <c r="AV31">
        <v>13.5</v>
      </c>
      <c r="AW31">
        <v>14.2</v>
      </c>
      <c r="AX31">
        <v>12.4</v>
      </c>
      <c r="AY31">
        <v>13.1</v>
      </c>
    </row>
    <row r="32" spans="1:51" x14ac:dyDescent="0.2">
      <c r="A32" s="9" t="s">
        <v>34</v>
      </c>
      <c r="B32">
        <v>100000</v>
      </c>
      <c r="C32">
        <v>16000</v>
      </c>
      <c r="D32">
        <v>0.39879999999999999</v>
      </c>
      <c r="E32" s="15">
        <v>2.3999999999999998E-3</v>
      </c>
      <c r="F32">
        <v>2.93E-2</v>
      </c>
      <c r="G32">
        <v>2.0500000000000001E-2</v>
      </c>
      <c r="H32">
        <v>0.2046</v>
      </c>
      <c r="I32">
        <v>0.119333608322904</v>
      </c>
      <c r="J32">
        <v>0.1991</v>
      </c>
      <c r="K32" s="15">
        <v>0.29799999999999999</v>
      </c>
      <c r="L32">
        <v>0.16400000000000001</v>
      </c>
      <c r="M32">
        <v>8.5000000000000006E-2</v>
      </c>
      <c r="N32">
        <v>0.85</v>
      </c>
      <c r="O32">
        <v>0.39648046868345099</v>
      </c>
      <c r="P32">
        <v>0.79090000000000005</v>
      </c>
      <c r="Q32" s="15">
        <v>0.29730000000000001</v>
      </c>
      <c r="R32">
        <v>0.76300000000000001</v>
      </c>
      <c r="S32">
        <v>0.73560000000000003</v>
      </c>
      <c r="T32">
        <v>7.9600000000000004E-2</v>
      </c>
      <c r="U32">
        <v>0.469834046815233</v>
      </c>
      <c r="V32">
        <v>0.57020000000000004</v>
      </c>
      <c r="X32">
        <v>28.2</v>
      </c>
      <c r="Y32">
        <v>0.54</v>
      </c>
      <c r="Z32">
        <v>27.8</v>
      </c>
      <c r="AA32">
        <v>54.3</v>
      </c>
      <c r="AB32">
        <v>24.9</v>
      </c>
      <c r="AC32">
        <v>49.5</v>
      </c>
      <c r="AD32">
        <v>0.55200000000000005</v>
      </c>
      <c r="AE32">
        <v>0.54</v>
      </c>
      <c r="AF32" s="14">
        <v>28.9</v>
      </c>
      <c r="AG32">
        <v>29.9</v>
      </c>
      <c r="AH32">
        <v>27</v>
      </c>
      <c r="AI32">
        <v>28.2</v>
      </c>
      <c r="AJ32">
        <v>61.6</v>
      </c>
      <c r="AK32">
        <v>63.3</v>
      </c>
      <c r="AL32">
        <v>59.5</v>
      </c>
      <c r="AM32">
        <v>61.5</v>
      </c>
      <c r="AN32">
        <v>35.700000000000003</v>
      </c>
      <c r="AO32">
        <v>37</v>
      </c>
      <c r="AP32">
        <v>34.6</v>
      </c>
      <c r="AQ32">
        <v>36</v>
      </c>
      <c r="AR32">
        <v>22.8</v>
      </c>
      <c r="AS32">
        <v>23.7</v>
      </c>
      <c r="AT32">
        <v>21.5</v>
      </c>
      <c r="AU32">
        <v>22.5</v>
      </c>
      <c r="AV32">
        <v>15</v>
      </c>
      <c r="AW32">
        <v>15.6</v>
      </c>
      <c r="AX32">
        <v>13.7</v>
      </c>
      <c r="AY32">
        <v>14.4</v>
      </c>
    </row>
    <row r="33" spans="1:51" x14ac:dyDescent="0.2">
      <c r="A33" s="9" t="s">
        <v>34</v>
      </c>
      <c r="B33">
        <v>125000</v>
      </c>
      <c r="C33">
        <v>16000</v>
      </c>
      <c r="D33">
        <v>0.3957</v>
      </c>
      <c r="E33" s="15">
        <v>2.3E-3</v>
      </c>
      <c r="F33">
        <v>2.7E-2</v>
      </c>
      <c r="G33">
        <v>1.9E-2</v>
      </c>
      <c r="H33">
        <v>0.18959999999999999</v>
      </c>
      <c r="I33">
        <v>0.114781214667264</v>
      </c>
      <c r="J33">
        <v>0.19020000000000001</v>
      </c>
      <c r="K33" s="15">
        <v>0.29930000000000001</v>
      </c>
      <c r="L33">
        <v>0.1643</v>
      </c>
      <c r="M33">
        <v>8.5199999999999998E-2</v>
      </c>
      <c r="N33">
        <v>0.85150000000000003</v>
      </c>
      <c r="O33">
        <v>0.400423537323643</v>
      </c>
      <c r="P33">
        <v>0.79220000000000002</v>
      </c>
      <c r="Q33" s="15">
        <v>0.30330000000000001</v>
      </c>
      <c r="R33">
        <v>0.75890000000000002</v>
      </c>
      <c r="S33">
        <v>0.73219999999999996</v>
      </c>
      <c r="T33">
        <v>8.1199999999999994E-2</v>
      </c>
      <c r="U33">
        <v>0.460881393059136</v>
      </c>
      <c r="V33">
        <v>0.56669999999999998</v>
      </c>
      <c r="X33">
        <v>28.1</v>
      </c>
      <c r="Y33">
        <v>0.54</v>
      </c>
      <c r="Z33">
        <v>27.9</v>
      </c>
      <c r="AA33">
        <v>54.2</v>
      </c>
      <c r="AB33">
        <v>25</v>
      </c>
      <c r="AC33">
        <v>49.6</v>
      </c>
      <c r="AD33">
        <v>0.55100000000000005</v>
      </c>
      <c r="AE33">
        <v>0.54</v>
      </c>
      <c r="AF33" s="14">
        <v>28.8</v>
      </c>
      <c r="AG33">
        <v>29.8</v>
      </c>
      <c r="AH33">
        <v>27</v>
      </c>
      <c r="AI33">
        <v>28.2</v>
      </c>
      <c r="AJ33">
        <v>61.3</v>
      </c>
      <c r="AK33">
        <v>63</v>
      </c>
      <c r="AL33">
        <v>59.5</v>
      </c>
      <c r="AM33">
        <v>61.5</v>
      </c>
      <c r="AN33">
        <v>35.5</v>
      </c>
      <c r="AO33">
        <v>36.799999999999997</v>
      </c>
      <c r="AP33">
        <v>34.6</v>
      </c>
      <c r="AQ33">
        <v>36</v>
      </c>
      <c r="AR33">
        <v>22.7</v>
      </c>
      <c r="AS33">
        <v>23.6</v>
      </c>
      <c r="AT33">
        <v>21.6</v>
      </c>
      <c r="AU33">
        <v>22.6</v>
      </c>
      <c r="AV33">
        <v>14.8</v>
      </c>
      <c r="AW33">
        <v>15.5</v>
      </c>
      <c r="AX33">
        <v>13.7</v>
      </c>
      <c r="AY33">
        <v>14.4</v>
      </c>
    </row>
    <row r="34" spans="1:51" x14ac:dyDescent="0.2">
      <c r="A34" s="9" t="s">
        <v>34</v>
      </c>
      <c r="B34">
        <v>150000</v>
      </c>
      <c r="C34">
        <v>16000</v>
      </c>
      <c r="D34">
        <v>0.41310000000000002</v>
      </c>
      <c r="E34" s="15">
        <v>2.7000000000000001E-3</v>
      </c>
      <c r="F34">
        <v>2.8899999999999999E-2</v>
      </c>
      <c r="G34">
        <v>2.0199999999999999E-2</v>
      </c>
      <c r="H34">
        <v>0.20219999999999999</v>
      </c>
      <c r="I34">
        <v>0.120583499096515</v>
      </c>
      <c r="J34">
        <v>0.20269999999999999</v>
      </c>
      <c r="K34" s="15">
        <v>0.3357</v>
      </c>
      <c r="L34">
        <v>0.1673</v>
      </c>
      <c r="M34">
        <v>8.6400000000000005E-2</v>
      </c>
      <c r="N34">
        <v>0.86429999999999996</v>
      </c>
      <c r="O34">
        <v>0.40763781980494701</v>
      </c>
      <c r="P34">
        <v>0.80979999999999996</v>
      </c>
      <c r="Q34" s="15">
        <v>0.32890000000000003</v>
      </c>
      <c r="R34">
        <v>0.77949999999999997</v>
      </c>
      <c r="S34">
        <v>0.74790000000000001</v>
      </c>
      <c r="T34">
        <v>8.2900000000000001E-2</v>
      </c>
      <c r="U34">
        <v>0.48067972261511299</v>
      </c>
      <c r="V34">
        <v>0.58199999999999996</v>
      </c>
      <c r="X34">
        <v>28.8</v>
      </c>
      <c r="Y34">
        <v>0.55000000000000004</v>
      </c>
      <c r="Z34">
        <v>29</v>
      </c>
      <c r="AA34">
        <v>55.1</v>
      </c>
      <c r="AB34">
        <v>25.9</v>
      </c>
      <c r="AC34">
        <v>50.2</v>
      </c>
      <c r="AD34">
        <v>0.56000000000000005</v>
      </c>
      <c r="AE34">
        <v>0.54700000000000004</v>
      </c>
      <c r="AF34" s="14">
        <v>29.5</v>
      </c>
      <c r="AG34">
        <v>30.7</v>
      </c>
      <c r="AH34">
        <v>27.8</v>
      </c>
      <c r="AI34">
        <v>29</v>
      </c>
      <c r="AJ34">
        <v>62.4</v>
      </c>
      <c r="AK34">
        <v>64.2</v>
      </c>
      <c r="AL34">
        <v>60.4</v>
      </c>
      <c r="AM34">
        <v>62.5</v>
      </c>
      <c r="AN34">
        <v>36.6</v>
      </c>
      <c r="AO34">
        <v>37.9</v>
      </c>
      <c r="AP34">
        <v>35.6</v>
      </c>
      <c r="AQ34">
        <v>37</v>
      </c>
      <c r="AR34">
        <v>23.6</v>
      </c>
      <c r="AS34">
        <v>24.6</v>
      </c>
      <c r="AT34">
        <v>22.5</v>
      </c>
      <c r="AU34">
        <v>23.5</v>
      </c>
      <c r="AV34">
        <v>15.6</v>
      </c>
      <c r="AW34">
        <v>16.399999999999999</v>
      </c>
      <c r="AX34">
        <v>14.4</v>
      </c>
      <c r="AY34">
        <v>15.2</v>
      </c>
    </row>
    <row r="35" spans="1:51" x14ac:dyDescent="0.2">
      <c r="A35" s="9" t="s">
        <v>34</v>
      </c>
      <c r="B35">
        <v>175000</v>
      </c>
      <c r="C35">
        <v>16000</v>
      </c>
      <c r="D35">
        <v>0.41889999999999999</v>
      </c>
      <c r="E35" s="15">
        <v>2.8999999999999998E-3</v>
      </c>
      <c r="F35">
        <v>3.0200000000000001E-2</v>
      </c>
      <c r="G35">
        <v>2.1299999999999999E-2</v>
      </c>
      <c r="H35">
        <v>0.21299999999999999</v>
      </c>
      <c r="I35">
        <v>0.124609581248128</v>
      </c>
      <c r="J35">
        <v>0.2044</v>
      </c>
      <c r="K35" s="15">
        <v>0.33600000000000002</v>
      </c>
      <c r="L35">
        <v>0.16789999999999999</v>
      </c>
      <c r="M35">
        <v>8.6699999999999999E-2</v>
      </c>
      <c r="N35">
        <v>0.86699999999999999</v>
      </c>
      <c r="O35">
        <v>0.41345632753716899</v>
      </c>
      <c r="P35">
        <v>0.81059999999999999</v>
      </c>
      <c r="Q35" s="15">
        <v>0.33729999999999999</v>
      </c>
      <c r="R35">
        <v>0.76990000000000003</v>
      </c>
      <c r="S35">
        <v>0.74450000000000005</v>
      </c>
      <c r="T35">
        <v>8.4699999999999998E-2</v>
      </c>
      <c r="U35">
        <v>0.48328619773544002</v>
      </c>
      <c r="V35">
        <v>0.58909999999999996</v>
      </c>
      <c r="X35">
        <v>30</v>
      </c>
      <c r="Y35">
        <v>0.56000000000000005</v>
      </c>
      <c r="Z35">
        <v>30.9</v>
      </c>
      <c r="AA35">
        <v>56.2</v>
      </c>
      <c r="AB35">
        <v>27.3</v>
      </c>
      <c r="AC35">
        <v>50.9</v>
      </c>
      <c r="AD35">
        <v>0.56899999999999995</v>
      </c>
      <c r="AE35">
        <v>0.55800000000000005</v>
      </c>
      <c r="AF35" s="14">
        <v>30.6</v>
      </c>
      <c r="AG35">
        <v>31.8</v>
      </c>
      <c r="AH35">
        <v>29</v>
      </c>
      <c r="AI35">
        <v>30.2</v>
      </c>
      <c r="AJ35">
        <v>63.3</v>
      </c>
      <c r="AK35">
        <v>65.099999999999994</v>
      </c>
      <c r="AL35">
        <v>61.4</v>
      </c>
      <c r="AM35">
        <v>63.4</v>
      </c>
      <c r="AN35">
        <v>37.799999999999997</v>
      </c>
      <c r="AO35">
        <v>39.1</v>
      </c>
      <c r="AP35">
        <v>36.799999999999997</v>
      </c>
      <c r="AQ35">
        <v>38.200000000000003</v>
      </c>
      <c r="AR35">
        <v>24.7</v>
      </c>
      <c r="AS35">
        <v>25.7</v>
      </c>
      <c r="AT35">
        <v>23.6</v>
      </c>
      <c r="AU35">
        <v>24.6</v>
      </c>
      <c r="AV35">
        <v>16.5</v>
      </c>
      <c r="AW35">
        <v>17.2</v>
      </c>
      <c r="AX35">
        <v>15.3</v>
      </c>
      <c r="AY35">
        <v>16.2</v>
      </c>
    </row>
    <row r="36" spans="1:51" x14ac:dyDescent="0.2">
      <c r="A36" s="9" t="s">
        <v>34</v>
      </c>
      <c r="B36">
        <v>200000</v>
      </c>
      <c r="C36">
        <v>16000</v>
      </c>
      <c r="D36">
        <v>0.42959999999999998</v>
      </c>
      <c r="E36" s="15">
        <v>3.0999999999999999E-3</v>
      </c>
      <c r="F36">
        <v>2.9899999999999999E-2</v>
      </c>
      <c r="G36">
        <v>2.1299999999999999E-2</v>
      </c>
      <c r="H36">
        <v>0.21279999999999999</v>
      </c>
      <c r="I36">
        <v>0.120807125779104</v>
      </c>
      <c r="J36">
        <v>0.2074</v>
      </c>
      <c r="K36" s="15">
        <v>0.33929999999999999</v>
      </c>
      <c r="L36">
        <v>0.1686</v>
      </c>
      <c r="M36">
        <v>8.6999999999999994E-2</v>
      </c>
      <c r="N36">
        <v>0.87019999999999997</v>
      </c>
      <c r="O36">
        <v>0.41634326676657601</v>
      </c>
      <c r="P36">
        <v>0.81399999999999995</v>
      </c>
      <c r="Q36" s="15">
        <v>0.34889999999999999</v>
      </c>
      <c r="R36">
        <v>0.77529999999999999</v>
      </c>
      <c r="S36">
        <v>0.75890000000000002</v>
      </c>
      <c r="T36">
        <v>8.6599999999999996E-2</v>
      </c>
      <c r="U36">
        <v>0.50008746074704102</v>
      </c>
      <c r="V36">
        <v>0.59860000000000002</v>
      </c>
      <c r="X36">
        <v>30.5</v>
      </c>
      <c r="Y36">
        <v>0.56000000000000005</v>
      </c>
      <c r="Z36">
        <v>31.3</v>
      </c>
      <c r="AA36">
        <v>56.7</v>
      </c>
      <c r="AB36">
        <v>27.6</v>
      </c>
      <c r="AC36">
        <v>51.2</v>
      </c>
      <c r="AD36">
        <v>0.57299999999999995</v>
      </c>
      <c r="AE36">
        <v>0.56100000000000005</v>
      </c>
      <c r="AF36" s="14">
        <v>31.2</v>
      </c>
      <c r="AG36">
        <v>32.299999999999997</v>
      </c>
      <c r="AH36">
        <v>29.5</v>
      </c>
      <c r="AI36">
        <v>30.8</v>
      </c>
      <c r="AJ36">
        <v>64</v>
      </c>
      <c r="AK36">
        <v>65.7</v>
      </c>
      <c r="AL36">
        <v>62</v>
      </c>
      <c r="AM36">
        <v>64</v>
      </c>
      <c r="AN36">
        <v>38.5</v>
      </c>
      <c r="AO36">
        <v>39.799999999999997</v>
      </c>
      <c r="AP36">
        <v>37.4</v>
      </c>
      <c r="AQ36">
        <v>38.9</v>
      </c>
      <c r="AR36">
        <v>25.3</v>
      </c>
      <c r="AS36">
        <v>26.3</v>
      </c>
      <c r="AT36">
        <v>24.2</v>
      </c>
      <c r="AU36">
        <v>25.2</v>
      </c>
      <c r="AV36">
        <v>17</v>
      </c>
      <c r="AW36">
        <v>17.8</v>
      </c>
      <c r="AX36">
        <v>15.8</v>
      </c>
      <c r="AY36">
        <v>16.7</v>
      </c>
    </row>
    <row r="37" spans="1:51" x14ac:dyDescent="0.2">
      <c r="A37" s="9" t="s">
        <v>34</v>
      </c>
      <c r="B37">
        <v>25000</v>
      </c>
      <c r="C37">
        <v>32000</v>
      </c>
      <c r="D37">
        <v>0.25009999999999999</v>
      </c>
      <c r="E37" s="16">
        <v>2.0000000000000001E-4</v>
      </c>
      <c r="F37">
        <v>1.04E-2</v>
      </c>
      <c r="G37">
        <v>7.4000000000000003E-3</v>
      </c>
      <c r="H37">
        <v>7.4399999999999994E-2</v>
      </c>
      <c r="I37">
        <v>5.6079759090787898E-2</v>
      </c>
      <c r="J37">
        <v>9.3299999999999994E-2</v>
      </c>
      <c r="K37" s="15">
        <v>1.52E-2</v>
      </c>
      <c r="L37">
        <v>8.9899999999999994E-2</v>
      </c>
      <c r="M37">
        <v>5.0200000000000002E-2</v>
      </c>
      <c r="N37">
        <v>0.50229999999999997</v>
      </c>
      <c r="O37">
        <v>0.18491267733175601</v>
      </c>
      <c r="P37">
        <v>0.44729999999999998</v>
      </c>
      <c r="Q37" s="15">
        <v>0.1477</v>
      </c>
      <c r="R37">
        <v>0.62480000000000002</v>
      </c>
      <c r="S37">
        <v>0.58620000000000005</v>
      </c>
      <c r="T37">
        <v>6.0299999999999999E-2</v>
      </c>
      <c r="U37">
        <v>0.31872591788305699</v>
      </c>
      <c r="V37">
        <v>0.42209999999999998</v>
      </c>
      <c r="X37">
        <v>18</v>
      </c>
      <c r="Y37">
        <v>0.43</v>
      </c>
      <c r="Z37">
        <v>13.6</v>
      </c>
      <c r="AA37">
        <v>42.4</v>
      </c>
      <c r="AB37">
        <v>14</v>
      </c>
      <c r="AC37">
        <v>42.5</v>
      </c>
      <c r="AD37">
        <v>0.442</v>
      </c>
      <c r="AE37">
        <v>0.42099999999999999</v>
      </c>
      <c r="AF37" s="14">
        <v>18.5</v>
      </c>
      <c r="AG37">
        <v>19</v>
      </c>
      <c r="AH37">
        <v>16.7</v>
      </c>
      <c r="AI37">
        <v>17.3</v>
      </c>
      <c r="AJ37">
        <v>51.8</v>
      </c>
      <c r="AK37">
        <v>52.9</v>
      </c>
      <c r="AL37">
        <v>48.8</v>
      </c>
      <c r="AM37">
        <v>50.1</v>
      </c>
      <c r="AN37">
        <v>24.9</v>
      </c>
      <c r="AO37">
        <v>25.6</v>
      </c>
      <c r="AP37">
        <v>23.7</v>
      </c>
      <c r="AQ37">
        <v>24.5</v>
      </c>
      <c r="AR37">
        <v>13.6</v>
      </c>
      <c r="AS37">
        <v>14.1</v>
      </c>
      <c r="AT37">
        <v>12.4</v>
      </c>
      <c r="AU37">
        <v>12.9</v>
      </c>
      <c r="AV37">
        <v>7.7</v>
      </c>
      <c r="AW37">
        <v>7.9</v>
      </c>
      <c r="AX37">
        <v>6.7</v>
      </c>
      <c r="AY37">
        <v>7</v>
      </c>
    </row>
    <row r="38" spans="1:51" x14ac:dyDescent="0.2">
      <c r="A38" s="9" t="s">
        <v>34</v>
      </c>
      <c r="B38">
        <v>50000</v>
      </c>
      <c r="C38">
        <v>32000</v>
      </c>
      <c r="D38">
        <v>0.35189999999999999</v>
      </c>
      <c r="E38" s="16">
        <v>8.0000000000000004E-4</v>
      </c>
      <c r="F38">
        <v>1.72E-2</v>
      </c>
      <c r="G38">
        <v>1.2500000000000001E-2</v>
      </c>
      <c r="H38">
        <v>0.1246</v>
      </c>
      <c r="I38">
        <v>8.2014642202872495E-2</v>
      </c>
      <c r="J38">
        <v>0.1404</v>
      </c>
      <c r="K38" s="15">
        <v>0.122</v>
      </c>
      <c r="L38">
        <v>0.13730000000000001</v>
      </c>
      <c r="M38">
        <v>7.3400000000000007E-2</v>
      </c>
      <c r="N38">
        <v>0.73399999999999999</v>
      </c>
      <c r="O38">
        <v>0.31039647769832202</v>
      </c>
      <c r="P38">
        <v>0.66879999999999995</v>
      </c>
      <c r="Q38" s="15">
        <v>0.25750000000000001</v>
      </c>
      <c r="R38">
        <v>0.6966</v>
      </c>
      <c r="S38">
        <v>0.66210000000000002</v>
      </c>
      <c r="T38">
        <v>7.0099999999999996E-2</v>
      </c>
      <c r="U38">
        <v>0.41438037226825802</v>
      </c>
      <c r="V38">
        <v>0.5252</v>
      </c>
      <c r="X38">
        <v>23.3</v>
      </c>
      <c r="Y38">
        <v>0.49</v>
      </c>
      <c r="Z38">
        <v>21.3</v>
      </c>
      <c r="AA38">
        <v>49.1</v>
      </c>
      <c r="AB38">
        <v>19.899999999999999</v>
      </c>
      <c r="AC38">
        <v>46.4</v>
      </c>
      <c r="AD38">
        <v>0.50600000000000001</v>
      </c>
      <c r="AE38">
        <v>0.48899999999999999</v>
      </c>
      <c r="AF38" s="14">
        <v>23.9</v>
      </c>
      <c r="AG38">
        <v>24.7</v>
      </c>
      <c r="AH38">
        <v>22.1</v>
      </c>
      <c r="AI38">
        <v>23</v>
      </c>
      <c r="AJ38">
        <v>57.2</v>
      </c>
      <c r="AK38">
        <v>58.5</v>
      </c>
      <c r="AL38">
        <v>55.7</v>
      </c>
      <c r="AM38">
        <v>57.3</v>
      </c>
      <c r="AN38">
        <v>30.5</v>
      </c>
      <c r="AO38">
        <v>31.6</v>
      </c>
      <c r="AP38">
        <v>30</v>
      </c>
      <c r="AQ38">
        <v>31.1</v>
      </c>
      <c r="AR38">
        <v>18.3</v>
      </c>
      <c r="AS38">
        <v>19</v>
      </c>
      <c r="AT38">
        <v>17.399999999999999</v>
      </c>
      <c r="AU38">
        <v>18.2</v>
      </c>
      <c r="AV38">
        <v>11.2</v>
      </c>
      <c r="AW38">
        <v>11.7</v>
      </c>
      <c r="AX38">
        <v>10.3</v>
      </c>
      <c r="AY38">
        <v>10.8</v>
      </c>
    </row>
    <row r="39" spans="1:51" x14ac:dyDescent="0.2">
      <c r="A39" s="9" t="s">
        <v>34</v>
      </c>
      <c r="B39">
        <v>75000</v>
      </c>
      <c r="C39">
        <v>32000</v>
      </c>
      <c r="D39">
        <v>0.3957</v>
      </c>
      <c r="E39" s="15">
        <v>1.4E-3</v>
      </c>
      <c r="F39">
        <v>2.4799999999999999E-2</v>
      </c>
      <c r="G39">
        <v>1.7399999999999999E-2</v>
      </c>
      <c r="H39">
        <v>0.17399999999999999</v>
      </c>
      <c r="I39">
        <v>0.102513232535606</v>
      </c>
      <c r="J39">
        <v>0.17549999999999999</v>
      </c>
      <c r="K39" s="15">
        <v>0.2051</v>
      </c>
      <c r="L39">
        <v>0.15240000000000001</v>
      </c>
      <c r="M39">
        <v>0.08</v>
      </c>
      <c r="N39">
        <v>0.79959999999999998</v>
      </c>
      <c r="O39">
        <v>0.35389804116293899</v>
      </c>
      <c r="P39">
        <v>0.73599999999999999</v>
      </c>
      <c r="Q39" s="15">
        <v>0.2928</v>
      </c>
      <c r="R39">
        <v>0.76280000000000003</v>
      </c>
      <c r="S39">
        <v>0.72829999999999995</v>
      </c>
      <c r="T39">
        <v>7.7700000000000005E-2</v>
      </c>
      <c r="U39">
        <v>0.45277479496332501</v>
      </c>
      <c r="V39">
        <v>0.5665</v>
      </c>
      <c r="X39">
        <v>26.4</v>
      </c>
      <c r="Y39">
        <v>0.53</v>
      </c>
      <c r="Z39">
        <v>25.7</v>
      </c>
      <c r="AA39">
        <v>52.6</v>
      </c>
      <c r="AB39">
        <v>23.3</v>
      </c>
      <c r="AC39">
        <v>48.5</v>
      </c>
      <c r="AD39">
        <v>0.53800000000000003</v>
      </c>
      <c r="AE39">
        <v>0.52200000000000002</v>
      </c>
      <c r="AF39" s="14">
        <v>27</v>
      </c>
      <c r="AG39">
        <v>28</v>
      </c>
      <c r="AH39">
        <v>25.3</v>
      </c>
      <c r="AI39">
        <v>26.4</v>
      </c>
      <c r="AJ39">
        <v>60.6</v>
      </c>
      <c r="AK39">
        <v>62.2</v>
      </c>
      <c r="AL39">
        <v>58.6</v>
      </c>
      <c r="AM39">
        <v>60.5</v>
      </c>
      <c r="AN39">
        <v>34.299999999999997</v>
      </c>
      <c r="AO39">
        <v>35.4</v>
      </c>
      <c r="AP39">
        <v>33.299999999999997</v>
      </c>
      <c r="AQ39">
        <v>34.6</v>
      </c>
      <c r="AR39">
        <v>21.5</v>
      </c>
      <c r="AS39">
        <v>22.3</v>
      </c>
      <c r="AT39">
        <v>20.3</v>
      </c>
      <c r="AU39">
        <v>21.2</v>
      </c>
      <c r="AV39">
        <v>13.7</v>
      </c>
      <c r="AW39">
        <v>14.3</v>
      </c>
      <c r="AX39">
        <v>12.6</v>
      </c>
      <c r="AY39">
        <v>13.3</v>
      </c>
    </row>
    <row r="40" spans="1:51" x14ac:dyDescent="0.2">
      <c r="A40" s="9" t="s">
        <v>34</v>
      </c>
      <c r="B40">
        <v>100000</v>
      </c>
      <c r="C40">
        <v>32000</v>
      </c>
      <c r="D40">
        <v>0.41239999999999999</v>
      </c>
      <c r="E40" s="15">
        <v>1.6999999999999999E-3</v>
      </c>
      <c r="F40">
        <v>2.6499999999999999E-2</v>
      </c>
      <c r="G40">
        <v>1.8200000000000001E-2</v>
      </c>
      <c r="H40">
        <v>0.1822</v>
      </c>
      <c r="I40">
        <v>0.107963876600797</v>
      </c>
      <c r="J40">
        <v>0.184</v>
      </c>
      <c r="K40" s="15">
        <v>0.248</v>
      </c>
      <c r="L40">
        <v>0.158</v>
      </c>
      <c r="M40">
        <v>8.2500000000000004E-2</v>
      </c>
      <c r="N40">
        <v>0.82520000000000004</v>
      </c>
      <c r="O40">
        <v>0.37376643649986602</v>
      </c>
      <c r="P40">
        <v>0.76129999999999998</v>
      </c>
      <c r="Q40" s="15">
        <v>0.3261</v>
      </c>
      <c r="R40">
        <v>0.77929999999999999</v>
      </c>
      <c r="S40">
        <v>0.75929999999999997</v>
      </c>
      <c r="T40">
        <v>8.2299999999999998E-2</v>
      </c>
      <c r="U40">
        <v>0.47483345168818403</v>
      </c>
      <c r="V40">
        <v>0.58079999999999998</v>
      </c>
      <c r="X40">
        <v>27.8</v>
      </c>
      <c r="Y40">
        <v>0.54</v>
      </c>
      <c r="Z40">
        <v>27.8</v>
      </c>
      <c r="AA40">
        <v>54</v>
      </c>
      <c r="AB40">
        <v>25.1</v>
      </c>
      <c r="AC40">
        <v>49.5</v>
      </c>
      <c r="AD40">
        <v>0.55100000000000005</v>
      </c>
      <c r="AE40">
        <v>0.53500000000000003</v>
      </c>
      <c r="AF40" s="14">
        <v>28.4</v>
      </c>
      <c r="AG40">
        <v>29.4</v>
      </c>
      <c r="AH40">
        <v>26.7</v>
      </c>
      <c r="AI40">
        <v>27.8</v>
      </c>
      <c r="AJ40">
        <v>61.7</v>
      </c>
      <c r="AK40">
        <v>63.4</v>
      </c>
      <c r="AL40">
        <v>59.7</v>
      </c>
      <c r="AM40">
        <v>61.6</v>
      </c>
      <c r="AN40">
        <v>35.6</v>
      </c>
      <c r="AO40">
        <v>36.799999999999997</v>
      </c>
      <c r="AP40">
        <v>34.700000000000003</v>
      </c>
      <c r="AQ40">
        <v>36</v>
      </c>
      <c r="AR40">
        <v>22.7</v>
      </c>
      <c r="AS40">
        <v>23.5</v>
      </c>
      <c r="AT40">
        <v>21.5</v>
      </c>
      <c r="AU40">
        <v>22.4</v>
      </c>
      <c r="AV40">
        <v>14.8</v>
      </c>
      <c r="AW40">
        <v>15.4</v>
      </c>
      <c r="AX40">
        <v>13.6</v>
      </c>
      <c r="AY40">
        <v>14.3</v>
      </c>
    </row>
    <row r="41" spans="1:51" x14ac:dyDescent="0.2">
      <c r="A41" s="9" t="s">
        <v>34</v>
      </c>
      <c r="B41">
        <v>125000</v>
      </c>
      <c r="C41">
        <v>32000</v>
      </c>
      <c r="D41">
        <v>0.42159999999999997</v>
      </c>
      <c r="E41" s="15">
        <v>2E-3</v>
      </c>
      <c r="F41">
        <v>2.7E-2</v>
      </c>
      <c r="G41">
        <v>1.9E-2</v>
      </c>
      <c r="H41">
        <v>0.19020000000000001</v>
      </c>
      <c r="I41">
        <v>0.110684435401554</v>
      </c>
      <c r="J41">
        <v>0.19040000000000001</v>
      </c>
      <c r="K41" s="15">
        <v>0.29459999999999997</v>
      </c>
      <c r="L41">
        <v>0.1618</v>
      </c>
      <c r="M41">
        <v>8.4500000000000006E-2</v>
      </c>
      <c r="N41">
        <v>0.8448</v>
      </c>
      <c r="O41">
        <v>0.390407858842306</v>
      </c>
      <c r="P41">
        <v>0.78310000000000002</v>
      </c>
      <c r="Q41" s="15">
        <v>0.32969999999999999</v>
      </c>
      <c r="R41">
        <v>0.78359999999999996</v>
      </c>
      <c r="S41">
        <v>0.74790000000000001</v>
      </c>
      <c r="T41">
        <v>8.1699999999999995E-2</v>
      </c>
      <c r="U41">
        <v>0.49384577118594097</v>
      </c>
      <c r="V41">
        <v>0.5887</v>
      </c>
      <c r="X41">
        <v>29.1</v>
      </c>
      <c r="Y41">
        <v>0.55000000000000004</v>
      </c>
      <c r="Z41">
        <v>29.6</v>
      </c>
      <c r="AA41">
        <v>55.4</v>
      </c>
      <c r="AB41">
        <v>26.4</v>
      </c>
      <c r="AC41">
        <v>50.4</v>
      </c>
      <c r="AD41">
        <v>0.56299999999999994</v>
      </c>
      <c r="AE41">
        <v>0.54800000000000004</v>
      </c>
      <c r="AF41" s="14">
        <v>29.8</v>
      </c>
      <c r="AG41">
        <v>30.9</v>
      </c>
      <c r="AH41">
        <v>28.1</v>
      </c>
      <c r="AI41">
        <v>29.2</v>
      </c>
      <c r="AJ41">
        <v>63.1</v>
      </c>
      <c r="AK41">
        <v>64.8</v>
      </c>
      <c r="AL41">
        <v>61</v>
      </c>
      <c r="AM41">
        <v>63</v>
      </c>
      <c r="AN41">
        <v>37.200000000000003</v>
      </c>
      <c r="AO41">
        <v>38.4</v>
      </c>
      <c r="AP41">
        <v>36.1</v>
      </c>
      <c r="AQ41">
        <v>37.4</v>
      </c>
      <c r="AR41">
        <v>24.2</v>
      </c>
      <c r="AS41">
        <v>25</v>
      </c>
      <c r="AT41">
        <v>22.9</v>
      </c>
      <c r="AU41">
        <v>23.8</v>
      </c>
      <c r="AV41">
        <v>16.100000000000001</v>
      </c>
      <c r="AW41">
        <v>16.7</v>
      </c>
      <c r="AX41">
        <v>14.7</v>
      </c>
      <c r="AY41">
        <v>15.5</v>
      </c>
    </row>
    <row r="42" spans="1:51" x14ac:dyDescent="0.2">
      <c r="A42" s="9" t="s">
        <v>34</v>
      </c>
      <c r="B42">
        <v>150000</v>
      </c>
      <c r="C42">
        <v>32000</v>
      </c>
      <c r="D42">
        <v>0.435</v>
      </c>
      <c r="E42" s="15">
        <v>2.0999999999999999E-3</v>
      </c>
      <c r="F42">
        <v>2.64E-2</v>
      </c>
      <c r="G42">
        <v>1.8499999999999999E-2</v>
      </c>
      <c r="H42" s="14">
        <v>0.18479999999999999</v>
      </c>
      <c r="I42">
        <v>0.115407008508155</v>
      </c>
      <c r="J42">
        <v>0.18870000000000001</v>
      </c>
      <c r="K42" s="15">
        <v>0.30070000000000002</v>
      </c>
      <c r="L42">
        <v>0.1623</v>
      </c>
      <c r="M42">
        <v>8.4900000000000003E-2</v>
      </c>
      <c r="N42">
        <v>0.8488</v>
      </c>
      <c r="O42">
        <v>0.39227988253854701</v>
      </c>
      <c r="P42">
        <v>0.78759999999999997</v>
      </c>
      <c r="Q42" s="15">
        <v>0.34279999999999999</v>
      </c>
      <c r="R42">
        <v>0.8014</v>
      </c>
      <c r="S42">
        <v>0.76370000000000005</v>
      </c>
      <c r="T42">
        <v>8.6699999999999999E-2</v>
      </c>
      <c r="U42">
        <v>0.50252798213753003</v>
      </c>
      <c r="V42">
        <v>0.6008</v>
      </c>
      <c r="X42">
        <v>29.3</v>
      </c>
      <c r="Y42">
        <v>0.55000000000000004</v>
      </c>
      <c r="Z42">
        <v>30.1</v>
      </c>
      <c r="AA42">
        <v>55.6</v>
      </c>
      <c r="AB42">
        <v>26.8</v>
      </c>
      <c r="AC42">
        <v>50.6</v>
      </c>
      <c r="AD42">
        <v>0.56499999999999995</v>
      </c>
      <c r="AE42">
        <v>0.55100000000000005</v>
      </c>
      <c r="AF42" s="14">
        <v>30</v>
      </c>
      <c r="AG42">
        <v>31.1</v>
      </c>
      <c r="AH42">
        <v>28.3</v>
      </c>
      <c r="AI42">
        <v>29.5</v>
      </c>
      <c r="AJ42">
        <v>63</v>
      </c>
      <c r="AK42">
        <v>64.7</v>
      </c>
      <c r="AL42">
        <v>61.1</v>
      </c>
      <c r="AM42">
        <v>63.2</v>
      </c>
      <c r="AN42">
        <v>37.1</v>
      </c>
      <c r="AO42">
        <v>38.4</v>
      </c>
      <c r="AP42">
        <v>36.200000000000003</v>
      </c>
      <c r="AQ42">
        <v>37.700000000000003</v>
      </c>
      <c r="AR42">
        <v>24.1</v>
      </c>
      <c r="AS42">
        <v>25</v>
      </c>
      <c r="AT42">
        <v>23</v>
      </c>
      <c r="AU42">
        <v>24</v>
      </c>
      <c r="AV42">
        <v>16</v>
      </c>
      <c r="AW42">
        <v>16.8</v>
      </c>
      <c r="AX42">
        <v>14.9</v>
      </c>
      <c r="AY42">
        <v>15.7</v>
      </c>
    </row>
    <row r="43" spans="1:51" x14ac:dyDescent="0.2">
      <c r="A43" s="9" t="s">
        <v>34</v>
      </c>
      <c r="B43">
        <v>175000</v>
      </c>
      <c r="C43">
        <v>32000</v>
      </c>
      <c r="D43">
        <v>0.433</v>
      </c>
      <c r="E43" s="15">
        <v>2.3E-3</v>
      </c>
      <c r="F43">
        <v>2.87E-2</v>
      </c>
      <c r="G43">
        <v>0.02</v>
      </c>
      <c r="H43">
        <v>0.19980000000000001</v>
      </c>
      <c r="I43">
        <v>0.11784805246675099</v>
      </c>
      <c r="J43">
        <v>0.1986</v>
      </c>
      <c r="K43" s="15">
        <v>0.31569999999999998</v>
      </c>
      <c r="L43">
        <v>0.16439999999999999</v>
      </c>
      <c r="M43">
        <v>8.5400000000000004E-2</v>
      </c>
      <c r="N43">
        <v>0.85409999999999997</v>
      </c>
      <c r="O43">
        <v>0.396965503150987</v>
      </c>
      <c r="P43">
        <v>0.79700000000000004</v>
      </c>
      <c r="Q43" s="15">
        <v>0.34620000000000001</v>
      </c>
      <c r="R43">
        <v>0.78080000000000005</v>
      </c>
      <c r="S43">
        <v>0.75549999999999995</v>
      </c>
      <c r="T43">
        <v>8.3500000000000005E-2</v>
      </c>
      <c r="U43">
        <v>0.499963256352769</v>
      </c>
      <c r="V43">
        <v>0.59950000000000003</v>
      </c>
      <c r="X43">
        <v>30.3</v>
      </c>
      <c r="Y43">
        <v>0.56000000000000005</v>
      </c>
      <c r="Z43">
        <v>31.2</v>
      </c>
      <c r="AA43">
        <v>56.4</v>
      </c>
      <c r="AB43">
        <v>27.7</v>
      </c>
      <c r="AC43">
        <v>51.1</v>
      </c>
      <c r="AD43">
        <v>0.57199999999999995</v>
      </c>
      <c r="AE43">
        <v>0.55800000000000005</v>
      </c>
      <c r="AF43" s="14">
        <v>31</v>
      </c>
      <c r="AG43">
        <v>32.1</v>
      </c>
      <c r="AH43">
        <v>29.3</v>
      </c>
      <c r="AI43">
        <v>30.5</v>
      </c>
      <c r="AJ43">
        <v>63.8</v>
      </c>
      <c r="AK43">
        <v>65.5</v>
      </c>
      <c r="AL43">
        <v>61.8</v>
      </c>
      <c r="AM43">
        <v>63.8</v>
      </c>
      <c r="AN43">
        <v>38.299999999999997</v>
      </c>
      <c r="AO43">
        <v>39.6</v>
      </c>
      <c r="AP43">
        <v>37.200000000000003</v>
      </c>
      <c r="AQ43">
        <v>38.700000000000003</v>
      </c>
      <c r="AR43">
        <v>25.2</v>
      </c>
      <c r="AS43">
        <v>26.2</v>
      </c>
      <c r="AT43">
        <v>24</v>
      </c>
      <c r="AU43">
        <v>25</v>
      </c>
      <c r="AV43">
        <v>17</v>
      </c>
      <c r="AW43">
        <v>17.7</v>
      </c>
      <c r="AX43">
        <v>15.8</v>
      </c>
      <c r="AY43">
        <v>16.600000000000001</v>
      </c>
    </row>
    <row r="44" spans="1:51" x14ac:dyDescent="0.2">
      <c r="A44" s="9" t="s">
        <v>34</v>
      </c>
      <c r="B44">
        <v>200000</v>
      </c>
      <c r="C44">
        <v>32000</v>
      </c>
      <c r="D44">
        <v>0.44359999999999999</v>
      </c>
      <c r="E44" s="15">
        <v>2.5999999999999999E-3</v>
      </c>
      <c r="F44">
        <v>2.9700000000000001E-2</v>
      </c>
      <c r="G44">
        <v>2.06E-2</v>
      </c>
      <c r="H44">
        <v>0.2064</v>
      </c>
      <c r="I44">
        <v>0.12263410629407399</v>
      </c>
      <c r="J44">
        <v>0.20230000000000001</v>
      </c>
      <c r="K44" s="15">
        <v>0.34370000000000001</v>
      </c>
      <c r="L44">
        <v>0.1668</v>
      </c>
      <c r="M44">
        <v>8.6400000000000005E-2</v>
      </c>
      <c r="N44">
        <v>0.8639</v>
      </c>
      <c r="O44">
        <v>0.40792905509918698</v>
      </c>
      <c r="P44">
        <v>0.80869999999999997</v>
      </c>
      <c r="Q44" s="15">
        <v>0.33929999999999999</v>
      </c>
      <c r="R44">
        <v>0.78500000000000003</v>
      </c>
      <c r="S44">
        <v>0.77280000000000004</v>
      </c>
      <c r="T44">
        <v>8.5199999999999998E-2</v>
      </c>
      <c r="U44">
        <v>0.51829337497970596</v>
      </c>
      <c r="V44">
        <v>0.60760000000000003</v>
      </c>
      <c r="X44">
        <v>31.3</v>
      </c>
      <c r="Y44">
        <v>0.56999999999999995</v>
      </c>
      <c r="Z44">
        <v>32.799999999999997</v>
      </c>
      <c r="AA44">
        <v>57.5</v>
      </c>
      <c r="AB44">
        <v>29</v>
      </c>
      <c r="AC44">
        <v>51.8</v>
      </c>
      <c r="AD44">
        <v>0.58099999999999996</v>
      </c>
      <c r="AE44">
        <v>0.56799999999999995</v>
      </c>
      <c r="AF44" s="14">
        <v>32</v>
      </c>
      <c r="AG44">
        <v>33.1</v>
      </c>
      <c r="AH44">
        <v>30.4</v>
      </c>
      <c r="AI44">
        <v>31.7</v>
      </c>
      <c r="AJ44">
        <v>64.599999999999994</v>
      </c>
      <c r="AK44">
        <v>66.3</v>
      </c>
      <c r="AL44">
        <v>62.6</v>
      </c>
      <c r="AM44">
        <v>64.599999999999994</v>
      </c>
      <c r="AN44">
        <v>39.299999999999997</v>
      </c>
      <c r="AO44">
        <v>40.6</v>
      </c>
      <c r="AP44">
        <v>38.299999999999997</v>
      </c>
      <c r="AQ44">
        <v>39.700000000000003</v>
      </c>
      <c r="AR44">
        <v>26.1</v>
      </c>
      <c r="AS44">
        <v>27.1</v>
      </c>
      <c r="AT44">
        <v>25</v>
      </c>
      <c r="AU44">
        <v>26</v>
      </c>
      <c r="AV44">
        <v>17.7</v>
      </c>
      <c r="AW44">
        <v>18.5</v>
      </c>
      <c r="AX44">
        <v>16.600000000000001</v>
      </c>
      <c r="AY44">
        <v>17.399999999999999</v>
      </c>
    </row>
    <row r="45" spans="1:51" x14ac:dyDescent="0.2">
      <c r="W45" t="s">
        <v>61</v>
      </c>
      <c r="X45" s="17">
        <f>CORREL($E$29:$E$44, X29:X44)</f>
        <v>0.91221046010490514</v>
      </c>
      <c r="Y45" s="17">
        <f t="shared" ref="Y45:AF45" si="10">CORREL($E$29:$E$44, Y29:Y44)</f>
        <v>0.90769422727811722</v>
      </c>
      <c r="Z45" s="17">
        <f t="shared" si="10"/>
        <v>0.90673694381680259</v>
      </c>
      <c r="AA45" s="17">
        <f t="shared" si="10"/>
        <v>0.90629082538654004</v>
      </c>
      <c r="AB45" s="17">
        <f t="shared" si="10"/>
        <v>0.89994386799728165</v>
      </c>
      <c r="AC45" s="17">
        <f t="shared" si="10"/>
        <v>0.89907685451868546</v>
      </c>
      <c r="AD45" s="17">
        <f>CORREL($E$29:$E$44, AD29:AD44)</f>
        <v>0.90286831591807803</v>
      </c>
      <c r="AE45" s="17">
        <f t="shared" si="10"/>
        <v>0.91581974623833051</v>
      </c>
      <c r="AF45" s="17">
        <f t="shared" si="10"/>
        <v>0.91271900600342881</v>
      </c>
    </row>
    <row r="46" spans="1:51" x14ac:dyDescent="0.2">
      <c r="W46" t="s">
        <v>62</v>
      </c>
      <c r="X46" s="19">
        <f>CORREL($I$29:$I$44, X29:X44)</f>
        <v>0.94237047058563095</v>
      </c>
      <c r="Y46" s="19">
        <f t="shared" ref="Y46:AF46" si="11">CORREL($I$29:$I$44, Y29:Y44)</f>
        <v>0.95975925848316745</v>
      </c>
      <c r="Z46" s="19">
        <f t="shared" si="11"/>
        <v>0.94182341963291016</v>
      </c>
      <c r="AA46" s="19">
        <f t="shared" si="11"/>
        <v>0.94788209286039216</v>
      </c>
      <c r="AB46" s="19">
        <f t="shared" si="11"/>
        <v>0.93551924731560643</v>
      </c>
      <c r="AC46" s="19">
        <f t="shared" si="11"/>
        <v>0.93426131682340929</v>
      </c>
      <c r="AD46" s="19">
        <f t="shared" si="11"/>
        <v>0.95236341076410469</v>
      </c>
      <c r="AE46" s="19">
        <f t="shared" si="11"/>
        <v>0.96192446248510632</v>
      </c>
      <c r="AF46" s="19">
        <f t="shared" si="11"/>
        <v>0.9429530949240047</v>
      </c>
    </row>
    <row r="47" spans="1:51" x14ac:dyDescent="0.2">
      <c r="W47" t="s">
        <v>63</v>
      </c>
      <c r="X47" s="19">
        <f>CORREL($J$29:$J$44, X29:X44)</f>
        <v>0.91700103016697365</v>
      </c>
      <c r="Y47" s="19">
        <f t="shared" ref="Y47:AF47" si="12">CORREL($J$29:$J$44, Y29:Y44)</f>
        <v>0.94346340272033513</v>
      </c>
      <c r="Z47" s="19">
        <f t="shared" si="12"/>
        <v>0.91621191982879779</v>
      </c>
      <c r="AA47" s="19">
        <f t="shared" si="12"/>
        <v>0.92491194956409395</v>
      </c>
      <c r="AB47" s="19">
        <f t="shared" si="12"/>
        <v>0.90813347973780489</v>
      </c>
      <c r="AC47" s="19">
        <f t="shared" si="12"/>
        <v>0.90648826201515698</v>
      </c>
      <c r="AD47" s="19">
        <f t="shared" si="12"/>
        <v>0.93256860359331206</v>
      </c>
      <c r="AE47" s="19">
        <f t="shared" si="12"/>
        <v>0.94342499872269114</v>
      </c>
      <c r="AF47" s="19">
        <f t="shared" si="12"/>
        <v>0.91760716890770788</v>
      </c>
    </row>
    <row r="48" spans="1:51" x14ac:dyDescent="0.2">
      <c r="W48" t="s">
        <v>74</v>
      </c>
      <c r="X48" s="17">
        <f>CORREL($K$29:$K$44, X$29:X$44)</f>
        <v>0.96810862087651472</v>
      </c>
      <c r="Y48" s="17">
        <f t="shared" ref="Y48:AF48" si="13">CORREL($K$29:$K$44, Y$29:Y$44)</f>
        <v>0.97190662859705512</v>
      </c>
      <c r="Z48" s="17">
        <f t="shared" si="13"/>
        <v>0.96581329267155114</v>
      </c>
      <c r="AA48" s="17">
        <f t="shared" si="13"/>
        <v>0.96704513197755904</v>
      </c>
      <c r="AB48" s="17">
        <f t="shared" si="13"/>
        <v>0.96129260238125824</v>
      </c>
      <c r="AC48" s="17">
        <f t="shared" si="13"/>
        <v>0.96014158050432774</v>
      </c>
      <c r="AD48" s="17">
        <f t="shared" si="13"/>
        <v>0.96761483463214837</v>
      </c>
      <c r="AE48" s="17">
        <f t="shared" si="13"/>
        <v>0.97527596413257822</v>
      </c>
      <c r="AF48" s="17">
        <f t="shared" si="13"/>
        <v>0.96876777749815668</v>
      </c>
    </row>
    <row r="49" spans="23:32" x14ac:dyDescent="0.2">
      <c r="W49" t="s">
        <v>75</v>
      </c>
      <c r="X49" s="17">
        <f>CORREL($O$29:$O$44, X29:X44)</f>
        <v>0.91692186201614456</v>
      </c>
      <c r="Y49" s="17">
        <f t="shared" ref="Y49:AF49" si="14">CORREL($O$29:$O$44, Y29:Y44)</f>
        <v>0.94463019448222219</v>
      </c>
      <c r="Z49" s="17">
        <f t="shared" si="14"/>
        <v>0.91674631645167537</v>
      </c>
      <c r="AA49" s="17">
        <f t="shared" si="14"/>
        <v>0.92757327618689422</v>
      </c>
      <c r="AB49" s="17">
        <f t="shared" si="14"/>
        <v>0.90836920248843023</v>
      </c>
      <c r="AC49" s="17">
        <f t="shared" si="14"/>
        <v>0.90848037108760982</v>
      </c>
      <c r="AD49" s="17">
        <f t="shared" si="14"/>
        <v>0.93635762615903584</v>
      </c>
      <c r="AE49" s="17">
        <f t="shared" si="14"/>
        <v>0.94794825798433402</v>
      </c>
      <c r="AF49" s="17">
        <f t="shared" si="14"/>
        <v>0.91764676564375036</v>
      </c>
    </row>
    <row r="50" spans="23:32" x14ac:dyDescent="0.2">
      <c r="W50" t="s">
        <v>76</v>
      </c>
      <c r="X50" s="17">
        <f>CORREL($P$29:$P$44, X$29:X$44)</f>
        <v>0.89851645439725081</v>
      </c>
      <c r="Y50" s="17">
        <f t="shared" ref="Y50:AF50" si="15">CORREL($P$29:$P$44, Y$29:Y$44)</f>
        <v>0.93221740120277186</v>
      </c>
      <c r="Z50" s="17">
        <f t="shared" si="15"/>
        <v>0.89896652252172637</v>
      </c>
      <c r="AA50" s="17">
        <f t="shared" si="15"/>
        <v>0.91140138680308025</v>
      </c>
      <c r="AB50" s="17">
        <f t="shared" si="15"/>
        <v>0.89008222506344792</v>
      </c>
      <c r="AC50" s="17">
        <f t="shared" si="15"/>
        <v>0.88966029471867447</v>
      </c>
      <c r="AD50" s="17">
        <f t="shared" si="15"/>
        <v>0.9225881979222248</v>
      </c>
      <c r="AE50" s="17">
        <f t="shared" si="15"/>
        <v>0.93432590971324525</v>
      </c>
      <c r="AF50" s="17">
        <f t="shared" si="15"/>
        <v>0.89918517619741201</v>
      </c>
    </row>
    <row r="51" spans="23:32" x14ac:dyDescent="0.2">
      <c r="W51" t="s">
        <v>77</v>
      </c>
      <c r="X51" s="17">
        <f>CORREL($Q$29:$Q$44, X$29:X$44)</f>
        <v>0.98177602190442836</v>
      </c>
      <c r="Y51" s="17">
        <f t="shared" ref="Y51:AF51" si="16">CORREL($Q$29:$Q$44, Y$29:Y$44)</f>
        <v>0.98199978290271095</v>
      </c>
      <c r="Z51" s="17">
        <f t="shared" si="16"/>
        <v>0.9844076787348085</v>
      </c>
      <c r="AA51" s="17">
        <f t="shared" si="16"/>
        <v>0.9867986933576306</v>
      </c>
      <c r="AB51" s="17">
        <f t="shared" si="16"/>
        <v>0.98394149752209548</v>
      </c>
      <c r="AC51" s="17">
        <f t="shared" si="16"/>
        <v>0.98526302237118502</v>
      </c>
      <c r="AD51" s="17">
        <f t="shared" si="16"/>
        <v>0.98837817555831831</v>
      </c>
      <c r="AE51" s="17">
        <f t="shared" si="16"/>
        <v>0.98475751437452841</v>
      </c>
      <c r="AF51" s="17">
        <f t="shared" si="16"/>
        <v>0.98161422075541849</v>
      </c>
    </row>
    <row r="52" spans="23:32" x14ac:dyDescent="0.2">
      <c r="W52" t="s">
        <v>78</v>
      </c>
      <c r="X52" s="17">
        <f>CORREL($U$29:$U$44, X$29:X$44)</f>
        <v>0.98938883699108504</v>
      </c>
      <c r="Y52" s="17">
        <f t="shared" ref="Y52:AF52" si="17">CORREL($U$29:$U$44, Y$29:Y$44)</f>
        <v>0.98417073189577386</v>
      </c>
      <c r="Z52" s="17">
        <f t="shared" si="17"/>
        <v>0.990987071178562</v>
      </c>
      <c r="AA52" s="17">
        <f t="shared" si="17"/>
        <v>0.99210405533300672</v>
      </c>
      <c r="AB52" s="17">
        <f t="shared" si="17"/>
        <v>0.99207369945794588</v>
      </c>
      <c r="AC52" s="17">
        <f t="shared" si="17"/>
        <v>0.99296282139438541</v>
      </c>
      <c r="AD52" s="17">
        <f t="shared" si="17"/>
        <v>0.99183061427829733</v>
      </c>
      <c r="AE52" s="17">
        <f t="shared" si="17"/>
        <v>0.98626459360126895</v>
      </c>
      <c r="AF52" s="17">
        <f t="shared" si="17"/>
        <v>0.98961294355723328</v>
      </c>
    </row>
    <row r="53" spans="23:32" x14ac:dyDescent="0.2">
      <c r="W53" t="s">
        <v>79</v>
      </c>
      <c r="X53" s="17">
        <f>CORREL($V$29:$V$44, X$29:X$44)</f>
        <v>0.98340510081406873</v>
      </c>
      <c r="Y53" s="17">
        <f t="shared" ref="Y53:AF53" si="18">CORREL($V$29:$V$44, Y$29:Y$44)</f>
        <v>0.98536321799458348</v>
      </c>
      <c r="Z53" s="17">
        <f t="shared" si="18"/>
        <v>0.9859333655494501</v>
      </c>
      <c r="AA53" s="17">
        <f t="shared" si="18"/>
        <v>0.99032457770144688</v>
      </c>
      <c r="AB53" s="17">
        <f t="shared" si="18"/>
        <v>0.98598257179481141</v>
      </c>
      <c r="AC53" s="17">
        <f t="shared" si="18"/>
        <v>0.98800561902309425</v>
      </c>
      <c r="AD53" s="17">
        <f t="shared" si="18"/>
        <v>0.99194697860016678</v>
      </c>
      <c r="AE53" s="17">
        <f t="shared" si="18"/>
        <v>0.98733598233124242</v>
      </c>
      <c r="AF53" s="17">
        <f t="shared" si="18"/>
        <v>0.98351826427251188</v>
      </c>
    </row>
  </sheetData>
  <mergeCells count="5">
    <mergeCell ref="Q1:V1"/>
    <mergeCell ref="K1:P1"/>
    <mergeCell ref="E1:J1"/>
    <mergeCell ref="X1:AE1"/>
    <mergeCell ref="AF1:AY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B376-EB17-4548-8AE1-0BAEE30D1226}">
  <dimension ref="A3:E66"/>
  <sheetViews>
    <sheetView workbookViewId="0">
      <selection activeCell="B5" sqref="B5:B66 D5:D66"/>
      <pivotSelection pane="bottomRight" showHeader="1" extendable="1" axis="axisCol" dimension="1" max="2" activeRow="4" activeCol="1" previousRow="4" previousCol="1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19.5" bestFit="1" customWidth="1"/>
    <col min="4" max="4" width="13.33203125" bestFit="1" customWidth="1"/>
    <col min="5" max="5" width="19.5" bestFit="1" customWidth="1"/>
    <col min="6" max="6" width="18.1640625" bestFit="1" customWidth="1"/>
    <col min="7" max="7" width="24.33203125" bestFit="1" customWidth="1"/>
    <col min="8" max="12" width="12.1640625" bestFit="1" customWidth="1"/>
    <col min="13" max="13" width="11.1640625" bestFit="1" customWidth="1"/>
    <col min="14" max="15" width="12.1640625" bestFit="1" customWidth="1"/>
    <col min="16" max="16" width="11.1640625" bestFit="1" customWidth="1"/>
    <col min="17" max="40" width="12.1640625" bestFit="1" customWidth="1"/>
    <col min="41" max="41" width="11.1640625" bestFit="1" customWidth="1"/>
    <col min="42" max="49" width="12.1640625" bestFit="1" customWidth="1"/>
    <col min="50" max="50" width="11.1640625" bestFit="1" customWidth="1"/>
    <col min="51" max="55" width="12.1640625" bestFit="1" customWidth="1"/>
    <col min="56" max="56" width="10.1640625" bestFit="1" customWidth="1"/>
    <col min="57" max="67" width="12.1640625" bestFit="1" customWidth="1"/>
    <col min="68" max="68" width="11.1640625" bestFit="1" customWidth="1"/>
    <col min="69" max="85" width="12.1640625" bestFit="1" customWidth="1"/>
    <col min="86" max="86" width="11.1640625" bestFit="1" customWidth="1"/>
    <col min="87" max="98" width="12.1640625" bestFit="1" customWidth="1"/>
  </cols>
  <sheetData>
    <row r="3" spans="1:5" x14ac:dyDescent="0.2">
      <c r="B3" s="2" t="s">
        <v>40</v>
      </c>
    </row>
    <row r="4" spans="1:5" x14ac:dyDescent="0.2">
      <c r="B4">
        <v>16000</v>
      </c>
      <c r="D4">
        <v>32000</v>
      </c>
    </row>
    <row r="5" spans="1:5" x14ac:dyDescent="0.2">
      <c r="A5" s="2" t="s">
        <v>41</v>
      </c>
      <c r="B5" t="s">
        <v>43</v>
      </c>
      <c r="C5" t="s">
        <v>44</v>
      </c>
      <c r="D5" t="s">
        <v>43</v>
      </c>
      <c r="E5" t="s">
        <v>44</v>
      </c>
    </row>
    <row r="6" spans="1:5" x14ac:dyDescent="0.2">
      <c r="A6" s="3" t="s">
        <v>37</v>
      </c>
      <c r="B6" s="4"/>
      <c r="C6" s="4"/>
      <c r="D6" s="4">
        <v>-8.5728098816463261E-3</v>
      </c>
      <c r="E6" s="4">
        <v>0.33749999999999858</v>
      </c>
    </row>
    <row r="7" spans="1:5" x14ac:dyDescent="0.2">
      <c r="A7" s="5" t="s">
        <v>33</v>
      </c>
      <c r="B7" s="4"/>
      <c r="C7" s="4"/>
      <c r="D7" s="4">
        <v>1.884904381666197E-2</v>
      </c>
      <c r="E7" s="4">
        <v>0.33750000000000213</v>
      </c>
    </row>
    <row r="8" spans="1:5" x14ac:dyDescent="0.2">
      <c r="A8" s="6" t="s">
        <v>35</v>
      </c>
      <c r="B8" s="4"/>
      <c r="C8" s="4"/>
      <c r="D8" s="4">
        <v>1.884904381666197E-2</v>
      </c>
      <c r="E8" s="4">
        <v>0.33750000000000213</v>
      </c>
    </row>
    <row r="9" spans="1:5" x14ac:dyDescent="0.2">
      <c r="A9" s="7">
        <v>25000</v>
      </c>
      <c r="B9" s="4"/>
      <c r="C9" s="4"/>
      <c r="D9" s="4">
        <v>-1.0418872009674007E-2</v>
      </c>
      <c r="E9" s="4">
        <v>-1.1999999999999993</v>
      </c>
    </row>
    <row r="10" spans="1:5" x14ac:dyDescent="0.2">
      <c r="A10" s="7">
        <v>50000</v>
      </c>
      <c r="B10" s="4"/>
      <c r="C10" s="4"/>
      <c r="D10" s="4">
        <v>1.1807807027576001E-2</v>
      </c>
      <c r="E10" s="4">
        <v>-0.39999999999999858</v>
      </c>
    </row>
    <row r="11" spans="1:5" x14ac:dyDescent="0.2">
      <c r="A11" s="7">
        <v>75000</v>
      </c>
      <c r="B11" s="4"/>
      <c r="C11" s="4"/>
      <c r="D11" s="4">
        <v>2.8528927062361986E-2</v>
      </c>
      <c r="E11" s="4">
        <v>0.69999999999999929</v>
      </c>
    </row>
    <row r="12" spans="1:5" x14ac:dyDescent="0.2">
      <c r="A12" s="7">
        <v>100000</v>
      </c>
      <c r="B12" s="4"/>
      <c r="C12" s="4"/>
      <c r="D12" s="4">
        <v>2.726340297792601E-2</v>
      </c>
      <c r="E12" s="4">
        <v>1.1000000000000014</v>
      </c>
    </row>
    <row r="13" spans="1:5" x14ac:dyDescent="0.2">
      <c r="A13" s="7">
        <v>125000</v>
      </c>
      <c r="B13" s="4"/>
      <c r="C13" s="4"/>
      <c r="D13" s="4">
        <v>1.9378525248813006E-2</v>
      </c>
      <c r="E13" s="4">
        <v>0.69999999999999929</v>
      </c>
    </row>
    <row r="14" spans="1:5" x14ac:dyDescent="0.2">
      <c r="A14" s="7">
        <v>150000</v>
      </c>
      <c r="B14" s="4"/>
      <c r="C14" s="4"/>
      <c r="D14" s="4">
        <v>2.9138854319332996E-2</v>
      </c>
      <c r="E14" s="4">
        <v>0.80000000000000071</v>
      </c>
    </row>
    <row r="15" spans="1:5" x14ac:dyDescent="0.2">
      <c r="A15" s="7">
        <v>175000</v>
      </c>
      <c r="B15" s="4"/>
      <c r="C15" s="4"/>
      <c r="D15" s="4">
        <v>2.375918497871099E-2</v>
      </c>
      <c r="E15" s="4">
        <v>0.19999999999999929</v>
      </c>
    </row>
    <row r="16" spans="1:5" x14ac:dyDescent="0.2">
      <c r="A16" s="7">
        <v>200000</v>
      </c>
      <c r="B16" s="4"/>
      <c r="C16" s="4"/>
      <c r="D16" s="4">
        <v>2.1334520928249001E-2</v>
      </c>
      <c r="E16" s="4">
        <v>0.80000000000000071</v>
      </c>
    </row>
    <row r="17" spans="1:5" x14ac:dyDescent="0.2">
      <c r="A17" s="5" t="s">
        <v>38</v>
      </c>
      <c r="B17" s="4"/>
      <c r="C17" s="4"/>
      <c r="D17" s="4">
        <v>-2.2283736730800668E-2</v>
      </c>
      <c r="E17" s="4">
        <v>0.33750000000000213</v>
      </c>
    </row>
    <row r="18" spans="1:5" x14ac:dyDescent="0.2">
      <c r="A18" s="6" t="s">
        <v>35</v>
      </c>
      <c r="B18" s="4"/>
      <c r="C18" s="4"/>
      <c r="D18" s="4">
        <v>-3.5683283834189727E-2</v>
      </c>
      <c r="E18" s="4">
        <v>0.33750000000000213</v>
      </c>
    </row>
    <row r="19" spans="1:5" x14ac:dyDescent="0.2">
      <c r="A19" s="7">
        <v>25000</v>
      </c>
      <c r="B19" s="4"/>
      <c r="C19" s="4"/>
      <c r="D19" s="4">
        <v>-7.7737633329250988E-2</v>
      </c>
      <c r="E19" s="4">
        <v>-1.1999999999999993</v>
      </c>
    </row>
    <row r="20" spans="1:5" x14ac:dyDescent="0.2">
      <c r="A20" s="7">
        <v>50000</v>
      </c>
      <c r="B20" s="4"/>
      <c r="C20" s="4"/>
      <c r="D20" s="4">
        <v>-5.5253876308702016E-2</v>
      </c>
      <c r="E20" s="4">
        <v>-0.39999999999999858</v>
      </c>
    </row>
    <row r="21" spans="1:5" x14ac:dyDescent="0.2">
      <c r="A21" s="7">
        <v>75000</v>
      </c>
      <c r="B21" s="4"/>
      <c r="C21" s="4"/>
      <c r="D21" s="4">
        <v>-3.3053294061006988E-2</v>
      </c>
      <c r="E21" s="4">
        <v>0.69999999999999929</v>
      </c>
    </row>
    <row r="22" spans="1:5" x14ac:dyDescent="0.2">
      <c r="A22" s="7">
        <v>100000</v>
      </c>
      <c r="B22" s="4"/>
      <c r="C22" s="4"/>
      <c r="D22" s="4">
        <v>-2.599742893083401E-2</v>
      </c>
      <c r="E22" s="4">
        <v>1.1000000000000014</v>
      </c>
    </row>
    <row r="23" spans="1:5" x14ac:dyDescent="0.2">
      <c r="A23" s="7">
        <v>125000</v>
      </c>
      <c r="B23" s="4"/>
      <c r="C23" s="4"/>
      <c r="D23" s="4">
        <v>-2.2806502250460048E-2</v>
      </c>
      <c r="E23" s="4">
        <v>0.69999999999999929</v>
      </c>
    </row>
    <row r="24" spans="1:5" x14ac:dyDescent="0.2">
      <c r="A24" s="7">
        <v>150000</v>
      </c>
      <c r="B24" s="4"/>
      <c r="C24" s="4"/>
      <c r="D24" s="4">
        <v>-2.1205378655702989E-2</v>
      </c>
      <c r="E24" s="4">
        <v>0.80000000000000071</v>
      </c>
    </row>
    <row r="25" spans="1:5" x14ac:dyDescent="0.2">
      <c r="A25" s="7">
        <v>175000</v>
      </c>
      <c r="B25" s="4"/>
      <c r="C25" s="4"/>
      <c r="D25" s="4">
        <v>-2.4398066726227019E-2</v>
      </c>
      <c r="E25" s="4">
        <v>0.19999999999999929</v>
      </c>
    </row>
    <row r="26" spans="1:5" x14ac:dyDescent="0.2">
      <c r="A26" s="7">
        <v>200000</v>
      </c>
      <c r="B26" s="4"/>
      <c r="C26" s="4"/>
      <c r="D26" s="4">
        <v>-2.5014090411334011E-2</v>
      </c>
      <c r="E26" s="4">
        <v>0.80000000000000071</v>
      </c>
    </row>
    <row r="27" spans="1:5" x14ac:dyDescent="0.2">
      <c r="A27" s="6" t="s">
        <v>39</v>
      </c>
      <c r="B27" s="4"/>
      <c r="C27" s="4"/>
      <c r="D27" s="4">
        <v>-8.8841896274115401E-3</v>
      </c>
      <c r="E27" s="4">
        <v>0.33750000000000213</v>
      </c>
    </row>
    <row r="28" spans="1:5" x14ac:dyDescent="0.2">
      <c r="A28" s="7">
        <v>25000</v>
      </c>
      <c r="B28" s="4"/>
      <c r="C28" s="4"/>
      <c r="D28" s="4">
        <v>-1.9462927412935496E-2</v>
      </c>
      <c r="E28" s="4">
        <v>-1.1999999999999993</v>
      </c>
    </row>
    <row r="29" spans="1:5" x14ac:dyDescent="0.2">
      <c r="A29" s="7">
        <v>50000</v>
      </c>
      <c r="B29" s="4"/>
      <c r="C29" s="4"/>
      <c r="D29" s="4">
        <v>-1.3309677609798495E-2</v>
      </c>
      <c r="E29" s="4">
        <v>-0.39999999999999858</v>
      </c>
    </row>
    <row r="30" spans="1:5" x14ac:dyDescent="0.2">
      <c r="A30" s="7">
        <v>75000</v>
      </c>
      <c r="B30" s="4"/>
      <c r="C30" s="4"/>
      <c r="D30" s="4">
        <v>-5.9430586203712971E-3</v>
      </c>
      <c r="E30" s="4">
        <v>0.69999999999999929</v>
      </c>
    </row>
    <row r="31" spans="1:5" x14ac:dyDescent="0.2">
      <c r="A31" s="7">
        <v>100000</v>
      </c>
      <c r="B31" s="4"/>
      <c r="C31" s="4"/>
      <c r="D31" s="4">
        <v>-4.6896870322368084E-3</v>
      </c>
      <c r="E31" s="4">
        <v>1.1000000000000014</v>
      </c>
    </row>
    <row r="32" spans="1:5" x14ac:dyDescent="0.2">
      <c r="A32" s="7">
        <v>125000</v>
      </c>
      <c r="B32" s="4"/>
      <c r="C32" s="4"/>
      <c r="D32" s="4">
        <v>-4.6150622119423002E-3</v>
      </c>
      <c r="E32" s="4">
        <v>0.69999999999999929</v>
      </c>
    </row>
    <row r="33" spans="1:5" x14ac:dyDescent="0.2">
      <c r="A33" s="7">
        <v>150000</v>
      </c>
      <c r="B33" s="4"/>
      <c r="C33" s="4"/>
      <c r="D33" s="4">
        <v>-1.0600456588460996E-2</v>
      </c>
      <c r="E33" s="4">
        <v>0.80000000000000071</v>
      </c>
    </row>
    <row r="34" spans="1:5" x14ac:dyDescent="0.2">
      <c r="A34" s="7">
        <v>175000</v>
      </c>
      <c r="B34" s="4"/>
      <c r="C34" s="4"/>
      <c r="D34" s="4">
        <v>-9.5259300509799999E-3</v>
      </c>
      <c r="E34" s="4">
        <v>0.19999999999999929</v>
      </c>
    </row>
    <row r="35" spans="1:5" x14ac:dyDescent="0.2">
      <c r="A35" s="7">
        <v>200000</v>
      </c>
      <c r="B35" s="4"/>
      <c r="C35" s="4"/>
      <c r="D35" s="4">
        <v>-2.9267174925670103E-3</v>
      </c>
      <c r="E35" s="4">
        <v>0.80000000000000071</v>
      </c>
    </row>
    <row r="36" spans="1:5" x14ac:dyDescent="0.2">
      <c r="A36" s="3" t="s">
        <v>34</v>
      </c>
      <c r="B36" s="4"/>
      <c r="C36" s="4"/>
      <c r="D36" s="4">
        <v>-1.1111519599840247E-2</v>
      </c>
      <c r="E36" s="4">
        <v>1.2499999999999289E-2</v>
      </c>
    </row>
    <row r="37" spans="1:5" x14ac:dyDescent="0.2">
      <c r="A37" s="5" t="s">
        <v>33</v>
      </c>
      <c r="B37" s="4"/>
      <c r="C37" s="4"/>
      <c r="D37" s="4">
        <v>1.1122969337532262E-2</v>
      </c>
      <c r="E37" s="4">
        <v>1.2500000000002842E-2</v>
      </c>
    </row>
    <row r="38" spans="1:5" x14ac:dyDescent="0.2">
      <c r="A38" s="6" t="s">
        <v>35</v>
      </c>
      <c r="B38" s="4"/>
      <c r="C38" s="4"/>
      <c r="D38" s="4">
        <v>1.1122969337532262E-2</v>
      </c>
      <c r="E38" s="4">
        <v>1.2500000000002842E-2</v>
      </c>
    </row>
    <row r="39" spans="1:5" x14ac:dyDescent="0.2">
      <c r="A39" s="7">
        <v>25000</v>
      </c>
      <c r="B39" s="4"/>
      <c r="C39" s="4"/>
      <c r="D39" s="4">
        <v>-1.8295689307022023E-2</v>
      </c>
      <c r="E39" s="4">
        <v>-1.5</v>
      </c>
    </row>
    <row r="40" spans="1:5" x14ac:dyDescent="0.2">
      <c r="A40" s="7">
        <v>50000</v>
      </c>
      <c r="B40" s="4"/>
      <c r="C40" s="4"/>
      <c r="D40" s="4">
        <v>-1.8287330105049571E-3</v>
      </c>
      <c r="E40" s="4">
        <v>-0.90000000000000213</v>
      </c>
    </row>
    <row r="41" spans="1:5" x14ac:dyDescent="0.2">
      <c r="A41" s="7">
        <v>75000</v>
      </c>
      <c r="B41" s="4"/>
      <c r="C41" s="4"/>
      <c r="D41" s="4">
        <v>1.4413161645618011E-2</v>
      </c>
      <c r="E41" s="4">
        <v>0.30000000000000071</v>
      </c>
    </row>
    <row r="42" spans="1:5" x14ac:dyDescent="0.2">
      <c r="A42" s="7">
        <v>100000</v>
      </c>
      <c r="B42" s="4"/>
      <c r="C42" s="4"/>
      <c r="D42" s="4">
        <v>4.9994048729510299E-3</v>
      </c>
      <c r="E42" s="4">
        <v>-0.5</v>
      </c>
    </row>
    <row r="43" spans="1:5" x14ac:dyDescent="0.2">
      <c r="A43" s="7">
        <v>125000</v>
      </c>
      <c r="B43" s="4"/>
      <c r="C43" s="4"/>
      <c r="D43" s="4">
        <v>3.2964378126804972E-2</v>
      </c>
      <c r="E43" s="4">
        <v>1</v>
      </c>
    </row>
    <row r="44" spans="1:5" x14ac:dyDescent="0.2">
      <c r="A44" s="7">
        <v>150000</v>
      </c>
      <c r="B44" s="4"/>
      <c r="C44" s="4"/>
      <c r="D44" s="4">
        <v>2.1848259522417035E-2</v>
      </c>
      <c r="E44" s="4">
        <v>0.5</v>
      </c>
    </row>
    <row r="45" spans="1:5" x14ac:dyDescent="0.2">
      <c r="A45" s="7">
        <v>175000</v>
      </c>
      <c r="B45" s="4"/>
      <c r="C45" s="4"/>
      <c r="D45" s="4">
        <v>1.6677058617328988E-2</v>
      </c>
      <c r="E45" s="4">
        <v>0.39999999999999858</v>
      </c>
    </row>
    <row r="46" spans="1:5" x14ac:dyDescent="0.2">
      <c r="A46" s="7">
        <v>200000</v>
      </c>
      <c r="B46" s="4"/>
      <c r="C46" s="4"/>
      <c r="D46" s="4">
        <v>1.8205914232664933E-2</v>
      </c>
      <c r="E46" s="4">
        <v>0.80000000000000071</v>
      </c>
    </row>
    <row r="47" spans="1:5" x14ac:dyDescent="0.2">
      <c r="A47" s="5" t="s">
        <v>38</v>
      </c>
      <c r="B47" s="4"/>
      <c r="C47" s="4"/>
      <c r="D47" s="4">
        <v>-2.2228764068526696E-2</v>
      </c>
      <c r="E47" s="4">
        <v>1.2499999999999289E-2</v>
      </c>
    </row>
    <row r="48" spans="1:5" x14ac:dyDescent="0.2">
      <c r="A48" s="6" t="s">
        <v>35</v>
      </c>
      <c r="B48" s="4"/>
      <c r="C48" s="4"/>
      <c r="D48" s="4">
        <v>-3.4260714561998917E-2</v>
      </c>
      <c r="E48" s="4">
        <v>1.2500000000002842E-2</v>
      </c>
    </row>
    <row r="49" spans="1:5" x14ac:dyDescent="0.2">
      <c r="A49" s="7">
        <v>25000</v>
      </c>
      <c r="B49" s="4"/>
      <c r="C49" s="4"/>
      <c r="D49" s="4">
        <v>-0.11642790939515898</v>
      </c>
      <c r="E49" s="4">
        <v>-1.5</v>
      </c>
    </row>
    <row r="50" spans="1:5" x14ac:dyDescent="0.2">
      <c r="A50" s="7">
        <v>50000</v>
      </c>
      <c r="B50" s="4"/>
      <c r="C50" s="4"/>
      <c r="D50" s="4">
        <v>-5.456072250990901E-2</v>
      </c>
      <c r="E50" s="4">
        <v>-0.90000000000000213</v>
      </c>
    </row>
    <row r="51" spans="1:5" x14ac:dyDescent="0.2">
      <c r="A51" s="7">
        <v>75000</v>
      </c>
      <c r="B51" s="4"/>
      <c r="C51" s="4"/>
      <c r="D51" s="4">
        <v>-3.0104400606030035E-2</v>
      </c>
      <c r="E51" s="4">
        <v>0.30000000000000071</v>
      </c>
    </row>
    <row r="52" spans="1:5" x14ac:dyDescent="0.2">
      <c r="A52" s="7">
        <v>100000</v>
      </c>
      <c r="B52" s="4"/>
      <c r="C52" s="4"/>
      <c r="D52" s="4">
        <v>-2.2714032183584976E-2</v>
      </c>
      <c r="E52" s="4">
        <v>-0.5</v>
      </c>
    </row>
    <row r="53" spans="1:5" x14ac:dyDescent="0.2">
      <c r="A53" s="7">
        <v>125000</v>
      </c>
      <c r="B53" s="4"/>
      <c r="C53" s="4"/>
      <c r="D53" s="4">
        <v>-1.0015678481336998E-2</v>
      </c>
      <c r="E53" s="4">
        <v>1</v>
      </c>
    </row>
    <row r="54" spans="1:5" x14ac:dyDescent="0.2">
      <c r="A54" s="7">
        <v>150000</v>
      </c>
      <c r="B54" s="4"/>
      <c r="C54" s="4"/>
      <c r="D54" s="4">
        <v>-1.5357937266400001E-2</v>
      </c>
      <c r="E54" s="4">
        <v>0.5</v>
      </c>
    </row>
    <row r="55" spans="1:5" x14ac:dyDescent="0.2">
      <c r="A55" s="7">
        <v>175000</v>
      </c>
      <c r="B55" s="4"/>
      <c r="C55" s="4"/>
      <c r="D55" s="4">
        <v>-1.649082438618199E-2</v>
      </c>
      <c r="E55" s="4">
        <v>0.39999999999999858</v>
      </c>
    </row>
    <row r="56" spans="1:5" x14ac:dyDescent="0.2">
      <c r="A56" s="7">
        <v>200000</v>
      </c>
      <c r="B56" s="4"/>
      <c r="C56" s="4"/>
      <c r="D56" s="4">
        <v>-8.4142116673890377E-3</v>
      </c>
      <c r="E56" s="4">
        <v>0.80000000000000071</v>
      </c>
    </row>
    <row r="57" spans="1:5" x14ac:dyDescent="0.2">
      <c r="A57" s="6" t="s">
        <v>39</v>
      </c>
      <c r="B57" s="4"/>
      <c r="C57" s="4"/>
      <c r="D57" s="4">
        <v>-1.0196813575054475E-2</v>
      </c>
      <c r="E57" s="4">
        <v>1.2500000000002842E-2</v>
      </c>
    </row>
    <row r="58" spans="1:5" x14ac:dyDescent="0.2">
      <c r="A58" s="7">
        <v>25000</v>
      </c>
      <c r="B58" s="4"/>
      <c r="C58" s="4"/>
      <c r="D58" s="4">
        <v>-2.4137480640808104E-2</v>
      </c>
      <c r="E58" s="4">
        <v>-1.5</v>
      </c>
    </row>
    <row r="59" spans="1:5" x14ac:dyDescent="0.2">
      <c r="A59" s="7">
        <v>50000</v>
      </c>
      <c r="B59" s="4"/>
      <c r="C59" s="4"/>
      <c r="D59" s="4">
        <v>-2.107574751188751E-2</v>
      </c>
      <c r="E59" s="4">
        <v>-0.90000000000000213</v>
      </c>
    </row>
    <row r="60" spans="1:5" x14ac:dyDescent="0.2">
      <c r="A60" s="7">
        <v>75000</v>
      </c>
      <c r="B60" s="4"/>
      <c r="C60" s="4"/>
      <c r="D60" s="4">
        <v>-1.0783730605156E-2</v>
      </c>
      <c r="E60" s="4">
        <v>0.30000000000000071</v>
      </c>
    </row>
    <row r="61" spans="1:5" x14ac:dyDescent="0.2">
      <c r="A61" s="7">
        <v>100000</v>
      </c>
      <c r="B61" s="4"/>
      <c r="C61" s="4"/>
      <c r="D61" s="4">
        <v>-1.1369731722107007E-2</v>
      </c>
      <c r="E61" s="4">
        <v>-0.5</v>
      </c>
    </row>
    <row r="62" spans="1:5" x14ac:dyDescent="0.2">
      <c r="A62" s="7">
        <v>125000</v>
      </c>
      <c r="B62" s="4"/>
      <c r="C62" s="4"/>
      <c r="D62" s="4">
        <v>-4.0967792657100044E-3</v>
      </c>
      <c r="E62" s="4">
        <v>1</v>
      </c>
    </row>
    <row r="63" spans="1:5" x14ac:dyDescent="0.2">
      <c r="A63" s="7">
        <v>150000</v>
      </c>
      <c r="B63" s="4"/>
      <c r="C63" s="4"/>
      <c r="D63" s="4">
        <v>-5.1764905883600054E-3</v>
      </c>
      <c r="E63" s="4">
        <v>0.5</v>
      </c>
    </row>
    <row r="64" spans="1:5" x14ac:dyDescent="0.2">
      <c r="A64" s="7">
        <v>175000</v>
      </c>
      <c r="B64" s="4"/>
      <c r="C64" s="4"/>
      <c r="D64" s="4">
        <v>-6.7615287813770075E-3</v>
      </c>
      <c r="E64" s="4">
        <v>0.39999999999999858</v>
      </c>
    </row>
    <row r="65" spans="1:5" x14ac:dyDescent="0.2">
      <c r="A65" s="7">
        <v>200000</v>
      </c>
      <c r="B65" s="4"/>
      <c r="C65" s="4"/>
      <c r="D65" s="4">
        <v>1.8269805149699891E-3</v>
      </c>
      <c r="E65" s="4">
        <v>0.80000000000000071</v>
      </c>
    </row>
    <row r="66" spans="1:5" x14ac:dyDescent="0.2">
      <c r="A66" s="3" t="s">
        <v>42</v>
      </c>
      <c r="B66" s="4"/>
      <c r="C66" s="4"/>
      <c r="D66" s="4">
        <v>-9.8421647407433421E-3</v>
      </c>
      <c r="E66" s="4">
        <v>0.17500000000000426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Sheet2-TG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Constantine Lignos</dc:creator>
  <cp:lastModifiedBy>Thamme Gowda</cp:lastModifiedBy>
  <dcterms:created xsi:type="dcterms:W3CDTF">2018-12-11T00:48:53Z</dcterms:created>
  <dcterms:modified xsi:type="dcterms:W3CDTF">2020-10-18T23:21:19Z</dcterms:modified>
</cp:coreProperties>
</file>