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du-my.sharepoint.com/personal/tnarayan_usc_edu/Documents/TG-PhD/thesis-proposal/"/>
    </mc:Choice>
  </mc:AlternateContent>
  <xr:revisionPtr revIDLastSave="472" documentId="11_E60897F41BE170836B02CE998F75CCDC64E183C8" xr6:coauthVersionLast="47" xr6:coauthVersionMax="47" xr10:uidLastSave="{9D6B2AF4-C495-CA41-A631-81F127584AA4}"/>
  <bookViews>
    <workbookView xWindow="1180" yWindow="0" windowWidth="26940" windowHeight="18000" activeTab="1" xr2:uid="{00000000-000D-0000-FFFF-FFFF00000000}"/>
  </bookViews>
  <sheets>
    <sheet name="Lang Stats" sheetId="1" r:id="rId1"/>
    <sheet name="Visualization" sheetId="2" r:id="rId2"/>
    <sheet name="Transformer Ablation" sheetId="3" r:id="rId3"/>
    <sheet name="Robust MNMT" sheetId="4" r:id="rId4"/>
  </sheets>
  <definedNames>
    <definedName name="_xlchart.v1.0" hidden="1">Visualization!$A$4:$A$7</definedName>
    <definedName name="_xlchart.v1.1" hidden="1">Visualization!$B$3</definedName>
    <definedName name="_xlchart.v1.10" hidden="1">Visualization!$A$4:$A$7</definedName>
    <definedName name="_xlchart.v1.11" hidden="1">Visualization!$B$3</definedName>
    <definedName name="_xlchart.v1.12" hidden="1">Visualization!$B$4:$B$7</definedName>
    <definedName name="_xlchart.v1.13" hidden="1">Visualization!$C$3</definedName>
    <definedName name="_xlchart.v1.14" hidden="1">Visualization!$C$4:$C$7</definedName>
    <definedName name="_xlchart.v1.15" hidden="1">Visualization!$A$4:$A$7</definedName>
    <definedName name="_xlchart.v1.16" hidden="1">Visualization!$B$3</definedName>
    <definedName name="_xlchart.v1.17" hidden="1">Visualization!$B$4:$B$7</definedName>
    <definedName name="_xlchart.v1.18" hidden="1">Visualization!$C$3</definedName>
    <definedName name="_xlchart.v1.19" hidden="1">Visualization!$C$4:$C$7</definedName>
    <definedName name="_xlchart.v1.2" hidden="1">Visualization!$B$4:$B$7</definedName>
    <definedName name="_xlchart.v1.3" hidden="1">Visualization!$C$3</definedName>
    <definedName name="_xlchart.v1.4" hidden="1">Visualization!$C$4:$C$7</definedName>
    <definedName name="_xlchart.v1.5" hidden="1">Visualization!$A$4:$A$7</definedName>
    <definedName name="_xlchart.v1.6" hidden="1">Visualization!$B$3</definedName>
    <definedName name="_xlchart.v1.7" hidden="1">Visualization!$B$4:$B$7</definedName>
    <definedName name="_xlchart.v1.8" hidden="1">Visualization!$C$3</definedName>
    <definedName name="_xlchart.v1.9" hidden="1">Visualization!$C$4:$C$7</definedName>
    <definedName name="_xlchart.v5.20" hidden="1">Visualization!$A$3</definedName>
    <definedName name="_xlchart.v5.21" hidden="1">Visualization!$A$4:$A$7</definedName>
    <definedName name="_xlchart.v5.22" hidden="1">Visualization!$B$3</definedName>
    <definedName name="_xlchart.v5.23" hidden="1">Visualization!$B$4:$B$7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4" i="2"/>
  <c r="B8" i="2"/>
  <c r="C8" i="2"/>
</calcChain>
</file>

<file path=xl/sharedStrings.xml><?xml version="1.0" encoding="utf-8"?>
<sst xmlns="http://schemas.openxmlformats.org/spreadsheetml/2006/main" count="109" uniqueCount="76">
  <si>
    <t>Number of Languages</t>
  </si>
  <si>
    <t>Number of speakers</t>
  </si>
  <si>
    <t>Population range</t>
  </si>
  <si>
    <t>Count</t>
  </si>
  <si>
    <t>Percent</t>
  </si>
  <si>
    <t>Cumulative</t>
  </si>
  <si>
    <t>Total</t>
  </si>
  <si>
    <t>https://web.archive.org/web/20190401105648/https://www.ethnologue.com/statistics/size</t>
  </si>
  <si>
    <t>100,000,000 to 999,999,999</t>
  </si>
  <si>
    <t>100M - 1B</t>
  </si>
  <si>
    <t>10,000,000 to 99,999,999</t>
  </si>
  <si>
    <t>10M - 100M</t>
  </si>
  <si>
    <t>1,000,000 to 9,999,999</t>
  </si>
  <si>
    <t>1M - 10M</t>
  </si>
  <si>
    <t>100,000 to 999,999</t>
  </si>
  <si>
    <t>100k - 1M</t>
  </si>
  <si>
    <t>10,000 to 99,999</t>
  </si>
  <si>
    <t>10k - 100k</t>
  </si>
  <si>
    <t>1,000 to 9,999</t>
  </si>
  <si>
    <t>1k - 10k</t>
  </si>
  <si>
    <t>100 to 999</t>
  </si>
  <si>
    <t>100 - 1k</t>
  </si>
  <si>
    <t>10 to 99</t>
  </si>
  <si>
    <t>10 - 100</t>
  </si>
  <si>
    <t>1 to 9</t>
  </si>
  <si>
    <t>1 - 9</t>
  </si>
  <si>
    <t>Unknown</t>
  </si>
  <si>
    <t>Totals</t>
  </si>
  <si>
    <t>Imbalanced</t>
  </si>
  <si>
    <t>Uniform</t>
  </si>
  <si>
    <t>C1</t>
  </si>
  <si>
    <t>C2</t>
  </si>
  <si>
    <t>C3</t>
  </si>
  <si>
    <t>C4</t>
  </si>
  <si>
    <t>Number of Layers</t>
  </si>
  <si>
    <t>DE-EN BLEU</t>
  </si>
  <si>
    <t>EN-HI BLEU</t>
  </si>
  <si>
    <t>DE-EN MacroF1</t>
  </si>
  <si>
    <t>EN-HI MacroF1</t>
  </si>
  <si>
    <t>Encoder</t>
  </si>
  <si>
    <t>Decoder</t>
  </si>
  <si>
    <t>Dev</t>
  </si>
  <si>
    <t>Test</t>
  </si>
  <si>
    <t>Layers</t>
  </si>
  <si>
    <t>6-6</t>
  </si>
  <si>
    <t>0-6</t>
  </si>
  <si>
    <t>6-1</t>
  </si>
  <si>
    <t>1-6</t>
  </si>
  <si>
    <t>1-1</t>
  </si>
  <si>
    <t>0-1</t>
  </si>
  <si>
    <t>DE-EN Test BLEU</t>
  </si>
  <si>
    <t>EN-HI Test BLEU</t>
  </si>
  <si>
    <t>Enc-Dec Layers</t>
  </si>
  <si>
    <t>Avg</t>
  </si>
  <si>
    <t>b +DenoiseTgtExt</t>
  </si>
  <si>
    <t>b +revsrc</t>
  </si>
  <si>
    <t>b +revtgt</t>
  </si>
  <si>
    <t>All-data</t>
  </si>
  <si>
    <t>In-domain</t>
  </si>
  <si>
    <t>TestBLEU</t>
  </si>
  <si>
    <t>C-TL</t>
  </si>
  <si>
    <t>C-SL</t>
  </si>
  <si>
    <t>C-XL</t>
  </si>
  <si>
    <t>R-XL</t>
  </si>
  <si>
    <t>B+CatRepeat</t>
  </si>
  <si>
    <t>Baseline(B)</t>
  </si>
  <si>
    <t>B+CatXL</t>
  </si>
  <si>
    <t>B+CatSL</t>
  </si>
  <si>
    <t>B+NoisySrc</t>
  </si>
  <si>
    <t>B+DenoiseTgt</t>
  </si>
  <si>
    <t>B+CatXL+DenoiseTgt</t>
  </si>
  <si>
    <t>B+RevSrc</t>
  </si>
  <si>
    <t>B+RevTgt</t>
  </si>
  <si>
    <t>B+DenoiseTgtExt</t>
  </si>
  <si>
    <t>Test Attention Bleed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</si>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</sst>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1" fillId="0" borderId="0" xfId="1"/>
    <xf numFmtId="49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/>
    <xf numFmtId="0" fontId="8" fillId="2" borderId="0" xfId="0" applyFont="1" applyFill="1"/>
    <xf numFmtId="0" fontId="0" fillId="0" borderId="0" xfId="0" applyFill="1"/>
    <xf numFmtId="0" fontId="9" fillId="0" borderId="0" xfId="0" applyFont="1"/>
    <xf numFmtId="0" fontId="9" fillId="3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DE-EN NewsTest19 BLEU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'Transformer Ablation'!$C$2</c:f>
              <c:strCache>
                <c:ptCount val="1"/>
                <c:pt idx="0">
                  <c:v>Decoder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'Transformer Ablation'!$B$3:$B$8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'Transformer Ablation'!$C$3:$C$8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bubbleSize>
            <c:numRef>
              <c:f>'Transformer Ablation'!$E$3:$E$8</c:f>
              <c:numCache>
                <c:formatCode>General</c:formatCode>
                <c:ptCount val="6"/>
                <c:pt idx="0">
                  <c:v>35.200000000000003</c:v>
                </c:pt>
                <c:pt idx="1">
                  <c:v>32</c:v>
                </c:pt>
                <c:pt idx="2">
                  <c:v>32.700000000000003</c:v>
                </c:pt>
                <c:pt idx="3">
                  <c:v>33.4</c:v>
                </c:pt>
                <c:pt idx="4">
                  <c:v>29</c:v>
                </c:pt>
                <c:pt idx="5">
                  <c:v>16.600000000000001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8E7-B64E-A85C-0154DB3B9C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80"/>
        <c:showNegBubbles val="0"/>
        <c:axId val="1363013183"/>
        <c:axId val="1363016207"/>
      </c:bubbleChart>
      <c:valAx>
        <c:axId val="1363013183"/>
        <c:scaling>
          <c:orientation val="minMax"/>
          <c:max val="7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Encoder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16207"/>
        <c:crosses val="autoZero"/>
        <c:crossBetween val="midCat"/>
      </c:valAx>
      <c:valAx>
        <c:axId val="1363016207"/>
        <c:scaling>
          <c:orientation val="minMax"/>
          <c:max val="7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Decoder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1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EN-HI IITB</a:t>
            </a:r>
            <a:r>
              <a:rPr lang="en-US" baseline="0"/>
              <a:t> </a:t>
            </a:r>
            <a:r>
              <a:rPr lang="en-US"/>
              <a:t>Test  BLEU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strRef>
              <c:f>'Transformer Ablation'!$C$2</c:f>
              <c:strCache>
                <c:ptCount val="1"/>
                <c:pt idx="0">
                  <c:v>Decoder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'Transformer Ablation'!$B$3:$B$8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'Transformer Ablation'!$C$3:$C$8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bubbleSize>
            <c:numRef>
              <c:f>'Transformer Ablation'!$G$3:$G$8</c:f>
              <c:numCache>
                <c:formatCode>General</c:formatCode>
                <c:ptCount val="6"/>
                <c:pt idx="0">
                  <c:v>17.899999999999999</c:v>
                </c:pt>
                <c:pt idx="1">
                  <c:v>14.2</c:v>
                </c:pt>
                <c:pt idx="2">
                  <c:v>15.7</c:v>
                </c:pt>
                <c:pt idx="3">
                  <c:v>16.3</c:v>
                </c:pt>
                <c:pt idx="4">
                  <c:v>12</c:v>
                </c:pt>
                <c:pt idx="5">
                  <c:v>5.7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E64B-334A-AEB7-0C87E65A9A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80"/>
        <c:showNegBubbles val="0"/>
        <c:axId val="1363013183"/>
        <c:axId val="1363016207"/>
      </c:bubbleChart>
      <c:valAx>
        <c:axId val="1363013183"/>
        <c:scaling>
          <c:orientation val="minMax"/>
          <c:max val="7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Encoder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16207"/>
        <c:crosses val="autoZero"/>
        <c:crossBetween val="midCat"/>
      </c:valAx>
      <c:valAx>
        <c:axId val="1363016207"/>
        <c:scaling>
          <c:orientation val="minMax"/>
          <c:max val="7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Decoder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131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'Transformer Ablation'!$M$4</c:f>
              <c:strCache>
                <c:ptCount val="1"/>
                <c:pt idx="0">
                  <c:v>DE-EN Test 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'Transformer Ablation'!$N$3:$Q$3</c:f>
              <c:strCache>
                <c:ptCount val="4"/>
                <c:pt idx="0">
                  <c:v>6-6</c:v>
                </c:pt>
                <c:pt idx="1">
                  <c:v>1-6</c:v>
                </c:pt>
                <c:pt idx="2">
                  <c:v>0-6</c:v>
                </c:pt>
                <c:pt idx="3">
                  <c:v>0-1</c:v>
                </c:pt>
              </c:strCache>
            </c:strRef>
          </c:cat>
          <c:val>
            <c:numRef>
              <c:f>'Transformer Ablation'!$N$4:$Q$4</c:f>
              <c:numCache>
                <c:formatCode>General</c:formatCode>
                <c:ptCount val="4"/>
                <c:pt idx="0">
                  <c:v>35.200000000000003</c:v>
                </c:pt>
                <c:pt idx="1">
                  <c:v>33.4</c:v>
                </c:pt>
                <c:pt idx="2">
                  <c:v>32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4-4D49-9450-05F1E35E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363472"/>
        <c:axId val="1117891951"/>
      </c:barChart>
      <c:catAx>
        <c:axId val="12763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Encoder-Decoder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91951"/>
        <c:crosses val="autoZero"/>
        <c:auto val="1"/>
        <c:lblAlgn val="ctr"/>
        <c:lblOffset val="100"/>
        <c:noMultiLvlLbl val="0"/>
      </c:catAx>
      <c:valAx>
        <c:axId val="11178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6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'Transformer Ablation'!$M$5</c:f>
              <c:strCache>
                <c:ptCount val="1"/>
                <c:pt idx="0">
                  <c:v>EN-HI Test 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'Transformer Ablation'!$N$3:$Q$3</c:f>
              <c:strCache>
                <c:ptCount val="4"/>
                <c:pt idx="0">
                  <c:v>6-6</c:v>
                </c:pt>
                <c:pt idx="1">
                  <c:v>1-6</c:v>
                </c:pt>
                <c:pt idx="2">
                  <c:v>0-6</c:v>
                </c:pt>
                <c:pt idx="3">
                  <c:v>0-1</c:v>
                </c:pt>
              </c:strCache>
            </c:strRef>
          </c:cat>
          <c:val>
            <c:numRef>
              <c:f>'Transformer Ablation'!$N$5:$Q$5</c:f>
              <c:numCache>
                <c:formatCode>General</c:formatCode>
                <c:ptCount val="4"/>
                <c:pt idx="0">
                  <c:v>17.899999999999999</c:v>
                </c:pt>
                <c:pt idx="1">
                  <c:v>16.3</c:v>
                </c:pt>
                <c:pt idx="2">
                  <c:v>14.2</c:v>
                </c:pt>
                <c:pt idx="3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4-434F-A764-7AD348E7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363472"/>
        <c:axId val="1117891951"/>
      </c:barChart>
      <c:catAx>
        <c:axId val="12763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Encoder-Decoder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91951"/>
        <c:crosses val="autoZero"/>
        <c:auto val="1"/>
        <c:lblAlgn val="ctr"/>
        <c:lblOffset val="100"/>
        <c:noMultiLvlLbl val="0"/>
      </c:catAx>
      <c:valAx>
        <c:axId val="11178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6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29072933738217E-2"/>
          <c:y val="0.10862984848097272"/>
          <c:w val="0.90885995435152322"/>
          <c:h val="0.75147708866447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'Robust MNMT'!$A$4</c:f>
              <c:strCache>
                <c:ptCount val="1"/>
                <c:pt idx="0">
                  <c:v>Baseline(B)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'Robust MNMT'!$B$2:$K$3</c:f>
              <c:multiLvlStrCache>
                <c:ptCount val="10"/>
                <c:lvl>
                  <c:pt idx="0">
                    <c:v>Avg</c:v>
                  </c:pt>
                  <c:pt idx="1">
                    <c:v>C-TL</c:v>
                  </c:pt>
                  <c:pt idx="2">
                    <c:v>C-SL</c:v>
                  </c:pt>
                  <c:pt idx="3">
                    <c:v>C-XL</c:v>
                  </c:pt>
                  <c:pt idx="4">
                    <c:v>R-XL</c:v>
                  </c:pt>
                  <c:pt idx="5">
                    <c:v>Avg</c:v>
                  </c:pt>
                  <c:pt idx="6">
                    <c:v>C-TL</c:v>
                  </c:pt>
                  <c:pt idx="7">
                    <c:v>C-SL</c:v>
                  </c:pt>
                  <c:pt idx="8">
                    <c:v>C-XL</c:v>
                  </c:pt>
                  <c:pt idx="9">
                    <c:v>R-XL</c:v>
                  </c:pt>
                </c:lvl>
                <c:lvl>
                  <c:pt idx="0">
                    <c:v>In-domain</c:v>
                  </c:pt>
                  <c:pt idx="5">
                    <c:v>All-data</c:v>
                  </c:pt>
                </c:lvl>
              </c:multiLvlStrCache>
            </c:multiLvlStrRef>
          </c:cat>
          <c:val>
            <c:numRef>
              <c:f>'Robust MNMT'!$B$4:$K$4</c:f>
              <c:numCache>
                <c:formatCode>General</c:formatCode>
                <c:ptCount val="10"/>
                <c:pt idx="0">
                  <c:v>22.7</c:v>
                </c:pt>
                <c:pt idx="1">
                  <c:v>9.4</c:v>
                </c:pt>
                <c:pt idx="2">
                  <c:v>14.9</c:v>
                </c:pt>
                <c:pt idx="3">
                  <c:v>14.7</c:v>
                </c:pt>
                <c:pt idx="4">
                  <c:v>13.6</c:v>
                </c:pt>
                <c:pt idx="5">
                  <c:v>32.4</c:v>
                </c:pt>
                <c:pt idx="6">
                  <c:v>42.2</c:v>
                </c:pt>
                <c:pt idx="7">
                  <c:v>27.8</c:v>
                </c:pt>
                <c:pt idx="8">
                  <c:v>27.3</c:v>
                </c:pt>
                <c:pt idx="9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2-A649-A3B2-C1FB7CE7A373}"/>
            </c:ext>
          </c:extLst>
        </c:ser>
        <c:ser>
          <c:idx val="1"/>
          <c:order val="1"/>
          <c:tx>
            <c:strRef>
              <c:f>'Robust MNMT'!$A$5</c:f>
              <c:strCache>
                <c:ptCount val="1"/>
                <c:pt idx="0">
                  <c:v>B+CatRepeat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'Robust MNMT'!$B$2:$K$3</c:f>
              <c:multiLvlStrCache>
                <c:ptCount val="10"/>
                <c:lvl>
                  <c:pt idx="0">
                    <c:v>Avg</c:v>
                  </c:pt>
                  <c:pt idx="1">
                    <c:v>C-TL</c:v>
                  </c:pt>
                  <c:pt idx="2">
                    <c:v>C-SL</c:v>
                  </c:pt>
                  <c:pt idx="3">
                    <c:v>C-XL</c:v>
                  </c:pt>
                  <c:pt idx="4">
                    <c:v>R-XL</c:v>
                  </c:pt>
                  <c:pt idx="5">
                    <c:v>Avg</c:v>
                  </c:pt>
                  <c:pt idx="6">
                    <c:v>C-TL</c:v>
                  </c:pt>
                  <c:pt idx="7">
                    <c:v>C-SL</c:v>
                  </c:pt>
                  <c:pt idx="8">
                    <c:v>C-XL</c:v>
                  </c:pt>
                  <c:pt idx="9">
                    <c:v>R-XL</c:v>
                  </c:pt>
                </c:lvl>
                <c:lvl>
                  <c:pt idx="0">
                    <c:v>In-domain</c:v>
                  </c:pt>
                  <c:pt idx="5">
                    <c:v>All-data</c:v>
                  </c:pt>
                </c:lvl>
              </c:multiLvlStrCache>
            </c:multiLvlStrRef>
          </c:cat>
          <c:val>
            <c:numRef>
              <c:f>'Robust MNMT'!$B$5:$K$5</c:f>
              <c:numCache>
                <c:formatCode>General</c:formatCode>
                <c:ptCount val="10"/>
                <c:pt idx="0">
                  <c:v>21.6</c:v>
                </c:pt>
                <c:pt idx="1">
                  <c:v>8.6</c:v>
                </c:pt>
                <c:pt idx="2">
                  <c:v>13</c:v>
                </c:pt>
                <c:pt idx="3">
                  <c:v>13</c:v>
                </c:pt>
                <c:pt idx="4">
                  <c:v>11.4</c:v>
                </c:pt>
                <c:pt idx="5">
                  <c:v>32</c:v>
                </c:pt>
                <c:pt idx="6">
                  <c:v>42.9</c:v>
                </c:pt>
                <c:pt idx="7">
                  <c:v>28</c:v>
                </c:pt>
                <c:pt idx="8">
                  <c:v>27.6</c:v>
                </c:pt>
                <c:pt idx="9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2-A649-A3B2-C1FB7CE7A373}"/>
            </c:ext>
          </c:extLst>
        </c:ser>
        <c:ser>
          <c:idx val="2"/>
          <c:order val="2"/>
          <c:tx>
            <c:strRef>
              <c:f>'Robust MNMT'!$A$6</c:f>
              <c:strCache>
                <c:ptCount val="1"/>
                <c:pt idx="0">
                  <c:v>B+CatXL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'Robust MNMT'!$B$2:$K$3</c:f>
              <c:multiLvlStrCache>
                <c:ptCount val="10"/>
                <c:lvl>
                  <c:pt idx="0">
                    <c:v>Avg</c:v>
                  </c:pt>
                  <c:pt idx="1">
                    <c:v>C-TL</c:v>
                  </c:pt>
                  <c:pt idx="2">
                    <c:v>C-SL</c:v>
                  </c:pt>
                  <c:pt idx="3">
                    <c:v>C-XL</c:v>
                  </c:pt>
                  <c:pt idx="4">
                    <c:v>R-XL</c:v>
                  </c:pt>
                  <c:pt idx="5">
                    <c:v>Avg</c:v>
                  </c:pt>
                  <c:pt idx="6">
                    <c:v>C-TL</c:v>
                  </c:pt>
                  <c:pt idx="7">
                    <c:v>C-SL</c:v>
                  </c:pt>
                  <c:pt idx="8">
                    <c:v>C-XL</c:v>
                  </c:pt>
                  <c:pt idx="9">
                    <c:v>R-XL</c:v>
                  </c:pt>
                </c:lvl>
                <c:lvl>
                  <c:pt idx="0">
                    <c:v>In-domain</c:v>
                  </c:pt>
                  <c:pt idx="5">
                    <c:v>All-data</c:v>
                  </c:pt>
                </c:lvl>
              </c:multiLvlStrCache>
            </c:multiLvlStrRef>
          </c:cat>
          <c:val>
            <c:numRef>
              <c:f>'Robust MNMT'!$B$6:$K$6</c:f>
              <c:numCache>
                <c:formatCode>General</c:formatCode>
                <c:ptCount val="10"/>
                <c:pt idx="0">
                  <c:v>22.6</c:v>
                </c:pt>
                <c:pt idx="1">
                  <c:v>11.1</c:v>
                </c:pt>
                <c:pt idx="2">
                  <c:v>22.7</c:v>
                </c:pt>
                <c:pt idx="3">
                  <c:v>22.5</c:v>
                </c:pt>
                <c:pt idx="4">
                  <c:v>22.3</c:v>
                </c:pt>
                <c:pt idx="5">
                  <c:v>31.6</c:v>
                </c:pt>
                <c:pt idx="6">
                  <c:v>52.4</c:v>
                </c:pt>
                <c:pt idx="7">
                  <c:v>29.7</c:v>
                </c:pt>
                <c:pt idx="8">
                  <c:v>31</c:v>
                </c:pt>
                <c:pt idx="9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2-A649-A3B2-C1FB7CE7A373}"/>
            </c:ext>
          </c:extLst>
        </c:ser>
        <c:ser>
          <c:idx val="3"/>
          <c:order val="3"/>
          <c:tx>
            <c:strRef>
              <c:f>'Robust MNMT'!$A$7</c:f>
              <c:strCache>
                <c:ptCount val="1"/>
                <c:pt idx="0">
                  <c:v>B+CatSL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'Robust MNMT'!$B$2:$K$3</c:f>
              <c:multiLvlStrCache>
                <c:ptCount val="10"/>
                <c:lvl>
                  <c:pt idx="0">
                    <c:v>Avg</c:v>
                  </c:pt>
                  <c:pt idx="1">
                    <c:v>C-TL</c:v>
                  </c:pt>
                  <c:pt idx="2">
                    <c:v>C-SL</c:v>
                  </c:pt>
                  <c:pt idx="3">
                    <c:v>C-XL</c:v>
                  </c:pt>
                  <c:pt idx="4">
                    <c:v>R-XL</c:v>
                  </c:pt>
                  <c:pt idx="5">
                    <c:v>Avg</c:v>
                  </c:pt>
                  <c:pt idx="6">
                    <c:v>C-TL</c:v>
                  </c:pt>
                  <c:pt idx="7">
                    <c:v>C-SL</c:v>
                  </c:pt>
                  <c:pt idx="8">
                    <c:v>C-XL</c:v>
                  </c:pt>
                  <c:pt idx="9">
                    <c:v>R-XL</c:v>
                  </c:pt>
                </c:lvl>
                <c:lvl>
                  <c:pt idx="0">
                    <c:v>In-domain</c:v>
                  </c:pt>
                  <c:pt idx="5">
                    <c:v>All-data</c:v>
                  </c:pt>
                </c:lvl>
              </c:multiLvlStrCache>
            </c:multiLvlStrRef>
          </c:cat>
          <c:val>
            <c:numRef>
              <c:f>'Robust MNMT'!$B$7:$K$7</c:f>
              <c:numCache>
                <c:formatCode>General</c:formatCode>
                <c:ptCount val="10"/>
                <c:pt idx="0">
                  <c:v>22.6</c:v>
                </c:pt>
                <c:pt idx="1">
                  <c:v>11.4</c:v>
                </c:pt>
                <c:pt idx="2">
                  <c:v>22.9</c:v>
                </c:pt>
                <c:pt idx="3">
                  <c:v>22.6</c:v>
                </c:pt>
                <c:pt idx="4">
                  <c:v>22.3</c:v>
                </c:pt>
                <c:pt idx="5">
                  <c:v>31.3</c:v>
                </c:pt>
                <c:pt idx="6">
                  <c:v>53.3</c:v>
                </c:pt>
                <c:pt idx="7">
                  <c:v>30.4</c:v>
                </c:pt>
                <c:pt idx="8">
                  <c:v>29.9</c:v>
                </c:pt>
                <c:pt idx="9">
                  <c:v>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2-A649-A3B2-C1FB7CE7A373}"/>
            </c:ext>
          </c:extLst>
        </c:ser>
        <c:ser>
          <c:idx val="4"/>
          <c:order val="4"/>
          <c:tx>
            <c:strRef>
              <c:f>'Robust MNMT'!$A$8</c:f>
              <c:strCache>
                <c:ptCount val="1"/>
                <c:pt idx="0">
                  <c:v>B+NoisySrc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'Robust MNMT'!$B$2:$K$3</c:f>
              <c:multiLvlStrCache>
                <c:ptCount val="10"/>
                <c:lvl>
                  <c:pt idx="0">
                    <c:v>Avg</c:v>
                  </c:pt>
                  <c:pt idx="1">
                    <c:v>C-TL</c:v>
                  </c:pt>
                  <c:pt idx="2">
                    <c:v>C-SL</c:v>
                  </c:pt>
                  <c:pt idx="3">
                    <c:v>C-XL</c:v>
                  </c:pt>
                  <c:pt idx="4">
                    <c:v>R-XL</c:v>
                  </c:pt>
                  <c:pt idx="5">
                    <c:v>Avg</c:v>
                  </c:pt>
                  <c:pt idx="6">
                    <c:v>C-TL</c:v>
                  </c:pt>
                  <c:pt idx="7">
                    <c:v>C-SL</c:v>
                  </c:pt>
                  <c:pt idx="8">
                    <c:v>C-XL</c:v>
                  </c:pt>
                  <c:pt idx="9">
                    <c:v>R-XL</c:v>
                  </c:pt>
                </c:lvl>
                <c:lvl>
                  <c:pt idx="0">
                    <c:v>In-domain</c:v>
                  </c:pt>
                  <c:pt idx="5">
                    <c:v>All-data</c:v>
                  </c:pt>
                </c:lvl>
              </c:multiLvlStrCache>
            </c:multiLvlStrRef>
          </c:cat>
          <c:val>
            <c:numRef>
              <c:f>'Robust MNMT'!$B$8:$K$8</c:f>
              <c:numCache>
                <c:formatCode>General</c:formatCode>
                <c:ptCount val="10"/>
                <c:pt idx="0">
                  <c:v>21.2</c:v>
                </c:pt>
                <c:pt idx="1">
                  <c:v>9.1</c:v>
                </c:pt>
                <c:pt idx="2">
                  <c:v>14.3</c:v>
                </c:pt>
                <c:pt idx="3">
                  <c:v>14.1</c:v>
                </c:pt>
                <c:pt idx="4">
                  <c:v>12.9</c:v>
                </c:pt>
                <c:pt idx="5">
                  <c:v>32.299999999999997</c:v>
                </c:pt>
                <c:pt idx="6">
                  <c:v>41.7</c:v>
                </c:pt>
                <c:pt idx="7">
                  <c:v>27.6</c:v>
                </c:pt>
                <c:pt idx="8">
                  <c:v>27.1</c:v>
                </c:pt>
                <c:pt idx="9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2-A649-A3B2-C1FB7CE7A373}"/>
            </c:ext>
          </c:extLst>
        </c:ser>
        <c:ser>
          <c:idx val="5"/>
          <c:order val="5"/>
          <c:tx>
            <c:strRef>
              <c:f>'Robust MNMT'!$A$9</c:f>
              <c:strCache>
                <c:ptCount val="1"/>
                <c:pt idx="0">
                  <c:v>B+DenoiseTgt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'Robust MNMT'!$B$2:$K$3</c:f>
              <c:multiLvlStrCache>
                <c:ptCount val="10"/>
                <c:lvl>
                  <c:pt idx="0">
                    <c:v>Avg</c:v>
                  </c:pt>
                  <c:pt idx="1">
                    <c:v>C-TL</c:v>
                  </c:pt>
                  <c:pt idx="2">
                    <c:v>C-SL</c:v>
                  </c:pt>
                  <c:pt idx="3">
                    <c:v>C-XL</c:v>
                  </c:pt>
                  <c:pt idx="4">
                    <c:v>R-XL</c:v>
                  </c:pt>
                  <c:pt idx="5">
                    <c:v>Avg</c:v>
                  </c:pt>
                  <c:pt idx="6">
                    <c:v>C-TL</c:v>
                  </c:pt>
                  <c:pt idx="7">
                    <c:v>C-SL</c:v>
                  </c:pt>
                  <c:pt idx="8">
                    <c:v>C-XL</c:v>
                  </c:pt>
                  <c:pt idx="9">
                    <c:v>R-XL</c:v>
                  </c:pt>
                </c:lvl>
                <c:lvl>
                  <c:pt idx="0">
                    <c:v>In-domain</c:v>
                  </c:pt>
                  <c:pt idx="5">
                    <c:v>All-data</c:v>
                  </c:pt>
                </c:lvl>
              </c:multiLvlStrCache>
            </c:multiLvlStrRef>
          </c:cat>
          <c:val>
            <c:numRef>
              <c:f>'Robust MNMT'!$B$9:$K$9</c:f>
              <c:numCache>
                <c:formatCode>General</c:formatCode>
                <c:ptCount val="10"/>
                <c:pt idx="0">
                  <c:v>23.2</c:v>
                </c:pt>
                <c:pt idx="1">
                  <c:v>39.700000000000003</c:v>
                </c:pt>
                <c:pt idx="2">
                  <c:v>15.7</c:v>
                </c:pt>
                <c:pt idx="3">
                  <c:v>15.4</c:v>
                </c:pt>
                <c:pt idx="4">
                  <c:v>14.1</c:v>
                </c:pt>
                <c:pt idx="5">
                  <c:v>31.3</c:v>
                </c:pt>
                <c:pt idx="6">
                  <c:v>59.4</c:v>
                </c:pt>
                <c:pt idx="7">
                  <c:v>27.1</c:v>
                </c:pt>
                <c:pt idx="8">
                  <c:v>26.5</c:v>
                </c:pt>
                <c:pt idx="9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72-A649-A3B2-C1FB7CE7A373}"/>
            </c:ext>
          </c:extLst>
        </c:ser>
        <c:ser>
          <c:idx val="6"/>
          <c:order val="6"/>
          <c:tx>
            <c:strRef>
              <c:f>'Robust MNMT'!$A$10</c:f>
              <c:strCache>
                <c:ptCount val="1"/>
                <c:pt idx="0">
                  <c:v>B+CatXL+DenoiseTgt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2.1255062422699356E-2"/>
                  <c:y val="7.219252096851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72-A649-A3B2-C1FB7CE7A3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'Robust MNMT'!$B$2:$K$3</c:f>
              <c:multiLvlStrCache>
                <c:ptCount val="10"/>
                <c:lvl>
                  <c:pt idx="0">
                    <c:v>Avg</c:v>
                  </c:pt>
                  <c:pt idx="1">
                    <c:v>C-TL</c:v>
                  </c:pt>
                  <c:pt idx="2">
                    <c:v>C-SL</c:v>
                  </c:pt>
                  <c:pt idx="3">
                    <c:v>C-XL</c:v>
                  </c:pt>
                  <c:pt idx="4">
                    <c:v>R-XL</c:v>
                  </c:pt>
                  <c:pt idx="5">
                    <c:v>Avg</c:v>
                  </c:pt>
                  <c:pt idx="6">
                    <c:v>C-TL</c:v>
                  </c:pt>
                  <c:pt idx="7">
                    <c:v>C-SL</c:v>
                  </c:pt>
                  <c:pt idx="8">
                    <c:v>C-XL</c:v>
                  </c:pt>
                  <c:pt idx="9">
                    <c:v>R-XL</c:v>
                  </c:pt>
                </c:lvl>
                <c:lvl>
                  <c:pt idx="0">
                    <c:v>In-domain</c:v>
                  </c:pt>
                  <c:pt idx="5">
                    <c:v>All-data</c:v>
                  </c:pt>
                </c:lvl>
              </c:multiLvlStrCache>
            </c:multiLvlStrRef>
          </c:cat>
          <c:val>
            <c:numRef>
              <c:f>'Robust MNMT'!$B$10:$K$10</c:f>
              <c:numCache>
                <c:formatCode>General</c:formatCode>
                <c:ptCount val="10"/>
                <c:pt idx="0">
                  <c:v>22.6</c:v>
                </c:pt>
                <c:pt idx="1">
                  <c:v>53.4</c:v>
                </c:pt>
                <c:pt idx="2">
                  <c:v>23</c:v>
                </c:pt>
                <c:pt idx="3">
                  <c:v>22.6</c:v>
                </c:pt>
                <c:pt idx="4">
                  <c:v>22.4</c:v>
                </c:pt>
                <c:pt idx="5">
                  <c:v>31</c:v>
                </c:pt>
                <c:pt idx="6">
                  <c:v>64.7</c:v>
                </c:pt>
                <c:pt idx="7">
                  <c:v>28.9</c:v>
                </c:pt>
                <c:pt idx="8">
                  <c:v>30.4</c:v>
                </c:pt>
                <c:pt idx="9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72-A649-A3B2-C1FB7CE7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361360"/>
        <c:axId val="1077363008"/>
      </c:barChart>
      <c:catAx>
        <c:axId val="10773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63008"/>
        <c:crosses val="autoZero"/>
        <c:auto val="1"/>
        <c:lblAlgn val="ctr"/>
        <c:lblOffset val="100"/>
        <c:noMultiLvlLbl val="0"/>
      </c:catAx>
      <c:valAx>
        <c:axId val="10773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56534162432192"/>
          <c:y val="1.7900018727106264E-2"/>
          <c:w val="0.6990682440521091"/>
          <c:h val="6.766138233834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9201178097012"/>
          <c:y val="0.23650481189851272"/>
          <c:w val="0.89321892969485683"/>
          <c:h val="0.64113188976377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'Robust MNMT'!$B$31</c:f>
              <c:strCache>
                <c:ptCount val="1"/>
                <c:pt idx="0">
                  <c:v>Baseline(B)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'Robust MNMT'!$C$30:$F$30</c:f>
              <c:strCache>
                <c:ptCount val="4"/>
                <c:pt idx="0">
                  <c:v>C-TL</c:v>
                </c:pt>
                <c:pt idx="1">
                  <c:v>C-SL</c:v>
                </c:pt>
                <c:pt idx="2">
                  <c:v>C-XL</c:v>
                </c:pt>
                <c:pt idx="3">
                  <c:v>R-XL</c:v>
                </c:pt>
              </c:strCache>
            </c:strRef>
          </c:cat>
          <c:val>
            <c:numRef>
              <c:f>'Robust MNMT'!$C$31:$F$31</c:f>
              <c:numCache>
                <c:formatCode>General</c:formatCode>
                <c:ptCount val="4"/>
                <c:pt idx="0">
                  <c:v>14.3</c:v>
                </c:pt>
                <c:pt idx="1">
                  <c:v>10.6</c:v>
                </c:pt>
                <c:pt idx="2">
                  <c:v>10.5</c:v>
                </c:pt>
                <c:pt idx="3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9-DF43-BC88-17AD8ECF795C}"/>
            </c:ext>
          </c:extLst>
        </c:ser>
        <c:ser>
          <c:idx val="1"/>
          <c:order val="1"/>
          <c:tx>
            <c:strRef>
              <c:f>'Robust MNMT'!$B$32</c:f>
              <c:strCache>
                <c:ptCount val="1"/>
                <c:pt idx="0">
                  <c:v>B+CatRepeat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'Robust MNMT'!$C$30:$F$30</c:f>
              <c:strCache>
                <c:ptCount val="4"/>
                <c:pt idx="0">
                  <c:v>C-TL</c:v>
                </c:pt>
                <c:pt idx="1">
                  <c:v>C-SL</c:v>
                </c:pt>
                <c:pt idx="2">
                  <c:v>C-XL</c:v>
                </c:pt>
                <c:pt idx="3">
                  <c:v>R-XL</c:v>
                </c:pt>
              </c:strCache>
            </c:strRef>
          </c:cat>
          <c:val>
            <c:numRef>
              <c:f>'Robust MNMT'!$C$32:$F$32</c:f>
              <c:numCache>
                <c:formatCode>General</c:formatCode>
                <c:ptCount val="4"/>
                <c:pt idx="0">
                  <c:v>12.5</c:v>
                </c:pt>
                <c:pt idx="1">
                  <c:v>9</c:v>
                </c:pt>
                <c:pt idx="2">
                  <c:v>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9-DF43-BC88-17AD8ECF795C}"/>
            </c:ext>
          </c:extLst>
        </c:ser>
        <c:ser>
          <c:idx val="2"/>
          <c:order val="2"/>
          <c:tx>
            <c:strRef>
              <c:f>'Robust MNMT'!$B$33</c:f>
              <c:strCache>
                <c:ptCount val="1"/>
                <c:pt idx="0">
                  <c:v>B+CatXL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'Robust MNMT'!$C$30:$F$30</c:f>
              <c:strCache>
                <c:ptCount val="4"/>
                <c:pt idx="0">
                  <c:v>C-TL</c:v>
                </c:pt>
                <c:pt idx="1">
                  <c:v>C-SL</c:v>
                </c:pt>
                <c:pt idx="2">
                  <c:v>C-XL</c:v>
                </c:pt>
                <c:pt idx="3">
                  <c:v>R-XL</c:v>
                </c:pt>
              </c:strCache>
            </c:strRef>
          </c:cat>
          <c:val>
            <c:numRef>
              <c:f>'Robust MNMT'!$C$33:$F$33</c:f>
              <c:numCache>
                <c:formatCode>General</c:formatCode>
                <c:ptCount val="4"/>
                <c:pt idx="0">
                  <c:v>5.8</c:v>
                </c:pt>
                <c:pt idx="1">
                  <c:v>7.2</c:v>
                </c:pt>
                <c:pt idx="2">
                  <c:v>4.4000000000000004</c:v>
                </c:pt>
                <c:pt idx="3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9-DF43-BC88-17AD8ECF795C}"/>
            </c:ext>
          </c:extLst>
        </c:ser>
        <c:ser>
          <c:idx val="3"/>
          <c:order val="3"/>
          <c:tx>
            <c:strRef>
              <c:f>'Robust MNMT'!$B$34</c:f>
              <c:strCache>
                <c:ptCount val="1"/>
                <c:pt idx="0">
                  <c:v>B+DenoiseTgt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'Robust MNMT'!$C$30:$F$30</c:f>
              <c:strCache>
                <c:ptCount val="4"/>
                <c:pt idx="0">
                  <c:v>C-TL</c:v>
                </c:pt>
                <c:pt idx="1">
                  <c:v>C-SL</c:v>
                </c:pt>
                <c:pt idx="2">
                  <c:v>C-XL</c:v>
                </c:pt>
                <c:pt idx="3">
                  <c:v>R-XL</c:v>
                </c:pt>
              </c:strCache>
            </c:strRef>
          </c:cat>
          <c:val>
            <c:numRef>
              <c:f>'Robust MNMT'!$C$34:$F$34</c:f>
              <c:numCache>
                <c:formatCode>General</c:formatCode>
                <c:ptCount val="4"/>
                <c:pt idx="0">
                  <c:v>8.1</c:v>
                </c:pt>
                <c:pt idx="1">
                  <c:v>8.5</c:v>
                </c:pt>
                <c:pt idx="2">
                  <c:v>8.5</c:v>
                </c:pt>
                <c:pt idx="3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9-DF43-BC88-17AD8ECF795C}"/>
            </c:ext>
          </c:extLst>
        </c:ser>
        <c:ser>
          <c:idx val="4"/>
          <c:order val="4"/>
          <c:tx>
            <c:strRef>
              <c:f>'Robust MNMT'!$B$35</c:f>
              <c:strCache>
                <c:ptCount val="1"/>
                <c:pt idx="0">
                  <c:v>B+NoisySrc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'Robust MNMT'!$C$30:$F$30</c:f>
              <c:strCache>
                <c:ptCount val="4"/>
                <c:pt idx="0">
                  <c:v>C-TL</c:v>
                </c:pt>
                <c:pt idx="1">
                  <c:v>C-SL</c:v>
                </c:pt>
                <c:pt idx="2">
                  <c:v>C-XL</c:v>
                </c:pt>
                <c:pt idx="3">
                  <c:v>R-XL</c:v>
                </c:pt>
              </c:strCache>
            </c:strRef>
          </c:cat>
          <c:val>
            <c:numRef>
              <c:f>'Robust MNMT'!$C$35:$F$35</c:f>
              <c:numCache>
                <c:formatCode>General</c:formatCode>
                <c:ptCount val="4"/>
                <c:pt idx="0">
                  <c:v>17.5</c:v>
                </c:pt>
                <c:pt idx="1">
                  <c:v>16.2</c:v>
                </c:pt>
                <c:pt idx="2">
                  <c:v>16.2</c:v>
                </c:pt>
                <c:pt idx="3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89-DF43-BC88-17AD8ECF795C}"/>
            </c:ext>
          </c:extLst>
        </c:ser>
        <c:ser>
          <c:idx val="5"/>
          <c:order val="5"/>
          <c:tx>
            <c:strRef>
              <c:f>'Robust MNMT'!$B$36</c:f>
              <c:strCache>
                <c:ptCount val="1"/>
                <c:pt idx="0">
                  <c:v>B+CatSL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'Robust MNMT'!$C$30:$F$30</c:f>
              <c:strCache>
                <c:ptCount val="4"/>
                <c:pt idx="0">
                  <c:v>C-TL</c:v>
                </c:pt>
                <c:pt idx="1">
                  <c:v>C-SL</c:v>
                </c:pt>
                <c:pt idx="2">
                  <c:v>C-XL</c:v>
                </c:pt>
                <c:pt idx="3">
                  <c:v>R-XL</c:v>
                </c:pt>
              </c:strCache>
            </c:strRef>
          </c:cat>
          <c:val>
            <c:numRef>
              <c:f>'Robust MNMT'!$C$36:$F$36</c:f>
              <c:numCache>
                <c:formatCode>General</c:formatCode>
                <c:ptCount val="4"/>
                <c:pt idx="0">
                  <c:v>5.4</c:v>
                </c:pt>
                <c:pt idx="1">
                  <c:v>6.2</c:v>
                </c:pt>
                <c:pt idx="2">
                  <c:v>6.2</c:v>
                </c:pt>
                <c:pt idx="3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9-DF43-BC88-17AD8ECF795C}"/>
            </c:ext>
          </c:extLst>
        </c:ser>
        <c:ser>
          <c:idx val="6"/>
          <c:order val="6"/>
          <c:tx>
            <c:strRef>
              <c:f>'Robust MNMT'!$B$37</c:f>
              <c:strCache>
                <c:ptCount val="1"/>
                <c:pt idx="0">
                  <c:v>B+CatXL+DenoiseTgt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'Robust MNMT'!$C$30:$F$30</c:f>
              <c:strCache>
                <c:ptCount val="4"/>
                <c:pt idx="0">
                  <c:v>C-TL</c:v>
                </c:pt>
                <c:pt idx="1">
                  <c:v>C-SL</c:v>
                </c:pt>
                <c:pt idx="2">
                  <c:v>C-XL</c:v>
                </c:pt>
                <c:pt idx="3">
                  <c:v>R-XL</c:v>
                </c:pt>
              </c:strCache>
            </c:strRef>
          </c:cat>
          <c:val>
            <c:numRef>
              <c:f>'Robust MNMT'!$C$37:$F$37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7</c:v>
                </c:pt>
                <c:pt idx="2">
                  <c:v>4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89-DF43-BC88-17AD8ECF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659311"/>
        <c:axId val="1089202687"/>
      </c:barChart>
      <c:catAx>
        <c:axId val="10886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02687"/>
        <c:crosses val="autoZero"/>
        <c:auto val="1"/>
        <c:lblAlgn val="ctr"/>
        <c:lblOffset val="100"/>
        <c:noMultiLvlLbl val="0"/>
      </c:catAx>
      <c:valAx>
        <c:axId val="10892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Attention</a:t>
                </a:r>
                <a:r>
                  <a:rPr lang="en-US" baseline="0"/>
                  <a:t> Bleed %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5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25946184207895E-2"/>
          <c:y val="5.9071886847477391E-2"/>
          <c:w val="0.87030434172827631"/>
          <c:h val="0.14926144648585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476251</xdr:colOff>
      <xdr:row>16</xdr:row>
      <xdr:rowOff>136523</xdr:rowOff>
    </xdr:from>
    <xdr:to>
      <xdr:col>8</xdr:col>
      <xdr:colOff>84667</xdr:colOff>
      <xdr:row>34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7FB89E-069E-6840-9E58-E9AD83E4C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264583</xdr:colOff>
      <xdr:row>16</xdr:row>
      <xdr:rowOff>148168</xdr:rowOff>
    </xdr:from>
    <xdr:to>
      <xdr:col>13</xdr:col>
      <xdr:colOff>772583</xdr:colOff>
      <xdr:row>35</xdr:row>
      <xdr:rowOff>42334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61BFBB-1BDF-B24A-BD8A-F37F82AF6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296330</xdr:colOff>
      <xdr:row>6</xdr:row>
      <xdr:rowOff>147109</xdr:rowOff>
    </xdr:from>
    <xdr:to>
      <xdr:col>20</xdr:col>
      <xdr:colOff>253997</xdr:colOff>
      <xdr:row>21</xdr:row>
      <xdr:rowOff>32809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A8E83C-D67B-4740-BF60-481525BD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338666</xdr:colOff>
      <xdr:row>22</xdr:row>
      <xdr:rowOff>179916</xdr:rowOff>
    </xdr:from>
    <xdr:to>
      <xdr:col>20</xdr:col>
      <xdr:colOff>296333</xdr:colOff>
      <xdr:row>37</xdr:row>
      <xdr:rowOff>65616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386E12-BE35-E240-93EE-96F277694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567265</xdr:colOff>
      <xdr:row>11</xdr:row>
      <xdr:rowOff>59268</xdr:rowOff>
    </xdr:from>
    <xdr:to>
      <xdr:col>12</xdr:col>
      <xdr:colOff>634997</xdr:colOff>
      <xdr:row>27</xdr:row>
      <xdr:rowOff>110068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E0778-B56F-D442-89B9-3F50460FF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29</xdr:row>
      <xdr:rowOff>67733</xdr:rowOff>
    </xdr:from>
    <xdr:to>
      <xdr:col>11</xdr:col>
      <xdr:colOff>330200</xdr:colOff>
      <xdr:row>43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D52180-7792-FB4A-BD79-1B5FFBA6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190401105648/https:/www.ethnologue.com/statistics/siz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B36" sqref="B36"/>
    </sheetView>
  </sheetViews>
  <sheetFormatPr baseColWidth="10" defaultColWidth="8.83203125" defaultRowHeight="15" x14ac:dyDescent="0.2"/>
  <cols>
    <col min="1" max="1" width="22" customWidth="1"/>
    <col min="2" max="2" width="15" style="5" customWidth="1"/>
    <col min="3" max="3" width="13.33203125" customWidth="1"/>
    <col min="5" max="5" width="12.33203125" customWidth="1"/>
    <col min="6" max="6" width="17.6640625" customWidth="1"/>
    <col min="7" max="7" width="10.5" bestFit="1" customWidth="1"/>
    <col min="8" max="8" width="11.6640625" customWidth="1"/>
  </cols>
  <sheetData>
    <row r="1" spans="1:10" x14ac:dyDescent="0.2">
      <c r="C1" s="16" t="s">
        <v>0</v>
      </c>
      <c r="D1" s="16"/>
      <c r="E1" s="16"/>
      <c r="F1" s="16" t="s">
        <v>1</v>
      </c>
      <c r="G1" s="16"/>
      <c r="H1" s="16"/>
    </row>
    <row r="2" spans="1:10" x14ac:dyDescent="0.2">
      <c r="A2" t="s">
        <v>2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4</v>
      </c>
      <c r="H2" s="4" t="s">
        <v>5</v>
      </c>
      <c r="J2" s="6" t="s">
        <v>7</v>
      </c>
    </row>
    <row r="3" spans="1:10" x14ac:dyDescent="0.2">
      <c r="A3" t="s">
        <v>8</v>
      </c>
      <c r="B3" s="7" t="s">
        <v>9</v>
      </c>
      <c r="C3">
        <v>8</v>
      </c>
      <c r="D3">
        <v>0.1</v>
      </c>
      <c r="E3" s="1">
        <v>1E-3</v>
      </c>
      <c r="F3" s="2">
        <v>2829205530</v>
      </c>
      <c r="G3" s="9">
        <v>40.461010000000002</v>
      </c>
      <c r="H3" s="1">
        <v>0.40461009999999997</v>
      </c>
    </row>
    <row r="4" spans="1:10" x14ac:dyDescent="0.2">
      <c r="A4" t="s">
        <v>10</v>
      </c>
      <c r="B4" s="7" t="s">
        <v>11</v>
      </c>
      <c r="C4">
        <v>86</v>
      </c>
      <c r="D4">
        <v>1.2</v>
      </c>
      <c r="E4" s="1">
        <v>1.2999999999999999E-2</v>
      </c>
      <c r="F4" s="2">
        <v>2797265640</v>
      </c>
      <c r="G4" s="9">
        <v>40.00423</v>
      </c>
      <c r="H4" s="1">
        <v>0.80465229999999999</v>
      </c>
    </row>
    <row r="5" spans="1:10" x14ac:dyDescent="0.2">
      <c r="A5" t="s">
        <v>12</v>
      </c>
      <c r="B5" s="7" t="s">
        <v>13</v>
      </c>
      <c r="C5">
        <v>313</v>
      </c>
      <c r="D5">
        <v>4.4000000000000004</v>
      </c>
      <c r="E5" s="1">
        <v>5.7000000000000002E-2</v>
      </c>
      <c r="F5" s="2">
        <v>985460876</v>
      </c>
      <c r="G5" s="9">
        <v>14.093260000000001</v>
      </c>
      <c r="H5" s="1">
        <v>0.94558500000000001</v>
      </c>
    </row>
    <row r="6" spans="1:10" x14ac:dyDescent="0.2">
      <c r="A6" t="s">
        <v>14</v>
      </c>
      <c r="B6" s="7" t="s">
        <v>15</v>
      </c>
      <c r="C6">
        <v>977</v>
      </c>
      <c r="D6">
        <v>13.7</v>
      </c>
      <c r="E6" s="1">
        <v>0.19500000000000001</v>
      </c>
      <c r="F6" s="2">
        <v>310434917</v>
      </c>
      <c r="G6" s="9">
        <v>4.4395899999999999</v>
      </c>
      <c r="H6" s="1">
        <v>0.98998090000000005</v>
      </c>
    </row>
    <row r="7" spans="1:10" x14ac:dyDescent="0.2">
      <c r="A7" t="s">
        <v>16</v>
      </c>
      <c r="B7" s="7" t="s">
        <v>17</v>
      </c>
      <c r="C7" s="2">
        <v>1812</v>
      </c>
      <c r="D7">
        <v>25.5</v>
      </c>
      <c r="E7" s="1">
        <v>0.44900000000000001</v>
      </c>
      <c r="F7" s="2">
        <v>62071471</v>
      </c>
      <c r="G7" s="9">
        <v>0.88770000000000004</v>
      </c>
      <c r="H7" s="1">
        <v>0.99885780000000002</v>
      </c>
    </row>
    <row r="8" spans="1:10" x14ac:dyDescent="0.2">
      <c r="A8" t="s">
        <v>18</v>
      </c>
      <c r="B8" s="7" t="s">
        <v>19</v>
      </c>
      <c r="C8" s="2">
        <v>1966</v>
      </c>
      <c r="D8">
        <v>27.6</v>
      </c>
      <c r="E8" s="1">
        <v>0.72599999999999998</v>
      </c>
      <c r="F8" s="2">
        <v>7510447</v>
      </c>
      <c r="G8" s="8">
        <v>0.10741000000000001</v>
      </c>
      <c r="H8" s="1">
        <v>0.99993189999999998</v>
      </c>
    </row>
    <row r="9" spans="1:10" x14ac:dyDescent="0.2">
      <c r="A9" t="s">
        <v>20</v>
      </c>
      <c r="B9" s="7" t="s">
        <v>21</v>
      </c>
      <c r="C9" s="2">
        <v>1042</v>
      </c>
      <c r="D9">
        <v>14.7</v>
      </c>
      <c r="E9" s="1">
        <v>0.872</v>
      </c>
      <c r="F9" s="2">
        <v>463752</v>
      </c>
      <c r="G9">
        <v>6.6299999999999996E-3</v>
      </c>
      <c r="H9" s="1">
        <v>0.99999819999999995</v>
      </c>
    </row>
    <row r="10" spans="1:10" x14ac:dyDescent="0.2">
      <c r="A10" t="s">
        <v>22</v>
      </c>
      <c r="B10" s="7" t="s">
        <v>23</v>
      </c>
      <c r="C10">
        <v>305</v>
      </c>
      <c r="D10">
        <v>4.3</v>
      </c>
      <c r="E10" s="1">
        <v>0.91500000000000004</v>
      </c>
      <c r="F10" s="2">
        <v>11923</v>
      </c>
      <c r="G10">
        <v>1.7000000000000001E-4</v>
      </c>
      <c r="H10" s="1">
        <v>0.99999990000000005</v>
      </c>
    </row>
    <row r="11" spans="1:10" x14ac:dyDescent="0.2">
      <c r="A11" t="s">
        <v>24</v>
      </c>
      <c r="B11" s="7" t="s">
        <v>25</v>
      </c>
      <c r="C11">
        <v>114</v>
      </c>
      <c r="D11">
        <v>1.6</v>
      </c>
      <c r="E11" s="1">
        <v>0.93100000000000005</v>
      </c>
      <c r="F11">
        <v>465</v>
      </c>
      <c r="G11">
        <v>1.0000000000000001E-5</v>
      </c>
      <c r="H11" s="1">
        <v>1</v>
      </c>
    </row>
    <row r="12" spans="1:10" x14ac:dyDescent="0.2">
      <c r="A12">
        <v>0</v>
      </c>
      <c r="B12" s="7">
        <v>0</v>
      </c>
      <c r="C12">
        <v>314</v>
      </c>
      <c r="D12">
        <v>4.4000000000000004</v>
      </c>
      <c r="E12" s="1">
        <v>0.97599999999999998</v>
      </c>
      <c r="F12">
        <v>0</v>
      </c>
      <c r="G12">
        <v>0</v>
      </c>
      <c r="H12" s="1">
        <v>1</v>
      </c>
    </row>
    <row r="13" spans="1:10" x14ac:dyDescent="0.2">
      <c r="A13" t="s">
        <v>26</v>
      </c>
      <c r="B13" t="s">
        <v>26</v>
      </c>
      <c r="C13">
        <v>174</v>
      </c>
      <c r="D13">
        <v>2.4</v>
      </c>
      <c r="E13" s="1">
        <v>1</v>
      </c>
    </row>
    <row r="14" spans="1:10" x14ac:dyDescent="0.2">
      <c r="A14" s="3" t="s">
        <v>27</v>
      </c>
      <c r="B14" s="3" t="s">
        <v>27</v>
      </c>
      <c r="C14" s="2">
        <v>7111</v>
      </c>
      <c r="D14">
        <v>100</v>
      </c>
      <c r="F14" s="2">
        <v>6992425021</v>
      </c>
      <c r="G14">
        <v>100</v>
      </c>
    </row>
  </sheetData>
  <mergeCells count="2">
    <mergeCell ref="F1:H1"/>
    <mergeCell ref="C1:E1"/>
  </mergeCells>
  <hyperlinks>
    <hyperlink ref="J2" r:id="rId1" xr:uid="{9724D335-8840-4B19-BF1D-B9BDF1CE4C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D887-30F6-4C2A-9891-AD71A06479BF}">
  <dimension ref="A3:O21"/>
  <sheetViews>
    <sheetView tabSelected="1" zoomScale="140" zoomScaleNormal="140" workbookViewId="0">
      <selection activeCell="K17" sqref="K17:O21"/>
    </sheetView>
  </sheetViews>
  <sheetFormatPr baseColWidth="10" defaultColWidth="8.83203125" defaultRowHeight="15" x14ac:dyDescent="0.2"/>
  <cols>
    <col min="11" max="11" width="6.83203125" customWidth="1"/>
    <col min="12" max="12" width="6" customWidth="1"/>
    <col min="13" max="13" width="6.6640625" customWidth="1"/>
    <col min="14" max="14" width="6.5" customWidth="1"/>
    <col min="15" max="15" width="5.33203125" customWidth="1"/>
  </cols>
  <sheetData>
    <row r="3" spans="1:15" x14ac:dyDescent="0.2">
      <c r="B3" t="s">
        <v>29</v>
      </c>
      <c r="C3" t="s">
        <v>28</v>
      </c>
      <c r="D3" t="s">
        <v>75</v>
      </c>
    </row>
    <row r="4" spans="1:15" x14ac:dyDescent="0.2">
      <c r="A4" t="s">
        <v>30</v>
      </c>
      <c r="B4">
        <v>0.25</v>
      </c>
      <c r="C4">
        <v>0.4</v>
      </c>
      <c r="D4">
        <f>ABS(C4-B4)</f>
        <v>0.15000000000000002</v>
      </c>
    </row>
    <row r="5" spans="1:15" x14ac:dyDescent="0.2">
      <c r="A5" t="s">
        <v>31</v>
      </c>
      <c r="B5">
        <v>0.25</v>
      </c>
      <c r="C5">
        <v>0.3</v>
      </c>
      <c r="D5">
        <f t="shared" ref="D5:D7" si="0">ABS(C5-B5)</f>
        <v>4.9999999999999989E-2</v>
      </c>
    </row>
    <row r="6" spans="1:15" x14ac:dyDescent="0.2">
      <c r="A6" t="s">
        <v>32</v>
      </c>
      <c r="B6">
        <v>0.25</v>
      </c>
      <c r="C6">
        <v>0.2</v>
      </c>
      <c r="D6">
        <f t="shared" si="0"/>
        <v>4.9999999999999989E-2</v>
      </c>
    </row>
    <row r="7" spans="1:15" x14ac:dyDescent="0.2">
      <c r="A7" t="s">
        <v>33</v>
      </c>
      <c r="B7">
        <v>0.25</v>
      </c>
      <c r="C7">
        <v>0.1</v>
      </c>
      <c r="D7">
        <f t="shared" si="0"/>
        <v>0.15</v>
      </c>
    </row>
    <row r="8" spans="1:15" x14ac:dyDescent="0.2">
      <c r="B8">
        <f>SUM(B4:B7)</f>
        <v>1</v>
      </c>
      <c r="C8">
        <f>SUM(C4:C7)</f>
        <v>0.99999999999999989</v>
      </c>
      <c r="K8" s="20"/>
    </row>
    <row r="9" spans="1:15" x14ac:dyDescent="0.2">
      <c r="K9" s="21"/>
    </row>
    <row r="10" spans="1:15" x14ac:dyDescent="0.2">
      <c r="K10" s="21"/>
      <c r="L10" s="19"/>
    </row>
    <row r="11" spans="1:15" x14ac:dyDescent="0.2">
      <c r="K11" s="18"/>
      <c r="L11" s="19"/>
      <c r="M11" s="19"/>
      <c r="N11" s="22"/>
      <c r="O11" s="22"/>
    </row>
    <row r="12" spans="1:15" x14ac:dyDescent="0.2">
      <c r="K12" s="18"/>
      <c r="L12" s="19"/>
      <c r="M12" s="19"/>
      <c r="N12" s="19"/>
      <c r="O12" s="22"/>
    </row>
    <row r="13" spans="1:15" x14ac:dyDescent="0.2">
      <c r="K13" s="18"/>
      <c r="L13" s="19"/>
      <c r="M13" s="19"/>
      <c r="N13" s="19"/>
      <c r="O13" s="19"/>
    </row>
    <row r="17" spans="11:15" x14ac:dyDescent="0.2">
      <c r="K17" s="24"/>
      <c r="L17" s="23"/>
    </row>
    <row r="18" spans="11:15" x14ac:dyDescent="0.2">
      <c r="K18" s="24"/>
      <c r="L18" s="24"/>
    </row>
    <row r="19" spans="11:15" x14ac:dyDescent="0.2">
      <c r="K19" s="18"/>
      <c r="L19" s="19"/>
      <c r="M19" s="19"/>
      <c r="N19" s="25"/>
      <c r="O19" s="25"/>
    </row>
    <row r="20" spans="11:15" x14ac:dyDescent="0.2">
      <c r="K20" s="18"/>
      <c r="L20" s="19"/>
      <c r="M20" s="19"/>
      <c r="N20" s="19"/>
      <c r="O20" s="25"/>
    </row>
    <row r="21" spans="11:15" x14ac:dyDescent="0.2">
      <c r="K21" s="18"/>
      <c r="L21" s="19"/>
      <c r="M21" s="19"/>
      <c r="N21" s="19"/>
      <c r="O2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A058-636B-7748-80C7-ABE71F6026E9}">
  <dimension ref="A1:S13"/>
  <sheetViews>
    <sheetView topLeftCell="I1" zoomScale="120" zoomScaleNormal="120" workbookViewId="0">
      <selection activeCell="O11" sqref="O11"/>
    </sheetView>
  </sheetViews>
  <sheetFormatPr baseColWidth="10" defaultRowHeight="15" x14ac:dyDescent="0.2"/>
  <cols>
    <col min="1" max="1" width="10.83203125" style="12"/>
    <col min="13" max="13" width="16.33203125" customWidth="1"/>
    <col min="14" max="14" width="8.83203125" customWidth="1"/>
    <col min="16" max="16" width="8.6640625" customWidth="1"/>
    <col min="19" max="19" width="8.6640625" customWidth="1"/>
  </cols>
  <sheetData>
    <row r="1" spans="1:19" x14ac:dyDescent="0.2">
      <c r="B1" s="17" t="s">
        <v>34</v>
      </c>
      <c r="C1" s="17"/>
      <c r="D1" s="17" t="s">
        <v>35</v>
      </c>
      <c r="E1" s="17"/>
      <c r="F1" s="17" t="s">
        <v>36</v>
      </c>
      <c r="G1" s="17"/>
      <c r="H1" s="17" t="s">
        <v>37</v>
      </c>
      <c r="I1" s="17"/>
      <c r="J1" s="17" t="s">
        <v>38</v>
      </c>
      <c r="K1" s="17"/>
    </row>
    <row r="2" spans="1:19" x14ac:dyDescent="0.2">
      <c r="A2" s="12" t="s">
        <v>43</v>
      </c>
      <c r="B2" s="11" t="s">
        <v>39</v>
      </c>
      <c r="C2" s="11" t="s">
        <v>40</v>
      </c>
      <c r="D2" s="11" t="s">
        <v>41</v>
      </c>
      <c r="E2" s="11" t="s">
        <v>42</v>
      </c>
      <c r="F2" s="11" t="s">
        <v>41</v>
      </c>
      <c r="G2" s="11" t="s">
        <v>42</v>
      </c>
      <c r="H2" s="11" t="s">
        <v>41</v>
      </c>
      <c r="I2" s="11" t="s">
        <v>42</v>
      </c>
      <c r="J2" s="11" t="s">
        <v>41</v>
      </c>
      <c r="K2" s="11" t="s">
        <v>42</v>
      </c>
    </row>
    <row r="3" spans="1:19" x14ac:dyDescent="0.2">
      <c r="A3" s="12" t="s">
        <v>44</v>
      </c>
      <c r="B3" s="10">
        <v>6</v>
      </c>
      <c r="C3" s="10">
        <v>6</v>
      </c>
      <c r="D3" s="10">
        <v>39.9</v>
      </c>
      <c r="E3" s="10">
        <v>35.200000000000003</v>
      </c>
      <c r="F3" s="10">
        <v>15.8</v>
      </c>
      <c r="G3" s="10">
        <v>17.899999999999999</v>
      </c>
      <c r="H3" s="10">
        <v>45.5</v>
      </c>
      <c r="I3" s="10">
        <v>41.4</v>
      </c>
      <c r="J3" s="10">
        <v>27.7</v>
      </c>
      <c r="K3" s="10">
        <v>23.7</v>
      </c>
      <c r="M3" s="13" t="s">
        <v>52</v>
      </c>
      <c r="N3" s="14" t="s">
        <v>44</v>
      </c>
      <c r="O3" s="14" t="s">
        <v>47</v>
      </c>
      <c r="P3" s="14" t="s">
        <v>45</v>
      </c>
      <c r="Q3" s="14" t="s">
        <v>49</v>
      </c>
      <c r="R3" s="14" t="s">
        <v>48</v>
      </c>
      <c r="S3" s="14" t="s">
        <v>46</v>
      </c>
    </row>
    <row r="4" spans="1:19" x14ac:dyDescent="0.2">
      <c r="A4" s="12" t="s">
        <v>45</v>
      </c>
      <c r="B4" s="10">
        <v>0</v>
      </c>
      <c r="C4" s="10">
        <v>6</v>
      </c>
      <c r="D4" s="10">
        <v>36.799999999999997</v>
      </c>
      <c r="E4" s="10">
        <v>32</v>
      </c>
      <c r="F4" s="10">
        <v>13.5</v>
      </c>
      <c r="G4" s="10">
        <v>14.2</v>
      </c>
      <c r="H4" s="10">
        <v>42.1</v>
      </c>
      <c r="I4" s="10">
        <v>37.9</v>
      </c>
      <c r="J4" s="10">
        <v>24.5</v>
      </c>
      <c r="K4" s="10">
        <v>19.600000000000001</v>
      </c>
      <c r="M4" s="11" t="s">
        <v>50</v>
      </c>
      <c r="N4" s="10">
        <v>35.200000000000003</v>
      </c>
      <c r="O4" s="10">
        <v>33.4</v>
      </c>
      <c r="P4" s="10">
        <v>32</v>
      </c>
      <c r="Q4" s="10">
        <v>16.600000000000001</v>
      </c>
      <c r="R4" s="10">
        <v>29</v>
      </c>
      <c r="S4" s="10">
        <v>32.700000000000003</v>
      </c>
    </row>
    <row r="5" spans="1:19" x14ac:dyDescent="0.2">
      <c r="A5" s="12" t="s">
        <v>46</v>
      </c>
      <c r="B5" s="10">
        <v>6</v>
      </c>
      <c r="C5" s="10">
        <v>1</v>
      </c>
      <c r="D5" s="10">
        <v>37</v>
      </c>
      <c r="E5" s="10">
        <v>32.700000000000003</v>
      </c>
      <c r="F5" s="10">
        <v>14.9</v>
      </c>
      <c r="G5" s="10">
        <v>15.7</v>
      </c>
      <c r="H5" s="10">
        <v>42.8</v>
      </c>
      <c r="I5" s="10">
        <v>39.200000000000003</v>
      </c>
      <c r="J5" s="10">
        <v>25.6</v>
      </c>
      <c r="K5" s="10">
        <v>20.9</v>
      </c>
      <c r="M5" s="11" t="s">
        <v>51</v>
      </c>
      <c r="N5" s="10">
        <v>17.899999999999999</v>
      </c>
      <c r="O5" s="10">
        <v>16.3</v>
      </c>
      <c r="P5" s="10">
        <v>14.2</v>
      </c>
      <c r="Q5" s="10">
        <v>5.7</v>
      </c>
      <c r="R5" s="10">
        <v>12</v>
      </c>
      <c r="S5" s="10">
        <v>15.7</v>
      </c>
    </row>
    <row r="6" spans="1:19" x14ac:dyDescent="0.2">
      <c r="A6" s="12" t="s">
        <v>47</v>
      </c>
      <c r="B6" s="10">
        <v>1</v>
      </c>
      <c r="C6" s="10">
        <v>6</v>
      </c>
      <c r="D6" s="10">
        <v>37.799999999999997</v>
      </c>
      <c r="E6" s="10">
        <v>33.4</v>
      </c>
      <c r="F6" s="10">
        <v>15.2</v>
      </c>
      <c r="G6" s="10">
        <v>16.3</v>
      </c>
      <c r="H6" s="10">
        <v>43.2</v>
      </c>
      <c r="I6" s="10">
        <v>39.9</v>
      </c>
      <c r="J6" s="10">
        <v>26.1</v>
      </c>
      <c r="K6" s="10">
        <v>22.1</v>
      </c>
    </row>
    <row r="7" spans="1:19" x14ac:dyDescent="0.2">
      <c r="A7" s="12" t="s">
        <v>48</v>
      </c>
      <c r="B7" s="10">
        <v>1</v>
      </c>
      <c r="C7" s="10">
        <v>1</v>
      </c>
      <c r="D7" s="10">
        <v>32.9</v>
      </c>
      <c r="E7" s="10">
        <v>29</v>
      </c>
      <c r="F7" s="10">
        <v>11</v>
      </c>
      <c r="G7" s="10">
        <v>12</v>
      </c>
      <c r="H7" s="10">
        <v>38</v>
      </c>
      <c r="I7" s="10">
        <v>35.200000000000003</v>
      </c>
      <c r="J7" s="10">
        <v>20.8</v>
      </c>
      <c r="K7" s="10">
        <v>16.600000000000001</v>
      </c>
    </row>
    <row r="8" spans="1:19" x14ac:dyDescent="0.2">
      <c r="A8" s="12" t="s">
        <v>49</v>
      </c>
      <c r="B8" s="10">
        <v>0</v>
      </c>
      <c r="C8" s="10">
        <v>1</v>
      </c>
      <c r="D8" s="10">
        <v>19.7</v>
      </c>
      <c r="E8" s="10">
        <v>16.600000000000001</v>
      </c>
      <c r="F8" s="10">
        <v>4.9000000000000004</v>
      </c>
      <c r="G8" s="10">
        <v>5.7</v>
      </c>
      <c r="H8" s="10">
        <v>27</v>
      </c>
      <c r="I8" s="10">
        <v>24.1</v>
      </c>
      <c r="J8" s="10">
        <v>12.8</v>
      </c>
      <c r="K8" s="10">
        <v>9.1</v>
      </c>
    </row>
    <row r="9" spans="1:19" x14ac:dyDescent="0.2"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9" x14ac:dyDescent="0.2">
      <c r="B10" s="10">
        <v>0</v>
      </c>
      <c r="C10" s="10">
        <v>3</v>
      </c>
      <c r="D10" s="10">
        <v>34.5</v>
      </c>
      <c r="E10" s="10">
        <v>30.3</v>
      </c>
      <c r="F10" s="10">
        <v>12.7</v>
      </c>
      <c r="G10" s="10">
        <v>12.6</v>
      </c>
      <c r="H10" s="10">
        <v>39.9</v>
      </c>
      <c r="I10" s="10">
        <v>35.700000000000003</v>
      </c>
      <c r="J10" s="10">
        <v>22.4</v>
      </c>
      <c r="K10" s="10">
        <v>18.100000000000001</v>
      </c>
    </row>
    <row r="11" spans="1:19" x14ac:dyDescent="0.2">
      <c r="B11" s="10">
        <v>1</v>
      </c>
      <c r="C11" s="10">
        <v>3</v>
      </c>
      <c r="D11" s="10">
        <v>36.799999999999997</v>
      </c>
      <c r="E11" s="10">
        <v>32.4</v>
      </c>
      <c r="F11" s="10">
        <v>14.4</v>
      </c>
      <c r="G11" s="10">
        <v>15.8</v>
      </c>
      <c r="H11" s="10">
        <v>42.5</v>
      </c>
      <c r="I11" s="10">
        <v>38.9</v>
      </c>
      <c r="J11" s="10">
        <v>25.5</v>
      </c>
      <c r="K11" s="10">
        <v>21.3</v>
      </c>
    </row>
    <row r="12" spans="1:19" x14ac:dyDescent="0.2">
      <c r="B12" s="10">
        <v>3</v>
      </c>
      <c r="C12" s="10">
        <v>1</v>
      </c>
      <c r="D12" s="10">
        <v>35.9</v>
      </c>
      <c r="E12" s="10">
        <v>31.5</v>
      </c>
      <c r="F12" s="10">
        <v>14.4</v>
      </c>
      <c r="G12" s="10">
        <v>14.8</v>
      </c>
      <c r="H12" s="10">
        <v>41.2</v>
      </c>
      <c r="I12" s="10">
        <v>38.299999999999997</v>
      </c>
      <c r="J12" s="10">
        <v>24.4</v>
      </c>
      <c r="K12" s="10">
        <v>19.2</v>
      </c>
    </row>
    <row r="13" spans="1:19" x14ac:dyDescent="0.2">
      <c r="B13" s="10">
        <v>0</v>
      </c>
      <c r="C13" s="10">
        <v>12</v>
      </c>
      <c r="D13" s="10"/>
      <c r="E13" s="10"/>
      <c r="F13" s="10">
        <v>13.2</v>
      </c>
      <c r="G13" s="10">
        <v>14.2</v>
      </c>
      <c r="H13" s="10"/>
      <c r="I13" s="10"/>
      <c r="J13" s="10">
        <v>24</v>
      </c>
      <c r="K13" s="10">
        <v>19.7</v>
      </c>
    </row>
  </sheetData>
  <mergeCells count="5">
    <mergeCell ref="J1:K1"/>
    <mergeCell ref="D1:E1"/>
    <mergeCell ref="F1:G1"/>
    <mergeCell ref="H1:I1"/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E048-21FB-7747-8906-B95731CE8063}">
  <dimension ref="A1:K41"/>
  <sheetViews>
    <sheetView topLeftCell="C20" zoomScale="150" zoomScaleNormal="150" workbookViewId="0">
      <selection activeCell="B30" sqref="A1:XFD1048576"/>
    </sheetView>
  </sheetViews>
  <sheetFormatPr baseColWidth="10" defaultRowHeight="15" x14ac:dyDescent="0.2"/>
  <cols>
    <col min="1" max="1" width="14.6640625" customWidth="1"/>
    <col min="2" max="2" width="11.5" customWidth="1"/>
  </cols>
  <sheetData>
    <row r="1" spans="1:11" x14ac:dyDescent="0.2">
      <c r="B1" s="16" t="s">
        <v>59</v>
      </c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">
      <c r="A2" s="10"/>
      <c r="B2" s="17" t="s">
        <v>58</v>
      </c>
      <c r="C2" s="17"/>
      <c r="D2" s="17"/>
      <c r="E2" s="17"/>
      <c r="F2" s="17"/>
      <c r="G2" s="17" t="s">
        <v>57</v>
      </c>
      <c r="H2" s="17"/>
      <c r="I2" s="17"/>
      <c r="J2" s="17"/>
      <c r="K2" s="17"/>
    </row>
    <row r="3" spans="1:11" x14ac:dyDescent="0.2">
      <c r="A3" s="10"/>
      <c r="B3" s="10" t="s">
        <v>53</v>
      </c>
      <c r="C3" s="10" t="s">
        <v>60</v>
      </c>
      <c r="D3" s="10" t="s">
        <v>61</v>
      </c>
      <c r="E3" s="10" t="s">
        <v>62</v>
      </c>
      <c r="F3" s="10" t="s">
        <v>63</v>
      </c>
      <c r="G3" s="10" t="s">
        <v>53</v>
      </c>
      <c r="H3" s="10" t="s">
        <v>60</v>
      </c>
      <c r="I3" s="10" t="s">
        <v>61</v>
      </c>
      <c r="J3" s="10" t="s">
        <v>62</v>
      </c>
      <c r="K3" s="10" t="s">
        <v>63</v>
      </c>
    </row>
    <row r="4" spans="1:11" x14ac:dyDescent="0.2">
      <c r="A4" s="10" t="s">
        <v>65</v>
      </c>
      <c r="B4" s="10">
        <v>22.7</v>
      </c>
      <c r="C4" s="10">
        <v>9.4</v>
      </c>
      <c r="D4" s="10">
        <v>14.9</v>
      </c>
      <c r="E4" s="10">
        <v>14.7</v>
      </c>
      <c r="F4" s="10">
        <v>13.6</v>
      </c>
      <c r="G4" s="10">
        <v>32.4</v>
      </c>
      <c r="H4" s="10">
        <v>42.2</v>
      </c>
      <c r="I4" s="10">
        <v>27.8</v>
      </c>
      <c r="J4" s="10">
        <v>27.3</v>
      </c>
      <c r="K4" s="10">
        <v>26.1</v>
      </c>
    </row>
    <row r="5" spans="1:11" x14ac:dyDescent="0.2">
      <c r="A5" s="10" t="s">
        <v>64</v>
      </c>
      <c r="B5" s="10">
        <v>21.6</v>
      </c>
      <c r="C5" s="10">
        <v>8.6</v>
      </c>
      <c r="D5" s="10">
        <v>13</v>
      </c>
      <c r="E5" s="10">
        <v>13</v>
      </c>
      <c r="F5" s="10">
        <v>11.4</v>
      </c>
      <c r="G5" s="10">
        <v>32</v>
      </c>
      <c r="H5" s="10">
        <v>42.9</v>
      </c>
      <c r="I5" s="10">
        <v>28</v>
      </c>
      <c r="J5" s="10">
        <v>27.6</v>
      </c>
      <c r="K5" s="10">
        <v>26.3</v>
      </c>
    </row>
    <row r="6" spans="1:11" x14ac:dyDescent="0.2">
      <c r="A6" s="10" t="s">
        <v>66</v>
      </c>
      <c r="B6" s="10">
        <v>22.6</v>
      </c>
      <c r="C6" s="10">
        <v>11.1</v>
      </c>
      <c r="D6" s="10">
        <v>22.7</v>
      </c>
      <c r="E6" s="10">
        <v>22.5</v>
      </c>
      <c r="F6" s="10">
        <v>22.3</v>
      </c>
      <c r="G6" s="10">
        <v>31.6</v>
      </c>
      <c r="H6" s="10">
        <v>52.4</v>
      </c>
      <c r="I6" s="10">
        <v>29.7</v>
      </c>
      <c r="J6" s="10">
        <v>31</v>
      </c>
      <c r="K6" s="10">
        <v>31.2</v>
      </c>
    </row>
    <row r="7" spans="1:11" x14ac:dyDescent="0.2">
      <c r="A7" s="10" t="s">
        <v>67</v>
      </c>
      <c r="B7" s="10">
        <v>22.6</v>
      </c>
      <c r="C7" s="10">
        <v>11.4</v>
      </c>
      <c r="D7" s="10">
        <v>22.9</v>
      </c>
      <c r="E7" s="10">
        <v>22.6</v>
      </c>
      <c r="F7" s="10">
        <v>22.3</v>
      </c>
      <c r="G7" s="10">
        <v>31.3</v>
      </c>
      <c r="H7" s="10">
        <v>53.3</v>
      </c>
      <c r="I7" s="10">
        <v>30.4</v>
      </c>
      <c r="J7" s="10">
        <v>29.9</v>
      </c>
      <c r="K7" s="10">
        <v>31.1</v>
      </c>
    </row>
    <row r="8" spans="1:11" x14ac:dyDescent="0.2">
      <c r="A8" s="10" t="s">
        <v>68</v>
      </c>
      <c r="B8" s="10">
        <v>21.2</v>
      </c>
      <c r="C8" s="10">
        <v>9.1</v>
      </c>
      <c r="D8" s="10">
        <v>14.3</v>
      </c>
      <c r="E8" s="10">
        <v>14.1</v>
      </c>
      <c r="F8" s="10">
        <v>12.9</v>
      </c>
      <c r="G8" s="10">
        <v>32.299999999999997</v>
      </c>
      <c r="H8" s="10">
        <v>41.7</v>
      </c>
      <c r="I8" s="10">
        <v>27.6</v>
      </c>
      <c r="J8" s="10">
        <v>27.1</v>
      </c>
      <c r="K8" s="10">
        <v>25.8</v>
      </c>
    </row>
    <row r="9" spans="1:11" x14ac:dyDescent="0.2">
      <c r="A9" s="10" t="s">
        <v>69</v>
      </c>
      <c r="B9" s="10">
        <v>23.2</v>
      </c>
      <c r="C9" s="10">
        <v>39.700000000000003</v>
      </c>
      <c r="D9" s="10">
        <v>15.7</v>
      </c>
      <c r="E9" s="10">
        <v>15.4</v>
      </c>
      <c r="F9" s="10">
        <v>14.1</v>
      </c>
      <c r="G9" s="10">
        <v>31.3</v>
      </c>
      <c r="H9" s="10">
        <v>59.4</v>
      </c>
      <c r="I9" s="10">
        <v>27.1</v>
      </c>
      <c r="J9" s="10">
        <v>26.5</v>
      </c>
      <c r="K9" s="10">
        <v>25.4</v>
      </c>
    </row>
    <row r="10" spans="1:11" x14ac:dyDescent="0.2">
      <c r="A10" s="10" t="s">
        <v>70</v>
      </c>
      <c r="B10" s="10">
        <v>22.6</v>
      </c>
      <c r="C10" s="10">
        <v>53.4</v>
      </c>
      <c r="D10" s="10">
        <v>23</v>
      </c>
      <c r="E10" s="10">
        <v>22.6</v>
      </c>
      <c r="F10" s="10">
        <v>22.4</v>
      </c>
      <c r="G10" s="10">
        <v>31</v>
      </c>
      <c r="H10" s="10">
        <v>64.7</v>
      </c>
      <c r="I10" s="10">
        <v>28.9</v>
      </c>
      <c r="J10" s="10">
        <v>30.4</v>
      </c>
      <c r="K10" s="10">
        <v>30.3</v>
      </c>
    </row>
    <row r="12" spans="1:11" x14ac:dyDescent="0.2">
      <c r="A12" s="10" t="s">
        <v>54</v>
      </c>
      <c r="B12" s="10">
        <v>23</v>
      </c>
      <c r="C12" s="10">
        <v>42.8</v>
      </c>
      <c r="D12" s="10">
        <v>15.8</v>
      </c>
      <c r="E12" s="10">
        <v>15.5</v>
      </c>
      <c r="F12" s="10">
        <v>14.2</v>
      </c>
      <c r="G12" s="10">
        <v>30.9</v>
      </c>
      <c r="H12" s="10">
        <v>55.4</v>
      </c>
      <c r="I12" s="10">
        <v>26.6</v>
      </c>
      <c r="J12" s="10">
        <v>26</v>
      </c>
      <c r="K12" s="10">
        <v>24.8</v>
      </c>
    </row>
    <row r="13" spans="1:11" x14ac:dyDescent="0.2">
      <c r="A13" s="10" t="s">
        <v>55</v>
      </c>
      <c r="B13" s="10">
        <v>21</v>
      </c>
      <c r="C13" s="10">
        <v>7.4</v>
      </c>
      <c r="D13" s="10">
        <v>13.3</v>
      </c>
      <c r="E13" s="10">
        <v>13.1</v>
      </c>
      <c r="F13" s="10">
        <v>12</v>
      </c>
      <c r="G13" s="10">
        <v>32</v>
      </c>
      <c r="H13" s="10">
        <v>42.5</v>
      </c>
      <c r="I13" s="10">
        <v>27.2</v>
      </c>
      <c r="J13" s="10">
        <v>26.6</v>
      </c>
      <c r="K13" s="10">
        <v>25.5</v>
      </c>
    </row>
    <row r="14" spans="1:11" x14ac:dyDescent="0.2">
      <c r="A14" s="10" t="s">
        <v>56</v>
      </c>
      <c r="B14" s="10">
        <v>23.4</v>
      </c>
      <c r="C14" s="10">
        <v>18.399999999999999</v>
      </c>
      <c r="D14" s="10">
        <v>15.9</v>
      </c>
      <c r="E14" s="10">
        <v>15.6</v>
      </c>
      <c r="F14" s="10">
        <v>14.3</v>
      </c>
      <c r="G14" s="10">
        <v>31.4</v>
      </c>
      <c r="H14" s="10">
        <v>51.3</v>
      </c>
      <c r="I14" s="10">
        <v>27.6</v>
      </c>
      <c r="J14" s="10">
        <v>27</v>
      </c>
      <c r="K14" s="10">
        <v>26</v>
      </c>
    </row>
    <row r="29" spans="2:6" x14ac:dyDescent="0.2">
      <c r="C29" s="17" t="s">
        <v>74</v>
      </c>
      <c r="D29" s="17"/>
      <c r="E29" s="17"/>
      <c r="F29" s="17"/>
    </row>
    <row r="30" spans="2:6" x14ac:dyDescent="0.2">
      <c r="C30" s="15" t="s">
        <v>60</v>
      </c>
      <c r="D30" s="15" t="s">
        <v>61</v>
      </c>
      <c r="E30" s="15" t="s">
        <v>62</v>
      </c>
      <c r="F30" s="15" t="s">
        <v>63</v>
      </c>
    </row>
    <row r="31" spans="2:6" x14ac:dyDescent="0.2">
      <c r="B31" s="10" t="s">
        <v>65</v>
      </c>
      <c r="C31" s="10">
        <v>14.3</v>
      </c>
      <c r="D31" s="10">
        <v>10.6</v>
      </c>
      <c r="E31" s="10">
        <v>10.5</v>
      </c>
      <c r="F31" s="10">
        <v>10.3</v>
      </c>
    </row>
    <row r="32" spans="2:6" x14ac:dyDescent="0.2">
      <c r="B32" s="10" t="s">
        <v>64</v>
      </c>
      <c r="C32" s="10">
        <v>12.5</v>
      </c>
      <c r="D32" s="10">
        <v>9</v>
      </c>
      <c r="E32" s="10">
        <v>9</v>
      </c>
      <c r="F32" s="10">
        <v>8.6999999999999993</v>
      </c>
    </row>
    <row r="33" spans="2:6" x14ac:dyDescent="0.2">
      <c r="B33" s="10" t="s">
        <v>66</v>
      </c>
      <c r="C33" s="10">
        <v>5.8</v>
      </c>
      <c r="D33" s="10">
        <v>7.2</v>
      </c>
      <c r="E33" s="10">
        <v>4.4000000000000004</v>
      </c>
      <c r="F33" s="10">
        <v>4.3</v>
      </c>
    </row>
    <row r="34" spans="2:6" x14ac:dyDescent="0.2">
      <c r="B34" s="10" t="s">
        <v>69</v>
      </c>
      <c r="C34" s="10">
        <v>8.1</v>
      </c>
      <c r="D34" s="10">
        <v>8.5</v>
      </c>
      <c r="E34" s="10">
        <v>8.5</v>
      </c>
      <c r="F34" s="10">
        <v>8.1</v>
      </c>
    </row>
    <row r="35" spans="2:6" x14ac:dyDescent="0.2">
      <c r="B35" s="10" t="s">
        <v>68</v>
      </c>
      <c r="C35" s="10">
        <v>17.5</v>
      </c>
      <c r="D35" s="10">
        <v>16.2</v>
      </c>
      <c r="E35" s="10">
        <v>16.2</v>
      </c>
      <c r="F35" s="10">
        <v>15.9</v>
      </c>
    </row>
    <row r="36" spans="2:6" x14ac:dyDescent="0.2">
      <c r="B36" s="10" t="s">
        <v>67</v>
      </c>
      <c r="C36" s="10">
        <v>5.4</v>
      </c>
      <c r="D36" s="10">
        <v>6.2</v>
      </c>
      <c r="E36" s="10">
        <v>6.2</v>
      </c>
      <c r="F36" s="10">
        <v>5.2</v>
      </c>
    </row>
    <row r="37" spans="2:6" x14ac:dyDescent="0.2">
      <c r="B37" s="10" t="s">
        <v>70</v>
      </c>
      <c r="C37" s="10">
        <v>4.4000000000000004</v>
      </c>
      <c r="D37" s="10">
        <v>7</v>
      </c>
      <c r="E37" s="10">
        <v>4</v>
      </c>
      <c r="F37" s="10">
        <v>4.0999999999999996</v>
      </c>
    </row>
    <row r="39" spans="2:6" x14ac:dyDescent="0.2">
      <c r="B39" s="10" t="s">
        <v>71</v>
      </c>
      <c r="C39" s="10">
        <v>13.7</v>
      </c>
      <c r="D39" s="10">
        <v>11.1</v>
      </c>
      <c r="E39" s="10">
        <v>11.1</v>
      </c>
      <c r="F39" s="10">
        <v>10.8</v>
      </c>
    </row>
    <row r="40" spans="2:6" x14ac:dyDescent="0.2">
      <c r="B40" s="10" t="s">
        <v>72</v>
      </c>
      <c r="C40" s="10">
        <v>9.1</v>
      </c>
      <c r="D40" s="10">
        <v>8.4</v>
      </c>
      <c r="E40" s="10">
        <v>8.5</v>
      </c>
      <c r="F40" s="10">
        <v>8.1</v>
      </c>
    </row>
    <row r="41" spans="2:6" x14ac:dyDescent="0.2">
      <c r="B41" s="10" t="s">
        <v>73</v>
      </c>
      <c r="C41" s="10">
        <v>9.6</v>
      </c>
      <c r="D41" s="10">
        <v>9.9</v>
      </c>
      <c r="E41" s="10">
        <v>9.9</v>
      </c>
      <c r="F41" s="10">
        <v>9.5</v>
      </c>
    </row>
  </sheetData>
  <mergeCells count="4">
    <mergeCell ref="B2:F2"/>
    <mergeCell ref="G2:K2"/>
    <mergeCell ref="B1:K1"/>
    <mergeCell ref="C29:F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 Stats</vt:lpstr>
      <vt:lpstr>Visualization</vt:lpstr>
      <vt:lpstr>Transformer Ablation</vt:lpstr>
      <vt:lpstr>Robust MNMT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Thamme Gowda</cp:lastModifiedBy>
  <cp:revision/>
  <dcterms:created xsi:type="dcterms:W3CDTF">2022-01-20T20:53:29Z</dcterms:created>
  <dcterms:modified xsi:type="dcterms:W3CDTF">2022-01-23T08:09:15Z</dcterms:modified>
  <cp:category/>
  <cp:contentStatus/>
</cp:coreProperties>
</file>