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angTran\Downloads\"/>
    </mc:Choice>
  </mc:AlternateContent>
  <xr:revisionPtr revIDLastSave="0" documentId="8_{33AD02A4-DB48-4FC6-B3F1-248CD2046255}" xr6:coauthVersionLast="47" xr6:coauthVersionMax="47" xr10:uidLastSave="{00000000-0000-0000-0000-000000000000}"/>
  <bookViews>
    <workbookView xWindow="-108" yWindow="-108" windowWidth="23256" windowHeight="12456" activeTab="5" xr2:uid="{16EC206D-F0AC-42F8-84BE-7E940CE921D9}"/>
  </bookViews>
  <sheets>
    <sheet name="Guideline" sheetId="1" r:id="rId1"/>
    <sheet name="Cover" sheetId="4" r:id="rId2"/>
    <sheet name="Functions" sheetId="5" r:id="rId3"/>
    <sheet name="Statistics" sheetId="6" r:id="rId4"/>
    <sheet name="Function 1" sheetId="7" r:id="rId5"/>
    <sheet name="Function 2" sheetId="17" r:id="rId6"/>
  </sheets>
  <definedNames>
    <definedName name="ACTION">#REF!</definedName>
    <definedName name="_xlnm.Print_Area" localSheetId="4">'Function 1'!$A$1:$T$52</definedName>
    <definedName name="_xlnm.Print_Area" localSheetId="5">'Function 2'!$A$1:$T$52</definedName>
    <definedName name="_xlnm.Print_Area" localSheetId="2">Functions!$A$1:$H$37</definedName>
    <definedName name="_xlnm.Print_Area" localSheetId="0">Guideline!$A$1:$A$48</definedName>
    <definedName name="_xlnm.Print_Area" localSheetId="3">Statistics!$A$1:$I$39</definedName>
    <definedName name="Z_2C0D9096_8D85_462A_A9B5_0B488ADB4269_.wvu.Cols" localSheetId="4" hidden="1">'Function 1'!$E:$E</definedName>
    <definedName name="Z_2C0D9096_8D85_462A_A9B5_0B488ADB4269_.wvu.Cols" localSheetId="5" hidden="1">'Function 2'!$E:$E</definedName>
    <definedName name="Z_2C0D9096_8D85_462A_A9B5_0B488ADB4269_.wvu.PrintArea" localSheetId="3" hidden="1">Statistics!$A:$I</definedName>
    <definedName name="Z_6F1DCD5D_5DAC_4817_BF40_2B66F6F593E6_.wvu.Cols" localSheetId="4" hidden="1">'Function 1'!$E:$E</definedName>
    <definedName name="Z_6F1DCD5D_5DAC_4817_BF40_2B66F6F593E6_.wvu.Cols" localSheetId="5" hidden="1">'Function 2'!$E:$E</definedName>
    <definedName name="Z_6F1DCD5D_5DAC_4817_BF40_2B66F6F593E6_.wvu.PrintArea" localSheetId="3" hidden="1">Statistics!$A:$I</definedName>
    <definedName name="Z_BE54E0AD_3725_4423_92D7_4F1C045BE1BC_.wvu.Cols" localSheetId="4" hidden="1">'Function 1'!$E:$E</definedName>
    <definedName name="Z_BE54E0AD_3725_4423_92D7_4F1C045BE1BC_.wvu.Cols" localSheetId="5" hidden="1">'Function 2'!$E:$E</definedName>
    <definedName name="Z_BE54E0AD_3725_4423_92D7_4F1C045BE1BC_.wvu.PrintArea" localSheetId="3" hidden="1">Statistics!$A:$I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6" l="1"/>
  <c r="G12" i="6"/>
  <c r="G15" i="6" s="1"/>
  <c r="F12" i="6"/>
  <c r="F15" i="6" s="1"/>
  <c r="D12" i="6"/>
  <c r="D15" i="6"/>
  <c r="E12" i="6"/>
  <c r="E15" i="6" s="1"/>
  <c r="C2" i="7"/>
  <c r="I12" i="6"/>
  <c r="I15" i="6" s="1"/>
  <c r="E4" i="5"/>
  <c r="E5" i="5"/>
  <c r="B4" i="6"/>
  <c r="B5" i="6"/>
  <c r="L2" i="7"/>
  <c r="C12" i="6"/>
  <c r="C15" i="6" s="1"/>
  <c r="D18" i="6" l="1"/>
  <c r="D20" i="6"/>
  <c r="D19" i="6"/>
  <c r="D17" i="6"/>
  <c r="H15" i="6"/>
  <c r="D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EC570D06-6AD2-43B4-AB61-AADE36EE5E41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5DE5112B-5139-40B7-AF92-4F4C5E5771DD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950679B9-EC66-423A-8357-A9311BA9D3EB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B4BC8A89-711B-471B-A3BD-77A2A49ECF57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24928C80-7241-42AA-8019-4CED65BB6BC8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<sst xmlns="http://schemas.openxmlformats.org/spreadsheetml/2006/main" count="280" uniqueCount="150">
  <si>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</si>
  <si>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</si>
  <si>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</si>
  <si>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</si>
  <si>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</si>
  <si>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</si>
  <si>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</si>
  <si>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</si>
  <si>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</si>
  <si>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</si>
  <si>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</si>
  <si>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</si>
  <si>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</si>
  <si>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</si>
  <si>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</si>
  <si>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</si>
  <si>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</si>
  <si>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</si>
  <si>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</si>
  <si>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</si>
  <si>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</si>
  <si>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</si>
  <si>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</si>
  <si>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</si>
  <si>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</si>
  <si>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Function2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</si>
  <si>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</si>
  <si>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</si>
  <si>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</si>
  <si>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</si>
  <si>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</si>
  <si>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</si>
  <si>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</si>
  <si>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</si>
  <si>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</si>
  <si>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</si>
  <si>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</si>
  <si>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</si>
  <si>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</si>
  <si>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</si>
  <si>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</si>
  <si>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</si>
  <si>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</si>
  <si>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</si>
  <si>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</si>
  <si>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</si>
  <si>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</si>
  <si>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</si>
  <si>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</si>
  <si>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</si>
  <si>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</si>
  <si>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</si>
  <si>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</si>
  <si>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</si>
  <si>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</si>
  <si>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Can connect with server</t>
  </si>
  <si>
    <t>"success"</t>
  </si>
  <si>
    <t>"input1 is null"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</si>
  <si>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</si>
  <si>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</si>
  <si>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</si>
  <si>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</si>
  <si>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</si>
  <si>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</si>
  <si>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</si>
  <si>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</si>
  <si>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</si>
  <si>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</si>
  <si>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</si>
  <si>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</si>
  <si>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</si>
  <si>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</si>
  <si>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</si>
  <si>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</si>
  <si>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</si>
  <si>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</si>
  <si>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</si>
  <si>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</si>
  <si>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</si>
  <si>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</si>
  <si>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</si>
  <si>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</si>
  <si>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</si>
  <si>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</si>
  <si>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</si>
  <si>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</si>
  <si>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</si>
  <si>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</si>
  <si>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</si>
  <si>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</si>
  <si>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</si>
  <si>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</si>
  <si>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</si>
  <si>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</si>
  <si>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</si>
  <si>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</si>
  <si>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</si>
  <si>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</si>
  <si>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</si>
  <si>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</si>
  <si>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</si>
  <si>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</si>
  <si>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</si>
  <si>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</si>
  <si>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</si>
  <si>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</si>
  <si>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</si>
  <si>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</si>
  <si>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</si>
  <si>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</si>
  <si>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</si>
  <si>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</si>
  <si>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</si>
  <si>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</si>
  <si>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</si>
  <si>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</si>
  <si>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</si>
  <si>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</si>
  <si>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</si>
  <si>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</si>
  <si>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</si>
  <si>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</si>
  <si>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</si>
  <si>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</si>
  <si>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</si>
  <si>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</si>
  <si>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</si>
  <si>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</si>
  <si>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</si>
  <si>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</si>
  <si>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</si>
  <si>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</si>
  <si>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Date</t>
  </si>
  <si>
    <t>Month</t>
  </si>
  <si>
    <t>Year</t>
  </si>
  <si>
    <t>T</t>
  </si>
  <si>
    <t>Function List</t>
  </si>
  <si>
    <t>UNIT TEST DOCUMENT</t>
  </si>
  <si>
    <t>Issue Date: 01/06/2025</t>
  </si>
  <si>
    <t>Version; 1.0</t>
  </si>
  <si>
    <t>registerAccount</t>
  </si>
  <si>
    <t>AccountService</t>
  </si>
  <si>
    <t>isValidEmail</t>
  </si>
  <si>
    <t>0</t>
  </si>
  <si>
    <t>Test</t>
  </si>
  <si>
    <t>Nguyen Van Nam</t>
  </si>
  <si>
    <t>Lab2</t>
  </si>
  <si>
    <t xml:space="preserve">Creator: Trần Đức Thắng </t>
  </si>
  <si>
    <t>Trần Đức Thắng</t>
  </si>
  <si>
    <t xml:space="preserve">Trần Đức Thắng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</si>
</sst>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53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/>
    <xf numFmtId="0" fontId="25" fillId="0" borderId="0" xfId="40" applyFont="1" applyAlignment="1">
      <alignment horizontal="left"/>
    </xf>
    <xf numFmtId="0" fontId="24" fillId="0" borderId="0" xfId="40" applyFont="1" applyAlignment="1">
      <alignment horizontal="left" indent="1"/>
    </xf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/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49" fontId="23" fillId="24" borderId="19" xfId="40" applyNumberFormat="1" applyFont="1" applyFill="1" applyBorder="1" applyAlignment="1">
      <alignment horizontal="left" vertical="center"/>
    </xf>
    <xf numFmtId="49" fontId="23" fillId="24" borderId="19" xfId="40" applyNumberFormat="1" applyFont="1" applyFill="1" applyBorder="1" applyAlignment="1">
      <alignment horizontal="left" vertical="center" wrapText="1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/>
    <xf numFmtId="0" fontId="23" fillId="24" borderId="0" xfId="38" applyFont="1" applyFill="1"/>
    <xf numFmtId="164" fontId="23" fillId="24" borderId="0" xfId="38" applyNumberFormat="1" applyFont="1" applyFill="1"/>
    <xf numFmtId="0" fontId="24" fillId="24" borderId="0" xfId="40" applyFont="1" applyFill="1"/>
    <xf numFmtId="0" fontId="25" fillId="24" borderId="0" xfId="38" applyFont="1" applyFill="1"/>
    <xf numFmtId="0" fontId="26" fillId="25" borderId="21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 wrapText="1"/>
    </xf>
    <xf numFmtId="0" fontId="26" fillId="25" borderId="22" xfId="40" applyFont="1" applyFill="1" applyBorder="1" applyAlignment="1">
      <alignment horizontal="center"/>
    </xf>
    <xf numFmtId="0" fontId="26" fillId="25" borderId="25" xfId="40" applyFont="1" applyFill="1" applyBorder="1" applyAlignment="1">
      <alignment horizontal="center" wrapText="1"/>
    </xf>
    <xf numFmtId="0" fontId="23" fillId="24" borderId="23" xfId="40" applyFont="1" applyFill="1" applyBorder="1" applyAlignment="1">
      <alignment horizontal="center"/>
    </xf>
    <xf numFmtId="0" fontId="23" fillId="24" borderId="15" xfId="40" applyFont="1" applyFill="1" applyBorder="1" applyAlignment="1">
      <alignment horizontal="center"/>
    </xf>
    <xf numFmtId="0" fontId="23" fillId="24" borderId="26" xfId="40" applyFont="1" applyFill="1" applyBorder="1" applyAlignment="1">
      <alignment horizontal="center"/>
    </xf>
    <xf numFmtId="0" fontId="31" fillId="25" borderId="24" xfId="40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Alignment="1">
      <alignment horizontal="center"/>
    </xf>
    <xf numFmtId="10" fontId="23" fillId="24" borderId="0" xfId="40" applyNumberFormat="1" applyFont="1" applyFill="1" applyAlignment="1">
      <alignment horizontal="center"/>
    </xf>
    <xf numFmtId="9" fontId="23" fillId="24" borderId="0" xfId="40" applyNumberFormat="1" applyFont="1" applyFill="1" applyAlignment="1">
      <alignment horizontal="center"/>
    </xf>
    <xf numFmtId="0" fontId="32" fillId="24" borderId="0" xfId="40" applyFont="1" applyFill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0" xfId="40" applyFont="1" applyFill="1" applyAlignment="1">
      <alignment horizontal="right"/>
    </xf>
    <xf numFmtId="0" fontId="34" fillId="0" borderId="0" xfId="40" applyFont="1" applyAlignment="1">
      <alignment vertical="top"/>
    </xf>
    <xf numFmtId="0" fontId="34" fillId="28" borderId="0" xfId="40" applyFont="1" applyFill="1" applyAlignment="1">
      <alignment horizontal="right"/>
    </xf>
    <xf numFmtId="0" fontId="35" fillId="27" borderId="34" xfId="40" applyFont="1" applyFill="1" applyBorder="1" applyAlignment="1">
      <alignment horizontal="left" vertical="top"/>
    </xf>
    <xf numFmtId="0" fontId="34" fillId="27" borderId="35" xfId="40" applyFont="1" applyFill="1" applyBorder="1" applyAlignment="1">
      <alignment horizontal="center" vertical="top"/>
    </xf>
    <xf numFmtId="0" fontId="34" fillId="27" borderId="36" xfId="40" applyFont="1" applyFill="1" applyBorder="1" applyAlignment="1">
      <alignment horizontal="right" vertical="top"/>
    </xf>
    <xf numFmtId="0" fontId="34" fillId="28" borderId="37" xfId="40" applyFont="1" applyFill="1" applyBorder="1" applyAlignment="1">
      <alignment horizontal="right"/>
    </xf>
    <xf numFmtId="0" fontId="35" fillId="27" borderId="39" xfId="40" applyFont="1" applyFill="1" applyBorder="1"/>
    <xf numFmtId="0" fontId="35" fillId="27" borderId="40" xfId="40" applyFont="1" applyFill="1" applyBorder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5" fillId="27" borderId="29" xfId="40" applyFont="1" applyFill="1" applyBorder="1"/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1" fillId="0" borderId="11" xfId="40" applyFont="1" applyBorder="1"/>
    <xf numFmtId="0" fontId="41" fillId="0" borderId="11" xfId="40" applyFont="1" applyBorder="1" applyAlignment="1">
      <alignment horizontal="left" indent="1"/>
    </xf>
    <xf numFmtId="0" fontId="41" fillId="0" borderId="16" xfId="40" applyFont="1" applyBorder="1" applyAlignment="1">
      <alignment vertical="top" wrapText="1"/>
    </xf>
    <xf numFmtId="0" fontId="41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43" fillId="29" borderId="0" xfId="0" applyFont="1" applyFill="1" applyAlignment="1">
      <alignment horizontal="center"/>
    </xf>
    <xf numFmtId="0" fontId="44" fillId="29" borderId="0" xfId="0" applyFont="1" applyFill="1">
      <alignment vertical="center"/>
    </xf>
    <xf numFmtId="0" fontId="45" fillId="29" borderId="0" xfId="0" applyFont="1" applyFill="1">
      <alignment vertical="center"/>
    </xf>
    <xf numFmtId="0" fontId="46" fillId="29" borderId="0" xfId="0" applyFont="1" applyFill="1" applyAlignment="1">
      <alignment horizontal="justify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8" fillId="29" borderId="0" xfId="0" applyFont="1" applyFill="1">
      <alignment vertical="center"/>
    </xf>
    <xf numFmtId="0" fontId="46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1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29" fillId="24" borderId="43" xfId="40" applyFont="1" applyFill="1" applyBorder="1" applyAlignment="1">
      <alignment horizontal="left"/>
    </xf>
    <xf numFmtId="0" fontId="29" fillId="0" borderId="0" xfId="40" applyFont="1"/>
    <xf numFmtId="0" fontId="29" fillId="0" borderId="0" xfId="40" applyFont="1" applyAlignment="1">
      <alignment horizontal="left"/>
    </xf>
    <xf numFmtId="49" fontId="42" fillId="24" borderId="15" xfId="34" applyNumberFormat="1" applyFont="1" applyFill="1" applyBorder="1"/>
    <xf numFmtId="0" fontId="50" fillId="30" borderId="0" xfId="0" applyFont="1" applyFill="1">
      <alignment vertical="center"/>
    </xf>
    <xf numFmtId="49" fontId="30" fillId="24" borderId="15" xfId="34" applyNumberFormat="1" applyFont="1" applyFill="1" applyBorder="1"/>
    <xf numFmtId="0" fontId="48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48" fillId="0" borderId="38" xfId="40" applyFont="1" applyBorder="1" applyAlignment="1">
      <alignment horizontal="center"/>
    </xf>
    <xf numFmtId="0" fontId="48" fillId="0" borderId="42" xfId="40" applyFont="1" applyBorder="1" applyAlignment="1">
      <alignment horizontal="center"/>
    </xf>
    <xf numFmtId="0" fontId="47" fillId="27" borderId="30" xfId="40" applyFont="1" applyFill="1" applyBorder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Font="1" applyFill="1" applyBorder="1" applyAlignment="1">
      <alignment horizontal="center" vertical="center"/>
    </xf>
    <xf numFmtId="0" fontId="29" fillId="24" borderId="43" xfId="40" applyFont="1" applyFill="1" applyBorder="1" applyAlignment="1">
      <alignment horizontal="left" vertical="center"/>
    </xf>
    <xf numFmtId="0" fontId="41" fillId="24" borderId="10" xfId="40" applyFont="1" applyFill="1" applyBorder="1" applyAlignment="1">
      <alignment horizontal="left"/>
    </xf>
    <xf numFmtId="0" fontId="41" fillId="24" borderId="47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29" fillId="24" borderId="43" xfId="40" applyFont="1" applyFill="1" applyBorder="1" applyAlignment="1">
      <alignment vertical="center"/>
    </xf>
    <xf numFmtId="0" fontId="29" fillId="24" borderId="0" xfId="40" applyFont="1" applyFill="1" applyAlignment="1">
      <alignment horizontal="left"/>
    </xf>
    <xf numFmtId="2" fontId="29" fillId="24" borderId="0" xfId="40" applyNumberFormat="1" applyFont="1" applyFill="1" applyAlignment="1">
      <alignment horizontal="right" wrapText="1"/>
    </xf>
    <xf numFmtId="0" fontId="37" fillId="24" borderId="47" xfId="39" applyFont="1" applyFill="1" applyBorder="1" applyAlignment="1">
      <alignment horizontal="left" wrapText="1"/>
    </xf>
    <xf numFmtId="0" fontId="35" fillId="27" borderId="48" xfId="40" applyFont="1" applyFill="1" applyBorder="1"/>
    <xf numFmtId="0" fontId="34" fillId="27" borderId="32" xfId="40" applyFont="1" applyFill="1" applyBorder="1"/>
    <xf numFmtId="0" fontId="34" fillId="27" borderId="49" xfId="40" applyFont="1" applyFill="1" applyBorder="1" applyAlignment="1">
      <alignment horizontal="right"/>
    </xf>
    <xf numFmtId="0" fontId="34" fillId="28" borderId="50" xfId="40" applyFont="1" applyFill="1" applyBorder="1" applyAlignment="1">
      <alignment horizontal="left"/>
    </xf>
    <xf numFmtId="0" fontId="48" fillId="0" borderId="50" xfId="40" applyFont="1" applyBorder="1" applyAlignment="1">
      <alignment horizontal="center"/>
    </xf>
    <xf numFmtId="0" fontId="34" fillId="0" borderId="51" xfId="40" applyFont="1" applyBorder="1" applyAlignment="1">
      <alignment horizontal="left"/>
    </xf>
    <xf numFmtId="0" fontId="34" fillId="0" borderId="51" xfId="40" applyFont="1" applyBorder="1" applyAlignment="1">
      <alignment horizontal="center"/>
    </xf>
    <xf numFmtId="0" fontId="51" fillId="0" borderId="0" xfId="40" applyFont="1" applyAlignment="1">
      <alignment vertical="top"/>
    </xf>
    <xf numFmtId="0" fontId="48" fillId="0" borderId="52" xfId="40" applyFont="1" applyBorder="1" applyAlignment="1">
      <alignment horizontal="center"/>
    </xf>
    <xf numFmtId="0" fontId="51" fillId="30" borderId="53" xfId="40" applyFont="1" applyFill="1" applyBorder="1" applyAlignment="1">
      <alignment vertical="center"/>
    </xf>
    <xf numFmtId="0" fontId="48" fillId="0" borderId="54" xfId="40" applyFont="1" applyBorder="1" applyAlignment="1">
      <alignment horizontal="center"/>
    </xf>
    <xf numFmtId="0" fontId="48" fillId="0" borderId="55" xfId="40" applyFont="1" applyBorder="1" applyAlignment="1">
      <alignment horizontal="center"/>
    </xf>
    <xf numFmtId="0" fontId="48" fillId="0" borderId="56" xfId="40" applyFont="1" applyBorder="1" applyAlignment="1">
      <alignment horizontal="center"/>
    </xf>
    <xf numFmtId="0" fontId="34" fillId="0" borderId="57" xfId="40" applyFont="1" applyBorder="1" applyAlignment="1">
      <alignment horizontal="center"/>
    </xf>
    <xf numFmtId="0" fontId="34" fillId="0" borderId="52" xfId="40" applyFont="1" applyBorder="1" applyAlignment="1">
      <alignment horizontal="center"/>
    </xf>
    <xf numFmtId="165" fontId="34" fillId="0" borderId="52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4" xfId="40" applyFont="1" applyBorder="1" applyAlignment="1">
      <alignment textRotation="255"/>
    </xf>
    <xf numFmtId="0" fontId="51" fillId="30" borderId="53" xfId="40" applyFont="1" applyFill="1" applyBorder="1" applyAlignment="1">
      <alignment vertical="top"/>
    </xf>
    <xf numFmtId="0" fontId="51" fillId="30" borderId="58" xfId="40" applyFont="1" applyFill="1" applyBorder="1" applyAlignment="1">
      <alignment vertical="top"/>
    </xf>
    <xf numFmtId="0" fontId="51" fillId="30" borderId="58" xfId="40" applyFont="1" applyFill="1" applyBorder="1" applyAlignment="1">
      <alignment vertical="center"/>
    </xf>
    <xf numFmtId="0" fontId="35" fillId="27" borderId="39" xfId="40" applyFont="1" applyFill="1" applyBorder="1" applyAlignment="1">
      <alignment horizontal="left" vertical="top"/>
    </xf>
    <xf numFmtId="0" fontId="34" fillId="27" borderId="40" xfId="40" applyFont="1" applyFill="1" applyBorder="1" applyAlignment="1">
      <alignment horizontal="center" vertical="top"/>
    </xf>
    <xf numFmtId="0" fontId="34" fillId="27" borderId="41" xfId="40" applyFont="1" applyFill="1" applyBorder="1" applyAlignment="1">
      <alignment horizontal="right" vertical="top"/>
    </xf>
    <xf numFmtId="0" fontId="51" fillId="30" borderId="59" xfId="40" applyFont="1" applyFill="1" applyBorder="1" applyAlignment="1">
      <alignment vertical="top"/>
    </xf>
    <xf numFmtId="164" fontId="26" fillId="25" borderId="60" xfId="40" applyNumberFormat="1" applyFont="1" applyFill="1" applyBorder="1" applyAlignment="1">
      <alignment horizontal="center" vertical="center"/>
    </xf>
    <xf numFmtId="0" fontId="51" fillId="30" borderId="61" xfId="40" applyFont="1" applyFill="1" applyBorder="1" applyAlignment="1">
      <alignment horizontal="left"/>
    </xf>
    <xf numFmtId="0" fontId="52" fillId="30" borderId="61" xfId="40" applyFont="1" applyFill="1" applyBorder="1"/>
    <xf numFmtId="0" fontId="52" fillId="30" borderId="61" xfId="40" applyFont="1" applyFill="1" applyBorder="1" applyAlignment="1">
      <alignment horizontal="right"/>
    </xf>
    <xf numFmtId="0" fontId="51" fillId="30" borderId="61" xfId="40" applyFont="1" applyFill="1" applyBorder="1" applyAlignment="1">
      <alignment vertical="top" textRotation="180"/>
    </xf>
    <xf numFmtId="0" fontId="51" fillId="30" borderId="62" xfId="40" applyFont="1" applyFill="1" applyBorder="1" applyAlignment="1">
      <alignment vertical="top" textRotation="180"/>
    </xf>
    <xf numFmtId="0" fontId="22" fillId="0" borderId="43" xfId="40" applyFont="1" applyBorder="1" applyAlignment="1">
      <alignment horizontal="center" vertical="center"/>
    </xf>
    <xf numFmtId="0" fontId="41" fillId="0" borderId="43" xfId="40" applyFont="1" applyBorder="1" applyAlignment="1">
      <alignment horizontal="left"/>
    </xf>
    <xf numFmtId="0" fontId="41" fillId="0" borderId="43" xfId="40" applyFont="1" applyBorder="1" applyAlignment="1">
      <alignment horizontal="left" wrapText="1"/>
    </xf>
    <xf numFmtId="0" fontId="41" fillId="0" borderId="10" xfId="40" applyFont="1" applyBorder="1" applyAlignment="1">
      <alignment horizontal="left" vertical="center"/>
    </xf>
    <xf numFmtId="0" fontId="41" fillId="0" borderId="47" xfId="40" applyFont="1" applyBorder="1" applyAlignment="1">
      <alignment horizontal="left" vertical="center"/>
    </xf>
    <xf numFmtId="0" fontId="41" fillId="0" borderId="11" xfId="40" applyFont="1" applyBorder="1" applyAlignment="1">
      <alignment horizontal="left" vertical="center"/>
    </xf>
    <xf numFmtId="1" fontId="29" fillId="24" borderId="43" xfId="40" applyNumberFormat="1" applyFont="1" applyFill="1" applyBorder="1" applyAlignment="1">
      <alignment vertical="center" wrapText="1"/>
    </xf>
    <xf numFmtId="1" fontId="29" fillId="24" borderId="10" xfId="40" applyNumberFormat="1" applyFont="1" applyFill="1" applyBorder="1"/>
    <xf numFmtId="0" fontId="41" fillId="24" borderId="10" xfId="40" applyFont="1" applyFill="1" applyBorder="1" applyAlignment="1">
      <alignment horizontal="left"/>
    </xf>
    <xf numFmtId="0" fontId="41" fillId="24" borderId="47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41" fillId="24" borderId="10" xfId="40" applyFont="1" applyFill="1" applyBorder="1" applyAlignment="1">
      <alignment horizontal="left" vertical="top" wrapText="1"/>
    </xf>
    <xf numFmtId="0" fontId="41" fillId="24" borderId="47" xfId="40" applyFont="1" applyFill="1" applyBorder="1" applyAlignment="1">
      <alignment horizontal="left" vertical="top" wrapText="1"/>
    </xf>
    <xf numFmtId="0" fontId="41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7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0" fontId="41" fillId="24" borderId="43" xfId="38" applyFont="1" applyFill="1" applyBorder="1" applyAlignment="1">
      <alignment vertical="top"/>
    </xf>
    <xf numFmtId="0" fontId="22" fillId="24" borderId="0" xfId="38" applyFont="1" applyFill="1" applyAlignment="1">
      <alignment horizontal="center"/>
    </xf>
    <xf numFmtId="0" fontId="41" fillId="24" borderId="43" xfId="40" applyFont="1" applyFill="1" applyBorder="1" applyAlignment="1">
      <alignment horizontal="left"/>
    </xf>
    <xf numFmtId="0" fontId="29" fillId="24" borderId="43" xfId="40" applyFont="1" applyFill="1" applyBorder="1" applyAlignment="1">
      <alignment horizontal="left"/>
    </xf>
    <xf numFmtId="0" fontId="29" fillId="24" borderId="10" xfId="40" applyFont="1" applyFill="1" applyBorder="1" applyAlignment="1">
      <alignment horizontal="center"/>
    </xf>
    <xf numFmtId="0" fontId="29" fillId="24" borderId="47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14" fontId="41" fillId="24" borderId="10" xfId="40" applyNumberFormat="1" applyFont="1" applyFill="1" applyBorder="1" applyAlignment="1">
      <alignment horizontal="left" vertical="top"/>
    </xf>
    <xf numFmtId="14" fontId="41" fillId="24" borderId="47" xfId="40" applyNumberFormat="1" applyFont="1" applyFill="1" applyBorder="1" applyAlignment="1">
      <alignment horizontal="left" vertical="top"/>
    </xf>
    <xf numFmtId="14" fontId="41" fillId="24" borderId="11" xfId="40" applyNumberFormat="1" applyFont="1" applyFill="1" applyBorder="1" applyAlignment="1">
      <alignment horizontal="left" vertical="top"/>
    </xf>
    <xf numFmtId="49" fontId="34" fillId="24" borderId="65" xfId="39" applyNumberFormat="1" applyFont="1" applyFill="1" applyBorder="1" applyAlignment="1">
      <alignment horizontal="center" wrapText="1"/>
    </xf>
    <xf numFmtId="0" fontId="34" fillId="24" borderId="66" xfId="39" applyFont="1" applyFill="1" applyBorder="1" applyAlignment="1">
      <alignment horizontal="center" wrapText="1"/>
    </xf>
    <xf numFmtId="0" fontId="34" fillId="24" borderId="67" xfId="39" applyFont="1" applyFill="1" applyBorder="1" applyAlignment="1">
      <alignment horizontal="center" wrapText="1"/>
    </xf>
    <xf numFmtId="0" fontId="37" fillId="24" borderId="44" xfId="39" applyFont="1" applyFill="1" applyBorder="1" applyAlignment="1">
      <alignment horizontal="left" wrapText="1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7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63" xfId="39" applyFont="1" applyFill="1" applyBorder="1" applyAlignment="1">
      <alignment horizontal="center" wrapText="1"/>
    </xf>
    <xf numFmtId="0" fontId="34" fillId="24" borderId="47" xfId="39" applyFont="1" applyFill="1" applyBorder="1" applyAlignment="1">
      <alignment horizontal="center" wrapText="1"/>
    </xf>
    <xf numFmtId="0" fontId="34" fillId="24" borderId="68" xfId="39" applyFont="1" applyFill="1" applyBorder="1" applyAlignment="1">
      <alignment horizontal="center" wrapText="1"/>
    </xf>
    <xf numFmtId="0" fontId="35" fillId="24" borderId="69" xfId="40" applyFont="1" applyFill="1" applyBorder="1" applyAlignment="1">
      <alignment horizontal="center" vertical="center" wrapText="1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4" fillId="0" borderId="51" xfId="40" applyFont="1" applyBorder="1" applyAlignment="1">
      <alignment horizontal="left"/>
    </xf>
    <xf numFmtId="0" fontId="37" fillId="24" borderId="70" xfId="39" applyFont="1" applyFill="1" applyBorder="1" applyAlignment="1">
      <alignment horizontal="left" wrapText="1"/>
    </xf>
    <xf numFmtId="0" fontId="37" fillId="24" borderId="71" xfId="39" applyFont="1" applyFill="1" applyBorder="1" applyAlignment="1">
      <alignment horizontal="left" wrapText="1"/>
    </xf>
    <xf numFmtId="0" fontId="34" fillId="0" borderId="0" xfId="40" applyFont="1" applyAlignment="1">
      <alignment horizontal="right"/>
    </xf>
    <xf numFmtId="0" fontId="35" fillId="24" borderId="72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72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3" xfId="39" applyFont="1" applyFill="1" applyBorder="1" applyAlignment="1">
      <alignment horizontal="left" wrapText="1"/>
    </xf>
    <xf numFmtId="0" fontId="37" fillId="24" borderId="74" xfId="39" applyFont="1" applyFill="1" applyBorder="1" applyAlignment="1">
      <alignment horizontal="left" wrapText="1"/>
    </xf>
    <xf numFmtId="0" fontId="34" fillId="24" borderId="46" xfId="40" applyFont="1" applyFill="1" applyBorder="1" applyAlignment="1">
      <alignment horizontal="center" vertical="center"/>
    </xf>
    <xf numFmtId="0" fontId="34" fillId="24" borderId="75" xfId="40" applyFont="1" applyFill="1" applyBorder="1" applyAlignment="1">
      <alignment horizontal="center" vertical="center"/>
    </xf>
    <xf numFmtId="0" fontId="34" fillId="24" borderId="76" xfId="40" applyFont="1" applyFill="1" applyBorder="1" applyAlignment="1">
      <alignment horizontal="center" vertical="center"/>
    </xf>
    <xf numFmtId="0" fontId="35" fillId="24" borderId="63" xfId="40" applyFont="1" applyFill="1" applyBorder="1" applyAlignment="1">
      <alignment horizontal="center" vertical="center" wrapText="1"/>
    </xf>
    <xf numFmtId="0" fontId="35" fillId="24" borderId="64" xfId="40" applyFont="1" applyFill="1" applyBorder="1" applyAlignment="1">
      <alignment horizontal="center" vertical="center" wrapText="1"/>
    </xf>
    <xf numFmtId="0" fontId="35" fillId="24" borderId="77" xfId="39" applyFont="1" applyFill="1" applyBorder="1" applyAlignment="1">
      <alignment horizontal="left" wrapText="1"/>
    </xf>
    <xf numFmtId="0" fontId="35" fillId="24" borderId="66" xfId="39" applyFont="1" applyFill="1" applyBorder="1" applyAlignment="1">
      <alignment horizontal="left" wrapText="1"/>
    </xf>
    <xf numFmtId="49" fontId="37" fillId="24" borderId="65" xfId="39" applyNumberFormat="1" applyFont="1" applyFill="1" applyBorder="1" applyAlignment="1">
      <alignment horizontal="left" wrapText="1"/>
    </xf>
    <xf numFmtId="0" fontId="37" fillId="24" borderId="66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9" xfId="39" applyFont="1" applyFill="1" applyBorder="1" applyAlignment="1">
      <alignment horizontal="left" wrapText="1"/>
    </xf>
    <xf numFmtId="0" fontId="35" fillId="24" borderId="80" xfId="39" applyFont="1" applyFill="1" applyBorder="1" applyAlignment="1">
      <alignment horizontal="left" wrapText="1"/>
    </xf>
    <xf numFmtId="0" fontId="34" fillId="0" borderId="33" xfId="40" applyFont="1" applyBorder="1" applyAlignment="1">
      <alignment horizontal="left"/>
    </xf>
    <xf numFmtId="0" fontId="34" fillId="24" borderId="81" xfId="40" applyFont="1" applyFill="1" applyBorder="1" applyAlignment="1">
      <alignment horizontal="center" vertical="center"/>
    </xf>
    <xf numFmtId="0" fontId="34" fillId="24" borderId="82" xfId="40" applyFont="1" applyFill="1" applyBorder="1" applyAlignment="1">
      <alignment horizontal="center" vertical="center"/>
    </xf>
    <xf numFmtId="0" fontId="34" fillId="24" borderId="83" xfId="40" applyFont="1" applyFill="1" applyBorder="1" applyAlignment="1">
      <alignment horizontal="center" vertical="center"/>
    </xf>
    <xf numFmtId="0" fontId="34" fillId="24" borderId="84" xfId="40" applyFont="1" applyFill="1" applyBorder="1" applyAlignment="1">
      <alignment horizontal="center" vertical="center"/>
    </xf>
    <xf numFmtId="0" fontId="37" fillId="24" borderId="10" xfId="39" applyFont="1" applyFill="1" applyBorder="1" applyAlignment="1">
      <alignment horizontal="center" wrapText="1"/>
    </xf>
    <xf numFmtId="0" fontId="37" fillId="24" borderId="47" xfId="39" applyFont="1" applyFill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461C8CCE-0451-4029-B38C-AF4CF5BD385F}"/>
    <cellStyle name="Normal_Sheet1" xfId="39" xr:uid="{FA0BF32B-3F6F-4FE7-AFBA-5F11CAF8A9D2}"/>
    <cellStyle name="Normal_Template_UnitTest Case_v0.9" xfId="40" xr:uid="{DEC88E3D-2721-4FAC-A569-8B0AA994B233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F119DF6B-244B-4180-BEFB-EF29717F317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6985416934"/>
          <c:y val="3.90624712766935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D55-4C4D-8787-E96B9D4D4E2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D55-4C4D-8787-E96B9D4D4E2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D55-4C4D-8787-E96B9D4D4E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Statistics!$F$15:$H$15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5-4C4D-8787-E96B9D4D4E2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D55-4C4D-8787-E96B9D4D4E2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4D55-4C4D-8787-E96B9D4D4E2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D55-4C4D-8787-E96B9D4D4E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Statistics!$F$14:$H$14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4D55-4C4D-8787-E96B9D4D4E2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D55-4C4D-8787-E96B9D4D4E2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4D55-4C4D-8787-E96B9D4D4E2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4D55-4C4D-8787-E96B9D4D4E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55-4C4D-8787-E96B9D4D4E2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D55-4C4D-8787-E96B9D4D4E2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4D55-4C4D-8787-E96B9D4D4E2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4D55-4C4D-8787-E96B9D4D4E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55-4C4D-8787-E96B9D4D4E2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D55-4C4D-8787-E96B9D4D4E2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D55-4C4D-8787-E96B9D4D4E2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D55-4C4D-8787-E96B9D4D4E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Statistics!$F$15:$H$15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55-4C4D-8787-E96B9D4D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626622875349142"/>
          <c:y val="0.4151078975050298"/>
          <c:w val="7.0515249764902421E-2"/>
          <c:h val="0.257869828528243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100877423733"/>
          <c:y val="3.9525892596758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F3-4D61-9859-2F3B93F1B0E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AF3-4D61-9859-2F3B93F1B0E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AF3-4D61-9859-2F3B93F1B0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Statistics!$C$15:$E$15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3-4D61-9859-2F3B93F1B0E9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AF3-4D61-9859-2F3B93F1B0E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8AF3-4D61-9859-2F3B93F1B0E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AF3-4D61-9859-2F3B93F1B0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Statistics!$C$14:$E$14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8AF3-4D61-9859-2F3B93F1B0E9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AF3-4D61-9859-2F3B93F1B0E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8AF3-4D61-9859-2F3B93F1B0E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8AF3-4D61-9859-2F3B93F1B0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F3-4D61-9859-2F3B93F1B0E9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AF3-4D61-9859-2F3B93F1B0E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8AF3-4D61-9859-2F3B93F1B0E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8AF3-4D61-9859-2F3B93F1B0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F3-4D61-9859-2F3B93F1B0E9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AF3-4D61-9859-2F3B93F1B0E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AF3-4D61-9859-2F3B93F1B0E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AF3-4D61-9859-2F3B93F1B0E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Statistics!$C$15:$E$15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F3-4D61-9859-2F3B93F1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73724637427002"/>
          <c:y val="0.4533916593759113"/>
          <c:w val="0.15125031420070267"/>
          <c:h val="0.247596967045785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</xdr:col>
      <xdr:colOff>0</xdr:colOff>
      <xdr:row>2</xdr:row>
      <xdr:rowOff>0</xdr:rowOff>
    </xdr:to>
    <xdr:pic>
      <xdr:nvPicPr>
        <xdr:cNvPr id="1066" name="Picture 1">
          <a:extLst>
            <a:ext uri="{FF2B5EF4-FFF2-40B4-BE49-F238E27FC236}">
              <a16:creationId xmlns:a16="http://schemas.microsoft.com/office/drawing/2014/main" id="{C60530FF-3456-3C6D-A1EA-F3C841AEB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"/>
          <a:ext cx="21431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22</xdr:row>
      <xdr:rowOff>0</xdr:rowOff>
    </xdr:from>
    <xdr:to>
      <xdr:col>9</xdr:col>
      <xdr:colOff>0</xdr:colOff>
      <xdr:row>37</xdr:row>
      <xdr:rowOff>19050</xdr:rowOff>
    </xdr:to>
    <xdr:graphicFrame macro="">
      <xdr:nvGraphicFramePr>
        <xdr:cNvPr id="2129" name="Chart 16">
          <a:extLst>
            <a:ext uri="{FF2B5EF4-FFF2-40B4-BE49-F238E27FC236}">
              <a16:creationId xmlns:a16="http://schemas.microsoft.com/office/drawing/2014/main" id="{72222850-EB76-7F81-C0D7-C2C734697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22</xdr:row>
      <xdr:rowOff>28575</xdr:rowOff>
    </xdr:from>
    <xdr:to>
      <xdr:col>3</xdr:col>
      <xdr:colOff>304800</xdr:colOff>
      <xdr:row>37</xdr:row>
      <xdr:rowOff>0</xdr:rowOff>
    </xdr:to>
    <xdr:graphicFrame macro="">
      <xdr:nvGraphicFramePr>
        <xdr:cNvPr id="2130" name="Chart 17">
          <a:extLst>
            <a:ext uri="{FF2B5EF4-FFF2-40B4-BE49-F238E27FC236}">
              <a16:creationId xmlns:a16="http://schemas.microsoft.com/office/drawing/2014/main" id="{A8F3CB8D-1400-5425-61CB-464D253C0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60B6-68CE-453D-873D-9D1F46C81883}">
  <dimension ref="A1:D49"/>
  <sheetViews>
    <sheetView topLeftCell="A40" zoomScaleNormal="100" workbookViewId="0">
      <selection activeCell="Q44" sqref="Q44"/>
    </sheetView>
  </sheetViews>
  <sheetFormatPr defaultColWidth="9" defaultRowHeight="13.8"/>
  <cols>
    <col min="1" max="1" width="119.33203125" style="116" customWidth="1"/>
    <col min="2" max="16384" width="9" style="116"/>
  </cols>
  <sheetData>
    <row r="1" spans="1:1" s="113" customFormat="1" ht="22.2">
      <c r="A1" s="112" t="s">
        <v>89</v>
      </c>
    </row>
    <row r="2" spans="1:1" s="113" customFormat="1" ht="22.2">
      <c r="A2" s="112"/>
    </row>
    <row r="3" spans="1:1" s="114" customFormat="1" ht="17.399999999999999">
      <c r="A3" s="117" t="s">
        <v>107</v>
      </c>
    </row>
    <row r="4" spans="1:1" ht="15" customHeight="1">
      <c r="A4" s="120" t="s">
        <v>87</v>
      </c>
    </row>
    <row r="5" spans="1:1" ht="15" customHeight="1">
      <c r="A5" s="120" t="s">
        <v>112</v>
      </c>
    </row>
    <row r="6" spans="1:1" ht="39.6">
      <c r="A6" s="121" t="s">
        <v>127</v>
      </c>
    </row>
    <row r="7" spans="1:1" ht="29.25" customHeight="1">
      <c r="A7" s="121" t="s">
        <v>130</v>
      </c>
    </row>
    <row r="8" spans="1:1" ht="30" customHeight="1">
      <c r="A8" s="122" t="s">
        <v>114</v>
      </c>
    </row>
    <row r="9" spans="1:1" s="125" customFormat="1" ht="16.5" customHeight="1">
      <c r="A9" s="124" t="s">
        <v>128</v>
      </c>
    </row>
    <row r="10" spans="1:1" ht="16.5" customHeight="1">
      <c r="A10" s="115"/>
    </row>
    <row r="11" spans="1:1" s="114" customFormat="1" ht="17.399999999999999">
      <c r="A11" s="117" t="s">
        <v>88</v>
      </c>
    </row>
    <row r="12" spans="1:1" s="118" customFormat="1" ht="15">
      <c r="A12" s="123" t="s">
        <v>72</v>
      </c>
    </row>
    <row r="13" spans="1:1" ht="39.6">
      <c r="A13" s="120" t="s">
        <v>115</v>
      </c>
    </row>
    <row r="14" spans="1:1">
      <c r="A14" s="120" t="s">
        <v>116</v>
      </c>
    </row>
    <row r="15" spans="1:1" ht="26.4">
      <c r="A15" s="121" t="s">
        <v>117</v>
      </c>
    </row>
    <row r="16" spans="1:1">
      <c r="A16" s="115"/>
    </row>
    <row r="17" spans="1:4" s="118" customFormat="1" ht="15">
      <c r="A17" s="123" t="s">
        <v>91</v>
      </c>
    </row>
    <row r="18" spans="1:4">
      <c r="A18" s="120" t="s">
        <v>92</v>
      </c>
      <c r="B18" s="115"/>
    </row>
    <row r="19" spans="1:4">
      <c r="A19" s="123" t="s">
        <v>118</v>
      </c>
    </row>
    <row r="20" spans="1:4">
      <c r="A20" s="120" t="s">
        <v>93</v>
      </c>
      <c r="B20" s="115"/>
    </row>
    <row r="21" spans="1:4" ht="26.4">
      <c r="A21" s="121" t="s">
        <v>94</v>
      </c>
    </row>
    <row r="22" spans="1:4">
      <c r="A22" s="120" t="s">
        <v>95</v>
      </c>
      <c r="B22" s="119"/>
    </row>
    <row r="23" spans="1:4">
      <c r="A23" s="120" t="s">
        <v>96</v>
      </c>
      <c r="B23" s="115"/>
    </row>
    <row r="24" spans="1:4">
      <c r="A24" s="120" t="s">
        <v>131</v>
      </c>
      <c r="B24" s="115"/>
    </row>
    <row r="25" spans="1:4">
      <c r="A25" s="120" t="s">
        <v>97</v>
      </c>
      <c r="B25" s="115"/>
      <c r="C25" s="115" t="s">
        <v>68</v>
      </c>
      <c r="D25" s="115" t="s">
        <v>68</v>
      </c>
    </row>
    <row r="26" spans="1:4">
      <c r="A26" s="120" t="s">
        <v>69</v>
      </c>
    </row>
    <row r="27" spans="1:4">
      <c r="A27" s="120" t="s">
        <v>108</v>
      </c>
      <c r="B27" s="115"/>
    </row>
    <row r="28" spans="1:4">
      <c r="A28" s="120" t="s">
        <v>109</v>
      </c>
    </row>
    <row r="29" spans="1:4">
      <c r="A29" s="120" t="s">
        <v>110</v>
      </c>
    </row>
    <row r="30" spans="1:4">
      <c r="A30" s="120" t="s">
        <v>111</v>
      </c>
      <c r="B30" s="115"/>
      <c r="C30" s="115" t="s">
        <v>68</v>
      </c>
    </row>
    <row r="31" spans="1:4">
      <c r="A31" s="123" t="s">
        <v>119</v>
      </c>
    </row>
    <row r="32" spans="1:4" ht="30" customHeight="1">
      <c r="A32" s="121" t="s">
        <v>98</v>
      </c>
    </row>
    <row r="33" spans="1:2">
      <c r="A33" s="120" t="s">
        <v>70</v>
      </c>
    </row>
    <row r="34" spans="1:2">
      <c r="A34" s="120" t="s">
        <v>99</v>
      </c>
    </row>
    <row r="35" spans="1:2">
      <c r="A35" s="120" t="s">
        <v>100</v>
      </c>
      <c r="B35" s="115"/>
    </row>
    <row r="36" spans="1:2">
      <c r="A36" s="120" t="s">
        <v>101</v>
      </c>
      <c r="B36" s="115"/>
    </row>
    <row r="37" spans="1:2">
      <c r="A37" s="123" t="s">
        <v>120</v>
      </c>
    </row>
    <row r="38" spans="1:2">
      <c r="A38" s="120" t="s">
        <v>102</v>
      </c>
    </row>
    <row r="39" spans="1:2" ht="39.6">
      <c r="A39" s="122" t="s">
        <v>113</v>
      </c>
      <c r="B39" s="115"/>
    </row>
    <row r="40" spans="1:2">
      <c r="A40" s="122"/>
      <c r="B40" s="115"/>
    </row>
    <row r="41" spans="1:2" s="118" customFormat="1" ht="15">
      <c r="A41" s="123" t="s">
        <v>103</v>
      </c>
    </row>
    <row r="42" spans="1:2">
      <c r="A42" s="120" t="s">
        <v>121</v>
      </c>
    </row>
    <row r="43" spans="1:2">
      <c r="A43" s="120" t="s">
        <v>122</v>
      </c>
    </row>
    <row r="44" spans="1:2">
      <c r="A44" s="120" t="s">
        <v>123</v>
      </c>
    </row>
    <row r="45" spans="1:2">
      <c r="A45" s="120" t="s">
        <v>124</v>
      </c>
    </row>
    <row r="46" spans="1:2">
      <c r="A46" s="120" t="s">
        <v>125</v>
      </c>
    </row>
    <row r="47" spans="1:2">
      <c r="A47" s="120" t="s">
        <v>126</v>
      </c>
    </row>
    <row r="48" spans="1:2">
      <c r="A48" s="115" t="s">
        <v>71</v>
      </c>
    </row>
    <row r="49" spans="1:1">
      <c r="A49" s="115"/>
    </row>
  </sheetData>
  <phoneticPr fontId="40"/>
  <pageMargins left="0.75" right="0.75" top="0.7" bottom="0.6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C8FB-71D4-4736-8321-2085D8EC8037}">
  <dimension ref="A2:F17"/>
  <sheetViews>
    <sheetView showGridLines="0" workbookViewId="0">
      <selection activeCell="E5" sqref="E5"/>
    </sheetView>
  </sheetViews>
  <sheetFormatPr defaultColWidth="9" defaultRowHeight="13.2"/>
  <cols>
    <col min="1" max="1" width="28.109375" style="24" customWidth="1"/>
    <col min="2" max="2" width="10" style="3" customWidth="1"/>
    <col min="3" max="3" width="14.33203125" style="3" customWidth="1"/>
    <col min="4" max="4" width="8" style="3" customWidth="1"/>
    <col min="5" max="5" width="38" style="3" customWidth="1"/>
    <col min="6" max="6" width="48.109375" style="3" customWidth="1"/>
    <col min="7" max="16384" width="9" style="3"/>
  </cols>
  <sheetData>
    <row r="2" spans="1:6" s="2" customFormat="1" ht="75.75" customHeight="1">
      <c r="A2" s="1"/>
      <c r="B2" s="181" t="s">
        <v>137</v>
      </c>
      <c r="C2" s="181"/>
      <c r="D2" s="181"/>
      <c r="E2" s="181"/>
      <c r="F2" s="181"/>
    </row>
    <row r="3" spans="1:6">
      <c r="A3" s="4"/>
      <c r="B3" s="5"/>
      <c r="E3" s="6"/>
    </row>
    <row r="4" spans="1:6" ht="14.25" customHeight="1">
      <c r="A4" s="126" t="s">
        <v>0</v>
      </c>
      <c r="B4" s="182" t="s">
        <v>144</v>
      </c>
      <c r="C4" s="182"/>
      <c r="D4" s="182"/>
      <c r="E4" s="126" t="s">
        <v>147</v>
      </c>
      <c r="F4" s="7"/>
    </row>
    <row r="5" spans="1:6" ht="14.25" customHeight="1">
      <c r="A5" s="126" t="s">
        <v>2</v>
      </c>
      <c r="B5" s="183" t="s">
        <v>144</v>
      </c>
      <c r="C5" s="182"/>
      <c r="D5" s="182"/>
      <c r="E5" s="126" t="s">
        <v>138</v>
      </c>
      <c r="F5" s="106" t="s">
        <v>6</v>
      </c>
    </row>
    <row r="6" spans="1:6" ht="15.75" customHeight="1">
      <c r="A6" s="145" t="s">
        <v>4</v>
      </c>
      <c r="B6" s="184" t="s">
        <v>146</v>
      </c>
      <c r="C6" s="185"/>
      <c r="D6" s="186"/>
      <c r="E6" s="126" t="s">
        <v>139</v>
      </c>
      <c r="F6" s="107"/>
    </row>
    <row r="7" spans="1:6">
      <c r="A7" s="127"/>
      <c r="B7" s="8"/>
      <c r="E7" s="9"/>
      <c r="F7" s="5"/>
    </row>
    <row r="8" spans="1:6">
      <c r="A8" s="3"/>
    </row>
    <row r="9" spans="1:6">
      <c r="A9" s="128" t="s">
        <v>8</v>
      </c>
    </row>
    <row r="10" spans="1:6" s="10" customFormat="1">
      <c r="A10" s="11" t="s">
        <v>9</v>
      </c>
      <c r="B10" s="12" t="s">
        <v>7</v>
      </c>
      <c r="C10" s="12" t="s">
        <v>10</v>
      </c>
      <c r="D10" s="12" t="s">
        <v>11</v>
      </c>
      <c r="E10" s="12" t="s">
        <v>12</v>
      </c>
      <c r="F10" s="13" t="s">
        <v>13</v>
      </c>
    </row>
    <row r="11" spans="1:6" s="14" customFormat="1" ht="26.25" customHeight="1">
      <c r="A11" s="108" t="s">
        <v>14</v>
      </c>
      <c r="B11" s="15"/>
      <c r="C11" s="16"/>
      <c r="D11" s="16"/>
      <c r="E11" s="17"/>
      <c r="F11" s="109" t="s">
        <v>15</v>
      </c>
    </row>
    <row r="12" spans="1:6" s="14" customFormat="1" ht="21.75" customHeight="1">
      <c r="A12" s="18"/>
      <c r="B12" s="15"/>
      <c r="C12" s="16"/>
      <c r="D12" s="16"/>
      <c r="E12" s="16"/>
      <c r="F12" s="19"/>
    </row>
    <row r="13" spans="1:6" s="14" customFormat="1" ht="19.5" customHeight="1">
      <c r="A13" s="18"/>
      <c r="B13" s="15"/>
      <c r="C13" s="16"/>
      <c r="D13" s="16"/>
      <c r="E13" s="16"/>
      <c r="F13" s="19"/>
    </row>
    <row r="14" spans="1:6" s="14" customFormat="1" ht="21.75" customHeight="1">
      <c r="A14" s="18"/>
      <c r="B14" s="15"/>
      <c r="C14" s="16"/>
      <c r="D14" s="16"/>
      <c r="E14" s="16"/>
      <c r="F14" s="19"/>
    </row>
    <row r="15" spans="1:6" s="14" customFormat="1" ht="19.5" customHeight="1">
      <c r="A15" s="18"/>
      <c r="B15" s="15"/>
      <c r="C15" s="16"/>
      <c r="D15" s="16"/>
      <c r="E15" s="16"/>
      <c r="F15" s="19"/>
    </row>
    <row r="16" spans="1:6" s="14" customFormat="1" ht="21.75" customHeight="1">
      <c r="A16" s="18"/>
      <c r="B16" s="15"/>
      <c r="C16" s="16"/>
      <c r="D16" s="16"/>
      <c r="E16" s="16"/>
      <c r="F16" s="19"/>
    </row>
    <row r="17" spans="1:6" s="14" customFormat="1" ht="19.5" customHeight="1">
      <c r="A17" s="20"/>
      <c r="B17" s="21"/>
      <c r="C17" s="22"/>
      <c r="D17" s="22"/>
      <c r="E17" s="22"/>
      <c r="F17" s="23"/>
    </row>
  </sheetData>
  <mergeCells count="4">
    <mergeCell ref="B2:F2"/>
    <mergeCell ref="B4:D4"/>
    <mergeCell ref="B5:D5"/>
    <mergeCell ref="B6:D6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78E6-BC82-4B34-9B85-51C84D693CDD}">
  <dimension ref="A2:H21"/>
  <sheetViews>
    <sheetView zoomScaleNormal="100" workbookViewId="0">
      <selection activeCell="D12" sqref="D12"/>
    </sheetView>
  </sheetViews>
  <sheetFormatPr defaultColWidth="9" defaultRowHeight="13.2"/>
  <cols>
    <col min="1" max="1" width="7.109375" style="56" customWidth="1"/>
    <col min="2" max="2" width="14.88671875" style="56" customWidth="1"/>
    <col min="3" max="3" width="18.109375" style="56" customWidth="1"/>
    <col min="4" max="4" width="17.88671875" style="26" customWidth="1"/>
    <col min="5" max="5" width="21" style="27" customWidth="1"/>
    <col min="6" max="6" width="12.33203125" style="26" customWidth="1"/>
    <col min="7" max="7" width="41.88671875" style="26" customWidth="1"/>
    <col min="8" max="8" width="51.33203125" style="26" customWidth="1"/>
    <col min="9" max="16384" width="9" style="6"/>
  </cols>
  <sheetData>
    <row r="2" spans="1:8" ht="24.6">
      <c r="A2" s="25"/>
      <c r="B2" s="25"/>
      <c r="C2" s="25"/>
      <c r="E2" s="28" t="s">
        <v>136</v>
      </c>
      <c r="F2" s="28"/>
      <c r="G2" s="29"/>
    </row>
    <row r="3" spans="1:8" ht="13.5" customHeight="1">
      <c r="A3" s="25"/>
      <c r="B3" s="25"/>
      <c r="C3" s="25"/>
      <c r="F3" s="30"/>
      <c r="G3" s="30"/>
    </row>
    <row r="4" spans="1:8" ht="14.25" customHeight="1">
      <c r="A4" s="188" t="s">
        <v>0</v>
      </c>
      <c r="B4" s="188"/>
      <c r="C4" s="188"/>
      <c r="D4" s="188"/>
      <c r="E4" s="189" t="str">
        <f>Cover!B4</f>
        <v>Test</v>
      </c>
      <c r="F4" s="190"/>
      <c r="G4" s="190"/>
      <c r="H4" s="191"/>
    </row>
    <row r="5" spans="1:8" ht="14.25" customHeight="1">
      <c r="A5" s="188" t="s">
        <v>2</v>
      </c>
      <c r="B5" s="188"/>
      <c r="C5" s="188"/>
      <c r="D5" s="188"/>
      <c r="E5" s="189" t="str">
        <f>Cover!B5</f>
        <v>Test</v>
      </c>
      <c r="F5" s="190"/>
      <c r="G5" s="190"/>
      <c r="H5" s="191"/>
    </row>
    <row r="6" spans="1:8" ht="14.25" customHeight="1">
      <c r="A6" s="195" t="s">
        <v>90</v>
      </c>
      <c r="B6" s="196"/>
      <c r="C6" s="196"/>
      <c r="D6" s="197"/>
      <c r="E6" s="142">
        <v>100</v>
      </c>
      <c r="F6" s="143"/>
      <c r="G6" s="143"/>
      <c r="H6" s="144"/>
    </row>
    <row r="7" spans="1:8" s="31" customFormat="1" ht="12.75" customHeight="1">
      <c r="A7" s="187" t="s">
        <v>16</v>
      </c>
      <c r="B7" s="187"/>
      <c r="C7" s="187"/>
      <c r="D7" s="187"/>
      <c r="E7" s="192" t="s">
        <v>17</v>
      </c>
      <c r="F7" s="193"/>
      <c r="G7" s="193"/>
      <c r="H7" s="194"/>
    </row>
    <row r="8" spans="1:8">
      <c r="A8" s="32"/>
      <c r="B8" s="32"/>
      <c r="C8" s="32"/>
      <c r="D8" s="6"/>
      <c r="E8" s="31"/>
      <c r="F8" s="6"/>
      <c r="G8" s="6"/>
      <c r="H8" s="6"/>
    </row>
    <row r="9" spans="1:8" s="36" customFormat="1">
      <c r="A9" s="33"/>
      <c r="B9" s="33"/>
      <c r="C9" s="33"/>
      <c r="D9" s="34"/>
      <c r="E9" s="35"/>
      <c r="F9" s="34"/>
      <c r="G9" s="34"/>
      <c r="H9" s="34"/>
    </row>
    <row r="10" spans="1:8" s="44" customFormat="1" ht="24" customHeight="1">
      <c r="A10" s="37" t="s">
        <v>18</v>
      </c>
      <c r="B10" s="38" t="s">
        <v>19</v>
      </c>
      <c r="C10" s="39" t="s">
        <v>20</v>
      </c>
      <c r="D10" s="40" t="s">
        <v>21</v>
      </c>
      <c r="E10" s="41" t="s">
        <v>105</v>
      </c>
      <c r="F10" s="40" t="s">
        <v>22</v>
      </c>
      <c r="G10" s="42" t="s">
        <v>23</v>
      </c>
      <c r="H10" s="43" t="s">
        <v>24</v>
      </c>
    </row>
    <row r="11" spans="1:8">
      <c r="A11" s="110">
        <v>1</v>
      </c>
      <c r="B11" s="45"/>
      <c r="C11" s="45" t="s">
        <v>141</v>
      </c>
      <c r="D11" s="46" t="s">
        <v>140</v>
      </c>
      <c r="E11" s="47"/>
      <c r="F11" s="48" t="s">
        <v>106</v>
      </c>
      <c r="G11" s="48"/>
      <c r="H11" s="49"/>
    </row>
    <row r="12" spans="1:8">
      <c r="A12" s="110"/>
      <c r="B12" s="45"/>
      <c r="C12" s="45" t="s">
        <v>141</v>
      </c>
      <c r="D12" s="46" t="s">
        <v>142</v>
      </c>
      <c r="E12" s="47"/>
      <c r="F12" s="48" t="s">
        <v>25</v>
      </c>
      <c r="G12" s="48"/>
      <c r="H12" s="49"/>
    </row>
    <row r="13" spans="1:8">
      <c r="A13" s="110"/>
      <c r="B13" s="45"/>
      <c r="C13" s="45"/>
      <c r="D13" s="46"/>
      <c r="E13" s="47"/>
      <c r="F13" s="48"/>
      <c r="G13" s="48"/>
      <c r="H13" s="49"/>
    </row>
    <row r="14" spans="1:8">
      <c r="A14" s="110"/>
      <c r="B14" s="45"/>
      <c r="C14" s="45"/>
      <c r="D14" s="46"/>
      <c r="E14" s="47"/>
      <c r="F14" s="50"/>
      <c r="G14" s="50"/>
      <c r="H14" s="49"/>
    </row>
    <row r="15" spans="1:8">
      <c r="A15" s="110"/>
      <c r="B15" s="45"/>
      <c r="C15" s="45"/>
      <c r="D15" s="46"/>
      <c r="E15" s="47"/>
      <c r="F15" s="50"/>
      <c r="G15" s="50"/>
      <c r="H15" s="49"/>
    </row>
    <row r="16" spans="1:8">
      <c r="A16" s="110"/>
      <c r="B16" s="45"/>
      <c r="C16" s="45"/>
      <c r="D16" s="46"/>
      <c r="E16" s="47"/>
      <c r="F16" s="50"/>
      <c r="G16" s="50"/>
      <c r="H16" s="49"/>
    </row>
    <row r="17" spans="1:8">
      <c r="A17" s="110"/>
      <c r="B17" s="45"/>
      <c r="C17" s="45"/>
      <c r="D17" s="46"/>
      <c r="E17" s="47"/>
      <c r="F17" s="50"/>
      <c r="G17" s="50"/>
      <c r="H17" s="49"/>
    </row>
    <row r="18" spans="1:8">
      <c r="A18" s="110"/>
      <c r="B18" s="45"/>
      <c r="C18" s="45"/>
      <c r="D18" s="46"/>
      <c r="E18" s="47"/>
      <c r="F18" s="50"/>
      <c r="G18" s="50"/>
      <c r="H18" s="49"/>
    </row>
    <row r="19" spans="1:8">
      <c r="A19" s="110"/>
      <c r="B19" s="45"/>
      <c r="C19" s="45"/>
      <c r="D19" s="46"/>
      <c r="E19" s="47"/>
      <c r="F19" s="50"/>
      <c r="G19" s="50"/>
      <c r="H19" s="49"/>
    </row>
    <row r="20" spans="1:8">
      <c r="A20" s="110"/>
      <c r="B20" s="45"/>
      <c r="C20" s="45"/>
      <c r="D20" s="46"/>
      <c r="E20" s="47"/>
      <c r="F20" s="50"/>
      <c r="G20" s="50"/>
      <c r="H20" s="49"/>
    </row>
    <row r="21" spans="1:8">
      <c r="A21" s="111"/>
      <c r="B21" s="51"/>
      <c r="C21" s="51"/>
      <c r="D21" s="52"/>
      <c r="E21" s="53"/>
      <c r="F21" s="54"/>
      <c r="G21" s="54"/>
      <c r="H21" s="55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64DC5B9C-A399-4095-BC9A-457373C43284}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A187-78DB-4D93-93AA-A5BDDCBB0E7B}">
  <dimension ref="A2:I21"/>
  <sheetViews>
    <sheetView topLeftCell="A7" zoomScale="146" zoomScaleNormal="169" workbookViewId="0">
      <selection activeCell="B6" sqref="B6:C6"/>
    </sheetView>
  </sheetViews>
  <sheetFormatPr defaultColWidth="9" defaultRowHeight="13.2"/>
  <cols>
    <col min="1" max="1" width="15.33203125" style="6" customWidth="1"/>
    <col min="2" max="2" width="26.6640625" style="6" customWidth="1"/>
    <col min="3" max="3" width="12.109375" style="6" customWidth="1"/>
    <col min="4" max="4" width="9.6640625" style="6" customWidth="1"/>
    <col min="5" max="5" width="9.88671875" style="6" customWidth="1"/>
    <col min="6" max="8" width="5.109375" style="6" customWidth="1"/>
    <col min="9" max="9" width="21" style="6" customWidth="1"/>
    <col min="10" max="10" width="33.109375" style="6" customWidth="1"/>
    <col min="11" max="16384" width="9" style="6"/>
  </cols>
  <sheetData>
    <row r="2" spans="1:9" ht="25.5" customHeight="1">
      <c r="A2" s="199" t="s">
        <v>26</v>
      </c>
      <c r="B2" s="199"/>
      <c r="C2" s="199"/>
      <c r="D2" s="199"/>
      <c r="E2" s="199"/>
      <c r="F2" s="199"/>
      <c r="G2" s="199"/>
      <c r="H2" s="199"/>
      <c r="I2" s="199"/>
    </row>
    <row r="3" spans="1:9" ht="14.25" customHeight="1">
      <c r="A3" s="57"/>
      <c r="B3" s="58"/>
      <c r="C3" s="58"/>
      <c r="D3" s="58"/>
      <c r="E3" s="58"/>
      <c r="F3" s="58"/>
      <c r="G3" s="58"/>
      <c r="H3" s="58"/>
      <c r="I3" s="59"/>
    </row>
    <row r="4" spans="1:9" ht="13.5" customHeight="1">
      <c r="A4" s="141" t="s">
        <v>0</v>
      </c>
      <c r="B4" s="200" t="str">
        <f>Cover!B4</f>
        <v>Test</v>
      </c>
      <c r="C4" s="200"/>
      <c r="D4" s="201" t="s">
        <v>1</v>
      </c>
      <c r="E4" s="201"/>
      <c r="F4" s="202" t="s">
        <v>145</v>
      </c>
      <c r="G4" s="203"/>
      <c r="H4" s="203"/>
      <c r="I4" s="204"/>
    </row>
    <row r="5" spans="1:9" ht="13.5" customHeight="1">
      <c r="A5" s="141" t="s">
        <v>2</v>
      </c>
      <c r="B5" s="200" t="str">
        <f>Cover!B5</f>
        <v>Test</v>
      </c>
      <c r="C5" s="200"/>
      <c r="D5" s="201" t="s">
        <v>3</v>
      </c>
      <c r="E5" s="201"/>
      <c r="F5" s="202"/>
      <c r="G5" s="203"/>
      <c r="H5" s="203"/>
      <c r="I5" s="204"/>
    </row>
    <row r="6" spans="1:9" ht="12.75" customHeight="1">
      <c r="A6" s="145" t="s">
        <v>4</v>
      </c>
      <c r="B6" s="200" t="s">
        <v>146</v>
      </c>
      <c r="C6" s="200"/>
      <c r="D6" s="201" t="s">
        <v>5</v>
      </c>
      <c r="E6" s="201"/>
      <c r="F6" s="205">
        <v>45663</v>
      </c>
      <c r="G6" s="206"/>
      <c r="H6" s="206"/>
      <c r="I6" s="207"/>
    </row>
    <row r="7" spans="1:9" ht="15.75" customHeight="1">
      <c r="A7" s="145" t="s">
        <v>27</v>
      </c>
      <c r="B7" s="198" t="s">
        <v>28</v>
      </c>
      <c r="C7" s="198"/>
      <c r="D7" s="198"/>
      <c r="E7" s="198"/>
      <c r="F7" s="198"/>
      <c r="G7" s="198"/>
      <c r="H7" s="198"/>
      <c r="I7" s="198"/>
    </row>
    <row r="8" spans="1:9" ht="14.25" customHeight="1">
      <c r="A8" s="60"/>
      <c r="B8" s="61"/>
      <c r="C8" s="58"/>
      <c r="D8" s="58"/>
      <c r="E8" s="58"/>
      <c r="F8" s="58"/>
      <c r="G8" s="58"/>
      <c r="H8" s="58"/>
      <c r="I8" s="59"/>
    </row>
    <row r="9" spans="1:9">
      <c r="A9" s="60"/>
      <c r="B9" s="61"/>
      <c r="C9" s="58"/>
      <c r="D9" s="58"/>
      <c r="E9" s="58"/>
      <c r="F9" s="58"/>
      <c r="G9" s="58"/>
      <c r="H9" s="58"/>
      <c r="I9" s="59"/>
    </row>
    <row r="11" spans="1:9" ht="14.25" customHeight="1">
      <c r="A11" s="62" t="s">
        <v>18</v>
      </c>
      <c r="B11" s="63" t="s">
        <v>129</v>
      </c>
      <c r="C11" s="64" t="s">
        <v>29</v>
      </c>
      <c r="D11" s="63" t="s">
        <v>30</v>
      </c>
      <c r="E11" s="65" t="s">
        <v>31</v>
      </c>
      <c r="F11" s="65" t="s">
        <v>60</v>
      </c>
      <c r="G11" s="65" t="s">
        <v>62</v>
      </c>
      <c r="H11" s="65" t="s">
        <v>61</v>
      </c>
      <c r="I11" s="66" t="s">
        <v>32</v>
      </c>
    </row>
    <row r="12" spans="1:9">
      <c r="A12" s="67">
        <v>1</v>
      </c>
      <c r="B12" s="131" t="s">
        <v>106</v>
      </c>
      <c r="C12" s="68">
        <f>'Function 1'!A7</f>
        <v>5</v>
      </c>
      <c r="D12" s="68">
        <f>'Function 1'!C7</f>
        <v>0</v>
      </c>
      <c r="E12" s="68">
        <f>'Function 1'!F7</f>
        <v>0</v>
      </c>
      <c r="F12" s="69">
        <f>'Function 1'!L7</f>
        <v>5</v>
      </c>
      <c r="G12" s="68">
        <f>'Function 1'!M7</f>
        <v>0</v>
      </c>
      <c r="H12" s="68">
        <f>'Function 1'!N7</f>
        <v>0</v>
      </c>
      <c r="I12" s="68">
        <f>'Function 1'!O7</f>
        <v>5</v>
      </c>
    </row>
    <row r="13" spans="1:9" ht="13.8">
      <c r="A13" s="67">
        <v>2</v>
      </c>
      <c r="B13" s="129" t="s">
        <v>25</v>
      </c>
      <c r="C13" s="68">
        <v>5</v>
      </c>
      <c r="D13" s="68">
        <v>0</v>
      </c>
      <c r="E13" s="68">
        <v>0</v>
      </c>
      <c r="F13" s="69">
        <v>5</v>
      </c>
      <c r="G13" s="68">
        <v>0</v>
      </c>
      <c r="H13" s="68">
        <v>0</v>
      </c>
      <c r="I13" s="68">
        <v>5</v>
      </c>
    </row>
    <row r="14" spans="1:9" ht="13.8">
      <c r="A14" s="67"/>
      <c r="B14" s="129"/>
      <c r="C14" s="68"/>
      <c r="D14" s="68"/>
      <c r="E14" s="68"/>
      <c r="F14" s="69"/>
      <c r="G14" s="68"/>
      <c r="H14" s="68"/>
      <c r="I14" s="68"/>
    </row>
    <row r="15" spans="1:9" ht="13.8">
      <c r="A15" s="70"/>
      <c r="B15" s="130" t="s">
        <v>33</v>
      </c>
      <c r="C15" s="71">
        <f t="shared" ref="C15:I15" si="0">SUM(C10:C14)</f>
        <v>10</v>
      </c>
      <c r="D15" s="71">
        <f t="shared" si="0"/>
        <v>0</v>
      </c>
      <c r="E15" s="71">
        <f t="shared" si="0"/>
        <v>0</v>
      </c>
      <c r="F15" s="71">
        <f t="shared" si="0"/>
        <v>10</v>
      </c>
      <c r="G15" s="71">
        <f t="shared" si="0"/>
        <v>0</v>
      </c>
      <c r="H15" s="71">
        <f t="shared" si="0"/>
        <v>0</v>
      </c>
      <c r="I15" s="71">
        <f t="shared" si="0"/>
        <v>10</v>
      </c>
    </row>
    <row r="16" spans="1:9">
      <c r="A16" s="72"/>
      <c r="C16" s="73"/>
      <c r="D16" s="74"/>
      <c r="E16" s="74"/>
      <c r="F16" s="74"/>
      <c r="G16" s="74"/>
      <c r="H16" s="74"/>
      <c r="I16" s="74"/>
    </row>
    <row r="17" spans="2:9">
      <c r="B17" s="146" t="s">
        <v>34</v>
      </c>
      <c r="D17" s="147">
        <f>(C15+D15)*100/(I15)</f>
        <v>100</v>
      </c>
      <c r="E17" s="6" t="s">
        <v>35</v>
      </c>
      <c r="I17" s="75"/>
    </row>
    <row r="18" spans="2:9">
      <c r="B18" s="146" t="s">
        <v>36</v>
      </c>
      <c r="D18" s="147">
        <f>C15*100/(I15)</f>
        <v>100</v>
      </c>
      <c r="E18" s="6" t="s">
        <v>35</v>
      </c>
      <c r="I18" s="75"/>
    </row>
    <row r="19" spans="2:9">
      <c r="B19" s="146" t="s">
        <v>37</v>
      </c>
      <c r="D19" s="147">
        <f>F15*100/I15</f>
        <v>100</v>
      </c>
      <c r="E19" s="6" t="s">
        <v>35</v>
      </c>
    </row>
    <row r="20" spans="2:9">
      <c r="B20" s="146" t="s">
        <v>38</v>
      </c>
      <c r="D20" s="147">
        <f>G15*100/I15</f>
        <v>0</v>
      </c>
      <c r="E20" s="6" t="s">
        <v>35</v>
      </c>
    </row>
    <row r="21" spans="2:9">
      <c r="B21" s="146" t="s">
        <v>39</v>
      </c>
      <c r="D21" s="147">
        <f>H15*100/I15</f>
        <v>0</v>
      </c>
      <c r="E21" s="6" t="s">
        <v>35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 xr:uid="{595533FF-67C0-4699-B4FA-85D255ED1EC0}"/>
  </hyperlinks>
  <pageMargins left="0.65" right="0.65" top="0.75" bottom="0.75" header="0.5" footer="0.5"/>
  <pageSetup firstPageNumber="0" orientation="landscape" horizontalDpi="300" verticalDpi="300"/>
  <headerFooter alignWithMargins="0">
    <oddFooter>&amp;L&amp;"Tahoma,Regular"&amp;8 02ae-BM/PM/HDCV/FSOFT v2/1&amp;C&amp;"Tahoma,Regular"&amp;8Internal use&amp;R&amp;"Tahoma,Regular"&amp;8&amp;P/&amp;N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1A22-1190-4246-A670-96C98B2680C8}">
  <dimension ref="A1:V42"/>
  <sheetViews>
    <sheetView zoomScale="130" zoomScaleNormal="130" workbookViewId="0">
      <pane ySplit="9" topLeftCell="A37" activePane="bottomLeft" state="frozen"/>
      <selection pane="bottomLeft" activeCell="V7" sqref="V7"/>
    </sheetView>
  </sheetViews>
  <sheetFormatPr defaultColWidth="9" defaultRowHeight="13.5" customHeight="1"/>
  <cols>
    <col min="1" max="1" width="8.109375" style="78" customWidth="1"/>
    <col min="2" max="2" width="13.33203125" style="82" customWidth="1"/>
    <col min="3" max="3" width="10.88671875" style="78" customWidth="1"/>
    <col min="4" max="4" width="11.33203125" style="79" customWidth="1"/>
    <col min="5" max="5" width="1.88671875" style="78" hidden="1" customWidth="1"/>
    <col min="6" max="7" width="2.88671875" style="78" bestFit="1" customWidth="1"/>
    <col min="8" max="8" width="2.88671875" style="78" customWidth="1"/>
    <col min="9" max="10" width="2.88671875" style="78" bestFit="1" customWidth="1"/>
    <col min="11" max="19" width="2.88671875" style="78" customWidth="1"/>
    <col min="20" max="20" width="2.88671875" style="78" bestFit="1" customWidth="1"/>
    <col min="21" max="21" width="2.88671875" style="78" customWidth="1"/>
    <col min="22" max="16384" width="9" style="78"/>
  </cols>
  <sheetData>
    <row r="1" spans="1:22" ht="13.5" customHeight="1" thickBot="1">
      <c r="A1" s="76"/>
      <c r="B1" s="77"/>
    </row>
    <row r="2" spans="1:22" ht="13.5" customHeight="1">
      <c r="A2" s="239" t="s">
        <v>74</v>
      </c>
      <c r="B2" s="240"/>
      <c r="C2" s="241">
        <f>Functions!E11</f>
        <v>0</v>
      </c>
      <c r="D2" s="242"/>
      <c r="E2" s="243"/>
      <c r="F2" s="244" t="s">
        <v>21</v>
      </c>
      <c r="G2" s="245"/>
      <c r="H2" s="245"/>
      <c r="I2" s="245"/>
      <c r="J2" s="245"/>
      <c r="K2" s="245"/>
      <c r="L2" s="208" t="str">
        <f>Functions!D11</f>
        <v>registerAccount</v>
      </c>
      <c r="M2" s="209"/>
      <c r="N2" s="209"/>
      <c r="O2" s="209"/>
      <c r="P2" s="209"/>
      <c r="Q2" s="209"/>
      <c r="R2" s="209"/>
      <c r="S2" s="209"/>
      <c r="T2" s="210"/>
      <c r="V2" s="80"/>
    </row>
    <row r="3" spans="1:22" ht="13.5" customHeight="1">
      <c r="A3" s="230" t="s">
        <v>75</v>
      </c>
      <c r="B3" s="231"/>
      <c r="C3" s="225" t="s">
        <v>149</v>
      </c>
      <c r="D3" s="211"/>
      <c r="E3" s="226"/>
      <c r="F3" s="215" t="s">
        <v>76</v>
      </c>
      <c r="G3" s="216"/>
      <c r="H3" s="216"/>
      <c r="I3" s="216"/>
      <c r="J3" s="216"/>
      <c r="K3" s="217"/>
      <c r="L3" s="211" t="s">
        <v>148</v>
      </c>
      <c r="M3" s="211"/>
      <c r="N3" s="211"/>
      <c r="O3" s="138"/>
      <c r="P3" s="138"/>
      <c r="Q3" s="138"/>
      <c r="R3" s="138"/>
      <c r="S3" s="138"/>
      <c r="T3" s="139"/>
    </row>
    <row r="4" spans="1:22" ht="13.5" customHeight="1">
      <c r="A4" s="230" t="s">
        <v>77</v>
      </c>
      <c r="B4" s="231"/>
      <c r="C4" s="251">
        <v>32</v>
      </c>
      <c r="D4" s="252"/>
      <c r="E4" s="148"/>
      <c r="F4" s="215" t="s">
        <v>78</v>
      </c>
      <c r="G4" s="216"/>
      <c r="H4" s="216"/>
      <c r="I4" s="216"/>
      <c r="J4" s="216"/>
      <c r="K4" s="217"/>
      <c r="L4" s="218"/>
      <c r="M4" s="219"/>
      <c r="N4" s="219"/>
      <c r="O4" s="219"/>
      <c r="P4" s="219"/>
      <c r="Q4" s="219"/>
      <c r="R4" s="219"/>
      <c r="S4" s="219"/>
      <c r="T4" s="220"/>
      <c r="V4" s="80"/>
    </row>
    <row r="5" spans="1:22" ht="13.5" customHeight="1">
      <c r="A5" s="230" t="s">
        <v>79</v>
      </c>
      <c r="B5" s="231"/>
      <c r="C5" s="232" t="s">
        <v>73</v>
      </c>
      <c r="D5" s="232"/>
      <c r="E5" s="232"/>
      <c r="F5" s="233"/>
      <c r="G5" s="233"/>
      <c r="H5" s="233"/>
      <c r="I5" s="233"/>
      <c r="J5" s="233"/>
      <c r="K5" s="233"/>
      <c r="L5" s="232"/>
      <c r="M5" s="232"/>
      <c r="N5" s="232"/>
      <c r="O5" s="232"/>
      <c r="P5" s="232"/>
      <c r="Q5" s="232"/>
      <c r="R5" s="232"/>
      <c r="S5" s="232"/>
      <c r="T5" s="232"/>
    </row>
    <row r="6" spans="1:22" ht="13.5" customHeight="1">
      <c r="A6" s="228" t="s">
        <v>29</v>
      </c>
      <c r="B6" s="229"/>
      <c r="C6" s="212" t="s">
        <v>30</v>
      </c>
      <c r="D6" s="213"/>
      <c r="E6" s="214"/>
      <c r="F6" s="212" t="s">
        <v>31</v>
      </c>
      <c r="G6" s="213"/>
      <c r="H6" s="213"/>
      <c r="I6" s="213"/>
      <c r="J6" s="213"/>
      <c r="K6" s="221"/>
      <c r="L6" s="213" t="s">
        <v>80</v>
      </c>
      <c r="M6" s="213"/>
      <c r="N6" s="213"/>
      <c r="O6" s="237" t="s">
        <v>32</v>
      </c>
      <c r="P6" s="213"/>
      <c r="Q6" s="213"/>
      <c r="R6" s="213"/>
      <c r="S6" s="213"/>
      <c r="T6" s="238"/>
      <c r="V6" s="80"/>
    </row>
    <row r="7" spans="1:22" ht="13.5" customHeight="1" thickBot="1">
      <c r="A7" s="250">
        <v>5</v>
      </c>
      <c r="B7" s="249"/>
      <c r="C7" s="247">
        <v>0</v>
      </c>
      <c r="D7" s="235"/>
      <c r="E7" s="249"/>
      <c r="F7" s="247">
        <v>0</v>
      </c>
      <c r="G7" s="235"/>
      <c r="H7" s="235"/>
      <c r="I7" s="235"/>
      <c r="J7" s="235"/>
      <c r="K7" s="248"/>
      <c r="L7" s="140">
        <v>5</v>
      </c>
      <c r="M7" s="140">
        <v>0</v>
      </c>
      <c r="N7" s="140">
        <v>0</v>
      </c>
      <c r="O7" s="234">
        <v>5</v>
      </c>
      <c r="P7" s="235"/>
      <c r="Q7" s="235"/>
      <c r="R7" s="235"/>
      <c r="S7" s="235"/>
      <c r="T7" s="236"/>
      <c r="U7" s="81"/>
    </row>
    <row r="8" spans="1:22" ht="10.8" thickBot="1"/>
    <row r="9" spans="1:22" ht="46.5" customHeight="1" thickTop="1" thickBot="1">
      <c r="A9" s="175"/>
      <c r="B9" s="176"/>
      <c r="C9" s="177"/>
      <c r="D9" s="178"/>
      <c r="E9" s="177"/>
      <c r="F9" s="179" t="s">
        <v>40</v>
      </c>
      <c r="G9" s="179" t="s">
        <v>41</v>
      </c>
      <c r="H9" s="179" t="s">
        <v>42</v>
      </c>
      <c r="I9" s="179" t="s">
        <v>43</v>
      </c>
      <c r="J9" s="179" t="s">
        <v>44</v>
      </c>
      <c r="K9" s="179" t="s">
        <v>45</v>
      </c>
      <c r="L9" s="179" t="s">
        <v>46</v>
      </c>
      <c r="M9" s="179" t="s">
        <v>47</v>
      </c>
      <c r="N9" s="179" t="s">
        <v>48</v>
      </c>
      <c r="O9" s="179" t="s">
        <v>49</v>
      </c>
      <c r="P9" s="179" t="s">
        <v>50</v>
      </c>
      <c r="Q9" s="179" t="s">
        <v>51</v>
      </c>
      <c r="R9" s="179" t="s">
        <v>52</v>
      </c>
      <c r="S9" s="179" t="s">
        <v>53</v>
      </c>
      <c r="T9" s="180" t="s">
        <v>54</v>
      </c>
      <c r="U9" s="83"/>
      <c r="V9" s="80"/>
    </row>
    <row r="10" spans="1:22" ht="13.5" customHeight="1">
      <c r="A10" s="170" t="s">
        <v>81</v>
      </c>
      <c r="B10" s="171" t="s">
        <v>82</v>
      </c>
      <c r="C10" s="172"/>
      <c r="D10" s="173"/>
      <c r="E10" s="87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60"/>
    </row>
    <row r="11" spans="1:22" ht="13.5" customHeight="1">
      <c r="A11" s="158"/>
      <c r="B11" s="84"/>
      <c r="C11" s="85"/>
      <c r="D11" s="86" t="s">
        <v>55</v>
      </c>
      <c r="E11" s="87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57"/>
      <c r="V11" s="80"/>
    </row>
    <row r="12" spans="1:22" ht="13.5" customHeight="1">
      <c r="A12" s="158"/>
      <c r="B12" s="84"/>
      <c r="C12" s="85"/>
      <c r="D12" s="86"/>
      <c r="E12" s="87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57"/>
    </row>
    <row r="13" spans="1:22" ht="13.5" customHeight="1">
      <c r="A13" s="158"/>
      <c r="B13" s="84"/>
      <c r="C13" s="85"/>
      <c r="D13" s="86"/>
      <c r="E13" s="88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57"/>
    </row>
    <row r="14" spans="1:22" ht="13.5" customHeight="1">
      <c r="A14" s="158"/>
      <c r="B14" s="84" t="s">
        <v>132</v>
      </c>
      <c r="C14" s="85"/>
      <c r="D14" s="86"/>
      <c r="E14" s="89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57"/>
    </row>
    <row r="15" spans="1:22" ht="13.5" customHeight="1">
      <c r="A15" s="158"/>
      <c r="B15" s="84"/>
      <c r="C15" s="85"/>
      <c r="D15" s="86">
        <v>1</v>
      </c>
      <c r="E15" s="89"/>
      <c r="F15" s="132" t="s">
        <v>104</v>
      </c>
      <c r="G15" s="132" t="s">
        <v>104</v>
      </c>
      <c r="H15" s="132" t="s">
        <v>104</v>
      </c>
      <c r="I15" s="132" t="s">
        <v>104</v>
      </c>
      <c r="J15" s="132" t="s">
        <v>104</v>
      </c>
      <c r="K15" s="132"/>
      <c r="L15" s="132"/>
      <c r="M15" s="132"/>
      <c r="N15" s="132"/>
      <c r="O15" s="132"/>
      <c r="P15" s="132"/>
      <c r="Q15" s="132"/>
      <c r="R15" s="132"/>
      <c r="S15" s="132"/>
      <c r="T15" s="157"/>
    </row>
    <row r="16" spans="1:22" ht="13.5" customHeight="1">
      <c r="A16" s="158"/>
      <c r="B16" s="84"/>
      <c r="C16" s="85"/>
      <c r="D16" s="86"/>
      <c r="E16" s="89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57"/>
    </row>
    <row r="17" spans="1:21" ht="13.5" customHeight="1">
      <c r="A17" s="158"/>
      <c r="B17" s="84"/>
      <c r="C17" s="85"/>
      <c r="D17" s="86"/>
      <c r="E17" s="89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57"/>
      <c r="U17" s="133"/>
    </row>
    <row r="18" spans="1:21" ht="13.5" customHeight="1">
      <c r="A18" s="158"/>
      <c r="B18" s="84" t="s">
        <v>133</v>
      </c>
      <c r="C18" s="85"/>
      <c r="D18" s="86"/>
      <c r="E18" s="89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57"/>
      <c r="U18" s="133"/>
    </row>
    <row r="19" spans="1:21" ht="13.5" customHeight="1">
      <c r="A19" s="158"/>
      <c r="B19" s="84"/>
      <c r="C19" s="85"/>
      <c r="D19" s="227"/>
      <c r="E19" s="227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57"/>
    </row>
    <row r="20" spans="1:21" ht="13.5" customHeight="1">
      <c r="A20" s="158"/>
      <c r="B20" s="84"/>
      <c r="C20" s="85"/>
      <c r="D20" s="86"/>
      <c r="E20" s="89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57"/>
    </row>
    <row r="21" spans="1:21" ht="13.5" customHeight="1">
      <c r="A21" s="158"/>
      <c r="B21" s="84"/>
      <c r="C21" s="85"/>
      <c r="D21" s="86">
        <v>6</v>
      </c>
      <c r="E21" s="89"/>
      <c r="F21" s="132" t="s">
        <v>104</v>
      </c>
      <c r="G21" s="132" t="s">
        <v>104</v>
      </c>
      <c r="H21" s="132" t="s">
        <v>104</v>
      </c>
      <c r="I21" s="132" t="s">
        <v>104</v>
      </c>
      <c r="J21" s="132" t="s">
        <v>104</v>
      </c>
      <c r="K21" s="132"/>
      <c r="L21" s="132"/>
      <c r="M21" s="132"/>
      <c r="N21" s="132"/>
      <c r="O21" s="132"/>
      <c r="P21" s="132"/>
      <c r="Q21" s="132"/>
      <c r="R21" s="132"/>
      <c r="S21" s="132"/>
      <c r="T21" s="157"/>
    </row>
    <row r="22" spans="1:21" ht="13.5" customHeight="1">
      <c r="A22" s="158"/>
      <c r="B22" s="84" t="s">
        <v>134</v>
      </c>
      <c r="C22" s="85"/>
      <c r="D22" s="86"/>
      <c r="E22" s="89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57"/>
    </row>
    <row r="23" spans="1:21" ht="13.5" customHeight="1">
      <c r="A23" s="158"/>
      <c r="B23" s="84"/>
      <c r="C23" s="85"/>
      <c r="D23" s="86">
        <v>2025</v>
      </c>
      <c r="E23" s="89"/>
      <c r="F23" s="132" t="s">
        <v>104</v>
      </c>
      <c r="G23" s="132" t="s">
        <v>104</v>
      </c>
      <c r="H23" s="132" t="s">
        <v>104</v>
      </c>
      <c r="I23" s="132" t="s">
        <v>104</v>
      </c>
      <c r="J23" s="132" t="s">
        <v>104</v>
      </c>
      <c r="K23" s="132"/>
      <c r="L23" s="132"/>
      <c r="M23" s="132"/>
      <c r="N23" s="132"/>
      <c r="O23" s="132"/>
      <c r="P23" s="132"/>
      <c r="Q23" s="132"/>
      <c r="R23" s="132"/>
      <c r="S23" s="132"/>
      <c r="T23" s="157"/>
    </row>
    <row r="24" spans="1:21" ht="13.5" customHeight="1">
      <c r="A24" s="158"/>
      <c r="B24" s="84"/>
      <c r="C24" s="85"/>
      <c r="D24" s="86"/>
      <c r="E24" s="89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57"/>
    </row>
    <row r="25" spans="1:21" ht="13.5" customHeight="1">
      <c r="A25" s="158"/>
      <c r="B25" s="84"/>
      <c r="C25" s="85"/>
      <c r="D25" s="86"/>
      <c r="E25" s="89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57"/>
    </row>
    <row r="26" spans="1:21" ht="13.5" customHeight="1">
      <c r="A26" s="158"/>
      <c r="B26" s="84"/>
      <c r="C26" s="85"/>
      <c r="D26" s="86"/>
      <c r="E26" s="89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57"/>
    </row>
    <row r="27" spans="1:21" ht="13.5" customHeight="1">
      <c r="A27" s="158"/>
      <c r="B27" s="84"/>
      <c r="C27" s="85"/>
      <c r="D27" s="86"/>
      <c r="E27" s="89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57"/>
    </row>
    <row r="28" spans="1:21" ht="13.5" customHeight="1">
      <c r="A28" s="158"/>
      <c r="B28" s="84"/>
      <c r="C28" s="85"/>
      <c r="D28" s="86"/>
      <c r="E28" s="89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57"/>
    </row>
    <row r="29" spans="1:21" ht="13.5" customHeight="1" thickBot="1">
      <c r="A29" s="158"/>
      <c r="B29" s="90"/>
      <c r="C29" s="91"/>
      <c r="D29" s="92"/>
      <c r="E29" s="93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59"/>
    </row>
    <row r="30" spans="1:21" ht="13.5" customHeight="1" thickTop="1">
      <c r="A30" s="169" t="s">
        <v>83</v>
      </c>
      <c r="B30" s="94" t="s">
        <v>84</v>
      </c>
      <c r="C30" s="95"/>
      <c r="D30" s="96"/>
      <c r="E30" s="97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60"/>
    </row>
    <row r="31" spans="1:21" ht="13.5" customHeight="1">
      <c r="A31" s="168"/>
      <c r="B31" s="98"/>
      <c r="C31" s="99"/>
      <c r="D31" s="100" t="s">
        <v>135</v>
      </c>
      <c r="E31" s="101"/>
      <c r="F31" s="132" t="s">
        <v>104</v>
      </c>
      <c r="G31" s="132" t="s">
        <v>104</v>
      </c>
      <c r="H31" s="132" t="s">
        <v>104</v>
      </c>
      <c r="I31" s="132" t="s">
        <v>104</v>
      </c>
      <c r="J31" s="132" t="s">
        <v>104</v>
      </c>
      <c r="K31" s="132"/>
      <c r="L31" s="132"/>
      <c r="M31" s="132"/>
      <c r="N31" s="132"/>
      <c r="O31" s="132"/>
      <c r="P31" s="132"/>
      <c r="Q31" s="132"/>
      <c r="R31" s="132"/>
      <c r="S31" s="132"/>
      <c r="T31" s="157"/>
    </row>
    <row r="32" spans="1:21" ht="13.5" customHeight="1">
      <c r="A32" s="168"/>
      <c r="B32" s="98"/>
      <c r="C32" s="136"/>
      <c r="D32" s="100" t="s">
        <v>65</v>
      </c>
      <c r="E32" s="10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57"/>
    </row>
    <row r="33" spans="1:20" ht="13.5" customHeight="1">
      <c r="A33" s="168"/>
      <c r="B33" s="98" t="s">
        <v>85</v>
      </c>
      <c r="C33" s="136"/>
      <c r="D33" s="100"/>
      <c r="E33" s="10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57"/>
    </row>
    <row r="34" spans="1:20" ht="13.5" customHeight="1">
      <c r="A34" s="168"/>
      <c r="B34" s="98"/>
      <c r="C34" s="136"/>
      <c r="D34" s="100"/>
      <c r="E34" s="10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57"/>
    </row>
    <row r="35" spans="1:20" ht="13.5" customHeight="1">
      <c r="A35" s="168"/>
      <c r="B35" s="98" t="s">
        <v>86</v>
      </c>
      <c r="C35" s="136"/>
      <c r="D35" s="100"/>
      <c r="E35" s="10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57"/>
    </row>
    <row r="36" spans="1:20" ht="13.5" customHeight="1">
      <c r="A36" s="168"/>
      <c r="B36" s="98"/>
      <c r="C36" s="136"/>
      <c r="D36" s="100" t="s">
        <v>56</v>
      </c>
      <c r="E36" s="10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57"/>
    </row>
    <row r="37" spans="1:20" ht="13.5" customHeight="1" thickBot="1">
      <c r="A37" s="168"/>
      <c r="B37" s="149"/>
      <c r="C37" s="150"/>
      <c r="D37" s="151" t="s">
        <v>57</v>
      </c>
      <c r="E37" s="152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61"/>
    </row>
    <row r="38" spans="1:20" ht="13.5" customHeight="1" thickTop="1">
      <c r="A38" s="169" t="s">
        <v>58</v>
      </c>
      <c r="B38" s="224" t="s">
        <v>59</v>
      </c>
      <c r="C38" s="224"/>
      <c r="D38" s="224"/>
      <c r="E38" s="154"/>
      <c r="F38" s="155" t="s">
        <v>60</v>
      </c>
      <c r="G38" s="155" t="s">
        <v>60</v>
      </c>
      <c r="H38" s="155" t="s">
        <v>60</v>
      </c>
      <c r="I38" s="155" t="s">
        <v>60</v>
      </c>
      <c r="J38" s="155" t="s">
        <v>60</v>
      </c>
      <c r="K38" s="155"/>
      <c r="L38" s="155"/>
      <c r="M38" s="155"/>
      <c r="N38" s="155"/>
      <c r="O38" s="155"/>
      <c r="P38" s="155"/>
      <c r="Q38" s="155"/>
      <c r="R38" s="155"/>
      <c r="S38" s="155"/>
      <c r="T38" s="162"/>
    </row>
    <row r="39" spans="1:20" ht="13.5" customHeight="1">
      <c r="A39" s="168"/>
      <c r="B39" s="246" t="s">
        <v>63</v>
      </c>
      <c r="C39" s="246"/>
      <c r="D39" s="246"/>
      <c r="E39" s="103"/>
      <c r="F39" s="137" t="s">
        <v>64</v>
      </c>
      <c r="G39" s="137" t="s">
        <v>64</v>
      </c>
      <c r="H39" s="137" t="s">
        <v>64</v>
      </c>
      <c r="I39" s="137" t="s">
        <v>64</v>
      </c>
      <c r="J39" s="137" t="s">
        <v>64</v>
      </c>
      <c r="K39" s="137"/>
      <c r="L39" s="137"/>
      <c r="M39" s="137"/>
      <c r="N39" s="137"/>
      <c r="O39" s="137"/>
      <c r="P39" s="137"/>
      <c r="Q39" s="137"/>
      <c r="R39" s="137"/>
      <c r="S39" s="137"/>
      <c r="T39" s="163"/>
    </row>
    <row r="40" spans="1:20" ht="13.5" customHeight="1">
      <c r="A40" s="168"/>
      <c r="B40" s="222" t="s">
        <v>66</v>
      </c>
      <c r="C40" s="222"/>
      <c r="D40" s="222"/>
      <c r="E40" s="104"/>
      <c r="F40" s="105">
        <v>39139</v>
      </c>
      <c r="G40" s="105">
        <v>39139</v>
      </c>
      <c r="H40" s="105">
        <v>39140</v>
      </c>
      <c r="I40" s="105">
        <v>39141</v>
      </c>
      <c r="J40" s="105">
        <v>39142</v>
      </c>
      <c r="K40" s="105"/>
      <c r="L40" s="105"/>
      <c r="M40" s="105"/>
      <c r="N40" s="105"/>
      <c r="O40" s="105"/>
      <c r="P40" s="105"/>
      <c r="Q40" s="105"/>
      <c r="R40" s="105"/>
      <c r="S40" s="105"/>
      <c r="T40" s="164"/>
    </row>
    <row r="41" spans="1:20" ht="10.8" thickBot="1">
      <c r="A41" s="174"/>
      <c r="B41" s="223" t="s">
        <v>67</v>
      </c>
      <c r="C41" s="223"/>
      <c r="D41" s="223"/>
      <c r="E41" s="165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7"/>
    </row>
    <row r="42" spans="1:20" ht="10.8" thickTop="1">
      <c r="A42" s="156"/>
    </row>
  </sheetData>
  <mergeCells count="28">
    <mergeCell ref="A2:B2"/>
    <mergeCell ref="C2:E2"/>
    <mergeCell ref="F2:K2"/>
    <mergeCell ref="B39:D39"/>
    <mergeCell ref="F7:K7"/>
    <mergeCell ref="C7:E7"/>
    <mergeCell ref="A7:B7"/>
    <mergeCell ref="A3:B3"/>
    <mergeCell ref="A4:B4"/>
    <mergeCell ref="C4:D4"/>
    <mergeCell ref="B40:D40"/>
    <mergeCell ref="B41:D41"/>
    <mergeCell ref="B38:D38"/>
    <mergeCell ref="C3:E3"/>
    <mergeCell ref="D19:E19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3" type="noConversion"/>
  <dataValidations count="3">
    <dataValidation type="list" allowBlank="1" showInputMessage="1" showErrorMessage="1" sqref="F38:T38" xr:uid="{66AB3550-7BF9-493A-A34D-2908DD84393B}">
      <formula1>"N,A,B, "</formula1>
    </dataValidation>
    <dataValidation type="list" allowBlank="1" showInputMessage="1" showErrorMessage="1" sqref="F39:T39" xr:uid="{73A0D794-D115-4010-805D-5619793D7BFD}">
      <formula1>"P,F, "</formula1>
    </dataValidation>
    <dataValidation type="list" allowBlank="1" showInputMessage="1" showErrorMessage="1" sqref="F10:T37" xr:uid="{69A35303-FAE9-4F7C-BF09-6855411E49A7}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&amp;L&amp;"Tahoma,Regular"&amp;10 02ae-BM/PM/HDCV/FSOFT v2/1&amp;C&amp;"Tahoma,Regular"&amp;10Internal use&amp;R&amp;"Tahoma,Regular"&amp;10&amp;P/&amp;N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39FE-65FB-42EE-B9E3-E78E6847F07A}">
  <dimension ref="A1:V42"/>
  <sheetViews>
    <sheetView tabSelected="1" zoomScale="130" zoomScaleNormal="130" workbookViewId="0">
      <pane ySplit="9" topLeftCell="A31" activePane="bottomLeft" state="frozen"/>
      <selection pane="bottomLeft" activeCell="C3" sqref="C3:E3"/>
    </sheetView>
  </sheetViews>
  <sheetFormatPr defaultColWidth="9" defaultRowHeight="13.5" customHeight="1"/>
  <cols>
    <col min="1" max="1" width="8.109375" style="78" customWidth="1"/>
    <col min="2" max="2" width="13.33203125" style="82" customWidth="1"/>
    <col min="3" max="3" width="10.88671875" style="78" customWidth="1"/>
    <col min="4" max="4" width="11.33203125" style="79" customWidth="1"/>
    <col min="5" max="5" width="1.88671875" style="78" hidden="1" customWidth="1"/>
    <col min="6" max="7" width="2.88671875" style="78" bestFit="1" customWidth="1"/>
    <col min="8" max="8" width="2.88671875" style="78" customWidth="1"/>
    <col min="9" max="10" width="2.88671875" style="78" bestFit="1" customWidth="1"/>
    <col min="11" max="19" width="2.88671875" style="78" customWidth="1"/>
    <col min="20" max="20" width="2.88671875" style="78" bestFit="1" customWidth="1"/>
    <col min="21" max="21" width="2.88671875" style="78" customWidth="1"/>
    <col min="22" max="16384" width="9" style="78"/>
  </cols>
  <sheetData>
    <row r="1" spans="1:22" ht="13.5" customHeight="1" thickBot="1">
      <c r="A1" s="76"/>
      <c r="B1" s="77"/>
    </row>
    <row r="2" spans="1:22" ht="13.5" customHeight="1">
      <c r="A2" s="239" t="s">
        <v>74</v>
      </c>
      <c r="B2" s="240"/>
      <c r="C2" s="241" t="s">
        <v>143</v>
      </c>
      <c r="D2" s="242"/>
      <c r="E2" s="243"/>
      <c r="F2" s="244" t="s">
        <v>21</v>
      </c>
      <c r="G2" s="245"/>
      <c r="H2" s="245"/>
      <c r="I2" s="245"/>
      <c r="J2" s="245"/>
      <c r="K2" s="245"/>
      <c r="L2" s="208" t="s">
        <v>142</v>
      </c>
      <c r="M2" s="209"/>
      <c r="N2" s="209"/>
      <c r="O2" s="209"/>
      <c r="P2" s="209"/>
      <c r="Q2" s="209"/>
      <c r="R2" s="209"/>
      <c r="S2" s="209"/>
      <c r="T2" s="210"/>
      <c r="V2" s="80"/>
    </row>
    <row r="3" spans="1:22" ht="13.5" customHeight="1">
      <c r="A3" s="230" t="s">
        <v>75</v>
      </c>
      <c r="B3" s="231"/>
      <c r="C3" s="225" t="s">
        <v>149</v>
      </c>
      <c r="D3" s="211"/>
      <c r="E3" s="226"/>
      <c r="F3" s="215" t="s">
        <v>76</v>
      </c>
      <c r="G3" s="216"/>
      <c r="H3" s="216"/>
      <c r="I3" s="216"/>
      <c r="J3" s="216"/>
      <c r="K3" s="217"/>
      <c r="L3" s="211" t="s">
        <v>149</v>
      </c>
      <c r="M3" s="211"/>
      <c r="N3" s="211"/>
      <c r="O3" s="138"/>
      <c r="P3" s="138"/>
      <c r="Q3" s="138"/>
      <c r="R3" s="138"/>
      <c r="S3" s="138"/>
      <c r="T3" s="139"/>
    </row>
    <row r="4" spans="1:22" ht="13.5" customHeight="1">
      <c r="A4" s="230" t="s">
        <v>77</v>
      </c>
      <c r="B4" s="231"/>
      <c r="C4" s="251">
        <v>33</v>
      </c>
      <c r="D4" s="252"/>
      <c r="E4" s="148"/>
      <c r="F4" s="215" t="s">
        <v>78</v>
      </c>
      <c r="G4" s="216"/>
      <c r="H4" s="216"/>
      <c r="I4" s="216"/>
      <c r="J4" s="216"/>
      <c r="K4" s="217"/>
      <c r="L4" s="218"/>
      <c r="M4" s="219"/>
      <c r="N4" s="219"/>
      <c r="O4" s="219"/>
      <c r="P4" s="219"/>
      <c r="Q4" s="219"/>
      <c r="R4" s="219"/>
      <c r="S4" s="219"/>
      <c r="T4" s="220"/>
      <c r="V4" s="80"/>
    </row>
    <row r="5" spans="1:22" ht="13.5" customHeight="1">
      <c r="A5" s="230" t="s">
        <v>79</v>
      </c>
      <c r="B5" s="231"/>
      <c r="C5" s="232" t="s">
        <v>73</v>
      </c>
      <c r="D5" s="232"/>
      <c r="E5" s="232"/>
      <c r="F5" s="233"/>
      <c r="G5" s="233"/>
      <c r="H5" s="233"/>
      <c r="I5" s="233"/>
      <c r="J5" s="233"/>
      <c r="K5" s="233"/>
      <c r="L5" s="232"/>
      <c r="M5" s="232"/>
      <c r="N5" s="232"/>
      <c r="O5" s="232"/>
      <c r="P5" s="232"/>
      <c r="Q5" s="232"/>
      <c r="R5" s="232"/>
      <c r="S5" s="232"/>
      <c r="T5" s="232"/>
    </row>
    <row r="6" spans="1:22" ht="13.5" customHeight="1">
      <c r="A6" s="228" t="s">
        <v>29</v>
      </c>
      <c r="B6" s="229"/>
      <c r="C6" s="212" t="s">
        <v>30</v>
      </c>
      <c r="D6" s="213"/>
      <c r="E6" s="214"/>
      <c r="F6" s="212" t="s">
        <v>31</v>
      </c>
      <c r="G6" s="213"/>
      <c r="H6" s="213"/>
      <c r="I6" s="213"/>
      <c r="J6" s="213"/>
      <c r="K6" s="221"/>
      <c r="L6" s="213" t="s">
        <v>80</v>
      </c>
      <c r="M6" s="213"/>
      <c r="N6" s="213"/>
      <c r="O6" s="237" t="s">
        <v>32</v>
      </c>
      <c r="P6" s="213"/>
      <c r="Q6" s="213"/>
      <c r="R6" s="213"/>
      <c r="S6" s="213"/>
      <c r="T6" s="238"/>
      <c r="V6" s="80"/>
    </row>
    <row r="7" spans="1:22" ht="13.5" customHeight="1" thickBot="1">
      <c r="A7" s="250">
        <v>5</v>
      </c>
      <c r="B7" s="249"/>
      <c r="C7" s="247">
        <v>0</v>
      </c>
      <c r="D7" s="235"/>
      <c r="E7" s="249"/>
      <c r="F7" s="247">
        <v>0</v>
      </c>
      <c r="G7" s="235"/>
      <c r="H7" s="235"/>
      <c r="I7" s="235"/>
      <c r="J7" s="235"/>
      <c r="K7" s="248"/>
      <c r="L7" s="140">
        <v>5</v>
      </c>
      <c r="M7" s="140">
        <v>0</v>
      </c>
      <c r="N7" s="140">
        <v>0</v>
      </c>
      <c r="O7" s="234">
        <v>5</v>
      </c>
      <c r="P7" s="235"/>
      <c r="Q7" s="235"/>
      <c r="R7" s="235"/>
      <c r="S7" s="235"/>
      <c r="T7" s="236"/>
      <c r="U7" s="81"/>
    </row>
    <row r="8" spans="1:22" ht="10.8" thickBot="1"/>
    <row r="9" spans="1:22" ht="46.5" customHeight="1" thickTop="1" thickBot="1">
      <c r="A9" s="175"/>
      <c r="B9" s="176"/>
      <c r="C9" s="177"/>
      <c r="D9" s="178"/>
      <c r="E9" s="177"/>
      <c r="F9" s="179" t="s">
        <v>40</v>
      </c>
      <c r="G9" s="179" t="s">
        <v>41</v>
      </c>
      <c r="H9" s="179" t="s">
        <v>42</v>
      </c>
      <c r="I9" s="179" t="s">
        <v>43</v>
      </c>
      <c r="J9" s="179" t="s">
        <v>44</v>
      </c>
      <c r="K9" s="179" t="s">
        <v>45</v>
      </c>
      <c r="L9" s="179" t="s">
        <v>46</v>
      </c>
      <c r="M9" s="179" t="s">
        <v>47</v>
      </c>
      <c r="N9" s="179" t="s">
        <v>48</v>
      </c>
      <c r="O9" s="179" t="s">
        <v>49</v>
      </c>
      <c r="P9" s="179" t="s">
        <v>50</v>
      </c>
      <c r="Q9" s="179" t="s">
        <v>51</v>
      </c>
      <c r="R9" s="179" t="s">
        <v>52</v>
      </c>
      <c r="S9" s="179" t="s">
        <v>53</v>
      </c>
      <c r="T9" s="180" t="s">
        <v>54</v>
      </c>
      <c r="U9" s="83"/>
      <c r="V9" s="80"/>
    </row>
    <row r="10" spans="1:22" ht="13.5" customHeight="1">
      <c r="A10" s="170" t="s">
        <v>81</v>
      </c>
      <c r="B10" s="171" t="s">
        <v>82</v>
      </c>
      <c r="C10" s="172"/>
      <c r="D10" s="173"/>
      <c r="E10" s="87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60"/>
    </row>
    <row r="11" spans="1:22" ht="13.5" customHeight="1">
      <c r="A11" s="158"/>
      <c r="B11" s="84"/>
      <c r="C11" s="85"/>
      <c r="D11" s="86" t="s">
        <v>55</v>
      </c>
      <c r="E11" s="87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57"/>
      <c r="V11" s="80"/>
    </row>
    <row r="12" spans="1:22" ht="13.5" customHeight="1">
      <c r="A12" s="158"/>
      <c r="B12" s="84"/>
      <c r="C12" s="85"/>
      <c r="D12" s="86"/>
      <c r="E12" s="87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57"/>
    </row>
    <row r="13" spans="1:22" ht="13.5" customHeight="1">
      <c r="A13" s="158"/>
      <c r="B13" s="84"/>
      <c r="C13" s="85"/>
      <c r="D13" s="86"/>
      <c r="E13" s="88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57"/>
    </row>
    <row r="14" spans="1:22" ht="13.5" customHeight="1">
      <c r="A14" s="158"/>
      <c r="B14" s="84" t="s">
        <v>132</v>
      </c>
      <c r="C14" s="85"/>
      <c r="D14" s="86"/>
      <c r="E14" s="89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57"/>
    </row>
    <row r="15" spans="1:22" ht="13.5" customHeight="1">
      <c r="A15" s="158"/>
      <c r="B15" s="84"/>
      <c r="C15" s="85"/>
      <c r="D15" s="86">
        <v>1</v>
      </c>
      <c r="E15" s="89"/>
      <c r="F15" s="132" t="s">
        <v>104</v>
      </c>
      <c r="G15" s="132" t="s">
        <v>104</v>
      </c>
      <c r="H15" s="132" t="s">
        <v>104</v>
      </c>
      <c r="I15" s="132" t="s">
        <v>104</v>
      </c>
      <c r="J15" s="132" t="s">
        <v>104</v>
      </c>
      <c r="K15" s="132"/>
      <c r="L15" s="132"/>
      <c r="M15" s="132"/>
      <c r="N15" s="132"/>
      <c r="O15" s="132"/>
      <c r="P15" s="132"/>
      <c r="Q15" s="132"/>
      <c r="R15" s="132"/>
      <c r="S15" s="132"/>
      <c r="T15" s="157"/>
    </row>
    <row r="16" spans="1:22" ht="13.5" customHeight="1">
      <c r="A16" s="158"/>
      <c r="B16" s="84"/>
      <c r="C16" s="85"/>
      <c r="D16" s="86"/>
      <c r="E16" s="89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57"/>
    </row>
    <row r="17" spans="1:21" ht="13.5" customHeight="1">
      <c r="A17" s="158"/>
      <c r="B17" s="84"/>
      <c r="C17" s="85"/>
      <c r="D17" s="86"/>
      <c r="E17" s="89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57"/>
      <c r="U17" s="133"/>
    </row>
    <row r="18" spans="1:21" ht="13.5" customHeight="1">
      <c r="A18" s="158"/>
      <c r="B18" s="84" t="s">
        <v>133</v>
      </c>
      <c r="C18" s="85"/>
      <c r="D18" s="86"/>
      <c r="E18" s="89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57"/>
      <c r="U18" s="133"/>
    </row>
    <row r="19" spans="1:21" ht="13.5" customHeight="1">
      <c r="A19" s="158"/>
      <c r="B19" s="84"/>
      <c r="C19" s="85"/>
      <c r="D19" s="227"/>
      <c r="E19" s="227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57"/>
    </row>
    <row r="20" spans="1:21" ht="13.5" customHeight="1">
      <c r="A20" s="158"/>
      <c r="B20" s="84"/>
      <c r="C20" s="85"/>
      <c r="D20" s="86"/>
      <c r="E20" s="89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57"/>
    </row>
    <row r="21" spans="1:21" ht="13.5" customHeight="1">
      <c r="A21" s="158"/>
      <c r="B21" s="84"/>
      <c r="C21" s="85"/>
      <c r="D21" s="86">
        <v>6</v>
      </c>
      <c r="E21" s="89"/>
      <c r="F21" s="132" t="s">
        <v>104</v>
      </c>
      <c r="G21" s="132" t="s">
        <v>104</v>
      </c>
      <c r="H21" s="132" t="s">
        <v>104</v>
      </c>
      <c r="I21" s="132" t="s">
        <v>104</v>
      </c>
      <c r="J21" s="132" t="s">
        <v>104</v>
      </c>
      <c r="K21" s="132"/>
      <c r="L21" s="132"/>
      <c r="M21" s="132"/>
      <c r="N21" s="132"/>
      <c r="O21" s="132"/>
      <c r="P21" s="132"/>
      <c r="Q21" s="132"/>
      <c r="R21" s="132"/>
      <c r="S21" s="132"/>
      <c r="T21" s="157"/>
    </row>
    <row r="22" spans="1:21" ht="13.5" customHeight="1">
      <c r="A22" s="158"/>
      <c r="B22" s="84" t="s">
        <v>134</v>
      </c>
      <c r="C22" s="85"/>
      <c r="D22" s="86"/>
      <c r="E22" s="89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57"/>
    </row>
    <row r="23" spans="1:21" ht="13.5" customHeight="1">
      <c r="A23" s="158"/>
      <c r="B23" s="84"/>
      <c r="C23" s="85"/>
      <c r="D23" s="86">
        <v>2025</v>
      </c>
      <c r="E23" s="89"/>
      <c r="F23" s="132" t="s">
        <v>104</v>
      </c>
      <c r="G23" s="132" t="s">
        <v>104</v>
      </c>
      <c r="H23" s="132" t="s">
        <v>104</v>
      </c>
      <c r="I23" s="132" t="s">
        <v>104</v>
      </c>
      <c r="J23" s="132" t="s">
        <v>104</v>
      </c>
      <c r="K23" s="132"/>
      <c r="L23" s="132"/>
      <c r="M23" s="132"/>
      <c r="N23" s="132"/>
      <c r="O23" s="132"/>
      <c r="P23" s="132"/>
      <c r="Q23" s="132"/>
      <c r="R23" s="132"/>
      <c r="S23" s="132"/>
      <c r="T23" s="157"/>
    </row>
    <row r="24" spans="1:21" ht="13.5" customHeight="1">
      <c r="A24" s="158"/>
      <c r="B24" s="84"/>
      <c r="C24" s="85"/>
      <c r="D24" s="86"/>
      <c r="E24" s="89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57"/>
    </row>
    <row r="25" spans="1:21" ht="13.5" customHeight="1">
      <c r="A25" s="158"/>
      <c r="B25" s="84"/>
      <c r="C25" s="85"/>
      <c r="D25" s="86"/>
      <c r="E25" s="89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57"/>
    </row>
    <row r="26" spans="1:21" ht="13.5" customHeight="1">
      <c r="A26" s="158"/>
      <c r="B26" s="84"/>
      <c r="C26" s="85"/>
      <c r="D26" s="86"/>
      <c r="E26" s="89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57"/>
    </row>
    <row r="27" spans="1:21" ht="13.5" customHeight="1">
      <c r="A27" s="158"/>
      <c r="B27" s="84"/>
      <c r="C27" s="85"/>
      <c r="D27" s="86"/>
      <c r="E27" s="89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57"/>
    </row>
    <row r="28" spans="1:21" ht="13.5" customHeight="1">
      <c r="A28" s="158"/>
      <c r="B28" s="84"/>
      <c r="C28" s="85"/>
      <c r="D28" s="86"/>
      <c r="E28" s="89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57"/>
    </row>
    <row r="29" spans="1:21" ht="13.5" customHeight="1" thickBot="1">
      <c r="A29" s="158"/>
      <c r="B29" s="90"/>
      <c r="C29" s="91"/>
      <c r="D29" s="92"/>
      <c r="E29" s="93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59"/>
    </row>
    <row r="30" spans="1:21" ht="13.5" customHeight="1" thickTop="1">
      <c r="A30" s="169" t="s">
        <v>83</v>
      </c>
      <c r="B30" s="94" t="s">
        <v>84</v>
      </c>
      <c r="C30" s="95"/>
      <c r="D30" s="96"/>
      <c r="E30" s="97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60"/>
    </row>
    <row r="31" spans="1:21" ht="13.5" customHeight="1">
      <c r="A31" s="168"/>
      <c r="B31" s="98"/>
      <c r="C31" s="99"/>
      <c r="D31" s="100" t="s">
        <v>135</v>
      </c>
      <c r="E31" s="101"/>
      <c r="F31" s="132" t="s">
        <v>104</v>
      </c>
      <c r="G31" s="132" t="s">
        <v>104</v>
      </c>
      <c r="H31" s="132" t="s">
        <v>104</v>
      </c>
      <c r="I31" s="132" t="s">
        <v>104</v>
      </c>
      <c r="J31" s="132" t="s">
        <v>104</v>
      </c>
      <c r="K31" s="132"/>
      <c r="L31" s="132"/>
      <c r="M31" s="132"/>
      <c r="N31" s="132"/>
      <c r="O31" s="132"/>
      <c r="P31" s="132"/>
      <c r="Q31" s="132"/>
      <c r="R31" s="132"/>
      <c r="S31" s="132"/>
      <c r="T31" s="157"/>
    </row>
    <row r="32" spans="1:21" ht="13.5" customHeight="1">
      <c r="A32" s="168"/>
      <c r="B32" s="98"/>
      <c r="C32" s="136"/>
      <c r="D32" s="100" t="s">
        <v>65</v>
      </c>
      <c r="E32" s="10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57"/>
    </row>
    <row r="33" spans="1:20" ht="13.5" customHeight="1">
      <c r="A33" s="168"/>
      <c r="B33" s="98" t="s">
        <v>85</v>
      </c>
      <c r="C33" s="136"/>
      <c r="D33" s="100"/>
      <c r="E33" s="10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57"/>
    </row>
    <row r="34" spans="1:20" ht="13.5" customHeight="1">
      <c r="A34" s="168"/>
      <c r="B34" s="98"/>
      <c r="C34" s="136"/>
      <c r="D34" s="100"/>
      <c r="E34" s="10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57"/>
    </row>
    <row r="35" spans="1:20" ht="13.5" customHeight="1">
      <c r="A35" s="168"/>
      <c r="B35" s="98" t="s">
        <v>86</v>
      </c>
      <c r="C35" s="136"/>
      <c r="D35" s="100"/>
      <c r="E35" s="10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57"/>
    </row>
    <row r="36" spans="1:20" ht="13.5" customHeight="1">
      <c r="A36" s="168"/>
      <c r="B36" s="98"/>
      <c r="C36" s="136"/>
      <c r="D36" s="100" t="s">
        <v>56</v>
      </c>
      <c r="E36" s="10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57"/>
    </row>
    <row r="37" spans="1:20" ht="13.5" customHeight="1" thickBot="1">
      <c r="A37" s="168"/>
      <c r="B37" s="149"/>
      <c r="C37" s="150"/>
      <c r="D37" s="151" t="s">
        <v>57</v>
      </c>
      <c r="E37" s="152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61"/>
    </row>
    <row r="38" spans="1:20" ht="13.5" customHeight="1" thickTop="1">
      <c r="A38" s="169" t="s">
        <v>58</v>
      </c>
      <c r="B38" s="224" t="s">
        <v>59</v>
      </c>
      <c r="C38" s="224"/>
      <c r="D38" s="224"/>
      <c r="E38" s="154"/>
      <c r="F38" s="155" t="s">
        <v>60</v>
      </c>
      <c r="G38" s="155" t="s">
        <v>60</v>
      </c>
      <c r="H38" s="155" t="s">
        <v>60</v>
      </c>
      <c r="I38" s="155" t="s">
        <v>60</v>
      </c>
      <c r="J38" s="155" t="s">
        <v>60</v>
      </c>
      <c r="K38" s="155"/>
      <c r="L38" s="155"/>
      <c r="M38" s="155"/>
      <c r="N38" s="155"/>
      <c r="O38" s="155"/>
      <c r="P38" s="155"/>
      <c r="Q38" s="155"/>
      <c r="R38" s="155"/>
      <c r="S38" s="155"/>
      <c r="T38" s="162"/>
    </row>
    <row r="39" spans="1:20" ht="13.5" customHeight="1">
      <c r="A39" s="168"/>
      <c r="B39" s="246" t="s">
        <v>63</v>
      </c>
      <c r="C39" s="246"/>
      <c r="D39" s="246"/>
      <c r="E39" s="103"/>
      <c r="F39" s="137" t="s">
        <v>64</v>
      </c>
      <c r="G39" s="137" t="s">
        <v>64</v>
      </c>
      <c r="H39" s="137" t="s">
        <v>64</v>
      </c>
      <c r="I39" s="137" t="s">
        <v>64</v>
      </c>
      <c r="J39" s="137" t="s">
        <v>64</v>
      </c>
      <c r="K39" s="137"/>
      <c r="L39" s="137"/>
      <c r="M39" s="137"/>
      <c r="N39" s="137"/>
      <c r="O39" s="137"/>
      <c r="P39" s="137"/>
      <c r="Q39" s="137"/>
      <c r="R39" s="137"/>
      <c r="S39" s="137"/>
      <c r="T39" s="163"/>
    </row>
    <row r="40" spans="1:20" ht="13.5" customHeight="1">
      <c r="A40" s="168"/>
      <c r="B40" s="222" t="s">
        <v>66</v>
      </c>
      <c r="C40" s="222"/>
      <c r="D40" s="222"/>
      <c r="E40" s="104"/>
      <c r="F40" s="105">
        <v>39139</v>
      </c>
      <c r="G40" s="105">
        <v>39139</v>
      </c>
      <c r="H40" s="105">
        <v>39140</v>
      </c>
      <c r="I40" s="105">
        <v>39141</v>
      </c>
      <c r="J40" s="105">
        <v>39142</v>
      </c>
      <c r="K40" s="105"/>
      <c r="L40" s="105"/>
      <c r="M40" s="105"/>
      <c r="N40" s="105"/>
      <c r="O40" s="105"/>
      <c r="P40" s="105"/>
      <c r="Q40" s="105"/>
      <c r="R40" s="105"/>
      <c r="S40" s="105"/>
      <c r="T40" s="164"/>
    </row>
    <row r="41" spans="1:20" ht="10.8" thickBot="1">
      <c r="A41" s="174"/>
      <c r="B41" s="223" t="s">
        <v>67</v>
      </c>
      <c r="C41" s="223"/>
      <c r="D41" s="223"/>
      <c r="E41" s="165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7"/>
    </row>
    <row r="42" spans="1:20" ht="10.8" thickTop="1">
      <c r="A42" s="156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8:D38"/>
    <mergeCell ref="B39:D39"/>
    <mergeCell ref="B40:D40"/>
    <mergeCell ref="B41:D41"/>
  </mergeCells>
  <dataValidations count="3">
    <dataValidation type="list" allowBlank="1" showInputMessage="1" showErrorMessage="1" sqref="F10:T37" xr:uid="{C9DAD8C8-270D-4B67-A67B-B83C7247A044}">
      <formula1>"O, "</formula1>
    </dataValidation>
    <dataValidation type="list" allowBlank="1" showInputMessage="1" showErrorMessage="1" sqref="F39:T39" xr:uid="{4772604F-623C-4240-925C-296A4B8D91E2}">
      <formula1>"P,F, "</formula1>
    </dataValidation>
    <dataValidation type="list" allowBlank="1" showInputMessage="1" showErrorMessage="1" sqref="F38:T38" xr:uid="{BC0968B6-B743-4F9E-9639-FFCA8B9BBFC8}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&amp;L&amp;"Tahoma,Regular"&amp;10 02ae-BM/PM/HDCV/FSOFT v2/1&amp;C&amp;"Tahoma,Regular"&amp;10Internal use&amp;R&amp;"Tahoma,Regular"&amp;10&amp;P/&amp;N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Guideline</vt:lpstr>
      <vt:lpstr>Cover</vt:lpstr>
      <vt:lpstr>Functions</vt:lpstr>
      <vt:lpstr>Statistics</vt:lpstr>
      <vt:lpstr>Function 1</vt:lpstr>
      <vt:lpstr>Function 2</vt:lpstr>
      <vt:lpstr>'Function 1'!Print_Area</vt:lpstr>
      <vt:lpstr>'Function 2'!Print_Area</vt:lpstr>
      <vt:lpstr>Functions!Print_Area</vt:lpstr>
      <vt:lpstr>Guideline!Print_Area</vt:lpstr>
      <vt:lpstr>Statistics!Print_Area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ThangTran</cp:lastModifiedBy>
  <cp:lastPrinted>2008-03-12T04:05:49Z</cp:lastPrinted>
  <dcterms:created xsi:type="dcterms:W3CDTF">2007-10-09T09:39:48Z</dcterms:created>
  <dcterms:modified xsi:type="dcterms:W3CDTF">2025-06-01T16:54:27Z</dcterms:modified>
</cp:coreProperties>
</file>