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48" windowWidth="8580" windowHeight="6648"/>
  </bookViews>
  <sheets>
    <sheet name="Sheet1" sheetId="1" r:id="rId1"/>
    <sheet name="Result" sheetId="2" r:id="rId2"/>
    <sheet name="Time" sheetId="3" r:id="rId3"/>
    <sheet name="Vars" sheetId="4" r:id="rId4"/>
    <sheet name="Cls" sheetId="5" r:id="rId5"/>
  </sheets>
  <calcPr calcId="144525"/>
</workbook>
</file>

<file path=xl/calcChain.xml><?xml version="1.0" encoding="utf-8"?>
<calcChain xmlns="http://schemas.openxmlformats.org/spreadsheetml/2006/main">
  <c r="P4" i="1" l="1"/>
  <c r="O4" i="1"/>
  <c r="N4" i="1"/>
  <c r="L4" i="1"/>
  <c r="O5" i="1"/>
  <c r="P5" i="1"/>
  <c r="P6" i="1" l="1"/>
  <c r="O6" i="1"/>
  <c r="N6" i="1"/>
  <c r="N5" i="1"/>
  <c r="M6" i="1"/>
  <c r="L6" i="1"/>
  <c r="L5" i="1"/>
  <c r="M4" i="1" l="1"/>
  <c r="P3" i="1" l="1"/>
  <c r="O3" i="1"/>
  <c r="N3" i="1"/>
  <c r="L3" i="1"/>
  <c r="M3" i="1"/>
  <c r="M5" i="1" l="1"/>
</calcChain>
</file>

<file path=xl/sharedStrings.xml><?xml version="1.0" encoding="utf-8"?>
<sst xmlns="http://schemas.openxmlformats.org/spreadsheetml/2006/main" count="1858" uniqueCount="139">
  <si>
    <t>6-3-[2]-5</t>
  </si>
  <si>
    <t>7-3-[2, 3]-3</t>
  </si>
  <si>
    <t>8-4-[2]-7</t>
  </si>
  <si>
    <t>8-3-[2, 3]-4</t>
  </si>
  <si>
    <t>9-3-[3]-4</t>
  </si>
  <si>
    <t>9-4-[2, 3]-4</t>
  </si>
  <si>
    <t>10-4-[2, 3]-4</t>
  </si>
  <si>
    <t>11-4-[2, 3]-4</t>
  </si>
  <si>
    <t>12-4-[3]-4</t>
  </si>
  <si>
    <t>13-4-[3, 4]-4</t>
  </si>
  <si>
    <t>14-4-[3, 4]-4</t>
  </si>
  <si>
    <t>15-5-[3]-7</t>
  </si>
  <si>
    <t>15-4-[3, 4]-5</t>
  </si>
  <si>
    <t>16-4-[4]-5</t>
  </si>
  <si>
    <t>16-5-[3, 4]-5</t>
  </si>
  <si>
    <t>17-5-[3, 4]-5</t>
  </si>
  <si>
    <t>18-6-[3]-8</t>
  </si>
  <si>
    <t>18-5-[3, 4]-5</t>
  </si>
  <si>
    <t>19-5-[3, 4]-5</t>
  </si>
  <si>
    <t>20-5-[4]-5</t>
  </si>
  <si>
    <t>21-7-[3]-10</t>
  </si>
  <si>
    <t>21-5-[4, 5]-5</t>
  </si>
  <si>
    <t>22-5-[4, 5]-5</t>
  </si>
  <si>
    <t>23-5-[4, 5]-5</t>
  </si>
  <si>
    <t>24-8-[3]-11</t>
  </si>
  <si>
    <t>24-6-[4]-7</t>
  </si>
  <si>
    <t>24-5-[4, 5]-6</t>
  </si>
  <si>
    <t>25-5-[5]-6</t>
  </si>
  <si>
    <t>25-6-[4, 5]-5</t>
  </si>
  <si>
    <t>26-6-[4, 5]-5</t>
  </si>
  <si>
    <t>27-9-[3]-13</t>
  </si>
  <si>
    <t>27-6-[4, 5]-5</t>
  </si>
  <si>
    <t>28-7-[4]-9</t>
  </si>
  <si>
    <t>28-6-[4, 5]-6</t>
  </si>
  <si>
    <t>29-6-[4, 5]-6</t>
  </si>
  <si>
    <t>30-10-[3]-14</t>
  </si>
  <si>
    <t>30-6-[5]-6</t>
  </si>
  <si>
    <t>30-7-[4, 5]-7</t>
  </si>
  <si>
    <t>31-7-[4, 5]-7</t>
  </si>
  <si>
    <t>31-6-[5, 6]-3</t>
  </si>
  <si>
    <t>32-8-[4]-10</t>
  </si>
  <si>
    <t>32-7-[4, 5]-7</t>
  </si>
  <si>
    <t>32-6-[5, 6]-3</t>
  </si>
  <si>
    <t>33-11-[3]-16</t>
  </si>
  <si>
    <t>33-7-[4, 5]-7</t>
  </si>
  <si>
    <t>33-6-[5, 6]-3</t>
  </si>
  <si>
    <t>34-7-[4, 5]-7</t>
  </si>
  <si>
    <t>34-6-[5, 6]-3</t>
  </si>
  <si>
    <t>35-7-[5]-7</t>
  </si>
  <si>
    <t>35-8-[4, 5]-8</t>
  </si>
  <si>
    <t>35-6-[5, 6]-3</t>
  </si>
  <si>
    <t>36-12-[3]-17</t>
  </si>
  <si>
    <t>36-9-[4]-8</t>
  </si>
  <si>
    <t>36-6-[6]-3</t>
  </si>
  <si>
    <t>36-8-[4, 5]-8</t>
  </si>
  <si>
    <t>36-7-[5, 6]-7</t>
  </si>
  <si>
    <t>37-8-[4, 5]-8</t>
  </si>
  <si>
    <t>37-7-[5, 6]-7</t>
  </si>
  <si>
    <t>38-8-[4, 5]-8</t>
  </si>
  <si>
    <t>38-7-[5, 6]-7</t>
  </si>
  <si>
    <t>39-13-[3]-19</t>
  </si>
  <si>
    <t>39-8-[4, 5]-8</t>
  </si>
  <si>
    <t>39-7-[5, 6]-7</t>
  </si>
  <si>
    <t>40-10-[4]-10</t>
  </si>
  <si>
    <t>40-8-[5]-8</t>
  </si>
  <si>
    <t>40-9-[4, 5]-9</t>
  </si>
  <si>
    <t>40-7-[5, 6]-7</t>
  </si>
  <si>
    <t>ID</t>
  </si>
  <si>
    <t>Problem (x-g-p-w)</t>
  </si>
  <si>
    <t>Type</t>
  </si>
  <si>
    <t>Time(s)</t>
  </si>
  <si>
    <t>Result</t>
  </si>
  <si>
    <t>Variables</t>
  </si>
  <si>
    <t>Clauses</t>
  </si>
  <si>
    <t>m1-m2</t>
  </si>
  <si>
    <t>pblib_bdd</t>
  </si>
  <si>
    <t>sat</t>
  </si>
  <si>
    <t>3 0</t>
  </si>
  <si>
    <t>2 1</t>
  </si>
  <si>
    <t>4 0</t>
  </si>
  <si>
    <t>1 2</t>
  </si>
  <si>
    <t>3 1</t>
  </si>
  <si>
    <t>1 3</t>
  </si>
  <si>
    <t>2 2</t>
  </si>
  <si>
    <t>4 1</t>
  </si>
  <si>
    <t>5 0</t>
  </si>
  <si>
    <t>3 2</t>
  </si>
  <si>
    <t>timeout</t>
  </si>
  <si>
    <t>6 0</t>
  </si>
  <si>
    <t>2 3</t>
  </si>
  <si>
    <t>1 4</t>
  </si>
  <si>
    <t>5 1</t>
  </si>
  <si>
    <t>7 0</t>
  </si>
  <si>
    <t>8 0</t>
  </si>
  <si>
    <t>4 2</t>
  </si>
  <si>
    <t>9 0</t>
  </si>
  <si>
    <t>3 3</t>
  </si>
  <si>
    <t>2 4</t>
  </si>
  <si>
    <t>1 5</t>
  </si>
  <si>
    <t>6 1</t>
  </si>
  <si>
    <t>10 0</t>
  </si>
  <si>
    <t>5 2</t>
  </si>
  <si>
    <t>4 3</t>
  </si>
  <si>
    <t>3 4</t>
  </si>
  <si>
    <t>11 0</t>
  </si>
  <si>
    <t>2 5</t>
  </si>
  <si>
    <t>7 1</t>
  </si>
  <si>
    <t>1 6</t>
  </si>
  <si>
    <t>6 2</t>
  </si>
  <si>
    <t>5 3</t>
  </si>
  <si>
    <t>12 0</t>
  </si>
  <si>
    <t>4 4</t>
  </si>
  <si>
    <t>3 5</t>
  </si>
  <si>
    <t>8 1</t>
  </si>
  <si>
    <t>2 6</t>
  </si>
  <si>
    <t>7 2</t>
  </si>
  <si>
    <t>13 0</t>
  </si>
  <si>
    <t>1 7</t>
  </si>
  <si>
    <t>6 3</t>
  </si>
  <si>
    <t>5 4</t>
  </si>
  <si>
    <t>Phương pháp</t>
  </si>
  <si>
    <t>Số bài toán giải ra SAT</t>
  </si>
  <si>
    <t>Số bài toán timeout</t>
  </si>
  <si>
    <t>Tổng thời gian giải</t>
  </si>
  <si>
    <t>Tổng số biến</t>
  </si>
  <si>
    <t>Tổng số mệnh đề</t>
  </si>
  <si>
    <t>binomial</t>
  </si>
  <si>
    <t>nsc</t>
  </si>
  <si>
    <t>pblib</t>
  </si>
  <si>
    <t>cp-sat</t>
  </si>
  <si>
    <t>34-8-[4, 5]-7</t>
  </si>
  <si>
    <t>33-8-[4, 5]-7</t>
  </si>
  <si>
    <t>37-9-[4, 5]-8</t>
  </si>
  <si>
    <t>38-9-[4, 5]-8</t>
  </si>
  <si>
    <t>39-9-[4, 5]-8</t>
  </si>
  <si>
    <t>29-7-[4, 5]-6</t>
  </si>
  <si>
    <t>10-5-[2]-9</t>
  </si>
  <si>
    <t>11-5-[2, 3]-4</t>
  </si>
  <si>
    <t>19-6-[3, 4]-5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</si>
</sst>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1" fillId="0" borderId="0"/>
    <xf numFmtId="0" fontId="3" fillId="0" borderId="0"/>
  </cellStyleXfs>
  <cellXfs count="50">
    <xf numFmtId="0" fontId="0" fillId="0" borderId="0" xfId="0"/>
    <xf numFmtId="0" fontId="2" fillId="0" borderId="0" xfId="0" applyFont="1"/>
    <xf numFmtId="0" fontId="3" fillId="0" borderId="0" xfId="2"/>
    <xf numFmtId="0" fontId="3" fillId="0" borderId="0" xfId="2" applyFont="1"/>
    <xf numFmtId="0" fontId="3" fillId="0" borderId="0" xfId="2" applyFill="1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0" fontId="3" fillId="0" borderId="0" xfId="2"/>
    <xf numFmtId="164" fontId="3" fillId="0" borderId="0" xfId="2" applyNumberFormat="1"/>
    <xf numFmtId="1" fontId="3" fillId="0" borderId="0" xfId="2" applyNumberFormat="1"/>
    <xf numFmtId="164" fontId="0" fillId="0" borderId="0" xfId="0" applyNumberFormat="1"/>
    <xf numFmtId="0" fontId="4" fillId="0" borderId="0" xfId="0" applyFont="1"/>
    <xf numFmtId="164" fontId="3" fillId="0" borderId="0" xfId="4" applyNumberFormat="1"/>
    <xf numFmtId="0" fontId="5" fillId="0" borderId="0" xfId="0" applyFont="1"/>
    <xf numFmtId="0" fontId="5" fillId="0" borderId="0" xfId="2" applyFont="1"/>
    <xf numFmtId="164" fontId="5" fillId="0" borderId="0" xfId="2" applyNumberFormat="1" applyFont="1"/>
    <xf numFmtId="164" fontId="5" fillId="0" borderId="0" xfId="0" applyNumberFormat="1" applyFont="1"/>
    <xf numFmtId="0" fontId="5" fillId="0" borderId="0" xfId="2" applyFont="1" applyFill="1"/>
    <xf numFmtId="164" fontId="5" fillId="0" borderId="0" xfId="4" applyNumberFormat="1" applyFont="1"/>
  </cellXfs>
  <cellStyles count="5">
    <cellStyle name="Normal" xfId="0" builtinId="0"/>
    <cellStyle name="Normal 2" xfId="2"/>
    <cellStyle name="Normal 3" xfId="4"/>
    <cellStyle name="Normal 4" xfId="3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5"/>
  <sheetViews>
    <sheetView tabSelected="1" zoomScale="70" zoomScaleNormal="70" workbookViewId="0">
      <selection activeCell="P16" sqref="P16"/>
    </sheetView>
  </sheetViews>
  <sheetFormatPr defaultRowHeight="14.4" x14ac:dyDescent="0.3"/>
  <cols>
    <col min="2" max="2" width="15.6640625" customWidth="1"/>
    <col min="12" max="12" width="14" customWidth="1"/>
    <col min="13" max="13" width="18.21875" customWidth="1"/>
    <col min="14" max="14" width="17.44140625" customWidth="1"/>
    <col min="15" max="15" width="13.21875" customWidth="1"/>
    <col min="16" max="16" width="17.33203125" customWidth="1"/>
  </cols>
  <sheetData>
    <row r="1" spans="1:16" x14ac:dyDescent="0.3">
      <c r="A1" s="2" t="s">
        <v>67</v>
      </c>
      <c r="B1" s="3" t="s">
        <v>68</v>
      </c>
      <c r="C1" s="4" t="s">
        <v>74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  <c r="I1" s="4"/>
    </row>
    <row r="2" spans="1:16" x14ac:dyDescent="0.3">
      <c r="A2" s="44">
        <v>1</v>
      </c>
      <c r="B2" s="45" t="s">
        <v>0</v>
      </c>
      <c r="C2" s="45" t="s">
        <v>77</v>
      </c>
      <c r="D2" s="45" t="s">
        <v>75</v>
      </c>
      <c r="E2" s="46">
        <v>0</v>
      </c>
      <c r="F2" s="45" t="s">
        <v>76</v>
      </c>
      <c r="G2" s="45">
        <v>329</v>
      </c>
      <c r="H2" s="45">
        <v>2100</v>
      </c>
      <c r="I2" s="5"/>
      <c r="K2" s="38" t="s">
        <v>120</v>
      </c>
      <c r="L2" s="38" t="s">
        <v>121</v>
      </c>
      <c r="M2" s="38" t="s">
        <v>122</v>
      </c>
      <c r="N2" s="38" t="s">
        <v>123</v>
      </c>
      <c r="O2" s="38" t="s">
        <v>124</v>
      </c>
      <c r="P2" s="38" t="s">
        <v>125</v>
      </c>
    </row>
    <row r="3" spans="1:16" x14ac:dyDescent="0.3">
      <c r="A3" s="44">
        <v>2</v>
      </c>
      <c r="B3" s="45" t="s">
        <v>1</v>
      </c>
      <c r="C3" s="45" t="s">
        <v>78</v>
      </c>
      <c r="D3" s="45" t="s">
        <v>75</v>
      </c>
      <c r="E3" s="46">
        <v>0</v>
      </c>
      <c r="F3" s="45" t="s">
        <v>76</v>
      </c>
      <c r="G3" s="45">
        <v>243</v>
      </c>
      <c r="H3" s="45">
        <v>1118</v>
      </c>
      <c r="I3" s="5"/>
      <c r="K3" s="38" t="s">
        <v>126</v>
      </c>
      <c r="L3" s="38">
        <f>COUNTIF(F78:F153,"sat")</f>
        <v>33</v>
      </c>
      <c r="M3" s="38">
        <f>COUNTIF(F78:F153,"timeout")</f>
        <v>43</v>
      </c>
      <c r="N3" s="39">
        <f>SUM(E78:E153)</f>
        <v>26754.149000000001</v>
      </c>
      <c r="O3" s="40">
        <f>SUM(G78:G153)</f>
        <v>609394</v>
      </c>
      <c r="P3" s="40">
        <f>SUM(H78:H153)</f>
        <v>97219854</v>
      </c>
    </row>
    <row r="4" spans="1:16" x14ac:dyDescent="0.3">
      <c r="A4" s="44">
        <v>3</v>
      </c>
      <c r="B4" s="45" t="s">
        <v>2</v>
      </c>
      <c r="C4" s="45" t="s">
        <v>79</v>
      </c>
      <c r="D4" s="45" t="s">
        <v>75</v>
      </c>
      <c r="E4" s="46">
        <v>1E-3</v>
      </c>
      <c r="F4" s="45" t="s">
        <v>76</v>
      </c>
      <c r="G4" s="45">
        <v>847</v>
      </c>
      <c r="H4" s="45">
        <v>11488</v>
      </c>
      <c r="I4" s="6"/>
      <c r="K4" s="38" t="s">
        <v>127</v>
      </c>
      <c r="L4" s="38">
        <f>COUNTIF(F154:F229,"sat")</f>
        <v>42</v>
      </c>
      <c r="M4" s="38">
        <f>COUNTIF(F154:F229,"timeout")</f>
        <v>34</v>
      </c>
      <c r="N4" s="39">
        <f>SUM(E154:E229)</f>
        <v>20723.422999999999</v>
      </c>
      <c r="O4" s="40">
        <f>SUM(G154:G229)</f>
        <v>540659</v>
      </c>
      <c r="P4" s="40">
        <f>SUM(H154:H229)</f>
        <v>83570972</v>
      </c>
    </row>
    <row r="5" spans="1:16" x14ac:dyDescent="0.3">
      <c r="A5" s="44">
        <v>4</v>
      </c>
      <c r="B5" s="45" t="s">
        <v>3</v>
      </c>
      <c r="C5" s="45" t="s">
        <v>80</v>
      </c>
      <c r="D5" s="45" t="s">
        <v>75</v>
      </c>
      <c r="E5" s="46">
        <v>0</v>
      </c>
      <c r="F5" s="45" t="s">
        <v>76</v>
      </c>
      <c r="G5" s="45">
        <v>394</v>
      </c>
      <c r="H5" s="45">
        <v>2442</v>
      </c>
      <c r="I5" s="7"/>
      <c r="K5" s="38" t="s">
        <v>128</v>
      </c>
      <c r="L5" s="38">
        <f>COUNTIF(F2:F77,"sat")</f>
        <v>42</v>
      </c>
      <c r="M5" s="38">
        <f>COUNTIF(F2:F77, "timeout")</f>
        <v>34</v>
      </c>
      <c r="N5" s="39">
        <f>SUM(E2:E77)</f>
        <v>21041.720999999998</v>
      </c>
      <c r="O5" s="40">
        <f>SUM(G2:G77)</f>
        <v>648703</v>
      </c>
      <c r="P5" s="40">
        <f>SUM(H2:H77)</f>
        <v>83587675</v>
      </c>
    </row>
    <row r="6" spans="1:16" x14ac:dyDescent="0.3">
      <c r="A6" s="44">
        <v>5</v>
      </c>
      <c r="B6" s="45" t="s">
        <v>4</v>
      </c>
      <c r="C6" s="45" t="s">
        <v>77</v>
      </c>
      <c r="D6" s="45" t="s">
        <v>75</v>
      </c>
      <c r="E6" s="46">
        <v>0</v>
      </c>
      <c r="F6" s="45" t="s">
        <v>76</v>
      </c>
      <c r="G6" s="45">
        <v>469</v>
      </c>
      <c r="H6" s="45">
        <v>3075</v>
      </c>
      <c r="I6" s="7"/>
      <c r="K6" s="38" t="s">
        <v>129</v>
      </c>
      <c r="L6" s="38">
        <f>COUNTIF(F230:F305,"sat")</f>
        <v>40</v>
      </c>
      <c r="M6" s="38">
        <f>COUNTIF(F230:F305,"timeout")</f>
        <v>36</v>
      </c>
      <c r="N6" s="39">
        <f>SUM(E230:E305)</f>
        <v>22067.216700000004</v>
      </c>
      <c r="O6" s="40">
        <f>SUM(G230:G305)</f>
        <v>137629</v>
      </c>
      <c r="P6" s="40">
        <f>SUM(H230:H305)</f>
        <v>92919699</v>
      </c>
    </row>
    <row r="7" spans="1:16" x14ac:dyDescent="0.3">
      <c r="A7" s="44">
        <v>6</v>
      </c>
      <c r="B7" s="45" t="s">
        <v>5</v>
      </c>
      <c r="C7" s="45" t="s">
        <v>81</v>
      </c>
      <c r="D7" s="45" t="s">
        <v>75</v>
      </c>
      <c r="E7" s="46">
        <v>1E-3</v>
      </c>
      <c r="F7" s="45" t="s">
        <v>76</v>
      </c>
      <c r="G7" s="45">
        <v>569</v>
      </c>
      <c r="H7" s="45">
        <v>4840</v>
      </c>
      <c r="I7" s="7"/>
    </row>
    <row r="8" spans="1:16" x14ac:dyDescent="0.3">
      <c r="A8" s="44">
        <v>7</v>
      </c>
      <c r="B8" s="45" t="s">
        <v>136</v>
      </c>
      <c r="C8" s="45" t="s">
        <v>85</v>
      </c>
      <c r="D8" s="45" t="s">
        <v>75</v>
      </c>
      <c r="E8" s="46">
        <v>3.0000000000000001E-3</v>
      </c>
      <c r="F8" s="45" t="s">
        <v>76</v>
      </c>
      <c r="G8" s="45">
        <v>1729</v>
      </c>
      <c r="H8" s="45">
        <v>45010</v>
      </c>
      <c r="I8" s="7"/>
    </row>
    <row r="9" spans="1:16" x14ac:dyDescent="0.3">
      <c r="A9" s="44">
        <v>8</v>
      </c>
      <c r="B9" s="45" t="s">
        <v>6</v>
      </c>
      <c r="C9" s="45" t="s">
        <v>83</v>
      </c>
      <c r="D9" s="45" t="s">
        <v>75</v>
      </c>
      <c r="E9" s="46">
        <v>1E-3</v>
      </c>
      <c r="F9" s="45" t="s">
        <v>76</v>
      </c>
      <c r="G9" s="45">
        <v>660</v>
      </c>
      <c r="H9" s="45">
        <v>5950</v>
      </c>
      <c r="I9" s="8"/>
    </row>
    <row r="10" spans="1:16" x14ac:dyDescent="0.3">
      <c r="A10" s="44">
        <v>9</v>
      </c>
      <c r="B10" s="45" t="s">
        <v>7</v>
      </c>
      <c r="C10" s="45" t="s">
        <v>82</v>
      </c>
      <c r="D10" s="45" t="s">
        <v>75</v>
      </c>
      <c r="E10" s="46">
        <v>1E-3</v>
      </c>
      <c r="F10" s="45" t="s">
        <v>76</v>
      </c>
      <c r="G10" s="45">
        <v>759</v>
      </c>
      <c r="H10" s="45">
        <v>7180</v>
      </c>
      <c r="I10" s="9"/>
    </row>
    <row r="11" spans="1:16" x14ac:dyDescent="0.3">
      <c r="A11" s="44">
        <v>10</v>
      </c>
      <c r="B11" s="45" t="s">
        <v>137</v>
      </c>
      <c r="C11" s="45" t="s">
        <v>84</v>
      </c>
      <c r="D11" s="45" t="s">
        <v>75</v>
      </c>
      <c r="E11" s="47">
        <v>1E-3</v>
      </c>
      <c r="F11" s="44" t="s">
        <v>76</v>
      </c>
      <c r="G11" s="44">
        <v>875</v>
      </c>
      <c r="H11" s="44">
        <v>10478</v>
      </c>
      <c r="I11" s="10"/>
    </row>
    <row r="12" spans="1:16" x14ac:dyDescent="0.3">
      <c r="A12" s="44">
        <v>11</v>
      </c>
      <c r="B12" s="45" t="s">
        <v>8</v>
      </c>
      <c r="C12" s="48" t="s">
        <v>79</v>
      </c>
      <c r="D12" s="45" t="s">
        <v>75</v>
      </c>
      <c r="E12" s="46">
        <v>1E-3</v>
      </c>
      <c r="F12" s="45" t="s">
        <v>76</v>
      </c>
      <c r="G12" s="45">
        <v>866</v>
      </c>
      <c r="H12" s="45">
        <v>8530</v>
      </c>
    </row>
    <row r="13" spans="1:16" x14ac:dyDescent="0.3">
      <c r="A13" s="44">
        <v>12</v>
      </c>
      <c r="B13" s="45" t="s">
        <v>9</v>
      </c>
      <c r="C13" s="45" t="s">
        <v>81</v>
      </c>
      <c r="D13" s="45" t="s">
        <v>75</v>
      </c>
      <c r="E13" s="46">
        <v>1E-3</v>
      </c>
      <c r="F13" s="45" t="s">
        <v>76</v>
      </c>
      <c r="G13" s="45">
        <v>973</v>
      </c>
      <c r="H13" s="45">
        <v>9976</v>
      </c>
      <c r="I13" s="11"/>
    </row>
    <row r="14" spans="1:16" x14ac:dyDescent="0.3">
      <c r="A14" s="44">
        <v>13</v>
      </c>
      <c r="B14" s="45" t="s">
        <v>10</v>
      </c>
      <c r="C14" s="45" t="s">
        <v>83</v>
      </c>
      <c r="D14" s="45" t="s">
        <v>75</v>
      </c>
      <c r="E14" s="46">
        <v>2E-3</v>
      </c>
      <c r="F14" s="45" t="s">
        <v>76</v>
      </c>
      <c r="G14" s="45">
        <v>1088</v>
      </c>
      <c r="H14" s="45">
        <v>11542</v>
      </c>
      <c r="I14" s="11"/>
    </row>
    <row r="15" spans="1:16" x14ac:dyDescent="0.3">
      <c r="A15" s="44">
        <v>14</v>
      </c>
      <c r="B15" s="45" t="s">
        <v>11</v>
      </c>
      <c r="C15" s="45" t="s">
        <v>85</v>
      </c>
      <c r="D15" s="45" t="s">
        <v>75</v>
      </c>
      <c r="E15" s="46">
        <v>0.59</v>
      </c>
      <c r="F15" s="45" t="s">
        <v>76</v>
      </c>
      <c r="G15" s="45">
        <v>2433</v>
      </c>
      <c r="H15" s="45">
        <v>61664</v>
      </c>
      <c r="I15" s="11"/>
    </row>
    <row r="16" spans="1:16" x14ac:dyDescent="0.3">
      <c r="A16" s="44">
        <v>15</v>
      </c>
      <c r="B16" s="45" t="s">
        <v>12</v>
      </c>
      <c r="C16" s="45" t="s">
        <v>82</v>
      </c>
      <c r="D16" s="45" t="s">
        <v>75</v>
      </c>
      <c r="E16" s="46">
        <v>6.0000000000000001E-3</v>
      </c>
      <c r="F16" s="45" t="s">
        <v>76</v>
      </c>
      <c r="G16" s="45">
        <v>1518</v>
      </c>
      <c r="H16" s="45">
        <v>20774</v>
      </c>
      <c r="I16" s="12"/>
    </row>
    <row r="17" spans="1:9" x14ac:dyDescent="0.3">
      <c r="A17" s="44">
        <v>16</v>
      </c>
      <c r="B17" s="45" t="s">
        <v>13</v>
      </c>
      <c r="C17" s="45" t="s">
        <v>79</v>
      </c>
      <c r="D17" s="45" t="s">
        <v>75</v>
      </c>
      <c r="E17" s="46">
        <v>2E-3</v>
      </c>
      <c r="F17" s="45" t="s">
        <v>76</v>
      </c>
      <c r="G17" s="45">
        <v>1682</v>
      </c>
      <c r="H17" s="45">
        <v>23634</v>
      </c>
      <c r="I17" s="13"/>
    </row>
    <row r="18" spans="1:9" x14ac:dyDescent="0.3">
      <c r="A18" s="44">
        <v>17</v>
      </c>
      <c r="B18" s="45" t="s">
        <v>14</v>
      </c>
      <c r="C18" s="45" t="s">
        <v>84</v>
      </c>
      <c r="D18" s="45" t="s">
        <v>75</v>
      </c>
      <c r="E18" s="46">
        <v>3.0000000000000001E-3</v>
      </c>
      <c r="F18" s="45" t="s">
        <v>76</v>
      </c>
      <c r="G18" s="45">
        <v>1907</v>
      </c>
      <c r="H18" s="45">
        <v>35100</v>
      </c>
      <c r="I18" s="13"/>
    </row>
    <row r="19" spans="1:9" x14ac:dyDescent="0.3">
      <c r="A19" s="44">
        <v>18</v>
      </c>
      <c r="B19" s="45" t="s">
        <v>15</v>
      </c>
      <c r="C19" s="45" t="s">
        <v>86</v>
      </c>
      <c r="D19" s="45" t="s">
        <v>75</v>
      </c>
      <c r="E19" s="46">
        <v>5.0000000000000001E-3</v>
      </c>
      <c r="F19" s="45" t="s">
        <v>76</v>
      </c>
      <c r="G19" s="45">
        <v>2091</v>
      </c>
      <c r="H19" s="45">
        <v>39621</v>
      </c>
      <c r="I19" s="14"/>
    </row>
    <row r="20" spans="1:9" x14ac:dyDescent="0.3">
      <c r="A20" s="44">
        <v>19</v>
      </c>
      <c r="B20" s="45" t="s">
        <v>16</v>
      </c>
      <c r="C20" s="45" t="s">
        <v>88</v>
      </c>
      <c r="D20" s="45" t="s">
        <v>75</v>
      </c>
      <c r="E20" s="46">
        <v>600</v>
      </c>
      <c r="F20" s="45" t="s">
        <v>87</v>
      </c>
      <c r="G20" s="45">
        <v>4060</v>
      </c>
      <c r="H20" s="45">
        <v>165588</v>
      </c>
      <c r="I20" s="14"/>
    </row>
    <row r="21" spans="1:9" x14ac:dyDescent="0.3">
      <c r="A21" s="44">
        <v>20</v>
      </c>
      <c r="B21" s="45" t="s">
        <v>17</v>
      </c>
      <c r="C21" s="45" t="s">
        <v>89</v>
      </c>
      <c r="D21" s="45" t="s">
        <v>75</v>
      </c>
      <c r="E21" s="46">
        <v>3.2000000000000001E-2</v>
      </c>
      <c r="F21" s="45" t="s">
        <v>76</v>
      </c>
      <c r="G21" s="45">
        <v>2285</v>
      </c>
      <c r="H21" s="45">
        <v>44422</v>
      </c>
      <c r="I21" s="15"/>
    </row>
    <row r="22" spans="1:9" x14ac:dyDescent="0.3">
      <c r="A22" s="44">
        <v>21</v>
      </c>
      <c r="B22" s="45" t="s">
        <v>18</v>
      </c>
      <c r="C22" s="45" t="s">
        <v>90</v>
      </c>
      <c r="D22" s="45" t="s">
        <v>75</v>
      </c>
      <c r="E22" s="46">
        <v>0.06</v>
      </c>
      <c r="F22" s="45" t="s">
        <v>76</v>
      </c>
      <c r="G22" s="45">
        <v>2489</v>
      </c>
      <c r="H22" s="45">
        <v>49503</v>
      </c>
      <c r="I22" s="16"/>
    </row>
    <row r="23" spans="1:9" x14ac:dyDescent="0.3">
      <c r="A23" s="44">
        <v>22</v>
      </c>
      <c r="B23" s="45" t="s">
        <v>138</v>
      </c>
      <c r="C23" s="45" t="s">
        <v>91</v>
      </c>
      <c r="D23" s="45" t="s">
        <v>75</v>
      </c>
      <c r="E23" s="47">
        <v>8.0000000000000002E-3</v>
      </c>
      <c r="F23" s="44" t="s">
        <v>76</v>
      </c>
      <c r="G23" s="44">
        <v>2744</v>
      </c>
      <c r="H23" s="44">
        <v>69148</v>
      </c>
      <c r="I23" s="16"/>
    </row>
    <row r="24" spans="1:9" x14ac:dyDescent="0.3">
      <c r="A24" s="44">
        <v>23</v>
      </c>
      <c r="B24" s="45" t="s">
        <v>19</v>
      </c>
      <c r="C24" s="45" t="s">
        <v>85</v>
      </c>
      <c r="D24" s="45" t="s">
        <v>75</v>
      </c>
      <c r="E24" s="46">
        <v>0.191</v>
      </c>
      <c r="F24" s="45" t="s">
        <v>76</v>
      </c>
      <c r="G24" s="45">
        <v>2703</v>
      </c>
      <c r="H24" s="45">
        <v>54864</v>
      </c>
      <c r="I24" s="17"/>
    </row>
    <row r="25" spans="1:9" x14ac:dyDescent="0.3">
      <c r="A25" s="44">
        <v>24</v>
      </c>
      <c r="B25" s="45" t="s">
        <v>20</v>
      </c>
      <c r="C25" s="45" t="s">
        <v>92</v>
      </c>
      <c r="D25" s="45" t="s">
        <v>75</v>
      </c>
      <c r="E25" s="46">
        <v>600</v>
      </c>
      <c r="F25" s="45" t="s">
        <v>87</v>
      </c>
      <c r="G25" s="45">
        <v>6977</v>
      </c>
      <c r="H25" s="45">
        <v>483379</v>
      </c>
      <c r="I25" s="18"/>
    </row>
    <row r="26" spans="1:9" x14ac:dyDescent="0.3">
      <c r="A26" s="44">
        <v>25</v>
      </c>
      <c r="B26" s="45" t="s">
        <v>21</v>
      </c>
      <c r="C26" s="45" t="s">
        <v>84</v>
      </c>
      <c r="D26" s="45" t="s">
        <v>75</v>
      </c>
      <c r="E26" s="46">
        <v>4.2000000000000003E-2</v>
      </c>
      <c r="F26" s="45" t="s">
        <v>76</v>
      </c>
      <c r="G26" s="45">
        <v>2917</v>
      </c>
      <c r="H26" s="45">
        <v>60475</v>
      </c>
      <c r="I26" s="18"/>
    </row>
    <row r="27" spans="1:9" x14ac:dyDescent="0.3">
      <c r="A27" s="44">
        <v>26</v>
      </c>
      <c r="B27" s="45" t="s">
        <v>22</v>
      </c>
      <c r="C27" s="45" t="s">
        <v>86</v>
      </c>
      <c r="D27" s="45" t="s">
        <v>75</v>
      </c>
      <c r="E27" s="46">
        <v>0.39300000000000002</v>
      </c>
      <c r="F27" s="45" t="s">
        <v>76</v>
      </c>
      <c r="G27" s="45">
        <v>3141</v>
      </c>
      <c r="H27" s="45">
        <v>66366</v>
      </c>
      <c r="I27" s="18"/>
    </row>
    <row r="28" spans="1:9" x14ac:dyDescent="0.3">
      <c r="A28" s="44">
        <v>27</v>
      </c>
      <c r="B28" s="45" t="s">
        <v>23</v>
      </c>
      <c r="C28" s="45" t="s">
        <v>89</v>
      </c>
      <c r="D28" s="45" t="s">
        <v>75</v>
      </c>
      <c r="E28" s="46">
        <v>0.32400000000000001</v>
      </c>
      <c r="F28" s="45" t="s">
        <v>76</v>
      </c>
      <c r="G28" s="45">
        <v>3375</v>
      </c>
      <c r="H28" s="45">
        <v>72537</v>
      </c>
      <c r="I28" s="18"/>
    </row>
    <row r="29" spans="1:9" x14ac:dyDescent="0.3">
      <c r="A29" s="44">
        <v>28</v>
      </c>
      <c r="B29" s="45" t="s">
        <v>24</v>
      </c>
      <c r="C29" s="45" t="s">
        <v>93</v>
      </c>
      <c r="D29" s="45" t="s">
        <v>75</v>
      </c>
      <c r="E29" s="46">
        <v>600</v>
      </c>
      <c r="F29" s="45" t="s">
        <v>87</v>
      </c>
      <c r="G29" s="45">
        <v>10094</v>
      </c>
      <c r="H29" s="45">
        <v>1001986</v>
      </c>
      <c r="I29" s="18"/>
    </row>
    <row r="30" spans="1:9" x14ac:dyDescent="0.3">
      <c r="A30" s="44">
        <v>29</v>
      </c>
      <c r="B30" s="45" t="s">
        <v>25</v>
      </c>
      <c r="C30" s="45" t="s">
        <v>88</v>
      </c>
      <c r="D30" s="45" t="s">
        <v>75</v>
      </c>
      <c r="E30" s="46">
        <v>600</v>
      </c>
      <c r="F30" s="45" t="s">
        <v>87</v>
      </c>
      <c r="G30" s="45">
        <v>5560</v>
      </c>
      <c r="H30" s="45">
        <v>224406</v>
      </c>
      <c r="I30" s="18"/>
    </row>
    <row r="31" spans="1:9" x14ac:dyDescent="0.3">
      <c r="A31" s="44">
        <v>30</v>
      </c>
      <c r="B31" s="45" t="s">
        <v>26</v>
      </c>
      <c r="C31" s="45" t="s">
        <v>90</v>
      </c>
      <c r="D31" s="45" t="s">
        <v>75</v>
      </c>
      <c r="E31" s="46">
        <v>5.0999999999999997E-2</v>
      </c>
      <c r="F31" s="45" t="s">
        <v>76</v>
      </c>
      <c r="G31" s="45">
        <v>4348</v>
      </c>
      <c r="H31" s="45">
        <v>115554</v>
      </c>
      <c r="I31" s="19"/>
    </row>
    <row r="32" spans="1:9" x14ac:dyDescent="0.3">
      <c r="A32" s="44">
        <v>31</v>
      </c>
      <c r="B32" s="45" t="s">
        <v>27</v>
      </c>
      <c r="C32" s="45" t="s">
        <v>85</v>
      </c>
      <c r="D32" s="45" t="s">
        <v>75</v>
      </c>
      <c r="E32" s="46">
        <v>1.7999999999999999E-2</v>
      </c>
      <c r="F32" s="45" t="s">
        <v>76</v>
      </c>
      <c r="G32" s="45">
        <v>4653</v>
      </c>
      <c r="H32" s="45">
        <v>125434</v>
      </c>
      <c r="I32" s="19"/>
    </row>
    <row r="33" spans="1:9" x14ac:dyDescent="0.3">
      <c r="A33" s="44">
        <v>32</v>
      </c>
      <c r="B33" s="45" t="s">
        <v>28</v>
      </c>
      <c r="C33" s="45" t="s">
        <v>91</v>
      </c>
      <c r="D33" s="45" t="s">
        <v>75</v>
      </c>
      <c r="E33" s="46">
        <v>0.159</v>
      </c>
      <c r="F33" s="45" t="s">
        <v>76</v>
      </c>
      <c r="G33" s="45">
        <v>4228</v>
      </c>
      <c r="H33" s="45">
        <v>119884</v>
      </c>
      <c r="I33" s="19"/>
    </row>
    <row r="34" spans="1:9" x14ac:dyDescent="0.3">
      <c r="A34" s="44">
        <v>33</v>
      </c>
      <c r="B34" s="45" t="s">
        <v>29</v>
      </c>
      <c r="C34" s="45" t="s">
        <v>94</v>
      </c>
      <c r="D34" s="45" t="s">
        <v>75</v>
      </c>
      <c r="E34" s="46">
        <v>0.28599999999999998</v>
      </c>
      <c r="F34" s="45" t="s">
        <v>76</v>
      </c>
      <c r="G34" s="45">
        <v>4502</v>
      </c>
      <c r="H34" s="45">
        <v>129680</v>
      </c>
      <c r="I34" s="20"/>
    </row>
    <row r="35" spans="1:9" x14ac:dyDescent="0.3">
      <c r="A35" s="44">
        <v>34</v>
      </c>
      <c r="B35" s="45" t="s">
        <v>30</v>
      </c>
      <c r="C35" s="45" t="s">
        <v>95</v>
      </c>
      <c r="D35" s="45" t="s">
        <v>75</v>
      </c>
      <c r="E35" s="46">
        <v>600</v>
      </c>
      <c r="F35" s="45" t="s">
        <v>87</v>
      </c>
      <c r="G35" s="45">
        <v>15181</v>
      </c>
      <c r="H35" s="45">
        <v>2265087</v>
      </c>
      <c r="I35" s="20"/>
    </row>
    <row r="36" spans="1:9" x14ac:dyDescent="0.3">
      <c r="A36" s="44">
        <v>35</v>
      </c>
      <c r="B36" s="45" t="s">
        <v>31</v>
      </c>
      <c r="C36" s="45" t="s">
        <v>96</v>
      </c>
      <c r="D36" s="45" t="s">
        <v>75</v>
      </c>
      <c r="E36" s="46">
        <v>5.0999999999999997E-2</v>
      </c>
      <c r="F36" s="45" t="s">
        <v>76</v>
      </c>
      <c r="G36" s="45">
        <v>4786</v>
      </c>
      <c r="H36" s="45">
        <v>139866</v>
      </c>
      <c r="I36" s="20"/>
    </row>
    <row r="37" spans="1:9" x14ac:dyDescent="0.3">
      <c r="A37" s="44">
        <v>36</v>
      </c>
      <c r="B37" s="45" t="s">
        <v>32</v>
      </c>
      <c r="C37" s="45" t="s">
        <v>92</v>
      </c>
      <c r="D37" s="45" t="s">
        <v>75</v>
      </c>
      <c r="E37" s="46">
        <v>600</v>
      </c>
      <c r="F37" s="45" t="s">
        <v>87</v>
      </c>
      <c r="G37" s="45">
        <v>9861</v>
      </c>
      <c r="H37" s="45">
        <v>695696</v>
      </c>
      <c r="I37" s="20"/>
    </row>
    <row r="38" spans="1:9" x14ac:dyDescent="0.3">
      <c r="A38" s="44">
        <v>37</v>
      </c>
      <c r="B38" s="45" t="s">
        <v>33</v>
      </c>
      <c r="C38" s="45" t="s">
        <v>97</v>
      </c>
      <c r="D38" s="45" t="s">
        <v>75</v>
      </c>
      <c r="E38" s="46">
        <v>600</v>
      </c>
      <c r="F38" s="45" t="s">
        <v>87</v>
      </c>
      <c r="G38" s="45">
        <v>6102</v>
      </c>
      <c r="H38" s="45">
        <v>221462</v>
      </c>
      <c r="I38" s="20"/>
    </row>
    <row r="39" spans="1:9" x14ac:dyDescent="0.3">
      <c r="A39" s="44">
        <v>38</v>
      </c>
      <c r="B39" s="45" t="s">
        <v>34</v>
      </c>
      <c r="C39" s="45" t="s">
        <v>98</v>
      </c>
      <c r="D39" s="45" t="s">
        <v>75</v>
      </c>
      <c r="E39" s="46">
        <v>600</v>
      </c>
      <c r="F39" s="45" t="s">
        <v>87</v>
      </c>
      <c r="G39" s="45">
        <v>6467</v>
      </c>
      <c r="H39" s="45">
        <v>237649</v>
      </c>
      <c r="I39" s="21"/>
    </row>
    <row r="40" spans="1:9" x14ac:dyDescent="0.3">
      <c r="A40" s="44">
        <v>39</v>
      </c>
      <c r="B40" s="45" t="s">
        <v>135</v>
      </c>
      <c r="C40" s="45" t="s">
        <v>99</v>
      </c>
      <c r="D40" s="45" t="s">
        <v>75</v>
      </c>
      <c r="E40" s="46">
        <v>0.432</v>
      </c>
      <c r="F40" s="45" t="s">
        <v>76</v>
      </c>
      <c r="G40" s="45">
        <v>6941</v>
      </c>
      <c r="H40" s="45">
        <v>318559</v>
      </c>
      <c r="I40" s="21"/>
    </row>
    <row r="41" spans="1:9" x14ac:dyDescent="0.3">
      <c r="A41" s="44">
        <v>40</v>
      </c>
      <c r="B41" s="45" t="s">
        <v>35</v>
      </c>
      <c r="C41" s="45" t="s">
        <v>100</v>
      </c>
      <c r="D41" s="45" t="s">
        <v>75</v>
      </c>
      <c r="E41" s="46">
        <v>600</v>
      </c>
      <c r="F41" s="45" t="s">
        <v>87</v>
      </c>
      <c r="G41" s="45">
        <v>20268</v>
      </c>
      <c r="H41" s="45">
        <v>4023944</v>
      </c>
      <c r="I41" s="22"/>
    </row>
    <row r="42" spans="1:9" x14ac:dyDescent="0.3">
      <c r="A42" s="44">
        <v>41</v>
      </c>
      <c r="B42" s="45" t="s">
        <v>36</v>
      </c>
      <c r="C42" s="45" t="s">
        <v>88</v>
      </c>
      <c r="D42" s="45" t="s">
        <v>75</v>
      </c>
      <c r="E42" s="46">
        <v>600</v>
      </c>
      <c r="F42" s="45" t="s">
        <v>87</v>
      </c>
      <c r="G42" s="45">
        <v>6844</v>
      </c>
      <c r="H42" s="45">
        <v>254412</v>
      </c>
      <c r="I42" s="22"/>
    </row>
    <row r="43" spans="1:9" x14ac:dyDescent="0.3">
      <c r="A43" s="44">
        <v>42</v>
      </c>
      <c r="B43" s="45" t="s">
        <v>37</v>
      </c>
      <c r="C43" s="45" t="s">
        <v>101</v>
      </c>
      <c r="D43" s="45" t="s">
        <v>75</v>
      </c>
      <c r="E43" s="46">
        <v>600</v>
      </c>
      <c r="F43" s="45" t="s">
        <v>87</v>
      </c>
      <c r="G43" s="45">
        <v>8557</v>
      </c>
      <c r="H43" s="45">
        <v>472591</v>
      </c>
      <c r="I43" s="23"/>
    </row>
    <row r="44" spans="1:9" x14ac:dyDescent="0.3">
      <c r="A44" s="44">
        <v>43</v>
      </c>
      <c r="B44" s="45" t="s">
        <v>38</v>
      </c>
      <c r="C44" s="45" t="s">
        <v>102</v>
      </c>
      <c r="D44" s="45" t="s">
        <v>75</v>
      </c>
      <c r="E44" s="46">
        <v>600</v>
      </c>
      <c r="F44" s="45" t="s">
        <v>87</v>
      </c>
      <c r="G44" s="45">
        <v>9025</v>
      </c>
      <c r="H44" s="45">
        <v>504850</v>
      </c>
      <c r="I44" s="23"/>
    </row>
    <row r="45" spans="1:9" x14ac:dyDescent="0.3">
      <c r="A45" s="44">
        <v>44</v>
      </c>
      <c r="B45" s="45" t="s">
        <v>39</v>
      </c>
      <c r="C45" s="45" t="s">
        <v>91</v>
      </c>
      <c r="D45" s="45" t="s">
        <v>75</v>
      </c>
      <c r="E45" s="46">
        <v>8.9999999999999993E-3</v>
      </c>
      <c r="F45" s="45" t="s">
        <v>76</v>
      </c>
      <c r="G45" s="45">
        <v>3594</v>
      </c>
      <c r="H45" s="45">
        <v>60230</v>
      </c>
      <c r="I45" s="23"/>
    </row>
    <row r="46" spans="1:9" x14ac:dyDescent="0.3">
      <c r="A46" s="44">
        <v>45</v>
      </c>
      <c r="B46" s="45" t="s">
        <v>40</v>
      </c>
      <c r="C46" s="45" t="s">
        <v>93</v>
      </c>
      <c r="D46" s="45" t="s">
        <v>75</v>
      </c>
      <c r="E46" s="46">
        <v>600</v>
      </c>
      <c r="F46" s="45" t="s">
        <v>87</v>
      </c>
      <c r="G46" s="45">
        <v>14446</v>
      </c>
      <c r="H46" s="45">
        <v>1472090</v>
      </c>
      <c r="I46" s="23"/>
    </row>
    <row r="47" spans="1:9" x14ac:dyDescent="0.3">
      <c r="A47" s="44">
        <v>46</v>
      </c>
      <c r="B47" s="45" t="s">
        <v>41</v>
      </c>
      <c r="C47" s="45" t="s">
        <v>103</v>
      </c>
      <c r="D47" s="45" t="s">
        <v>75</v>
      </c>
      <c r="E47" s="46">
        <v>600</v>
      </c>
      <c r="F47" s="45" t="s">
        <v>87</v>
      </c>
      <c r="G47" s="45">
        <v>9507</v>
      </c>
      <c r="H47" s="45">
        <v>538180</v>
      </c>
      <c r="I47" s="24"/>
    </row>
    <row r="48" spans="1:9" x14ac:dyDescent="0.3">
      <c r="A48" s="44">
        <v>47</v>
      </c>
      <c r="B48" s="45" t="s">
        <v>42</v>
      </c>
      <c r="C48" s="45" t="s">
        <v>94</v>
      </c>
      <c r="D48" s="45" t="s">
        <v>75</v>
      </c>
      <c r="E48" s="46">
        <v>1.2999999999999999E-2</v>
      </c>
      <c r="F48" s="45" t="s">
        <v>76</v>
      </c>
      <c r="G48" s="45">
        <v>3788</v>
      </c>
      <c r="H48" s="45">
        <v>64138</v>
      </c>
      <c r="I48" s="24"/>
    </row>
    <row r="49" spans="1:9" x14ac:dyDescent="0.3">
      <c r="A49" s="44">
        <v>48</v>
      </c>
      <c r="B49" s="45" t="s">
        <v>43</v>
      </c>
      <c r="C49" s="45" t="s">
        <v>104</v>
      </c>
      <c r="D49" s="45" t="s">
        <v>75</v>
      </c>
      <c r="E49" s="46">
        <v>600</v>
      </c>
      <c r="F49" s="45" t="s">
        <v>87</v>
      </c>
      <c r="G49" s="45">
        <v>28125</v>
      </c>
      <c r="H49" s="45">
        <v>7760351</v>
      </c>
      <c r="I49" s="24"/>
    </row>
    <row r="50" spans="1:9" x14ac:dyDescent="0.3">
      <c r="A50" s="44">
        <v>49</v>
      </c>
      <c r="B50" s="45" t="s">
        <v>44</v>
      </c>
      <c r="C50" s="45" t="s">
        <v>105</v>
      </c>
      <c r="D50" s="45" t="s">
        <v>75</v>
      </c>
      <c r="E50" s="46">
        <v>600</v>
      </c>
      <c r="F50" s="45" t="s">
        <v>87</v>
      </c>
      <c r="G50" s="45">
        <v>10003</v>
      </c>
      <c r="H50" s="45">
        <v>572581</v>
      </c>
      <c r="I50" s="25"/>
    </row>
    <row r="51" spans="1:9" x14ac:dyDescent="0.3">
      <c r="A51" s="44">
        <v>50</v>
      </c>
      <c r="B51" s="45" t="s">
        <v>131</v>
      </c>
      <c r="C51" s="45" t="s">
        <v>106</v>
      </c>
      <c r="D51" s="45" t="s">
        <v>75</v>
      </c>
      <c r="E51" s="46">
        <v>11.622999999999999</v>
      </c>
      <c r="F51" s="45" t="s">
        <v>76</v>
      </c>
      <c r="G51" s="45">
        <v>10612</v>
      </c>
      <c r="H51" s="45">
        <v>741386</v>
      </c>
      <c r="I51" s="25"/>
    </row>
    <row r="52" spans="1:9" x14ac:dyDescent="0.3">
      <c r="A52" s="44">
        <v>51</v>
      </c>
      <c r="B52" s="45" t="s">
        <v>45</v>
      </c>
      <c r="C52" s="45" t="s">
        <v>96</v>
      </c>
      <c r="D52" s="45" t="s">
        <v>75</v>
      </c>
      <c r="E52" s="46">
        <v>0.01</v>
      </c>
      <c r="F52" s="45" t="s">
        <v>76</v>
      </c>
      <c r="G52" s="45">
        <v>3988</v>
      </c>
      <c r="H52" s="45">
        <v>68172</v>
      </c>
      <c r="I52" s="26"/>
    </row>
    <row r="53" spans="1:9" x14ac:dyDescent="0.3">
      <c r="A53" s="44">
        <v>52</v>
      </c>
      <c r="B53" s="45" t="s">
        <v>46</v>
      </c>
      <c r="C53" s="45" t="s">
        <v>107</v>
      </c>
      <c r="D53" s="45" t="s">
        <v>75</v>
      </c>
      <c r="E53" s="46">
        <v>600</v>
      </c>
      <c r="F53" s="45" t="s">
        <v>87</v>
      </c>
      <c r="G53" s="45">
        <v>10513</v>
      </c>
      <c r="H53" s="45">
        <v>608053</v>
      </c>
      <c r="I53" s="27"/>
    </row>
    <row r="54" spans="1:9" x14ac:dyDescent="0.3">
      <c r="A54" s="44">
        <v>53</v>
      </c>
      <c r="B54" s="45" t="s">
        <v>130</v>
      </c>
      <c r="C54" s="45" t="s">
        <v>108</v>
      </c>
      <c r="D54" s="45" t="s">
        <v>75</v>
      </c>
      <c r="E54" s="46">
        <v>58.415999999999997</v>
      </c>
      <c r="F54" s="45" t="s">
        <v>76</v>
      </c>
      <c r="G54" s="45">
        <v>11136</v>
      </c>
      <c r="H54" s="45">
        <v>787316</v>
      </c>
      <c r="I54" s="27"/>
    </row>
    <row r="55" spans="1:9" x14ac:dyDescent="0.3">
      <c r="A55" s="44">
        <v>54</v>
      </c>
      <c r="B55" s="45" t="s">
        <v>47</v>
      </c>
      <c r="C55" s="45" t="s">
        <v>97</v>
      </c>
      <c r="D55" s="45" t="s">
        <v>75</v>
      </c>
      <c r="E55" s="46">
        <v>1.7000000000000001E-2</v>
      </c>
      <c r="F55" s="45" t="s">
        <v>76</v>
      </c>
      <c r="G55" s="45">
        <v>4194</v>
      </c>
      <c r="H55" s="45">
        <v>72332</v>
      </c>
      <c r="I55" s="28"/>
    </row>
    <row r="56" spans="1:9" x14ac:dyDescent="0.3">
      <c r="A56" s="44">
        <v>55</v>
      </c>
      <c r="B56" s="45" t="s">
        <v>48</v>
      </c>
      <c r="C56" s="45" t="s">
        <v>92</v>
      </c>
      <c r="D56" s="45" t="s">
        <v>75</v>
      </c>
      <c r="E56" s="46">
        <v>600</v>
      </c>
      <c r="F56" s="45" t="s">
        <v>87</v>
      </c>
      <c r="G56" s="45">
        <v>11037</v>
      </c>
      <c r="H56" s="45">
        <v>644596</v>
      </c>
      <c r="I56" s="28"/>
    </row>
    <row r="57" spans="1:9" x14ac:dyDescent="0.3">
      <c r="A57" s="44">
        <v>56</v>
      </c>
      <c r="B57" s="45" t="s">
        <v>49</v>
      </c>
      <c r="C57" s="45" t="s">
        <v>109</v>
      </c>
      <c r="D57" s="45" t="s">
        <v>75</v>
      </c>
      <c r="E57" s="46">
        <v>600</v>
      </c>
      <c r="F57" s="45" t="s">
        <v>87</v>
      </c>
      <c r="G57" s="45">
        <v>13347</v>
      </c>
      <c r="H57" s="45">
        <v>1106346</v>
      </c>
      <c r="I57" s="28"/>
    </row>
    <row r="58" spans="1:9" x14ac:dyDescent="0.3">
      <c r="A58" s="44">
        <v>57</v>
      </c>
      <c r="B58" s="45" t="s">
        <v>50</v>
      </c>
      <c r="C58" s="45" t="s">
        <v>98</v>
      </c>
      <c r="D58" s="45" t="s">
        <v>75</v>
      </c>
      <c r="E58" s="46">
        <v>0.02</v>
      </c>
      <c r="F58" s="45" t="s">
        <v>76</v>
      </c>
      <c r="G58" s="45">
        <v>4406</v>
      </c>
      <c r="H58" s="45">
        <v>76618</v>
      </c>
      <c r="I58" s="29"/>
    </row>
    <row r="59" spans="1:9" x14ac:dyDescent="0.3">
      <c r="A59" s="44">
        <v>58</v>
      </c>
      <c r="B59" s="45" t="s">
        <v>51</v>
      </c>
      <c r="C59" s="45" t="s">
        <v>110</v>
      </c>
      <c r="D59" s="45" t="s">
        <v>75</v>
      </c>
      <c r="E59" s="46">
        <v>600</v>
      </c>
      <c r="F59" s="45" t="s">
        <v>87</v>
      </c>
      <c r="G59" s="45">
        <v>35662</v>
      </c>
      <c r="H59" s="45">
        <v>12460446</v>
      </c>
      <c r="I59" s="30"/>
    </row>
    <row r="60" spans="1:9" x14ac:dyDescent="0.3">
      <c r="A60" s="44">
        <v>59</v>
      </c>
      <c r="B60" s="45" t="s">
        <v>52</v>
      </c>
      <c r="C60" s="45" t="s">
        <v>95</v>
      </c>
      <c r="D60" s="45" t="s">
        <v>75</v>
      </c>
      <c r="E60" s="46">
        <v>5.9240000000000004</v>
      </c>
      <c r="F60" s="45" t="s">
        <v>76</v>
      </c>
      <c r="G60" s="45">
        <v>14722</v>
      </c>
      <c r="H60" s="45">
        <v>1474194</v>
      </c>
      <c r="I60" s="31"/>
    </row>
    <row r="61" spans="1:9" x14ac:dyDescent="0.3">
      <c r="A61" s="44">
        <v>60</v>
      </c>
      <c r="B61" s="45" t="s">
        <v>53</v>
      </c>
      <c r="C61" s="45" t="s">
        <v>88</v>
      </c>
      <c r="D61" s="45" t="s">
        <v>75</v>
      </c>
      <c r="E61" s="46">
        <v>5.0000000000000001E-3</v>
      </c>
      <c r="F61" s="45" t="s">
        <v>76</v>
      </c>
      <c r="G61" s="45">
        <v>4624</v>
      </c>
      <c r="H61" s="45">
        <v>81030</v>
      </c>
      <c r="I61" s="31"/>
    </row>
    <row r="62" spans="1:9" x14ac:dyDescent="0.3">
      <c r="A62" s="44">
        <v>61</v>
      </c>
      <c r="B62" s="45" t="s">
        <v>54</v>
      </c>
      <c r="C62" s="45" t="s">
        <v>111</v>
      </c>
      <c r="D62" s="45" t="s">
        <v>75</v>
      </c>
      <c r="E62" s="46">
        <v>600</v>
      </c>
      <c r="F62" s="45" t="s">
        <v>87</v>
      </c>
      <c r="G62" s="45">
        <v>13978</v>
      </c>
      <c r="H62" s="45">
        <v>1170970</v>
      </c>
      <c r="I62" s="31"/>
    </row>
    <row r="63" spans="1:9" x14ac:dyDescent="0.3">
      <c r="A63" s="44">
        <v>62</v>
      </c>
      <c r="B63" s="45" t="s">
        <v>55</v>
      </c>
      <c r="C63" s="45" t="s">
        <v>99</v>
      </c>
      <c r="D63" s="45" t="s">
        <v>75</v>
      </c>
      <c r="E63" s="46">
        <v>600</v>
      </c>
      <c r="F63" s="45" t="s">
        <v>87</v>
      </c>
      <c r="G63" s="45">
        <v>11561</v>
      </c>
      <c r="H63" s="45">
        <v>682168</v>
      </c>
      <c r="I63" s="32"/>
    </row>
    <row r="64" spans="1:9" x14ac:dyDescent="0.3">
      <c r="A64" s="44">
        <v>63</v>
      </c>
      <c r="B64" s="45" t="s">
        <v>56</v>
      </c>
      <c r="C64" s="45" t="s">
        <v>112</v>
      </c>
      <c r="D64" s="45" t="s">
        <v>75</v>
      </c>
      <c r="E64" s="46">
        <v>600</v>
      </c>
      <c r="F64" s="45" t="s">
        <v>87</v>
      </c>
      <c r="G64" s="45">
        <v>14625</v>
      </c>
      <c r="H64" s="45">
        <v>1237434</v>
      </c>
      <c r="I64" s="33"/>
    </row>
    <row r="65" spans="1:14" x14ac:dyDescent="0.3">
      <c r="A65" s="44">
        <v>64</v>
      </c>
      <c r="B65" s="45" t="s">
        <v>132</v>
      </c>
      <c r="C65" s="45" t="s">
        <v>113</v>
      </c>
      <c r="D65" s="45" t="s">
        <v>75</v>
      </c>
      <c r="E65" s="46">
        <v>7.0149999999999997</v>
      </c>
      <c r="F65" s="45" t="s">
        <v>76</v>
      </c>
      <c r="G65" s="45">
        <v>15385</v>
      </c>
      <c r="H65" s="45">
        <v>1557874</v>
      </c>
      <c r="I65" s="33"/>
    </row>
    <row r="66" spans="1:14" x14ac:dyDescent="0.3">
      <c r="A66" s="44">
        <v>65</v>
      </c>
      <c r="B66" s="45" t="s">
        <v>57</v>
      </c>
      <c r="C66" s="45" t="s">
        <v>101</v>
      </c>
      <c r="D66" s="45" t="s">
        <v>75</v>
      </c>
      <c r="E66" s="46">
        <v>600</v>
      </c>
      <c r="F66" s="45" t="s">
        <v>87</v>
      </c>
      <c r="G66" s="45">
        <v>12099</v>
      </c>
      <c r="H66" s="45">
        <v>720811</v>
      </c>
      <c r="I66" s="34"/>
    </row>
    <row r="67" spans="1:14" x14ac:dyDescent="0.3">
      <c r="A67" s="44">
        <v>66</v>
      </c>
      <c r="B67" s="45" t="s">
        <v>58</v>
      </c>
      <c r="C67" s="45" t="s">
        <v>114</v>
      </c>
      <c r="D67" s="45" t="s">
        <v>75</v>
      </c>
      <c r="E67" s="46">
        <v>600</v>
      </c>
      <c r="F67" s="45" t="s">
        <v>87</v>
      </c>
      <c r="G67" s="45">
        <v>15288</v>
      </c>
      <c r="H67" s="45">
        <v>1305738</v>
      </c>
      <c r="I67" s="34"/>
    </row>
    <row r="68" spans="1:14" x14ac:dyDescent="0.3">
      <c r="A68" s="44">
        <v>67</v>
      </c>
      <c r="B68" s="45" t="s">
        <v>133</v>
      </c>
      <c r="C68" s="45" t="s">
        <v>115</v>
      </c>
      <c r="D68" s="45" t="s">
        <v>75</v>
      </c>
      <c r="E68" s="46">
        <v>556.00400000000002</v>
      </c>
      <c r="F68" s="45" t="s">
        <v>76</v>
      </c>
      <c r="G68" s="45">
        <v>16064</v>
      </c>
      <c r="H68" s="45">
        <v>1643870</v>
      </c>
      <c r="I68" s="35"/>
    </row>
    <row r="69" spans="1:14" x14ac:dyDescent="0.3">
      <c r="A69" s="44">
        <v>68</v>
      </c>
      <c r="B69" s="45" t="s">
        <v>59</v>
      </c>
      <c r="C69" s="45" t="s">
        <v>102</v>
      </c>
      <c r="D69" s="45" t="s">
        <v>75</v>
      </c>
      <c r="E69" s="46">
        <v>600</v>
      </c>
      <c r="F69" s="45" t="s">
        <v>87</v>
      </c>
      <c r="G69" s="45">
        <v>12651</v>
      </c>
      <c r="H69" s="45">
        <v>760525</v>
      </c>
      <c r="I69" s="35"/>
    </row>
    <row r="70" spans="1:14" x14ac:dyDescent="0.3">
      <c r="A70" s="44">
        <v>69</v>
      </c>
      <c r="B70" s="45" t="s">
        <v>60</v>
      </c>
      <c r="C70" s="45" t="s">
        <v>116</v>
      </c>
      <c r="D70" s="45" t="s">
        <v>75</v>
      </c>
      <c r="E70" s="46">
        <v>600</v>
      </c>
      <c r="F70" s="45" t="s">
        <v>87</v>
      </c>
      <c r="G70" s="45">
        <v>46889</v>
      </c>
      <c r="H70" s="45">
        <v>21580150</v>
      </c>
      <c r="I70" s="35"/>
    </row>
    <row r="71" spans="1:14" x14ac:dyDescent="0.3">
      <c r="A71" s="44">
        <v>70</v>
      </c>
      <c r="B71" s="45" t="s">
        <v>61</v>
      </c>
      <c r="C71" s="45" t="s">
        <v>117</v>
      </c>
      <c r="D71" s="45" t="s">
        <v>75</v>
      </c>
      <c r="E71" s="46">
        <v>600</v>
      </c>
      <c r="F71" s="45" t="s">
        <v>87</v>
      </c>
      <c r="G71" s="45">
        <v>15967</v>
      </c>
      <c r="H71" s="45">
        <v>1375882</v>
      </c>
      <c r="I71" s="35"/>
    </row>
    <row r="72" spans="1:14" x14ac:dyDescent="0.3">
      <c r="A72" s="44">
        <v>71</v>
      </c>
      <c r="B72" s="45" t="s">
        <v>134</v>
      </c>
      <c r="C72" s="45" t="s">
        <v>118</v>
      </c>
      <c r="D72" s="45" t="s">
        <v>75</v>
      </c>
      <c r="E72" s="46">
        <v>600</v>
      </c>
      <c r="F72" s="45" t="s">
        <v>87</v>
      </c>
      <c r="G72" s="45">
        <v>16759</v>
      </c>
      <c r="H72" s="45">
        <v>1732182</v>
      </c>
      <c r="I72" s="36"/>
    </row>
    <row r="73" spans="1:14" x14ac:dyDescent="0.3">
      <c r="A73" s="44">
        <v>72</v>
      </c>
      <c r="B73" s="45" t="s">
        <v>62</v>
      </c>
      <c r="C73" s="45" t="s">
        <v>103</v>
      </c>
      <c r="D73" s="45" t="s">
        <v>75</v>
      </c>
      <c r="E73" s="46">
        <v>600</v>
      </c>
      <c r="F73" s="45" t="s">
        <v>87</v>
      </c>
      <c r="G73" s="45">
        <v>13217</v>
      </c>
      <c r="H73" s="45">
        <v>801310</v>
      </c>
      <c r="I73" s="36"/>
    </row>
    <row r="74" spans="1:14" x14ac:dyDescent="0.3">
      <c r="A74" s="44">
        <v>73</v>
      </c>
      <c r="B74" s="45" t="s">
        <v>63</v>
      </c>
      <c r="C74" s="45" t="s">
        <v>100</v>
      </c>
      <c r="D74" s="45" t="s">
        <v>75</v>
      </c>
      <c r="E74" s="46">
        <v>600</v>
      </c>
      <c r="F74" s="45" t="s">
        <v>87</v>
      </c>
      <c r="G74" s="45">
        <v>22858</v>
      </c>
      <c r="H74" s="45">
        <v>3582634</v>
      </c>
      <c r="I74" s="36"/>
    </row>
    <row r="75" spans="1:14" x14ac:dyDescent="0.3">
      <c r="A75" s="44">
        <v>74</v>
      </c>
      <c r="B75" s="45" t="s">
        <v>64</v>
      </c>
      <c r="C75" s="45" t="s">
        <v>93</v>
      </c>
      <c r="D75" s="45" t="s">
        <v>75</v>
      </c>
      <c r="E75" s="46">
        <v>600</v>
      </c>
      <c r="F75" s="45" t="s">
        <v>87</v>
      </c>
      <c r="G75" s="45">
        <v>16662</v>
      </c>
      <c r="H75" s="45">
        <v>1447866</v>
      </c>
      <c r="I75" s="36"/>
    </row>
    <row r="76" spans="1:14" x14ac:dyDescent="0.3">
      <c r="A76" s="44">
        <v>75</v>
      </c>
      <c r="B76" s="45" t="s">
        <v>65</v>
      </c>
      <c r="C76" s="45" t="s">
        <v>119</v>
      </c>
      <c r="D76" s="45" t="s">
        <v>75</v>
      </c>
      <c r="E76" s="46">
        <v>600</v>
      </c>
      <c r="F76" s="45" t="s">
        <v>87</v>
      </c>
      <c r="G76" s="45">
        <v>19659</v>
      </c>
      <c r="H76" s="45">
        <v>2335172</v>
      </c>
      <c r="I76" s="37"/>
    </row>
    <row r="77" spans="1:14" x14ac:dyDescent="0.3">
      <c r="A77" s="44">
        <v>76</v>
      </c>
      <c r="B77" s="45" t="s">
        <v>66</v>
      </c>
      <c r="C77" s="45" t="s">
        <v>105</v>
      </c>
      <c r="D77" s="45" t="s">
        <v>75</v>
      </c>
      <c r="E77" s="46">
        <v>600</v>
      </c>
      <c r="F77" s="45" t="s">
        <v>87</v>
      </c>
      <c r="G77" s="45">
        <v>13797</v>
      </c>
      <c r="H77" s="45">
        <v>843166</v>
      </c>
      <c r="I77" s="37"/>
    </row>
    <row r="78" spans="1:14" x14ac:dyDescent="0.3">
      <c r="A78" s="44">
        <v>1</v>
      </c>
      <c r="B78" s="45" t="s">
        <v>0</v>
      </c>
      <c r="C78" s="45" t="s">
        <v>77</v>
      </c>
      <c r="D78" s="44" t="s">
        <v>126</v>
      </c>
      <c r="E78" s="47">
        <v>1E-3</v>
      </c>
      <c r="F78" s="44" t="s">
        <v>76</v>
      </c>
      <c r="G78" s="44">
        <v>270</v>
      </c>
      <c r="H78" s="44">
        <v>2580</v>
      </c>
      <c r="N78" s="41"/>
    </row>
    <row r="79" spans="1:14" x14ac:dyDescent="0.3">
      <c r="A79" s="44">
        <v>2</v>
      </c>
      <c r="B79" s="45" t="s">
        <v>1</v>
      </c>
      <c r="C79" s="45" t="s">
        <v>78</v>
      </c>
      <c r="D79" s="44" t="s">
        <v>126</v>
      </c>
      <c r="E79" s="47">
        <v>0</v>
      </c>
      <c r="F79" s="44" t="s">
        <v>76</v>
      </c>
      <c r="G79" s="44">
        <v>252</v>
      </c>
      <c r="H79" s="44">
        <v>1701</v>
      </c>
      <c r="N79" s="41"/>
    </row>
    <row r="80" spans="1:14" x14ac:dyDescent="0.3">
      <c r="A80" s="44">
        <v>3</v>
      </c>
      <c r="B80" s="45" t="s">
        <v>2</v>
      </c>
      <c r="C80" s="45" t="s">
        <v>79</v>
      </c>
      <c r="D80" s="44" t="s">
        <v>126</v>
      </c>
      <c r="E80" s="47">
        <v>3.0000000000000001E-3</v>
      </c>
      <c r="F80" s="44" t="s">
        <v>76</v>
      </c>
      <c r="G80" s="44">
        <v>672</v>
      </c>
      <c r="H80" s="44">
        <v>13328</v>
      </c>
      <c r="N80" s="41"/>
    </row>
    <row r="81" spans="1:14" x14ac:dyDescent="0.3">
      <c r="A81" s="44">
        <v>4</v>
      </c>
      <c r="B81" s="45" t="s">
        <v>3</v>
      </c>
      <c r="C81" s="45" t="s">
        <v>80</v>
      </c>
      <c r="D81" s="44" t="s">
        <v>126</v>
      </c>
      <c r="E81" s="47">
        <v>1E-3</v>
      </c>
      <c r="F81" s="44" t="s">
        <v>76</v>
      </c>
      <c r="G81" s="44">
        <v>384</v>
      </c>
      <c r="H81" s="44">
        <v>3720</v>
      </c>
      <c r="L81" s="42"/>
      <c r="N81" s="41"/>
    </row>
    <row r="82" spans="1:14" x14ac:dyDescent="0.3">
      <c r="A82" s="44">
        <v>5</v>
      </c>
      <c r="B82" s="45" t="s">
        <v>4</v>
      </c>
      <c r="C82" s="45" t="s">
        <v>77</v>
      </c>
      <c r="D82" s="44" t="s">
        <v>126</v>
      </c>
      <c r="E82" s="47">
        <v>1E-3</v>
      </c>
      <c r="F82" s="44" t="s">
        <v>76</v>
      </c>
      <c r="G82" s="44">
        <v>432</v>
      </c>
      <c r="H82" s="44">
        <v>5040</v>
      </c>
      <c r="N82" s="41"/>
    </row>
    <row r="83" spans="1:14" x14ac:dyDescent="0.3">
      <c r="A83" s="44">
        <v>6</v>
      </c>
      <c r="B83" s="45" t="s">
        <v>5</v>
      </c>
      <c r="C83" s="45" t="s">
        <v>81</v>
      </c>
      <c r="D83" s="44" t="s">
        <v>126</v>
      </c>
      <c r="E83" s="47">
        <v>1E-3</v>
      </c>
      <c r="F83" s="44" t="s">
        <v>76</v>
      </c>
      <c r="G83" s="44">
        <v>576</v>
      </c>
      <c r="H83" s="44">
        <v>6588</v>
      </c>
      <c r="N83" s="41"/>
    </row>
    <row r="84" spans="1:14" x14ac:dyDescent="0.3">
      <c r="A84" s="44">
        <v>7</v>
      </c>
      <c r="B84" s="45" t="s">
        <v>136</v>
      </c>
      <c r="C84" s="45" t="s">
        <v>85</v>
      </c>
      <c r="D84" s="45" t="s">
        <v>126</v>
      </c>
      <c r="E84" s="46">
        <v>1E-3</v>
      </c>
      <c r="F84" s="45" t="s">
        <v>76</v>
      </c>
      <c r="G84" s="45">
        <v>1350</v>
      </c>
      <c r="H84" s="45">
        <v>50130</v>
      </c>
      <c r="N84" s="41"/>
    </row>
    <row r="85" spans="1:14" x14ac:dyDescent="0.3">
      <c r="A85" s="44">
        <v>8</v>
      </c>
      <c r="B85" s="45" t="s">
        <v>6</v>
      </c>
      <c r="C85" s="45" t="s">
        <v>83</v>
      </c>
      <c r="D85" s="44" t="s">
        <v>126</v>
      </c>
      <c r="E85" s="47">
        <v>1E-3</v>
      </c>
      <c r="F85" s="44" t="s">
        <v>76</v>
      </c>
      <c r="G85" s="44">
        <v>640</v>
      </c>
      <c r="H85" s="44">
        <v>8560</v>
      </c>
      <c r="L85" s="42"/>
      <c r="N85" s="41"/>
    </row>
    <row r="86" spans="1:14" x14ac:dyDescent="0.3">
      <c r="A86" s="44">
        <v>9</v>
      </c>
      <c r="B86" s="45" t="s">
        <v>7</v>
      </c>
      <c r="C86" s="45" t="s">
        <v>82</v>
      </c>
      <c r="D86" s="44" t="s">
        <v>126</v>
      </c>
      <c r="E86" s="47">
        <v>2E-3</v>
      </c>
      <c r="F86" s="44" t="s">
        <v>76</v>
      </c>
      <c r="G86" s="44">
        <v>704</v>
      </c>
      <c r="H86" s="44">
        <v>10868</v>
      </c>
      <c r="L86" s="42"/>
      <c r="N86" s="41"/>
    </row>
    <row r="87" spans="1:14" x14ac:dyDescent="0.3">
      <c r="A87" s="44">
        <v>10</v>
      </c>
      <c r="B87" s="45" t="s">
        <v>137</v>
      </c>
      <c r="C87" s="45" t="s">
        <v>84</v>
      </c>
      <c r="D87" s="44" t="s">
        <v>126</v>
      </c>
      <c r="E87" s="47">
        <v>1E-3</v>
      </c>
      <c r="F87" s="44" t="s">
        <v>76</v>
      </c>
      <c r="G87" s="44">
        <v>880</v>
      </c>
      <c r="H87" s="44">
        <v>13882</v>
      </c>
      <c r="L87" s="42"/>
      <c r="N87" s="41"/>
    </row>
    <row r="88" spans="1:14" x14ac:dyDescent="0.3">
      <c r="A88" s="44">
        <v>11</v>
      </c>
      <c r="B88" s="45" t="s">
        <v>8</v>
      </c>
      <c r="C88" s="48" t="s">
        <v>79</v>
      </c>
      <c r="D88" s="45" t="s">
        <v>126</v>
      </c>
      <c r="E88" s="46">
        <v>2E-3</v>
      </c>
      <c r="F88" s="45" t="s">
        <v>76</v>
      </c>
      <c r="G88" s="45">
        <v>768</v>
      </c>
      <c r="H88" s="45">
        <v>13536</v>
      </c>
      <c r="N88" s="41"/>
    </row>
    <row r="89" spans="1:14" x14ac:dyDescent="0.3">
      <c r="A89" s="44">
        <v>12</v>
      </c>
      <c r="B89" s="45" t="s">
        <v>9</v>
      </c>
      <c r="C89" s="45" t="s">
        <v>81</v>
      </c>
      <c r="D89" s="44" t="s">
        <v>126</v>
      </c>
      <c r="E89" s="47">
        <v>4.0000000000000001E-3</v>
      </c>
      <c r="F89" s="44" t="s">
        <v>76</v>
      </c>
      <c r="G89" s="44">
        <v>1040</v>
      </c>
      <c r="H89" s="44">
        <v>16588</v>
      </c>
      <c r="L89" s="42"/>
      <c r="N89" s="41"/>
    </row>
    <row r="90" spans="1:14" x14ac:dyDescent="0.3">
      <c r="A90" s="44">
        <v>13</v>
      </c>
      <c r="B90" s="45" t="s">
        <v>10</v>
      </c>
      <c r="C90" s="45" t="s">
        <v>83</v>
      </c>
      <c r="D90" s="44" t="s">
        <v>126</v>
      </c>
      <c r="E90" s="47">
        <v>0.191</v>
      </c>
      <c r="F90" s="44" t="s">
        <v>76</v>
      </c>
      <c r="G90" s="44">
        <v>1120</v>
      </c>
      <c r="H90" s="44">
        <v>20048</v>
      </c>
      <c r="N90" s="41"/>
    </row>
    <row r="91" spans="1:14" x14ac:dyDescent="0.3">
      <c r="A91" s="44">
        <v>14</v>
      </c>
      <c r="B91" s="45" t="s">
        <v>11</v>
      </c>
      <c r="C91" s="45" t="s">
        <v>85</v>
      </c>
      <c r="D91" s="44" t="s">
        <v>126</v>
      </c>
      <c r="E91" s="47">
        <v>1.5840000000000001</v>
      </c>
      <c r="F91" s="44" t="s">
        <v>76</v>
      </c>
      <c r="G91" s="44">
        <v>2100</v>
      </c>
      <c r="H91" s="44">
        <v>79485</v>
      </c>
      <c r="N91" s="41"/>
    </row>
    <row r="92" spans="1:14" x14ac:dyDescent="0.3">
      <c r="A92" s="44">
        <v>15</v>
      </c>
      <c r="B92" s="45" t="s">
        <v>12</v>
      </c>
      <c r="C92" s="45" t="s">
        <v>82</v>
      </c>
      <c r="D92" s="44" t="s">
        <v>126</v>
      </c>
      <c r="E92" s="47">
        <v>0.13300000000000001</v>
      </c>
      <c r="F92" s="44" t="s">
        <v>76</v>
      </c>
      <c r="G92" s="44">
        <v>1500</v>
      </c>
      <c r="H92" s="44">
        <v>34125</v>
      </c>
      <c r="L92" s="42"/>
      <c r="N92" s="41"/>
    </row>
    <row r="93" spans="1:14" x14ac:dyDescent="0.3">
      <c r="A93" s="44">
        <v>16</v>
      </c>
      <c r="B93" s="45" t="s">
        <v>13</v>
      </c>
      <c r="C93" s="45" t="s">
        <v>79</v>
      </c>
      <c r="D93" s="44" t="s">
        <v>126</v>
      </c>
      <c r="E93" s="47">
        <v>5.0000000000000001E-3</v>
      </c>
      <c r="F93" s="44" t="s">
        <v>76</v>
      </c>
      <c r="G93" s="44">
        <v>1600</v>
      </c>
      <c r="H93" s="44">
        <v>40160</v>
      </c>
      <c r="L93" s="42"/>
      <c r="N93" s="41"/>
    </row>
    <row r="94" spans="1:14" x14ac:dyDescent="0.3">
      <c r="A94" s="44">
        <v>17</v>
      </c>
      <c r="B94" s="45" t="s">
        <v>14</v>
      </c>
      <c r="C94" s="45" t="s">
        <v>84</v>
      </c>
      <c r="D94" s="44" t="s">
        <v>126</v>
      </c>
      <c r="E94" s="47">
        <v>5.0000000000000001E-3</v>
      </c>
      <c r="F94" s="44" t="s">
        <v>76</v>
      </c>
      <c r="G94" s="44">
        <v>2000</v>
      </c>
      <c r="H94" s="44">
        <v>51040</v>
      </c>
      <c r="N94" s="41"/>
    </row>
    <row r="95" spans="1:14" x14ac:dyDescent="0.3">
      <c r="A95" s="44">
        <v>18</v>
      </c>
      <c r="B95" s="45" t="s">
        <v>15</v>
      </c>
      <c r="C95" s="45" t="s">
        <v>86</v>
      </c>
      <c r="D95" s="44" t="s">
        <v>126</v>
      </c>
      <c r="E95" s="47">
        <v>2.3029999999999999</v>
      </c>
      <c r="F95" s="44" t="s">
        <v>76</v>
      </c>
      <c r="G95" s="44">
        <v>2125</v>
      </c>
      <c r="H95" s="44">
        <v>59160</v>
      </c>
      <c r="N95" s="41"/>
    </row>
    <row r="96" spans="1:14" x14ac:dyDescent="0.3">
      <c r="A96" s="44">
        <v>19</v>
      </c>
      <c r="B96" s="45" t="s">
        <v>16</v>
      </c>
      <c r="C96" s="45" t="s">
        <v>88</v>
      </c>
      <c r="D96" s="44" t="s">
        <v>126</v>
      </c>
      <c r="E96" s="47">
        <v>600</v>
      </c>
      <c r="F96" s="44" t="s">
        <v>87</v>
      </c>
      <c r="G96" s="44">
        <v>3456</v>
      </c>
      <c r="H96" s="44">
        <v>202032</v>
      </c>
      <c r="N96" s="41"/>
    </row>
    <row r="97" spans="1:14" x14ac:dyDescent="0.3">
      <c r="A97" s="44">
        <v>20</v>
      </c>
      <c r="B97" s="45" t="s">
        <v>17</v>
      </c>
      <c r="C97" s="45" t="s">
        <v>89</v>
      </c>
      <c r="D97" s="44" t="s">
        <v>126</v>
      </c>
      <c r="E97" s="47">
        <v>6.2E-2</v>
      </c>
      <c r="F97" s="44" t="s">
        <v>76</v>
      </c>
      <c r="G97" s="44">
        <v>2250</v>
      </c>
      <c r="H97" s="44">
        <v>68040</v>
      </c>
      <c r="N97" s="41"/>
    </row>
    <row r="98" spans="1:14" x14ac:dyDescent="0.3">
      <c r="A98" s="44">
        <v>21</v>
      </c>
      <c r="B98" s="45" t="s">
        <v>18</v>
      </c>
      <c r="C98" s="45" t="s">
        <v>90</v>
      </c>
      <c r="D98" s="44" t="s">
        <v>126</v>
      </c>
      <c r="E98" s="47">
        <v>239.94399999999999</v>
      </c>
      <c r="F98" s="44" t="s">
        <v>76</v>
      </c>
      <c r="G98" s="44">
        <v>2375</v>
      </c>
      <c r="H98" s="44">
        <v>77710</v>
      </c>
      <c r="L98" s="42"/>
      <c r="N98" s="41"/>
    </row>
    <row r="99" spans="1:14" x14ac:dyDescent="0.3">
      <c r="A99" s="44">
        <v>22</v>
      </c>
      <c r="B99" s="45" t="s">
        <v>138</v>
      </c>
      <c r="C99" s="45" t="s">
        <v>91</v>
      </c>
      <c r="D99" s="44" t="s">
        <v>126</v>
      </c>
      <c r="E99" s="47">
        <v>4.0000000000000001E-3</v>
      </c>
      <c r="F99" s="44" t="s">
        <v>76</v>
      </c>
      <c r="G99" s="44">
        <v>2850</v>
      </c>
      <c r="H99" s="44">
        <v>96615</v>
      </c>
      <c r="N99" s="41"/>
    </row>
    <row r="100" spans="1:14" x14ac:dyDescent="0.3">
      <c r="A100" s="44">
        <v>23</v>
      </c>
      <c r="B100" s="45" t="s">
        <v>19</v>
      </c>
      <c r="C100" s="45" t="s">
        <v>85</v>
      </c>
      <c r="D100" s="44" t="s">
        <v>126</v>
      </c>
      <c r="E100" s="47">
        <v>0.19400000000000001</v>
      </c>
      <c r="F100" s="44" t="s">
        <v>76</v>
      </c>
      <c r="G100" s="44">
        <v>2500</v>
      </c>
      <c r="H100" s="44">
        <v>88200</v>
      </c>
      <c r="N100" s="41"/>
    </row>
    <row r="101" spans="1:14" x14ac:dyDescent="0.3">
      <c r="A101" s="44">
        <v>24</v>
      </c>
      <c r="B101" s="45" t="s">
        <v>20</v>
      </c>
      <c r="C101" s="45" t="s">
        <v>92</v>
      </c>
      <c r="D101" s="44" t="s">
        <v>126</v>
      </c>
      <c r="E101" s="47">
        <v>600</v>
      </c>
      <c r="F101" s="44" t="s">
        <v>87</v>
      </c>
      <c r="G101" s="44">
        <v>5880</v>
      </c>
      <c r="H101" s="44">
        <v>557550</v>
      </c>
      <c r="L101" s="42"/>
      <c r="N101" s="41"/>
    </row>
    <row r="102" spans="1:14" x14ac:dyDescent="0.3">
      <c r="A102" s="44">
        <v>25</v>
      </c>
      <c r="B102" s="45" t="s">
        <v>21</v>
      </c>
      <c r="C102" s="45" t="s">
        <v>84</v>
      </c>
      <c r="D102" s="44" t="s">
        <v>126</v>
      </c>
      <c r="E102" s="47">
        <v>1.718</v>
      </c>
      <c r="F102" s="44" t="s">
        <v>76</v>
      </c>
      <c r="G102" s="44">
        <v>3150</v>
      </c>
      <c r="H102" s="44">
        <v>99540</v>
      </c>
      <c r="N102" s="41"/>
    </row>
    <row r="103" spans="1:14" x14ac:dyDescent="0.3">
      <c r="A103" s="44">
        <v>26</v>
      </c>
      <c r="B103" s="45" t="s">
        <v>22</v>
      </c>
      <c r="C103" s="45" t="s">
        <v>86</v>
      </c>
      <c r="D103" s="44" t="s">
        <v>126</v>
      </c>
      <c r="E103" s="47">
        <v>600</v>
      </c>
      <c r="F103" s="44" t="s">
        <v>87</v>
      </c>
      <c r="G103" s="44">
        <v>3300</v>
      </c>
      <c r="H103" s="44">
        <v>111760</v>
      </c>
      <c r="N103" s="41"/>
    </row>
    <row r="104" spans="1:14" x14ac:dyDescent="0.3">
      <c r="A104" s="44">
        <v>27</v>
      </c>
      <c r="B104" s="45" t="s">
        <v>23</v>
      </c>
      <c r="C104" s="45" t="s">
        <v>89</v>
      </c>
      <c r="D104" s="44" t="s">
        <v>126</v>
      </c>
      <c r="E104" s="47">
        <v>600</v>
      </c>
      <c r="F104" s="44" t="s">
        <v>87</v>
      </c>
      <c r="G104" s="44">
        <v>3450</v>
      </c>
      <c r="H104" s="44">
        <v>124890</v>
      </c>
      <c r="L104" s="42"/>
      <c r="N104" s="41"/>
    </row>
    <row r="105" spans="1:14" x14ac:dyDescent="0.3">
      <c r="A105" s="44">
        <v>28</v>
      </c>
      <c r="B105" s="45" t="s">
        <v>24</v>
      </c>
      <c r="C105" s="45" t="s">
        <v>93</v>
      </c>
      <c r="D105" s="44" t="s">
        <v>126</v>
      </c>
      <c r="E105" s="47">
        <v>600</v>
      </c>
      <c r="F105" s="44" t="s">
        <v>87</v>
      </c>
      <c r="G105" s="44">
        <v>8448</v>
      </c>
      <c r="H105" s="44">
        <v>1126224</v>
      </c>
      <c r="N105" s="41"/>
    </row>
    <row r="106" spans="1:14" x14ac:dyDescent="0.3">
      <c r="A106" s="44">
        <v>29</v>
      </c>
      <c r="B106" s="45" t="s">
        <v>25</v>
      </c>
      <c r="C106" s="45" t="s">
        <v>88</v>
      </c>
      <c r="D106" s="44" t="s">
        <v>126</v>
      </c>
      <c r="E106" s="47">
        <v>600</v>
      </c>
      <c r="F106" s="44" t="s">
        <v>87</v>
      </c>
      <c r="G106" s="44">
        <v>5040</v>
      </c>
      <c r="H106" s="44">
        <v>306768</v>
      </c>
      <c r="N106" s="41"/>
    </row>
    <row r="107" spans="1:14" x14ac:dyDescent="0.3">
      <c r="A107" s="44">
        <v>30</v>
      </c>
      <c r="B107" s="45" t="s">
        <v>26</v>
      </c>
      <c r="C107" s="45" t="s">
        <v>90</v>
      </c>
      <c r="D107" s="44" t="s">
        <v>126</v>
      </c>
      <c r="E107" s="47">
        <v>101.34</v>
      </c>
      <c r="F107" s="44" t="s">
        <v>76</v>
      </c>
      <c r="G107" s="44">
        <v>4320</v>
      </c>
      <c r="H107" s="44">
        <v>187452</v>
      </c>
      <c r="N107" s="41"/>
    </row>
    <row r="108" spans="1:14" x14ac:dyDescent="0.3">
      <c r="A108" s="44">
        <v>31</v>
      </c>
      <c r="B108" s="45" t="s">
        <v>27</v>
      </c>
      <c r="C108" s="45" t="s">
        <v>85</v>
      </c>
      <c r="D108" s="44" t="s">
        <v>126</v>
      </c>
      <c r="E108" s="47">
        <v>0.59199999999999997</v>
      </c>
      <c r="F108" s="44" t="s">
        <v>76</v>
      </c>
      <c r="G108" s="44">
        <v>4500</v>
      </c>
      <c r="H108" s="44">
        <v>207300</v>
      </c>
      <c r="L108" s="42"/>
      <c r="N108" s="41"/>
    </row>
    <row r="109" spans="1:14" x14ac:dyDescent="0.3">
      <c r="A109" s="44">
        <v>32</v>
      </c>
      <c r="B109" s="45" t="s">
        <v>28</v>
      </c>
      <c r="C109" s="45" t="s">
        <v>91</v>
      </c>
      <c r="D109" s="44" t="s">
        <v>126</v>
      </c>
      <c r="E109" s="47">
        <v>323.67500000000001</v>
      </c>
      <c r="F109" s="44" t="s">
        <v>76</v>
      </c>
      <c r="G109" s="44">
        <v>4500</v>
      </c>
      <c r="H109" s="44">
        <v>187125</v>
      </c>
      <c r="L109" s="42"/>
      <c r="N109" s="41"/>
    </row>
    <row r="110" spans="1:14" x14ac:dyDescent="0.3">
      <c r="A110" s="44">
        <v>33</v>
      </c>
      <c r="B110" s="45" t="s">
        <v>29</v>
      </c>
      <c r="C110" s="45" t="s">
        <v>94</v>
      </c>
      <c r="D110" s="44" t="s">
        <v>126</v>
      </c>
      <c r="E110" s="47">
        <v>282.03300000000002</v>
      </c>
      <c r="F110" s="44" t="s">
        <v>76</v>
      </c>
      <c r="G110" s="44">
        <v>4680</v>
      </c>
      <c r="H110" s="44">
        <v>205920</v>
      </c>
      <c r="N110" s="41"/>
    </row>
    <row r="111" spans="1:14" x14ac:dyDescent="0.3">
      <c r="A111" s="44">
        <v>34</v>
      </c>
      <c r="B111" s="45" t="s">
        <v>30</v>
      </c>
      <c r="C111" s="45" t="s">
        <v>95</v>
      </c>
      <c r="D111" s="44" t="s">
        <v>126</v>
      </c>
      <c r="E111" s="47">
        <v>600</v>
      </c>
      <c r="F111" s="44" t="s">
        <v>87</v>
      </c>
      <c r="G111" s="44">
        <v>12636</v>
      </c>
      <c r="H111" s="44">
        <v>2477358</v>
      </c>
      <c r="N111" s="41"/>
    </row>
    <row r="112" spans="1:14" x14ac:dyDescent="0.3">
      <c r="A112" s="44">
        <v>35</v>
      </c>
      <c r="B112" s="45" t="s">
        <v>31</v>
      </c>
      <c r="C112" s="45" t="s">
        <v>96</v>
      </c>
      <c r="D112" s="44" t="s">
        <v>126</v>
      </c>
      <c r="E112" s="47">
        <v>600</v>
      </c>
      <c r="F112" s="44" t="s">
        <v>87</v>
      </c>
      <c r="G112" s="44">
        <v>4860</v>
      </c>
      <c r="H112" s="44">
        <v>225855</v>
      </c>
      <c r="N112" s="41"/>
    </row>
    <row r="113" spans="1:14" x14ac:dyDescent="0.3">
      <c r="A113" s="44">
        <v>36</v>
      </c>
      <c r="B113" s="45" t="s">
        <v>32</v>
      </c>
      <c r="C113" s="45" t="s">
        <v>92</v>
      </c>
      <c r="D113" s="44" t="s">
        <v>126</v>
      </c>
      <c r="E113" s="47">
        <v>600</v>
      </c>
      <c r="F113" s="44" t="s">
        <v>87</v>
      </c>
      <c r="G113" s="44">
        <v>8820</v>
      </c>
      <c r="H113" s="44">
        <v>866628</v>
      </c>
      <c r="N113" s="41"/>
    </row>
    <row r="114" spans="1:14" x14ac:dyDescent="0.3">
      <c r="A114" s="44">
        <v>37</v>
      </c>
      <c r="B114" s="45" t="s">
        <v>33</v>
      </c>
      <c r="C114" s="45" t="s">
        <v>97</v>
      </c>
      <c r="D114" s="44" t="s">
        <v>126</v>
      </c>
      <c r="E114" s="47">
        <v>600</v>
      </c>
      <c r="F114" s="44" t="s">
        <v>87</v>
      </c>
      <c r="G114" s="44">
        <v>6048</v>
      </c>
      <c r="H114" s="44">
        <v>337176</v>
      </c>
      <c r="N114" s="41"/>
    </row>
    <row r="115" spans="1:14" x14ac:dyDescent="0.3">
      <c r="A115" s="44">
        <v>38</v>
      </c>
      <c r="B115" s="45" t="s">
        <v>34</v>
      </c>
      <c r="C115" s="45" t="s">
        <v>98</v>
      </c>
      <c r="D115" s="44" t="s">
        <v>126</v>
      </c>
      <c r="E115" s="47">
        <v>600</v>
      </c>
      <c r="F115" s="44" t="s">
        <v>87</v>
      </c>
      <c r="G115" s="44">
        <v>6264</v>
      </c>
      <c r="H115" s="44">
        <v>366966</v>
      </c>
      <c r="N115" s="41"/>
    </row>
    <row r="116" spans="1:14" x14ac:dyDescent="0.3">
      <c r="A116" s="44">
        <v>39</v>
      </c>
      <c r="B116" s="45" t="s">
        <v>135</v>
      </c>
      <c r="C116" s="45" t="s">
        <v>99</v>
      </c>
      <c r="D116" s="44" t="s">
        <v>126</v>
      </c>
      <c r="E116" s="47">
        <v>600</v>
      </c>
      <c r="F116" s="44" t="s">
        <v>87</v>
      </c>
      <c r="G116" s="44">
        <v>7308</v>
      </c>
      <c r="H116" s="44">
        <v>446310</v>
      </c>
      <c r="N116" s="41"/>
    </row>
    <row r="117" spans="1:14" x14ac:dyDescent="0.3">
      <c r="A117" s="44">
        <v>40</v>
      </c>
      <c r="B117" s="45" t="s">
        <v>35</v>
      </c>
      <c r="C117" s="45" t="s">
        <v>100</v>
      </c>
      <c r="D117" s="44" t="s">
        <v>126</v>
      </c>
      <c r="E117" s="47">
        <v>600</v>
      </c>
      <c r="F117" s="44" t="s">
        <v>87</v>
      </c>
      <c r="G117" s="44">
        <v>16800</v>
      </c>
      <c r="H117" s="44">
        <v>4341540</v>
      </c>
      <c r="L117" s="42"/>
      <c r="N117" s="41"/>
    </row>
    <row r="118" spans="1:14" x14ac:dyDescent="0.3">
      <c r="A118" s="44">
        <v>41</v>
      </c>
      <c r="B118" s="45" t="s">
        <v>36</v>
      </c>
      <c r="C118" s="45" t="s">
        <v>88</v>
      </c>
      <c r="D118" s="44" t="s">
        <v>126</v>
      </c>
      <c r="E118" s="47">
        <v>600</v>
      </c>
      <c r="F118" s="44" t="s">
        <v>87</v>
      </c>
      <c r="G118" s="44">
        <v>6480</v>
      </c>
      <c r="H118" s="44">
        <v>398340</v>
      </c>
      <c r="N118" s="41"/>
    </row>
    <row r="119" spans="1:14" x14ac:dyDescent="0.3">
      <c r="A119" s="44">
        <v>42</v>
      </c>
      <c r="B119" s="45" t="s">
        <v>37</v>
      </c>
      <c r="C119" s="45" t="s">
        <v>101</v>
      </c>
      <c r="D119" s="44" t="s">
        <v>126</v>
      </c>
      <c r="E119" s="47">
        <v>600</v>
      </c>
      <c r="F119" s="44" t="s">
        <v>87</v>
      </c>
      <c r="G119" s="44">
        <v>7560</v>
      </c>
      <c r="H119" s="44">
        <v>519540</v>
      </c>
      <c r="N119" s="41"/>
    </row>
    <row r="120" spans="1:14" x14ac:dyDescent="0.3">
      <c r="A120" s="44">
        <v>43</v>
      </c>
      <c r="B120" s="45" t="s">
        <v>38</v>
      </c>
      <c r="C120" s="45" t="s">
        <v>102</v>
      </c>
      <c r="D120" s="44" t="s">
        <v>126</v>
      </c>
      <c r="E120" s="47">
        <v>600</v>
      </c>
      <c r="F120" s="44" t="s">
        <v>87</v>
      </c>
      <c r="G120" s="44">
        <v>9114</v>
      </c>
      <c r="H120" s="44">
        <v>688975</v>
      </c>
      <c r="N120" s="41"/>
    </row>
    <row r="121" spans="1:14" x14ac:dyDescent="0.3">
      <c r="A121" s="44">
        <v>44</v>
      </c>
      <c r="B121" s="45" t="s">
        <v>39</v>
      </c>
      <c r="C121" s="45" t="s">
        <v>91</v>
      </c>
      <c r="D121" s="44" t="s">
        <v>126</v>
      </c>
      <c r="E121" s="47">
        <v>2.1999999999999999E-2</v>
      </c>
      <c r="F121" s="44" t="s">
        <v>76</v>
      </c>
      <c r="G121" s="44">
        <v>3906</v>
      </c>
      <c r="H121" s="44">
        <v>140337</v>
      </c>
      <c r="L121" s="42"/>
      <c r="N121" s="41"/>
    </row>
    <row r="122" spans="1:14" x14ac:dyDescent="0.3">
      <c r="A122" s="44">
        <v>45</v>
      </c>
      <c r="B122" s="45" t="s">
        <v>40</v>
      </c>
      <c r="C122" s="45" t="s">
        <v>93</v>
      </c>
      <c r="D122" s="44" t="s">
        <v>126</v>
      </c>
      <c r="E122" s="47">
        <v>600</v>
      </c>
      <c r="F122" s="44" t="s">
        <v>87</v>
      </c>
      <c r="G122" s="44">
        <v>12800</v>
      </c>
      <c r="H122" s="44">
        <v>1759360</v>
      </c>
      <c r="N122" s="41"/>
    </row>
    <row r="123" spans="1:14" x14ac:dyDescent="0.3">
      <c r="A123" s="44">
        <v>46</v>
      </c>
      <c r="B123" s="45" t="s">
        <v>41</v>
      </c>
      <c r="C123" s="45" t="s">
        <v>103</v>
      </c>
      <c r="D123" s="44" t="s">
        <v>126</v>
      </c>
      <c r="E123" s="47">
        <v>600</v>
      </c>
      <c r="F123" s="44" t="s">
        <v>87</v>
      </c>
      <c r="G123" s="44">
        <v>9408</v>
      </c>
      <c r="H123" s="44">
        <v>741776</v>
      </c>
      <c r="N123" s="41"/>
    </row>
    <row r="124" spans="1:14" x14ac:dyDescent="0.3">
      <c r="A124" s="44">
        <v>47</v>
      </c>
      <c r="B124" s="45" t="s">
        <v>42</v>
      </c>
      <c r="C124" s="45" t="s">
        <v>94</v>
      </c>
      <c r="D124" s="44" t="s">
        <v>126</v>
      </c>
      <c r="E124" s="47">
        <v>3.3000000000000002E-2</v>
      </c>
      <c r="F124" s="44" t="s">
        <v>76</v>
      </c>
      <c r="G124" s="44">
        <v>4032</v>
      </c>
      <c r="H124" s="44">
        <v>152640</v>
      </c>
      <c r="N124" s="41"/>
    </row>
    <row r="125" spans="1:14" x14ac:dyDescent="0.3">
      <c r="A125" s="44">
        <v>48</v>
      </c>
      <c r="B125" s="45" t="s">
        <v>43</v>
      </c>
      <c r="C125" s="45" t="s">
        <v>104</v>
      </c>
      <c r="D125" s="44" t="s">
        <v>126</v>
      </c>
      <c r="E125" s="47">
        <v>600</v>
      </c>
      <c r="F125" s="44" t="s">
        <v>87</v>
      </c>
      <c r="G125" s="44">
        <v>23232</v>
      </c>
      <c r="H125" s="44">
        <v>8248416</v>
      </c>
      <c r="N125" s="41"/>
    </row>
    <row r="126" spans="1:14" x14ac:dyDescent="0.3">
      <c r="A126" s="44">
        <v>49</v>
      </c>
      <c r="B126" s="45" t="s">
        <v>44</v>
      </c>
      <c r="C126" s="45" t="s">
        <v>105</v>
      </c>
      <c r="D126" s="44" t="s">
        <v>126</v>
      </c>
      <c r="E126" s="47">
        <v>600</v>
      </c>
      <c r="F126" s="44" t="s">
        <v>87</v>
      </c>
      <c r="G126" s="44">
        <v>9702</v>
      </c>
      <c r="H126" s="44">
        <v>796950</v>
      </c>
      <c r="N126" s="41"/>
    </row>
    <row r="127" spans="1:14" x14ac:dyDescent="0.3">
      <c r="A127" s="44">
        <v>50</v>
      </c>
      <c r="B127" s="45" t="s">
        <v>131</v>
      </c>
      <c r="C127" s="45" t="s">
        <v>106</v>
      </c>
      <c r="D127" s="44" t="s">
        <v>126</v>
      </c>
      <c r="E127" s="47">
        <v>600</v>
      </c>
      <c r="F127" s="44" t="s">
        <v>87</v>
      </c>
      <c r="G127" s="44">
        <v>11088</v>
      </c>
      <c r="H127" s="44">
        <v>963501</v>
      </c>
      <c r="L127" s="42"/>
      <c r="N127" s="41"/>
    </row>
    <row r="128" spans="1:14" x14ac:dyDescent="0.3">
      <c r="A128" s="44">
        <v>51</v>
      </c>
      <c r="B128" s="45" t="s">
        <v>45</v>
      </c>
      <c r="C128" s="45" t="s">
        <v>96</v>
      </c>
      <c r="D128" s="44" t="s">
        <v>126</v>
      </c>
      <c r="E128" s="47">
        <v>8.1000000000000003E-2</v>
      </c>
      <c r="F128" s="44" t="s">
        <v>76</v>
      </c>
      <c r="G128" s="44">
        <v>4158</v>
      </c>
      <c r="H128" s="44">
        <v>165627</v>
      </c>
      <c r="N128" s="41"/>
    </row>
    <row r="129" spans="1:14" x14ac:dyDescent="0.3">
      <c r="A129" s="44">
        <v>52</v>
      </c>
      <c r="B129" s="45" t="s">
        <v>46</v>
      </c>
      <c r="C129" s="45" t="s">
        <v>107</v>
      </c>
      <c r="D129" s="44" t="s">
        <v>126</v>
      </c>
      <c r="E129" s="47">
        <v>600</v>
      </c>
      <c r="F129" s="44" t="s">
        <v>87</v>
      </c>
      <c r="G129" s="44">
        <v>9996</v>
      </c>
      <c r="H129" s="44">
        <v>854539</v>
      </c>
      <c r="N129" s="41"/>
    </row>
    <row r="130" spans="1:14" x14ac:dyDescent="0.3">
      <c r="A130" s="44">
        <v>53</v>
      </c>
      <c r="B130" s="45" t="s">
        <v>130</v>
      </c>
      <c r="C130" s="45" t="s">
        <v>108</v>
      </c>
      <c r="D130" s="44" t="s">
        <v>126</v>
      </c>
      <c r="E130" s="47">
        <v>600</v>
      </c>
      <c r="F130" s="44" t="s">
        <v>87</v>
      </c>
      <c r="G130" s="44">
        <v>11424</v>
      </c>
      <c r="H130" s="44">
        <v>1031492</v>
      </c>
      <c r="L130" s="42"/>
      <c r="N130" s="41"/>
    </row>
    <row r="131" spans="1:14" x14ac:dyDescent="0.3">
      <c r="A131" s="44">
        <v>54</v>
      </c>
      <c r="B131" s="45" t="s">
        <v>47</v>
      </c>
      <c r="C131" s="45" t="s">
        <v>97</v>
      </c>
      <c r="D131" s="44" t="s">
        <v>126</v>
      </c>
      <c r="E131" s="47">
        <v>8.3000000000000004E-2</v>
      </c>
      <c r="F131" s="44" t="s">
        <v>76</v>
      </c>
      <c r="G131" s="44">
        <v>4284</v>
      </c>
      <c r="H131" s="44">
        <v>179316</v>
      </c>
      <c r="L131" s="42"/>
      <c r="N131" s="41"/>
    </row>
    <row r="132" spans="1:14" x14ac:dyDescent="0.3">
      <c r="A132" s="44">
        <v>55</v>
      </c>
      <c r="B132" s="45" t="s">
        <v>48</v>
      </c>
      <c r="C132" s="45" t="s">
        <v>92</v>
      </c>
      <c r="D132" s="44" t="s">
        <v>126</v>
      </c>
      <c r="E132" s="47">
        <v>600</v>
      </c>
      <c r="F132" s="44" t="s">
        <v>87</v>
      </c>
      <c r="G132" s="44">
        <v>10290</v>
      </c>
      <c r="H132" s="44">
        <v>914585</v>
      </c>
      <c r="N132" s="41"/>
    </row>
    <row r="133" spans="1:14" x14ac:dyDescent="0.3">
      <c r="A133" s="44">
        <v>56</v>
      </c>
      <c r="B133" s="45" t="s">
        <v>49</v>
      </c>
      <c r="C133" s="45" t="s">
        <v>109</v>
      </c>
      <c r="D133" s="44" t="s">
        <v>126</v>
      </c>
      <c r="E133" s="47">
        <v>600</v>
      </c>
      <c r="F133" s="44" t="s">
        <v>87</v>
      </c>
      <c r="G133" s="44">
        <v>13440</v>
      </c>
      <c r="H133" s="44">
        <v>1412040</v>
      </c>
      <c r="N133" s="41"/>
    </row>
    <row r="134" spans="1:14" x14ac:dyDescent="0.3">
      <c r="A134" s="44">
        <v>57</v>
      </c>
      <c r="B134" s="45" t="s">
        <v>50</v>
      </c>
      <c r="C134" s="45" t="s">
        <v>98</v>
      </c>
      <c r="D134" s="44" t="s">
        <v>126</v>
      </c>
      <c r="E134" s="47">
        <v>3.6999999999999998E-2</v>
      </c>
      <c r="F134" s="44" t="s">
        <v>76</v>
      </c>
      <c r="G134" s="44">
        <v>4410</v>
      </c>
      <c r="H134" s="44">
        <v>193725</v>
      </c>
      <c r="N134" s="41"/>
    </row>
    <row r="135" spans="1:14" x14ac:dyDescent="0.3">
      <c r="A135" s="44">
        <v>58</v>
      </c>
      <c r="B135" s="45" t="s">
        <v>51</v>
      </c>
      <c r="C135" s="45" t="s">
        <v>110</v>
      </c>
      <c r="D135" s="44" t="s">
        <v>126</v>
      </c>
      <c r="E135" s="47">
        <v>600</v>
      </c>
      <c r="F135" s="44" t="s">
        <v>87</v>
      </c>
      <c r="G135" s="44">
        <v>29376</v>
      </c>
      <c r="H135" s="44">
        <v>13139640</v>
      </c>
      <c r="L135" s="42"/>
      <c r="N135" s="41"/>
    </row>
    <row r="136" spans="1:14" x14ac:dyDescent="0.3">
      <c r="A136" s="44">
        <v>59</v>
      </c>
      <c r="B136" s="45" t="s">
        <v>52</v>
      </c>
      <c r="C136" s="45" t="s">
        <v>95</v>
      </c>
      <c r="D136" s="44" t="s">
        <v>126</v>
      </c>
      <c r="E136" s="47">
        <v>600</v>
      </c>
      <c r="F136" s="44" t="s">
        <v>87</v>
      </c>
      <c r="G136" s="44">
        <v>12960</v>
      </c>
      <c r="H136" s="44">
        <v>1805256</v>
      </c>
      <c r="N136" s="41"/>
    </row>
    <row r="137" spans="1:14" x14ac:dyDescent="0.3">
      <c r="A137" s="44">
        <v>60</v>
      </c>
      <c r="B137" s="45" t="s">
        <v>53</v>
      </c>
      <c r="C137" s="45" t="s">
        <v>88</v>
      </c>
      <c r="D137" s="44" t="s">
        <v>126</v>
      </c>
      <c r="E137" s="47">
        <v>9.1999999999999998E-2</v>
      </c>
      <c r="F137" s="44" t="s">
        <v>76</v>
      </c>
      <c r="G137" s="44">
        <v>4536</v>
      </c>
      <c r="H137" s="44">
        <v>208872</v>
      </c>
      <c r="N137" s="41"/>
    </row>
    <row r="138" spans="1:14" x14ac:dyDescent="0.3">
      <c r="A138" s="44">
        <v>61</v>
      </c>
      <c r="B138" s="45" t="s">
        <v>54</v>
      </c>
      <c r="C138" s="45" t="s">
        <v>111</v>
      </c>
      <c r="D138" s="44" t="s">
        <v>126</v>
      </c>
      <c r="E138" s="47">
        <v>600</v>
      </c>
      <c r="F138" s="44" t="s">
        <v>87</v>
      </c>
      <c r="G138" s="44">
        <v>13824</v>
      </c>
      <c r="H138" s="44">
        <v>1505088</v>
      </c>
      <c r="N138" s="41"/>
    </row>
    <row r="139" spans="1:14" x14ac:dyDescent="0.3">
      <c r="A139" s="44">
        <v>62</v>
      </c>
      <c r="B139" s="45" t="s">
        <v>55</v>
      </c>
      <c r="C139" s="45" t="s">
        <v>99</v>
      </c>
      <c r="D139" s="44" t="s">
        <v>126</v>
      </c>
      <c r="E139" s="47">
        <v>600</v>
      </c>
      <c r="F139" s="44" t="s">
        <v>87</v>
      </c>
      <c r="G139" s="44">
        <v>12348</v>
      </c>
      <c r="H139" s="44">
        <v>977130</v>
      </c>
      <c r="L139" s="42"/>
      <c r="N139" s="41"/>
    </row>
    <row r="140" spans="1:14" x14ac:dyDescent="0.3">
      <c r="A140" s="44">
        <v>63</v>
      </c>
      <c r="B140" s="45" t="s">
        <v>56</v>
      </c>
      <c r="C140" s="45" t="s">
        <v>112</v>
      </c>
      <c r="D140" s="44" t="s">
        <v>126</v>
      </c>
      <c r="E140" s="47">
        <v>600</v>
      </c>
      <c r="F140" s="44" t="s">
        <v>87</v>
      </c>
      <c r="G140" s="44">
        <v>14208</v>
      </c>
      <c r="H140" s="44">
        <v>1601656</v>
      </c>
      <c r="N140" s="41"/>
    </row>
    <row r="141" spans="1:14" x14ac:dyDescent="0.3">
      <c r="A141" s="44">
        <v>64</v>
      </c>
      <c r="B141" s="45" t="s">
        <v>132</v>
      </c>
      <c r="C141" s="45" t="s">
        <v>113</v>
      </c>
      <c r="D141" s="44" t="s">
        <v>126</v>
      </c>
      <c r="E141" s="47">
        <v>600</v>
      </c>
      <c r="F141" s="44" t="s">
        <v>87</v>
      </c>
      <c r="G141" s="44">
        <v>15984</v>
      </c>
      <c r="H141" s="44">
        <v>1918968</v>
      </c>
      <c r="N141" s="41"/>
    </row>
    <row r="142" spans="1:14" x14ac:dyDescent="0.3">
      <c r="A142" s="44">
        <v>65</v>
      </c>
      <c r="B142" s="45" t="s">
        <v>57</v>
      </c>
      <c r="C142" s="45" t="s">
        <v>101</v>
      </c>
      <c r="D142" s="44" t="s">
        <v>126</v>
      </c>
      <c r="E142" s="47">
        <v>600</v>
      </c>
      <c r="F142" s="44" t="s">
        <v>87</v>
      </c>
      <c r="G142" s="44">
        <v>12691</v>
      </c>
      <c r="H142" s="44">
        <v>1042216</v>
      </c>
      <c r="N142" s="41"/>
    </row>
    <row r="143" spans="1:14" x14ac:dyDescent="0.3">
      <c r="A143" s="44">
        <v>66</v>
      </c>
      <c r="B143" s="45" t="s">
        <v>58</v>
      </c>
      <c r="C143" s="45" t="s">
        <v>114</v>
      </c>
      <c r="D143" s="44" t="s">
        <v>126</v>
      </c>
      <c r="E143" s="47">
        <v>600</v>
      </c>
      <c r="F143" s="44" t="s">
        <v>87</v>
      </c>
      <c r="G143" s="44">
        <v>14592</v>
      </c>
      <c r="H143" s="44">
        <v>1701792</v>
      </c>
      <c r="N143" s="41"/>
    </row>
    <row r="144" spans="1:14" x14ac:dyDescent="0.3">
      <c r="A144" s="44">
        <v>67</v>
      </c>
      <c r="B144" s="45" t="s">
        <v>133</v>
      </c>
      <c r="C144" s="45" t="s">
        <v>115</v>
      </c>
      <c r="D144" s="44" t="s">
        <v>126</v>
      </c>
      <c r="E144" s="47">
        <v>600</v>
      </c>
      <c r="F144" s="44" t="s">
        <v>87</v>
      </c>
      <c r="G144" s="44">
        <v>16416</v>
      </c>
      <c r="H144" s="44">
        <v>2036724</v>
      </c>
      <c r="N144" s="41"/>
    </row>
    <row r="145" spans="1:14" x14ac:dyDescent="0.3">
      <c r="A145" s="44">
        <v>68</v>
      </c>
      <c r="B145" s="45" t="s">
        <v>59</v>
      </c>
      <c r="C145" s="45" t="s">
        <v>102</v>
      </c>
      <c r="D145" s="44" t="s">
        <v>126</v>
      </c>
      <c r="E145" s="47">
        <v>600</v>
      </c>
      <c r="F145" s="44" t="s">
        <v>87</v>
      </c>
      <c r="G145" s="44">
        <v>13034</v>
      </c>
      <c r="H145" s="44">
        <v>1109885</v>
      </c>
      <c r="L145" s="42"/>
      <c r="N145" s="41"/>
    </row>
    <row r="146" spans="1:14" x14ac:dyDescent="0.3">
      <c r="A146" s="44">
        <v>69</v>
      </c>
      <c r="B146" s="45" t="s">
        <v>60</v>
      </c>
      <c r="C146" s="45" t="s">
        <v>116</v>
      </c>
      <c r="D146" s="44" t="s">
        <v>126</v>
      </c>
      <c r="E146" s="47">
        <v>600</v>
      </c>
      <c r="F146" s="44" t="s">
        <v>87</v>
      </c>
      <c r="G146" s="44">
        <v>38532</v>
      </c>
      <c r="H146" s="44">
        <v>22552335</v>
      </c>
      <c r="N146" s="41"/>
    </row>
    <row r="147" spans="1:14" x14ac:dyDescent="0.3">
      <c r="A147" s="44">
        <v>70</v>
      </c>
      <c r="B147" s="45" t="s">
        <v>61</v>
      </c>
      <c r="C147" s="45" t="s">
        <v>117</v>
      </c>
      <c r="D147" s="44" t="s">
        <v>126</v>
      </c>
      <c r="E147" s="47">
        <v>600</v>
      </c>
      <c r="F147" s="44" t="s">
        <v>87</v>
      </c>
      <c r="G147" s="44">
        <v>14976</v>
      </c>
      <c r="H147" s="44">
        <v>1805544</v>
      </c>
      <c r="N147" s="41"/>
    </row>
    <row r="148" spans="1:14" x14ac:dyDescent="0.3">
      <c r="A148" s="44">
        <v>71</v>
      </c>
      <c r="B148" s="45" t="s">
        <v>134</v>
      </c>
      <c r="C148" s="45" t="s">
        <v>118</v>
      </c>
      <c r="D148" s="44" t="s">
        <v>126</v>
      </c>
      <c r="E148" s="47">
        <v>600</v>
      </c>
      <c r="F148" s="44" t="s">
        <v>87</v>
      </c>
      <c r="G148" s="44">
        <v>16848</v>
      </c>
      <c r="H148" s="44">
        <v>2158572</v>
      </c>
      <c r="N148" s="41"/>
    </row>
    <row r="149" spans="1:14" x14ac:dyDescent="0.3">
      <c r="A149" s="44">
        <v>72</v>
      </c>
      <c r="B149" s="45" t="s">
        <v>62</v>
      </c>
      <c r="C149" s="45" t="s">
        <v>103</v>
      </c>
      <c r="D149" s="44" t="s">
        <v>126</v>
      </c>
      <c r="E149" s="47">
        <v>600</v>
      </c>
      <c r="F149" s="44" t="s">
        <v>87</v>
      </c>
      <c r="G149" s="44">
        <v>13377</v>
      </c>
      <c r="H149" s="44">
        <v>1180179</v>
      </c>
      <c r="L149" s="42"/>
      <c r="N149" s="41"/>
    </row>
    <row r="150" spans="1:14" x14ac:dyDescent="0.3">
      <c r="A150" s="44">
        <v>73</v>
      </c>
      <c r="B150" s="45" t="s">
        <v>63</v>
      </c>
      <c r="C150" s="45" t="s">
        <v>100</v>
      </c>
      <c r="D150" s="44" t="s">
        <v>126</v>
      </c>
      <c r="E150" s="47">
        <v>600</v>
      </c>
      <c r="F150" s="44" t="s">
        <v>87</v>
      </c>
      <c r="G150" s="44">
        <v>20000</v>
      </c>
      <c r="H150" s="44">
        <v>4154800</v>
      </c>
      <c r="N150" s="41"/>
    </row>
    <row r="151" spans="1:14" x14ac:dyDescent="0.3">
      <c r="A151" s="44">
        <v>74</v>
      </c>
      <c r="B151" s="45" t="s">
        <v>64</v>
      </c>
      <c r="C151" s="45" t="s">
        <v>93</v>
      </c>
      <c r="D151" s="44" t="s">
        <v>126</v>
      </c>
      <c r="E151" s="47">
        <v>600</v>
      </c>
      <c r="F151" s="44" t="s">
        <v>87</v>
      </c>
      <c r="G151" s="44">
        <v>15360</v>
      </c>
      <c r="H151" s="44">
        <v>1912960</v>
      </c>
      <c r="N151" s="41"/>
    </row>
    <row r="152" spans="1:14" x14ac:dyDescent="0.3">
      <c r="A152" s="44">
        <v>75</v>
      </c>
      <c r="B152" s="45" t="s">
        <v>65</v>
      </c>
      <c r="C152" s="45" t="s">
        <v>119</v>
      </c>
      <c r="D152" s="44" t="s">
        <v>126</v>
      </c>
      <c r="E152" s="47">
        <v>600</v>
      </c>
      <c r="F152" s="44" t="s">
        <v>87</v>
      </c>
      <c r="G152" s="44">
        <v>19440</v>
      </c>
      <c r="H152" s="44">
        <v>2854440</v>
      </c>
      <c r="N152" s="41"/>
    </row>
    <row r="153" spans="1:14" x14ac:dyDescent="0.3">
      <c r="A153" s="44">
        <v>76</v>
      </c>
      <c r="B153" s="45" t="s">
        <v>66</v>
      </c>
      <c r="C153" s="45" t="s">
        <v>105</v>
      </c>
      <c r="D153" s="44" t="s">
        <v>126</v>
      </c>
      <c r="E153" s="47">
        <v>600</v>
      </c>
      <c r="F153" s="44" t="s">
        <v>87</v>
      </c>
      <c r="G153" s="44">
        <v>13720</v>
      </c>
      <c r="H153" s="44">
        <v>1253140</v>
      </c>
      <c r="L153" s="42"/>
      <c r="N153" s="41"/>
    </row>
    <row r="154" spans="1:14" x14ac:dyDescent="0.3">
      <c r="A154" s="44">
        <v>1</v>
      </c>
      <c r="B154" s="45" t="s">
        <v>0</v>
      </c>
      <c r="C154" s="45" t="s">
        <v>77</v>
      </c>
      <c r="D154" s="44" t="s">
        <v>127</v>
      </c>
      <c r="E154" s="47">
        <v>0</v>
      </c>
      <c r="F154" s="44" t="s">
        <v>76</v>
      </c>
      <c r="G154" s="44">
        <v>225</v>
      </c>
      <c r="H154" s="44">
        <v>1971</v>
      </c>
      <c r="L154" s="42"/>
      <c r="N154" s="41"/>
    </row>
    <row r="155" spans="1:14" x14ac:dyDescent="0.3">
      <c r="A155" s="44">
        <v>2</v>
      </c>
      <c r="B155" s="45" t="s">
        <v>1</v>
      </c>
      <c r="C155" s="45" t="s">
        <v>78</v>
      </c>
      <c r="D155" s="44" t="s">
        <v>127</v>
      </c>
      <c r="E155" s="47">
        <v>0</v>
      </c>
      <c r="F155" s="44" t="s">
        <v>76</v>
      </c>
      <c r="G155" s="44">
        <v>174</v>
      </c>
      <c r="H155" s="44">
        <v>1052</v>
      </c>
      <c r="L155" s="42"/>
      <c r="N155" s="41"/>
    </row>
    <row r="156" spans="1:14" x14ac:dyDescent="0.3">
      <c r="A156" s="44">
        <v>3</v>
      </c>
      <c r="B156" s="45" t="s">
        <v>2</v>
      </c>
      <c r="C156" s="45" t="s">
        <v>79</v>
      </c>
      <c r="D156" s="44" t="s">
        <v>127</v>
      </c>
      <c r="E156" s="47">
        <v>1E-3</v>
      </c>
      <c r="F156" s="44" t="s">
        <v>76</v>
      </c>
      <c r="G156" s="44">
        <v>588</v>
      </c>
      <c r="H156" s="44">
        <v>11172</v>
      </c>
      <c r="N156" s="41"/>
    </row>
    <row r="157" spans="1:14" x14ac:dyDescent="0.3">
      <c r="A157" s="44">
        <v>4</v>
      </c>
      <c r="B157" s="45" t="s">
        <v>3</v>
      </c>
      <c r="C157" s="45" t="s">
        <v>80</v>
      </c>
      <c r="D157" s="44" t="s">
        <v>127</v>
      </c>
      <c r="E157" s="47">
        <v>0</v>
      </c>
      <c r="F157" s="44" t="s">
        <v>76</v>
      </c>
      <c r="G157" s="44">
        <v>292</v>
      </c>
      <c r="H157" s="44">
        <v>2364</v>
      </c>
      <c r="L157" s="42"/>
      <c r="N157" s="41"/>
    </row>
    <row r="158" spans="1:14" x14ac:dyDescent="0.3">
      <c r="A158" s="44">
        <v>5</v>
      </c>
      <c r="B158" s="45" t="s">
        <v>4</v>
      </c>
      <c r="C158" s="45" t="s">
        <v>77</v>
      </c>
      <c r="D158" s="44" t="s">
        <v>127</v>
      </c>
      <c r="E158" s="47">
        <v>0</v>
      </c>
      <c r="F158" s="44" t="s">
        <v>76</v>
      </c>
      <c r="G158" s="44">
        <v>360</v>
      </c>
      <c r="H158" s="44">
        <v>3024</v>
      </c>
      <c r="N158" s="41"/>
    </row>
    <row r="159" spans="1:14" x14ac:dyDescent="0.3">
      <c r="A159" s="44">
        <v>6</v>
      </c>
      <c r="B159" s="45" t="s">
        <v>5</v>
      </c>
      <c r="C159" s="45" t="s">
        <v>81</v>
      </c>
      <c r="D159" s="44" t="s">
        <v>127</v>
      </c>
      <c r="E159" s="47">
        <v>0</v>
      </c>
      <c r="F159" s="44" t="s">
        <v>76</v>
      </c>
      <c r="G159" s="44">
        <v>408</v>
      </c>
      <c r="H159" s="44">
        <v>4677</v>
      </c>
      <c r="N159" s="41"/>
    </row>
    <row r="160" spans="1:14" x14ac:dyDescent="0.3">
      <c r="A160" s="44">
        <v>7</v>
      </c>
      <c r="B160" s="45" t="s">
        <v>136</v>
      </c>
      <c r="C160" s="45" t="s">
        <v>85</v>
      </c>
      <c r="D160" s="45" t="s">
        <v>127</v>
      </c>
      <c r="E160" s="46">
        <v>2E-3</v>
      </c>
      <c r="F160" s="45" t="s">
        <v>76</v>
      </c>
      <c r="G160" s="45">
        <v>1215</v>
      </c>
      <c r="H160" s="45">
        <v>44395</v>
      </c>
      <c r="L160" s="42"/>
      <c r="N160" s="41"/>
    </row>
    <row r="161" spans="1:14" x14ac:dyDescent="0.3">
      <c r="A161" s="44">
        <v>8</v>
      </c>
      <c r="B161" s="45" t="s">
        <v>6</v>
      </c>
      <c r="C161" s="45" t="s">
        <v>83</v>
      </c>
      <c r="D161" s="44" t="s">
        <v>127</v>
      </c>
      <c r="E161" s="47">
        <v>0</v>
      </c>
      <c r="F161" s="44" t="s">
        <v>76</v>
      </c>
      <c r="G161" s="44">
        <v>488</v>
      </c>
      <c r="H161" s="44">
        <v>5810</v>
      </c>
      <c r="L161" s="42"/>
      <c r="N161" s="41"/>
    </row>
    <row r="162" spans="1:14" x14ac:dyDescent="0.3">
      <c r="A162" s="44">
        <v>9</v>
      </c>
      <c r="B162" s="45" t="s">
        <v>7</v>
      </c>
      <c r="C162" s="45" t="s">
        <v>82</v>
      </c>
      <c r="D162" s="44" t="s">
        <v>127</v>
      </c>
      <c r="E162" s="47">
        <v>1E-3</v>
      </c>
      <c r="F162" s="44" t="s">
        <v>76</v>
      </c>
      <c r="G162" s="44">
        <v>576</v>
      </c>
      <c r="H162" s="44">
        <v>7071</v>
      </c>
      <c r="N162" s="41"/>
    </row>
    <row r="163" spans="1:14" x14ac:dyDescent="0.3">
      <c r="A163" s="44">
        <v>10</v>
      </c>
      <c r="B163" s="45" t="s">
        <v>137</v>
      </c>
      <c r="C163" s="45" t="s">
        <v>84</v>
      </c>
      <c r="D163" s="44" t="s">
        <v>127</v>
      </c>
      <c r="E163" s="47">
        <v>1E-3</v>
      </c>
      <c r="F163" s="44" t="s">
        <v>76</v>
      </c>
      <c r="G163" s="44">
        <v>632</v>
      </c>
      <c r="H163" s="44">
        <v>10233</v>
      </c>
      <c r="N163" s="41"/>
    </row>
    <row r="164" spans="1:14" x14ac:dyDescent="0.3">
      <c r="A164" s="44">
        <v>11</v>
      </c>
      <c r="B164" s="45" t="s">
        <v>8</v>
      </c>
      <c r="C164" s="48" t="s">
        <v>79</v>
      </c>
      <c r="D164" s="45" t="s">
        <v>127</v>
      </c>
      <c r="E164" s="46">
        <v>1E-3</v>
      </c>
      <c r="F164" s="45" t="s">
        <v>76</v>
      </c>
      <c r="G164" s="45">
        <v>672</v>
      </c>
      <c r="H164" s="45">
        <v>8460</v>
      </c>
      <c r="N164" s="41"/>
    </row>
    <row r="165" spans="1:14" x14ac:dyDescent="0.3">
      <c r="A165" s="44">
        <v>12</v>
      </c>
      <c r="B165" s="45" t="s">
        <v>9</v>
      </c>
      <c r="C165" s="45" t="s">
        <v>81</v>
      </c>
      <c r="D165" s="44" t="s">
        <v>127</v>
      </c>
      <c r="E165" s="47">
        <v>1E-3</v>
      </c>
      <c r="F165" s="44" t="s">
        <v>76</v>
      </c>
      <c r="G165" s="44">
        <v>772</v>
      </c>
      <c r="H165" s="44">
        <v>9961</v>
      </c>
      <c r="N165" s="41"/>
    </row>
    <row r="166" spans="1:14" x14ac:dyDescent="0.3">
      <c r="A166" s="44">
        <v>13</v>
      </c>
      <c r="B166" s="45" t="s">
        <v>10</v>
      </c>
      <c r="C166" s="45" t="s">
        <v>83</v>
      </c>
      <c r="D166" s="44" t="s">
        <v>127</v>
      </c>
      <c r="E166" s="47">
        <v>7.0000000000000001E-3</v>
      </c>
      <c r="F166" s="44" t="s">
        <v>76</v>
      </c>
      <c r="G166" s="44">
        <v>880</v>
      </c>
      <c r="H166" s="44">
        <v>11590</v>
      </c>
      <c r="L166" s="42"/>
      <c r="N166" s="41"/>
    </row>
    <row r="167" spans="1:14" x14ac:dyDescent="0.3">
      <c r="A167" s="44">
        <v>14</v>
      </c>
      <c r="B167" s="45" t="s">
        <v>11</v>
      </c>
      <c r="C167" s="45" t="s">
        <v>85</v>
      </c>
      <c r="D167" s="44" t="s">
        <v>127</v>
      </c>
      <c r="E167" s="47">
        <v>9.9000000000000005E-2</v>
      </c>
      <c r="F167" s="44" t="s">
        <v>76</v>
      </c>
      <c r="G167" s="44">
        <v>1890</v>
      </c>
      <c r="H167" s="44">
        <v>61470</v>
      </c>
      <c r="N167" s="41"/>
    </row>
    <row r="168" spans="1:14" x14ac:dyDescent="0.3">
      <c r="A168" s="44">
        <v>15</v>
      </c>
      <c r="B168" s="45" t="s">
        <v>12</v>
      </c>
      <c r="C168" s="45" t="s">
        <v>82</v>
      </c>
      <c r="D168" s="44" t="s">
        <v>127</v>
      </c>
      <c r="E168" s="47">
        <v>2E-3</v>
      </c>
      <c r="F168" s="44" t="s">
        <v>76</v>
      </c>
      <c r="G168" s="44">
        <v>1245</v>
      </c>
      <c r="H168" s="44">
        <v>20910</v>
      </c>
      <c r="N168" s="41"/>
    </row>
    <row r="169" spans="1:14" x14ac:dyDescent="0.3">
      <c r="A169" s="44">
        <v>16</v>
      </c>
      <c r="B169" s="45" t="s">
        <v>13</v>
      </c>
      <c r="C169" s="45" t="s">
        <v>79</v>
      </c>
      <c r="D169" s="44" t="s">
        <v>127</v>
      </c>
      <c r="E169" s="47">
        <v>1E-3</v>
      </c>
      <c r="F169" s="44" t="s">
        <v>76</v>
      </c>
      <c r="G169" s="44">
        <v>1400</v>
      </c>
      <c r="H169" s="44">
        <v>23868</v>
      </c>
      <c r="L169" s="42"/>
      <c r="N169" s="41"/>
    </row>
    <row r="170" spans="1:14" x14ac:dyDescent="0.3">
      <c r="A170" s="44">
        <v>17</v>
      </c>
      <c r="B170" s="45" t="s">
        <v>14</v>
      </c>
      <c r="C170" s="45" t="s">
        <v>84</v>
      </c>
      <c r="D170" s="44" t="s">
        <v>127</v>
      </c>
      <c r="E170" s="47">
        <v>3.0000000000000001E-3</v>
      </c>
      <c r="F170" s="44" t="s">
        <v>76</v>
      </c>
      <c r="G170" s="44">
        <v>1510</v>
      </c>
      <c r="H170" s="44">
        <v>35059</v>
      </c>
      <c r="N170" s="41"/>
    </row>
    <row r="171" spans="1:14" x14ac:dyDescent="0.3">
      <c r="A171" s="44">
        <v>18</v>
      </c>
      <c r="B171" s="45" t="s">
        <v>15</v>
      </c>
      <c r="C171" s="45" t="s">
        <v>86</v>
      </c>
      <c r="D171" s="44" t="s">
        <v>127</v>
      </c>
      <c r="E171" s="47">
        <v>1.6E-2</v>
      </c>
      <c r="F171" s="44" t="s">
        <v>76</v>
      </c>
      <c r="G171" s="44">
        <v>1680</v>
      </c>
      <c r="H171" s="44">
        <v>39673</v>
      </c>
      <c r="N171" s="41"/>
    </row>
    <row r="172" spans="1:14" x14ac:dyDescent="0.3">
      <c r="A172" s="44">
        <v>19</v>
      </c>
      <c r="B172" s="45" t="s">
        <v>16</v>
      </c>
      <c r="C172" s="45" t="s">
        <v>88</v>
      </c>
      <c r="D172" s="44" t="s">
        <v>127</v>
      </c>
      <c r="E172" s="47">
        <v>600</v>
      </c>
      <c r="F172" s="44" t="s">
        <v>87</v>
      </c>
      <c r="G172" s="44">
        <v>3168</v>
      </c>
      <c r="H172" s="44">
        <v>165312</v>
      </c>
      <c r="L172" s="42"/>
      <c r="N172" s="41"/>
    </row>
    <row r="173" spans="1:14" x14ac:dyDescent="0.3">
      <c r="A173" s="44">
        <v>20</v>
      </c>
      <c r="B173" s="45" t="s">
        <v>17</v>
      </c>
      <c r="C173" s="45" t="s">
        <v>89</v>
      </c>
      <c r="D173" s="44" t="s">
        <v>127</v>
      </c>
      <c r="E173" s="47">
        <v>2.3E-2</v>
      </c>
      <c r="F173" s="44" t="s">
        <v>76</v>
      </c>
      <c r="G173" s="44">
        <v>1860</v>
      </c>
      <c r="H173" s="44">
        <v>44577</v>
      </c>
      <c r="N173" s="41"/>
    </row>
    <row r="174" spans="1:14" x14ac:dyDescent="0.3">
      <c r="A174" s="44">
        <v>21</v>
      </c>
      <c r="B174" s="45" t="s">
        <v>18</v>
      </c>
      <c r="C174" s="45" t="s">
        <v>90</v>
      </c>
      <c r="D174" s="44" t="s">
        <v>127</v>
      </c>
      <c r="E174" s="47">
        <v>0.20699999999999999</v>
      </c>
      <c r="F174" s="44" t="s">
        <v>76</v>
      </c>
      <c r="G174" s="44">
        <v>2050</v>
      </c>
      <c r="H174" s="44">
        <v>49771</v>
      </c>
      <c r="N174" s="41"/>
    </row>
    <row r="175" spans="1:14" x14ac:dyDescent="0.3">
      <c r="A175" s="44">
        <v>22</v>
      </c>
      <c r="B175" s="45" t="s">
        <v>138</v>
      </c>
      <c r="C175" s="45" t="s">
        <v>91</v>
      </c>
      <c r="D175" s="44" t="s">
        <v>127</v>
      </c>
      <c r="E175" s="47">
        <v>4.0000000000000001E-3</v>
      </c>
      <c r="F175" s="44" t="s">
        <v>76</v>
      </c>
      <c r="G175" s="44">
        <v>2175</v>
      </c>
      <c r="H175" s="44">
        <v>69096</v>
      </c>
      <c r="N175" s="41"/>
    </row>
    <row r="176" spans="1:14" x14ac:dyDescent="0.3">
      <c r="A176" s="44">
        <v>23</v>
      </c>
      <c r="B176" s="45" t="s">
        <v>19</v>
      </c>
      <c r="C176" s="45" t="s">
        <v>85</v>
      </c>
      <c r="D176" s="44" t="s">
        <v>127</v>
      </c>
      <c r="E176" s="47">
        <v>8.0000000000000002E-3</v>
      </c>
      <c r="F176" s="44" t="s">
        <v>76</v>
      </c>
      <c r="G176" s="44">
        <v>2250</v>
      </c>
      <c r="H176" s="44">
        <v>55255</v>
      </c>
      <c r="L176" s="42"/>
      <c r="N176" s="41"/>
    </row>
    <row r="177" spans="1:14" x14ac:dyDescent="0.3">
      <c r="A177" s="44">
        <v>24</v>
      </c>
      <c r="B177" s="45" t="s">
        <v>20</v>
      </c>
      <c r="C177" s="45" t="s">
        <v>92</v>
      </c>
      <c r="D177" s="44" t="s">
        <v>127</v>
      </c>
      <c r="E177" s="47">
        <v>600</v>
      </c>
      <c r="F177" s="44" t="s">
        <v>87</v>
      </c>
      <c r="G177" s="44">
        <v>5460</v>
      </c>
      <c r="H177" s="44">
        <v>482958</v>
      </c>
      <c r="L177" s="42"/>
      <c r="N177" s="41"/>
    </row>
    <row r="178" spans="1:14" x14ac:dyDescent="0.3">
      <c r="A178" s="44">
        <v>25</v>
      </c>
      <c r="B178" s="45" t="s">
        <v>21</v>
      </c>
      <c r="C178" s="45" t="s">
        <v>84</v>
      </c>
      <c r="D178" s="44" t="s">
        <v>127</v>
      </c>
      <c r="E178" s="47">
        <v>1.9E-2</v>
      </c>
      <c r="F178" s="44" t="s">
        <v>76</v>
      </c>
      <c r="G178" s="44">
        <v>2455</v>
      </c>
      <c r="H178" s="44">
        <v>61009</v>
      </c>
      <c r="N178" s="41"/>
    </row>
    <row r="179" spans="1:14" x14ac:dyDescent="0.3">
      <c r="A179" s="44">
        <v>26</v>
      </c>
      <c r="B179" s="45" t="s">
        <v>22</v>
      </c>
      <c r="C179" s="45" t="s">
        <v>86</v>
      </c>
      <c r="D179" s="44" t="s">
        <v>127</v>
      </c>
      <c r="E179" s="47">
        <v>0.11899999999999999</v>
      </c>
      <c r="F179" s="44" t="s">
        <v>76</v>
      </c>
      <c r="G179" s="44">
        <v>2670</v>
      </c>
      <c r="H179" s="44">
        <v>67053</v>
      </c>
      <c r="N179" s="41"/>
    </row>
    <row r="180" spans="1:14" x14ac:dyDescent="0.3">
      <c r="A180" s="44">
        <v>27</v>
      </c>
      <c r="B180" s="45" t="s">
        <v>23</v>
      </c>
      <c r="C180" s="45" t="s">
        <v>89</v>
      </c>
      <c r="D180" s="44" t="s">
        <v>127</v>
      </c>
      <c r="E180" s="47">
        <v>0.121</v>
      </c>
      <c r="F180" s="44" t="s">
        <v>76</v>
      </c>
      <c r="G180" s="44">
        <v>2895</v>
      </c>
      <c r="H180" s="44">
        <v>73387</v>
      </c>
      <c r="N180" s="41"/>
    </row>
    <row r="181" spans="1:14" x14ac:dyDescent="0.3">
      <c r="A181" s="44">
        <v>28</v>
      </c>
      <c r="B181" s="45" t="s">
        <v>24</v>
      </c>
      <c r="C181" s="45" t="s">
        <v>93</v>
      </c>
      <c r="D181" s="44" t="s">
        <v>127</v>
      </c>
      <c r="E181" s="47">
        <v>600</v>
      </c>
      <c r="F181" s="44" t="s">
        <v>87</v>
      </c>
      <c r="G181" s="44">
        <v>7920</v>
      </c>
      <c r="H181" s="44">
        <v>1001448</v>
      </c>
      <c r="N181" s="41"/>
    </row>
    <row r="182" spans="1:14" x14ac:dyDescent="0.3">
      <c r="A182" s="44">
        <v>29</v>
      </c>
      <c r="B182" s="45" t="s">
        <v>25</v>
      </c>
      <c r="C182" s="45" t="s">
        <v>88</v>
      </c>
      <c r="D182" s="44" t="s">
        <v>127</v>
      </c>
      <c r="E182" s="47">
        <v>600</v>
      </c>
      <c r="F182" s="44" t="s">
        <v>87</v>
      </c>
      <c r="G182" s="44">
        <v>4620</v>
      </c>
      <c r="H182" s="44">
        <v>225198</v>
      </c>
      <c r="N182" s="41"/>
    </row>
    <row r="183" spans="1:14" x14ac:dyDescent="0.3">
      <c r="A183" s="44">
        <v>30</v>
      </c>
      <c r="B183" s="45" t="s">
        <v>26</v>
      </c>
      <c r="C183" s="45" t="s">
        <v>90</v>
      </c>
      <c r="D183" s="44" t="s">
        <v>127</v>
      </c>
      <c r="E183" s="47">
        <v>2.1000000000000001E-2</v>
      </c>
      <c r="F183" s="44" t="s">
        <v>76</v>
      </c>
      <c r="G183" s="44">
        <v>3756</v>
      </c>
      <c r="H183" s="44">
        <v>116766</v>
      </c>
      <c r="N183" s="41"/>
    </row>
    <row r="184" spans="1:14" x14ac:dyDescent="0.3">
      <c r="A184" s="44">
        <v>31</v>
      </c>
      <c r="B184" s="45" t="s">
        <v>27</v>
      </c>
      <c r="C184" s="45" t="s">
        <v>85</v>
      </c>
      <c r="D184" s="44" t="s">
        <v>127</v>
      </c>
      <c r="E184" s="47">
        <v>1.7000000000000001E-2</v>
      </c>
      <c r="F184" s="44" t="s">
        <v>76</v>
      </c>
      <c r="G184" s="44">
        <v>4050</v>
      </c>
      <c r="H184" s="44">
        <v>126865</v>
      </c>
      <c r="N184" s="41"/>
    </row>
    <row r="185" spans="1:14" x14ac:dyDescent="0.3">
      <c r="A185" s="44">
        <v>32</v>
      </c>
      <c r="B185" s="45" t="s">
        <v>28</v>
      </c>
      <c r="C185" s="45" t="s">
        <v>91</v>
      </c>
      <c r="D185" s="44" t="s">
        <v>127</v>
      </c>
      <c r="E185" s="47">
        <v>5.8000000000000003E-2</v>
      </c>
      <c r="F185" s="44" t="s">
        <v>76</v>
      </c>
      <c r="G185" s="44">
        <v>3550</v>
      </c>
      <c r="H185" s="44">
        <v>120640</v>
      </c>
      <c r="L185" s="42"/>
      <c r="N185" s="41"/>
    </row>
    <row r="186" spans="1:14" x14ac:dyDescent="0.3">
      <c r="A186" s="44">
        <v>33</v>
      </c>
      <c r="B186" s="45" t="s">
        <v>29</v>
      </c>
      <c r="C186" s="45" t="s">
        <v>94</v>
      </c>
      <c r="D186" s="44" t="s">
        <v>127</v>
      </c>
      <c r="E186" s="47">
        <v>5.5E-2</v>
      </c>
      <c r="F186" s="44" t="s">
        <v>76</v>
      </c>
      <c r="G186" s="44">
        <v>3810</v>
      </c>
      <c r="H186" s="44">
        <v>130614</v>
      </c>
      <c r="N186" s="41"/>
    </row>
    <row r="187" spans="1:14" x14ac:dyDescent="0.3">
      <c r="A187" s="44">
        <v>34</v>
      </c>
      <c r="B187" s="45" t="s">
        <v>30</v>
      </c>
      <c r="C187" s="45" t="s">
        <v>95</v>
      </c>
      <c r="D187" s="44" t="s">
        <v>127</v>
      </c>
      <c r="E187" s="47">
        <v>600</v>
      </c>
      <c r="F187" s="44" t="s">
        <v>87</v>
      </c>
      <c r="G187" s="44">
        <v>11934</v>
      </c>
      <c r="H187" s="44">
        <v>2264355</v>
      </c>
      <c r="N187" s="41"/>
    </row>
    <row r="188" spans="1:14" x14ac:dyDescent="0.3">
      <c r="A188" s="44">
        <v>35</v>
      </c>
      <c r="B188" s="45" t="s">
        <v>31</v>
      </c>
      <c r="C188" s="45" t="s">
        <v>96</v>
      </c>
      <c r="D188" s="44" t="s">
        <v>127</v>
      </c>
      <c r="E188" s="47">
        <v>3.218</v>
      </c>
      <c r="F188" s="44" t="s">
        <v>76</v>
      </c>
      <c r="G188" s="44">
        <v>4080</v>
      </c>
      <c r="H188" s="44">
        <v>140988</v>
      </c>
      <c r="N188" s="41"/>
    </row>
    <row r="189" spans="1:14" x14ac:dyDescent="0.3">
      <c r="A189" s="44">
        <v>36</v>
      </c>
      <c r="B189" s="45" t="s">
        <v>32</v>
      </c>
      <c r="C189" s="45" t="s">
        <v>92</v>
      </c>
      <c r="D189" s="44" t="s">
        <v>127</v>
      </c>
      <c r="E189" s="47">
        <v>600</v>
      </c>
      <c r="F189" s="44" t="s">
        <v>87</v>
      </c>
      <c r="G189" s="44">
        <v>8190</v>
      </c>
      <c r="H189" s="44">
        <v>697109</v>
      </c>
      <c r="L189" s="42"/>
      <c r="N189" s="41"/>
    </row>
    <row r="190" spans="1:14" x14ac:dyDescent="0.3">
      <c r="A190" s="44">
        <v>37</v>
      </c>
      <c r="B190" s="45" t="s">
        <v>33</v>
      </c>
      <c r="C190" s="45" t="s">
        <v>97</v>
      </c>
      <c r="D190" s="44" t="s">
        <v>127</v>
      </c>
      <c r="E190" s="47">
        <v>600</v>
      </c>
      <c r="F190" s="44" t="s">
        <v>87</v>
      </c>
      <c r="G190" s="44">
        <v>5232</v>
      </c>
      <c r="H190" s="44">
        <v>223028</v>
      </c>
      <c r="N190" s="41"/>
    </row>
    <row r="191" spans="1:14" x14ac:dyDescent="0.3">
      <c r="A191" s="44">
        <v>38</v>
      </c>
      <c r="B191" s="45" t="s">
        <v>34</v>
      </c>
      <c r="C191" s="45" t="s">
        <v>98</v>
      </c>
      <c r="D191" s="44" t="s">
        <v>127</v>
      </c>
      <c r="E191" s="47">
        <v>600</v>
      </c>
      <c r="F191" s="44" t="s">
        <v>87</v>
      </c>
      <c r="G191" s="44">
        <v>5580</v>
      </c>
      <c r="H191" s="44">
        <v>239464</v>
      </c>
      <c r="N191" s="41"/>
    </row>
    <row r="192" spans="1:14" x14ac:dyDescent="0.3">
      <c r="A192" s="44">
        <v>39</v>
      </c>
      <c r="B192" s="45" t="s">
        <v>135</v>
      </c>
      <c r="C192" s="45" t="s">
        <v>99</v>
      </c>
      <c r="D192" s="44" t="s">
        <v>127</v>
      </c>
      <c r="E192" s="47">
        <v>0.108</v>
      </c>
      <c r="F192" s="44" t="s">
        <v>76</v>
      </c>
      <c r="G192" s="44">
        <v>5814</v>
      </c>
      <c r="H192" s="44">
        <v>319762</v>
      </c>
      <c r="J192" s="44"/>
      <c r="K192" s="47"/>
      <c r="L192" s="44"/>
      <c r="M192" s="44"/>
      <c r="N192" s="44"/>
    </row>
    <row r="193" spans="1:14" x14ac:dyDescent="0.3">
      <c r="A193" s="44">
        <v>40</v>
      </c>
      <c r="B193" s="45" t="s">
        <v>35</v>
      </c>
      <c r="C193" s="45" t="s">
        <v>100</v>
      </c>
      <c r="D193" s="44" t="s">
        <v>127</v>
      </c>
      <c r="E193" s="47">
        <v>600</v>
      </c>
      <c r="F193" s="44" t="s">
        <v>87</v>
      </c>
      <c r="G193" s="44">
        <v>15960</v>
      </c>
      <c r="H193" s="44">
        <v>4023060</v>
      </c>
      <c r="N193" s="41"/>
    </row>
    <row r="194" spans="1:14" x14ac:dyDescent="0.3">
      <c r="A194" s="44">
        <v>41</v>
      </c>
      <c r="B194" s="45" t="s">
        <v>36</v>
      </c>
      <c r="C194" s="45" t="s">
        <v>88</v>
      </c>
      <c r="D194" s="44" t="s">
        <v>127</v>
      </c>
      <c r="E194" s="47">
        <v>600</v>
      </c>
      <c r="F194" s="44" t="s">
        <v>87</v>
      </c>
      <c r="G194" s="44">
        <v>5940</v>
      </c>
      <c r="H194" s="44">
        <v>256488</v>
      </c>
      <c r="N194" s="41"/>
    </row>
    <row r="195" spans="1:14" x14ac:dyDescent="0.3">
      <c r="A195" s="44">
        <v>42</v>
      </c>
      <c r="B195" s="45" t="s">
        <v>37</v>
      </c>
      <c r="C195" s="45" t="s">
        <v>101</v>
      </c>
      <c r="D195" s="44" t="s">
        <v>127</v>
      </c>
      <c r="E195" s="47">
        <v>600</v>
      </c>
      <c r="F195" s="44" t="s">
        <v>87</v>
      </c>
      <c r="G195" s="44">
        <v>6930</v>
      </c>
      <c r="H195" s="44">
        <v>354126</v>
      </c>
      <c r="L195" s="42"/>
      <c r="N195" s="41"/>
    </row>
    <row r="196" spans="1:14" x14ac:dyDescent="0.3">
      <c r="A196" s="44">
        <v>43</v>
      </c>
      <c r="B196" s="45" t="s">
        <v>38</v>
      </c>
      <c r="C196" s="45" t="s">
        <v>102</v>
      </c>
      <c r="D196" s="44" t="s">
        <v>127</v>
      </c>
      <c r="E196" s="47">
        <v>600</v>
      </c>
      <c r="F196" s="44" t="s">
        <v>87</v>
      </c>
      <c r="G196" s="44">
        <v>7651</v>
      </c>
      <c r="H196" s="44">
        <v>506818</v>
      </c>
      <c r="N196" s="41"/>
    </row>
    <row r="197" spans="1:14" x14ac:dyDescent="0.3">
      <c r="A197" s="44">
        <v>44</v>
      </c>
      <c r="B197" s="45" t="s">
        <v>39</v>
      </c>
      <c r="C197" s="45" t="s">
        <v>91</v>
      </c>
      <c r="D197" s="44" t="s">
        <v>127</v>
      </c>
      <c r="E197" s="47">
        <v>7.0000000000000001E-3</v>
      </c>
      <c r="F197" s="44" t="s">
        <v>76</v>
      </c>
      <c r="G197" s="44">
        <v>3153</v>
      </c>
      <c r="H197" s="44">
        <v>61460</v>
      </c>
      <c r="N197" s="41"/>
    </row>
    <row r="198" spans="1:14" x14ac:dyDescent="0.3">
      <c r="A198" s="44">
        <v>45</v>
      </c>
      <c r="B198" s="45" t="s">
        <v>40</v>
      </c>
      <c r="C198" s="45" t="s">
        <v>93</v>
      </c>
      <c r="D198" s="44" t="s">
        <v>127</v>
      </c>
      <c r="E198" s="47">
        <v>600</v>
      </c>
      <c r="F198" s="44" t="s">
        <v>87</v>
      </c>
      <c r="G198" s="44">
        <v>12000</v>
      </c>
      <c r="H198" s="44">
        <v>1474192</v>
      </c>
      <c r="L198" s="42"/>
      <c r="N198" s="41"/>
    </row>
    <row r="199" spans="1:14" x14ac:dyDescent="0.3">
      <c r="A199" s="44">
        <v>46</v>
      </c>
      <c r="B199" s="45" t="s">
        <v>41</v>
      </c>
      <c r="C199" s="45" t="s">
        <v>103</v>
      </c>
      <c r="D199" s="44" t="s">
        <v>127</v>
      </c>
      <c r="E199" s="47">
        <v>600</v>
      </c>
      <c r="F199" s="44" t="s">
        <v>87</v>
      </c>
      <c r="G199" s="44">
        <v>8106</v>
      </c>
      <c r="H199" s="44">
        <v>540459</v>
      </c>
      <c r="L199" s="42"/>
      <c r="N199" s="41"/>
    </row>
    <row r="200" spans="1:14" x14ac:dyDescent="0.3">
      <c r="A200" s="44">
        <v>47</v>
      </c>
      <c r="B200" s="45" t="s">
        <v>42</v>
      </c>
      <c r="C200" s="45" t="s">
        <v>94</v>
      </c>
      <c r="D200" s="44" t="s">
        <v>127</v>
      </c>
      <c r="E200" s="47">
        <v>7.0000000000000001E-3</v>
      </c>
      <c r="F200" s="44" t="s">
        <v>76</v>
      </c>
      <c r="G200" s="44">
        <v>3342</v>
      </c>
      <c r="H200" s="44">
        <v>65518</v>
      </c>
      <c r="N200" s="41"/>
    </row>
    <row r="201" spans="1:14" x14ac:dyDescent="0.3">
      <c r="A201" s="44">
        <v>48</v>
      </c>
      <c r="B201" s="45" t="s">
        <v>43</v>
      </c>
      <c r="C201" s="45" t="s">
        <v>104</v>
      </c>
      <c r="D201" s="44" t="s">
        <v>127</v>
      </c>
      <c r="E201" s="47">
        <v>600</v>
      </c>
      <c r="F201" s="44" t="s">
        <v>87</v>
      </c>
      <c r="G201" s="44">
        <v>22176</v>
      </c>
      <c r="H201" s="44">
        <v>7759224</v>
      </c>
      <c r="N201" s="41"/>
    </row>
    <row r="202" spans="1:14" x14ac:dyDescent="0.3">
      <c r="A202" s="44">
        <v>49</v>
      </c>
      <c r="B202" s="45" t="s">
        <v>44</v>
      </c>
      <c r="C202" s="45" t="s">
        <v>105</v>
      </c>
      <c r="D202" s="44" t="s">
        <v>127</v>
      </c>
      <c r="E202" s="47">
        <v>600</v>
      </c>
      <c r="F202" s="44" t="s">
        <v>87</v>
      </c>
      <c r="G202" s="44">
        <v>8575</v>
      </c>
      <c r="H202" s="44">
        <v>575185</v>
      </c>
      <c r="N202" s="41"/>
    </row>
    <row r="203" spans="1:14" x14ac:dyDescent="0.3">
      <c r="A203" s="44">
        <v>50</v>
      </c>
      <c r="B203" s="45" t="s">
        <v>131</v>
      </c>
      <c r="C203" s="45" t="s">
        <v>106</v>
      </c>
      <c r="D203" s="44" t="s">
        <v>127</v>
      </c>
      <c r="E203" s="47">
        <v>8.3740000000000006</v>
      </c>
      <c r="F203" s="44" t="s">
        <v>76</v>
      </c>
      <c r="G203" s="44">
        <v>8876</v>
      </c>
      <c r="H203" s="44">
        <v>743192</v>
      </c>
      <c r="L203" s="42"/>
      <c r="N203" s="41"/>
    </row>
    <row r="204" spans="1:14" x14ac:dyDescent="0.3">
      <c r="A204" s="44">
        <v>51</v>
      </c>
      <c r="B204" s="45" t="s">
        <v>45</v>
      </c>
      <c r="C204" s="45" t="s">
        <v>96</v>
      </c>
      <c r="D204" s="44" t="s">
        <v>127</v>
      </c>
      <c r="E204" s="47">
        <v>1.0999999999999999E-2</v>
      </c>
      <c r="F204" s="44" t="s">
        <v>76</v>
      </c>
      <c r="G204" s="44">
        <v>3537</v>
      </c>
      <c r="H204" s="44">
        <v>69708</v>
      </c>
      <c r="N204" s="41"/>
    </row>
    <row r="205" spans="1:14" x14ac:dyDescent="0.3">
      <c r="A205" s="44">
        <v>52</v>
      </c>
      <c r="B205" s="45" t="s">
        <v>46</v>
      </c>
      <c r="C205" s="45" t="s">
        <v>107</v>
      </c>
      <c r="D205" s="44" t="s">
        <v>127</v>
      </c>
      <c r="E205" s="47">
        <v>600</v>
      </c>
      <c r="F205" s="44" t="s">
        <v>87</v>
      </c>
      <c r="G205" s="44">
        <v>9058</v>
      </c>
      <c r="H205" s="44">
        <v>610996</v>
      </c>
      <c r="N205" s="41"/>
    </row>
    <row r="206" spans="1:14" x14ac:dyDescent="0.3">
      <c r="A206" s="44">
        <v>53</v>
      </c>
      <c r="B206" s="45" t="s">
        <v>130</v>
      </c>
      <c r="C206" s="45" t="s">
        <v>108</v>
      </c>
      <c r="D206" s="44" t="s">
        <v>127</v>
      </c>
      <c r="E206" s="47">
        <v>80.247</v>
      </c>
      <c r="F206" s="44" t="s">
        <v>76</v>
      </c>
      <c r="G206" s="44">
        <v>9366</v>
      </c>
      <c r="H206" s="44">
        <v>789440</v>
      </c>
      <c r="N206" s="41"/>
    </row>
    <row r="207" spans="1:14" x14ac:dyDescent="0.3">
      <c r="A207" s="44">
        <v>54</v>
      </c>
      <c r="B207" s="45" t="s">
        <v>47</v>
      </c>
      <c r="C207" s="45" t="s">
        <v>97</v>
      </c>
      <c r="D207" s="44" t="s">
        <v>127</v>
      </c>
      <c r="E207" s="47">
        <v>2.1000000000000001E-2</v>
      </c>
      <c r="F207" s="44" t="s">
        <v>76</v>
      </c>
      <c r="G207" s="44">
        <v>3738</v>
      </c>
      <c r="H207" s="44">
        <v>74030</v>
      </c>
      <c r="L207" s="42"/>
      <c r="N207" s="41"/>
    </row>
    <row r="208" spans="1:14" x14ac:dyDescent="0.3">
      <c r="A208" s="44">
        <v>55</v>
      </c>
      <c r="B208" s="45" t="s">
        <v>48</v>
      </c>
      <c r="C208" s="45" t="s">
        <v>92</v>
      </c>
      <c r="D208" s="44" t="s">
        <v>127</v>
      </c>
      <c r="E208" s="47">
        <v>600</v>
      </c>
      <c r="F208" s="44" t="s">
        <v>87</v>
      </c>
      <c r="G208" s="44">
        <v>9555</v>
      </c>
      <c r="H208" s="44">
        <v>647892</v>
      </c>
      <c r="N208" s="41"/>
    </row>
    <row r="209" spans="1:14" x14ac:dyDescent="0.3">
      <c r="A209" s="44">
        <v>56</v>
      </c>
      <c r="B209" s="45" t="s">
        <v>49</v>
      </c>
      <c r="C209" s="45" t="s">
        <v>109</v>
      </c>
      <c r="D209" s="44" t="s">
        <v>127</v>
      </c>
      <c r="E209" s="47">
        <v>600</v>
      </c>
      <c r="F209" s="44" t="s">
        <v>87</v>
      </c>
      <c r="G209" s="44">
        <v>11280</v>
      </c>
      <c r="H209" s="44">
        <v>1109137</v>
      </c>
      <c r="N209" s="41"/>
    </row>
    <row r="210" spans="1:14" x14ac:dyDescent="0.3">
      <c r="A210" s="44">
        <v>57</v>
      </c>
      <c r="B210" s="45" t="s">
        <v>50</v>
      </c>
      <c r="C210" s="45" t="s">
        <v>98</v>
      </c>
      <c r="D210" s="44" t="s">
        <v>127</v>
      </c>
      <c r="E210" s="47">
        <v>7.0000000000000001E-3</v>
      </c>
      <c r="F210" s="44" t="s">
        <v>76</v>
      </c>
      <c r="G210" s="44">
        <v>3945</v>
      </c>
      <c r="H210" s="44">
        <v>78484</v>
      </c>
      <c r="N210" s="41"/>
    </row>
    <row r="211" spans="1:14" x14ac:dyDescent="0.3">
      <c r="A211" s="44">
        <v>58</v>
      </c>
      <c r="B211" s="45" t="s">
        <v>51</v>
      </c>
      <c r="C211" s="45" t="s">
        <v>110</v>
      </c>
      <c r="D211" s="44" t="s">
        <v>127</v>
      </c>
      <c r="E211" s="47">
        <v>600</v>
      </c>
      <c r="F211" s="44" t="s">
        <v>87</v>
      </c>
      <c r="G211" s="44">
        <v>28152</v>
      </c>
      <c r="H211" s="44">
        <v>12459132</v>
      </c>
      <c r="N211" s="41"/>
    </row>
    <row r="212" spans="1:14" x14ac:dyDescent="0.3">
      <c r="A212" s="44">
        <v>59</v>
      </c>
      <c r="B212" s="45" t="s">
        <v>52</v>
      </c>
      <c r="C212" s="45" t="s">
        <v>95</v>
      </c>
      <c r="D212" s="44" t="s">
        <v>127</v>
      </c>
      <c r="E212" s="47">
        <v>3.1160000000000001</v>
      </c>
      <c r="F212" s="44" t="s">
        <v>76</v>
      </c>
      <c r="G212" s="44">
        <v>12240</v>
      </c>
      <c r="H212" s="44">
        <v>1476396</v>
      </c>
      <c r="N212" s="41"/>
    </row>
    <row r="213" spans="1:14" x14ac:dyDescent="0.3">
      <c r="A213" s="44">
        <v>60</v>
      </c>
      <c r="B213" s="45" t="s">
        <v>53</v>
      </c>
      <c r="C213" s="45" t="s">
        <v>88</v>
      </c>
      <c r="D213" s="44" t="s">
        <v>127</v>
      </c>
      <c r="E213" s="47">
        <v>3.0000000000000001E-3</v>
      </c>
      <c r="F213" s="44" t="s">
        <v>76</v>
      </c>
      <c r="G213" s="44">
        <v>4158</v>
      </c>
      <c r="H213" s="44">
        <v>83070</v>
      </c>
      <c r="L213" s="42"/>
      <c r="N213" s="41"/>
    </row>
    <row r="214" spans="1:14" x14ac:dyDescent="0.3">
      <c r="A214" s="44">
        <v>61</v>
      </c>
      <c r="B214" s="45" t="s">
        <v>54</v>
      </c>
      <c r="C214" s="45" t="s">
        <v>111</v>
      </c>
      <c r="D214" s="44" t="s">
        <v>127</v>
      </c>
      <c r="E214" s="47">
        <v>600</v>
      </c>
      <c r="F214" s="44" t="s">
        <v>87</v>
      </c>
      <c r="G214" s="44">
        <v>11872</v>
      </c>
      <c r="H214" s="44">
        <v>1174156</v>
      </c>
      <c r="L214" s="42"/>
      <c r="N214" s="41"/>
    </row>
    <row r="215" spans="1:14" x14ac:dyDescent="0.3">
      <c r="A215" s="44">
        <v>62</v>
      </c>
      <c r="B215" s="45" t="s">
        <v>55</v>
      </c>
      <c r="C215" s="45" t="s">
        <v>99</v>
      </c>
      <c r="D215" s="44" t="s">
        <v>127</v>
      </c>
      <c r="E215" s="47">
        <v>600</v>
      </c>
      <c r="F215" s="44" t="s">
        <v>87</v>
      </c>
      <c r="G215" s="44">
        <v>10059</v>
      </c>
      <c r="H215" s="44">
        <v>685845</v>
      </c>
      <c r="N215" s="41"/>
    </row>
    <row r="216" spans="1:14" x14ac:dyDescent="0.3">
      <c r="A216" s="44">
        <v>63</v>
      </c>
      <c r="B216" s="45" t="s">
        <v>56</v>
      </c>
      <c r="C216" s="45" t="s">
        <v>112</v>
      </c>
      <c r="D216" s="44" t="s">
        <v>127</v>
      </c>
      <c r="E216" s="47">
        <v>600</v>
      </c>
      <c r="F216" s="44" t="s">
        <v>87</v>
      </c>
      <c r="G216" s="44">
        <v>12480</v>
      </c>
      <c r="H216" s="44">
        <v>1241031</v>
      </c>
      <c r="N216" s="43"/>
    </row>
    <row r="217" spans="1:14" x14ac:dyDescent="0.3">
      <c r="A217" s="44">
        <v>64</v>
      </c>
      <c r="B217" s="45" t="s">
        <v>132</v>
      </c>
      <c r="C217" s="45" t="s">
        <v>113</v>
      </c>
      <c r="D217" s="44" t="s">
        <v>127</v>
      </c>
      <c r="E217" s="47">
        <v>36.950000000000003</v>
      </c>
      <c r="F217" s="44" t="s">
        <v>76</v>
      </c>
      <c r="G217" s="44">
        <v>12856</v>
      </c>
      <c r="H217" s="44">
        <v>1560463</v>
      </c>
      <c r="N217" s="43"/>
    </row>
    <row r="218" spans="1:14" x14ac:dyDescent="0.3">
      <c r="A218" s="44">
        <v>65</v>
      </c>
      <c r="B218" s="45" t="s">
        <v>57</v>
      </c>
      <c r="C218" s="45" t="s">
        <v>101</v>
      </c>
      <c r="D218" s="44" t="s">
        <v>127</v>
      </c>
      <c r="E218" s="47">
        <v>600</v>
      </c>
      <c r="F218" s="44" t="s">
        <v>87</v>
      </c>
      <c r="G218" s="44">
        <v>10577</v>
      </c>
      <c r="H218" s="44">
        <v>724883</v>
      </c>
      <c r="N218" s="43"/>
    </row>
    <row r="219" spans="1:14" x14ac:dyDescent="0.3">
      <c r="A219" s="44">
        <v>66</v>
      </c>
      <c r="B219" s="45" t="s">
        <v>58</v>
      </c>
      <c r="C219" s="45" t="s">
        <v>114</v>
      </c>
      <c r="D219" s="44" t="s">
        <v>127</v>
      </c>
      <c r="E219" s="47">
        <v>600</v>
      </c>
      <c r="F219" s="44" t="s">
        <v>87</v>
      </c>
      <c r="G219" s="44">
        <v>13104</v>
      </c>
      <c r="H219" s="44">
        <v>1309762</v>
      </c>
      <c r="L219" s="42"/>
      <c r="N219" s="43"/>
    </row>
    <row r="220" spans="1:14" x14ac:dyDescent="0.3">
      <c r="A220" s="44">
        <v>67</v>
      </c>
      <c r="B220" s="45" t="s">
        <v>133</v>
      </c>
      <c r="C220" s="45" t="s">
        <v>115</v>
      </c>
      <c r="D220" s="44" t="s">
        <v>127</v>
      </c>
      <c r="E220" s="47">
        <v>190.56700000000001</v>
      </c>
      <c r="F220" s="44" t="s">
        <v>76</v>
      </c>
      <c r="G220" s="44">
        <v>13488</v>
      </c>
      <c r="H220" s="44">
        <v>1646862</v>
      </c>
      <c r="N220" s="43"/>
    </row>
    <row r="221" spans="1:14" x14ac:dyDescent="0.3">
      <c r="A221" s="44">
        <v>68</v>
      </c>
      <c r="B221" s="45" t="s">
        <v>59</v>
      </c>
      <c r="C221" s="45" t="s">
        <v>102</v>
      </c>
      <c r="D221" s="44" t="s">
        <v>127</v>
      </c>
      <c r="E221" s="47">
        <v>600</v>
      </c>
      <c r="F221" s="44" t="s">
        <v>87</v>
      </c>
      <c r="G221" s="44">
        <v>11109</v>
      </c>
      <c r="H221" s="44">
        <v>765006</v>
      </c>
      <c r="N221" s="43"/>
    </row>
    <row r="222" spans="1:14" x14ac:dyDescent="0.3">
      <c r="A222" s="44">
        <v>69</v>
      </c>
      <c r="B222" s="45" t="s">
        <v>60</v>
      </c>
      <c r="C222" s="45" t="s">
        <v>116</v>
      </c>
      <c r="D222" s="44" t="s">
        <v>127</v>
      </c>
      <c r="E222" s="47">
        <v>600</v>
      </c>
      <c r="F222" s="44" t="s">
        <v>87</v>
      </c>
      <c r="G222" s="44">
        <v>37050</v>
      </c>
      <c r="H222" s="44">
        <v>21578544</v>
      </c>
      <c r="N222" s="43"/>
    </row>
    <row r="223" spans="1:14" x14ac:dyDescent="0.3">
      <c r="A223" s="44">
        <v>70</v>
      </c>
      <c r="B223" s="45" t="s">
        <v>61</v>
      </c>
      <c r="C223" s="45" t="s">
        <v>117</v>
      </c>
      <c r="D223" s="44" t="s">
        <v>127</v>
      </c>
      <c r="E223" s="47">
        <v>600</v>
      </c>
      <c r="F223" s="44" t="s">
        <v>87</v>
      </c>
      <c r="G223" s="44">
        <v>13744</v>
      </c>
      <c r="H223" s="44">
        <v>1380349</v>
      </c>
      <c r="L223" s="42"/>
      <c r="N223" s="43"/>
    </row>
    <row r="224" spans="1:14" x14ac:dyDescent="0.3">
      <c r="A224" s="44">
        <v>71</v>
      </c>
      <c r="B224" s="45" t="s">
        <v>134</v>
      </c>
      <c r="C224" s="45" t="s">
        <v>118</v>
      </c>
      <c r="D224" s="44" t="s">
        <v>127</v>
      </c>
      <c r="E224" s="47">
        <v>600</v>
      </c>
      <c r="F224" s="44" t="s">
        <v>87</v>
      </c>
      <c r="G224" s="44">
        <v>14136</v>
      </c>
      <c r="H224" s="44">
        <v>1735593</v>
      </c>
      <c r="L224" s="42"/>
      <c r="N224" s="43"/>
    </row>
    <row r="225" spans="1:14" x14ac:dyDescent="0.3">
      <c r="A225" s="44">
        <v>72</v>
      </c>
      <c r="B225" s="45" t="s">
        <v>62</v>
      </c>
      <c r="C225" s="45" t="s">
        <v>103</v>
      </c>
      <c r="D225" s="44" t="s">
        <v>127</v>
      </c>
      <c r="E225" s="47">
        <v>600</v>
      </c>
      <c r="F225" s="44" t="s">
        <v>87</v>
      </c>
      <c r="G225" s="44">
        <v>11655</v>
      </c>
      <c r="H225" s="44">
        <v>806214</v>
      </c>
      <c r="L225" s="42"/>
      <c r="N225" s="43"/>
    </row>
    <row r="226" spans="1:14" x14ac:dyDescent="0.3">
      <c r="A226" s="44">
        <v>73</v>
      </c>
      <c r="B226" s="45" t="s">
        <v>63</v>
      </c>
      <c r="C226" s="45" t="s">
        <v>100</v>
      </c>
      <c r="D226" s="44" t="s">
        <v>127</v>
      </c>
      <c r="E226" s="47">
        <v>600</v>
      </c>
      <c r="F226" s="44" t="s">
        <v>87</v>
      </c>
      <c r="G226" s="44">
        <v>19000</v>
      </c>
      <c r="H226" s="44">
        <v>3586060</v>
      </c>
      <c r="N226" s="43"/>
    </row>
    <row r="227" spans="1:14" x14ac:dyDescent="0.3">
      <c r="A227" s="44">
        <v>74</v>
      </c>
      <c r="B227" s="45" t="s">
        <v>64</v>
      </c>
      <c r="C227" s="45" t="s">
        <v>93</v>
      </c>
      <c r="D227" s="44" t="s">
        <v>127</v>
      </c>
      <c r="E227" s="47">
        <v>600</v>
      </c>
      <c r="F227" s="44" t="s">
        <v>87</v>
      </c>
      <c r="G227" s="44">
        <v>14400</v>
      </c>
      <c r="H227" s="44">
        <v>1452792</v>
      </c>
      <c r="L227" s="42"/>
      <c r="N227" s="43"/>
    </row>
    <row r="228" spans="1:14" x14ac:dyDescent="0.3">
      <c r="A228" s="44">
        <v>75</v>
      </c>
      <c r="B228" s="45" t="s">
        <v>65</v>
      </c>
      <c r="C228" s="45" t="s">
        <v>119</v>
      </c>
      <c r="D228" s="44" t="s">
        <v>127</v>
      </c>
      <c r="E228" s="47">
        <v>600</v>
      </c>
      <c r="F228" s="44" t="s">
        <v>87</v>
      </c>
      <c r="G228" s="44">
        <v>16650</v>
      </c>
      <c r="H228" s="44">
        <v>2339483</v>
      </c>
      <c r="N228" s="43"/>
    </row>
    <row r="229" spans="1:14" x14ac:dyDescent="0.3">
      <c r="A229" s="44">
        <v>76</v>
      </c>
      <c r="B229" s="45" t="s">
        <v>66</v>
      </c>
      <c r="C229" s="45" t="s">
        <v>105</v>
      </c>
      <c r="D229" s="44" t="s">
        <v>127</v>
      </c>
      <c r="E229" s="47">
        <v>600</v>
      </c>
      <c r="F229" s="44" t="s">
        <v>87</v>
      </c>
      <c r="G229" s="44">
        <v>12215</v>
      </c>
      <c r="H229" s="44">
        <v>848507</v>
      </c>
      <c r="N229" s="43"/>
    </row>
    <row r="230" spans="1:14" x14ac:dyDescent="0.3">
      <c r="A230" s="44">
        <v>1</v>
      </c>
      <c r="B230" s="45" t="s">
        <v>0</v>
      </c>
      <c r="C230" s="45" t="s">
        <v>77</v>
      </c>
      <c r="D230" s="44" t="s">
        <v>129</v>
      </c>
      <c r="E230" s="49">
        <v>6.8699999999999997E-2</v>
      </c>
      <c r="F230" s="44" t="s">
        <v>76</v>
      </c>
      <c r="G230" s="44">
        <v>90</v>
      </c>
      <c r="H230" s="44">
        <v>1395</v>
      </c>
      <c r="L230" s="42"/>
      <c r="N230" s="43"/>
    </row>
    <row r="231" spans="1:14" x14ac:dyDescent="0.3">
      <c r="A231" s="44">
        <v>2</v>
      </c>
      <c r="B231" s="45" t="s">
        <v>1</v>
      </c>
      <c r="C231" s="45" t="s">
        <v>78</v>
      </c>
      <c r="D231" s="44" t="s">
        <v>129</v>
      </c>
      <c r="E231" s="49">
        <v>2.0400000000000001E-2</v>
      </c>
      <c r="F231" s="44" t="s">
        <v>76</v>
      </c>
      <c r="G231" s="44">
        <v>63</v>
      </c>
      <c r="H231" s="44">
        <v>597</v>
      </c>
      <c r="L231" s="42"/>
      <c r="N231" s="43"/>
    </row>
    <row r="232" spans="1:14" x14ac:dyDescent="0.3">
      <c r="A232" s="44">
        <v>3</v>
      </c>
      <c r="B232" s="45" t="s">
        <v>2</v>
      </c>
      <c r="C232" s="45" t="s">
        <v>79</v>
      </c>
      <c r="D232" s="44" t="s">
        <v>129</v>
      </c>
      <c r="E232" s="49">
        <v>0.6956</v>
      </c>
      <c r="F232" s="44" t="s">
        <v>76</v>
      </c>
      <c r="G232" s="44">
        <v>224</v>
      </c>
      <c r="H232" s="44">
        <v>9492</v>
      </c>
      <c r="N232" s="43"/>
    </row>
    <row r="233" spans="1:14" x14ac:dyDescent="0.3">
      <c r="A233" s="44">
        <v>4</v>
      </c>
      <c r="B233" s="45" t="s">
        <v>3</v>
      </c>
      <c r="C233" s="45" t="s">
        <v>80</v>
      </c>
      <c r="D233" s="44" t="s">
        <v>129</v>
      </c>
      <c r="E233" s="49">
        <v>0.2354</v>
      </c>
      <c r="F233" s="44" t="s">
        <v>76</v>
      </c>
      <c r="G233" s="44">
        <v>224</v>
      </c>
      <c r="H233" s="44">
        <v>4292</v>
      </c>
      <c r="N233" s="43"/>
    </row>
    <row r="234" spans="1:14" x14ac:dyDescent="0.3">
      <c r="A234" s="44">
        <v>5</v>
      </c>
      <c r="B234" s="45" t="s">
        <v>4</v>
      </c>
      <c r="C234" s="45" t="s">
        <v>77</v>
      </c>
      <c r="D234" s="44" t="s">
        <v>129</v>
      </c>
      <c r="E234" s="49">
        <v>0.1016</v>
      </c>
      <c r="F234" s="44" t="s">
        <v>76</v>
      </c>
      <c r="G234" s="44">
        <v>108</v>
      </c>
      <c r="H234" s="44">
        <v>1992</v>
      </c>
      <c r="N234" s="43"/>
    </row>
    <row r="235" spans="1:14" x14ac:dyDescent="0.3">
      <c r="A235" s="44">
        <v>6</v>
      </c>
      <c r="B235" s="45" t="s">
        <v>5</v>
      </c>
      <c r="C235" s="45" t="s">
        <v>81</v>
      </c>
      <c r="D235" s="44" t="s">
        <v>129</v>
      </c>
      <c r="E235" s="49">
        <v>0.1711</v>
      </c>
      <c r="F235" s="44" t="s">
        <v>76</v>
      </c>
      <c r="G235" s="44">
        <v>144</v>
      </c>
      <c r="H235" s="44">
        <v>3508</v>
      </c>
      <c r="N235" s="43"/>
    </row>
    <row r="236" spans="1:14" x14ac:dyDescent="0.3">
      <c r="A236" s="44">
        <v>7</v>
      </c>
      <c r="B236" s="45" t="s">
        <v>136</v>
      </c>
      <c r="C236" s="45" t="s">
        <v>85</v>
      </c>
      <c r="D236" s="45" t="s">
        <v>129</v>
      </c>
      <c r="E236" s="46">
        <v>4.1070000000000002</v>
      </c>
      <c r="F236" s="45" t="s">
        <v>76</v>
      </c>
      <c r="G236" s="45">
        <v>450</v>
      </c>
      <c r="H236" s="45">
        <v>40635</v>
      </c>
      <c r="L236" s="42"/>
      <c r="N236" s="43"/>
    </row>
    <row r="237" spans="1:14" x14ac:dyDescent="0.3">
      <c r="A237" s="44">
        <v>8</v>
      </c>
      <c r="B237" s="45" t="s">
        <v>6</v>
      </c>
      <c r="C237" s="45" t="s">
        <v>83</v>
      </c>
      <c r="D237" s="44" t="s">
        <v>129</v>
      </c>
      <c r="E237" s="49">
        <v>0.22770000000000001</v>
      </c>
      <c r="F237" s="44" t="s">
        <v>76</v>
      </c>
      <c r="G237" s="44">
        <v>160</v>
      </c>
      <c r="H237" s="44">
        <v>4376</v>
      </c>
      <c r="N237" s="43"/>
    </row>
    <row r="238" spans="1:14" x14ac:dyDescent="0.3">
      <c r="A238" s="44">
        <v>9</v>
      </c>
      <c r="B238" s="45" t="s">
        <v>7</v>
      </c>
      <c r="C238" s="45" t="s">
        <v>82</v>
      </c>
      <c r="D238" s="44" t="s">
        <v>129</v>
      </c>
      <c r="E238" s="49">
        <v>0.44840000000000002</v>
      </c>
      <c r="F238" s="44" t="s">
        <v>76</v>
      </c>
      <c r="G238" s="44">
        <v>176</v>
      </c>
      <c r="H238" s="44">
        <v>5340</v>
      </c>
      <c r="N238" s="43"/>
    </row>
    <row r="239" spans="1:14" x14ac:dyDescent="0.3">
      <c r="A239" s="44">
        <v>10</v>
      </c>
      <c r="B239" s="45" t="s">
        <v>137</v>
      </c>
      <c r="C239" s="45" t="s">
        <v>84</v>
      </c>
      <c r="D239" s="44" t="s">
        <v>129</v>
      </c>
      <c r="E239" s="49">
        <v>1.3967000000000001</v>
      </c>
      <c r="F239" s="44" t="s">
        <v>76</v>
      </c>
      <c r="G239" s="44">
        <v>396</v>
      </c>
      <c r="H239" s="44">
        <v>13654</v>
      </c>
      <c r="L239" s="42"/>
      <c r="N239" s="43"/>
    </row>
    <row r="240" spans="1:14" x14ac:dyDescent="0.3">
      <c r="A240" s="44">
        <v>11</v>
      </c>
      <c r="B240" s="45" t="s">
        <v>8</v>
      </c>
      <c r="C240" s="48" t="s">
        <v>79</v>
      </c>
      <c r="D240" s="45" t="s">
        <v>129</v>
      </c>
      <c r="E240" s="46">
        <v>0.39400000000000002</v>
      </c>
      <c r="F240" s="45" t="s">
        <v>76</v>
      </c>
      <c r="G240" s="45">
        <v>192</v>
      </c>
      <c r="H240" s="45">
        <v>6400</v>
      </c>
      <c r="N240" s="43"/>
    </row>
    <row r="241" spans="1:14" x14ac:dyDescent="0.3">
      <c r="A241" s="44">
        <v>12</v>
      </c>
      <c r="B241" s="45" t="s">
        <v>9</v>
      </c>
      <c r="C241" s="45" t="s">
        <v>81</v>
      </c>
      <c r="D241" s="44" t="s">
        <v>129</v>
      </c>
      <c r="E241" s="49">
        <v>0.74719999999999998</v>
      </c>
      <c r="F241" s="44" t="s">
        <v>76</v>
      </c>
      <c r="G241" s="44">
        <v>208</v>
      </c>
      <c r="H241" s="44">
        <v>7556</v>
      </c>
      <c r="N241" s="43"/>
    </row>
    <row r="242" spans="1:14" x14ac:dyDescent="0.3">
      <c r="A242" s="44">
        <v>13</v>
      </c>
      <c r="B242" s="45" t="s">
        <v>10</v>
      </c>
      <c r="C242" s="45" t="s">
        <v>83</v>
      </c>
      <c r="D242" s="44" t="s">
        <v>129</v>
      </c>
      <c r="E242" s="49">
        <v>0.64600000000000002</v>
      </c>
      <c r="F242" s="44" t="s">
        <v>76</v>
      </c>
      <c r="G242" s="44">
        <v>224</v>
      </c>
      <c r="H242" s="44">
        <v>8808</v>
      </c>
      <c r="L242" s="42"/>
      <c r="N242" s="43"/>
    </row>
    <row r="243" spans="1:14" x14ac:dyDescent="0.3">
      <c r="A243" s="44">
        <v>14</v>
      </c>
      <c r="B243" s="45" t="s">
        <v>11</v>
      </c>
      <c r="C243" s="45" t="s">
        <v>85</v>
      </c>
      <c r="D243" s="44" t="s">
        <v>129</v>
      </c>
      <c r="E243" s="49">
        <v>18.8599</v>
      </c>
      <c r="F243" s="44" t="s">
        <v>76</v>
      </c>
      <c r="G243" s="44">
        <v>525</v>
      </c>
      <c r="H243" s="44">
        <v>55265</v>
      </c>
      <c r="N243" s="43"/>
    </row>
    <row r="244" spans="1:14" x14ac:dyDescent="0.3">
      <c r="A244" s="44">
        <v>15</v>
      </c>
      <c r="B244" s="45" t="s">
        <v>12</v>
      </c>
      <c r="C244" s="45" t="s">
        <v>82</v>
      </c>
      <c r="D244" s="44" t="s">
        <v>129</v>
      </c>
      <c r="E244" s="49">
        <v>1.2854000000000001</v>
      </c>
      <c r="F244" s="44" t="s">
        <v>76</v>
      </c>
      <c r="G244" s="44">
        <v>300</v>
      </c>
      <c r="H244" s="44">
        <v>16895</v>
      </c>
      <c r="N244" s="43"/>
    </row>
    <row r="245" spans="1:14" x14ac:dyDescent="0.3">
      <c r="A245" s="44">
        <v>16</v>
      </c>
      <c r="B245" s="45" t="s">
        <v>13</v>
      </c>
      <c r="C245" s="45" t="s">
        <v>79</v>
      </c>
      <c r="D245" s="44" t="s">
        <v>129</v>
      </c>
      <c r="E245" s="49">
        <v>1.6044</v>
      </c>
      <c r="F245" s="44" t="s">
        <v>76</v>
      </c>
      <c r="G245" s="44">
        <v>320</v>
      </c>
      <c r="H245" s="44">
        <v>19300</v>
      </c>
      <c r="N245" s="43"/>
    </row>
    <row r="246" spans="1:14" x14ac:dyDescent="0.3">
      <c r="A246" s="44">
        <v>17</v>
      </c>
      <c r="B246" s="45" t="s">
        <v>14</v>
      </c>
      <c r="C246" s="45" t="s">
        <v>84</v>
      </c>
      <c r="D246" s="44" t="s">
        <v>129</v>
      </c>
      <c r="E246" s="49">
        <v>2.7795000000000001</v>
      </c>
      <c r="F246" s="44" t="s">
        <v>76</v>
      </c>
      <c r="G246" s="44">
        <v>400</v>
      </c>
      <c r="H246" s="44">
        <v>30105</v>
      </c>
      <c r="L246" s="42"/>
      <c r="N246" s="43"/>
    </row>
    <row r="247" spans="1:14" x14ac:dyDescent="0.3">
      <c r="A247" s="44">
        <v>18</v>
      </c>
      <c r="B247" s="45" t="s">
        <v>15</v>
      </c>
      <c r="C247" s="45" t="s">
        <v>86</v>
      </c>
      <c r="D247" s="44" t="s">
        <v>129</v>
      </c>
      <c r="E247" s="49">
        <v>3.3209</v>
      </c>
      <c r="F247" s="44" t="s">
        <v>76</v>
      </c>
      <c r="G247" s="44">
        <v>425</v>
      </c>
      <c r="H247" s="44">
        <v>34110</v>
      </c>
      <c r="L247" s="42"/>
      <c r="N247" s="43"/>
    </row>
    <row r="248" spans="1:14" x14ac:dyDescent="0.3">
      <c r="A248" s="44">
        <v>19</v>
      </c>
      <c r="B248" s="45" t="s">
        <v>16</v>
      </c>
      <c r="C248" s="45" t="s">
        <v>88</v>
      </c>
      <c r="D248" s="44" t="s">
        <v>129</v>
      </c>
      <c r="E248" s="49">
        <v>600</v>
      </c>
      <c r="F248" s="44" t="s">
        <v>87</v>
      </c>
      <c r="G248" s="44">
        <v>864</v>
      </c>
      <c r="H248" s="44">
        <v>154416</v>
      </c>
      <c r="N248" s="43"/>
    </row>
    <row r="249" spans="1:14" x14ac:dyDescent="0.3">
      <c r="A249" s="44">
        <v>20</v>
      </c>
      <c r="B249" s="45" t="s">
        <v>17</v>
      </c>
      <c r="C249" s="45" t="s">
        <v>89</v>
      </c>
      <c r="D249" s="44" t="s">
        <v>129</v>
      </c>
      <c r="E249" s="49">
        <v>6.5289999999999999</v>
      </c>
      <c r="F249" s="44" t="s">
        <v>76</v>
      </c>
      <c r="G249" s="44">
        <v>990</v>
      </c>
      <c r="H249" s="44">
        <v>93565</v>
      </c>
      <c r="N249" s="43"/>
    </row>
    <row r="250" spans="1:14" x14ac:dyDescent="0.3">
      <c r="A250" s="44">
        <v>21</v>
      </c>
      <c r="B250" s="45" t="s">
        <v>18</v>
      </c>
      <c r="C250" s="45" t="s">
        <v>90</v>
      </c>
      <c r="D250" s="44" t="s">
        <v>129</v>
      </c>
      <c r="E250" s="49">
        <v>7.1353</v>
      </c>
      <c r="F250" s="44" t="s">
        <v>76</v>
      </c>
      <c r="G250" s="44">
        <v>1045</v>
      </c>
      <c r="H250" s="44">
        <v>104555</v>
      </c>
      <c r="N250" s="43"/>
    </row>
    <row r="251" spans="1:14" x14ac:dyDescent="0.3">
      <c r="A251" s="44">
        <v>22</v>
      </c>
      <c r="B251" s="45" t="s">
        <v>138</v>
      </c>
      <c r="C251" s="45" t="s">
        <v>91</v>
      </c>
      <c r="D251" s="44" t="s">
        <v>129</v>
      </c>
      <c r="E251" s="49">
        <v>5.3179999999999996</v>
      </c>
      <c r="F251" s="44" t="s">
        <v>76</v>
      </c>
      <c r="G251" s="44">
        <v>570</v>
      </c>
      <c r="H251" s="44">
        <v>61685</v>
      </c>
      <c r="N251" s="43"/>
    </row>
    <row r="252" spans="1:14" x14ac:dyDescent="0.3">
      <c r="A252" s="44">
        <v>23</v>
      </c>
      <c r="B252" s="45" t="s">
        <v>19</v>
      </c>
      <c r="C252" s="45" t="s">
        <v>85</v>
      </c>
      <c r="D252" s="44" t="s">
        <v>129</v>
      </c>
      <c r="E252" s="49">
        <v>5.415</v>
      </c>
      <c r="F252" s="44" t="s">
        <v>76</v>
      </c>
      <c r="G252" s="44">
        <v>500</v>
      </c>
      <c r="H252" s="44">
        <v>47625</v>
      </c>
      <c r="N252" s="43"/>
    </row>
    <row r="253" spans="1:14" x14ac:dyDescent="0.3">
      <c r="A253" s="44">
        <v>24</v>
      </c>
      <c r="B253" s="45" t="s">
        <v>20</v>
      </c>
      <c r="C253" s="45" t="s">
        <v>92</v>
      </c>
      <c r="D253" s="44" t="s">
        <v>129</v>
      </c>
      <c r="E253" s="49">
        <v>600</v>
      </c>
      <c r="F253" s="44" t="s">
        <v>87</v>
      </c>
      <c r="G253" s="44">
        <v>1470</v>
      </c>
      <c r="H253" s="44">
        <v>463330</v>
      </c>
      <c r="N253" s="43"/>
    </row>
    <row r="254" spans="1:14" x14ac:dyDescent="0.3">
      <c r="A254" s="44">
        <v>25</v>
      </c>
      <c r="B254" s="45" t="s">
        <v>21</v>
      </c>
      <c r="C254" s="45" t="s">
        <v>84</v>
      </c>
      <c r="D254" s="44" t="s">
        <v>129</v>
      </c>
      <c r="E254" s="49">
        <v>7.1062000000000003</v>
      </c>
      <c r="F254" s="44" t="s">
        <v>76</v>
      </c>
      <c r="G254" s="44">
        <v>525</v>
      </c>
      <c r="H254" s="44">
        <v>52630</v>
      </c>
      <c r="N254" s="43"/>
    </row>
    <row r="255" spans="1:14" x14ac:dyDescent="0.3">
      <c r="A255" s="44">
        <v>26</v>
      </c>
      <c r="B255" s="45" t="s">
        <v>22</v>
      </c>
      <c r="C255" s="45" t="s">
        <v>86</v>
      </c>
      <c r="D255" s="44" t="s">
        <v>129</v>
      </c>
      <c r="E255" s="49">
        <v>35.189500000000002</v>
      </c>
      <c r="F255" s="44" t="s">
        <v>76</v>
      </c>
      <c r="G255" s="44">
        <v>550</v>
      </c>
      <c r="H255" s="44">
        <v>57885</v>
      </c>
      <c r="L255" s="42"/>
      <c r="N255" s="43"/>
    </row>
    <row r="256" spans="1:14" x14ac:dyDescent="0.3">
      <c r="A256" s="44">
        <v>27</v>
      </c>
      <c r="B256" s="45" t="s">
        <v>23</v>
      </c>
      <c r="C256" s="45" t="s">
        <v>89</v>
      </c>
      <c r="D256" s="44" t="s">
        <v>129</v>
      </c>
      <c r="E256" s="49">
        <v>55.361800000000002</v>
      </c>
      <c r="F256" s="44" t="s">
        <v>76</v>
      </c>
      <c r="G256" s="44">
        <v>575</v>
      </c>
      <c r="H256" s="44">
        <v>63390</v>
      </c>
      <c r="N256" s="43"/>
    </row>
    <row r="257" spans="1:14" x14ac:dyDescent="0.3">
      <c r="A257" s="44">
        <v>28</v>
      </c>
      <c r="B257" s="45" t="s">
        <v>24</v>
      </c>
      <c r="C257" s="45" t="s">
        <v>93</v>
      </c>
      <c r="D257" s="44" t="s">
        <v>129</v>
      </c>
      <c r="E257" s="49">
        <v>600</v>
      </c>
      <c r="F257" s="44" t="s">
        <v>87</v>
      </c>
      <c r="G257" s="44">
        <v>2112</v>
      </c>
      <c r="H257" s="44">
        <v>971872</v>
      </c>
      <c r="N257" s="43"/>
    </row>
    <row r="258" spans="1:14" x14ac:dyDescent="0.3">
      <c r="A258" s="44">
        <v>29</v>
      </c>
      <c r="B258" s="45" t="s">
        <v>25</v>
      </c>
      <c r="C258" s="45" t="s">
        <v>88</v>
      </c>
      <c r="D258" s="44" t="s">
        <v>129</v>
      </c>
      <c r="E258" s="49">
        <v>600</v>
      </c>
      <c r="F258" s="44" t="s">
        <v>87</v>
      </c>
      <c r="G258" s="44">
        <v>1008</v>
      </c>
      <c r="H258" s="44">
        <v>208866</v>
      </c>
      <c r="N258" s="43"/>
    </row>
    <row r="259" spans="1:14" x14ac:dyDescent="0.3">
      <c r="A259" s="44">
        <v>30</v>
      </c>
      <c r="B259" s="45" t="s">
        <v>26</v>
      </c>
      <c r="C259" s="45" t="s">
        <v>90</v>
      </c>
      <c r="D259" s="44" t="s">
        <v>129</v>
      </c>
      <c r="E259" s="49">
        <v>600</v>
      </c>
      <c r="F259" s="44" t="s">
        <v>87</v>
      </c>
      <c r="G259" s="44">
        <v>1584</v>
      </c>
      <c r="H259" s="44">
        <v>252894</v>
      </c>
      <c r="L259" s="42"/>
      <c r="N259" s="43"/>
    </row>
    <row r="260" spans="1:14" x14ac:dyDescent="0.3">
      <c r="A260" s="44">
        <v>31</v>
      </c>
      <c r="B260" s="45" t="s">
        <v>27</v>
      </c>
      <c r="C260" s="45" t="s">
        <v>85</v>
      </c>
      <c r="D260" s="44" t="s">
        <v>129</v>
      </c>
      <c r="E260" s="49">
        <v>4.8788</v>
      </c>
      <c r="F260" s="44" t="s">
        <v>76</v>
      </c>
      <c r="G260" s="44">
        <v>750</v>
      </c>
      <c r="H260" s="44">
        <v>112680</v>
      </c>
      <c r="N260" s="43"/>
    </row>
    <row r="261" spans="1:14" x14ac:dyDescent="0.3">
      <c r="A261" s="44">
        <v>32</v>
      </c>
      <c r="B261" s="45" t="s">
        <v>28</v>
      </c>
      <c r="C261" s="45" t="s">
        <v>91</v>
      </c>
      <c r="D261" s="44" t="s">
        <v>129</v>
      </c>
      <c r="E261" s="49">
        <v>5.2911000000000001</v>
      </c>
      <c r="F261" s="44" t="s">
        <v>76</v>
      </c>
      <c r="G261" s="44">
        <v>750</v>
      </c>
      <c r="H261" s="44">
        <v>108155</v>
      </c>
      <c r="N261" s="43"/>
    </row>
    <row r="262" spans="1:14" x14ac:dyDescent="0.3">
      <c r="A262" s="44">
        <v>33</v>
      </c>
      <c r="B262" s="45" t="s">
        <v>29</v>
      </c>
      <c r="C262" s="45" t="s">
        <v>94</v>
      </c>
      <c r="D262" s="44" t="s">
        <v>129</v>
      </c>
      <c r="E262" s="49">
        <v>4.6691000000000003</v>
      </c>
      <c r="F262" s="44" t="s">
        <v>76</v>
      </c>
      <c r="G262" s="44">
        <v>780</v>
      </c>
      <c r="H262" s="44">
        <v>117160</v>
      </c>
      <c r="N262" s="43"/>
    </row>
    <row r="263" spans="1:14" x14ac:dyDescent="0.3">
      <c r="A263" s="44">
        <v>34</v>
      </c>
      <c r="B263" s="45" t="s">
        <v>30</v>
      </c>
      <c r="C263" s="45" t="s">
        <v>95</v>
      </c>
      <c r="D263" s="44" t="s">
        <v>129</v>
      </c>
      <c r="E263" s="49">
        <v>600</v>
      </c>
      <c r="F263" s="44" t="s">
        <v>87</v>
      </c>
      <c r="G263" s="44">
        <v>3159</v>
      </c>
      <c r="H263" s="44">
        <v>2218086</v>
      </c>
      <c r="N263" s="43"/>
    </row>
    <row r="264" spans="1:14" x14ac:dyDescent="0.3">
      <c r="A264" s="44">
        <v>35</v>
      </c>
      <c r="B264" s="45" t="s">
        <v>31</v>
      </c>
      <c r="C264" s="45" t="s">
        <v>96</v>
      </c>
      <c r="D264" s="44" t="s">
        <v>129</v>
      </c>
      <c r="E264" s="49">
        <v>8.4756</v>
      </c>
      <c r="F264" s="44" t="s">
        <v>76</v>
      </c>
      <c r="G264" s="44">
        <v>810</v>
      </c>
      <c r="H264" s="44">
        <v>126525</v>
      </c>
      <c r="N264" s="43"/>
    </row>
    <row r="265" spans="1:14" x14ac:dyDescent="0.3">
      <c r="A265" s="44">
        <v>36</v>
      </c>
      <c r="B265" s="45" t="s">
        <v>32</v>
      </c>
      <c r="C265" s="45" t="s">
        <v>92</v>
      </c>
      <c r="D265" s="44" t="s">
        <v>129</v>
      </c>
      <c r="E265" s="49">
        <v>600</v>
      </c>
      <c r="F265" s="44" t="s">
        <v>87</v>
      </c>
      <c r="G265" s="44">
        <v>1764</v>
      </c>
      <c r="H265" s="44">
        <v>667107</v>
      </c>
      <c r="L265" s="42"/>
      <c r="N265" s="43"/>
    </row>
    <row r="266" spans="1:14" x14ac:dyDescent="0.3">
      <c r="A266" s="44">
        <v>37</v>
      </c>
      <c r="B266" s="45" t="s">
        <v>33</v>
      </c>
      <c r="C266" s="45" t="s">
        <v>97</v>
      </c>
      <c r="D266" s="44" t="s">
        <v>129</v>
      </c>
      <c r="E266" s="49">
        <v>600</v>
      </c>
      <c r="F266" s="44" t="s">
        <v>87</v>
      </c>
      <c r="G266" s="44">
        <v>1008</v>
      </c>
      <c r="H266" s="44">
        <v>204324</v>
      </c>
      <c r="N266" s="43"/>
    </row>
    <row r="267" spans="1:14" x14ac:dyDescent="0.3">
      <c r="A267" s="44">
        <v>38</v>
      </c>
      <c r="B267" s="45" t="s">
        <v>34</v>
      </c>
      <c r="C267" s="45" t="s">
        <v>98</v>
      </c>
      <c r="D267" s="44" t="s">
        <v>129</v>
      </c>
      <c r="E267" s="49">
        <v>600</v>
      </c>
      <c r="F267" s="44" t="s">
        <v>87</v>
      </c>
      <c r="G267" s="44">
        <v>2262</v>
      </c>
      <c r="H267" s="44">
        <v>518076</v>
      </c>
      <c r="N267" s="43"/>
    </row>
    <row r="268" spans="1:14" x14ac:dyDescent="0.3">
      <c r="A268" s="44">
        <v>39</v>
      </c>
      <c r="B268" s="45" t="s">
        <v>135</v>
      </c>
      <c r="C268" s="45" t="s">
        <v>99</v>
      </c>
      <c r="D268" s="44" t="s">
        <v>129</v>
      </c>
      <c r="E268" s="49">
        <v>12.7151</v>
      </c>
      <c r="F268" s="44" t="s">
        <v>76</v>
      </c>
      <c r="G268" s="44">
        <v>1218</v>
      </c>
      <c r="H268" s="44">
        <v>298626</v>
      </c>
      <c r="L268" s="42"/>
      <c r="N268" s="43"/>
    </row>
    <row r="269" spans="1:14" x14ac:dyDescent="0.3">
      <c r="A269" s="44">
        <v>40</v>
      </c>
      <c r="B269" s="45" t="s">
        <v>35</v>
      </c>
      <c r="C269" s="45" t="s">
        <v>100</v>
      </c>
      <c r="D269" s="44" t="s">
        <v>129</v>
      </c>
      <c r="E269" s="49">
        <v>600</v>
      </c>
      <c r="F269" s="44" t="s">
        <v>87</v>
      </c>
      <c r="G269" s="44">
        <v>4200</v>
      </c>
      <c r="H269" s="44">
        <v>3959060</v>
      </c>
      <c r="L269" s="42"/>
      <c r="N269" s="43"/>
    </row>
    <row r="270" spans="1:14" x14ac:dyDescent="0.3">
      <c r="A270" s="44">
        <v>41</v>
      </c>
      <c r="B270" s="45" t="s">
        <v>36</v>
      </c>
      <c r="C270" s="45" t="s">
        <v>88</v>
      </c>
      <c r="D270" s="44" t="s">
        <v>129</v>
      </c>
      <c r="E270" s="49">
        <v>600</v>
      </c>
      <c r="F270" s="44" t="s">
        <v>87</v>
      </c>
      <c r="G270" s="44">
        <v>1080</v>
      </c>
      <c r="H270" s="44">
        <v>235116</v>
      </c>
      <c r="N270" s="43"/>
    </row>
    <row r="271" spans="1:14" x14ac:dyDescent="0.3">
      <c r="A271" s="44">
        <v>42</v>
      </c>
      <c r="B271" s="45" t="s">
        <v>37</v>
      </c>
      <c r="C271" s="45" t="s">
        <v>101</v>
      </c>
      <c r="D271" s="44" t="s">
        <v>129</v>
      </c>
      <c r="E271" s="49">
        <v>600</v>
      </c>
      <c r="F271" s="44" t="s">
        <v>87</v>
      </c>
      <c r="G271" s="44">
        <v>1260</v>
      </c>
      <c r="H271" s="44">
        <v>329112</v>
      </c>
      <c r="N271" s="43"/>
    </row>
    <row r="272" spans="1:14" x14ac:dyDescent="0.3">
      <c r="A272" s="44">
        <v>43</v>
      </c>
      <c r="B272" s="45" t="s">
        <v>38</v>
      </c>
      <c r="C272" s="45" t="s">
        <v>102</v>
      </c>
      <c r="D272" s="44" t="s">
        <v>129</v>
      </c>
      <c r="E272" s="49">
        <v>600</v>
      </c>
      <c r="F272" s="44" t="s">
        <v>87</v>
      </c>
      <c r="G272" s="44">
        <v>1519</v>
      </c>
      <c r="H272" s="44">
        <v>478751</v>
      </c>
      <c r="N272" s="43"/>
    </row>
    <row r="273" spans="1:14" x14ac:dyDescent="0.3">
      <c r="A273" s="44">
        <v>44</v>
      </c>
      <c r="B273" s="45" t="s">
        <v>39</v>
      </c>
      <c r="C273" s="45" t="s">
        <v>91</v>
      </c>
      <c r="D273" s="44" t="s">
        <v>129</v>
      </c>
      <c r="E273" s="49">
        <v>3.1496</v>
      </c>
      <c r="F273" s="44" t="s">
        <v>76</v>
      </c>
      <c r="G273" s="44">
        <v>558</v>
      </c>
      <c r="H273" s="44">
        <v>50331</v>
      </c>
      <c r="L273" s="42"/>
      <c r="N273" s="43"/>
    </row>
    <row r="274" spans="1:14" x14ac:dyDescent="0.3">
      <c r="A274" s="44">
        <v>45</v>
      </c>
      <c r="B274" s="45" t="s">
        <v>40</v>
      </c>
      <c r="C274" s="45" t="s">
        <v>93</v>
      </c>
      <c r="D274" s="44" t="s">
        <v>129</v>
      </c>
      <c r="E274" s="49">
        <v>600</v>
      </c>
      <c r="F274" s="44" t="s">
        <v>87</v>
      </c>
      <c r="G274" s="44">
        <v>2560</v>
      </c>
      <c r="H274" s="44">
        <v>1428880</v>
      </c>
      <c r="N274" s="43"/>
    </row>
    <row r="275" spans="1:14" x14ac:dyDescent="0.3">
      <c r="A275" s="44">
        <v>46</v>
      </c>
      <c r="B275" s="45" t="s">
        <v>41</v>
      </c>
      <c r="C275" s="45" t="s">
        <v>103</v>
      </c>
      <c r="D275" s="44" t="s">
        <v>129</v>
      </c>
      <c r="E275" s="49">
        <v>600</v>
      </c>
      <c r="F275" s="44" t="s">
        <v>87</v>
      </c>
      <c r="G275" s="44">
        <v>3360</v>
      </c>
      <c r="H275" s="44">
        <v>1177561</v>
      </c>
      <c r="N275" s="43"/>
    </row>
    <row r="276" spans="1:14" x14ac:dyDescent="0.3">
      <c r="A276" s="44">
        <v>47</v>
      </c>
      <c r="B276" s="45" t="s">
        <v>42</v>
      </c>
      <c r="C276" s="45" t="s">
        <v>94</v>
      </c>
      <c r="D276" s="44" t="s">
        <v>129</v>
      </c>
      <c r="E276" s="49">
        <v>1.9204000000000001</v>
      </c>
      <c r="F276" s="44" t="s">
        <v>76</v>
      </c>
      <c r="G276" s="44">
        <v>576</v>
      </c>
      <c r="H276" s="44">
        <v>53682</v>
      </c>
      <c r="N276" s="43"/>
    </row>
    <row r="277" spans="1:14" x14ac:dyDescent="0.3">
      <c r="A277" s="44">
        <v>48</v>
      </c>
      <c r="B277" s="45" t="s">
        <v>43</v>
      </c>
      <c r="C277" s="45" t="s">
        <v>104</v>
      </c>
      <c r="D277" s="44" t="s">
        <v>129</v>
      </c>
      <c r="E277" s="49">
        <v>600</v>
      </c>
      <c r="F277" s="44" t="s">
        <v>87</v>
      </c>
      <c r="G277" s="44">
        <v>5808</v>
      </c>
      <c r="H277" s="44">
        <v>7667264</v>
      </c>
      <c r="L277" s="42"/>
      <c r="N277" s="43"/>
    </row>
    <row r="278" spans="1:14" x14ac:dyDescent="0.3">
      <c r="A278" s="44">
        <v>49</v>
      </c>
      <c r="B278" s="45" t="s">
        <v>44</v>
      </c>
      <c r="C278" s="45" t="s">
        <v>105</v>
      </c>
      <c r="D278" s="44" t="s">
        <v>129</v>
      </c>
      <c r="E278" s="49">
        <v>600</v>
      </c>
      <c r="F278" s="44" t="s">
        <v>87</v>
      </c>
      <c r="G278" s="44">
        <v>3465</v>
      </c>
      <c r="H278" s="44">
        <v>1253511</v>
      </c>
      <c r="N278" s="43"/>
    </row>
    <row r="279" spans="1:14" x14ac:dyDescent="0.3">
      <c r="A279" s="44">
        <v>50</v>
      </c>
      <c r="B279" s="45" t="s">
        <v>131</v>
      </c>
      <c r="C279" s="45" t="s">
        <v>106</v>
      </c>
      <c r="D279" s="44" t="s">
        <v>129</v>
      </c>
      <c r="E279" s="49">
        <v>18.189800000000002</v>
      </c>
      <c r="F279" s="44" t="s">
        <v>76</v>
      </c>
      <c r="G279" s="44">
        <v>1848</v>
      </c>
      <c r="H279" s="44">
        <v>709919</v>
      </c>
      <c r="N279" s="43"/>
    </row>
    <row r="280" spans="1:14" x14ac:dyDescent="0.3">
      <c r="A280" s="44">
        <v>51</v>
      </c>
      <c r="B280" s="45" t="s">
        <v>45</v>
      </c>
      <c r="C280" s="45" t="s">
        <v>96</v>
      </c>
      <c r="D280" s="44" t="s">
        <v>129</v>
      </c>
      <c r="E280" s="49">
        <v>2.2511999999999999</v>
      </c>
      <c r="F280" s="44" t="s">
        <v>76</v>
      </c>
      <c r="G280" s="44">
        <v>594</v>
      </c>
      <c r="H280" s="44">
        <v>57141</v>
      </c>
      <c r="N280" s="43"/>
    </row>
    <row r="281" spans="1:14" x14ac:dyDescent="0.3">
      <c r="A281" s="44">
        <v>52</v>
      </c>
      <c r="B281" s="45" t="s">
        <v>46</v>
      </c>
      <c r="C281" s="45" t="s">
        <v>107</v>
      </c>
      <c r="D281" s="44" t="s">
        <v>129</v>
      </c>
      <c r="E281" s="49">
        <v>600</v>
      </c>
      <c r="F281" s="44" t="s">
        <v>87</v>
      </c>
      <c r="G281" s="44">
        <v>3570</v>
      </c>
      <c r="H281" s="44">
        <v>1331834</v>
      </c>
      <c r="N281" s="43"/>
    </row>
    <row r="282" spans="1:14" x14ac:dyDescent="0.3">
      <c r="A282" s="44">
        <v>53</v>
      </c>
      <c r="B282" s="45" t="s">
        <v>130</v>
      </c>
      <c r="C282" s="45" t="s">
        <v>108</v>
      </c>
      <c r="D282" s="44" t="s">
        <v>129</v>
      </c>
      <c r="E282" s="49">
        <v>44.631700000000002</v>
      </c>
      <c r="F282" s="44" t="s">
        <v>76</v>
      </c>
      <c r="G282" s="44">
        <v>1904</v>
      </c>
      <c r="H282" s="44">
        <v>754278</v>
      </c>
      <c r="N282" s="43"/>
    </row>
    <row r="283" spans="1:14" x14ac:dyDescent="0.3">
      <c r="A283" s="44">
        <v>54</v>
      </c>
      <c r="B283" s="45" t="s">
        <v>47</v>
      </c>
      <c r="C283" s="45" t="s">
        <v>97</v>
      </c>
      <c r="D283" s="44" t="s">
        <v>129</v>
      </c>
      <c r="E283" s="49">
        <v>2.0802999999999998</v>
      </c>
      <c r="F283" s="44" t="s">
        <v>76</v>
      </c>
      <c r="G283" s="44">
        <v>612</v>
      </c>
      <c r="H283" s="44">
        <v>60708</v>
      </c>
      <c r="L283" s="42"/>
      <c r="N283" s="43"/>
    </row>
    <row r="284" spans="1:14" x14ac:dyDescent="0.3">
      <c r="A284" s="44">
        <v>55</v>
      </c>
      <c r="B284" s="45" t="s">
        <v>48</v>
      </c>
      <c r="C284" s="45" t="s">
        <v>92</v>
      </c>
      <c r="D284" s="44" t="s">
        <v>129</v>
      </c>
      <c r="E284" s="49">
        <v>600</v>
      </c>
      <c r="F284" s="44" t="s">
        <v>87</v>
      </c>
      <c r="G284" s="44">
        <v>1715</v>
      </c>
      <c r="H284" s="44">
        <v>612549</v>
      </c>
      <c r="L284" s="42"/>
      <c r="N284" s="43"/>
    </row>
    <row r="285" spans="1:14" x14ac:dyDescent="0.3">
      <c r="A285" s="44">
        <v>56</v>
      </c>
      <c r="B285" s="45" t="s">
        <v>49</v>
      </c>
      <c r="C285" s="45" t="s">
        <v>109</v>
      </c>
      <c r="D285" s="44" t="s">
        <v>129</v>
      </c>
      <c r="E285" s="49">
        <v>600</v>
      </c>
      <c r="F285" s="44" t="s">
        <v>87</v>
      </c>
      <c r="G285" s="44">
        <v>2240</v>
      </c>
      <c r="H285" s="44">
        <v>1066584</v>
      </c>
      <c r="N285" s="43"/>
    </row>
    <row r="286" spans="1:14" x14ac:dyDescent="0.3">
      <c r="A286" s="44">
        <v>57</v>
      </c>
      <c r="B286" s="45" t="s">
        <v>50</v>
      </c>
      <c r="C286" s="45" t="s">
        <v>98</v>
      </c>
      <c r="D286" s="44" t="s">
        <v>129</v>
      </c>
      <c r="E286" s="49">
        <v>2.1158999999999999</v>
      </c>
      <c r="F286" s="44" t="s">
        <v>76</v>
      </c>
      <c r="G286" s="44">
        <v>630</v>
      </c>
      <c r="H286" s="44">
        <v>64383</v>
      </c>
      <c r="N286" s="43"/>
    </row>
    <row r="287" spans="1:14" x14ac:dyDescent="0.3">
      <c r="A287" s="44">
        <v>58</v>
      </c>
      <c r="B287" s="45" t="s">
        <v>51</v>
      </c>
      <c r="C287" s="45" t="s">
        <v>110</v>
      </c>
      <c r="D287" s="44" t="s">
        <v>129</v>
      </c>
      <c r="E287" s="49">
        <v>600</v>
      </c>
      <c r="F287" s="44" t="s">
        <v>87</v>
      </c>
      <c r="G287" s="44">
        <v>7344</v>
      </c>
      <c r="H287" s="44">
        <v>12338736</v>
      </c>
      <c r="N287" s="43"/>
    </row>
    <row r="288" spans="1:14" x14ac:dyDescent="0.3">
      <c r="A288" s="44">
        <v>59</v>
      </c>
      <c r="B288" s="45" t="s">
        <v>52</v>
      </c>
      <c r="C288" s="45" t="s">
        <v>95</v>
      </c>
      <c r="D288" s="44" t="s">
        <v>129</v>
      </c>
      <c r="E288" s="49">
        <v>33.302100000000003</v>
      </c>
      <c r="F288" s="44" t="s">
        <v>76</v>
      </c>
      <c r="G288" s="44">
        <v>2592</v>
      </c>
      <c r="H288" s="44">
        <v>1429200</v>
      </c>
      <c r="L288" s="42"/>
      <c r="N288" s="43"/>
    </row>
    <row r="289" spans="1:14" x14ac:dyDescent="0.3">
      <c r="A289" s="44">
        <v>60</v>
      </c>
      <c r="B289" s="45" t="s">
        <v>53</v>
      </c>
      <c r="C289" s="45" t="s">
        <v>88</v>
      </c>
      <c r="D289" s="44" t="s">
        <v>129</v>
      </c>
      <c r="E289" s="49">
        <v>2.3973</v>
      </c>
      <c r="F289" s="44" t="s">
        <v>76</v>
      </c>
      <c r="G289" s="44">
        <v>648</v>
      </c>
      <c r="H289" s="44">
        <v>68166</v>
      </c>
      <c r="L289" s="42"/>
      <c r="N289" s="43"/>
    </row>
    <row r="290" spans="1:14" x14ac:dyDescent="0.3">
      <c r="A290" s="44">
        <v>61</v>
      </c>
      <c r="B290" s="45" t="s">
        <v>54</v>
      </c>
      <c r="C290" s="45" t="s">
        <v>111</v>
      </c>
      <c r="D290" s="44" t="s">
        <v>129</v>
      </c>
      <c r="E290" s="49">
        <v>600</v>
      </c>
      <c r="F290" s="44" t="s">
        <v>87</v>
      </c>
      <c r="G290" s="44">
        <v>2304</v>
      </c>
      <c r="H290" s="44">
        <v>1129312</v>
      </c>
      <c r="N290" s="43"/>
    </row>
    <row r="291" spans="1:14" x14ac:dyDescent="0.3">
      <c r="A291" s="44">
        <v>62</v>
      </c>
      <c r="B291" s="45" t="s">
        <v>55</v>
      </c>
      <c r="C291" s="45" t="s">
        <v>99</v>
      </c>
      <c r="D291" s="44" t="s">
        <v>129</v>
      </c>
      <c r="E291" s="49">
        <v>600</v>
      </c>
      <c r="F291" s="44" t="s">
        <v>87</v>
      </c>
      <c r="G291" s="44">
        <v>1764</v>
      </c>
      <c r="H291" s="44">
        <v>648571</v>
      </c>
      <c r="N291" s="43"/>
    </row>
    <row r="292" spans="1:14" x14ac:dyDescent="0.3">
      <c r="A292" s="44">
        <v>63</v>
      </c>
      <c r="B292" s="45" t="s">
        <v>56</v>
      </c>
      <c r="C292" s="45" t="s">
        <v>112</v>
      </c>
      <c r="D292" s="44" t="s">
        <v>129</v>
      </c>
      <c r="E292" s="49">
        <v>600</v>
      </c>
      <c r="F292" s="44" t="s">
        <v>87</v>
      </c>
      <c r="G292" s="44">
        <v>5032</v>
      </c>
      <c r="H292" s="44">
        <v>2704688</v>
      </c>
      <c r="N292" s="43"/>
    </row>
    <row r="293" spans="1:14" x14ac:dyDescent="0.3">
      <c r="A293" s="44">
        <v>64</v>
      </c>
      <c r="B293" s="45" t="s">
        <v>132</v>
      </c>
      <c r="C293" s="45" t="s">
        <v>113</v>
      </c>
      <c r="D293" s="44" t="s">
        <v>129</v>
      </c>
      <c r="E293" s="49">
        <v>161.98400000000001</v>
      </c>
      <c r="F293" s="44" t="s">
        <v>76</v>
      </c>
      <c r="G293" s="44">
        <v>2664</v>
      </c>
      <c r="H293" s="44">
        <v>1510856</v>
      </c>
      <c r="L293" s="42"/>
      <c r="N293" s="43"/>
    </row>
    <row r="294" spans="1:14" x14ac:dyDescent="0.3">
      <c r="A294" s="44">
        <v>65</v>
      </c>
      <c r="B294" s="45" t="s">
        <v>57</v>
      </c>
      <c r="C294" s="45" t="s">
        <v>101</v>
      </c>
      <c r="D294" s="44" t="s">
        <v>129</v>
      </c>
      <c r="E294" s="49">
        <v>600</v>
      </c>
      <c r="F294" s="44" t="s">
        <v>87</v>
      </c>
      <c r="G294" s="44">
        <v>1813</v>
      </c>
      <c r="H294" s="44">
        <v>685622</v>
      </c>
      <c r="N294" s="43"/>
    </row>
    <row r="295" spans="1:14" x14ac:dyDescent="0.3">
      <c r="A295" s="44">
        <v>66</v>
      </c>
      <c r="B295" s="45" t="s">
        <v>58</v>
      </c>
      <c r="C295" s="45" t="s">
        <v>114</v>
      </c>
      <c r="D295" s="44" t="s">
        <v>129</v>
      </c>
      <c r="E295" s="49">
        <v>600</v>
      </c>
      <c r="F295" s="44" t="s">
        <v>87</v>
      </c>
      <c r="G295" s="44">
        <v>2432</v>
      </c>
      <c r="H295" s="44">
        <v>1260144</v>
      </c>
      <c r="L295" s="42"/>
      <c r="N295" s="43"/>
    </row>
    <row r="296" spans="1:14" x14ac:dyDescent="0.3">
      <c r="A296" s="44">
        <v>67</v>
      </c>
      <c r="B296" s="45" t="s">
        <v>133</v>
      </c>
      <c r="C296" s="45" t="s">
        <v>115</v>
      </c>
      <c r="D296" s="44" t="s">
        <v>129</v>
      </c>
      <c r="E296" s="49">
        <v>600</v>
      </c>
      <c r="F296" s="44" t="s">
        <v>87</v>
      </c>
      <c r="G296" s="44">
        <v>5168</v>
      </c>
      <c r="H296" s="44">
        <v>2854924</v>
      </c>
      <c r="N296" s="43"/>
    </row>
    <row r="297" spans="1:14" x14ac:dyDescent="0.3">
      <c r="A297" s="44">
        <v>68</v>
      </c>
      <c r="B297" s="45" t="s">
        <v>59</v>
      </c>
      <c r="C297" s="45" t="s">
        <v>102</v>
      </c>
      <c r="D297" s="44" t="s">
        <v>129</v>
      </c>
      <c r="E297" s="49">
        <v>600</v>
      </c>
      <c r="F297" s="44" t="s">
        <v>87</v>
      </c>
      <c r="G297" s="44">
        <v>1862</v>
      </c>
      <c r="H297" s="44">
        <v>723702</v>
      </c>
      <c r="N297" s="43"/>
    </row>
    <row r="298" spans="1:14" x14ac:dyDescent="0.3">
      <c r="A298" s="44">
        <v>69</v>
      </c>
      <c r="B298" s="45" t="s">
        <v>60</v>
      </c>
      <c r="C298" s="45" t="s">
        <v>116</v>
      </c>
      <c r="D298" s="44" t="s">
        <v>129</v>
      </c>
      <c r="E298" s="49">
        <v>600</v>
      </c>
      <c r="F298" s="44" t="s">
        <v>87</v>
      </c>
      <c r="G298" s="44">
        <v>9633</v>
      </c>
      <c r="H298" s="44">
        <v>21415147</v>
      </c>
      <c r="N298" s="43"/>
    </row>
    <row r="299" spans="1:14" x14ac:dyDescent="0.3">
      <c r="A299" s="44">
        <v>70</v>
      </c>
      <c r="B299" s="45" t="s">
        <v>61</v>
      </c>
      <c r="C299" s="45" t="s">
        <v>117</v>
      </c>
      <c r="D299" s="44" t="s">
        <v>129</v>
      </c>
      <c r="E299" s="49">
        <v>600</v>
      </c>
      <c r="F299" s="44" t="s">
        <v>87</v>
      </c>
      <c r="G299" s="44">
        <v>2496</v>
      </c>
      <c r="H299" s="44">
        <v>1328248</v>
      </c>
      <c r="N299" s="43"/>
    </row>
    <row r="300" spans="1:14" x14ac:dyDescent="0.3">
      <c r="A300" s="44">
        <v>71</v>
      </c>
      <c r="B300" s="45" t="s">
        <v>134</v>
      </c>
      <c r="C300" s="45" t="s">
        <v>118</v>
      </c>
      <c r="D300" s="44" t="s">
        <v>129</v>
      </c>
      <c r="E300" s="49">
        <v>600</v>
      </c>
      <c r="F300" s="44" t="s">
        <v>87</v>
      </c>
      <c r="G300" s="44">
        <v>5304</v>
      </c>
      <c r="H300" s="44">
        <v>3009220</v>
      </c>
      <c r="L300" s="42"/>
      <c r="N300" s="43"/>
    </row>
    <row r="301" spans="1:14" x14ac:dyDescent="0.3">
      <c r="A301" s="44">
        <v>72</v>
      </c>
      <c r="B301" s="45" t="s">
        <v>62</v>
      </c>
      <c r="C301" s="45" t="s">
        <v>103</v>
      </c>
      <c r="D301" s="44" t="s">
        <v>129</v>
      </c>
      <c r="E301" s="49">
        <v>600</v>
      </c>
      <c r="F301" s="44" t="s">
        <v>87</v>
      </c>
      <c r="G301" s="44">
        <v>1911</v>
      </c>
      <c r="H301" s="44">
        <v>762811</v>
      </c>
      <c r="N301" s="43"/>
    </row>
    <row r="302" spans="1:14" x14ac:dyDescent="0.3">
      <c r="A302" s="44">
        <v>73</v>
      </c>
      <c r="B302" s="45" t="s">
        <v>63</v>
      </c>
      <c r="C302" s="45" t="s">
        <v>100</v>
      </c>
      <c r="D302" s="44" t="s">
        <v>129</v>
      </c>
      <c r="E302" s="49">
        <v>600</v>
      </c>
      <c r="F302" s="44" t="s">
        <v>87</v>
      </c>
      <c r="G302" s="44">
        <v>4000</v>
      </c>
      <c r="H302" s="44">
        <v>3510500</v>
      </c>
      <c r="L302" s="42"/>
      <c r="N302" s="43"/>
    </row>
    <row r="303" spans="1:14" x14ac:dyDescent="0.3">
      <c r="A303" s="44">
        <v>74</v>
      </c>
      <c r="B303" s="45" t="s">
        <v>64</v>
      </c>
      <c r="C303" s="45" t="s">
        <v>93</v>
      </c>
      <c r="D303" s="44" t="s">
        <v>129</v>
      </c>
      <c r="E303" s="49">
        <v>600</v>
      </c>
      <c r="F303" s="44" t="s">
        <v>87</v>
      </c>
      <c r="G303" s="44">
        <v>2560</v>
      </c>
      <c r="H303" s="44">
        <v>1398144</v>
      </c>
      <c r="N303" s="43"/>
    </row>
    <row r="304" spans="1:14" x14ac:dyDescent="0.3">
      <c r="A304" s="44">
        <v>75</v>
      </c>
      <c r="B304" s="45" t="s">
        <v>65</v>
      </c>
      <c r="C304" s="45" t="s">
        <v>119</v>
      </c>
      <c r="D304" s="44" t="s">
        <v>129</v>
      </c>
      <c r="E304" s="49">
        <v>600</v>
      </c>
      <c r="F304" s="44" t="s">
        <v>87</v>
      </c>
      <c r="G304" s="44">
        <v>9720</v>
      </c>
      <c r="H304" s="44">
        <v>6880923</v>
      </c>
      <c r="N304" s="43"/>
    </row>
    <row r="305" spans="1:14" x14ac:dyDescent="0.3">
      <c r="A305" s="44">
        <v>76</v>
      </c>
      <c r="B305" s="45" t="s">
        <v>66</v>
      </c>
      <c r="C305" s="45" t="s">
        <v>105</v>
      </c>
      <c r="D305" s="44" t="s">
        <v>129</v>
      </c>
      <c r="E305" s="49">
        <v>600</v>
      </c>
      <c r="F305" s="44" t="s">
        <v>87</v>
      </c>
      <c r="G305" s="44">
        <v>1960</v>
      </c>
      <c r="H305" s="44">
        <v>802949</v>
      </c>
      <c r="L305" s="42"/>
      <c r="N305" s="43"/>
    </row>
    <row r="306" spans="1:14" x14ac:dyDescent="0.3">
      <c r="L306" s="42"/>
      <c r="N306" s="43"/>
    </row>
    <row r="307" spans="1:14" x14ac:dyDescent="0.3">
      <c r="N307" s="43"/>
    </row>
    <row r="308" spans="1:14" x14ac:dyDescent="0.3">
      <c r="N308" s="43"/>
    </row>
    <row r="309" spans="1:14" x14ac:dyDescent="0.3">
      <c r="N309" s="43"/>
    </row>
    <row r="310" spans="1:14" x14ac:dyDescent="0.3">
      <c r="L310" s="42"/>
      <c r="N310" s="43"/>
    </row>
    <row r="311" spans="1:14" x14ac:dyDescent="0.3">
      <c r="L311" s="42"/>
      <c r="N311" s="43"/>
    </row>
    <row r="312" spans="1:14" x14ac:dyDescent="0.3">
      <c r="N312" s="43"/>
    </row>
    <row r="313" spans="1:14" x14ac:dyDescent="0.3">
      <c r="N313" s="43"/>
    </row>
    <row r="314" spans="1:14" x14ac:dyDescent="0.3">
      <c r="N314" s="43"/>
    </row>
    <row r="315" spans="1:14" x14ac:dyDescent="0.3">
      <c r="N315" s="43"/>
    </row>
    <row r="316" spans="1:14" x14ac:dyDescent="0.3">
      <c r="L316" s="42"/>
      <c r="N316" s="43"/>
    </row>
    <row r="317" spans="1:14" x14ac:dyDescent="0.3">
      <c r="L317" s="42"/>
      <c r="N317" s="43"/>
    </row>
    <row r="318" spans="1:14" x14ac:dyDescent="0.3">
      <c r="N318" s="43"/>
    </row>
    <row r="319" spans="1:14" x14ac:dyDescent="0.3">
      <c r="N319" s="43"/>
    </row>
    <row r="320" spans="1:14" x14ac:dyDescent="0.3">
      <c r="N320" s="43"/>
    </row>
    <row r="321" spans="12:14" x14ac:dyDescent="0.3">
      <c r="L321" s="1"/>
      <c r="N321" s="43"/>
    </row>
    <row r="322" spans="12:14" x14ac:dyDescent="0.3">
      <c r="L322" s="42"/>
      <c r="N322" s="43"/>
    </row>
    <row r="323" spans="12:14" x14ac:dyDescent="0.3">
      <c r="N323" s="43"/>
    </row>
    <row r="324" spans="12:14" x14ac:dyDescent="0.3">
      <c r="N324" s="43"/>
    </row>
    <row r="325" spans="12:14" x14ac:dyDescent="0.3">
      <c r="L325" s="42"/>
      <c r="N325" s="4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opLeftCell="A57" workbookViewId="0">
      <selection activeCell="E12" sqref="E12"/>
    </sheetView>
  </sheetViews>
  <sheetFormatPr defaultRowHeight="14.4" x14ac:dyDescent="0.3"/>
  <cols>
    <col min="2" max="2" width="15.77734375" customWidth="1"/>
  </cols>
  <sheetData>
    <row r="1" spans="1:6" x14ac:dyDescent="0.3">
      <c r="C1" t="s">
        <v>126</v>
      </c>
      <c r="D1" t="s">
        <v>127</v>
      </c>
      <c r="E1" t="s">
        <v>128</v>
      </c>
      <c r="F1" t="s">
        <v>129</v>
      </c>
    </row>
    <row r="2" spans="1:6" x14ac:dyDescent="0.3">
      <c r="A2" s="44">
        <v>1</v>
      </c>
      <c r="B2" s="45" t="s">
        <v>0</v>
      </c>
      <c r="C2" s="44" t="s">
        <v>76</v>
      </c>
      <c r="D2" s="44" t="s">
        <v>76</v>
      </c>
      <c r="E2" s="45" t="s">
        <v>76</v>
      </c>
      <c r="F2" s="44" t="s">
        <v>76</v>
      </c>
    </row>
    <row r="3" spans="1:6" x14ac:dyDescent="0.3">
      <c r="A3" s="44">
        <v>2</v>
      </c>
      <c r="B3" s="45" t="s">
        <v>1</v>
      </c>
      <c r="C3" s="44" t="s">
        <v>76</v>
      </c>
      <c r="D3" s="44" t="s">
        <v>76</v>
      </c>
      <c r="E3" s="45" t="s">
        <v>76</v>
      </c>
      <c r="F3" s="44" t="s">
        <v>76</v>
      </c>
    </row>
    <row r="4" spans="1:6" x14ac:dyDescent="0.3">
      <c r="A4" s="44">
        <v>3</v>
      </c>
      <c r="B4" s="45" t="s">
        <v>2</v>
      </c>
      <c r="C4" s="44" t="s">
        <v>76</v>
      </c>
      <c r="D4" s="44" t="s">
        <v>76</v>
      </c>
      <c r="E4" s="45" t="s">
        <v>76</v>
      </c>
      <c r="F4" s="44" t="s">
        <v>76</v>
      </c>
    </row>
    <row r="5" spans="1:6" x14ac:dyDescent="0.3">
      <c r="A5" s="44">
        <v>4</v>
      </c>
      <c r="B5" s="45" t="s">
        <v>3</v>
      </c>
      <c r="C5" s="44" t="s">
        <v>76</v>
      </c>
      <c r="D5" s="44" t="s">
        <v>76</v>
      </c>
      <c r="E5" s="45" t="s">
        <v>76</v>
      </c>
      <c r="F5" s="44" t="s">
        <v>76</v>
      </c>
    </row>
    <row r="6" spans="1:6" x14ac:dyDescent="0.3">
      <c r="A6" s="44">
        <v>5</v>
      </c>
      <c r="B6" s="45" t="s">
        <v>4</v>
      </c>
      <c r="C6" s="44" t="s">
        <v>76</v>
      </c>
      <c r="D6" s="44" t="s">
        <v>76</v>
      </c>
      <c r="E6" s="45" t="s">
        <v>76</v>
      </c>
      <c r="F6" s="44" t="s">
        <v>76</v>
      </c>
    </row>
    <row r="7" spans="1:6" x14ac:dyDescent="0.3">
      <c r="A7" s="44">
        <v>6</v>
      </c>
      <c r="B7" s="45" t="s">
        <v>5</v>
      </c>
      <c r="C7" s="44" t="s">
        <v>76</v>
      </c>
      <c r="D7" s="44" t="s">
        <v>76</v>
      </c>
      <c r="E7" s="45" t="s">
        <v>76</v>
      </c>
      <c r="F7" s="44" t="s">
        <v>76</v>
      </c>
    </row>
    <row r="8" spans="1:6" x14ac:dyDescent="0.3">
      <c r="A8" s="44">
        <v>7</v>
      </c>
      <c r="B8" s="45" t="s">
        <v>136</v>
      </c>
      <c r="C8" s="45" t="s">
        <v>76</v>
      </c>
      <c r="D8" s="45" t="s">
        <v>76</v>
      </c>
      <c r="E8" s="45" t="s">
        <v>76</v>
      </c>
      <c r="F8" s="45" t="s">
        <v>76</v>
      </c>
    </row>
    <row r="9" spans="1:6" x14ac:dyDescent="0.3">
      <c r="A9" s="44">
        <v>8</v>
      </c>
      <c r="B9" s="45" t="s">
        <v>6</v>
      </c>
      <c r="C9" s="44" t="s">
        <v>76</v>
      </c>
      <c r="D9" s="44" t="s">
        <v>76</v>
      </c>
      <c r="E9" s="45" t="s">
        <v>76</v>
      </c>
      <c r="F9" s="44" t="s">
        <v>76</v>
      </c>
    </row>
    <row r="10" spans="1:6" x14ac:dyDescent="0.3">
      <c r="A10" s="44">
        <v>9</v>
      </c>
      <c r="B10" s="45" t="s">
        <v>7</v>
      </c>
      <c r="C10" s="44" t="s">
        <v>76</v>
      </c>
      <c r="D10" s="44" t="s">
        <v>76</v>
      </c>
      <c r="E10" s="45" t="s">
        <v>76</v>
      </c>
      <c r="F10" s="44" t="s">
        <v>76</v>
      </c>
    </row>
    <row r="11" spans="1:6" x14ac:dyDescent="0.3">
      <c r="A11" s="44">
        <v>10</v>
      </c>
      <c r="B11" s="45" t="s">
        <v>137</v>
      </c>
      <c r="C11" s="44" t="s">
        <v>76</v>
      </c>
      <c r="D11" s="44" t="s">
        <v>76</v>
      </c>
      <c r="E11" s="44" t="s">
        <v>76</v>
      </c>
      <c r="F11" s="44" t="s">
        <v>76</v>
      </c>
    </row>
    <row r="12" spans="1:6" x14ac:dyDescent="0.3">
      <c r="A12" s="44">
        <v>11</v>
      </c>
      <c r="B12" s="45" t="s">
        <v>8</v>
      </c>
      <c r="C12" s="45" t="s">
        <v>76</v>
      </c>
      <c r="D12" s="45" t="s">
        <v>76</v>
      </c>
      <c r="E12" s="45" t="s">
        <v>76</v>
      </c>
      <c r="F12" s="45" t="s">
        <v>76</v>
      </c>
    </row>
    <row r="13" spans="1:6" x14ac:dyDescent="0.3">
      <c r="A13" s="44">
        <v>12</v>
      </c>
      <c r="B13" s="45" t="s">
        <v>9</v>
      </c>
      <c r="C13" s="44" t="s">
        <v>76</v>
      </c>
      <c r="D13" s="44" t="s">
        <v>76</v>
      </c>
      <c r="E13" s="45" t="s">
        <v>76</v>
      </c>
      <c r="F13" s="44" t="s">
        <v>76</v>
      </c>
    </row>
    <row r="14" spans="1:6" x14ac:dyDescent="0.3">
      <c r="A14" s="44">
        <v>13</v>
      </c>
      <c r="B14" s="45" t="s">
        <v>10</v>
      </c>
      <c r="C14" s="44" t="s">
        <v>76</v>
      </c>
      <c r="D14" s="44" t="s">
        <v>76</v>
      </c>
      <c r="E14" s="45" t="s">
        <v>76</v>
      </c>
      <c r="F14" s="44" t="s">
        <v>76</v>
      </c>
    </row>
    <row r="15" spans="1:6" x14ac:dyDescent="0.3">
      <c r="A15" s="44">
        <v>14</v>
      </c>
      <c r="B15" s="45" t="s">
        <v>11</v>
      </c>
      <c r="C15" s="44" t="s">
        <v>76</v>
      </c>
      <c r="D15" s="44" t="s">
        <v>76</v>
      </c>
      <c r="E15" s="45" t="s">
        <v>76</v>
      </c>
      <c r="F15" s="44" t="s">
        <v>76</v>
      </c>
    </row>
    <row r="16" spans="1:6" x14ac:dyDescent="0.3">
      <c r="A16" s="44">
        <v>15</v>
      </c>
      <c r="B16" s="45" t="s">
        <v>12</v>
      </c>
      <c r="C16" s="44" t="s">
        <v>76</v>
      </c>
      <c r="D16" s="44" t="s">
        <v>76</v>
      </c>
      <c r="E16" s="45" t="s">
        <v>76</v>
      </c>
      <c r="F16" s="44" t="s">
        <v>76</v>
      </c>
    </row>
    <row r="17" spans="1:6" x14ac:dyDescent="0.3">
      <c r="A17" s="44">
        <v>16</v>
      </c>
      <c r="B17" s="45" t="s">
        <v>13</v>
      </c>
      <c r="C17" s="44" t="s">
        <v>76</v>
      </c>
      <c r="D17" s="44" t="s">
        <v>76</v>
      </c>
      <c r="E17" s="45" t="s">
        <v>76</v>
      </c>
      <c r="F17" s="44" t="s">
        <v>76</v>
      </c>
    </row>
    <row r="18" spans="1:6" x14ac:dyDescent="0.3">
      <c r="A18" s="44">
        <v>17</v>
      </c>
      <c r="B18" s="45" t="s">
        <v>14</v>
      </c>
      <c r="C18" s="44" t="s">
        <v>76</v>
      </c>
      <c r="D18" s="44" t="s">
        <v>76</v>
      </c>
      <c r="E18" s="45" t="s">
        <v>76</v>
      </c>
      <c r="F18" s="44" t="s">
        <v>76</v>
      </c>
    </row>
    <row r="19" spans="1:6" x14ac:dyDescent="0.3">
      <c r="A19" s="44">
        <v>18</v>
      </c>
      <c r="B19" s="45" t="s">
        <v>15</v>
      </c>
      <c r="C19" s="44" t="s">
        <v>76</v>
      </c>
      <c r="D19" s="44" t="s">
        <v>76</v>
      </c>
      <c r="E19" s="45" t="s">
        <v>76</v>
      </c>
      <c r="F19" s="44" t="s">
        <v>76</v>
      </c>
    </row>
    <row r="20" spans="1:6" x14ac:dyDescent="0.3">
      <c r="A20" s="44">
        <v>19</v>
      </c>
      <c r="B20" s="45" t="s">
        <v>16</v>
      </c>
      <c r="C20" s="44" t="s">
        <v>87</v>
      </c>
      <c r="D20" s="44" t="s">
        <v>87</v>
      </c>
      <c r="E20" s="45" t="s">
        <v>87</v>
      </c>
      <c r="F20" s="44" t="s">
        <v>87</v>
      </c>
    </row>
    <row r="21" spans="1:6" x14ac:dyDescent="0.3">
      <c r="A21" s="44">
        <v>20</v>
      </c>
      <c r="B21" s="45" t="s">
        <v>17</v>
      </c>
      <c r="C21" s="44" t="s">
        <v>76</v>
      </c>
      <c r="D21" s="44" t="s">
        <v>76</v>
      </c>
      <c r="E21" s="45" t="s">
        <v>76</v>
      </c>
      <c r="F21" s="44" t="s">
        <v>76</v>
      </c>
    </row>
    <row r="22" spans="1:6" x14ac:dyDescent="0.3">
      <c r="A22" s="44">
        <v>21</v>
      </c>
      <c r="B22" s="45" t="s">
        <v>18</v>
      </c>
      <c r="C22" s="44" t="s">
        <v>76</v>
      </c>
      <c r="D22" s="44" t="s">
        <v>76</v>
      </c>
      <c r="E22" s="45" t="s">
        <v>76</v>
      </c>
      <c r="F22" s="44" t="s">
        <v>76</v>
      </c>
    </row>
    <row r="23" spans="1:6" x14ac:dyDescent="0.3">
      <c r="A23" s="44">
        <v>22</v>
      </c>
      <c r="B23" s="45" t="s">
        <v>138</v>
      </c>
      <c r="C23" s="44" t="s">
        <v>76</v>
      </c>
      <c r="D23" s="44" t="s">
        <v>76</v>
      </c>
      <c r="E23" s="44" t="s">
        <v>76</v>
      </c>
      <c r="F23" s="44" t="s">
        <v>76</v>
      </c>
    </row>
    <row r="24" spans="1:6" x14ac:dyDescent="0.3">
      <c r="A24" s="44">
        <v>23</v>
      </c>
      <c r="B24" s="45" t="s">
        <v>19</v>
      </c>
      <c r="C24" s="44" t="s">
        <v>76</v>
      </c>
      <c r="D24" s="44" t="s">
        <v>76</v>
      </c>
      <c r="E24" s="45" t="s">
        <v>76</v>
      </c>
      <c r="F24" s="44" t="s">
        <v>76</v>
      </c>
    </row>
    <row r="25" spans="1:6" x14ac:dyDescent="0.3">
      <c r="A25" s="44">
        <v>24</v>
      </c>
      <c r="B25" s="45" t="s">
        <v>20</v>
      </c>
      <c r="C25" s="44" t="s">
        <v>87</v>
      </c>
      <c r="D25" s="44" t="s">
        <v>87</v>
      </c>
      <c r="E25" s="45" t="s">
        <v>87</v>
      </c>
      <c r="F25" s="44" t="s">
        <v>87</v>
      </c>
    </row>
    <row r="26" spans="1:6" x14ac:dyDescent="0.3">
      <c r="A26" s="44">
        <v>25</v>
      </c>
      <c r="B26" s="45" t="s">
        <v>21</v>
      </c>
      <c r="C26" s="44" t="s">
        <v>76</v>
      </c>
      <c r="D26" s="44" t="s">
        <v>76</v>
      </c>
      <c r="E26" s="45" t="s">
        <v>76</v>
      </c>
      <c r="F26" s="44" t="s">
        <v>76</v>
      </c>
    </row>
    <row r="27" spans="1:6" x14ac:dyDescent="0.3">
      <c r="A27" s="44">
        <v>26</v>
      </c>
      <c r="B27" s="45" t="s">
        <v>22</v>
      </c>
      <c r="C27" s="44" t="s">
        <v>87</v>
      </c>
      <c r="D27" s="44" t="s">
        <v>76</v>
      </c>
      <c r="E27" s="45" t="s">
        <v>76</v>
      </c>
      <c r="F27" s="44" t="s">
        <v>76</v>
      </c>
    </row>
    <row r="28" spans="1:6" x14ac:dyDescent="0.3">
      <c r="A28" s="44">
        <v>27</v>
      </c>
      <c r="B28" s="45" t="s">
        <v>23</v>
      </c>
      <c r="C28" s="44" t="s">
        <v>87</v>
      </c>
      <c r="D28" s="44" t="s">
        <v>76</v>
      </c>
      <c r="E28" s="45" t="s">
        <v>76</v>
      </c>
      <c r="F28" s="44" t="s">
        <v>76</v>
      </c>
    </row>
    <row r="29" spans="1:6" x14ac:dyDescent="0.3">
      <c r="A29" s="44">
        <v>28</v>
      </c>
      <c r="B29" s="45" t="s">
        <v>24</v>
      </c>
      <c r="C29" s="44" t="s">
        <v>87</v>
      </c>
      <c r="D29" s="44" t="s">
        <v>87</v>
      </c>
      <c r="E29" s="45" t="s">
        <v>87</v>
      </c>
      <c r="F29" s="44" t="s">
        <v>87</v>
      </c>
    </row>
    <row r="30" spans="1:6" x14ac:dyDescent="0.3">
      <c r="A30" s="44">
        <v>29</v>
      </c>
      <c r="B30" s="45" t="s">
        <v>25</v>
      </c>
      <c r="C30" s="44" t="s">
        <v>87</v>
      </c>
      <c r="D30" s="44" t="s">
        <v>87</v>
      </c>
      <c r="E30" s="45" t="s">
        <v>87</v>
      </c>
      <c r="F30" s="44" t="s">
        <v>87</v>
      </c>
    </row>
    <row r="31" spans="1:6" x14ac:dyDescent="0.3">
      <c r="A31" s="44">
        <v>30</v>
      </c>
      <c r="B31" s="45" t="s">
        <v>26</v>
      </c>
      <c r="C31" s="44" t="s">
        <v>76</v>
      </c>
      <c r="D31" s="44" t="s">
        <v>76</v>
      </c>
      <c r="E31" s="45" t="s">
        <v>76</v>
      </c>
      <c r="F31" s="44" t="s">
        <v>87</v>
      </c>
    </row>
    <row r="32" spans="1:6" x14ac:dyDescent="0.3">
      <c r="A32" s="44">
        <v>31</v>
      </c>
      <c r="B32" s="45" t="s">
        <v>27</v>
      </c>
      <c r="C32" s="44" t="s">
        <v>76</v>
      </c>
      <c r="D32" s="44" t="s">
        <v>76</v>
      </c>
      <c r="E32" s="45" t="s">
        <v>76</v>
      </c>
      <c r="F32" s="44" t="s">
        <v>76</v>
      </c>
    </row>
    <row r="33" spans="1:6" x14ac:dyDescent="0.3">
      <c r="A33" s="44">
        <v>32</v>
      </c>
      <c r="B33" s="45" t="s">
        <v>28</v>
      </c>
      <c r="C33" s="44" t="s">
        <v>76</v>
      </c>
      <c r="D33" s="44" t="s">
        <v>76</v>
      </c>
      <c r="E33" s="45" t="s">
        <v>76</v>
      </c>
      <c r="F33" s="44" t="s">
        <v>76</v>
      </c>
    </row>
    <row r="34" spans="1:6" x14ac:dyDescent="0.3">
      <c r="A34" s="44">
        <v>33</v>
      </c>
      <c r="B34" s="45" t="s">
        <v>29</v>
      </c>
      <c r="C34" s="44" t="s">
        <v>76</v>
      </c>
      <c r="D34" s="44" t="s">
        <v>76</v>
      </c>
      <c r="E34" s="45" t="s">
        <v>76</v>
      </c>
      <c r="F34" s="44" t="s">
        <v>76</v>
      </c>
    </row>
    <row r="35" spans="1:6" x14ac:dyDescent="0.3">
      <c r="A35" s="44">
        <v>34</v>
      </c>
      <c r="B35" s="45" t="s">
        <v>30</v>
      </c>
      <c r="C35" s="44" t="s">
        <v>87</v>
      </c>
      <c r="D35" s="44" t="s">
        <v>87</v>
      </c>
      <c r="E35" s="45" t="s">
        <v>87</v>
      </c>
      <c r="F35" s="44" t="s">
        <v>87</v>
      </c>
    </row>
    <row r="36" spans="1:6" x14ac:dyDescent="0.3">
      <c r="A36" s="44">
        <v>35</v>
      </c>
      <c r="B36" s="45" t="s">
        <v>31</v>
      </c>
      <c r="C36" s="44" t="s">
        <v>87</v>
      </c>
      <c r="D36" s="44" t="s">
        <v>76</v>
      </c>
      <c r="E36" s="45" t="s">
        <v>76</v>
      </c>
      <c r="F36" s="44" t="s">
        <v>76</v>
      </c>
    </row>
    <row r="37" spans="1:6" x14ac:dyDescent="0.3">
      <c r="A37" s="44">
        <v>36</v>
      </c>
      <c r="B37" s="45" t="s">
        <v>32</v>
      </c>
      <c r="C37" s="44" t="s">
        <v>87</v>
      </c>
      <c r="D37" s="44" t="s">
        <v>87</v>
      </c>
      <c r="E37" s="45" t="s">
        <v>87</v>
      </c>
      <c r="F37" s="44" t="s">
        <v>87</v>
      </c>
    </row>
    <row r="38" spans="1:6" x14ac:dyDescent="0.3">
      <c r="A38" s="44">
        <v>37</v>
      </c>
      <c r="B38" s="45" t="s">
        <v>33</v>
      </c>
      <c r="C38" s="44" t="s">
        <v>87</v>
      </c>
      <c r="D38" s="44" t="s">
        <v>87</v>
      </c>
      <c r="E38" s="45" t="s">
        <v>87</v>
      </c>
      <c r="F38" s="44" t="s">
        <v>87</v>
      </c>
    </row>
    <row r="39" spans="1:6" x14ac:dyDescent="0.3">
      <c r="A39" s="44">
        <v>38</v>
      </c>
      <c r="B39" s="45" t="s">
        <v>34</v>
      </c>
      <c r="C39" s="44" t="s">
        <v>87</v>
      </c>
      <c r="D39" s="44" t="s">
        <v>87</v>
      </c>
      <c r="E39" s="45" t="s">
        <v>87</v>
      </c>
      <c r="F39" s="44" t="s">
        <v>87</v>
      </c>
    </row>
    <row r="40" spans="1:6" x14ac:dyDescent="0.3">
      <c r="A40" s="44">
        <v>39</v>
      </c>
      <c r="B40" s="45" t="s">
        <v>135</v>
      </c>
      <c r="C40" s="44" t="s">
        <v>87</v>
      </c>
      <c r="D40" s="44" t="s">
        <v>76</v>
      </c>
      <c r="E40" s="45" t="s">
        <v>76</v>
      </c>
      <c r="F40" s="44" t="s">
        <v>76</v>
      </c>
    </row>
    <row r="41" spans="1:6" x14ac:dyDescent="0.3">
      <c r="A41" s="44">
        <v>40</v>
      </c>
      <c r="B41" s="45" t="s">
        <v>35</v>
      </c>
      <c r="C41" s="44" t="s">
        <v>87</v>
      </c>
      <c r="D41" s="44" t="s">
        <v>87</v>
      </c>
      <c r="E41" s="45" t="s">
        <v>87</v>
      </c>
      <c r="F41" s="44" t="s">
        <v>87</v>
      </c>
    </row>
    <row r="42" spans="1:6" x14ac:dyDescent="0.3">
      <c r="A42" s="44">
        <v>41</v>
      </c>
      <c r="B42" s="45" t="s">
        <v>36</v>
      </c>
      <c r="C42" s="44" t="s">
        <v>87</v>
      </c>
      <c r="D42" s="44" t="s">
        <v>87</v>
      </c>
      <c r="E42" s="45" t="s">
        <v>87</v>
      </c>
      <c r="F42" s="44" t="s">
        <v>87</v>
      </c>
    </row>
    <row r="43" spans="1:6" x14ac:dyDescent="0.3">
      <c r="A43" s="44">
        <v>42</v>
      </c>
      <c r="B43" s="45" t="s">
        <v>37</v>
      </c>
      <c r="C43" s="44" t="s">
        <v>87</v>
      </c>
      <c r="D43" s="44" t="s">
        <v>87</v>
      </c>
      <c r="E43" s="45" t="s">
        <v>87</v>
      </c>
      <c r="F43" s="44" t="s">
        <v>87</v>
      </c>
    </row>
    <row r="44" spans="1:6" x14ac:dyDescent="0.3">
      <c r="A44" s="44">
        <v>43</v>
      </c>
      <c r="B44" s="45" t="s">
        <v>38</v>
      </c>
      <c r="C44" s="44" t="s">
        <v>87</v>
      </c>
      <c r="D44" s="44" t="s">
        <v>87</v>
      </c>
      <c r="E44" s="45" t="s">
        <v>87</v>
      </c>
      <c r="F44" s="44" t="s">
        <v>87</v>
      </c>
    </row>
    <row r="45" spans="1:6" x14ac:dyDescent="0.3">
      <c r="A45" s="44">
        <v>44</v>
      </c>
      <c r="B45" s="45" t="s">
        <v>39</v>
      </c>
      <c r="C45" s="44" t="s">
        <v>76</v>
      </c>
      <c r="D45" s="44" t="s">
        <v>76</v>
      </c>
      <c r="E45" s="45" t="s">
        <v>76</v>
      </c>
      <c r="F45" s="44" t="s">
        <v>76</v>
      </c>
    </row>
    <row r="46" spans="1:6" x14ac:dyDescent="0.3">
      <c r="A46" s="44">
        <v>45</v>
      </c>
      <c r="B46" s="45" t="s">
        <v>40</v>
      </c>
      <c r="C46" s="44" t="s">
        <v>87</v>
      </c>
      <c r="D46" s="44" t="s">
        <v>87</v>
      </c>
      <c r="E46" s="45" t="s">
        <v>87</v>
      </c>
      <c r="F46" s="44" t="s">
        <v>87</v>
      </c>
    </row>
    <row r="47" spans="1:6" x14ac:dyDescent="0.3">
      <c r="A47" s="44">
        <v>46</v>
      </c>
      <c r="B47" s="45" t="s">
        <v>41</v>
      </c>
      <c r="C47" s="44" t="s">
        <v>87</v>
      </c>
      <c r="D47" s="44" t="s">
        <v>87</v>
      </c>
      <c r="E47" s="45" t="s">
        <v>87</v>
      </c>
      <c r="F47" s="44" t="s">
        <v>87</v>
      </c>
    </row>
    <row r="48" spans="1:6" x14ac:dyDescent="0.3">
      <c r="A48" s="44">
        <v>47</v>
      </c>
      <c r="B48" s="45" t="s">
        <v>42</v>
      </c>
      <c r="C48" s="44" t="s">
        <v>76</v>
      </c>
      <c r="D48" s="44" t="s">
        <v>76</v>
      </c>
      <c r="E48" s="45" t="s">
        <v>76</v>
      </c>
      <c r="F48" s="44" t="s">
        <v>76</v>
      </c>
    </row>
    <row r="49" spans="1:6" x14ac:dyDescent="0.3">
      <c r="A49" s="44">
        <v>48</v>
      </c>
      <c r="B49" s="45" t="s">
        <v>43</v>
      </c>
      <c r="C49" s="44" t="s">
        <v>87</v>
      </c>
      <c r="D49" s="44" t="s">
        <v>87</v>
      </c>
      <c r="E49" s="45" t="s">
        <v>87</v>
      </c>
      <c r="F49" s="44" t="s">
        <v>87</v>
      </c>
    </row>
    <row r="50" spans="1:6" x14ac:dyDescent="0.3">
      <c r="A50" s="44">
        <v>49</v>
      </c>
      <c r="B50" s="45" t="s">
        <v>44</v>
      </c>
      <c r="C50" s="44" t="s">
        <v>87</v>
      </c>
      <c r="D50" s="44" t="s">
        <v>87</v>
      </c>
      <c r="E50" s="45" t="s">
        <v>87</v>
      </c>
      <c r="F50" s="44" t="s">
        <v>87</v>
      </c>
    </row>
    <row r="51" spans="1:6" x14ac:dyDescent="0.3">
      <c r="A51" s="44">
        <v>50</v>
      </c>
      <c r="B51" s="45" t="s">
        <v>131</v>
      </c>
      <c r="C51" s="44" t="s">
        <v>87</v>
      </c>
      <c r="D51" s="44" t="s">
        <v>76</v>
      </c>
      <c r="E51" s="45" t="s">
        <v>76</v>
      </c>
      <c r="F51" s="44" t="s">
        <v>76</v>
      </c>
    </row>
    <row r="52" spans="1:6" x14ac:dyDescent="0.3">
      <c r="A52" s="44">
        <v>51</v>
      </c>
      <c r="B52" s="45" t="s">
        <v>45</v>
      </c>
      <c r="C52" s="44" t="s">
        <v>76</v>
      </c>
      <c r="D52" s="44" t="s">
        <v>76</v>
      </c>
      <c r="E52" s="45" t="s">
        <v>76</v>
      </c>
      <c r="F52" s="44" t="s">
        <v>76</v>
      </c>
    </row>
    <row r="53" spans="1:6" x14ac:dyDescent="0.3">
      <c r="A53" s="44">
        <v>52</v>
      </c>
      <c r="B53" s="45" t="s">
        <v>46</v>
      </c>
      <c r="C53" s="44" t="s">
        <v>87</v>
      </c>
      <c r="D53" s="44" t="s">
        <v>87</v>
      </c>
      <c r="E53" s="45" t="s">
        <v>87</v>
      </c>
      <c r="F53" s="44" t="s">
        <v>87</v>
      </c>
    </row>
    <row r="54" spans="1:6" x14ac:dyDescent="0.3">
      <c r="A54" s="44">
        <v>53</v>
      </c>
      <c r="B54" s="45" t="s">
        <v>130</v>
      </c>
      <c r="C54" s="44" t="s">
        <v>87</v>
      </c>
      <c r="D54" s="44" t="s">
        <v>76</v>
      </c>
      <c r="E54" s="45" t="s">
        <v>76</v>
      </c>
      <c r="F54" s="44" t="s">
        <v>76</v>
      </c>
    </row>
    <row r="55" spans="1:6" x14ac:dyDescent="0.3">
      <c r="A55" s="44">
        <v>54</v>
      </c>
      <c r="B55" s="45" t="s">
        <v>47</v>
      </c>
      <c r="C55" s="44" t="s">
        <v>76</v>
      </c>
      <c r="D55" s="44" t="s">
        <v>76</v>
      </c>
      <c r="E55" s="45" t="s">
        <v>76</v>
      </c>
      <c r="F55" s="44" t="s">
        <v>76</v>
      </c>
    </row>
    <row r="56" spans="1:6" x14ac:dyDescent="0.3">
      <c r="A56" s="44">
        <v>55</v>
      </c>
      <c r="B56" s="45" t="s">
        <v>48</v>
      </c>
      <c r="C56" s="44" t="s">
        <v>87</v>
      </c>
      <c r="D56" s="44" t="s">
        <v>87</v>
      </c>
      <c r="E56" s="45" t="s">
        <v>87</v>
      </c>
      <c r="F56" s="44" t="s">
        <v>87</v>
      </c>
    </row>
    <row r="57" spans="1:6" x14ac:dyDescent="0.3">
      <c r="A57" s="44">
        <v>56</v>
      </c>
      <c r="B57" s="45" t="s">
        <v>49</v>
      </c>
      <c r="C57" s="44" t="s">
        <v>87</v>
      </c>
      <c r="D57" s="44" t="s">
        <v>87</v>
      </c>
      <c r="E57" s="45" t="s">
        <v>87</v>
      </c>
      <c r="F57" s="44" t="s">
        <v>87</v>
      </c>
    </row>
    <row r="58" spans="1:6" x14ac:dyDescent="0.3">
      <c r="A58" s="44">
        <v>57</v>
      </c>
      <c r="B58" s="45" t="s">
        <v>50</v>
      </c>
      <c r="C58" s="44" t="s">
        <v>76</v>
      </c>
      <c r="D58" s="44" t="s">
        <v>76</v>
      </c>
      <c r="E58" s="45" t="s">
        <v>76</v>
      </c>
      <c r="F58" s="44" t="s">
        <v>76</v>
      </c>
    </row>
    <row r="59" spans="1:6" x14ac:dyDescent="0.3">
      <c r="A59" s="44">
        <v>58</v>
      </c>
      <c r="B59" s="45" t="s">
        <v>51</v>
      </c>
      <c r="C59" s="44" t="s">
        <v>87</v>
      </c>
      <c r="D59" s="44" t="s">
        <v>87</v>
      </c>
      <c r="E59" s="45" t="s">
        <v>87</v>
      </c>
      <c r="F59" s="44" t="s">
        <v>87</v>
      </c>
    </row>
    <row r="60" spans="1:6" x14ac:dyDescent="0.3">
      <c r="A60" s="44">
        <v>59</v>
      </c>
      <c r="B60" s="45" t="s">
        <v>52</v>
      </c>
      <c r="C60" s="44" t="s">
        <v>87</v>
      </c>
      <c r="D60" s="44" t="s">
        <v>76</v>
      </c>
      <c r="E60" s="45" t="s">
        <v>76</v>
      </c>
      <c r="F60" s="44" t="s">
        <v>76</v>
      </c>
    </row>
    <row r="61" spans="1:6" x14ac:dyDescent="0.3">
      <c r="A61" s="44">
        <v>60</v>
      </c>
      <c r="B61" s="45" t="s">
        <v>53</v>
      </c>
      <c r="C61" s="44" t="s">
        <v>76</v>
      </c>
      <c r="D61" s="44" t="s">
        <v>76</v>
      </c>
      <c r="E61" s="45" t="s">
        <v>76</v>
      </c>
      <c r="F61" s="44" t="s">
        <v>76</v>
      </c>
    </row>
    <row r="62" spans="1:6" x14ac:dyDescent="0.3">
      <c r="A62" s="44">
        <v>61</v>
      </c>
      <c r="B62" s="45" t="s">
        <v>54</v>
      </c>
      <c r="C62" s="44" t="s">
        <v>87</v>
      </c>
      <c r="D62" s="44" t="s">
        <v>87</v>
      </c>
      <c r="E62" s="45" t="s">
        <v>87</v>
      </c>
      <c r="F62" s="44" t="s">
        <v>87</v>
      </c>
    </row>
    <row r="63" spans="1:6" x14ac:dyDescent="0.3">
      <c r="A63" s="44">
        <v>62</v>
      </c>
      <c r="B63" s="45" t="s">
        <v>55</v>
      </c>
      <c r="C63" s="44" t="s">
        <v>87</v>
      </c>
      <c r="D63" s="44" t="s">
        <v>87</v>
      </c>
      <c r="E63" s="45" t="s">
        <v>87</v>
      </c>
      <c r="F63" s="44" t="s">
        <v>87</v>
      </c>
    </row>
    <row r="64" spans="1:6" x14ac:dyDescent="0.3">
      <c r="A64" s="44">
        <v>63</v>
      </c>
      <c r="B64" s="45" t="s">
        <v>56</v>
      </c>
      <c r="C64" s="44" t="s">
        <v>87</v>
      </c>
      <c r="D64" s="44" t="s">
        <v>87</v>
      </c>
      <c r="E64" s="45" t="s">
        <v>87</v>
      </c>
      <c r="F64" s="44" t="s">
        <v>87</v>
      </c>
    </row>
    <row r="65" spans="1:6" x14ac:dyDescent="0.3">
      <c r="A65" s="44">
        <v>64</v>
      </c>
      <c r="B65" s="45" t="s">
        <v>132</v>
      </c>
      <c r="C65" s="44" t="s">
        <v>87</v>
      </c>
      <c r="D65" s="44" t="s">
        <v>76</v>
      </c>
      <c r="E65" s="45" t="s">
        <v>76</v>
      </c>
      <c r="F65" s="44" t="s">
        <v>76</v>
      </c>
    </row>
    <row r="66" spans="1:6" x14ac:dyDescent="0.3">
      <c r="A66" s="44">
        <v>65</v>
      </c>
      <c r="B66" s="45" t="s">
        <v>57</v>
      </c>
      <c r="C66" s="44" t="s">
        <v>87</v>
      </c>
      <c r="D66" s="44" t="s">
        <v>87</v>
      </c>
      <c r="E66" s="45" t="s">
        <v>87</v>
      </c>
      <c r="F66" s="44" t="s">
        <v>87</v>
      </c>
    </row>
    <row r="67" spans="1:6" x14ac:dyDescent="0.3">
      <c r="A67" s="44">
        <v>66</v>
      </c>
      <c r="B67" s="45" t="s">
        <v>58</v>
      </c>
      <c r="C67" s="44" t="s">
        <v>87</v>
      </c>
      <c r="D67" s="44" t="s">
        <v>87</v>
      </c>
      <c r="E67" s="45" t="s">
        <v>87</v>
      </c>
      <c r="F67" s="44" t="s">
        <v>87</v>
      </c>
    </row>
    <row r="68" spans="1:6" x14ac:dyDescent="0.3">
      <c r="A68" s="44">
        <v>67</v>
      </c>
      <c r="B68" s="45" t="s">
        <v>133</v>
      </c>
      <c r="C68" s="44" t="s">
        <v>87</v>
      </c>
      <c r="D68" s="44" t="s">
        <v>76</v>
      </c>
      <c r="E68" s="45" t="s">
        <v>76</v>
      </c>
      <c r="F68" s="44" t="s">
        <v>87</v>
      </c>
    </row>
    <row r="69" spans="1:6" x14ac:dyDescent="0.3">
      <c r="A69" s="44">
        <v>68</v>
      </c>
      <c r="B69" s="45" t="s">
        <v>59</v>
      </c>
      <c r="C69" s="44" t="s">
        <v>87</v>
      </c>
      <c r="D69" s="44" t="s">
        <v>87</v>
      </c>
      <c r="E69" s="45" t="s">
        <v>87</v>
      </c>
      <c r="F69" s="44" t="s">
        <v>87</v>
      </c>
    </row>
    <row r="70" spans="1:6" x14ac:dyDescent="0.3">
      <c r="A70" s="44">
        <v>69</v>
      </c>
      <c r="B70" s="45" t="s">
        <v>60</v>
      </c>
      <c r="C70" s="44" t="s">
        <v>87</v>
      </c>
      <c r="D70" s="44" t="s">
        <v>87</v>
      </c>
      <c r="E70" s="45" t="s">
        <v>87</v>
      </c>
      <c r="F70" s="44" t="s">
        <v>87</v>
      </c>
    </row>
    <row r="71" spans="1:6" x14ac:dyDescent="0.3">
      <c r="A71" s="44">
        <v>70</v>
      </c>
      <c r="B71" s="45" t="s">
        <v>61</v>
      </c>
      <c r="C71" s="44" t="s">
        <v>87</v>
      </c>
      <c r="D71" s="44" t="s">
        <v>87</v>
      </c>
      <c r="E71" s="45" t="s">
        <v>87</v>
      </c>
      <c r="F71" s="44" t="s">
        <v>87</v>
      </c>
    </row>
    <row r="72" spans="1:6" x14ac:dyDescent="0.3">
      <c r="A72" s="44">
        <v>71</v>
      </c>
      <c r="B72" s="45" t="s">
        <v>134</v>
      </c>
      <c r="C72" s="44" t="s">
        <v>87</v>
      </c>
      <c r="D72" s="44" t="s">
        <v>87</v>
      </c>
      <c r="E72" s="45" t="s">
        <v>87</v>
      </c>
      <c r="F72" s="44" t="s">
        <v>87</v>
      </c>
    </row>
    <row r="73" spans="1:6" x14ac:dyDescent="0.3">
      <c r="A73" s="44">
        <v>72</v>
      </c>
      <c r="B73" s="45" t="s">
        <v>62</v>
      </c>
      <c r="C73" s="44" t="s">
        <v>87</v>
      </c>
      <c r="D73" s="44" t="s">
        <v>87</v>
      </c>
      <c r="E73" s="45" t="s">
        <v>87</v>
      </c>
      <c r="F73" s="44" t="s">
        <v>87</v>
      </c>
    </row>
    <row r="74" spans="1:6" x14ac:dyDescent="0.3">
      <c r="A74" s="44">
        <v>73</v>
      </c>
      <c r="B74" s="45" t="s">
        <v>63</v>
      </c>
      <c r="C74" s="44" t="s">
        <v>87</v>
      </c>
      <c r="D74" s="44" t="s">
        <v>87</v>
      </c>
      <c r="E74" s="45" t="s">
        <v>87</v>
      </c>
      <c r="F74" s="44" t="s">
        <v>87</v>
      </c>
    </row>
    <row r="75" spans="1:6" x14ac:dyDescent="0.3">
      <c r="A75" s="44">
        <v>74</v>
      </c>
      <c r="B75" s="45" t="s">
        <v>64</v>
      </c>
      <c r="C75" s="44" t="s">
        <v>87</v>
      </c>
      <c r="D75" s="44" t="s">
        <v>87</v>
      </c>
      <c r="E75" s="45" t="s">
        <v>87</v>
      </c>
      <c r="F75" s="44" t="s">
        <v>87</v>
      </c>
    </row>
    <row r="76" spans="1:6" x14ac:dyDescent="0.3">
      <c r="A76" s="44">
        <v>75</v>
      </c>
      <c r="B76" s="45" t="s">
        <v>65</v>
      </c>
      <c r="C76" s="44" t="s">
        <v>87</v>
      </c>
      <c r="D76" s="44" t="s">
        <v>87</v>
      </c>
      <c r="E76" s="45" t="s">
        <v>87</v>
      </c>
      <c r="F76" s="44" t="s">
        <v>87</v>
      </c>
    </row>
    <row r="77" spans="1:6" x14ac:dyDescent="0.3">
      <c r="A77" s="44">
        <v>76</v>
      </c>
      <c r="B77" s="45" t="s">
        <v>66</v>
      </c>
      <c r="C77" s="44" t="s">
        <v>87</v>
      </c>
      <c r="D77" s="44" t="s">
        <v>87</v>
      </c>
      <c r="E77" s="45" t="s">
        <v>87</v>
      </c>
      <c r="F77" s="44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I5" sqref="I5"/>
    </sheetView>
  </sheetViews>
  <sheetFormatPr defaultRowHeight="14.4" x14ac:dyDescent="0.3"/>
  <sheetData>
    <row r="1" spans="1:6" x14ac:dyDescent="0.3">
      <c r="C1" t="s">
        <v>126</v>
      </c>
      <c r="D1" t="s">
        <v>127</v>
      </c>
      <c r="E1" t="s">
        <v>128</v>
      </c>
      <c r="F1" t="s">
        <v>129</v>
      </c>
    </row>
    <row r="2" spans="1:6" x14ac:dyDescent="0.3">
      <c r="A2" s="44">
        <v>1</v>
      </c>
      <c r="B2" s="45" t="s">
        <v>0</v>
      </c>
      <c r="C2" s="47">
        <v>1E-3</v>
      </c>
      <c r="D2" s="47">
        <v>0</v>
      </c>
      <c r="E2" s="46">
        <v>0</v>
      </c>
      <c r="F2" s="49">
        <v>6.8699999999999997E-2</v>
      </c>
    </row>
    <row r="3" spans="1:6" x14ac:dyDescent="0.3">
      <c r="A3" s="44">
        <v>2</v>
      </c>
      <c r="B3" s="45" t="s">
        <v>1</v>
      </c>
      <c r="C3" s="47">
        <v>0</v>
      </c>
      <c r="D3" s="47">
        <v>0</v>
      </c>
      <c r="E3" s="46">
        <v>0</v>
      </c>
      <c r="F3" s="49">
        <v>2.0400000000000001E-2</v>
      </c>
    </row>
    <row r="4" spans="1:6" x14ac:dyDescent="0.3">
      <c r="A4" s="44">
        <v>3</v>
      </c>
      <c r="B4" s="45" t="s">
        <v>2</v>
      </c>
      <c r="C4" s="47">
        <v>3.0000000000000001E-3</v>
      </c>
      <c r="D4" s="47">
        <v>1E-3</v>
      </c>
      <c r="E4" s="46">
        <v>1E-3</v>
      </c>
      <c r="F4" s="49">
        <v>0.6956</v>
      </c>
    </row>
    <row r="5" spans="1:6" x14ac:dyDescent="0.3">
      <c r="A5" s="44">
        <v>4</v>
      </c>
      <c r="B5" s="45" t="s">
        <v>3</v>
      </c>
      <c r="C5" s="47">
        <v>1E-3</v>
      </c>
      <c r="D5" s="47">
        <v>0</v>
      </c>
      <c r="E5" s="46">
        <v>0</v>
      </c>
      <c r="F5" s="49">
        <v>0.2354</v>
      </c>
    </row>
    <row r="6" spans="1:6" x14ac:dyDescent="0.3">
      <c r="A6" s="44">
        <v>5</v>
      </c>
      <c r="B6" s="45" t="s">
        <v>4</v>
      </c>
      <c r="C6" s="47">
        <v>1E-3</v>
      </c>
      <c r="D6" s="47">
        <v>0</v>
      </c>
      <c r="E6" s="46">
        <v>0</v>
      </c>
      <c r="F6" s="49">
        <v>0.1016</v>
      </c>
    </row>
    <row r="7" spans="1:6" x14ac:dyDescent="0.3">
      <c r="A7" s="44">
        <v>6</v>
      </c>
      <c r="B7" s="45" t="s">
        <v>5</v>
      </c>
      <c r="C7" s="47">
        <v>1E-3</v>
      </c>
      <c r="D7" s="47">
        <v>0</v>
      </c>
      <c r="E7" s="46">
        <v>1E-3</v>
      </c>
      <c r="F7" s="49">
        <v>0.1711</v>
      </c>
    </row>
    <row r="8" spans="1:6" x14ac:dyDescent="0.3">
      <c r="A8" s="44">
        <v>7</v>
      </c>
      <c r="B8" s="45" t="s">
        <v>136</v>
      </c>
      <c r="C8" s="46">
        <v>1E-3</v>
      </c>
      <c r="D8" s="46">
        <v>2E-3</v>
      </c>
      <c r="E8" s="46">
        <v>3.0000000000000001E-3</v>
      </c>
      <c r="F8" s="46">
        <v>4.1070000000000002</v>
      </c>
    </row>
    <row r="9" spans="1:6" x14ac:dyDescent="0.3">
      <c r="A9" s="44">
        <v>8</v>
      </c>
      <c r="B9" s="45" t="s">
        <v>6</v>
      </c>
      <c r="C9" s="47">
        <v>1E-3</v>
      </c>
      <c r="D9" s="47">
        <v>0</v>
      </c>
      <c r="E9" s="46">
        <v>1E-3</v>
      </c>
      <c r="F9" s="49">
        <v>0.22770000000000001</v>
      </c>
    </row>
    <row r="10" spans="1:6" x14ac:dyDescent="0.3">
      <c r="A10" s="44">
        <v>9</v>
      </c>
      <c r="B10" s="45" t="s">
        <v>7</v>
      </c>
      <c r="C10" s="47">
        <v>2E-3</v>
      </c>
      <c r="D10" s="47">
        <v>1E-3</v>
      </c>
      <c r="E10" s="46">
        <v>1E-3</v>
      </c>
      <c r="F10" s="49">
        <v>0.44840000000000002</v>
      </c>
    </row>
    <row r="11" spans="1:6" x14ac:dyDescent="0.3">
      <c r="A11" s="44">
        <v>10</v>
      </c>
      <c r="B11" s="45" t="s">
        <v>137</v>
      </c>
      <c r="C11" s="47">
        <v>1E-3</v>
      </c>
      <c r="D11" s="47">
        <v>1E-3</v>
      </c>
      <c r="E11" s="47">
        <v>1E-3</v>
      </c>
      <c r="F11" s="49">
        <v>1.3967000000000001</v>
      </c>
    </row>
    <row r="12" spans="1:6" x14ac:dyDescent="0.3">
      <c r="A12" s="44">
        <v>11</v>
      </c>
      <c r="B12" s="45" t="s">
        <v>8</v>
      </c>
      <c r="C12" s="46">
        <v>2E-3</v>
      </c>
      <c r="D12" s="46">
        <v>1E-3</v>
      </c>
      <c r="E12" s="46">
        <v>1E-3</v>
      </c>
      <c r="F12" s="46">
        <v>0.39400000000000002</v>
      </c>
    </row>
    <row r="13" spans="1:6" x14ac:dyDescent="0.3">
      <c r="A13" s="44">
        <v>12</v>
      </c>
      <c r="B13" s="45" t="s">
        <v>9</v>
      </c>
      <c r="C13" s="47">
        <v>4.0000000000000001E-3</v>
      </c>
      <c r="D13" s="47">
        <v>1E-3</v>
      </c>
      <c r="E13" s="46">
        <v>1E-3</v>
      </c>
      <c r="F13" s="49">
        <v>0.74719999999999998</v>
      </c>
    </row>
    <row r="14" spans="1:6" x14ac:dyDescent="0.3">
      <c r="A14" s="44">
        <v>13</v>
      </c>
      <c r="B14" s="45" t="s">
        <v>10</v>
      </c>
      <c r="C14" s="47">
        <v>0.191</v>
      </c>
      <c r="D14" s="47">
        <v>7.0000000000000001E-3</v>
      </c>
      <c r="E14" s="46">
        <v>2E-3</v>
      </c>
      <c r="F14" s="49">
        <v>0.64600000000000002</v>
      </c>
    </row>
    <row r="15" spans="1:6" x14ac:dyDescent="0.3">
      <c r="A15" s="44">
        <v>14</v>
      </c>
      <c r="B15" s="45" t="s">
        <v>11</v>
      </c>
      <c r="C15" s="47">
        <v>1.5840000000000001</v>
      </c>
      <c r="D15" s="47">
        <v>9.9000000000000005E-2</v>
      </c>
      <c r="E15" s="46">
        <v>0.59</v>
      </c>
      <c r="F15" s="49">
        <v>18.8599</v>
      </c>
    </row>
    <row r="16" spans="1:6" x14ac:dyDescent="0.3">
      <c r="A16" s="44">
        <v>15</v>
      </c>
      <c r="B16" s="45" t="s">
        <v>12</v>
      </c>
      <c r="C16" s="47">
        <v>0.13300000000000001</v>
      </c>
      <c r="D16" s="47">
        <v>2E-3</v>
      </c>
      <c r="E16" s="46">
        <v>6.0000000000000001E-3</v>
      </c>
      <c r="F16" s="49">
        <v>1.2854000000000001</v>
      </c>
    </row>
    <row r="17" spans="1:6" x14ac:dyDescent="0.3">
      <c r="A17" s="44">
        <v>16</v>
      </c>
      <c r="B17" s="45" t="s">
        <v>13</v>
      </c>
      <c r="C17" s="47">
        <v>5.0000000000000001E-3</v>
      </c>
      <c r="D17" s="47">
        <v>1E-3</v>
      </c>
      <c r="E17" s="46">
        <v>2E-3</v>
      </c>
      <c r="F17" s="49">
        <v>1.6044</v>
      </c>
    </row>
    <row r="18" spans="1:6" x14ac:dyDescent="0.3">
      <c r="A18" s="44">
        <v>17</v>
      </c>
      <c r="B18" s="45" t="s">
        <v>14</v>
      </c>
      <c r="C18" s="47">
        <v>5.0000000000000001E-3</v>
      </c>
      <c r="D18" s="47">
        <v>3.0000000000000001E-3</v>
      </c>
      <c r="E18" s="46">
        <v>3.0000000000000001E-3</v>
      </c>
      <c r="F18" s="49">
        <v>2.7795000000000001</v>
      </c>
    </row>
    <row r="19" spans="1:6" x14ac:dyDescent="0.3">
      <c r="A19" s="44">
        <v>18</v>
      </c>
      <c r="B19" s="45" t="s">
        <v>15</v>
      </c>
      <c r="C19" s="47">
        <v>2.3029999999999999</v>
      </c>
      <c r="D19" s="47">
        <v>1.6E-2</v>
      </c>
      <c r="E19" s="46">
        <v>5.0000000000000001E-3</v>
      </c>
      <c r="F19" s="49">
        <v>3.3209</v>
      </c>
    </row>
    <row r="20" spans="1:6" x14ac:dyDescent="0.3">
      <c r="A20" s="44">
        <v>19</v>
      </c>
      <c r="B20" s="45" t="s">
        <v>16</v>
      </c>
      <c r="C20" s="47">
        <v>600</v>
      </c>
      <c r="D20" s="47">
        <v>600</v>
      </c>
      <c r="E20" s="46">
        <v>600</v>
      </c>
      <c r="F20" s="49">
        <v>600</v>
      </c>
    </row>
    <row r="21" spans="1:6" x14ac:dyDescent="0.3">
      <c r="A21" s="44">
        <v>20</v>
      </c>
      <c r="B21" s="45" t="s">
        <v>17</v>
      </c>
      <c r="C21" s="47">
        <v>6.2E-2</v>
      </c>
      <c r="D21" s="47">
        <v>2.3E-2</v>
      </c>
      <c r="E21" s="46">
        <v>3.2000000000000001E-2</v>
      </c>
      <c r="F21" s="49">
        <v>6.5289999999999999</v>
      </c>
    </row>
    <row r="22" spans="1:6" x14ac:dyDescent="0.3">
      <c r="A22" s="44">
        <v>21</v>
      </c>
      <c r="B22" s="45" t="s">
        <v>18</v>
      </c>
      <c r="C22" s="47">
        <v>239.94399999999999</v>
      </c>
      <c r="D22" s="47">
        <v>0.20699999999999999</v>
      </c>
      <c r="E22" s="46">
        <v>0.06</v>
      </c>
      <c r="F22" s="49">
        <v>7.1353</v>
      </c>
    </row>
    <row r="23" spans="1:6" x14ac:dyDescent="0.3">
      <c r="A23" s="44">
        <v>22</v>
      </c>
      <c r="B23" s="45" t="s">
        <v>138</v>
      </c>
      <c r="C23" s="47">
        <v>4.0000000000000001E-3</v>
      </c>
      <c r="D23" s="47">
        <v>4.0000000000000001E-3</v>
      </c>
      <c r="E23" s="47">
        <v>8.0000000000000002E-3</v>
      </c>
      <c r="F23" s="49">
        <v>5.3179999999999996</v>
      </c>
    </row>
    <row r="24" spans="1:6" x14ac:dyDescent="0.3">
      <c r="A24" s="44">
        <v>23</v>
      </c>
      <c r="B24" s="45" t="s">
        <v>19</v>
      </c>
      <c r="C24" s="47">
        <v>0.19400000000000001</v>
      </c>
      <c r="D24" s="47">
        <v>8.0000000000000002E-3</v>
      </c>
      <c r="E24" s="46">
        <v>0.191</v>
      </c>
      <c r="F24" s="49">
        <v>5.415</v>
      </c>
    </row>
    <row r="25" spans="1:6" x14ac:dyDescent="0.3">
      <c r="A25" s="44">
        <v>24</v>
      </c>
      <c r="B25" s="45" t="s">
        <v>20</v>
      </c>
      <c r="C25" s="47">
        <v>600</v>
      </c>
      <c r="D25" s="47">
        <v>600</v>
      </c>
      <c r="E25" s="46">
        <v>600</v>
      </c>
      <c r="F25" s="49">
        <v>600</v>
      </c>
    </row>
    <row r="26" spans="1:6" x14ac:dyDescent="0.3">
      <c r="A26" s="44">
        <v>25</v>
      </c>
      <c r="B26" s="45" t="s">
        <v>21</v>
      </c>
      <c r="C26" s="47">
        <v>1.718</v>
      </c>
      <c r="D26" s="47">
        <v>1.9E-2</v>
      </c>
      <c r="E26" s="46">
        <v>4.2000000000000003E-2</v>
      </c>
      <c r="F26" s="49">
        <v>7.1062000000000003</v>
      </c>
    </row>
    <row r="27" spans="1:6" x14ac:dyDescent="0.3">
      <c r="A27" s="44">
        <v>26</v>
      </c>
      <c r="B27" s="45" t="s">
        <v>22</v>
      </c>
      <c r="C27" s="47">
        <v>600</v>
      </c>
      <c r="D27" s="47">
        <v>0.11899999999999999</v>
      </c>
      <c r="E27" s="46">
        <v>0.39300000000000002</v>
      </c>
      <c r="F27" s="49">
        <v>35.189500000000002</v>
      </c>
    </row>
    <row r="28" spans="1:6" x14ac:dyDescent="0.3">
      <c r="A28" s="44">
        <v>27</v>
      </c>
      <c r="B28" s="45" t="s">
        <v>23</v>
      </c>
      <c r="C28" s="47">
        <v>600</v>
      </c>
      <c r="D28" s="47">
        <v>0.121</v>
      </c>
      <c r="E28" s="46">
        <v>0.32400000000000001</v>
      </c>
      <c r="F28" s="49">
        <v>55.361800000000002</v>
      </c>
    </row>
    <row r="29" spans="1:6" x14ac:dyDescent="0.3">
      <c r="A29" s="44">
        <v>28</v>
      </c>
      <c r="B29" s="45" t="s">
        <v>24</v>
      </c>
      <c r="C29" s="47">
        <v>600</v>
      </c>
      <c r="D29" s="47">
        <v>600</v>
      </c>
      <c r="E29" s="46">
        <v>600</v>
      </c>
      <c r="F29" s="49">
        <v>600</v>
      </c>
    </row>
    <row r="30" spans="1:6" x14ac:dyDescent="0.3">
      <c r="A30" s="44">
        <v>29</v>
      </c>
      <c r="B30" s="45" t="s">
        <v>25</v>
      </c>
      <c r="C30" s="47">
        <v>600</v>
      </c>
      <c r="D30" s="47">
        <v>600</v>
      </c>
      <c r="E30" s="46">
        <v>600</v>
      </c>
      <c r="F30" s="49">
        <v>600</v>
      </c>
    </row>
    <row r="31" spans="1:6" x14ac:dyDescent="0.3">
      <c r="A31" s="44">
        <v>30</v>
      </c>
      <c r="B31" s="45" t="s">
        <v>26</v>
      </c>
      <c r="C31" s="47">
        <v>101.34</v>
      </c>
      <c r="D31" s="47">
        <v>2.1000000000000001E-2</v>
      </c>
      <c r="E31" s="46">
        <v>5.0999999999999997E-2</v>
      </c>
      <c r="F31" s="49">
        <v>600</v>
      </c>
    </row>
    <row r="32" spans="1:6" x14ac:dyDescent="0.3">
      <c r="A32" s="44">
        <v>31</v>
      </c>
      <c r="B32" s="45" t="s">
        <v>27</v>
      </c>
      <c r="C32" s="47">
        <v>0.59199999999999997</v>
      </c>
      <c r="D32" s="47">
        <v>1.7000000000000001E-2</v>
      </c>
      <c r="E32" s="46">
        <v>1.7999999999999999E-2</v>
      </c>
      <c r="F32" s="49">
        <v>4.8788</v>
      </c>
    </row>
    <row r="33" spans="1:6" x14ac:dyDescent="0.3">
      <c r="A33" s="44">
        <v>32</v>
      </c>
      <c r="B33" s="45" t="s">
        <v>28</v>
      </c>
      <c r="C33" s="47">
        <v>323.67500000000001</v>
      </c>
      <c r="D33" s="47">
        <v>5.8000000000000003E-2</v>
      </c>
      <c r="E33" s="46">
        <v>0.159</v>
      </c>
      <c r="F33" s="49">
        <v>5.2911000000000001</v>
      </c>
    </row>
    <row r="34" spans="1:6" x14ac:dyDescent="0.3">
      <c r="A34" s="44">
        <v>33</v>
      </c>
      <c r="B34" s="45" t="s">
        <v>29</v>
      </c>
      <c r="C34" s="47">
        <v>282.03300000000002</v>
      </c>
      <c r="D34" s="47">
        <v>5.5E-2</v>
      </c>
      <c r="E34" s="46">
        <v>0.28599999999999998</v>
      </c>
      <c r="F34" s="49">
        <v>4.6691000000000003</v>
      </c>
    </row>
    <row r="35" spans="1:6" x14ac:dyDescent="0.3">
      <c r="A35" s="44">
        <v>34</v>
      </c>
      <c r="B35" s="45" t="s">
        <v>30</v>
      </c>
      <c r="C35" s="47">
        <v>600</v>
      </c>
      <c r="D35" s="47">
        <v>600</v>
      </c>
      <c r="E35" s="46">
        <v>600</v>
      </c>
      <c r="F35" s="49">
        <v>600</v>
      </c>
    </row>
    <row r="36" spans="1:6" x14ac:dyDescent="0.3">
      <c r="A36" s="44">
        <v>35</v>
      </c>
      <c r="B36" s="45" t="s">
        <v>31</v>
      </c>
      <c r="C36" s="47">
        <v>600</v>
      </c>
      <c r="D36" s="47">
        <v>3.218</v>
      </c>
      <c r="E36" s="46">
        <v>5.0999999999999997E-2</v>
      </c>
      <c r="F36" s="49">
        <v>8.4756</v>
      </c>
    </row>
    <row r="37" spans="1:6" x14ac:dyDescent="0.3">
      <c r="A37" s="44">
        <v>36</v>
      </c>
      <c r="B37" s="45" t="s">
        <v>32</v>
      </c>
      <c r="C37" s="47">
        <v>600</v>
      </c>
      <c r="D37" s="47">
        <v>600</v>
      </c>
      <c r="E37" s="46">
        <v>600</v>
      </c>
      <c r="F37" s="49">
        <v>600</v>
      </c>
    </row>
    <row r="38" spans="1:6" x14ac:dyDescent="0.3">
      <c r="A38" s="44">
        <v>37</v>
      </c>
      <c r="B38" s="45" t="s">
        <v>33</v>
      </c>
      <c r="C38" s="47">
        <v>600</v>
      </c>
      <c r="D38" s="47">
        <v>600</v>
      </c>
      <c r="E38" s="46">
        <v>600</v>
      </c>
      <c r="F38" s="49">
        <v>600</v>
      </c>
    </row>
    <row r="39" spans="1:6" x14ac:dyDescent="0.3">
      <c r="A39" s="44">
        <v>38</v>
      </c>
      <c r="B39" s="45" t="s">
        <v>34</v>
      </c>
      <c r="C39" s="47">
        <v>600</v>
      </c>
      <c r="D39" s="47">
        <v>600</v>
      </c>
      <c r="E39" s="46">
        <v>600</v>
      </c>
      <c r="F39" s="49">
        <v>600</v>
      </c>
    </row>
    <row r="40" spans="1:6" x14ac:dyDescent="0.3">
      <c r="A40" s="44">
        <v>39</v>
      </c>
      <c r="B40" s="45" t="s">
        <v>135</v>
      </c>
      <c r="C40" s="47">
        <v>600</v>
      </c>
      <c r="D40" s="47">
        <v>0.108</v>
      </c>
      <c r="E40" s="46">
        <v>0.432</v>
      </c>
      <c r="F40" s="49">
        <v>12.7151</v>
      </c>
    </row>
    <row r="41" spans="1:6" x14ac:dyDescent="0.3">
      <c r="A41" s="44">
        <v>40</v>
      </c>
      <c r="B41" s="45" t="s">
        <v>35</v>
      </c>
      <c r="C41" s="47">
        <v>600</v>
      </c>
      <c r="D41" s="47">
        <v>600</v>
      </c>
      <c r="E41" s="46">
        <v>600</v>
      </c>
      <c r="F41" s="49">
        <v>600</v>
      </c>
    </row>
    <row r="42" spans="1:6" x14ac:dyDescent="0.3">
      <c r="A42" s="44">
        <v>41</v>
      </c>
      <c r="B42" s="45" t="s">
        <v>36</v>
      </c>
      <c r="C42" s="47">
        <v>600</v>
      </c>
      <c r="D42" s="47">
        <v>600</v>
      </c>
      <c r="E42" s="46">
        <v>600</v>
      </c>
      <c r="F42" s="49">
        <v>600</v>
      </c>
    </row>
    <row r="43" spans="1:6" x14ac:dyDescent="0.3">
      <c r="A43" s="44">
        <v>42</v>
      </c>
      <c r="B43" s="45" t="s">
        <v>37</v>
      </c>
      <c r="C43" s="47">
        <v>600</v>
      </c>
      <c r="D43" s="47">
        <v>600</v>
      </c>
      <c r="E43" s="46">
        <v>600</v>
      </c>
      <c r="F43" s="49">
        <v>600</v>
      </c>
    </row>
    <row r="44" spans="1:6" x14ac:dyDescent="0.3">
      <c r="A44" s="44">
        <v>43</v>
      </c>
      <c r="B44" s="45" t="s">
        <v>38</v>
      </c>
      <c r="C44" s="47">
        <v>600</v>
      </c>
      <c r="D44" s="47">
        <v>600</v>
      </c>
      <c r="E44" s="46">
        <v>600</v>
      </c>
      <c r="F44" s="49">
        <v>600</v>
      </c>
    </row>
    <row r="45" spans="1:6" x14ac:dyDescent="0.3">
      <c r="A45" s="44">
        <v>44</v>
      </c>
      <c r="B45" s="45" t="s">
        <v>39</v>
      </c>
      <c r="C45" s="47">
        <v>2.1999999999999999E-2</v>
      </c>
      <c r="D45" s="47">
        <v>7.0000000000000001E-3</v>
      </c>
      <c r="E45" s="46">
        <v>8.9999999999999993E-3</v>
      </c>
      <c r="F45" s="49">
        <v>3.1496</v>
      </c>
    </row>
    <row r="46" spans="1:6" x14ac:dyDescent="0.3">
      <c r="A46" s="44">
        <v>45</v>
      </c>
      <c r="B46" s="45" t="s">
        <v>40</v>
      </c>
      <c r="C46" s="47">
        <v>600</v>
      </c>
      <c r="D46" s="47">
        <v>600</v>
      </c>
      <c r="E46" s="46">
        <v>600</v>
      </c>
      <c r="F46" s="49">
        <v>600</v>
      </c>
    </row>
    <row r="47" spans="1:6" x14ac:dyDescent="0.3">
      <c r="A47" s="44">
        <v>46</v>
      </c>
      <c r="B47" s="45" t="s">
        <v>41</v>
      </c>
      <c r="C47" s="47">
        <v>600</v>
      </c>
      <c r="D47" s="47">
        <v>600</v>
      </c>
      <c r="E47" s="46">
        <v>600</v>
      </c>
      <c r="F47" s="49">
        <v>600</v>
      </c>
    </row>
    <row r="48" spans="1:6" x14ac:dyDescent="0.3">
      <c r="A48" s="44">
        <v>47</v>
      </c>
      <c r="B48" s="45" t="s">
        <v>42</v>
      </c>
      <c r="C48" s="47">
        <v>3.3000000000000002E-2</v>
      </c>
      <c r="D48" s="47">
        <v>7.0000000000000001E-3</v>
      </c>
      <c r="E48" s="46">
        <v>1.2999999999999999E-2</v>
      </c>
      <c r="F48" s="49">
        <v>1.9204000000000001</v>
      </c>
    </row>
    <row r="49" spans="1:6" x14ac:dyDescent="0.3">
      <c r="A49" s="44">
        <v>48</v>
      </c>
      <c r="B49" s="45" t="s">
        <v>43</v>
      </c>
      <c r="C49" s="47">
        <v>600</v>
      </c>
      <c r="D49" s="47">
        <v>600</v>
      </c>
      <c r="E49" s="46">
        <v>600</v>
      </c>
      <c r="F49" s="49">
        <v>600</v>
      </c>
    </row>
    <row r="50" spans="1:6" x14ac:dyDescent="0.3">
      <c r="A50" s="44">
        <v>49</v>
      </c>
      <c r="B50" s="45" t="s">
        <v>44</v>
      </c>
      <c r="C50" s="47">
        <v>600</v>
      </c>
      <c r="D50" s="47">
        <v>600</v>
      </c>
      <c r="E50" s="46">
        <v>600</v>
      </c>
      <c r="F50" s="49">
        <v>600</v>
      </c>
    </row>
    <row r="51" spans="1:6" x14ac:dyDescent="0.3">
      <c r="A51" s="44">
        <v>50</v>
      </c>
      <c r="B51" s="45" t="s">
        <v>131</v>
      </c>
      <c r="C51" s="47">
        <v>600</v>
      </c>
      <c r="D51" s="47">
        <v>8.3740000000000006</v>
      </c>
      <c r="E51" s="46">
        <v>11.622999999999999</v>
      </c>
      <c r="F51" s="49">
        <v>18.189800000000002</v>
      </c>
    </row>
    <row r="52" spans="1:6" x14ac:dyDescent="0.3">
      <c r="A52" s="44">
        <v>51</v>
      </c>
      <c r="B52" s="45" t="s">
        <v>45</v>
      </c>
      <c r="C52" s="47">
        <v>8.1000000000000003E-2</v>
      </c>
      <c r="D52" s="47">
        <v>1.0999999999999999E-2</v>
      </c>
      <c r="E52" s="46">
        <v>0.01</v>
      </c>
      <c r="F52" s="49">
        <v>2.2511999999999999</v>
      </c>
    </row>
    <row r="53" spans="1:6" x14ac:dyDescent="0.3">
      <c r="A53" s="44">
        <v>52</v>
      </c>
      <c r="B53" s="45" t="s">
        <v>46</v>
      </c>
      <c r="C53" s="47">
        <v>600</v>
      </c>
      <c r="D53" s="47">
        <v>600</v>
      </c>
      <c r="E53" s="46">
        <v>600</v>
      </c>
      <c r="F53" s="49">
        <v>600</v>
      </c>
    </row>
    <row r="54" spans="1:6" x14ac:dyDescent="0.3">
      <c r="A54" s="44">
        <v>53</v>
      </c>
      <c r="B54" s="45" t="s">
        <v>130</v>
      </c>
      <c r="C54" s="47">
        <v>600</v>
      </c>
      <c r="D54" s="47">
        <v>80.247</v>
      </c>
      <c r="E54" s="46">
        <v>58.415999999999997</v>
      </c>
      <c r="F54" s="49">
        <v>44.631700000000002</v>
      </c>
    </row>
    <row r="55" spans="1:6" x14ac:dyDescent="0.3">
      <c r="A55" s="44">
        <v>54</v>
      </c>
      <c r="B55" s="45" t="s">
        <v>47</v>
      </c>
      <c r="C55" s="47">
        <v>8.3000000000000004E-2</v>
      </c>
      <c r="D55" s="47">
        <v>2.1000000000000001E-2</v>
      </c>
      <c r="E55" s="46">
        <v>1.7000000000000001E-2</v>
      </c>
      <c r="F55" s="49">
        <v>2.0802999999999998</v>
      </c>
    </row>
    <row r="56" spans="1:6" x14ac:dyDescent="0.3">
      <c r="A56" s="44">
        <v>55</v>
      </c>
      <c r="B56" s="45" t="s">
        <v>48</v>
      </c>
      <c r="C56" s="47">
        <v>600</v>
      </c>
      <c r="D56" s="47">
        <v>600</v>
      </c>
      <c r="E56" s="46">
        <v>600</v>
      </c>
      <c r="F56" s="49">
        <v>600</v>
      </c>
    </row>
    <row r="57" spans="1:6" x14ac:dyDescent="0.3">
      <c r="A57" s="44">
        <v>56</v>
      </c>
      <c r="B57" s="45" t="s">
        <v>49</v>
      </c>
      <c r="C57" s="47">
        <v>600</v>
      </c>
      <c r="D57" s="47">
        <v>600</v>
      </c>
      <c r="E57" s="46">
        <v>600</v>
      </c>
      <c r="F57" s="49">
        <v>600</v>
      </c>
    </row>
    <row r="58" spans="1:6" x14ac:dyDescent="0.3">
      <c r="A58" s="44">
        <v>57</v>
      </c>
      <c r="B58" s="45" t="s">
        <v>50</v>
      </c>
      <c r="C58" s="47">
        <v>3.6999999999999998E-2</v>
      </c>
      <c r="D58" s="47">
        <v>7.0000000000000001E-3</v>
      </c>
      <c r="E58" s="46">
        <v>0.02</v>
      </c>
      <c r="F58" s="49">
        <v>2.1158999999999999</v>
      </c>
    </row>
    <row r="59" spans="1:6" x14ac:dyDescent="0.3">
      <c r="A59" s="44">
        <v>58</v>
      </c>
      <c r="B59" s="45" t="s">
        <v>51</v>
      </c>
      <c r="C59" s="47">
        <v>600</v>
      </c>
      <c r="D59" s="47">
        <v>600</v>
      </c>
      <c r="E59" s="46">
        <v>600</v>
      </c>
      <c r="F59" s="49">
        <v>600</v>
      </c>
    </row>
    <row r="60" spans="1:6" x14ac:dyDescent="0.3">
      <c r="A60" s="44">
        <v>59</v>
      </c>
      <c r="B60" s="45" t="s">
        <v>52</v>
      </c>
      <c r="C60" s="47">
        <v>600</v>
      </c>
      <c r="D60" s="47">
        <v>3.1160000000000001</v>
      </c>
      <c r="E60" s="46">
        <v>5.9240000000000004</v>
      </c>
      <c r="F60" s="49">
        <v>33.302100000000003</v>
      </c>
    </row>
    <row r="61" spans="1:6" x14ac:dyDescent="0.3">
      <c r="A61" s="44">
        <v>60</v>
      </c>
      <c r="B61" s="45" t="s">
        <v>53</v>
      </c>
      <c r="C61" s="47">
        <v>9.1999999999999998E-2</v>
      </c>
      <c r="D61" s="47">
        <v>3.0000000000000001E-3</v>
      </c>
      <c r="E61" s="46">
        <v>5.0000000000000001E-3</v>
      </c>
      <c r="F61" s="49">
        <v>2.3973</v>
      </c>
    </row>
    <row r="62" spans="1:6" x14ac:dyDescent="0.3">
      <c r="A62" s="44">
        <v>61</v>
      </c>
      <c r="B62" s="45" t="s">
        <v>54</v>
      </c>
      <c r="C62" s="47">
        <v>600</v>
      </c>
      <c r="D62" s="47">
        <v>600</v>
      </c>
      <c r="E62" s="46">
        <v>600</v>
      </c>
      <c r="F62" s="49">
        <v>600</v>
      </c>
    </row>
    <row r="63" spans="1:6" x14ac:dyDescent="0.3">
      <c r="A63" s="44">
        <v>62</v>
      </c>
      <c r="B63" s="45" t="s">
        <v>55</v>
      </c>
      <c r="C63" s="47">
        <v>600</v>
      </c>
      <c r="D63" s="47">
        <v>600</v>
      </c>
      <c r="E63" s="46">
        <v>600</v>
      </c>
      <c r="F63" s="49">
        <v>600</v>
      </c>
    </row>
    <row r="64" spans="1:6" x14ac:dyDescent="0.3">
      <c r="A64" s="44">
        <v>63</v>
      </c>
      <c r="B64" s="45" t="s">
        <v>56</v>
      </c>
      <c r="C64" s="47">
        <v>600</v>
      </c>
      <c r="D64" s="47">
        <v>600</v>
      </c>
      <c r="E64" s="46">
        <v>600</v>
      </c>
      <c r="F64" s="49">
        <v>600</v>
      </c>
    </row>
    <row r="65" spans="1:6" x14ac:dyDescent="0.3">
      <c r="A65" s="44">
        <v>64</v>
      </c>
      <c r="B65" s="45" t="s">
        <v>132</v>
      </c>
      <c r="C65" s="47">
        <v>600</v>
      </c>
      <c r="D65" s="47">
        <v>36.950000000000003</v>
      </c>
      <c r="E65" s="46">
        <v>7.0149999999999997</v>
      </c>
      <c r="F65" s="49">
        <v>161.98400000000001</v>
      </c>
    </row>
    <row r="66" spans="1:6" x14ac:dyDescent="0.3">
      <c r="A66" s="44">
        <v>65</v>
      </c>
      <c r="B66" s="45" t="s">
        <v>57</v>
      </c>
      <c r="C66" s="47">
        <v>600</v>
      </c>
      <c r="D66" s="47">
        <v>600</v>
      </c>
      <c r="E66" s="46">
        <v>600</v>
      </c>
      <c r="F66" s="49">
        <v>600</v>
      </c>
    </row>
    <row r="67" spans="1:6" x14ac:dyDescent="0.3">
      <c r="A67" s="44">
        <v>66</v>
      </c>
      <c r="B67" s="45" t="s">
        <v>58</v>
      </c>
      <c r="C67" s="47">
        <v>600</v>
      </c>
      <c r="D67" s="47">
        <v>600</v>
      </c>
      <c r="E67" s="46">
        <v>600</v>
      </c>
      <c r="F67" s="49">
        <v>600</v>
      </c>
    </row>
    <row r="68" spans="1:6" x14ac:dyDescent="0.3">
      <c r="A68" s="44">
        <v>67</v>
      </c>
      <c r="B68" s="45" t="s">
        <v>133</v>
      </c>
      <c r="C68" s="47">
        <v>600</v>
      </c>
      <c r="D68" s="47">
        <v>190.56700000000001</v>
      </c>
      <c r="E68" s="46">
        <v>556.00400000000002</v>
      </c>
      <c r="F68" s="49">
        <v>600</v>
      </c>
    </row>
    <row r="69" spans="1:6" x14ac:dyDescent="0.3">
      <c r="A69" s="44">
        <v>68</v>
      </c>
      <c r="B69" s="45" t="s">
        <v>59</v>
      </c>
      <c r="C69" s="47">
        <v>600</v>
      </c>
      <c r="D69" s="47">
        <v>600</v>
      </c>
      <c r="E69" s="46">
        <v>600</v>
      </c>
      <c r="F69" s="49">
        <v>600</v>
      </c>
    </row>
    <row r="70" spans="1:6" x14ac:dyDescent="0.3">
      <c r="A70" s="44">
        <v>69</v>
      </c>
      <c r="B70" s="45" t="s">
        <v>60</v>
      </c>
      <c r="C70" s="47">
        <v>600</v>
      </c>
      <c r="D70" s="47">
        <v>600</v>
      </c>
      <c r="E70" s="46">
        <v>600</v>
      </c>
      <c r="F70" s="49">
        <v>600</v>
      </c>
    </row>
    <row r="71" spans="1:6" x14ac:dyDescent="0.3">
      <c r="A71" s="44">
        <v>70</v>
      </c>
      <c r="B71" s="45" t="s">
        <v>61</v>
      </c>
      <c r="C71" s="47">
        <v>600</v>
      </c>
      <c r="D71" s="47">
        <v>600</v>
      </c>
      <c r="E71" s="46">
        <v>600</v>
      </c>
      <c r="F71" s="49">
        <v>600</v>
      </c>
    </row>
    <row r="72" spans="1:6" x14ac:dyDescent="0.3">
      <c r="A72" s="44">
        <v>71</v>
      </c>
      <c r="B72" s="45" t="s">
        <v>134</v>
      </c>
      <c r="C72" s="47">
        <v>600</v>
      </c>
      <c r="D72" s="47">
        <v>600</v>
      </c>
      <c r="E72" s="46">
        <v>600</v>
      </c>
      <c r="F72" s="49">
        <v>600</v>
      </c>
    </row>
    <row r="73" spans="1:6" x14ac:dyDescent="0.3">
      <c r="A73" s="44">
        <v>72</v>
      </c>
      <c r="B73" s="45" t="s">
        <v>62</v>
      </c>
      <c r="C73" s="47">
        <v>600</v>
      </c>
      <c r="D73" s="47">
        <v>600</v>
      </c>
      <c r="E73" s="46">
        <v>600</v>
      </c>
      <c r="F73" s="49">
        <v>600</v>
      </c>
    </row>
    <row r="74" spans="1:6" x14ac:dyDescent="0.3">
      <c r="A74" s="44">
        <v>73</v>
      </c>
      <c r="B74" s="45" t="s">
        <v>63</v>
      </c>
      <c r="C74" s="47">
        <v>600</v>
      </c>
      <c r="D74" s="47">
        <v>600</v>
      </c>
      <c r="E74" s="46">
        <v>600</v>
      </c>
      <c r="F74" s="49">
        <v>600</v>
      </c>
    </row>
    <row r="75" spans="1:6" x14ac:dyDescent="0.3">
      <c r="A75" s="44">
        <v>74</v>
      </c>
      <c r="B75" s="45" t="s">
        <v>64</v>
      </c>
      <c r="C75" s="47">
        <v>600</v>
      </c>
      <c r="D75" s="47">
        <v>600</v>
      </c>
      <c r="E75" s="46">
        <v>600</v>
      </c>
      <c r="F75" s="49">
        <v>600</v>
      </c>
    </row>
    <row r="76" spans="1:6" x14ac:dyDescent="0.3">
      <c r="A76" s="44">
        <v>75</v>
      </c>
      <c r="B76" s="45" t="s">
        <v>65</v>
      </c>
      <c r="C76" s="47">
        <v>600</v>
      </c>
      <c r="D76" s="47">
        <v>600</v>
      </c>
      <c r="E76" s="46">
        <v>600</v>
      </c>
      <c r="F76" s="49">
        <v>600</v>
      </c>
    </row>
    <row r="77" spans="1:6" x14ac:dyDescent="0.3">
      <c r="A77" s="44">
        <v>76</v>
      </c>
      <c r="B77" s="45" t="s">
        <v>66</v>
      </c>
      <c r="C77" s="47">
        <v>600</v>
      </c>
      <c r="D77" s="47">
        <v>600</v>
      </c>
      <c r="E77" s="46">
        <v>600</v>
      </c>
      <c r="F77" s="49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H8" sqref="H8"/>
    </sheetView>
  </sheetViews>
  <sheetFormatPr defaultRowHeight="14.4" x14ac:dyDescent="0.3"/>
  <cols>
    <col min="2" max="2" width="15.77734375" customWidth="1"/>
  </cols>
  <sheetData>
    <row r="1" spans="1:6" x14ac:dyDescent="0.3">
      <c r="C1" t="s">
        <v>126</v>
      </c>
      <c r="D1" t="s">
        <v>127</v>
      </c>
      <c r="E1" t="s">
        <v>128</v>
      </c>
      <c r="F1" t="s">
        <v>129</v>
      </c>
    </row>
    <row r="2" spans="1:6" x14ac:dyDescent="0.3">
      <c r="A2" s="44">
        <v>1</v>
      </c>
      <c r="B2" s="45" t="s">
        <v>0</v>
      </c>
      <c r="C2" s="44">
        <v>270</v>
      </c>
      <c r="D2" s="44">
        <v>225</v>
      </c>
      <c r="E2" s="45">
        <v>329</v>
      </c>
      <c r="F2" s="44">
        <v>90</v>
      </c>
    </row>
    <row r="3" spans="1:6" x14ac:dyDescent="0.3">
      <c r="A3" s="44">
        <v>2</v>
      </c>
      <c r="B3" s="45" t="s">
        <v>1</v>
      </c>
      <c r="C3" s="44">
        <v>252</v>
      </c>
      <c r="D3" s="44">
        <v>174</v>
      </c>
      <c r="E3" s="45">
        <v>243</v>
      </c>
      <c r="F3" s="44">
        <v>63</v>
      </c>
    </row>
    <row r="4" spans="1:6" x14ac:dyDescent="0.3">
      <c r="A4" s="44">
        <v>3</v>
      </c>
      <c r="B4" s="45" t="s">
        <v>2</v>
      </c>
      <c r="C4" s="44">
        <v>672</v>
      </c>
      <c r="D4" s="44">
        <v>588</v>
      </c>
      <c r="E4" s="45">
        <v>847</v>
      </c>
      <c r="F4" s="44">
        <v>224</v>
      </c>
    </row>
    <row r="5" spans="1:6" x14ac:dyDescent="0.3">
      <c r="A5" s="44">
        <v>4</v>
      </c>
      <c r="B5" s="45" t="s">
        <v>3</v>
      </c>
      <c r="C5" s="44">
        <v>384</v>
      </c>
      <c r="D5" s="44">
        <v>292</v>
      </c>
      <c r="E5" s="45">
        <v>394</v>
      </c>
      <c r="F5" s="44">
        <v>224</v>
      </c>
    </row>
    <row r="6" spans="1:6" x14ac:dyDescent="0.3">
      <c r="A6" s="44">
        <v>5</v>
      </c>
      <c r="B6" s="45" t="s">
        <v>4</v>
      </c>
      <c r="C6" s="44">
        <v>432</v>
      </c>
      <c r="D6" s="44">
        <v>360</v>
      </c>
      <c r="E6" s="45">
        <v>469</v>
      </c>
      <c r="F6" s="44">
        <v>108</v>
      </c>
    </row>
    <row r="7" spans="1:6" x14ac:dyDescent="0.3">
      <c r="A7" s="44">
        <v>6</v>
      </c>
      <c r="B7" s="45" t="s">
        <v>5</v>
      </c>
      <c r="C7" s="44">
        <v>576</v>
      </c>
      <c r="D7" s="44">
        <v>408</v>
      </c>
      <c r="E7" s="45">
        <v>569</v>
      </c>
      <c r="F7" s="44">
        <v>144</v>
      </c>
    </row>
    <row r="8" spans="1:6" x14ac:dyDescent="0.3">
      <c r="A8" s="44">
        <v>7</v>
      </c>
      <c r="B8" s="45" t="s">
        <v>136</v>
      </c>
      <c r="C8" s="45">
        <v>1350</v>
      </c>
      <c r="D8" s="45">
        <v>1215</v>
      </c>
      <c r="E8" s="45">
        <v>1729</v>
      </c>
      <c r="F8" s="45">
        <v>450</v>
      </c>
    </row>
    <row r="9" spans="1:6" x14ac:dyDescent="0.3">
      <c r="A9" s="44">
        <v>8</v>
      </c>
      <c r="B9" s="45" t="s">
        <v>6</v>
      </c>
      <c r="C9" s="44">
        <v>640</v>
      </c>
      <c r="D9" s="44">
        <v>488</v>
      </c>
      <c r="E9" s="45">
        <v>660</v>
      </c>
      <c r="F9" s="44">
        <v>160</v>
      </c>
    </row>
    <row r="10" spans="1:6" x14ac:dyDescent="0.3">
      <c r="A10" s="44">
        <v>9</v>
      </c>
      <c r="B10" s="45" t="s">
        <v>7</v>
      </c>
      <c r="C10" s="44">
        <v>704</v>
      </c>
      <c r="D10" s="44">
        <v>576</v>
      </c>
      <c r="E10" s="45">
        <v>759</v>
      </c>
      <c r="F10" s="44">
        <v>176</v>
      </c>
    </row>
    <row r="11" spans="1:6" x14ac:dyDescent="0.3">
      <c r="A11" s="44">
        <v>10</v>
      </c>
      <c r="B11" s="45" t="s">
        <v>137</v>
      </c>
      <c r="C11" s="44">
        <v>880</v>
      </c>
      <c r="D11" s="44">
        <v>632</v>
      </c>
      <c r="E11" s="44">
        <v>875</v>
      </c>
      <c r="F11" s="44">
        <v>396</v>
      </c>
    </row>
    <row r="12" spans="1:6" x14ac:dyDescent="0.3">
      <c r="A12" s="44">
        <v>11</v>
      </c>
      <c r="B12" s="45" t="s">
        <v>8</v>
      </c>
      <c r="C12" s="45">
        <v>768</v>
      </c>
      <c r="D12" s="45">
        <v>672</v>
      </c>
      <c r="E12" s="45">
        <v>866</v>
      </c>
      <c r="F12" s="45">
        <v>192</v>
      </c>
    </row>
    <row r="13" spans="1:6" x14ac:dyDescent="0.3">
      <c r="A13" s="44">
        <v>12</v>
      </c>
      <c r="B13" s="45" t="s">
        <v>9</v>
      </c>
      <c r="C13" s="44">
        <v>1040</v>
      </c>
      <c r="D13" s="44">
        <v>772</v>
      </c>
      <c r="E13" s="45">
        <v>973</v>
      </c>
      <c r="F13" s="44">
        <v>208</v>
      </c>
    </row>
    <row r="14" spans="1:6" x14ac:dyDescent="0.3">
      <c r="A14" s="44">
        <v>13</v>
      </c>
      <c r="B14" s="45" t="s">
        <v>10</v>
      </c>
      <c r="C14" s="44">
        <v>1120</v>
      </c>
      <c r="D14" s="44">
        <v>880</v>
      </c>
      <c r="E14" s="45">
        <v>1088</v>
      </c>
      <c r="F14" s="44">
        <v>224</v>
      </c>
    </row>
    <row r="15" spans="1:6" x14ac:dyDescent="0.3">
      <c r="A15" s="44">
        <v>14</v>
      </c>
      <c r="B15" s="45" t="s">
        <v>11</v>
      </c>
      <c r="C15" s="44">
        <v>2100</v>
      </c>
      <c r="D15" s="44">
        <v>1890</v>
      </c>
      <c r="E15" s="45">
        <v>2433</v>
      </c>
      <c r="F15" s="44">
        <v>525</v>
      </c>
    </row>
    <row r="16" spans="1:6" x14ac:dyDescent="0.3">
      <c r="A16" s="44">
        <v>15</v>
      </c>
      <c r="B16" s="45" t="s">
        <v>12</v>
      </c>
      <c r="C16" s="44">
        <v>1500</v>
      </c>
      <c r="D16" s="44">
        <v>1245</v>
      </c>
      <c r="E16" s="45">
        <v>1518</v>
      </c>
      <c r="F16" s="44">
        <v>300</v>
      </c>
    </row>
    <row r="17" spans="1:6" x14ac:dyDescent="0.3">
      <c r="A17" s="44">
        <v>16</v>
      </c>
      <c r="B17" s="45" t="s">
        <v>13</v>
      </c>
      <c r="C17" s="44">
        <v>1600</v>
      </c>
      <c r="D17" s="44">
        <v>1400</v>
      </c>
      <c r="E17" s="45">
        <v>1682</v>
      </c>
      <c r="F17" s="44">
        <v>320</v>
      </c>
    </row>
    <row r="18" spans="1:6" x14ac:dyDescent="0.3">
      <c r="A18" s="44">
        <v>17</v>
      </c>
      <c r="B18" s="45" t="s">
        <v>14</v>
      </c>
      <c r="C18" s="44">
        <v>2000</v>
      </c>
      <c r="D18" s="44">
        <v>1510</v>
      </c>
      <c r="E18" s="45">
        <v>1907</v>
      </c>
      <c r="F18" s="44">
        <v>400</v>
      </c>
    </row>
    <row r="19" spans="1:6" x14ac:dyDescent="0.3">
      <c r="A19" s="44">
        <v>18</v>
      </c>
      <c r="B19" s="45" t="s">
        <v>15</v>
      </c>
      <c r="C19" s="44">
        <v>2125</v>
      </c>
      <c r="D19" s="44">
        <v>1680</v>
      </c>
      <c r="E19" s="45">
        <v>2091</v>
      </c>
      <c r="F19" s="44">
        <v>425</v>
      </c>
    </row>
    <row r="20" spans="1:6" x14ac:dyDescent="0.3">
      <c r="A20" s="44">
        <v>19</v>
      </c>
      <c r="B20" s="45" t="s">
        <v>16</v>
      </c>
      <c r="C20" s="44">
        <v>3456</v>
      </c>
      <c r="D20" s="44">
        <v>3168</v>
      </c>
      <c r="E20" s="45">
        <v>4060</v>
      </c>
      <c r="F20" s="44">
        <v>864</v>
      </c>
    </row>
    <row r="21" spans="1:6" x14ac:dyDescent="0.3">
      <c r="A21" s="44">
        <v>20</v>
      </c>
      <c r="B21" s="45" t="s">
        <v>17</v>
      </c>
      <c r="C21" s="44">
        <v>2250</v>
      </c>
      <c r="D21" s="44">
        <v>1860</v>
      </c>
      <c r="E21" s="45">
        <v>2285</v>
      </c>
      <c r="F21" s="44">
        <v>990</v>
      </c>
    </row>
    <row r="22" spans="1:6" x14ac:dyDescent="0.3">
      <c r="A22" s="44">
        <v>21</v>
      </c>
      <c r="B22" s="45" t="s">
        <v>18</v>
      </c>
      <c r="C22" s="44">
        <v>2375</v>
      </c>
      <c r="D22" s="44">
        <v>2050</v>
      </c>
      <c r="E22" s="45">
        <v>2489</v>
      </c>
      <c r="F22" s="44">
        <v>1045</v>
      </c>
    </row>
    <row r="23" spans="1:6" x14ac:dyDescent="0.3">
      <c r="A23" s="44">
        <v>22</v>
      </c>
      <c r="B23" s="45" t="s">
        <v>138</v>
      </c>
      <c r="C23" s="44">
        <v>2850</v>
      </c>
      <c r="D23" s="44">
        <v>2175</v>
      </c>
      <c r="E23" s="44">
        <v>2744</v>
      </c>
      <c r="F23" s="44">
        <v>570</v>
      </c>
    </row>
    <row r="24" spans="1:6" x14ac:dyDescent="0.3">
      <c r="A24" s="44">
        <v>23</v>
      </c>
      <c r="B24" s="45" t="s">
        <v>19</v>
      </c>
      <c r="C24" s="44">
        <v>2500</v>
      </c>
      <c r="D24" s="44">
        <v>2250</v>
      </c>
      <c r="E24" s="45">
        <v>2703</v>
      </c>
      <c r="F24" s="44">
        <v>500</v>
      </c>
    </row>
    <row r="25" spans="1:6" x14ac:dyDescent="0.3">
      <c r="A25" s="44">
        <v>24</v>
      </c>
      <c r="B25" s="45" t="s">
        <v>20</v>
      </c>
      <c r="C25" s="44">
        <v>5880</v>
      </c>
      <c r="D25" s="44">
        <v>5460</v>
      </c>
      <c r="E25" s="45">
        <v>6977</v>
      </c>
      <c r="F25" s="44">
        <v>1470</v>
      </c>
    </row>
    <row r="26" spans="1:6" x14ac:dyDescent="0.3">
      <c r="A26" s="44">
        <v>25</v>
      </c>
      <c r="B26" s="45" t="s">
        <v>21</v>
      </c>
      <c r="C26" s="44">
        <v>3150</v>
      </c>
      <c r="D26" s="44">
        <v>2455</v>
      </c>
      <c r="E26" s="45">
        <v>2917</v>
      </c>
      <c r="F26" s="44">
        <v>525</v>
      </c>
    </row>
    <row r="27" spans="1:6" x14ac:dyDescent="0.3">
      <c r="A27" s="44">
        <v>26</v>
      </c>
      <c r="B27" s="45" t="s">
        <v>22</v>
      </c>
      <c r="C27" s="44">
        <v>3300</v>
      </c>
      <c r="D27" s="44">
        <v>2670</v>
      </c>
      <c r="E27" s="45">
        <v>3141</v>
      </c>
      <c r="F27" s="44">
        <v>550</v>
      </c>
    </row>
    <row r="28" spans="1:6" x14ac:dyDescent="0.3">
      <c r="A28" s="44">
        <v>27</v>
      </c>
      <c r="B28" s="45" t="s">
        <v>23</v>
      </c>
      <c r="C28" s="44">
        <v>3450</v>
      </c>
      <c r="D28" s="44">
        <v>2895</v>
      </c>
      <c r="E28" s="45">
        <v>3375</v>
      </c>
      <c r="F28" s="44">
        <v>575</v>
      </c>
    </row>
    <row r="29" spans="1:6" x14ac:dyDescent="0.3">
      <c r="A29" s="44">
        <v>28</v>
      </c>
      <c r="B29" s="45" t="s">
        <v>24</v>
      </c>
      <c r="C29" s="44">
        <v>8448</v>
      </c>
      <c r="D29" s="44">
        <v>7920</v>
      </c>
      <c r="E29" s="45">
        <v>10094</v>
      </c>
      <c r="F29" s="44">
        <v>2112</v>
      </c>
    </row>
    <row r="30" spans="1:6" x14ac:dyDescent="0.3">
      <c r="A30" s="44">
        <v>29</v>
      </c>
      <c r="B30" s="45" t="s">
        <v>25</v>
      </c>
      <c r="C30" s="44">
        <v>5040</v>
      </c>
      <c r="D30" s="44">
        <v>4620</v>
      </c>
      <c r="E30" s="45">
        <v>5560</v>
      </c>
      <c r="F30" s="44">
        <v>1008</v>
      </c>
    </row>
    <row r="31" spans="1:6" x14ac:dyDescent="0.3">
      <c r="A31" s="44">
        <v>30</v>
      </c>
      <c r="B31" s="45" t="s">
        <v>26</v>
      </c>
      <c r="C31" s="44">
        <v>4320</v>
      </c>
      <c r="D31" s="44">
        <v>3756</v>
      </c>
      <c r="E31" s="45">
        <v>4348</v>
      </c>
      <c r="F31" s="44">
        <v>1584</v>
      </c>
    </row>
    <row r="32" spans="1:6" x14ac:dyDescent="0.3">
      <c r="A32" s="44">
        <v>31</v>
      </c>
      <c r="B32" s="45" t="s">
        <v>27</v>
      </c>
      <c r="C32" s="44">
        <v>4500</v>
      </c>
      <c r="D32" s="44">
        <v>4050</v>
      </c>
      <c r="E32" s="45">
        <v>4653</v>
      </c>
      <c r="F32" s="44">
        <v>750</v>
      </c>
    </row>
    <row r="33" spans="1:6" x14ac:dyDescent="0.3">
      <c r="A33" s="44">
        <v>32</v>
      </c>
      <c r="B33" s="45" t="s">
        <v>28</v>
      </c>
      <c r="C33" s="44">
        <v>4500</v>
      </c>
      <c r="D33" s="44">
        <v>3550</v>
      </c>
      <c r="E33" s="45">
        <v>4228</v>
      </c>
      <c r="F33" s="44">
        <v>750</v>
      </c>
    </row>
    <row r="34" spans="1:6" x14ac:dyDescent="0.3">
      <c r="A34" s="44">
        <v>33</v>
      </c>
      <c r="B34" s="45" t="s">
        <v>29</v>
      </c>
      <c r="C34" s="44">
        <v>4680</v>
      </c>
      <c r="D34" s="44">
        <v>3810</v>
      </c>
      <c r="E34" s="45">
        <v>4502</v>
      </c>
      <c r="F34" s="44">
        <v>780</v>
      </c>
    </row>
    <row r="35" spans="1:6" x14ac:dyDescent="0.3">
      <c r="A35" s="44">
        <v>34</v>
      </c>
      <c r="B35" s="45" t="s">
        <v>30</v>
      </c>
      <c r="C35" s="44">
        <v>12636</v>
      </c>
      <c r="D35" s="44">
        <v>11934</v>
      </c>
      <c r="E35" s="45">
        <v>15181</v>
      </c>
      <c r="F35" s="44">
        <v>3159</v>
      </c>
    </row>
    <row r="36" spans="1:6" x14ac:dyDescent="0.3">
      <c r="A36" s="44">
        <v>35</v>
      </c>
      <c r="B36" s="45" t="s">
        <v>31</v>
      </c>
      <c r="C36" s="44">
        <v>4860</v>
      </c>
      <c r="D36" s="44">
        <v>4080</v>
      </c>
      <c r="E36" s="45">
        <v>4786</v>
      </c>
      <c r="F36" s="44">
        <v>810</v>
      </c>
    </row>
    <row r="37" spans="1:6" x14ac:dyDescent="0.3">
      <c r="A37" s="44">
        <v>36</v>
      </c>
      <c r="B37" s="45" t="s">
        <v>32</v>
      </c>
      <c r="C37" s="44">
        <v>8820</v>
      </c>
      <c r="D37" s="44">
        <v>8190</v>
      </c>
      <c r="E37" s="45">
        <v>9861</v>
      </c>
      <c r="F37" s="44">
        <v>1764</v>
      </c>
    </row>
    <row r="38" spans="1:6" x14ac:dyDescent="0.3">
      <c r="A38" s="44">
        <v>37</v>
      </c>
      <c r="B38" s="45" t="s">
        <v>33</v>
      </c>
      <c r="C38" s="44">
        <v>6048</v>
      </c>
      <c r="D38" s="44">
        <v>5232</v>
      </c>
      <c r="E38" s="45">
        <v>6102</v>
      </c>
      <c r="F38" s="44">
        <v>1008</v>
      </c>
    </row>
    <row r="39" spans="1:6" x14ac:dyDescent="0.3">
      <c r="A39" s="44">
        <v>38</v>
      </c>
      <c r="B39" s="45" t="s">
        <v>34</v>
      </c>
      <c r="C39" s="44">
        <v>6264</v>
      </c>
      <c r="D39" s="44">
        <v>5580</v>
      </c>
      <c r="E39" s="45">
        <v>6467</v>
      </c>
      <c r="F39" s="44">
        <v>2262</v>
      </c>
    </row>
    <row r="40" spans="1:6" x14ac:dyDescent="0.3">
      <c r="A40" s="44">
        <v>39</v>
      </c>
      <c r="B40" s="45" t="s">
        <v>135</v>
      </c>
      <c r="C40" s="44">
        <v>7308</v>
      </c>
      <c r="D40" s="44">
        <v>5814</v>
      </c>
      <c r="E40" s="45">
        <v>6941</v>
      </c>
      <c r="F40" s="44">
        <v>1218</v>
      </c>
    </row>
    <row r="41" spans="1:6" x14ac:dyDescent="0.3">
      <c r="A41" s="44">
        <v>40</v>
      </c>
      <c r="B41" s="45" t="s">
        <v>35</v>
      </c>
      <c r="C41" s="44">
        <v>16800</v>
      </c>
      <c r="D41" s="44">
        <v>15960</v>
      </c>
      <c r="E41" s="45">
        <v>20268</v>
      </c>
      <c r="F41" s="44">
        <v>4200</v>
      </c>
    </row>
    <row r="42" spans="1:6" x14ac:dyDescent="0.3">
      <c r="A42" s="44">
        <v>41</v>
      </c>
      <c r="B42" s="45" t="s">
        <v>36</v>
      </c>
      <c r="C42" s="44">
        <v>6480</v>
      </c>
      <c r="D42" s="44">
        <v>5940</v>
      </c>
      <c r="E42" s="45">
        <v>6844</v>
      </c>
      <c r="F42" s="44">
        <v>1080</v>
      </c>
    </row>
    <row r="43" spans="1:6" x14ac:dyDescent="0.3">
      <c r="A43" s="44">
        <v>42</v>
      </c>
      <c r="B43" s="45" t="s">
        <v>37</v>
      </c>
      <c r="C43" s="44">
        <v>7560</v>
      </c>
      <c r="D43" s="44">
        <v>6930</v>
      </c>
      <c r="E43" s="45">
        <v>8557</v>
      </c>
      <c r="F43" s="44">
        <v>1260</v>
      </c>
    </row>
    <row r="44" spans="1:6" x14ac:dyDescent="0.3">
      <c r="A44" s="44">
        <v>43</v>
      </c>
      <c r="B44" s="45" t="s">
        <v>38</v>
      </c>
      <c r="C44" s="44">
        <v>9114</v>
      </c>
      <c r="D44" s="44">
        <v>7651</v>
      </c>
      <c r="E44" s="45">
        <v>9025</v>
      </c>
      <c r="F44" s="44">
        <v>1519</v>
      </c>
    </row>
    <row r="45" spans="1:6" x14ac:dyDescent="0.3">
      <c r="A45" s="44">
        <v>44</v>
      </c>
      <c r="B45" s="45" t="s">
        <v>39</v>
      </c>
      <c r="C45" s="44">
        <v>3906</v>
      </c>
      <c r="D45" s="44">
        <v>3153</v>
      </c>
      <c r="E45" s="45">
        <v>3594</v>
      </c>
      <c r="F45" s="44">
        <v>558</v>
      </c>
    </row>
    <row r="46" spans="1:6" x14ac:dyDescent="0.3">
      <c r="A46" s="44">
        <v>45</v>
      </c>
      <c r="B46" s="45" t="s">
        <v>40</v>
      </c>
      <c r="C46" s="44">
        <v>12800</v>
      </c>
      <c r="D46" s="44">
        <v>12000</v>
      </c>
      <c r="E46" s="45">
        <v>14446</v>
      </c>
      <c r="F46" s="44">
        <v>2560</v>
      </c>
    </row>
    <row r="47" spans="1:6" x14ac:dyDescent="0.3">
      <c r="A47" s="44">
        <v>46</v>
      </c>
      <c r="B47" s="45" t="s">
        <v>41</v>
      </c>
      <c r="C47" s="44">
        <v>9408</v>
      </c>
      <c r="D47" s="44">
        <v>8106</v>
      </c>
      <c r="E47" s="45">
        <v>9507</v>
      </c>
      <c r="F47" s="44">
        <v>3360</v>
      </c>
    </row>
    <row r="48" spans="1:6" x14ac:dyDescent="0.3">
      <c r="A48" s="44">
        <v>47</v>
      </c>
      <c r="B48" s="45" t="s">
        <v>42</v>
      </c>
      <c r="C48" s="44">
        <v>4032</v>
      </c>
      <c r="D48" s="44">
        <v>3342</v>
      </c>
      <c r="E48" s="45">
        <v>3788</v>
      </c>
      <c r="F48" s="44">
        <v>576</v>
      </c>
    </row>
    <row r="49" spans="1:6" x14ac:dyDescent="0.3">
      <c r="A49" s="44">
        <v>48</v>
      </c>
      <c r="B49" s="45" t="s">
        <v>43</v>
      </c>
      <c r="C49" s="44">
        <v>23232</v>
      </c>
      <c r="D49" s="44">
        <v>22176</v>
      </c>
      <c r="E49" s="45">
        <v>28125</v>
      </c>
      <c r="F49" s="44">
        <v>5808</v>
      </c>
    </row>
    <row r="50" spans="1:6" x14ac:dyDescent="0.3">
      <c r="A50" s="44">
        <v>49</v>
      </c>
      <c r="B50" s="45" t="s">
        <v>44</v>
      </c>
      <c r="C50" s="44">
        <v>9702</v>
      </c>
      <c r="D50" s="44">
        <v>8575</v>
      </c>
      <c r="E50" s="45">
        <v>10003</v>
      </c>
      <c r="F50" s="44">
        <v>3465</v>
      </c>
    </row>
    <row r="51" spans="1:6" x14ac:dyDescent="0.3">
      <c r="A51" s="44">
        <v>50</v>
      </c>
      <c r="B51" s="45" t="s">
        <v>131</v>
      </c>
      <c r="C51" s="44">
        <v>11088</v>
      </c>
      <c r="D51" s="44">
        <v>8876</v>
      </c>
      <c r="E51" s="45">
        <v>10612</v>
      </c>
      <c r="F51" s="44">
        <v>1848</v>
      </c>
    </row>
    <row r="52" spans="1:6" x14ac:dyDescent="0.3">
      <c r="A52" s="44">
        <v>51</v>
      </c>
      <c r="B52" s="45" t="s">
        <v>45</v>
      </c>
      <c r="C52" s="44">
        <v>4158</v>
      </c>
      <c r="D52" s="44">
        <v>3537</v>
      </c>
      <c r="E52" s="45">
        <v>3988</v>
      </c>
      <c r="F52" s="44">
        <v>594</v>
      </c>
    </row>
    <row r="53" spans="1:6" x14ac:dyDescent="0.3">
      <c r="A53" s="44">
        <v>52</v>
      </c>
      <c r="B53" s="45" t="s">
        <v>46</v>
      </c>
      <c r="C53" s="44">
        <v>9996</v>
      </c>
      <c r="D53" s="44">
        <v>9058</v>
      </c>
      <c r="E53" s="45">
        <v>10513</v>
      </c>
      <c r="F53" s="44">
        <v>3570</v>
      </c>
    </row>
    <row r="54" spans="1:6" x14ac:dyDescent="0.3">
      <c r="A54" s="44">
        <v>53</v>
      </c>
      <c r="B54" s="45" t="s">
        <v>130</v>
      </c>
      <c r="C54" s="44">
        <v>11424</v>
      </c>
      <c r="D54" s="44">
        <v>9366</v>
      </c>
      <c r="E54" s="45">
        <v>11136</v>
      </c>
      <c r="F54" s="44">
        <v>1904</v>
      </c>
    </row>
    <row r="55" spans="1:6" x14ac:dyDescent="0.3">
      <c r="A55" s="44">
        <v>54</v>
      </c>
      <c r="B55" s="45" t="s">
        <v>47</v>
      </c>
      <c r="C55" s="44">
        <v>4284</v>
      </c>
      <c r="D55" s="44">
        <v>3738</v>
      </c>
      <c r="E55" s="45">
        <v>4194</v>
      </c>
      <c r="F55" s="44">
        <v>612</v>
      </c>
    </row>
    <row r="56" spans="1:6" x14ac:dyDescent="0.3">
      <c r="A56" s="44">
        <v>55</v>
      </c>
      <c r="B56" s="45" t="s">
        <v>48</v>
      </c>
      <c r="C56" s="44">
        <v>10290</v>
      </c>
      <c r="D56" s="44">
        <v>9555</v>
      </c>
      <c r="E56" s="45">
        <v>11037</v>
      </c>
      <c r="F56" s="44">
        <v>1715</v>
      </c>
    </row>
    <row r="57" spans="1:6" x14ac:dyDescent="0.3">
      <c r="A57" s="44">
        <v>56</v>
      </c>
      <c r="B57" s="45" t="s">
        <v>49</v>
      </c>
      <c r="C57" s="44">
        <v>13440</v>
      </c>
      <c r="D57" s="44">
        <v>11280</v>
      </c>
      <c r="E57" s="45">
        <v>13347</v>
      </c>
      <c r="F57" s="44">
        <v>2240</v>
      </c>
    </row>
    <row r="58" spans="1:6" x14ac:dyDescent="0.3">
      <c r="A58" s="44">
        <v>57</v>
      </c>
      <c r="B58" s="45" t="s">
        <v>50</v>
      </c>
      <c r="C58" s="44">
        <v>4410</v>
      </c>
      <c r="D58" s="44">
        <v>3945</v>
      </c>
      <c r="E58" s="45">
        <v>4406</v>
      </c>
      <c r="F58" s="44">
        <v>630</v>
      </c>
    </row>
    <row r="59" spans="1:6" x14ac:dyDescent="0.3">
      <c r="A59" s="44">
        <v>58</v>
      </c>
      <c r="B59" s="45" t="s">
        <v>51</v>
      </c>
      <c r="C59" s="44">
        <v>29376</v>
      </c>
      <c r="D59" s="44">
        <v>28152</v>
      </c>
      <c r="E59" s="45">
        <v>35662</v>
      </c>
      <c r="F59" s="44">
        <v>7344</v>
      </c>
    </row>
    <row r="60" spans="1:6" x14ac:dyDescent="0.3">
      <c r="A60" s="44">
        <v>59</v>
      </c>
      <c r="B60" s="45" t="s">
        <v>52</v>
      </c>
      <c r="C60" s="44">
        <v>12960</v>
      </c>
      <c r="D60" s="44">
        <v>12240</v>
      </c>
      <c r="E60" s="45">
        <v>14722</v>
      </c>
      <c r="F60" s="44">
        <v>2592</v>
      </c>
    </row>
    <row r="61" spans="1:6" x14ac:dyDescent="0.3">
      <c r="A61" s="44">
        <v>60</v>
      </c>
      <c r="B61" s="45" t="s">
        <v>53</v>
      </c>
      <c r="C61" s="44">
        <v>4536</v>
      </c>
      <c r="D61" s="44">
        <v>4158</v>
      </c>
      <c r="E61" s="45">
        <v>4624</v>
      </c>
      <c r="F61" s="44">
        <v>648</v>
      </c>
    </row>
    <row r="62" spans="1:6" x14ac:dyDescent="0.3">
      <c r="A62" s="44">
        <v>61</v>
      </c>
      <c r="B62" s="45" t="s">
        <v>54</v>
      </c>
      <c r="C62" s="44">
        <v>13824</v>
      </c>
      <c r="D62" s="44">
        <v>11872</v>
      </c>
      <c r="E62" s="45">
        <v>13978</v>
      </c>
      <c r="F62" s="44">
        <v>2304</v>
      </c>
    </row>
    <row r="63" spans="1:6" x14ac:dyDescent="0.3">
      <c r="A63" s="44">
        <v>62</v>
      </c>
      <c r="B63" s="45" t="s">
        <v>55</v>
      </c>
      <c r="C63" s="44">
        <v>12348</v>
      </c>
      <c r="D63" s="44">
        <v>10059</v>
      </c>
      <c r="E63" s="45">
        <v>11561</v>
      </c>
      <c r="F63" s="44">
        <v>1764</v>
      </c>
    </row>
    <row r="64" spans="1:6" x14ac:dyDescent="0.3">
      <c r="A64" s="44">
        <v>63</v>
      </c>
      <c r="B64" s="45" t="s">
        <v>56</v>
      </c>
      <c r="C64" s="44">
        <v>14208</v>
      </c>
      <c r="D64" s="44">
        <v>12480</v>
      </c>
      <c r="E64" s="45">
        <v>14625</v>
      </c>
      <c r="F64" s="44">
        <v>5032</v>
      </c>
    </row>
    <row r="65" spans="1:6" x14ac:dyDescent="0.3">
      <c r="A65" s="44">
        <v>64</v>
      </c>
      <c r="B65" s="45" t="s">
        <v>132</v>
      </c>
      <c r="C65" s="44">
        <v>15984</v>
      </c>
      <c r="D65" s="44">
        <v>12856</v>
      </c>
      <c r="E65" s="45">
        <v>15385</v>
      </c>
      <c r="F65" s="44">
        <v>2664</v>
      </c>
    </row>
    <row r="66" spans="1:6" x14ac:dyDescent="0.3">
      <c r="A66" s="44">
        <v>65</v>
      </c>
      <c r="B66" s="45" t="s">
        <v>57</v>
      </c>
      <c r="C66" s="44">
        <v>12691</v>
      </c>
      <c r="D66" s="44">
        <v>10577</v>
      </c>
      <c r="E66" s="45">
        <v>12099</v>
      </c>
      <c r="F66" s="44">
        <v>1813</v>
      </c>
    </row>
    <row r="67" spans="1:6" x14ac:dyDescent="0.3">
      <c r="A67" s="44">
        <v>66</v>
      </c>
      <c r="B67" s="45" t="s">
        <v>58</v>
      </c>
      <c r="C67" s="44">
        <v>14592</v>
      </c>
      <c r="D67" s="44">
        <v>13104</v>
      </c>
      <c r="E67" s="45">
        <v>15288</v>
      </c>
      <c r="F67" s="44">
        <v>2432</v>
      </c>
    </row>
    <row r="68" spans="1:6" x14ac:dyDescent="0.3">
      <c r="A68" s="44">
        <v>67</v>
      </c>
      <c r="B68" s="45" t="s">
        <v>133</v>
      </c>
      <c r="C68" s="44">
        <v>16416</v>
      </c>
      <c r="D68" s="44">
        <v>13488</v>
      </c>
      <c r="E68" s="45">
        <v>16064</v>
      </c>
      <c r="F68" s="44">
        <v>5168</v>
      </c>
    </row>
    <row r="69" spans="1:6" x14ac:dyDescent="0.3">
      <c r="A69" s="44">
        <v>68</v>
      </c>
      <c r="B69" s="45" t="s">
        <v>59</v>
      </c>
      <c r="C69" s="44">
        <v>13034</v>
      </c>
      <c r="D69" s="44">
        <v>11109</v>
      </c>
      <c r="E69" s="45">
        <v>12651</v>
      </c>
      <c r="F69" s="44">
        <v>1862</v>
      </c>
    </row>
    <row r="70" spans="1:6" x14ac:dyDescent="0.3">
      <c r="A70" s="44">
        <v>69</v>
      </c>
      <c r="B70" s="45" t="s">
        <v>60</v>
      </c>
      <c r="C70" s="44">
        <v>38532</v>
      </c>
      <c r="D70" s="44">
        <v>37050</v>
      </c>
      <c r="E70" s="45">
        <v>46889</v>
      </c>
      <c r="F70" s="44">
        <v>9633</v>
      </c>
    </row>
    <row r="71" spans="1:6" x14ac:dyDescent="0.3">
      <c r="A71" s="44">
        <v>70</v>
      </c>
      <c r="B71" s="45" t="s">
        <v>61</v>
      </c>
      <c r="C71" s="44">
        <v>14976</v>
      </c>
      <c r="D71" s="44">
        <v>13744</v>
      </c>
      <c r="E71" s="45">
        <v>15967</v>
      </c>
      <c r="F71" s="44">
        <v>2496</v>
      </c>
    </row>
    <row r="72" spans="1:6" x14ac:dyDescent="0.3">
      <c r="A72" s="44">
        <v>71</v>
      </c>
      <c r="B72" s="45" t="s">
        <v>134</v>
      </c>
      <c r="C72" s="44">
        <v>16848</v>
      </c>
      <c r="D72" s="44">
        <v>14136</v>
      </c>
      <c r="E72" s="45">
        <v>16759</v>
      </c>
      <c r="F72" s="44">
        <v>5304</v>
      </c>
    </row>
    <row r="73" spans="1:6" x14ac:dyDescent="0.3">
      <c r="A73" s="44">
        <v>72</v>
      </c>
      <c r="B73" s="45" t="s">
        <v>62</v>
      </c>
      <c r="C73" s="44">
        <v>13377</v>
      </c>
      <c r="D73" s="44">
        <v>11655</v>
      </c>
      <c r="E73" s="45">
        <v>13217</v>
      </c>
      <c r="F73" s="44">
        <v>1911</v>
      </c>
    </row>
    <row r="74" spans="1:6" x14ac:dyDescent="0.3">
      <c r="A74" s="44">
        <v>73</v>
      </c>
      <c r="B74" s="45" t="s">
        <v>63</v>
      </c>
      <c r="C74" s="44">
        <v>20000</v>
      </c>
      <c r="D74" s="44">
        <v>19000</v>
      </c>
      <c r="E74" s="45">
        <v>22858</v>
      </c>
      <c r="F74" s="44">
        <v>4000</v>
      </c>
    </row>
    <row r="75" spans="1:6" x14ac:dyDescent="0.3">
      <c r="A75" s="44">
        <v>74</v>
      </c>
      <c r="B75" s="45" t="s">
        <v>64</v>
      </c>
      <c r="C75" s="44">
        <v>15360</v>
      </c>
      <c r="D75" s="44">
        <v>14400</v>
      </c>
      <c r="E75" s="45">
        <v>16662</v>
      </c>
      <c r="F75" s="44">
        <v>2560</v>
      </c>
    </row>
    <row r="76" spans="1:6" x14ac:dyDescent="0.3">
      <c r="A76" s="44">
        <v>75</v>
      </c>
      <c r="B76" s="45" t="s">
        <v>65</v>
      </c>
      <c r="C76" s="44">
        <v>19440</v>
      </c>
      <c r="D76" s="44">
        <v>16650</v>
      </c>
      <c r="E76" s="45">
        <v>19659</v>
      </c>
      <c r="F76" s="44">
        <v>9720</v>
      </c>
    </row>
    <row r="77" spans="1:6" x14ac:dyDescent="0.3">
      <c r="A77" s="44">
        <v>76</v>
      </c>
      <c r="B77" s="45" t="s">
        <v>66</v>
      </c>
      <c r="C77" s="44">
        <v>13720</v>
      </c>
      <c r="D77" s="44">
        <v>12215</v>
      </c>
      <c r="E77" s="45">
        <v>13797</v>
      </c>
      <c r="F77" s="44">
        <v>1960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opLeftCell="A50" workbookViewId="0">
      <selection activeCell="H7" sqref="H7"/>
    </sheetView>
  </sheetViews>
  <sheetFormatPr defaultRowHeight="14.4" x14ac:dyDescent="0.3"/>
  <cols>
    <col min="2" max="2" width="15.77734375" customWidth="1"/>
  </cols>
  <sheetData>
    <row r="1" spans="1:6" x14ac:dyDescent="0.3">
      <c r="C1" t="s">
        <v>126</v>
      </c>
      <c r="D1" t="s">
        <v>127</v>
      </c>
      <c r="E1" t="s">
        <v>128</v>
      </c>
      <c r="F1" t="s">
        <v>129</v>
      </c>
    </row>
    <row r="2" spans="1:6" x14ac:dyDescent="0.3">
      <c r="A2" s="44">
        <v>1</v>
      </c>
      <c r="B2" s="45" t="s">
        <v>0</v>
      </c>
      <c r="C2" s="44">
        <v>2580</v>
      </c>
      <c r="D2" s="44">
        <v>1971</v>
      </c>
      <c r="E2" s="45">
        <v>2100</v>
      </c>
      <c r="F2" s="44">
        <v>1395</v>
      </c>
    </row>
    <row r="3" spans="1:6" x14ac:dyDescent="0.3">
      <c r="A3" s="44">
        <v>2</v>
      </c>
      <c r="B3" s="45" t="s">
        <v>1</v>
      </c>
      <c r="C3" s="44">
        <v>1701</v>
      </c>
      <c r="D3" s="44">
        <v>1052</v>
      </c>
      <c r="E3" s="45">
        <v>1118</v>
      </c>
      <c r="F3" s="44">
        <v>597</v>
      </c>
    </row>
    <row r="4" spans="1:6" x14ac:dyDescent="0.3">
      <c r="A4" s="44">
        <v>3</v>
      </c>
      <c r="B4" s="45" t="s">
        <v>2</v>
      </c>
      <c r="C4" s="44">
        <v>13328</v>
      </c>
      <c r="D4" s="44">
        <v>11172</v>
      </c>
      <c r="E4" s="45">
        <v>11488</v>
      </c>
      <c r="F4" s="44">
        <v>9492</v>
      </c>
    </row>
    <row r="5" spans="1:6" x14ac:dyDescent="0.3">
      <c r="A5" s="44">
        <v>4</v>
      </c>
      <c r="B5" s="45" t="s">
        <v>3</v>
      </c>
      <c r="C5" s="44">
        <v>3720</v>
      </c>
      <c r="D5" s="44">
        <v>2364</v>
      </c>
      <c r="E5" s="45">
        <v>2442</v>
      </c>
      <c r="F5" s="44">
        <v>4292</v>
      </c>
    </row>
    <row r="6" spans="1:6" x14ac:dyDescent="0.3">
      <c r="A6" s="44">
        <v>5</v>
      </c>
      <c r="B6" s="45" t="s">
        <v>4</v>
      </c>
      <c r="C6" s="44">
        <v>5040</v>
      </c>
      <c r="D6" s="44">
        <v>3024</v>
      </c>
      <c r="E6" s="45">
        <v>3075</v>
      </c>
      <c r="F6" s="44">
        <v>1992</v>
      </c>
    </row>
    <row r="7" spans="1:6" x14ac:dyDescent="0.3">
      <c r="A7" s="44">
        <v>6</v>
      </c>
      <c r="B7" s="45" t="s">
        <v>5</v>
      </c>
      <c r="C7" s="44">
        <v>6588</v>
      </c>
      <c r="D7" s="44">
        <v>4677</v>
      </c>
      <c r="E7" s="45">
        <v>4840</v>
      </c>
      <c r="F7" s="44">
        <v>3508</v>
      </c>
    </row>
    <row r="8" spans="1:6" x14ac:dyDescent="0.3">
      <c r="A8" s="44">
        <v>7</v>
      </c>
      <c r="B8" s="45" t="s">
        <v>136</v>
      </c>
      <c r="C8" s="45">
        <v>50130</v>
      </c>
      <c r="D8" s="45">
        <v>44395</v>
      </c>
      <c r="E8" s="45">
        <v>45010</v>
      </c>
      <c r="F8" s="45">
        <v>40635</v>
      </c>
    </row>
    <row r="9" spans="1:6" x14ac:dyDescent="0.3">
      <c r="A9" s="44">
        <v>8</v>
      </c>
      <c r="B9" s="45" t="s">
        <v>6</v>
      </c>
      <c r="C9" s="44">
        <v>8560</v>
      </c>
      <c r="D9" s="44">
        <v>5810</v>
      </c>
      <c r="E9" s="45">
        <v>5950</v>
      </c>
      <c r="F9" s="44">
        <v>4376</v>
      </c>
    </row>
    <row r="10" spans="1:6" x14ac:dyDescent="0.3">
      <c r="A10" s="44">
        <v>9</v>
      </c>
      <c r="B10" s="45" t="s">
        <v>7</v>
      </c>
      <c r="C10" s="44">
        <v>10868</v>
      </c>
      <c r="D10" s="44">
        <v>7071</v>
      </c>
      <c r="E10" s="45">
        <v>7180</v>
      </c>
      <c r="F10" s="44">
        <v>5340</v>
      </c>
    </row>
    <row r="11" spans="1:6" x14ac:dyDescent="0.3">
      <c r="A11" s="44">
        <v>10</v>
      </c>
      <c r="B11" s="45" t="s">
        <v>137</v>
      </c>
      <c r="C11" s="44">
        <v>13882</v>
      </c>
      <c r="D11" s="44">
        <v>10233</v>
      </c>
      <c r="E11" s="44">
        <v>10478</v>
      </c>
      <c r="F11" s="44">
        <v>13654</v>
      </c>
    </row>
    <row r="12" spans="1:6" x14ac:dyDescent="0.3">
      <c r="A12" s="44">
        <v>11</v>
      </c>
      <c r="B12" s="45" t="s">
        <v>8</v>
      </c>
      <c r="C12" s="45">
        <v>13536</v>
      </c>
      <c r="D12" s="45">
        <v>8460</v>
      </c>
      <c r="E12" s="45">
        <v>8530</v>
      </c>
      <c r="F12" s="45">
        <v>6400</v>
      </c>
    </row>
    <row r="13" spans="1:6" x14ac:dyDescent="0.3">
      <c r="A13" s="44">
        <v>12</v>
      </c>
      <c r="B13" s="45" t="s">
        <v>9</v>
      </c>
      <c r="C13" s="44">
        <v>16588</v>
      </c>
      <c r="D13" s="44">
        <v>9961</v>
      </c>
      <c r="E13" s="45">
        <v>9976</v>
      </c>
      <c r="F13" s="44">
        <v>7556</v>
      </c>
    </row>
    <row r="14" spans="1:6" x14ac:dyDescent="0.3">
      <c r="A14" s="44">
        <v>13</v>
      </c>
      <c r="B14" s="45" t="s">
        <v>10</v>
      </c>
      <c r="C14" s="44">
        <v>20048</v>
      </c>
      <c r="D14" s="44">
        <v>11590</v>
      </c>
      <c r="E14" s="45">
        <v>11542</v>
      </c>
      <c r="F14" s="44">
        <v>8808</v>
      </c>
    </row>
    <row r="15" spans="1:6" x14ac:dyDescent="0.3">
      <c r="A15" s="44">
        <v>14</v>
      </c>
      <c r="B15" s="45" t="s">
        <v>11</v>
      </c>
      <c r="C15" s="44">
        <v>79485</v>
      </c>
      <c r="D15" s="44">
        <v>61470</v>
      </c>
      <c r="E15" s="45">
        <v>61664</v>
      </c>
      <c r="F15" s="44">
        <v>55265</v>
      </c>
    </row>
    <row r="16" spans="1:6" x14ac:dyDescent="0.3">
      <c r="A16" s="44">
        <v>15</v>
      </c>
      <c r="B16" s="45" t="s">
        <v>12</v>
      </c>
      <c r="C16" s="44">
        <v>34125</v>
      </c>
      <c r="D16" s="44">
        <v>20910</v>
      </c>
      <c r="E16" s="45">
        <v>20774</v>
      </c>
      <c r="F16" s="44">
        <v>16895</v>
      </c>
    </row>
    <row r="17" spans="1:6" x14ac:dyDescent="0.3">
      <c r="A17" s="44">
        <v>16</v>
      </c>
      <c r="B17" s="45" t="s">
        <v>13</v>
      </c>
      <c r="C17" s="44">
        <v>40160</v>
      </c>
      <c r="D17" s="44">
        <v>23868</v>
      </c>
      <c r="E17" s="45">
        <v>23634</v>
      </c>
      <c r="F17" s="44">
        <v>19300</v>
      </c>
    </row>
    <row r="18" spans="1:6" x14ac:dyDescent="0.3">
      <c r="A18" s="44">
        <v>17</v>
      </c>
      <c r="B18" s="45" t="s">
        <v>14</v>
      </c>
      <c r="C18" s="44">
        <v>51040</v>
      </c>
      <c r="D18" s="44">
        <v>35059</v>
      </c>
      <c r="E18" s="45">
        <v>35100</v>
      </c>
      <c r="F18" s="44">
        <v>30105</v>
      </c>
    </row>
    <row r="19" spans="1:6" x14ac:dyDescent="0.3">
      <c r="A19" s="44">
        <v>18</v>
      </c>
      <c r="B19" s="45" t="s">
        <v>15</v>
      </c>
      <c r="C19" s="44">
        <v>59160</v>
      </c>
      <c r="D19" s="44">
        <v>39673</v>
      </c>
      <c r="E19" s="45">
        <v>39621</v>
      </c>
      <c r="F19" s="44">
        <v>34110</v>
      </c>
    </row>
    <row r="20" spans="1:6" x14ac:dyDescent="0.3">
      <c r="A20" s="44">
        <v>19</v>
      </c>
      <c r="B20" s="45" t="s">
        <v>16</v>
      </c>
      <c r="C20" s="44">
        <v>202032</v>
      </c>
      <c r="D20" s="44">
        <v>165312</v>
      </c>
      <c r="E20" s="45">
        <v>165588</v>
      </c>
      <c r="F20" s="44">
        <v>154416</v>
      </c>
    </row>
    <row r="21" spans="1:6" x14ac:dyDescent="0.3">
      <c r="A21" s="44">
        <v>20</v>
      </c>
      <c r="B21" s="45" t="s">
        <v>17</v>
      </c>
      <c r="C21" s="44">
        <v>68040</v>
      </c>
      <c r="D21" s="44">
        <v>44577</v>
      </c>
      <c r="E21" s="45">
        <v>44422</v>
      </c>
      <c r="F21" s="44">
        <v>93565</v>
      </c>
    </row>
    <row r="22" spans="1:6" x14ac:dyDescent="0.3">
      <c r="A22" s="44">
        <v>21</v>
      </c>
      <c r="B22" s="45" t="s">
        <v>18</v>
      </c>
      <c r="C22" s="44">
        <v>77710</v>
      </c>
      <c r="D22" s="44">
        <v>49771</v>
      </c>
      <c r="E22" s="45">
        <v>49503</v>
      </c>
      <c r="F22" s="44">
        <v>104555</v>
      </c>
    </row>
    <row r="23" spans="1:6" x14ac:dyDescent="0.3">
      <c r="A23" s="44">
        <v>22</v>
      </c>
      <c r="B23" s="45" t="s">
        <v>138</v>
      </c>
      <c r="C23" s="44">
        <v>96615</v>
      </c>
      <c r="D23" s="44">
        <v>69096</v>
      </c>
      <c r="E23" s="44">
        <v>69148</v>
      </c>
      <c r="F23" s="44">
        <v>61685</v>
      </c>
    </row>
    <row r="24" spans="1:6" x14ac:dyDescent="0.3">
      <c r="A24" s="44">
        <v>23</v>
      </c>
      <c r="B24" s="45" t="s">
        <v>19</v>
      </c>
      <c r="C24" s="44">
        <v>88200</v>
      </c>
      <c r="D24" s="44">
        <v>55255</v>
      </c>
      <c r="E24" s="45">
        <v>54864</v>
      </c>
      <c r="F24" s="44">
        <v>47625</v>
      </c>
    </row>
    <row r="25" spans="1:6" x14ac:dyDescent="0.3">
      <c r="A25" s="44">
        <v>24</v>
      </c>
      <c r="B25" s="45" t="s">
        <v>20</v>
      </c>
      <c r="C25" s="44">
        <v>557550</v>
      </c>
      <c r="D25" s="44">
        <v>482958</v>
      </c>
      <c r="E25" s="45">
        <v>483379</v>
      </c>
      <c r="F25" s="44">
        <v>463330</v>
      </c>
    </row>
    <row r="26" spans="1:6" x14ac:dyDescent="0.3">
      <c r="A26" s="44">
        <v>25</v>
      </c>
      <c r="B26" s="45" t="s">
        <v>21</v>
      </c>
      <c r="C26" s="44">
        <v>99540</v>
      </c>
      <c r="D26" s="44">
        <v>61009</v>
      </c>
      <c r="E26" s="45">
        <v>60475</v>
      </c>
      <c r="F26" s="44">
        <v>52630</v>
      </c>
    </row>
    <row r="27" spans="1:6" x14ac:dyDescent="0.3">
      <c r="A27" s="44">
        <v>26</v>
      </c>
      <c r="B27" s="45" t="s">
        <v>22</v>
      </c>
      <c r="C27" s="44">
        <v>111760</v>
      </c>
      <c r="D27" s="44">
        <v>67053</v>
      </c>
      <c r="E27" s="45">
        <v>66366</v>
      </c>
      <c r="F27" s="44">
        <v>57885</v>
      </c>
    </row>
    <row r="28" spans="1:6" x14ac:dyDescent="0.3">
      <c r="A28" s="44">
        <v>27</v>
      </c>
      <c r="B28" s="45" t="s">
        <v>23</v>
      </c>
      <c r="C28" s="44">
        <v>124890</v>
      </c>
      <c r="D28" s="44">
        <v>73387</v>
      </c>
      <c r="E28" s="45">
        <v>72537</v>
      </c>
      <c r="F28" s="44">
        <v>63390</v>
      </c>
    </row>
    <row r="29" spans="1:6" x14ac:dyDescent="0.3">
      <c r="A29" s="44">
        <v>28</v>
      </c>
      <c r="B29" s="45" t="s">
        <v>24</v>
      </c>
      <c r="C29" s="44">
        <v>1126224</v>
      </c>
      <c r="D29" s="44">
        <v>1001448</v>
      </c>
      <c r="E29" s="45">
        <v>1001986</v>
      </c>
      <c r="F29" s="44">
        <v>971872</v>
      </c>
    </row>
    <row r="30" spans="1:6" x14ac:dyDescent="0.3">
      <c r="A30" s="44">
        <v>29</v>
      </c>
      <c r="B30" s="45" t="s">
        <v>25</v>
      </c>
      <c r="C30" s="44">
        <v>306768</v>
      </c>
      <c r="D30" s="44">
        <v>225198</v>
      </c>
      <c r="E30" s="45">
        <v>224406</v>
      </c>
      <c r="F30" s="44">
        <v>208866</v>
      </c>
    </row>
    <row r="31" spans="1:6" x14ac:dyDescent="0.3">
      <c r="A31" s="44">
        <v>30</v>
      </c>
      <c r="B31" s="45" t="s">
        <v>26</v>
      </c>
      <c r="C31" s="44">
        <v>187452</v>
      </c>
      <c r="D31" s="44">
        <v>116766</v>
      </c>
      <c r="E31" s="45">
        <v>115554</v>
      </c>
      <c r="F31" s="44">
        <v>252894</v>
      </c>
    </row>
    <row r="32" spans="1:6" x14ac:dyDescent="0.3">
      <c r="A32" s="44">
        <v>31</v>
      </c>
      <c r="B32" s="45" t="s">
        <v>27</v>
      </c>
      <c r="C32" s="44">
        <v>207300</v>
      </c>
      <c r="D32" s="44">
        <v>126865</v>
      </c>
      <c r="E32" s="45">
        <v>125434</v>
      </c>
      <c r="F32" s="44">
        <v>112680</v>
      </c>
    </row>
    <row r="33" spans="1:6" x14ac:dyDescent="0.3">
      <c r="A33" s="44">
        <v>32</v>
      </c>
      <c r="B33" s="45" t="s">
        <v>28</v>
      </c>
      <c r="C33" s="44">
        <v>187125</v>
      </c>
      <c r="D33" s="44">
        <v>120640</v>
      </c>
      <c r="E33" s="45">
        <v>119884</v>
      </c>
      <c r="F33" s="44">
        <v>108155</v>
      </c>
    </row>
    <row r="34" spans="1:6" x14ac:dyDescent="0.3">
      <c r="A34" s="44">
        <v>33</v>
      </c>
      <c r="B34" s="45" t="s">
        <v>29</v>
      </c>
      <c r="C34" s="44">
        <v>205920</v>
      </c>
      <c r="D34" s="44">
        <v>130614</v>
      </c>
      <c r="E34" s="45">
        <v>129680</v>
      </c>
      <c r="F34" s="44">
        <v>117160</v>
      </c>
    </row>
    <row r="35" spans="1:6" x14ac:dyDescent="0.3">
      <c r="A35" s="44">
        <v>34</v>
      </c>
      <c r="B35" s="45" t="s">
        <v>30</v>
      </c>
      <c r="C35" s="44">
        <v>2477358</v>
      </c>
      <c r="D35" s="44">
        <v>2264355</v>
      </c>
      <c r="E35" s="45">
        <v>2265087</v>
      </c>
      <c r="F35" s="44">
        <v>2218086</v>
      </c>
    </row>
    <row r="36" spans="1:6" x14ac:dyDescent="0.3">
      <c r="A36" s="44">
        <v>35</v>
      </c>
      <c r="B36" s="45" t="s">
        <v>31</v>
      </c>
      <c r="C36" s="44">
        <v>225855</v>
      </c>
      <c r="D36" s="44">
        <v>140988</v>
      </c>
      <c r="E36" s="45">
        <v>139866</v>
      </c>
      <c r="F36" s="44">
        <v>126525</v>
      </c>
    </row>
    <row r="37" spans="1:6" x14ac:dyDescent="0.3">
      <c r="A37" s="44">
        <v>36</v>
      </c>
      <c r="B37" s="45" t="s">
        <v>32</v>
      </c>
      <c r="C37" s="44">
        <v>866628</v>
      </c>
      <c r="D37" s="44">
        <v>697109</v>
      </c>
      <c r="E37" s="45">
        <v>695696</v>
      </c>
      <c r="F37" s="44">
        <v>667107</v>
      </c>
    </row>
    <row r="38" spans="1:6" x14ac:dyDescent="0.3">
      <c r="A38" s="44">
        <v>37</v>
      </c>
      <c r="B38" s="45" t="s">
        <v>33</v>
      </c>
      <c r="C38" s="44">
        <v>337176</v>
      </c>
      <c r="D38" s="44">
        <v>223028</v>
      </c>
      <c r="E38" s="45">
        <v>221462</v>
      </c>
      <c r="F38" s="44">
        <v>204324</v>
      </c>
    </row>
    <row r="39" spans="1:6" x14ac:dyDescent="0.3">
      <c r="A39" s="44">
        <v>38</v>
      </c>
      <c r="B39" s="45" t="s">
        <v>34</v>
      </c>
      <c r="C39" s="44">
        <v>366966</v>
      </c>
      <c r="D39" s="44">
        <v>239464</v>
      </c>
      <c r="E39" s="45">
        <v>237649</v>
      </c>
      <c r="F39" s="44">
        <v>518076</v>
      </c>
    </row>
    <row r="40" spans="1:6" x14ac:dyDescent="0.3">
      <c r="A40" s="44">
        <v>39</v>
      </c>
      <c r="B40" s="45" t="s">
        <v>135</v>
      </c>
      <c r="C40" s="44">
        <v>446310</v>
      </c>
      <c r="D40" s="44">
        <v>319762</v>
      </c>
      <c r="E40" s="45">
        <v>318559</v>
      </c>
      <c r="F40" s="44">
        <v>298626</v>
      </c>
    </row>
    <row r="41" spans="1:6" x14ac:dyDescent="0.3">
      <c r="A41" s="44">
        <v>40</v>
      </c>
      <c r="B41" s="45" t="s">
        <v>35</v>
      </c>
      <c r="C41" s="44">
        <v>4341540</v>
      </c>
      <c r="D41" s="44">
        <v>4023060</v>
      </c>
      <c r="E41" s="45">
        <v>4023944</v>
      </c>
      <c r="F41" s="44">
        <v>3959060</v>
      </c>
    </row>
    <row r="42" spans="1:6" x14ac:dyDescent="0.3">
      <c r="A42" s="44">
        <v>41</v>
      </c>
      <c r="B42" s="45" t="s">
        <v>36</v>
      </c>
      <c r="C42" s="44">
        <v>398340</v>
      </c>
      <c r="D42" s="44">
        <v>256488</v>
      </c>
      <c r="E42" s="45">
        <v>254412</v>
      </c>
      <c r="F42" s="44">
        <v>235116</v>
      </c>
    </row>
    <row r="43" spans="1:6" x14ac:dyDescent="0.3">
      <c r="A43" s="44">
        <v>42</v>
      </c>
      <c r="B43" s="45" t="s">
        <v>37</v>
      </c>
      <c r="C43" s="44">
        <v>519540</v>
      </c>
      <c r="D43" s="44">
        <v>354126</v>
      </c>
      <c r="E43" s="45">
        <v>472591</v>
      </c>
      <c r="F43" s="44">
        <v>329112</v>
      </c>
    </row>
    <row r="44" spans="1:6" x14ac:dyDescent="0.3">
      <c r="A44" s="44">
        <v>43</v>
      </c>
      <c r="B44" s="45" t="s">
        <v>38</v>
      </c>
      <c r="C44" s="44">
        <v>688975</v>
      </c>
      <c r="D44" s="44">
        <v>506818</v>
      </c>
      <c r="E44" s="45">
        <v>504850</v>
      </c>
      <c r="F44" s="44">
        <v>478751</v>
      </c>
    </row>
    <row r="45" spans="1:6" x14ac:dyDescent="0.3">
      <c r="A45" s="44">
        <v>44</v>
      </c>
      <c r="B45" s="45" t="s">
        <v>39</v>
      </c>
      <c r="C45" s="44">
        <v>140337</v>
      </c>
      <c r="D45" s="44">
        <v>61460</v>
      </c>
      <c r="E45" s="45">
        <v>60230</v>
      </c>
      <c r="F45" s="44">
        <v>50331</v>
      </c>
    </row>
    <row r="46" spans="1:6" x14ac:dyDescent="0.3">
      <c r="A46" s="44">
        <v>45</v>
      </c>
      <c r="B46" s="45" t="s">
        <v>40</v>
      </c>
      <c r="C46" s="44">
        <v>1759360</v>
      </c>
      <c r="D46" s="44">
        <v>1474192</v>
      </c>
      <c r="E46" s="45">
        <v>1472090</v>
      </c>
      <c r="F46" s="44">
        <v>1428880</v>
      </c>
    </row>
    <row r="47" spans="1:6" x14ac:dyDescent="0.3">
      <c r="A47" s="44">
        <v>46</v>
      </c>
      <c r="B47" s="45" t="s">
        <v>41</v>
      </c>
      <c r="C47" s="44">
        <v>741776</v>
      </c>
      <c r="D47" s="44">
        <v>540459</v>
      </c>
      <c r="E47" s="45">
        <v>538180</v>
      </c>
      <c r="F47" s="44">
        <v>1177561</v>
      </c>
    </row>
    <row r="48" spans="1:6" x14ac:dyDescent="0.3">
      <c r="A48" s="44">
        <v>47</v>
      </c>
      <c r="B48" s="45" t="s">
        <v>42</v>
      </c>
      <c r="C48" s="44">
        <v>152640</v>
      </c>
      <c r="D48" s="44">
        <v>65518</v>
      </c>
      <c r="E48" s="45">
        <v>64138</v>
      </c>
      <c r="F48" s="44">
        <v>53682</v>
      </c>
    </row>
    <row r="49" spans="1:6" x14ac:dyDescent="0.3">
      <c r="A49" s="44">
        <v>48</v>
      </c>
      <c r="B49" s="45" t="s">
        <v>43</v>
      </c>
      <c r="C49" s="44">
        <v>8248416</v>
      </c>
      <c r="D49" s="44">
        <v>7759224</v>
      </c>
      <c r="E49" s="45">
        <v>7760351</v>
      </c>
      <c r="F49" s="44">
        <v>7667264</v>
      </c>
    </row>
    <row r="50" spans="1:6" x14ac:dyDescent="0.3">
      <c r="A50" s="44">
        <v>49</v>
      </c>
      <c r="B50" s="45" t="s">
        <v>44</v>
      </c>
      <c r="C50" s="44">
        <v>796950</v>
      </c>
      <c r="D50" s="44">
        <v>575185</v>
      </c>
      <c r="E50" s="45">
        <v>572581</v>
      </c>
      <c r="F50" s="44">
        <v>1253511</v>
      </c>
    </row>
    <row r="51" spans="1:6" x14ac:dyDescent="0.3">
      <c r="A51" s="44">
        <v>50</v>
      </c>
      <c r="B51" s="45" t="s">
        <v>131</v>
      </c>
      <c r="C51" s="44">
        <v>963501</v>
      </c>
      <c r="D51" s="44">
        <v>743192</v>
      </c>
      <c r="E51" s="45">
        <v>741386</v>
      </c>
      <c r="F51" s="44">
        <v>709919</v>
      </c>
    </row>
    <row r="52" spans="1:6" x14ac:dyDescent="0.3">
      <c r="A52" s="44">
        <v>51</v>
      </c>
      <c r="B52" s="45" t="s">
        <v>45</v>
      </c>
      <c r="C52" s="44">
        <v>165627</v>
      </c>
      <c r="D52" s="44">
        <v>69708</v>
      </c>
      <c r="E52" s="45">
        <v>68172</v>
      </c>
      <c r="F52" s="44">
        <v>57141</v>
      </c>
    </row>
    <row r="53" spans="1:6" x14ac:dyDescent="0.3">
      <c r="A53" s="44">
        <v>52</v>
      </c>
      <c r="B53" s="45" t="s">
        <v>46</v>
      </c>
      <c r="C53" s="44">
        <v>854539</v>
      </c>
      <c r="D53" s="44">
        <v>610996</v>
      </c>
      <c r="E53" s="45">
        <v>608053</v>
      </c>
      <c r="F53" s="44">
        <v>1331834</v>
      </c>
    </row>
    <row r="54" spans="1:6" x14ac:dyDescent="0.3">
      <c r="A54" s="44">
        <v>53</v>
      </c>
      <c r="B54" s="45" t="s">
        <v>130</v>
      </c>
      <c r="C54" s="44">
        <v>1031492</v>
      </c>
      <c r="D54" s="44">
        <v>789440</v>
      </c>
      <c r="E54" s="45">
        <v>787316</v>
      </c>
      <c r="F54" s="44">
        <v>754278</v>
      </c>
    </row>
    <row r="55" spans="1:6" x14ac:dyDescent="0.3">
      <c r="A55" s="44">
        <v>54</v>
      </c>
      <c r="B55" s="45" t="s">
        <v>47</v>
      </c>
      <c r="C55" s="44">
        <v>179316</v>
      </c>
      <c r="D55" s="44">
        <v>74030</v>
      </c>
      <c r="E55" s="45">
        <v>72332</v>
      </c>
      <c r="F55" s="44">
        <v>60708</v>
      </c>
    </row>
    <row r="56" spans="1:6" x14ac:dyDescent="0.3">
      <c r="A56" s="44">
        <v>55</v>
      </c>
      <c r="B56" s="45" t="s">
        <v>48</v>
      </c>
      <c r="C56" s="44">
        <v>914585</v>
      </c>
      <c r="D56" s="44">
        <v>647892</v>
      </c>
      <c r="E56" s="45">
        <v>644596</v>
      </c>
      <c r="F56" s="44">
        <v>612549</v>
      </c>
    </row>
    <row r="57" spans="1:6" x14ac:dyDescent="0.3">
      <c r="A57" s="44">
        <v>56</v>
      </c>
      <c r="B57" s="45" t="s">
        <v>49</v>
      </c>
      <c r="C57" s="44">
        <v>1412040</v>
      </c>
      <c r="D57" s="44">
        <v>1109137</v>
      </c>
      <c r="E57" s="45">
        <v>1106346</v>
      </c>
      <c r="F57" s="44">
        <v>1066584</v>
      </c>
    </row>
    <row r="58" spans="1:6" x14ac:dyDescent="0.3">
      <c r="A58" s="44">
        <v>57</v>
      </c>
      <c r="B58" s="45" t="s">
        <v>50</v>
      </c>
      <c r="C58" s="44">
        <v>193725</v>
      </c>
      <c r="D58" s="44">
        <v>78484</v>
      </c>
      <c r="E58" s="45">
        <v>76618</v>
      </c>
      <c r="F58" s="44">
        <v>64383</v>
      </c>
    </row>
    <row r="59" spans="1:6" x14ac:dyDescent="0.3">
      <c r="A59" s="44">
        <v>58</v>
      </c>
      <c r="B59" s="45" t="s">
        <v>51</v>
      </c>
      <c r="C59" s="44">
        <v>13139640</v>
      </c>
      <c r="D59" s="44">
        <v>12459132</v>
      </c>
      <c r="E59" s="45">
        <v>12460446</v>
      </c>
      <c r="F59" s="44">
        <v>12338736</v>
      </c>
    </row>
    <row r="60" spans="1:6" x14ac:dyDescent="0.3">
      <c r="A60" s="44">
        <v>59</v>
      </c>
      <c r="B60" s="45" t="s">
        <v>52</v>
      </c>
      <c r="C60" s="44">
        <v>1805256</v>
      </c>
      <c r="D60" s="44">
        <v>1476396</v>
      </c>
      <c r="E60" s="45">
        <v>1474194</v>
      </c>
      <c r="F60" s="44">
        <v>1429200</v>
      </c>
    </row>
    <row r="61" spans="1:6" x14ac:dyDescent="0.3">
      <c r="A61" s="44">
        <v>60</v>
      </c>
      <c r="B61" s="45" t="s">
        <v>53</v>
      </c>
      <c r="C61" s="44">
        <v>208872</v>
      </c>
      <c r="D61" s="44">
        <v>83070</v>
      </c>
      <c r="E61" s="45">
        <v>81030</v>
      </c>
      <c r="F61" s="44">
        <v>68166</v>
      </c>
    </row>
    <row r="62" spans="1:6" x14ac:dyDescent="0.3">
      <c r="A62" s="44">
        <v>61</v>
      </c>
      <c r="B62" s="45" t="s">
        <v>54</v>
      </c>
      <c r="C62" s="44">
        <v>1505088</v>
      </c>
      <c r="D62" s="44">
        <v>1174156</v>
      </c>
      <c r="E62" s="45">
        <v>1170970</v>
      </c>
      <c r="F62" s="44">
        <v>1129312</v>
      </c>
    </row>
    <row r="63" spans="1:6" x14ac:dyDescent="0.3">
      <c r="A63" s="44">
        <v>62</v>
      </c>
      <c r="B63" s="45" t="s">
        <v>55</v>
      </c>
      <c r="C63" s="44">
        <v>977130</v>
      </c>
      <c r="D63" s="44">
        <v>685845</v>
      </c>
      <c r="E63" s="45">
        <v>682168</v>
      </c>
      <c r="F63" s="44">
        <v>648571</v>
      </c>
    </row>
    <row r="64" spans="1:6" x14ac:dyDescent="0.3">
      <c r="A64" s="44">
        <v>63</v>
      </c>
      <c r="B64" s="45" t="s">
        <v>56</v>
      </c>
      <c r="C64" s="44">
        <v>1601656</v>
      </c>
      <c r="D64" s="44">
        <v>1241031</v>
      </c>
      <c r="E64" s="45">
        <v>1237434</v>
      </c>
      <c r="F64" s="44">
        <v>2704688</v>
      </c>
    </row>
    <row r="65" spans="1:6" x14ac:dyDescent="0.3">
      <c r="A65" s="44">
        <v>64</v>
      </c>
      <c r="B65" s="45" t="s">
        <v>132</v>
      </c>
      <c r="C65" s="44">
        <v>1918968</v>
      </c>
      <c r="D65" s="44">
        <v>1560463</v>
      </c>
      <c r="E65" s="45">
        <v>1557874</v>
      </c>
      <c r="F65" s="44">
        <v>1510856</v>
      </c>
    </row>
    <row r="66" spans="1:6" x14ac:dyDescent="0.3">
      <c r="A66" s="44">
        <v>65</v>
      </c>
      <c r="B66" s="45" t="s">
        <v>57</v>
      </c>
      <c r="C66" s="44">
        <v>1042216</v>
      </c>
      <c r="D66" s="44">
        <v>724883</v>
      </c>
      <c r="E66" s="45">
        <v>720811</v>
      </c>
      <c r="F66" s="44">
        <v>685622</v>
      </c>
    </row>
    <row r="67" spans="1:6" x14ac:dyDescent="0.3">
      <c r="A67" s="44">
        <v>66</v>
      </c>
      <c r="B67" s="45" t="s">
        <v>58</v>
      </c>
      <c r="C67" s="44">
        <v>1701792</v>
      </c>
      <c r="D67" s="44">
        <v>1309762</v>
      </c>
      <c r="E67" s="45">
        <v>1305738</v>
      </c>
      <c r="F67" s="44">
        <v>1260144</v>
      </c>
    </row>
    <row r="68" spans="1:6" x14ac:dyDescent="0.3">
      <c r="A68" s="44">
        <v>67</v>
      </c>
      <c r="B68" s="45" t="s">
        <v>133</v>
      </c>
      <c r="C68" s="44">
        <v>2036724</v>
      </c>
      <c r="D68" s="44">
        <v>1646862</v>
      </c>
      <c r="E68" s="45">
        <v>1643870</v>
      </c>
      <c r="F68" s="44">
        <v>2854924</v>
      </c>
    </row>
    <row r="69" spans="1:6" x14ac:dyDescent="0.3">
      <c r="A69" s="44">
        <v>68</v>
      </c>
      <c r="B69" s="45" t="s">
        <v>59</v>
      </c>
      <c r="C69" s="44">
        <v>1109885</v>
      </c>
      <c r="D69" s="44">
        <v>765006</v>
      </c>
      <c r="E69" s="45">
        <v>760525</v>
      </c>
      <c r="F69" s="44">
        <v>723702</v>
      </c>
    </row>
    <row r="70" spans="1:6" x14ac:dyDescent="0.3">
      <c r="A70" s="44">
        <v>69</v>
      </c>
      <c r="B70" s="45" t="s">
        <v>60</v>
      </c>
      <c r="C70" s="44">
        <v>22552335</v>
      </c>
      <c r="D70" s="44">
        <v>21578544</v>
      </c>
      <c r="E70" s="45">
        <v>21580150</v>
      </c>
      <c r="F70" s="44">
        <v>21415147</v>
      </c>
    </row>
    <row r="71" spans="1:6" x14ac:dyDescent="0.3">
      <c r="A71" s="44">
        <v>70</v>
      </c>
      <c r="B71" s="45" t="s">
        <v>61</v>
      </c>
      <c r="C71" s="44">
        <v>1805544</v>
      </c>
      <c r="D71" s="44">
        <v>1380349</v>
      </c>
      <c r="E71" s="45">
        <v>1375882</v>
      </c>
      <c r="F71" s="44">
        <v>1328248</v>
      </c>
    </row>
    <row r="72" spans="1:6" x14ac:dyDescent="0.3">
      <c r="A72" s="44">
        <v>71</v>
      </c>
      <c r="B72" s="45" t="s">
        <v>134</v>
      </c>
      <c r="C72" s="44">
        <v>2158572</v>
      </c>
      <c r="D72" s="44">
        <v>1735593</v>
      </c>
      <c r="E72" s="45">
        <v>1732182</v>
      </c>
      <c r="F72" s="44">
        <v>3009220</v>
      </c>
    </row>
    <row r="73" spans="1:6" x14ac:dyDescent="0.3">
      <c r="A73" s="44">
        <v>72</v>
      </c>
      <c r="B73" s="45" t="s">
        <v>62</v>
      </c>
      <c r="C73" s="44">
        <v>1180179</v>
      </c>
      <c r="D73" s="44">
        <v>806214</v>
      </c>
      <c r="E73" s="45">
        <v>801310</v>
      </c>
      <c r="F73" s="44">
        <v>762811</v>
      </c>
    </row>
    <row r="74" spans="1:6" x14ac:dyDescent="0.3">
      <c r="A74" s="44">
        <v>73</v>
      </c>
      <c r="B74" s="45" t="s">
        <v>63</v>
      </c>
      <c r="C74" s="44">
        <v>4154800</v>
      </c>
      <c r="D74" s="44">
        <v>3586060</v>
      </c>
      <c r="E74" s="45">
        <v>3582634</v>
      </c>
      <c r="F74" s="44">
        <v>3510500</v>
      </c>
    </row>
    <row r="75" spans="1:6" x14ac:dyDescent="0.3">
      <c r="A75" s="44">
        <v>74</v>
      </c>
      <c r="B75" s="45" t="s">
        <v>64</v>
      </c>
      <c r="C75" s="44">
        <v>1912960</v>
      </c>
      <c r="D75" s="44">
        <v>1452792</v>
      </c>
      <c r="E75" s="45">
        <v>1447866</v>
      </c>
      <c r="F75" s="44">
        <v>1398144</v>
      </c>
    </row>
    <row r="76" spans="1:6" x14ac:dyDescent="0.3">
      <c r="A76" s="44">
        <v>75</v>
      </c>
      <c r="B76" s="45" t="s">
        <v>65</v>
      </c>
      <c r="C76" s="44">
        <v>2854440</v>
      </c>
      <c r="D76" s="44">
        <v>2339483</v>
      </c>
      <c r="E76" s="45">
        <v>2335172</v>
      </c>
      <c r="F76" s="44">
        <v>6880923</v>
      </c>
    </row>
    <row r="77" spans="1:6" x14ac:dyDescent="0.3">
      <c r="A77" s="44">
        <v>76</v>
      </c>
      <c r="B77" s="45" t="s">
        <v>66</v>
      </c>
      <c r="C77" s="44">
        <v>1253140</v>
      </c>
      <c r="D77" s="44">
        <v>848507</v>
      </c>
      <c r="E77" s="45">
        <v>843166</v>
      </c>
      <c r="F77" s="44">
        <v>802949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Result</vt:lpstr>
      <vt:lpstr>Time</vt:lpstr>
      <vt:lpstr>Vars</vt:lpstr>
      <vt:lpstr>Cls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Huy Thang</dc:creator>
  <cp:lastModifiedBy>Hoang Huy Thang</cp:lastModifiedBy>
  <dcterms:created xsi:type="dcterms:W3CDTF">2024-11-15T17:52:32Z</dcterms:created>
  <dcterms:modified xsi:type="dcterms:W3CDTF">2024-11-19T09:25:53Z</dcterms:modified>
</cp:coreProperties>
</file>