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<sst xmlns="http://schemas.openxmlformats.org/spreadsheetml/2006/main" count="67" uniqueCount="67">
  <si>
    <t xml:space="preserve">ID</t>
  </si>
  <si>
    <t xml:space="preserve">RT_GE_dollar</t>
  </si>
  <si>
    <t xml:space="preserve">RT_GE_nickel</t>
  </si>
  <si>
    <t xml:space="preserve">GE_reward_RT</t>
  </si>
  <si>
    <t xml:space="preserve">Age</t>
  </si>
  <si>
    <t xml:space="preserve">GS_control_rate</t>
  </si>
  <si>
    <t xml:space="preserve">NGS_control_rate</t>
  </si>
  <si>
    <t xml:space="preserve">GS_reward_rate</t>
  </si>
  <si>
    <t xml:space="preserve">NGS_reward_rate</t>
  </si>
  <si>
    <t xml:space="preserve">GS_dollar_rate</t>
  </si>
  <si>
    <t xml:space="preserve">GS_nickel_rate</t>
  </si>
  <si>
    <t xml:space="preserve">NGS_dollar_rate</t>
  </si>
  <si>
    <t xml:space="preserve">NGS_nickel_rate</t>
  </si>
  <si>
    <t xml:space="preserve">GS_control_RT</t>
  </si>
  <si>
    <t xml:space="preserve">GS_reward_RT</t>
  </si>
  <si>
    <t xml:space="preserve">GS_dollar_RT</t>
  </si>
  <si>
    <t xml:space="preserve">GS_nickel_RT</t>
  </si>
  <si>
    <t xml:space="preserve">NGE_control_RT</t>
  </si>
  <si>
    <t xml:space="preserve">NGE_reward_RT</t>
  </si>
  <si>
    <t xml:space="preserve">NGE_dollar_RT</t>
  </si>
  <si>
    <t xml:space="preserve">NGE_nickel_RT</t>
  </si>
  <si>
    <t xml:space="preserve">GS_RT_control_CV</t>
  </si>
  <si>
    <t xml:space="preserve">GS_RT_nickel_CV</t>
  </si>
  <si>
    <t xml:space="preserve">GS_RT_dollar_CV</t>
  </si>
  <si>
    <t xml:space="preserve">NGE_RT_nickel_CV</t>
  </si>
  <si>
    <t xml:space="preserve">NGE_RT_dollar_CV</t>
  </si>
  <si>
    <t xml:space="preserve">NGE_GS_rew_RT</t>
  </si>
  <si>
    <t xml:space="preserve">GS_dollar_vs_GS_control</t>
  </si>
  <si>
    <t xml:space="preserve">NGS_dollar_vs_NGS_control</t>
  </si>
  <si>
    <t xml:space="preserve">GS_dollar_GS_nickel</t>
  </si>
  <si>
    <t xml:space="preserve">NGS_dollar_NGS_nickel</t>
  </si>
  <si>
    <t xml:space="preserve">GS_reward_vs_GS_control_RT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</si>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</sst>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0" width="6.7"/>
    <col collapsed="false" customWidth="true" hidden="false" outlineLevel="0" max="2" min="2" style="0" width="12.57"/>
    <col collapsed="false" customWidth="true" hidden="false" outlineLevel="0" max="3" min="3" style="0" width="12.71"/>
    <col collapsed="false" customWidth="true" hidden="false" outlineLevel="0" max="4" min="4" style="0" width="13.85"/>
    <col collapsed="false" customWidth="true" hidden="false" outlineLevel="0" max="5" min="5" style="0" width="4.43"/>
    <col collapsed="false" customWidth="true" hidden="false" outlineLevel="0" max="6" min="6" style="0" width="15.28"/>
    <col collapsed="false" customWidth="true" hidden="false" outlineLevel="0" max="7" min="7" style="0" width="16.71"/>
    <col collapsed="false" customWidth="true" hidden="false" outlineLevel="0" max="8" min="8" style="0" width="15.28"/>
    <col collapsed="false" customWidth="true" hidden="false" outlineLevel="0" max="9" min="9" style="0" width="16.71"/>
    <col collapsed="false" customWidth="true" hidden="false" outlineLevel="0" max="10" min="10" style="0" width="14.14"/>
    <col collapsed="false" customWidth="true" hidden="false" outlineLevel="0" max="11" min="11" style="0" width="14.28"/>
    <col collapsed="false" customWidth="true" hidden="false" outlineLevel="0" max="12" min="12" style="0" width="15.57"/>
    <col collapsed="false" customWidth="true" hidden="false" outlineLevel="0" max="13" min="13" style="0" width="15.71"/>
    <col collapsed="false" customWidth="true" hidden="false" outlineLevel="0" max="15" min="14" style="0" width="13.85"/>
    <col collapsed="false" customWidth="true" hidden="false" outlineLevel="0" max="16" min="16" style="0" width="12.57"/>
    <col collapsed="false" customWidth="true" hidden="false" outlineLevel="0" max="17" min="17" style="0" width="12.71"/>
    <col collapsed="false" customWidth="true" hidden="false" outlineLevel="0" max="19" min="18" style="0" width="15.28"/>
    <col collapsed="false" customWidth="true" hidden="false" outlineLevel="0" max="20" min="20" style="0" width="14.14"/>
    <col collapsed="false" customWidth="true" hidden="false" outlineLevel="0" max="21" min="21" style="0" width="14.28"/>
    <col collapsed="false" customWidth="true" hidden="false" outlineLevel="0" max="22" min="22" style="0" width="17.43"/>
    <col collapsed="false" customWidth="true" hidden="false" outlineLevel="0" max="23" min="23" style="0" width="16.28"/>
    <col collapsed="false" customWidth="true" hidden="false" outlineLevel="0" max="24" min="24" style="0" width="16.14"/>
    <col collapsed="false" customWidth="true" hidden="false" outlineLevel="0" max="25" min="25" style="0" width="17.85"/>
    <col collapsed="false" customWidth="true" hidden="false" outlineLevel="0" max="26" min="26" style="0" width="17.71"/>
    <col collapsed="false" customWidth="true" hidden="false" outlineLevel="0" max="27" min="27" style="0" width="15.71"/>
    <col collapsed="false" customWidth="true" hidden="false" outlineLevel="0" max="28" min="28" style="0" width="23.28"/>
    <col collapsed="false" customWidth="true" hidden="false" outlineLevel="0" max="29" min="29" style="0" width="26.3"/>
    <col collapsed="false" customWidth="true" hidden="false" outlineLevel="0" max="30" min="30" style="0" width="19.28"/>
    <col collapsed="false" customWidth="true" hidden="false" outlineLevel="0" max="31" min="31" style="0" width="22.28"/>
    <col collapsed="false" customWidth="true" hidden="false" outlineLevel="0" max="32" min="32" style="0" width="25.83"/>
    <col collapsed="false" customWidth="true" hidden="false" outlineLevel="0" max="1021" min="33" style="0" width="8.5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3.8" hidden="false" customHeight="false" outlineLevel="0" collapsed="false">
      <c r="A2" s="0" t="s">
        <v>32</v>
      </c>
      <c r="B2" s="0" t="n">
        <v>375</v>
      </c>
      <c r="C2" s="0" t="n">
        <v>409.18</v>
      </c>
      <c r="D2" s="0" t="n">
        <f aca="false">AVERAGE(B2:C2)</f>
        <v>392.09</v>
      </c>
      <c r="E2" s="0" t="n">
        <v>26</v>
      </c>
      <c r="F2" s="0" t="n">
        <v>84.4444444444444</v>
      </c>
      <c r="G2" s="0" t="n">
        <v>96.2962962962963</v>
      </c>
      <c r="H2" s="0" t="n">
        <v>82.3232323232323</v>
      </c>
      <c r="I2" s="0" t="n">
        <v>92.6315789473684</v>
      </c>
      <c r="J2" s="0" t="n">
        <v>92.8571428571429</v>
      </c>
      <c r="K2" s="0" t="n">
        <v>72</v>
      </c>
      <c r="L2" s="0" t="n">
        <v>89.1891891891892</v>
      </c>
      <c r="M2" s="0" t="n">
        <v>94.8275862068966</v>
      </c>
      <c r="N2" s="0" t="n">
        <v>352.689473684211</v>
      </c>
      <c r="O2" s="0" t="n">
        <v>339.326993865031</v>
      </c>
      <c r="P2" s="0" t="n">
        <v>319.384615384616</v>
      </c>
      <c r="Q2" s="0" t="n">
        <v>364.531944444444</v>
      </c>
      <c r="R2" s="0" t="n">
        <v>378.4</v>
      </c>
      <c r="S2" s="0" t="n">
        <v>369.214285714286</v>
      </c>
      <c r="T2" s="0" t="n">
        <v>350.825</v>
      </c>
      <c r="U2" s="0" t="n">
        <v>393.733333333333</v>
      </c>
      <c r="V2" s="0" t="n">
        <v>0.0770884871820681</v>
      </c>
      <c r="W2" s="0" t="n">
        <v>0.0784702244165737</v>
      </c>
      <c r="X2" s="0" t="n">
        <v>0.122143021297833</v>
      </c>
      <c r="Y2" s="0" t="n">
        <v>0.240912820937421</v>
      </c>
      <c r="Z2" s="0" t="n">
        <v>0.326955034561391</v>
      </c>
      <c r="AA2" s="0" t="n">
        <f aca="false">S2-O2</f>
        <v>29.887291849255</v>
      </c>
      <c r="AB2" s="0" t="n">
        <f aca="false">J2-F2</f>
        <v>8.4126984126985</v>
      </c>
      <c r="AC2" s="0" t="n">
        <f aca="false">G2-L2</f>
        <v>7.10710710710711</v>
      </c>
      <c r="AD2" s="0" t="n">
        <f aca="false">J2-K2</f>
        <v>20.8571428571429</v>
      </c>
      <c r="AE2" s="0" t="n">
        <f aca="false">L2-M2</f>
        <v>-5.63839701770741</v>
      </c>
      <c r="AF2" s="0" t="n">
        <f aca="false">O2-N2</f>
        <v>-13.36247981918</v>
      </c>
    </row>
    <row r="3" customFormat="false" ht="13.8" hidden="false" customHeight="false" outlineLevel="0" collapsed="false">
      <c r="A3" s="0" t="s">
        <v>33</v>
      </c>
      <c r="B3" s="0" t="n">
        <v>442.7286</v>
      </c>
      <c r="C3" s="0" t="n">
        <v>447.575</v>
      </c>
      <c r="D3" s="0" t="n">
        <f aca="false">AVERAGE(B3:C3)</f>
        <v>445.1518</v>
      </c>
      <c r="E3" s="0" t="n">
        <v>34</v>
      </c>
      <c r="F3" s="0" t="n">
        <v>75.5102040816327</v>
      </c>
      <c r="G3" s="0" t="n">
        <v>82.6086956521739</v>
      </c>
      <c r="H3" s="0" t="n">
        <v>81.2182741116751</v>
      </c>
      <c r="I3" s="0" t="n">
        <v>79.5918367346939</v>
      </c>
      <c r="J3" s="0" t="n">
        <v>90.9090909090909</v>
      </c>
      <c r="K3" s="0" t="n">
        <v>71.4285714285714</v>
      </c>
      <c r="L3" s="0" t="n">
        <v>72</v>
      </c>
      <c r="M3" s="0" t="n">
        <v>87.5</v>
      </c>
      <c r="N3" s="0" t="n">
        <v>362.272972972973</v>
      </c>
      <c r="O3" s="0" t="n">
        <v>380.0375</v>
      </c>
      <c r="P3" s="0" t="n">
        <v>372.111111111111</v>
      </c>
      <c r="Q3" s="0" t="n">
        <v>390.228571428571</v>
      </c>
      <c r="R3" s="0" t="n">
        <v>330.15</v>
      </c>
      <c r="S3" s="0" t="n">
        <v>406.42</v>
      </c>
      <c r="T3" s="0" t="n">
        <v>350.428571428571</v>
      </c>
      <c r="U3" s="0" t="n">
        <v>537.066666666667</v>
      </c>
      <c r="V3" s="0" t="n">
        <v>0.092387232832698</v>
      </c>
      <c r="W3" s="0" t="n">
        <v>0.0975784450447763</v>
      </c>
      <c r="X3" s="0" t="n">
        <v>0.11471197714876</v>
      </c>
      <c r="Y3" s="0" t="n">
        <v>0.343412838666035</v>
      </c>
      <c r="Z3" s="0" t="n">
        <v>0.134861138617111</v>
      </c>
      <c r="AA3" s="0" t="n">
        <f aca="false">S3-O3</f>
        <v>26.3825</v>
      </c>
      <c r="AB3" s="0" t="n">
        <f aca="false">J3-F3</f>
        <v>15.3988868274582</v>
      </c>
      <c r="AC3" s="0" t="n">
        <f aca="false">G3-L3</f>
        <v>10.6086956521739</v>
      </c>
      <c r="AD3" s="0" t="n">
        <f aca="false">J3-K3</f>
        <v>19.4805194805195</v>
      </c>
      <c r="AE3" s="0" t="n">
        <f aca="false">L3-M3</f>
        <v>-15.5</v>
      </c>
      <c r="AF3" s="0" t="n">
        <f aca="false">O3-N3</f>
        <v>17.764527027027</v>
      </c>
    </row>
    <row r="4" customFormat="false" ht="13.8" hidden="false" customHeight="false" outlineLevel="0" collapsed="false">
      <c r="A4" s="0" t="s">
        <v>34</v>
      </c>
      <c r="B4" s="0" t="n">
        <v>365.4333</v>
      </c>
      <c r="C4" s="0" t="n">
        <v>395.6222</v>
      </c>
      <c r="D4" s="0" t="n">
        <f aca="false">AVERAGE(B4:C4)</f>
        <v>380.52775</v>
      </c>
      <c r="E4" s="0" t="n">
        <v>22</v>
      </c>
      <c r="F4" s="0" t="n">
        <v>71.4285714285714</v>
      </c>
      <c r="G4" s="0" t="n">
        <v>95.6521739130435</v>
      </c>
      <c r="H4" s="0" t="n">
        <v>75.2475247524752</v>
      </c>
      <c r="I4" s="0" t="n">
        <v>96.6666666666667</v>
      </c>
      <c r="J4" s="0" t="n">
        <v>85.4368932038835</v>
      </c>
      <c r="K4" s="0" t="n">
        <v>64.6464646464647</v>
      </c>
      <c r="L4" s="0" t="n">
        <v>97.8723404255319</v>
      </c>
      <c r="M4" s="0" t="n">
        <v>95.3488372093023</v>
      </c>
      <c r="N4" s="0" t="n">
        <v>338.1</v>
      </c>
      <c r="O4" s="0" t="n">
        <v>327.882236842105</v>
      </c>
      <c r="P4" s="0" t="n">
        <v>314.260227272727</v>
      </c>
      <c r="Q4" s="0" t="n">
        <v>346.6125</v>
      </c>
      <c r="R4" s="0" t="n">
        <v>356.9</v>
      </c>
      <c r="S4" s="0" t="n">
        <v>349.033333333333</v>
      </c>
      <c r="T4" s="0" t="n">
        <v>319.3</v>
      </c>
      <c r="U4" s="0" t="n">
        <v>363.9</v>
      </c>
      <c r="V4" s="0" t="n">
        <v>0.090013901212659</v>
      </c>
      <c r="W4" s="0" t="n">
        <v>0.0668213062137113</v>
      </c>
      <c r="X4" s="0" t="n">
        <v>0.0983248912843561</v>
      </c>
      <c r="Y4" s="0" t="n">
        <v>0.140294311624073</v>
      </c>
      <c r="Z4" s="0" t="n">
        <v>0</v>
      </c>
      <c r="AA4" s="0" t="n">
        <f aca="false">S4-O4</f>
        <v>21.151096491228</v>
      </c>
      <c r="AB4" s="0" t="n">
        <f aca="false">J4-F4</f>
        <v>14.0083217753121</v>
      </c>
      <c r="AC4" s="0" t="n">
        <f aca="false">G4-L4</f>
        <v>-2.2201665124884</v>
      </c>
      <c r="AD4" s="0" t="n">
        <f aca="false">J4-K4</f>
        <v>20.7904285574188</v>
      </c>
      <c r="AE4" s="0" t="n">
        <f aca="false">L4-M4</f>
        <v>2.5235032162296</v>
      </c>
      <c r="AF4" s="0" t="n">
        <f aca="false">O4-N4</f>
        <v>-10.217763157895</v>
      </c>
    </row>
    <row r="5" customFormat="false" ht="13.8" hidden="false" customHeight="false" outlineLevel="0" collapsed="false">
      <c r="A5" s="0" t="s">
        <v>35</v>
      </c>
      <c r="B5" s="0" t="n">
        <v>463.1</v>
      </c>
      <c r="C5" s="0" t="n">
        <v>441.1333</v>
      </c>
      <c r="D5" s="0" t="n">
        <f aca="false">AVERAGE(B5:C5)</f>
        <v>452.11665</v>
      </c>
      <c r="E5" s="0" t="n">
        <v>24</v>
      </c>
      <c r="F5" s="0" t="n">
        <v>50.9803921568627</v>
      </c>
      <c r="G5" s="0" t="n">
        <v>72.7272727272727</v>
      </c>
      <c r="H5" s="0" t="n">
        <v>57.5163398692811</v>
      </c>
      <c r="I5" s="0" t="n">
        <v>89.5522388059702</v>
      </c>
      <c r="J5" s="0" t="n">
        <v>68</v>
      </c>
      <c r="K5" s="0" t="n">
        <v>47.4358974358974</v>
      </c>
      <c r="L5" s="0" t="n">
        <v>85.2941176470588</v>
      </c>
      <c r="M5" s="0" t="n">
        <v>93.9393939393939</v>
      </c>
      <c r="N5" s="0" t="n">
        <v>393.45</v>
      </c>
      <c r="O5" s="0" t="n">
        <v>383.104545454545</v>
      </c>
      <c r="P5" s="0" t="n">
        <v>372.917647058823</v>
      </c>
      <c r="Q5" s="0" t="n">
        <v>397.145945945946</v>
      </c>
      <c r="R5" s="0" t="n">
        <v>526.833333333333</v>
      </c>
      <c r="S5" s="0" t="n">
        <v>433.428571428571</v>
      </c>
      <c r="T5" s="0" t="n">
        <v>434.88</v>
      </c>
      <c r="U5" s="0" t="n">
        <v>429.8</v>
      </c>
      <c r="V5" s="0" t="n">
        <v>0.0822162917778625</v>
      </c>
      <c r="W5" s="0" t="n">
        <v>0.0859928303427028</v>
      </c>
      <c r="X5" s="0" t="n">
        <v>0.107953338753655</v>
      </c>
      <c r="Y5" s="0" t="n">
        <v>0.0266521637971149</v>
      </c>
      <c r="Z5" s="0" t="n">
        <v>0.361058912803532</v>
      </c>
      <c r="AA5" s="0" t="n">
        <f aca="false">S5-O5</f>
        <v>50.324025974026</v>
      </c>
      <c r="AB5" s="0" t="n">
        <f aca="false">J5-F5</f>
        <v>17.0196078431373</v>
      </c>
      <c r="AC5" s="0" t="n">
        <f aca="false">G5-L5</f>
        <v>-12.5668449197861</v>
      </c>
      <c r="AD5" s="0" t="n">
        <f aca="false">J5-K5</f>
        <v>20.5641025641026</v>
      </c>
      <c r="AE5" s="0" t="n">
        <f aca="false">L5-M5</f>
        <v>-8.6452762923351</v>
      </c>
      <c r="AF5" s="0" t="n">
        <f aca="false">O5-N5</f>
        <v>-10.345454545455</v>
      </c>
    </row>
    <row r="6" customFormat="false" ht="13.8" hidden="false" customHeight="false" outlineLevel="0" collapsed="false">
      <c r="A6" s="0" t="s">
        <v>36</v>
      </c>
      <c r="B6" s="0" t="n">
        <v>345.1</v>
      </c>
      <c r="C6" s="0" t="n">
        <v>378.5333</v>
      </c>
      <c r="D6" s="0" t="n">
        <f aca="false">AVERAGE(B6:C6)</f>
        <v>361.81665</v>
      </c>
      <c r="E6" s="0" t="n">
        <v>28</v>
      </c>
      <c r="F6" s="0" t="n">
        <v>70</v>
      </c>
      <c r="G6" s="0" t="n">
        <v>86.3636363636364</v>
      </c>
      <c r="H6" s="0" t="n">
        <v>70.0507614213198</v>
      </c>
      <c r="I6" s="0" t="n">
        <v>88.0434782608696</v>
      </c>
      <c r="J6" s="0" t="n">
        <v>82.4074074074074</v>
      </c>
      <c r="K6" s="0" t="n">
        <v>55.0561797752809</v>
      </c>
      <c r="L6" s="0" t="n">
        <v>86.6666666666667</v>
      </c>
      <c r="M6" s="0" t="n">
        <v>89.3617021276596</v>
      </c>
      <c r="N6" s="0" t="n">
        <v>301.871428571429</v>
      </c>
      <c r="O6" s="0" t="n">
        <v>310.772463768116</v>
      </c>
      <c r="P6" s="0" t="n">
        <v>300.155056179775</v>
      </c>
      <c r="Q6" s="0" t="n">
        <v>330.057142857143</v>
      </c>
      <c r="R6" s="0" t="n">
        <v>424.666666666667</v>
      </c>
      <c r="S6" s="0" t="n">
        <v>345.409090909091</v>
      </c>
      <c r="T6" s="0" t="n">
        <v>346.366666666667</v>
      </c>
      <c r="U6" s="0" t="n">
        <v>344.26</v>
      </c>
      <c r="V6" s="0" t="n">
        <v>0.103333406212049</v>
      </c>
      <c r="W6" s="0" t="n">
        <v>0.0967456843073517</v>
      </c>
      <c r="X6" s="0" t="n">
        <v>0.116330523785869</v>
      </c>
      <c r="Y6" s="0" t="n">
        <v>0.0551060245163539</v>
      </c>
      <c r="Z6" s="0" t="n">
        <v>0.316583262767466</v>
      </c>
      <c r="AA6" s="0" t="n">
        <f aca="false">S6-O6</f>
        <v>34.636627140975</v>
      </c>
      <c r="AB6" s="0" t="n">
        <f aca="false">J6-F6</f>
        <v>12.4074074074074</v>
      </c>
      <c r="AC6" s="0" t="n">
        <f aca="false">G6-L6</f>
        <v>-0.303030303030297</v>
      </c>
      <c r="AD6" s="0" t="n">
        <f aca="false">J6-K6</f>
        <v>27.3512276321265</v>
      </c>
      <c r="AE6" s="0" t="n">
        <f aca="false">L6-M6</f>
        <v>-2.6950354609929</v>
      </c>
      <c r="AF6" s="0" t="n">
        <f aca="false">O6-N6</f>
        <v>8.90103519668696</v>
      </c>
    </row>
    <row r="7" customFormat="false" ht="13.8" hidden="false" customHeight="false" outlineLevel="0" collapsed="false">
      <c r="A7" s="0" t="s">
        <v>37</v>
      </c>
      <c r="B7" s="0" t="n">
        <v>371.82</v>
      </c>
      <c r="C7" s="0" t="n">
        <v>372.6952</v>
      </c>
      <c r="D7" s="0" t="n">
        <f aca="false">AVERAGE(B7:C7)</f>
        <v>372.2576</v>
      </c>
      <c r="E7" s="0" t="n">
        <v>29</v>
      </c>
      <c r="F7" s="0" t="n">
        <v>95.8333333333333</v>
      </c>
      <c r="G7" s="0" t="n">
        <v>92</v>
      </c>
      <c r="H7" s="0" t="n">
        <v>75.8454106280193</v>
      </c>
      <c r="I7" s="0" t="n">
        <v>90.8045977011494</v>
      </c>
      <c r="J7" s="0" t="n">
        <v>91.6666666666667</v>
      </c>
      <c r="K7" s="0" t="n">
        <v>62.1621621621622</v>
      </c>
      <c r="L7" s="0" t="n">
        <v>85.7142857142857</v>
      </c>
      <c r="M7" s="0" t="n">
        <v>95.5555555555556</v>
      </c>
      <c r="N7" s="0" t="n">
        <v>366.545652173913</v>
      </c>
      <c r="O7" s="0" t="n">
        <v>323.392356687898</v>
      </c>
      <c r="P7" s="0" t="n">
        <v>312.039772727273</v>
      </c>
      <c r="Q7" s="0" t="n">
        <v>337.871014492753</v>
      </c>
      <c r="R7" s="0" t="n">
        <v>353</v>
      </c>
      <c r="S7" s="0" t="n">
        <v>333.45</v>
      </c>
      <c r="T7" s="0" t="n">
        <v>329.383333333333</v>
      </c>
      <c r="U7" s="0" t="n">
        <v>345.65</v>
      </c>
      <c r="V7" s="0" t="n">
        <v>0.0996885245141329</v>
      </c>
      <c r="W7" s="0" t="n">
        <v>0.0574304986222552</v>
      </c>
      <c r="X7" s="0" t="n">
        <v>0.0687960317882527</v>
      </c>
      <c r="Y7" s="0" t="n">
        <v>0.0120697237089541</v>
      </c>
      <c r="Z7" s="0" t="n">
        <v>0.0653949365374626</v>
      </c>
      <c r="AA7" s="0" t="n">
        <f aca="false">S7-O7</f>
        <v>10.057643312102</v>
      </c>
      <c r="AB7" s="0" t="n">
        <f aca="false">J7-F7</f>
        <v>-4.1666666666666</v>
      </c>
      <c r="AC7" s="0" t="n">
        <f aca="false">G7-L7</f>
        <v>6.28571428571431</v>
      </c>
      <c r="AD7" s="0" t="n">
        <f aca="false">J7-K7</f>
        <v>29.5045045045045</v>
      </c>
      <c r="AE7" s="0" t="n">
        <f aca="false">L7-M7</f>
        <v>-9.84126984126991</v>
      </c>
      <c r="AF7" s="0" t="n">
        <f aca="false">O7-N7</f>
        <v>-43.1532954860151</v>
      </c>
    </row>
    <row r="8" customFormat="false" ht="13.8" hidden="false" customHeight="false" outlineLevel="0" collapsed="false">
      <c r="A8" s="0" t="s">
        <v>38</v>
      </c>
      <c r="B8" s="0" t="n">
        <v>460.7333</v>
      </c>
      <c r="C8" s="0" t="n">
        <v>507.3667</v>
      </c>
      <c r="D8" s="0" t="n">
        <f aca="false">AVERAGE(B8:C8)</f>
        <v>484.05</v>
      </c>
      <c r="E8" s="0" t="n">
        <v>37</v>
      </c>
      <c r="F8" s="0" t="n">
        <v>72.3404255319149</v>
      </c>
      <c r="G8" s="0" t="n">
        <v>83.3333333333333</v>
      </c>
      <c r="H8" s="0" t="n">
        <v>65.1741293532338</v>
      </c>
      <c r="I8" s="0" t="n">
        <v>92.7083333333333</v>
      </c>
      <c r="J8" s="0" t="n">
        <v>87.8504672897196</v>
      </c>
      <c r="K8" s="0" t="n">
        <v>39.3617021276596</v>
      </c>
      <c r="L8" s="0" t="n">
        <v>91.4893617021277</v>
      </c>
      <c r="M8" s="0" t="n">
        <v>93.8775510204082</v>
      </c>
      <c r="N8" s="0" t="n">
        <v>410.908823529412</v>
      </c>
      <c r="O8" s="0" t="n">
        <v>402.837404580153</v>
      </c>
      <c r="P8" s="0" t="n">
        <v>388.243617021277</v>
      </c>
      <c r="Q8" s="0" t="n">
        <v>439.913513513514</v>
      </c>
      <c r="R8" s="0" t="n">
        <v>412.05</v>
      </c>
      <c r="S8" s="0" t="n">
        <v>466.228571428571</v>
      </c>
      <c r="T8" s="0" t="n">
        <v>348.125</v>
      </c>
      <c r="U8" s="0" t="n">
        <v>623.7</v>
      </c>
      <c r="V8" s="0" t="n">
        <v>0.139087554221277</v>
      </c>
      <c r="W8" s="0" t="n">
        <v>0.10527991399322</v>
      </c>
      <c r="X8" s="0" t="n">
        <v>0.140553587333917</v>
      </c>
      <c r="Y8" s="0" t="n">
        <v>0.308966810966811</v>
      </c>
      <c r="Z8" s="0" t="n">
        <v>0.103005373134328</v>
      </c>
      <c r="AA8" s="0" t="n">
        <f aca="false">S8-O8</f>
        <v>63.391166848418</v>
      </c>
      <c r="AB8" s="0" t="n">
        <f aca="false">J8-F8</f>
        <v>15.5100417578047</v>
      </c>
      <c r="AC8" s="0" t="n">
        <f aca="false">G8-L8</f>
        <v>-8.1560283687944</v>
      </c>
      <c r="AD8" s="0" t="n">
        <f aca="false">J8-K8</f>
        <v>48.48876516206</v>
      </c>
      <c r="AE8" s="0" t="n">
        <f aca="false">L8-M8</f>
        <v>-2.38818931828051</v>
      </c>
      <c r="AF8" s="0" t="n">
        <f aca="false">O8-N8</f>
        <v>-8.071418949259</v>
      </c>
    </row>
    <row r="9" customFormat="false" ht="13.8" hidden="false" customHeight="false" outlineLevel="0" collapsed="false">
      <c r="A9" s="0" t="s">
        <v>39</v>
      </c>
      <c r="B9" s="0" t="n">
        <v>353.2538</v>
      </c>
      <c r="C9" s="0" t="n">
        <v>358.1</v>
      </c>
      <c r="D9" s="0" t="n">
        <f aca="false">AVERAGE(B9:C9)</f>
        <v>355.6769</v>
      </c>
      <c r="E9" s="0" t="n">
        <v>23</v>
      </c>
      <c r="F9" s="0" t="n">
        <v>81.1320754716981</v>
      </c>
      <c r="G9" s="0" t="n">
        <v>100</v>
      </c>
      <c r="H9" s="0" t="n">
        <v>62.6943005181347</v>
      </c>
      <c r="I9" s="0" t="n">
        <v>99</v>
      </c>
      <c r="J9" s="0" t="n">
        <v>75</v>
      </c>
      <c r="K9" s="0" t="n">
        <v>49.4623655913979</v>
      </c>
      <c r="L9" s="0" t="n">
        <v>100</v>
      </c>
      <c r="M9" s="0" t="n">
        <v>97.9591836734694</v>
      </c>
      <c r="N9" s="0" t="n">
        <v>318.206976744186</v>
      </c>
      <c r="O9" s="0" t="n">
        <v>311.143801652892</v>
      </c>
      <c r="P9" s="0" t="n">
        <v>307.378666666667</v>
      </c>
      <c r="Q9" s="0" t="n">
        <v>317.282608695652</v>
      </c>
      <c r="S9" s="0" t="n">
        <v>408.9</v>
      </c>
      <c r="U9" s="0" t="n">
        <v>408.9</v>
      </c>
      <c r="V9" s="0" t="n">
        <v>0.0736589704186269</v>
      </c>
      <c r="W9" s="0" t="n">
        <v>0.0796047435314764</v>
      </c>
      <c r="X9" s="0" t="n">
        <v>0.0784979570803052</v>
      </c>
      <c r="Y9" s="0" t="n">
        <v>0</v>
      </c>
      <c r="AA9" s="0" t="n">
        <f aca="false">S9-O9</f>
        <v>97.756198347108</v>
      </c>
      <c r="AB9" s="0" t="n">
        <f aca="false">J9-F9</f>
        <v>-6.1320754716981</v>
      </c>
      <c r="AC9" s="0" t="n">
        <f aca="false">G9-L9</f>
        <v>0</v>
      </c>
      <c r="AD9" s="0" t="n">
        <f aca="false">J9-K9</f>
        <v>25.5376344086021</v>
      </c>
      <c r="AE9" s="0" t="n">
        <f aca="false">L9-M9</f>
        <v>2.0408163265306</v>
      </c>
      <c r="AF9" s="0" t="n">
        <f aca="false">O9-N9</f>
        <v>-7.063175091294</v>
      </c>
    </row>
    <row r="10" customFormat="false" ht="13.8" hidden="false" customHeight="false" outlineLevel="0" collapsed="false">
      <c r="A10" s="0" t="s">
        <v>40</v>
      </c>
      <c r="B10" s="0" t="n">
        <v>390.65</v>
      </c>
      <c r="C10" s="0" t="n">
        <v>475.2</v>
      </c>
      <c r="D10" s="0" t="n">
        <f aca="false">AVERAGE(B10:C10)</f>
        <v>432.925</v>
      </c>
      <c r="E10" s="0" t="n">
        <v>22</v>
      </c>
      <c r="F10" s="0" t="n">
        <v>83.3333333333333</v>
      </c>
      <c r="G10" s="0" t="n">
        <v>100</v>
      </c>
      <c r="H10" s="0" t="n">
        <v>91.7098445595855</v>
      </c>
      <c r="I10" s="0" t="n">
        <v>100</v>
      </c>
      <c r="J10" s="0" t="n">
        <v>94.5054945054945</v>
      </c>
      <c r="K10" s="0" t="n">
        <v>89.2156862745098</v>
      </c>
      <c r="L10" s="0" t="n">
        <v>100</v>
      </c>
      <c r="M10" s="0" t="n">
        <v>100</v>
      </c>
      <c r="N10" s="0" t="n">
        <v>394.36</v>
      </c>
      <c r="O10" s="0" t="n">
        <v>404.597175141243</v>
      </c>
      <c r="P10" s="0" t="n">
        <v>375.075581395349</v>
      </c>
      <c r="Q10" s="0" t="n">
        <v>432.496703296703</v>
      </c>
      <c r="V10" s="0" t="n">
        <v>0.102577086925652</v>
      </c>
      <c r="W10" s="0" t="n">
        <v>0.0696814565290325</v>
      </c>
      <c r="X10" s="0" t="n">
        <v>0.0959006664256486</v>
      </c>
      <c r="AB10" s="0" t="n">
        <f aca="false">J10-F10</f>
        <v>11.1721611721612</v>
      </c>
      <c r="AC10" s="0" t="n">
        <f aca="false">G10-L10</f>
        <v>0</v>
      </c>
      <c r="AD10" s="0" t="n">
        <f aca="false">J10-K10</f>
        <v>5.28980823098469</v>
      </c>
      <c r="AE10" s="0" t="n">
        <f aca="false">L10-M10</f>
        <v>0</v>
      </c>
      <c r="AF10" s="0" t="n">
        <f aca="false">O10-N10</f>
        <v>10.237175141243</v>
      </c>
    </row>
    <row r="11" customFormat="false" ht="13.8" hidden="false" customHeight="false" outlineLevel="0" collapsed="false">
      <c r="A11" s="0" t="s">
        <v>41</v>
      </c>
      <c r="B11" s="0" t="n">
        <v>447.85</v>
      </c>
      <c r="D11" s="0" t="n">
        <f aca="false">AVERAGE(B11:C11)</f>
        <v>447.85</v>
      </c>
      <c r="E11" s="0" t="n">
        <v>21</v>
      </c>
      <c r="F11" s="0" t="n">
        <v>73.4693877551021</v>
      </c>
      <c r="G11" s="0" t="n">
        <v>100</v>
      </c>
      <c r="H11" s="0" t="n">
        <v>80.1282051282051</v>
      </c>
      <c r="I11" s="0" t="n">
        <v>91.8032786885246</v>
      </c>
      <c r="J11" s="0" t="n">
        <v>89.1566265060241</v>
      </c>
      <c r="K11" s="0" t="n">
        <v>69.8630136986301</v>
      </c>
      <c r="L11" s="0" t="n">
        <v>89.6551724137931</v>
      </c>
      <c r="M11" s="0" t="n">
        <v>93.75</v>
      </c>
      <c r="N11" s="0" t="n">
        <v>379.633333333333</v>
      </c>
      <c r="O11" s="0" t="n">
        <v>369.2352</v>
      </c>
      <c r="P11" s="0" t="n">
        <v>360.402702702703</v>
      </c>
      <c r="Q11" s="0" t="n">
        <v>382.050980392157</v>
      </c>
      <c r="S11" s="0" t="n">
        <v>435.04</v>
      </c>
      <c r="T11" s="0" t="n">
        <v>466.466666666667</v>
      </c>
      <c r="U11" s="0" t="n">
        <v>387.9</v>
      </c>
      <c r="V11" s="0" t="n">
        <v>0.0934828425219811</v>
      </c>
      <c r="W11" s="0" t="n">
        <v>0.0817257381867866</v>
      </c>
      <c r="X11" s="0" t="n">
        <v>0.113688382467723</v>
      </c>
      <c r="Y11" s="0" t="n">
        <v>0.209270172724929</v>
      </c>
      <c r="Z11" s="0" t="n">
        <v>0.460171540648025</v>
      </c>
      <c r="AA11" s="0" t="n">
        <f aca="false">S11-O11</f>
        <v>65.8048</v>
      </c>
      <c r="AB11" s="0" t="n">
        <f aca="false">J11-F11</f>
        <v>15.687238750922</v>
      </c>
      <c r="AC11" s="0" t="n">
        <f aca="false">G11-L11</f>
        <v>10.3448275862069</v>
      </c>
      <c r="AD11" s="0" t="n">
        <f aca="false">J11-K11</f>
        <v>19.293612807394</v>
      </c>
      <c r="AE11" s="0" t="n">
        <f aca="false">L11-M11</f>
        <v>-4.0948275862069</v>
      </c>
      <c r="AF11" s="0" t="n">
        <f aca="false">O11-N11</f>
        <v>-10.398133333333</v>
      </c>
    </row>
    <row r="12" customFormat="false" ht="13.8" hidden="false" customHeight="false" outlineLevel="0" collapsed="false">
      <c r="A12" s="0" t="s">
        <v>42</v>
      </c>
      <c r="B12" s="0" t="n">
        <v>407.06</v>
      </c>
      <c r="C12" s="0" t="n">
        <v>393.6</v>
      </c>
      <c r="D12" s="0" t="n">
        <f aca="false">AVERAGE(B12:C12)</f>
        <v>400.33</v>
      </c>
      <c r="E12" s="0" t="n">
        <v>38</v>
      </c>
      <c r="F12" s="0" t="n">
        <v>84.9056603773585</v>
      </c>
      <c r="G12" s="0" t="n">
        <v>66.6666666666667</v>
      </c>
      <c r="H12" s="0" t="n">
        <v>79.0476190476191</v>
      </c>
      <c r="I12" s="0" t="n">
        <v>75.5813953488372</v>
      </c>
      <c r="J12" s="0" t="n">
        <v>92.4528301886792</v>
      </c>
      <c r="K12" s="0" t="n">
        <v>65.3846153846154</v>
      </c>
      <c r="L12" s="0" t="n">
        <v>63.6363636363636</v>
      </c>
      <c r="M12" s="0" t="n">
        <v>88.0952380952381</v>
      </c>
      <c r="N12" s="0" t="n">
        <v>336.148888888889</v>
      </c>
      <c r="O12" s="0" t="n">
        <v>336.828915662651</v>
      </c>
      <c r="P12" s="0" t="n">
        <v>326.480612244898</v>
      </c>
      <c r="Q12" s="0" t="n">
        <v>351.742647058824</v>
      </c>
      <c r="R12" s="0" t="n">
        <v>350.214285714286</v>
      </c>
      <c r="S12" s="0" t="n">
        <v>331.8</v>
      </c>
      <c r="T12" s="0" t="n">
        <v>330.21875</v>
      </c>
      <c r="U12" s="0" t="n">
        <v>336.86</v>
      </c>
      <c r="V12" s="0" t="n">
        <v>0.101858134892008</v>
      </c>
      <c r="W12" s="0" t="n">
        <v>0.0860998923644733</v>
      </c>
      <c r="X12" s="0" t="n">
        <v>0.110114965483401</v>
      </c>
      <c r="Y12" s="0" t="n">
        <v>0.176685269845039</v>
      </c>
      <c r="Z12" s="0" t="n">
        <v>0.20577962248061</v>
      </c>
      <c r="AA12" s="0" t="n">
        <f aca="false">S12-O12</f>
        <v>-5.028915662651</v>
      </c>
      <c r="AB12" s="0" t="n">
        <f aca="false">J12-F12</f>
        <v>7.5471698113207</v>
      </c>
      <c r="AC12" s="0" t="n">
        <f aca="false">G12-L12</f>
        <v>3.0303030303031</v>
      </c>
      <c r="AD12" s="0" t="n">
        <f aca="false">J12-K12</f>
        <v>27.0682148040638</v>
      </c>
      <c r="AE12" s="0" t="n">
        <f aca="false">L12-M12</f>
        <v>-24.4588744588745</v>
      </c>
      <c r="AF12" s="0" t="n">
        <f aca="false">O12-N12</f>
        <v>0.680026773761995</v>
      </c>
    </row>
    <row r="13" customFormat="false" ht="13.8" hidden="false" customHeight="false" outlineLevel="0" collapsed="false">
      <c r="A13" s="0" t="s">
        <v>43</v>
      </c>
      <c r="B13" s="0" t="n">
        <v>389</v>
      </c>
      <c r="C13" s="0" t="n">
        <v>424.5667</v>
      </c>
      <c r="D13" s="0" t="n">
        <f aca="false">AVERAGE(B13:C13)</f>
        <v>406.78335</v>
      </c>
      <c r="E13" s="0" t="n">
        <v>22</v>
      </c>
      <c r="F13" s="0" t="n">
        <v>80.3921568627451</v>
      </c>
      <c r="G13" s="0" t="n">
        <v>95.2380952380952</v>
      </c>
      <c r="H13" s="0" t="n">
        <v>86.5771812080537</v>
      </c>
      <c r="I13" s="0" t="n">
        <v>92.6470588235294</v>
      </c>
      <c r="J13" s="0" t="n">
        <v>94.0298507462687</v>
      </c>
      <c r="K13" s="0" t="n">
        <v>80.4878048780488</v>
      </c>
      <c r="L13" s="0" t="n">
        <v>92.1052631578947</v>
      </c>
      <c r="M13" s="0" t="n">
        <v>93.3333333333333</v>
      </c>
      <c r="N13" s="0" t="n">
        <v>354.921951219512</v>
      </c>
      <c r="O13" s="0" t="n">
        <v>343.457364341085</v>
      </c>
      <c r="P13" s="0" t="n">
        <v>320.676190476191</v>
      </c>
      <c r="Q13" s="0" t="n">
        <v>365.20303030303</v>
      </c>
      <c r="R13" s="0" t="n">
        <v>367.6</v>
      </c>
      <c r="S13" s="0" t="n">
        <v>325.58</v>
      </c>
      <c r="T13" s="0" t="n">
        <v>321.233333333333</v>
      </c>
      <c r="U13" s="0" t="n">
        <v>332.1</v>
      </c>
      <c r="V13" s="0" t="n">
        <v>0.0892074878423992</v>
      </c>
      <c r="W13" s="0" t="n">
        <v>0.080188005027341</v>
      </c>
      <c r="X13" s="0" t="n">
        <v>0.109123159124375</v>
      </c>
      <c r="Y13" s="0" t="n">
        <v>0.172464920204758</v>
      </c>
      <c r="Z13" s="0" t="n">
        <v>0.188293368091042</v>
      </c>
      <c r="AA13" s="0" t="n">
        <f aca="false">S13-O13</f>
        <v>-17.877364341085</v>
      </c>
      <c r="AB13" s="0" t="n">
        <f aca="false">J13-F13</f>
        <v>13.6376938835236</v>
      </c>
      <c r="AC13" s="0" t="n">
        <f aca="false">G13-L13</f>
        <v>3.1328320802005</v>
      </c>
      <c r="AD13" s="0" t="n">
        <f aca="false">J13-K13</f>
        <v>13.5420458682199</v>
      </c>
      <c r="AE13" s="0" t="n">
        <f aca="false">L13-M13</f>
        <v>-1.2280701754386</v>
      </c>
      <c r="AF13" s="0" t="n">
        <f aca="false">O13-N13</f>
        <v>-11.464586878427</v>
      </c>
    </row>
    <row r="14" customFormat="false" ht="13.8" hidden="false" customHeight="false" outlineLevel="0" collapsed="false">
      <c r="A14" s="0" t="s">
        <v>44</v>
      </c>
      <c r="B14" s="0" t="n">
        <v>455.1</v>
      </c>
      <c r="C14" s="0" t="n">
        <v>455.8</v>
      </c>
      <c r="D14" s="0" t="n">
        <f aca="false">AVERAGE(B14:C14)</f>
        <v>455.45</v>
      </c>
      <c r="E14" s="0" t="n">
        <v>23</v>
      </c>
      <c r="F14" s="0" t="n">
        <v>97.6190476190476</v>
      </c>
      <c r="G14" s="0" t="n">
        <v>100</v>
      </c>
      <c r="H14" s="0" t="n">
        <v>93.5323383084577</v>
      </c>
      <c r="I14" s="0" t="n">
        <v>97.8260869565217</v>
      </c>
      <c r="J14" s="0" t="n">
        <v>96.4285714285714</v>
      </c>
      <c r="K14" s="0" t="n">
        <v>89.8876404494382</v>
      </c>
      <c r="L14" s="0" t="n">
        <v>95.3488372093023</v>
      </c>
      <c r="M14" s="0" t="n">
        <v>100</v>
      </c>
      <c r="N14" s="0" t="n">
        <v>396.946341463415</v>
      </c>
      <c r="O14" s="0" t="n">
        <v>377.057446808511</v>
      </c>
      <c r="P14" s="0" t="n">
        <v>365.968518518519</v>
      </c>
      <c r="Q14" s="0" t="n">
        <v>392.0275</v>
      </c>
      <c r="S14" s="0" t="n">
        <v>423.5</v>
      </c>
      <c r="T14" s="0" t="n">
        <v>423.5</v>
      </c>
      <c r="V14" s="0" t="n">
        <v>0.0798521109782356</v>
      </c>
      <c r="W14" s="0" t="n">
        <v>0.0722127911944953</v>
      </c>
      <c r="X14" s="0" t="n">
        <v>0.089925772300075</v>
      </c>
      <c r="Z14" s="0" t="n">
        <v>0.0384025974025974</v>
      </c>
      <c r="AA14" s="0" t="n">
        <f aca="false">S14-O14</f>
        <v>46.442553191489</v>
      </c>
      <c r="AB14" s="0" t="n">
        <f aca="false">J14-F14</f>
        <v>-1.1904761904762</v>
      </c>
      <c r="AC14" s="0" t="n">
        <f aca="false">G14-L14</f>
        <v>4.6511627906977</v>
      </c>
      <c r="AD14" s="0" t="n">
        <f aca="false">J14-K14</f>
        <v>6.54093097913321</v>
      </c>
      <c r="AE14" s="0" t="n">
        <f aca="false">L14-M14</f>
        <v>-4.6511627906977</v>
      </c>
      <c r="AF14" s="0" t="n">
        <f aca="false">O14-N14</f>
        <v>-19.8888946549041</v>
      </c>
    </row>
    <row r="15" customFormat="false" ht="13.8" hidden="false" customHeight="false" outlineLevel="0" collapsed="false">
      <c r="A15" s="0" t="s">
        <v>45</v>
      </c>
      <c r="B15" s="0" t="n">
        <v>342.3333</v>
      </c>
      <c r="C15" s="0" t="n">
        <v>346.2667</v>
      </c>
      <c r="D15" s="0" t="n">
        <f aca="false">AVERAGE(B15:C15)</f>
        <v>344.3</v>
      </c>
      <c r="E15" s="0" t="n">
        <v>27</v>
      </c>
      <c r="F15" s="0" t="n">
        <v>58.3333333333333</v>
      </c>
      <c r="G15" s="0" t="n">
        <v>82.6086956521739</v>
      </c>
      <c r="H15" s="0" t="n">
        <v>63.9175257731959</v>
      </c>
      <c r="I15" s="0" t="n">
        <v>82.1782178217822</v>
      </c>
      <c r="J15" s="0" t="n">
        <v>76.2376237623762</v>
      </c>
      <c r="K15" s="0" t="n">
        <v>50.5376344086022</v>
      </c>
      <c r="L15" s="0" t="n">
        <v>75.8620689655172</v>
      </c>
      <c r="M15" s="0" t="n">
        <v>90.6976744186047</v>
      </c>
      <c r="N15" s="0" t="n">
        <v>314.503571428571</v>
      </c>
      <c r="O15" s="0" t="n">
        <v>305.7</v>
      </c>
      <c r="P15" s="0" t="n">
        <v>302.851948051948</v>
      </c>
      <c r="Q15" s="0" t="n">
        <v>310.365957446809</v>
      </c>
      <c r="R15" s="0" t="n">
        <v>357.075</v>
      </c>
      <c r="S15" s="0" t="n">
        <v>313.772222222222</v>
      </c>
      <c r="T15" s="0" t="n">
        <v>314.05</v>
      </c>
      <c r="U15" s="0" t="n">
        <v>312.8</v>
      </c>
      <c r="V15" s="0" t="n">
        <v>0.0639760562359223</v>
      </c>
      <c r="W15" s="0" t="n">
        <v>0.0712255852767378</v>
      </c>
      <c r="X15" s="0" t="n">
        <v>0.0748976645020223</v>
      </c>
      <c r="Y15" s="0" t="n">
        <v>0.0725175831202046</v>
      </c>
      <c r="Z15" s="0" t="n">
        <v>0.107757681897787</v>
      </c>
      <c r="AA15" s="0" t="n">
        <f aca="false">S15-O15</f>
        <v>8.07222222222202</v>
      </c>
      <c r="AB15" s="0" t="n">
        <f aca="false">J15-F15</f>
        <v>17.9042904290429</v>
      </c>
      <c r="AC15" s="0" t="n">
        <f aca="false">G15-L15</f>
        <v>6.74662668665671</v>
      </c>
      <c r="AD15" s="0" t="n">
        <f aca="false">J15-K15</f>
        <v>25.699989353774</v>
      </c>
      <c r="AE15" s="0" t="n">
        <f aca="false">L15-M15</f>
        <v>-14.8356054530875</v>
      </c>
      <c r="AF15" s="0" t="n">
        <f aca="false">O15-N15</f>
        <v>-8.80357142857099</v>
      </c>
    </row>
    <row r="16" customFormat="false" ht="13.8" hidden="false" customHeight="false" outlineLevel="0" collapsed="false">
      <c r="A16" s="0" t="s">
        <v>46</v>
      </c>
      <c r="B16" s="0" t="n">
        <v>410.5</v>
      </c>
      <c r="C16" s="0" t="n">
        <v>409.325</v>
      </c>
      <c r="D16" s="0" t="n">
        <f aca="false">AVERAGE(B16:C16)</f>
        <v>409.9125</v>
      </c>
      <c r="E16" s="0" t="n">
        <v>27</v>
      </c>
      <c r="F16" s="0" t="n">
        <v>76.5957446808511</v>
      </c>
      <c r="G16" s="0" t="n">
        <v>100</v>
      </c>
      <c r="H16" s="0" t="n">
        <v>90.9090909090909</v>
      </c>
      <c r="I16" s="0" t="n">
        <v>99</v>
      </c>
      <c r="J16" s="0" t="n">
        <v>94.7368421052632</v>
      </c>
      <c r="K16" s="0" t="n">
        <v>87.378640776699</v>
      </c>
      <c r="L16" s="0" t="n">
        <v>97.9166666666667</v>
      </c>
      <c r="M16" s="0" t="n">
        <v>100</v>
      </c>
      <c r="N16" s="0" t="n">
        <v>351.555555555556</v>
      </c>
      <c r="O16" s="0" t="n">
        <v>340.827222222222</v>
      </c>
      <c r="P16" s="0" t="n">
        <v>323.486666666667</v>
      </c>
      <c r="Q16" s="0" t="n">
        <v>358.167777777778</v>
      </c>
      <c r="S16" s="0" t="n">
        <v>297</v>
      </c>
      <c r="T16" s="0" t="n">
        <v>297</v>
      </c>
      <c r="V16" s="0" t="n">
        <v>0.0809866206085182</v>
      </c>
      <c r="W16" s="0" t="n">
        <v>0.0681942932893465</v>
      </c>
      <c r="X16" s="0" t="n">
        <v>0.0957149088355101</v>
      </c>
      <c r="Z16" s="0" t="n">
        <v>0</v>
      </c>
      <c r="AA16" s="0" t="n">
        <f aca="false">S16-O16</f>
        <v>-43.827222222222</v>
      </c>
      <c r="AB16" s="0" t="n">
        <f aca="false">J16-F16</f>
        <v>18.1410974244121</v>
      </c>
      <c r="AC16" s="0" t="n">
        <f aca="false">G16-L16</f>
        <v>2.0833333333333</v>
      </c>
      <c r="AD16" s="0" t="n">
        <f aca="false">J16-K16</f>
        <v>7.35820132856419</v>
      </c>
      <c r="AE16" s="0" t="n">
        <f aca="false">L16-M16</f>
        <v>-2.0833333333333</v>
      </c>
      <c r="AF16" s="0" t="n">
        <f aca="false">O16-N16</f>
        <v>-10.728333333334</v>
      </c>
    </row>
    <row r="17" customFormat="false" ht="13.8" hidden="false" customHeight="false" outlineLevel="0" collapsed="false">
      <c r="A17" s="0" t="s">
        <v>47</v>
      </c>
      <c r="B17" s="0" t="n">
        <v>463.5</v>
      </c>
      <c r="C17" s="0" t="n">
        <v>462.7571</v>
      </c>
      <c r="D17" s="0" t="n">
        <f aca="false">AVERAGE(B17:C17)</f>
        <v>463.12855</v>
      </c>
      <c r="E17" s="0" t="n">
        <v>24</v>
      </c>
      <c r="F17" s="0" t="n">
        <v>58.3333333333333</v>
      </c>
      <c r="G17" s="0" t="n">
        <v>95.8333333333333</v>
      </c>
      <c r="H17" s="0" t="n">
        <v>67.5</v>
      </c>
      <c r="I17" s="0" t="n">
        <v>95.8762886597938</v>
      </c>
      <c r="J17" s="0" t="n">
        <v>94.5054945054945</v>
      </c>
      <c r="K17" s="0" t="n">
        <v>44.954128440367</v>
      </c>
      <c r="L17" s="0" t="n">
        <v>96.6101694915254</v>
      </c>
      <c r="M17" s="0" t="n">
        <v>94.7368421052632</v>
      </c>
      <c r="N17" s="0" t="n">
        <v>380.889285714286</v>
      </c>
      <c r="O17" s="0" t="n">
        <v>374.518518518519</v>
      </c>
      <c r="P17" s="0" t="n">
        <v>358.981395348837</v>
      </c>
      <c r="Q17" s="0" t="n">
        <v>401.787755102041</v>
      </c>
      <c r="R17" s="0" t="n">
        <v>426.4</v>
      </c>
      <c r="S17" s="0" t="n">
        <v>350.225</v>
      </c>
      <c r="T17" s="0" t="n">
        <v>276.65</v>
      </c>
      <c r="U17" s="0" t="n">
        <v>423.8</v>
      </c>
      <c r="V17" s="0" t="n">
        <v>0.120782600088792</v>
      </c>
      <c r="W17" s="0" t="n">
        <v>0.0813934619219399</v>
      </c>
      <c r="X17" s="0" t="n">
        <v>0.116023002863101</v>
      </c>
      <c r="Y17" s="0" t="n">
        <v>0.104447616800378</v>
      </c>
      <c r="Z17" s="0" t="n">
        <v>0.0396175673233327</v>
      </c>
      <c r="AA17" s="0" t="n">
        <f aca="false">S17-O17</f>
        <v>-24.293518518519</v>
      </c>
      <c r="AB17" s="0" t="n">
        <f aca="false">J17-F17</f>
        <v>36.1721611721612</v>
      </c>
      <c r="AC17" s="0" t="n">
        <f aca="false">G17-L17</f>
        <v>-0.776836158192097</v>
      </c>
      <c r="AD17" s="0" t="n">
        <f aca="false">J17-K17</f>
        <v>49.5513660651275</v>
      </c>
      <c r="AE17" s="0" t="n">
        <f aca="false">L17-M17</f>
        <v>1.8733273862622</v>
      </c>
      <c r="AF17" s="0" t="n">
        <f aca="false">O17-N17</f>
        <v>-6.37076719576703</v>
      </c>
    </row>
    <row r="18" customFormat="false" ht="13.8" hidden="false" customHeight="false" outlineLevel="0" collapsed="false">
      <c r="A18" s="0" t="s">
        <v>48</v>
      </c>
      <c r="B18" s="0" t="n">
        <v>459.1</v>
      </c>
      <c r="C18" s="0" t="n">
        <v>443.6</v>
      </c>
      <c r="D18" s="0" t="n">
        <f aca="false">AVERAGE(B18:C18)</f>
        <v>451.35</v>
      </c>
      <c r="E18" s="0" t="n">
        <v>43</v>
      </c>
      <c r="F18" s="0" t="n">
        <v>64</v>
      </c>
      <c r="G18" s="0" t="n">
        <v>76.1904761904762</v>
      </c>
      <c r="H18" s="0" t="n">
        <v>75</v>
      </c>
      <c r="I18" s="0" t="n">
        <v>73.6842105263158</v>
      </c>
      <c r="J18" s="0" t="n">
        <v>84.9056603773585</v>
      </c>
      <c r="K18" s="0" t="n">
        <v>63.3333333333333</v>
      </c>
      <c r="L18" s="0" t="n">
        <v>71.1538461538462</v>
      </c>
      <c r="M18" s="0" t="n">
        <v>76.7441860465116</v>
      </c>
      <c r="N18" s="0" t="n">
        <v>388.4375</v>
      </c>
      <c r="O18" s="0" t="n">
        <v>375.921088435374</v>
      </c>
      <c r="P18" s="0" t="n">
        <v>365.367777777778</v>
      </c>
      <c r="Q18" s="0" t="n">
        <v>392.584210526316</v>
      </c>
      <c r="R18" s="0" t="n">
        <v>435.72</v>
      </c>
      <c r="S18" s="0" t="n">
        <v>383.6</v>
      </c>
      <c r="T18" s="0" t="n">
        <v>371.76</v>
      </c>
      <c r="U18" s="0" t="n">
        <v>401.36</v>
      </c>
      <c r="V18" s="0" t="n">
        <v>0.0854333065164924</v>
      </c>
      <c r="W18" s="0" t="n">
        <v>0.0942281935951574</v>
      </c>
      <c r="X18" s="0" t="n">
        <v>0.123033556870638</v>
      </c>
      <c r="Y18" s="0" t="n">
        <v>0.157964420968706</v>
      </c>
      <c r="Z18" s="0" t="n">
        <v>0.121391489132774</v>
      </c>
      <c r="AA18" s="0" t="n">
        <f aca="false">S18-O18</f>
        <v>7.67891156462605</v>
      </c>
      <c r="AB18" s="0" t="n">
        <f aca="false">J18-F18</f>
        <v>20.9056603773585</v>
      </c>
      <c r="AC18" s="0" t="n">
        <f aca="false">G18-L18</f>
        <v>5.03663003663</v>
      </c>
      <c r="AD18" s="0" t="n">
        <f aca="false">J18-K18</f>
        <v>21.5723270440252</v>
      </c>
      <c r="AE18" s="0" t="n">
        <f aca="false">L18-M18</f>
        <v>-5.5903398926654</v>
      </c>
      <c r="AF18" s="0" t="n">
        <f aca="false">O18-N18</f>
        <v>-12.516411564626</v>
      </c>
    </row>
    <row r="19" customFormat="false" ht="13.8" hidden="false" customHeight="false" outlineLevel="0" collapsed="false">
      <c r="A19" s="0" t="s">
        <v>49</v>
      </c>
      <c r="C19" s="0" t="n">
        <v>473.5</v>
      </c>
      <c r="D19" s="0" t="n">
        <f aca="false">AVERAGE(B19:C19)</f>
        <v>473.5</v>
      </c>
      <c r="E19" s="0" t="n">
        <v>39</v>
      </c>
      <c r="F19" s="0" t="n">
        <v>100</v>
      </c>
      <c r="G19" s="0" t="n">
        <v>100</v>
      </c>
      <c r="H19" s="0" t="n">
        <v>93.1937172774869</v>
      </c>
      <c r="I19" s="0" t="n">
        <v>97.1428571428571</v>
      </c>
      <c r="J19" s="0" t="n">
        <v>94.2857142857143</v>
      </c>
      <c r="K19" s="0" t="n">
        <v>91.8604651162791</v>
      </c>
      <c r="L19" s="0" t="n">
        <v>100</v>
      </c>
      <c r="M19" s="0" t="n">
        <v>94.8275862068966</v>
      </c>
      <c r="N19" s="0" t="n">
        <v>389.217021276596</v>
      </c>
      <c r="O19" s="0" t="n">
        <v>377.926966292135</v>
      </c>
      <c r="P19" s="0" t="n">
        <v>368.987878787879</v>
      </c>
      <c r="Q19" s="0" t="n">
        <v>389.129113924051</v>
      </c>
      <c r="S19" s="0" t="n">
        <v>462.466666666667</v>
      </c>
      <c r="U19" s="0" t="n">
        <v>462.466666666667</v>
      </c>
      <c r="V19" s="0" t="n">
        <v>0.0998288872274335</v>
      </c>
      <c r="W19" s="0" t="n">
        <v>0.0915942806641806</v>
      </c>
      <c r="X19" s="0" t="n">
        <v>0.0888197146844111</v>
      </c>
      <c r="Y19" s="0" t="n">
        <v>0.379789723238451</v>
      </c>
      <c r="AA19" s="0" t="n">
        <f aca="false">S19-O19</f>
        <v>84.539700374532</v>
      </c>
      <c r="AB19" s="0" t="n">
        <f aca="false">J19-F19</f>
        <v>-5.71428571428569</v>
      </c>
      <c r="AC19" s="0" t="n">
        <f aca="false">G19-L19</f>
        <v>0</v>
      </c>
      <c r="AD19" s="0" t="n">
        <f aca="false">J19-K19</f>
        <v>2.4252491694352</v>
      </c>
      <c r="AE19" s="0" t="n">
        <f aca="false">L19-M19</f>
        <v>5.1724137931034</v>
      </c>
      <c r="AF19" s="0" t="n">
        <f aca="false">O19-N19</f>
        <v>-11.290054984461</v>
      </c>
    </row>
    <row r="20" customFormat="false" ht="13.8" hidden="false" customHeight="false" outlineLevel="0" collapsed="false">
      <c r="A20" s="0" t="s">
        <v>50</v>
      </c>
      <c r="B20" s="0" t="n">
        <v>391.8714</v>
      </c>
      <c r="C20" s="0" t="n">
        <v>403.3667</v>
      </c>
      <c r="D20" s="0" t="n">
        <f aca="false">AVERAGE(B20:C20)</f>
        <v>397.61905</v>
      </c>
      <c r="E20" s="0" t="n">
        <v>21</v>
      </c>
      <c r="F20" s="0" t="n">
        <v>80.7692307692308</v>
      </c>
      <c r="G20" s="0" t="n">
        <v>100</v>
      </c>
      <c r="H20" s="0" t="n">
        <v>71.0344827586207</v>
      </c>
      <c r="I20" s="0" t="n">
        <v>91.025641025641</v>
      </c>
      <c r="J20" s="0" t="n">
        <v>76</v>
      </c>
      <c r="K20" s="0" t="n">
        <v>65.7142857142857</v>
      </c>
      <c r="L20" s="0" t="n">
        <v>90.3846153846154</v>
      </c>
      <c r="M20" s="0" t="n">
        <v>92.3076923076923</v>
      </c>
      <c r="N20" s="0" t="n">
        <v>346.388095238095</v>
      </c>
      <c r="O20" s="0" t="n">
        <v>348.441747572816</v>
      </c>
      <c r="P20" s="0" t="n">
        <v>342.549122807018</v>
      </c>
      <c r="Q20" s="0" t="n">
        <v>355.74347826087</v>
      </c>
      <c r="S20" s="0" t="n">
        <v>344.214285714286</v>
      </c>
      <c r="T20" s="0" t="n">
        <v>347.76</v>
      </c>
      <c r="U20" s="0" t="n">
        <v>335.35</v>
      </c>
      <c r="V20" s="0" t="n">
        <v>0.0743501292336544</v>
      </c>
      <c r="W20" s="0" t="n">
        <v>0.0800023050315747</v>
      </c>
      <c r="X20" s="0" t="n">
        <v>0.0743642298286582</v>
      </c>
      <c r="Y20" s="0" t="n">
        <v>0.156666169673475</v>
      </c>
      <c r="Z20" s="0" t="n">
        <v>0.0701814469749252</v>
      </c>
      <c r="AA20" s="0" t="n">
        <f aca="false">S20-O20</f>
        <v>-4.22746185852998</v>
      </c>
      <c r="AB20" s="0" t="n">
        <f aca="false">J20-F20</f>
        <v>-4.7692307692308</v>
      </c>
      <c r="AC20" s="0" t="n">
        <f aca="false">G20-L20</f>
        <v>9.6153846153846</v>
      </c>
      <c r="AD20" s="0" t="n">
        <f aca="false">J20-K20</f>
        <v>10.2857142857143</v>
      </c>
      <c r="AE20" s="0" t="n">
        <f aca="false">L20-M20</f>
        <v>-1.92307692307691</v>
      </c>
      <c r="AF20" s="0" t="n">
        <f aca="false">O20-N20</f>
        <v>2.05365233472099</v>
      </c>
    </row>
    <row r="21" customFormat="false" ht="13.8" hidden="false" customHeight="false" outlineLevel="0" collapsed="false">
      <c r="A21" s="0" t="s">
        <v>51</v>
      </c>
      <c r="B21" s="0" t="n">
        <v>390.1</v>
      </c>
      <c r="C21" s="0" t="n">
        <v>398.9333</v>
      </c>
      <c r="D21" s="0" t="n">
        <f aca="false">AVERAGE(B21:C21)</f>
        <v>394.51665</v>
      </c>
      <c r="E21" s="0" t="n">
        <v>23</v>
      </c>
      <c r="F21" s="0" t="n">
        <v>84</v>
      </c>
      <c r="G21" s="0" t="n">
        <v>100</v>
      </c>
      <c r="H21" s="0" t="n">
        <v>82.3943661971831</v>
      </c>
      <c r="I21" s="0" t="n">
        <v>93.3333333333333</v>
      </c>
      <c r="J21" s="0" t="n">
        <v>87.8378378378378</v>
      </c>
      <c r="K21" s="0" t="n">
        <v>76.4705882352941</v>
      </c>
      <c r="L21" s="0" t="n">
        <v>94.2857142857143</v>
      </c>
      <c r="M21" s="0" t="n">
        <v>92.5</v>
      </c>
      <c r="N21" s="0" t="n">
        <v>326.033333333333</v>
      </c>
      <c r="O21" s="0" t="n">
        <v>324.413675213675</v>
      </c>
      <c r="P21" s="0" t="n">
        <v>317.932307692308</v>
      </c>
      <c r="Q21" s="0" t="n">
        <v>332.515384615385</v>
      </c>
      <c r="S21" s="0" t="n">
        <v>350.66</v>
      </c>
      <c r="T21" s="0" t="n">
        <v>356.05</v>
      </c>
      <c r="U21" s="0" t="n">
        <v>347.066666666667</v>
      </c>
      <c r="V21" s="0" t="n">
        <v>0.104391483937377</v>
      </c>
      <c r="W21" s="0" t="n">
        <v>0.0798627672582984</v>
      </c>
      <c r="X21" s="0" t="n">
        <v>0.0799022307579318</v>
      </c>
      <c r="Y21" s="0" t="n">
        <v>0.0155811548615871</v>
      </c>
      <c r="Z21" s="0" t="n">
        <v>0.23017469456537</v>
      </c>
      <c r="AA21" s="0" t="n">
        <f aca="false">S21-O21</f>
        <v>26.246324786325</v>
      </c>
      <c r="AB21" s="0" t="n">
        <f aca="false">J21-F21</f>
        <v>3.8378378378378</v>
      </c>
      <c r="AC21" s="0" t="n">
        <f aca="false">G21-L21</f>
        <v>5.71428571428569</v>
      </c>
      <c r="AD21" s="0" t="n">
        <f aca="false">J21-K21</f>
        <v>11.3672496025437</v>
      </c>
      <c r="AE21" s="0" t="n">
        <f aca="false">L21-M21</f>
        <v>1.78571428571431</v>
      </c>
      <c r="AF21" s="0" t="n">
        <f aca="false">O21-N21</f>
        <v>-1.61965811965803</v>
      </c>
    </row>
    <row r="22" customFormat="false" ht="13.8" hidden="false" customHeight="false" outlineLevel="0" collapsed="false">
      <c r="A22" s="0" t="s">
        <v>52</v>
      </c>
      <c r="B22" s="0" t="n">
        <v>428.42</v>
      </c>
      <c r="C22" s="0" t="n">
        <v>426.6333</v>
      </c>
      <c r="D22" s="0" t="n">
        <f aca="false">AVERAGE(B22:C22)</f>
        <v>427.52665</v>
      </c>
      <c r="E22" s="0" t="n">
        <v>38</v>
      </c>
      <c r="F22" s="0" t="n">
        <v>68.75</v>
      </c>
      <c r="G22" s="0" t="n">
        <v>100</v>
      </c>
      <c r="H22" s="0" t="n">
        <v>76.8041237113402</v>
      </c>
      <c r="I22" s="0" t="n">
        <v>98.989898989899</v>
      </c>
      <c r="J22" s="0" t="n">
        <v>79.7979797979798</v>
      </c>
      <c r="K22" s="0" t="n">
        <v>73.6842105263158</v>
      </c>
      <c r="L22" s="0" t="n">
        <v>98.1132075471698</v>
      </c>
      <c r="M22" s="0" t="n">
        <v>100</v>
      </c>
      <c r="N22" s="0" t="n">
        <v>367.70303030303</v>
      </c>
      <c r="O22" s="0" t="n">
        <v>377.275838926175</v>
      </c>
      <c r="P22" s="0" t="n">
        <v>373.813924050633</v>
      </c>
      <c r="Q22" s="0" t="n">
        <v>381.182857142857</v>
      </c>
      <c r="S22" s="0" t="n">
        <v>362.9</v>
      </c>
      <c r="T22" s="0" t="n">
        <v>362.9</v>
      </c>
      <c r="V22" s="0" t="n">
        <v>0.0743787785250596</v>
      </c>
      <c r="W22" s="0" t="n">
        <v>0.0666504189983339</v>
      </c>
      <c r="X22" s="0" t="n">
        <v>0.0790585903841457</v>
      </c>
      <c r="Z22" s="0" t="n">
        <v>0</v>
      </c>
      <c r="AA22" s="0" t="n">
        <f aca="false">S22-O22</f>
        <v>-14.375838926175</v>
      </c>
      <c r="AB22" s="0" t="n">
        <f aca="false">J22-F22</f>
        <v>11.0479797979798</v>
      </c>
      <c r="AC22" s="0" t="n">
        <f aca="false">G22-L22</f>
        <v>1.88679245283021</v>
      </c>
      <c r="AD22" s="0" t="n">
        <f aca="false">J22-K22</f>
        <v>6.11376927166401</v>
      </c>
      <c r="AE22" s="0" t="n">
        <f aca="false">L22-M22</f>
        <v>-1.88679245283021</v>
      </c>
      <c r="AF22" s="0" t="n">
        <f aca="false">O22-N22</f>
        <v>9.57280862314502</v>
      </c>
    </row>
    <row r="23" customFormat="false" ht="13.8" hidden="false" customHeight="false" outlineLevel="0" collapsed="false">
      <c r="A23" s="0" t="s">
        <v>53</v>
      </c>
      <c r="B23" s="0" t="n">
        <v>387.4667</v>
      </c>
      <c r="C23" s="0" t="n">
        <v>420.0765</v>
      </c>
      <c r="D23" s="0" t="n">
        <f aca="false">AVERAGE(B23:C23)</f>
        <v>403.7716</v>
      </c>
      <c r="E23" s="0" t="n">
        <v>28</v>
      </c>
      <c r="F23" s="0" t="n">
        <v>78.7234042553192</v>
      </c>
      <c r="G23" s="0" t="n">
        <v>96</v>
      </c>
      <c r="H23" s="0" t="n">
        <v>74.2105263157895</v>
      </c>
      <c r="I23" s="0" t="n">
        <v>97.1153846153846</v>
      </c>
      <c r="J23" s="0" t="n">
        <v>94.5054945054945</v>
      </c>
      <c r="K23" s="0" t="n">
        <v>55.5555555555556</v>
      </c>
      <c r="L23" s="0" t="n">
        <v>97.2972972972973</v>
      </c>
      <c r="M23" s="0" t="n">
        <v>97.0149253731343</v>
      </c>
      <c r="N23" s="0" t="n">
        <v>352.275675675676</v>
      </c>
      <c r="O23" s="0" t="n">
        <v>350.198581560284</v>
      </c>
      <c r="P23" s="0" t="n">
        <v>338.230232558139</v>
      </c>
      <c r="Q23" s="0" t="n">
        <v>368.912727272727</v>
      </c>
      <c r="R23" s="0" t="n">
        <v>410.2</v>
      </c>
      <c r="S23" s="0" t="n">
        <v>375.266666666667</v>
      </c>
      <c r="T23" s="0" t="n">
        <v>387.8</v>
      </c>
      <c r="U23" s="0" t="n">
        <v>369</v>
      </c>
      <c r="V23" s="0" t="n">
        <v>0.104611530116894</v>
      </c>
      <c r="W23" s="0" t="n">
        <v>0.082928291706954</v>
      </c>
      <c r="X23" s="0" t="n">
        <v>0.0983602292166696</v>
      </c>
      <c r="Y23" s="0" t="n">
        <v>0.122258536585366</v>
      </c>
      <c r="Z23" s="0" t="n">
        <v>0</v>
      </c>
      <c r="AA23" s="0" t="n">
        <f aca="false">S23-O23</f>
        <v>25.068085106383</v>
      </c>
      <c r="AB23" s="0" t="n">
        <f aca="false">J23-F23</f>
        <v>15.7820902501753</v>
      </c>
      <c r="AC23" s="0" t="n">
        <f aca="false">G23-L23</f>
        <v>-1.29729729729731</v>
      </c>
      <c r="AD23" s="0" t="n">
        <f aca="false">J23-K23</f>
        <v>38.9499389499389</v>
      </c>
      <c r="AE23" s="0" t="n">
        <f aca="false">L23-M23</f>
        <v>0.282371924163002</v>
      </c>
      <c r="AF23" s="0" t="n">
        <f aca="false">O23-N23</f>
        <v>-2.07709411539196</v>
      </c>
    </row>
    <row r="24" customFormat="false" ht="13.8" hidden="false" customHeight="false" outlineLevel="0" collapsed="false">
      <c r="A24" s="0" t="s">
        <v>54</v>
      </c>
      <c r="B24" s="0" t="n">
        <v>438.5</v>
      </c>
      <c r="C24" s="0" t="n">
        <v>439.8571</v>
      </c>
      <c r="D24" s="0" t="n">
        <f aca="false">AVERAGE(B24:C24)</f>
        <v>439.17855</v>
      </c>
      <c r="E24" s="0" t="n">
        <v>24</v>
      </c>
      <c r="F24" s="0" t="n">
        <v>77.5510204081633</v>
      </c>
      <c r="G24" s="0" t="n">
        <v>92</v>
      </c>
      <c r="H24" s="0" t="n">
        <v>83.0188679245283</v>
      </c>
      <c r="I24" s="0" t="n">
        <v>96.25</v>
      </c>
      <c r="J24" s="0" t="n">
        <v>86.0655737704918</v>
      </c>
      <c r="K24" s="0" t="n">
        <v>78.8888888888889</v>
      </c>
      <c r="L24" s="0" t="n">
        <v>94.8717948717949</v>
      </c>
      <c r="M24" s="0" t="n">
        <v>97.5609756097561</v>
      </c>
      <c r="N24" s="0" t="n">
        <v>373.776315789474</v>
      </c>
      <c r="O24" s="0" t="n">
        <v>364.626704545454</v>
      </c>
      <c r="P24" s="0" t="n">
        <v>361.544761904762</v>
      </c>
      <c r="Q24" s="0" t="n">
        <v>369.184507042254</v>
      </c>
      <c r="R24" s="0" t="n">
        <v>360.5</v>
      </c>
      <c r="S24" s="0" t="n">
        <v>344.866666666667</v>
      </c>
      <c r="T24" s="0" t="n">
        <v>349.2</v>
      </c>
      <c r="U24" s="0" t="n">
        <v>336.2</v>
      </c>
      <c r="V24" s="0" t="n">
        <v>0.0800077479497764</v>
      </c>
      <c r="W24" s="0" t="n">
        <v>0.0784098465672313</v>
      </c>
      <c r="X24" s="0" t="n">
        <v>0.0950507378338729</v>
      </c>
      <c r="Y24" s="0" t="n">
        <v>0</v>
      </c>
      <c r="Z24" s="0" t="n">
        <v>0.119876002290951</v>
      </c>
      <c r="AA24" s="0" t="n">
        <f aca="false">S24-O24</f>
        <v>-19.760037878787</v>
      </c>
      <c r="AB24" s="0" t="n">
        <f aca="false">J24-F24</f>
        <v>8.5145533623285</v>
      </c>
      <c r="AC24" s="0" t="n">
        <f aca="false">G24-L24</f>
        <v>-2.8717948717949</v>
      </c>
      <c r="AD24" s="0" t="n">
        <f aca="false">J24-K24</f>
        <v>7.1766848816029</v>
      </c>
      <c r="AE24" s="0" t="n">
        <f aca="false">L24-M24</f>
        <v>-2.68918073796119</v>
      </c>
      <c r="AF24" s="0" t="n">
        <f aca="false">O24-N24</f>
        <v>-9.14961124401998</v>
      </c>
    </row>
    <row r="25" customFormat="false" ht="13.8" hidden="false" customHeight="false" outlineLevel="0" collapsed="false">
      <c r="A25" s="0" t="s">
        <v>55</v>
      </c>
      <c r="B25" s="0" t="n">
        <v>486.86</v>
      </c>
      <c r="C25" s="0" t="n">
        <v>507.6</v>
      </c>
      <c r="D25" s="0" t="n">
        <f aca="false">AVERAGE(B25:C25)</f>
        <v>497.23</v>
      </c>
      <c r="E25" s="0" t="n">
        <v>58</v>
      </c>
      <c r="F25" s="0" t="n">
        <v>59.1836734693878</v>
      </c>
      <c r="G25" s="0" t="n">
        <v>95.6521739130435</v>
      </c>
      <c r="H25" s="0" t="n">
        <v>76.9230769230769</v>
      </c>
      <c r="I25" s="0" t="n">
        <v>88.6792452830189</v>
      </c>
      <c r="J25" s="0" t="n">
        <v>81.5789473684211</v>
      </c>
      <c r="K25" s="0" t="n">
        <v>73.5849056603774</v>
      </c>
      <c r="L25" s="0" t="n">
        <v>87.5</v>
      </c>
      <c r="M25" s="0" t="n">
        <v>90.4761904761905</v>
      </c>
      <c r="N25" s="0" t="n">
        <v>408.227586206897</v>
      </c>
      <c r="O25" s="0" t="n">
        <v>406.057142857143</v>
      </c>
      <c r="P25" s="0" t="n">
        <v>409.051612903226</v>
      </c>
      <c r="Q25" s="0" t="n">
        <v>403.676923076923</v>
      </c>
      <c r="R25" s="0" t="n">
        <v>448</v>
      </c>
      <c r="S25" s="0" t="n">
        <v>418.533333333333</v>
      </c>
      <c r="T25" s="0" t="n">
        <v>455.2</v>
      </c>
      <c r="U25" s="0" t="n">
        <v>345.2</v>
      </c>
      <c r="V25" s="0" t="n">
        <v>0.103136093688913</v>
      </c>
      <c r="W25" s="0" t="n">
        <v>0.128351907181214</v>
      </c>
      <c r="X25" s="0" t="n">
        <v>0.114760093836572</v>
      </c>
      <c r="Y25" s="0" t="n">
        <v>0.0434261297798378</v>
      </c>
      <c r="Z25" s="0" t="n">
        <v>0.260075571177504</v>
      </c>
      <c r="AA25" s="0" t="n">
        <f aca="false">S25-O25</f>
        <v>12.47619047619</v>
      </c>
      <c r="AB25" s="0" t="n">
        <f aca="false">J25-F25</f>
        <v>22.3952738990333</v>
      </c>
      <c r="AC25" s="0" t="n">
        <f aca="false">G25-L25</f>
        <v>8.1521739130435</v>
      </c>
      <c r="AD25" s="0" t="n">
        <f aca="false">J25-K25</f>
        <v>7.9940417080437</v>
      </c>
      <c r="AE25" s="0" t="n">
        <f aca="false">L25-M25</f>
        <v>-2.9761904761905</v>
      </c>
      <c r="AF25" s="0" t="n">
        <f aca="false">O25-N25</f>
        <v>-2.17044334975401</v>
      </c>
    </row>
    <row r="26" customFormat="false" ht="13.8" hidden="false" customHeight="false" outlineLevel="0" collapsed="false">
      <c r="A26" s="0" t="s">
        <v>56</v>
      </c>
      <c r="B26" s="0" t="n">
        <v>390.275</v>
      </c>
      <c r="C26" s="0" t="n">
        <v>389.5875</v>
      </c>
      <c r="D26" s="0" t="n">
        <f aca="false">AVERAGE(B26:C26)</f>
        <v>389.93125</v>
      </c>
      <c r="E26" s="0" t="n">
        <v>24</v>
      </c>
      <c r="F26" s="0" t="n">
        <v>70.3703703703704</v>
      </c>
      <c r="G26" s="0" t="n">
        <v>94.4444444444444</v>
      </c>
      <c r="H26" s="0" t="n">
        <v>71.1442786069652</v>
      </c>
      <c r="I26" s="0" t="n">
        <v>94.5054945054945</v>
      </c>
      <c r="J26" s="0" t="n">
        <v>88.1188118811881</v>
      </c>
      <c r="K26" s="0" t="n">
        <v>54</v>
      </c>
      <c r="L26" s="0" t="n">
        <v>90.6976744186047</v>
      </c>
      <c r="M26" s="0" t="n">
        <v>97.9166666666667</v>
      </c>
      <c r="N26" s="0" t="n">
        <v>331.697368421053</v>
      </c>
      <c r="O26" s="0" t="n">
        <v>330.268531468532</v>
      </c>
      <c r="P26" s="0" t="n">
        <v>319.283146067416</v>
      </c>
      <c r="Q26" s="0" t="n">
        <v>348.374074074074</v>
      </c>
      <c r="R26" s="0" t="n">
        <v>303.5</v>
      </c>
      <c r="S26" s="0" t="n">
        <v>359.98</v>
      </c>
      <c r="T26" s="0" t="n">
        <v>341.275</v>
      </c>
      <c r="U26" s="0" t="n">
        <v>434.8</v>
      </c>
      <c r="V26" s="0" t="n">
        <v>0.0973347997301155</v>
      </c>
      <c r="W26" s="0" t="n">
        <v>0.0828445627846617</v>
      </c>
      <c r="X26" s="0" t="n">
        <v>0.0986932913141973</v>
      </c>
      <c r="Y26" s="0" t="n">
        <v>0</v>
      </c>
      <c r="Z26" s="0" t="n">
        <v>0.0744903670060802</v>
      </c>
      <c r="AA26" s="0" t="n">
        <f aca="false">S26-O26</f>
        <v>29.711468531468</v>
      </c>
      <c r="AB26" s="0" t="n">
        <f aca="false">J26-F26</f>
        <v>17.7484415108177</v>
      </c>
      <c r="AC26" s="0" t="n">
        <f aca="false">G26-L26</f>
        <v>3.74677002583969</v>
      </c>
      <c r="AD26" s="0" t="n">
        <f aca="false">J26-K26</f>
        <v>34.1188118811881</v>
      </c>
      <c r="AE26" s="0" t="n">
        <f aca="false">L26-M26</f>
        <v>-7.21899224806199</v>
      </c>
      <c r="AF26" s="0" t="n">
        <f aca="false">O26-N26</f>
        <v>-1.42883695252101</v>
      </c>
    </row>
    <row r="27" customFormat="false" ht="13.8" hidden="false" customHeight="false" outlineLevel="0" collapsed="false">
      <c r="A27" s="0" t="s">
        <v>57</v>
      </c>
      <c r="B27" s="0" t="n">
        <v>453.8</v>
      </c>
      <c r="C27" s="0" t="n">
        <v>478.8</v>
      </c>
      <c r="D27" s="0" t="n">
        <f aca="false">AVERAGE(B27:C27)</f>
        <v>466.3</v>
      </c>
      <c r="E27" s="0" t="n">
        <v>44</v>
      </c>
      <c r="F27" s="0" t="n">
        <v>82.9787234042553</v>
      </c>
      <c r="G27" s="0" t="n">
        <v>100</v>
      </c>
      <c r="H27" s="0" t="n">
        <v>79.6019900497512</v>
      </c>
      <c r="I27" s="0" t="n">
        <v>97.8021978021978</v>
      </c>
      <c r="J27" s="0" t="n">
        <v>82.6530612244898</v>
      </c>
      <c r="K27" s="0" t="n">
        <v>76.6990291262136</v>
      </c>
      <c r="L27" s="0" t="n">
        <v>98.1481481481482</v>
      </c>
      <c r="M27" s="0" t="n">
        <v>97.2972972972973</v>
      </c>
      <c r="N27" s="0" t="n">
        <v>424.210256410257</v>
      </c>
      <c r="O27" s="0" t="n">
        <v>418.57625</v>
      </c>
      <c r="P27" s="0" t="n">
        <v>415.80987654321</v>
      </c>
      <c r="Q27" s="0" t="n">
        <v>421.412658227848</v>
      </c>
      <c r="S27" s="0" t="n">
        <v>399.45</v>
      </c>
      <c r="T27" s="0" t="n">
        <v>368.7</v>
      </c>
      <c r="U27" s="0" t="n">
        <v>430.2</v>
      </c>
      <c r="V27" s="0" t="n">
        <v>0.0891826530378918</v>
      </c>
      <c r="W27" s="0" t="n">
        <v>0.104380100552261</v>
      </c>
      <c r="X27" s="0" t="n">
        <v>0.113773385385966</v>
      </c>
      <c r="Y27" s="0" t="n">
        <v>0</v>
      </c>
      <c r="Z27" s="0" t="n">
        <v>0</v>
      </c>
      <c r="AA27" s="0" t="n">
        <f aca="false">S27-O27</f>
        <v>-19.12625</v>
      </c>
      <c r="AB27" s="0" t="n">
        <f aca="false">J27-F27</f>
        <v>-0.325662179765501</v>
      </c>
      <c r="AC27" s="0" t="n">
        <f aca="false">G27-L27</f>
        <v>1.85185185185181</v>
      </c>
      <c r="AD27" s="0" t="n">
        <f aca="false">J27-K27</f>
        <v>5.9540320982762</v>
      </c>
      <c r="AE27" s="0" t="n">
        <f aca="false">L27-M27</f>
        <v>0.85085085085089</v>
      </c>
      <c r="AF27" s="0" t="n">
        <f aca="false">O27-N27</f>
        <v>-5.63400641025697</v>
      </c>
    </row>
    <row r="28" customFormat="false" ht="13.8" hidden="false" customHeight="false" outlineLevel="0" collapsed="false">
      <c r="A28" s="0" t="s">
        <v>58</v>
      </c>
      <c r="B28" s="0" t="n">
        <v>408.1</v>
      </c>
      <c r="C28" s="0" t="n">
        <v>399.9889</v>
      </c>
      <c r="D28" s="0" t="n">
        <f aca="false">AVERAGE(B28:C28)</f>
        <v>404.04445</v>
      </c>
      <c r="E28" s="0" t="n">
        <v>29</v>
      </c>
      <c r="F28" s="0" t="n">
        <v>54.9019607843137</v>
      </c>
      <c r="G28" s="0" t="n">
        <v>86.3636363636364</v>
      </c>
      <c r="H28" s="0" t="n">
        <v>65.9898477157361</v>
      </c>
      <c r="I28" s="0" t="n">
        <v>95.0495049504951</v>
      </c>
      <c r="J28" s="0" t="n">
        <v>81.8965517241379</v>
      </c>
      <c r="K28" s="0" t="n">
        <v>43.2098765432099</v>
      </c>
      <c r="L28" s="0" t="n">
        <v>95.7446808510638</v>
      </c>
      <c r="M28" s="0" t="n">
        <v>94.4444444444444</v>
      </c>
      <c r="N28" s="0" t="n">
        <v>354.878571428571</v>
      </c>
      <c r="O28" s="0" t="n">
        <v>342.980769230769</v>
      </c>
      <c r="P28" s="0" t="n">
        <v>336.242105263158</v>
      </c>
      <c r="Q28" s="0" t="n">
        <v>361.271428571429</v>
      </c>
      <c r="R28" s="0" t="n">
        <v>361.933333333333</v>
      </c>
      <c r="S28" s="0" t="n">
        <v>355.3</v>
      </c>
      <c r="T28" s="0" t="n">
        <v>344.35</v>
      </c>
      <c r="U28" s="0" t="n">
        <v>362.6</v>
      </c>
      <c r="V28" s="0" t="n">
        <v>0.0643746903870788</v>
      </c>
      <c r="W28" s="0" t="n">
        <v>0.0852447350365437</v>
      </c>
      <c r="X28" s="0" t="n">
        <v>0.0941279446315772</v>
      </c>
      <c r="Y28" s="0" t="n">
        <v>0.154379365775245</v>
      </c>
      <c r="Z28" s="0" t="n">
        <v>0.103288804994918</v>
      </c>
      <c r="AA28" s="0" t="n">
        <f aca="false">S28-O28</f>
        <v>12.319230769231</v>
      </c>
      <c r="AB28" s="0" t="n">
        <f aca="false">J28-F28</f>
        <v>26.9945909398242</v>
      </c>
      <c r="AC28" s="0" t="n">
        <f aca="false">G28-L28</f>
        <v>-9.3810444874274</v>
      </c>
      <c r="AD28" s="0" t="n">
        <f aca="false">J28-K28</f>
        <v>38.686675180928</v>
      </c>
      <c r="AE28" s="0" t="n">
        <f aca="false">L28-M28</f>
        <v>1.3002364066194</v>
      </c>
      <c r="AF28" s="0" t="n">
        <f aca="false">O28-N28</f>
        <v>-11.897802197802</v>
      </c>
    </row>
    <row r="29" customFormat="false" ht="13.8" hidden="false" customHeight="false" outlineLevel="0" collapsed="false">
      <c r="A29" s="0" t="s">
        <v>59</v>
      </c>
      <c r="B29" s="0" t="n">
        <v>464.725</v>
      </c>
      <c r="C29" s="0" t="n">
        <v>461.9</v>
      </c>
      <c r="D29" s="0" t="n">
        <f aca="false">AVERAGE(B29:C29)</f>
        <v>463.3125</v>
      </c>
      <c r="E29" s="0" t="n">
        <v>22</v>
      </c>
      <c r="F29" s="0" t="n">
        <v>86.9565217391304</v>
      </c>
      <c r="G29" s="0" t="n">
        <v>100</v>
      </c>
      <c r="H29" s="0" t="n">
        <v>89.247311827957</v>
      </c>
      <c r="I29" s="0" t="n">
        <v>99.0990990990991</v>
      </c>
      <c r="J29" s="0" t="n">
        <v>90.3846153846154</v>
      </c>
      <c r="K29" s="0" t="n">
        <v>87.8048780487805</v>
      </c>
      <c r="L29" s="0" t="n">
        <v>98.3333333333333</v>
      </c>
      <c r="M29" s="0" t="n">
        <v>100</v>
      </c>
      <c r="N29" s="0" t="n">
        <v>368.6825</v>
      </c>
      <c r="O29" s="0" t="n">
        <v>375.664457831325</v>
      </c>
      <c r="P29" s="0" t="n">
        <v>364.653191489362</v>
      </c>
      <c r="Q29" s="0" t="n">
        <v>390.040277777778</v>
      </c>
      <c r="S29" s="0" t="n">
        <v>333.2</v>
      </c>
      <c r="T29" s="0" t="n">
        <v>333.2</v>
      </c>
      <c r="V29" s="0" t="n">
        <v>0.0954167881578323</v>
      </c>
      <c r="W29" s="0" t="n">
        <v>0.0864695263540716</v>
      </c>
      <c r="X29" s="0" t="n">
        <v>0.115075913223852</v>
      </c>
      <c r="Z29" s="0" t="n">
        <v>0</v>
      </c>
      <c r="AA29" s="0" t="n">
        <f aca="false">S29-O29</f>
        <v>-42.464457831325</v>
      </c>
      <c r="AB29" s="0" t="n">
        <f aca="false">J29-F29</f>
        <v>3.42809364548501</v>
      </c>
      <c r="AC29" s="0" t="n">
        <f aca="false">G29-L29</f>
        <v>1.6666666666667</v>
      </c>
      <c r="AD29" s="0" t="n">
        <f aca="false">J29-K29</f>
        <v>2.57973733583491</v>
      </c>
      <c r="AE29" s="0" t="n">
        <f aca="false">L29-M29</f>
        <v>-1.6666666666667</v>
      </c>
      <c r="AF29" s="0" t="n">
        <f aca="false">O29-N29</f>
        <v>6.98195783132502</v>
      </c>
    </row>
    <row r="30" customFormat="false" ht="13.8" hidden="false" customHeight="false" outlineLevel="0" collapsed="false">
      <c r="A30" s="0" t="s">
        <v>60</v>
      </c>
      <c r="B30" s="0" t="n">
        <v>415.5</v>
      </c>
      <c r="D30" s="0" t="n">
        <f aca="false">AVERAGE(B30:C30)</f>
        <v>415.5</v>
      </c>
      <c r="E30" s="0" t="n">
        <v>22</v>
      </c>
      <c r="F30" s="0" t="n">
        <v>79.1666666666667</v>
      </c>
      <c r="G30" s="0" t="n">
        <v>96.4285714285714</v>
      </c>
      <c r="H30" s="0" t="n">
        <v>77.7173913043478</v>
      </c>
      <c r="I30" s="0" t="n">
        <v>92.7272727272727</v>
      </c>
      <c r="J30" s="0" t="n">
        <v>86.5979381443299</v>
      </c>
      <c r="K30" s="0" t="n">
        <v>67.816091954023</v>
      </c>
      <c r="L30" s="0" t="n">
        <v>90.3846153846154</v>
      </c>
      <c r="M30" s="0" t="n">
        <v>94.8275862068966</v>
      </c>
      <c r="N30" s="0" t="n">
        <v>364.744736842105</v>
      </c>
      <c r="O30" s="0" t="n">
        <v>357.848951048951</v>
      </c>
      <c r="P30" s="0" t="n">
        <v>346.679761904762</v>
      </c>
      <c r="Q30" s="0" t="n">
        <v>373.750847457627</v>
      </c>
      <c r="R30" s="0" t="n">
        <v>520.7</v>
      </c>
      <c r="S30" s="0" t="n">
        <v>411.4375</v>
      </c>
      <c r="T30" s="0" t="n">
        <v>388.22</v>
      </c>
      <c r="U30" s="0" t="n">
        <v>450.133333333333</v>
      </c>
      <c r="V30" s="0" t="n">
        <v>0.065606162337657</v>
      </c>
      <c r="W30" s="0" t="n">
        <v>0.0656665975787988</v>
      </c>
      <c r="X30" s="0" t="n">
        <v>0.0860385032200021</v>
      </c>
      <c r="Y30" s="0" t="n">
        <v>0.370194118053474</v>
      </c>
      <c r="Z30" s="0" t="n">
        <v>0.0994675203414699</v>
      </c>
      <c r="AA30" s="0" t="n">
        <f aca="false">S30-O30</f>
        <v>53.588548951049</v>
      </c>
      <c r="AB30" s="0" t="n">
        <f aca="false">J30-F30</f>
        <v>7.4312714776632</v>
      </c>
      <c r="AC30" s="0" t="n">
        <f aca="false">G30-L30</f>
        <v>6.043956043956</v>
      </c>
      <c r="AD30" s="0" t="n">
        <f aca="false">J30-K30</f>
        <v>18.7818461903069</v>
      </c>
      <c r="AE30" s="0" t="n">
        <f aca="false">L30-M30</f>
        <v>-4.4429708222812</v>
      </c>
      <c r="AF30" s="0" t="n">
        <f aca="false">O30-N30</f>
        <v>-6.89578579315401</v>
      </c>
    </row>
    <row r="31" customFormat="false" ht="13.8" hidden="false" customHeight="false" outlineLevel="0" collapsed="false">
      <c r="A31" s="0" t="s">
        <v>61</v>
      </c>
      <c r="B31" s="0" t="n">
        <v>378.15</v>
      </c>
      <c r="C31" s="0" t="n">
        <v>375.9</v>
      </c>
      <c r="D31" s="0" t="n">
        <f aca="false">AVERAGE(B31:C31)</f>
        <v>377.025</v>
      </c>
      <c r="E31" s="0" t="n">
        <v>24</v>
      </c>
      <c r="F31" s="0" t="n">
        <v>67.3076923076923</v>
      </c>
      <c r="G31" s="0" t="n">
        <v>77.7777777777778</v>
      </c>
      <c r="H31" s="0" t="n">
        <v>62.3188405797102</v>
      </c>
      <c r="I31" s="0" t="n">
        <v>71.5909090909091</v>
      </c>
      <c r="J31" s="0" t="n">
        <v>77.4509803921569</v>
      </c>
      <c r="K31" s="0" t="n">
        <v>47.6190476190476</v>
      </c>
      <c r="L31" s="0" t="n">
        <v>67.4418604651163</v>
      </c>
      <c r="M31" s="0" t="n">
        <v>75.5555555555556</v>
      </c>
      <c r="N31" s="0" t="n">
        <v>331.722857142857</v>
      </c>
      <c r="O31" s="0" t="n">
        <v>326.487596899225</v>
      </c>
      <c r="P31" s="0" t="n">
        <v>323.491139240506</v>
      </c>
      <c r="Q31" s="0" t="n">
        <v>331.222</v>
      </c>
      <c r="R31" s="0" t="n">
        <v>355.375</v>
      </c>
      <c r="S31" s="0" t="n">
        <v>330.392</v>
      </c>
      <c r="T31" s="0" t="n">
        <v>314.678571428571</v>
      </c>
      <c r="U31" s="0" t="n">
        <v>350.390909090909</v>
      </c>
      <c r="V31" s="0" t="n">
        <v>0.0723314549583402</v>
      </c>
      <c r="W31" s="0" t="n">
        <v>0.0650741798552029</v>
      </c>
      <c r="X31" s="0" t="n">
        <v>0.0869044001519671</v>
      </c>
      <c r="Y31" s="0" t="n">
        <v>0.112008045871054</v>
      </c>
      <c r="Z31" s="0" t="n">
        <v>0.083058714510615</v>
      </c>
      <c r="AA31" s="0" t="n">
        <f aca="false">S31-O31</f>
        <v>3.90440310077497</v>
      </c>
      <c r="AB31" s="0" t="n">
        <f aca="false">J31-F31</f>
        <v>10.1432880844646</v>
      </c>
      <c r="AC31" s="0" t="n">
        <f aca="false">G31-L31</f>
        <v>10.3359173126615</v>
      </c>
      <c r="AD31" s="0" t="n">
        <f aca="false">J31-K31</f>
        <v>29.8319327731093</v>
      </c>
      <c r="AE31" s="0" t="n">
        <f aca="false">L31-M31</f>
        <v>-8.11369509043929</v>
      </c>
      <c r="AF31" s="0" t="n">
        <f aca="false">O31-N31</f>
        <v>-5.23526024363196</v>
      </c>
    </row>
    <row r="32" customFormat="false" ht="13.8" hidden="false" customHeight="false" outlineLevel="0" collapsed="false">
      <c r="A32" s="0" t="s">
        <v>62</v>
      </c>
      <c r="C32" s="0" t="n">
        <v>391.2</v>
      </c>
      <c r="D32" s="0" t="n">
        <f aca="false">AVERAGE(B32:C32)</f>
        <v>391.2</v>
      </c>
      <c r="E32" s="0" t="n">
        <v>23</v>
      </c>
      <c r="F32" s="0" t="n">
        <v>84.9056603773585</v>
      </c>
      <c r="G32" s="0" t="n">
        <v>100</v>
      </c>
      <c r="H32" s="0" t="n">
        <v>88.3838383838384</v>
      </c>
      <c r="I32" s="0" t="n">
        <v>97.8260869565217</v>
      </c>
      <c r="J32" s="0" t="n">
        <v>95.9183673469388</v>
      </c>
      <c r="K32" s="0" t="n">
        <v>81</v>
      </c>
      <c r="L32" s="0" t="n">
        <v>98.0769230769231</v>
      </c>
      <c r="M32" s="0" t="n">
        <v>97.5</v>
      </c>
      <c r="N32" s="0" t="n">
        <v>352.2</v>
      </c>
      <c r="O32" s="0" t="n">
        <v>346.916571428572</v>
      </c>
      <c r="P32" s="0" t="n">
        <v>340.786170212766</v>
      </c>
      <c r="Q32" s="0" t="n">
        <v>354.030864197531</v>
      </c>
      <c r="S32" s="0" t="n">
        <v>422.1</v>
      </c>
      <c r="T32" s="0" t="n">
        <v>455.4</v>
      </c>
      <c r="U32" s="0" t="n">
        <v>388.8</v>
      </c>
      <c r="V32" s="0" t="n">
        <v>0.0894261783077797</v>
      </c>
      <c r="W32" s="0" t="n">
        <v>0.0842251340207875</v>
      </c>
      <c r="X32" s="0" t="n">
        <v>0.0826849796147849</v>
      </c>
      <c r="Y32" s="0" t="n">
        <v>0</v>
      </c>
      <c r="Z32" s="0" t="n">
        <v>0</v>
      </c>
      <c r="AA32" s="0" t="n">
        <f aca="false">S32-O32</f>
        <v>75.183428571428</v>
      </c>
      <c r="AB32" s="0" t="n">
        <f aca="false">J32-F32</f>
        <v>11.0127069695803</v>
      </c>
      <c r="AC32" s="0" t="n">
        <f aca="false">G32-L32</f>
        <v>1.92307692307691</v>
      </c>
      <c r="AD32" s="0" t="n">
        <f aca="false">J32-K32</f>
        <v>14.9183673469388</v>
      </c>
      <c r="AE32" s="0" t="n">
        <f aca="false">L32-M32</f>
        <v>0.576923076923094</v>
      </c>
      <c r="AF32" s="0" t="n">
        <f aca="false">O32-N32</f>
        <v>-5.28342857142798</v>
      </c>
    </row>
    <row r="33" customFormat="false" ht="13.8" hidden="false" customHeight="false" outlineLevel="0" collapsed="false">
      <c r="A33" s="0" t="s">
        <v>63</v>
      </c>
      <c r="B33" s="0" t="n">
        <v>390.1</v>
      </c>
      <c r="C33" s="0" t="n">
        <v>430.9</v>
      </c>
      <c r="D33" s="0" t="n">
        <f aca="false">AVERAGE(B33:C33)</f>
        <v>410.5</v>
      </c>
      <c r="E33" s="0" t="n">
        <v>22</v>
      </c>
      <c r="F33" s="0" t="n">
        <v>89.3617021276596</v>
      </c>
      <c r="G33" s="0" t="n">
        <v>96.1538461538462</v>
      </c>
      <c r="H33" s="0" t="n">
        <v>79.7872340425532</v>
      </c>
      <c r="I33" s="0" t="n">
        <v>100</v>
      </c>
      <c r="J33" s="0" t="n">
        <v>76.4705882352941</v>
      </c>
      <c r="K33" s="0" t="n">
        <v>83.7209302325582</v>
      </c>
      <c r="L33" s="0" t="n">
        <v>100</v>
      </c>
      <c r="M33" s="0" t="n">
        <v>100</v>
      </c>
      <c r="N33" s="0" t="n">
        <v>400.209523809524</v>
      </c>
      <c r="O33" s="0" t="n">
        <v>361.382666666667</v>
      </c>
      <c r="P33" s="0" t="n">
        <v>368.733333333333</v>
      </c>
      <c r="Q33" s="0" t="n">
        <v>353.419444444444</v>
      </c>
      <c r="R33" s="0" t="n">
        <v>349.7</v>
      </c>
      <c r="V33" s="0" t="n">
        <v>0.141533371896469</v>
      </c>
      <c r="W33" s="0" t="n">
        <v>0.100763568723166</v>
      </c>
      <c r="X33" s="0" t="n">
        <v>0.143763798930013</v>
      </c>
      <c r="AB33" s="0" t="n">
        <f aca="false">J33-F33</f>
        <v>-12.8911138923655</v>
      </c>
      <c r="AC33" s="0" t="n">
        <f aca="false">G33-L33</f>
        <v>-3.8461538461538</v>
      </c>
      <c r="AD33" s="0" t="n">
        <f aca="false">J33-K33</f>
        <v>-7.2503419972641</v>
      </c>
      <c r="AE33" s="0" t="n">
        <f aca="false">L33-M33</f>
        <v>0</v>
      </c>
      <c r="AF33" s="0" t="n">
        <f aca="false">O33-N33</f>
        <v>-38.826857142857</v>
      </c>
    </row>
    <row r="34" customFormat="false" ht="13.8" hidden="false" customHeight="false" outlineLevel="0" collapsed="false">
      <c r="A34" s="0" t="s">
        <v>64</v>
      </c>
      <c r="B34" s="0" t="n">
        <v>431.9</v>
      </c>
      <c r="C34" s="0" t="n">
        <v>439.3</v>
      </c>
      <c r="D34" s="0" t="n">
        <f aca="false">AVERAGE(B34:C34)</f>
        <v>435.6</v>
      </c>
      <c r="E34" s="0" t="n">
        <v>22</v>
      </c>
      <c r="F34" s="0" t="n">
        <v>96.4285714285714</v>
      </c>
      <c r="G34" s="0" t="n">
        <v>88.8888888888889</v>
      </c>
      <c r="H34" s="0" t="n">
        <v>95.959595959596</v>
      </c>
      <c r="I34" s="0" t="n">
        <v>96.875</v>
      </c>
      <c r="J34" s="0" t="n">
        <v>97.0873786407767</v>
      </c>
      <c r="K34" s="0" t="n">
        <v>94.7368421052632</v>
      </c>
      <c r="L34" s="0" t="n">
        <v>94.7368421052632</v>
      </c>
      <c r="M34" s="0" t="n">
        <v>98.2758620689655</v>
      </c>
      <c r="N34" s="0" t="n">
        <v>357.903703703704</v>
      </c>
      <c r="O34" s="0" t="n">
        <v>349.99</v>
      </c>
      <c r="P34" s="0" t="n">
        <v>336.464</v>
      </c>
      <c r="Q34" s="0" t="n">
        <v>365.018888888889</v>
      </c>
      <c r="R34" s="0" t="n">
        <v>344.7</v>
      </c>
      <c r="S34" s="0" t="n">
        <v>343.733333333333</v>
      </c>
      <c r="T34" s="0" t="n">
        <v>349.75</v>
      </c>
      <c r="U34" s="0" t="n">
        <v>331.7</v>
      </c>
      <c r="V34" s="0" t="n">
        <v>0.0922002203385995</v>
      </c>
      <c r="W34" s="0" t="n">
        <v>0.0769883422474836</v>
      </c>
      <c r="X34" s="0" t="n">
        <v>0.0929725022587855</v>
      </c>
      <c r="Y34" s="0" t="n">
        <v>0</v>
      </c>
      <c r="Z34" s="0" t="n">
        <v>0.0467025017869907</v>
      </c>
      <c r="AA34" s="0" t="n">
        <f aca="false">S34-O34</f>
        <v>-6.256666666667</v>
      </c>
      <c r="AB34" s="0" t="n">
        <f aca="false">J34-F34</f>
        <v>0.658807212205304</v>
      </c>
      <c r="AC34" s="0" t="n">
        <f aca="false">G34-L34</f>
        <v>-5.84795321637429</v>
      </c>
      <c r="AD34" s="0" t="n">
        <f aca="false">J34-K34</f>
        <v>2.35053653551351</v>
      </c>
      <c r="AE34" s="0" t="n">
        <f aca="false">L34-M34</f>
        <v>-3.5390199637023</v>
      </c>
      <c r="AF34" s="0" t="n">
        <f aca="false">O34-N34</f>
        <v>-7.91370370370402</v>
      </c>
    </row>
    <row r="35" customFormat="false" ht="13.8" hidden="false" customHeight="false" outlineLevel="0" collapsed="false">
      <c r="A35" s="0" t="s">
        <v>65</v>
      </c>
      <c r="C35" s="0" t="n">
        <v>413.0333</v>
      </c>
      <c r="D35" s="0" t="n">
        <f aca="false">AVERAGE(B35:C35)</f>
        <v>413.0333</v>
      </c>
      <c r="E35" s="0" t="n">
        <v>25</v>
      </c>
      <c r="F35" s="0" t="n">
        <v>64</v>
      </c>
      <c r="G35" s="0" t="n">
        <v>91.6666666666667</v>
      </c>
      <c r="H35" s="0" t="n">
        <v>67.1794871794872</v>
      </c>
      <c r="I35" s="0" t="n">
        <v>91.9191919191919</v>
      </c>
      <c r="J35" s="0" t="n">
        <v>84.1584158415842</v>
      </c>
      <c r="K35" s="0" t="n">
        <v>48.936170212766</v>
      </c>
      <c r="L35" s="0" t="n">
        <v>92.7272727272727</v>
      </c>
      <c r="M35" s="0" t="n">
        <v>90.9090909090909</v>
      </c>
      <c r="N35" s="0" t="n">
        <v>348.040625</v>
      </c>
      <c r="O35" s="0" t="n">
        <v>360.567938931298</v>
      </c>
      <c r="P35" s="0" t="n">
        <v>350.769411764706</v>
      </c>
      <c r="Q35" s="0" t="n">
        <v>378.673913043478</v>
      </c>
      <c r="R35" s="0" t="n">
        <v>400.2</v>
      </c>
      <c r="S35" s="0" t="n">
        <v>384.175</v>
      </c>
      <c r="T35" s="0" t="n">
        <v>408.6</v>
      </c>
      <c r="U35" s="0" t="n">
        <v>359.75</v>
      </c>
      <c r="V35" s="0" t="n">
        <v>0.0906540788632131</v>
      </c>
      <c r="W35" s="0" t="n">
        <v>0.0492666645364257</v>
      </c>
      <c r="X35" s="0" t="n">
        <v>0.0867176555309557</v>
      </c>
      <c r="Y35" s="0" t="n">
        <v>0.0629314801945796</v>
      </c>
      <c r="Z35" s="0" t="n">
        <v>0.400700685266765</v>
      </c>
      <c r="AA35" s="0" t="n">
        <f aca="false">S35-O35</f>
        <v>23.607061068702</v>
      </c>
      <c r="AB35" s="0" t="n">
        <f aca="false">J35-F35</f>
        <v>20.1584158415842</v>
      </c>
      <c r="AC35" s="0" t="n">
        <f aca="false">G35-L35</f>
        <v>-1.06060606060601</v>
      </c>
      <c r="AD35" s="0" t="n">
        <f aca="false">J35-K35</f>
        <v>35.2222456288182</v>
      </c>
      <c r="AE35" s="0" t="n">
        <f aca="false">L35-M35</f>
        <v>1.8181818181818</v>
      </c>
      <c r="AF35" s="0" t="n">
        <f aca="false">O35-N35</f>
        <v>12.527313931298</v>
      </c>
    </row>
    <row r="36" customFormat="false" ht="13.8" hidden="false" customHeight="false" outlineLevel="0" collapsed="false">
      <c r="A36" s="0" t="s">
        <v>66</v>
      </c>
      <c r="B36" s="0" t="n">
        <v>471.2</v>
      </c>
      <c r="C36" s="0" t="n">
        <v>448.8333</v>
      </c>
      <c r="D36" s="0" t="n">
        <f aca="false">AVERAGE(B36:C36)</f>
        <v>460.01665</v>
      </c>
      <c r="E36" s="0" t="n">
        <v>23</v>
      </c>
      <c r="F36" s="0" t="n">
        <v>87.7551020408163</v>
      </c>
      <c r="G36" s="0" t="n">
        <v>100</v>
      </c>
      <c r="H36" s="0" t="n">
        <v>86.7647058823529</v>
      </c>
      <c r="I36" s="0" t="n">
        <v>94.6236559139785</v>
      </c>
      <c r="J36" s="0" t="n">
        <v>91.8367346938776</v>
      </c>
      <c r="K36" s="0" t="n">
        <v>82.0754716981132</v>
      </c>
      <c r="L36" s="0" t="n">
        <v>92.5</v>
      </c>
      <c r="M36" s="0" t="n">
        <v>96.2264150943396</v>
      </c>
      <c r="N36" s="0" t="n">
        <v>407.925581395349</v>
      </c>
      <c r="O36" s="0" t="n">
        <v>409.895480225989</v>
      </c>
      <c r="P36" s="0" t="n">
        <v>391.137777777778</v>
      </c>
      <c r="Q36" s="0" t="n">
        <v>429.3</v>
      </c>
      <c r="S36" s="0" t="n">
        <v>423.44</v>
      </c>
      <c r="T36" s="0" t="n">
        <v>372.066666666667</v>
      </c>
      <c r="U36" s="0" t="n">
        <v>500.5</v>
      </c>
      <c r="V36" s="0" t="n">
        <v>0.0934511097121632</v>
      </c>
      <c r="W36" s="0" t="n">
        <v>0.0896687631027254</v>
      </c>
      <c r="X36" s="0" t="n">
        <v>0.120583589722088</v>
      </c>
      <c r="Y36" s="0" t="n">
        <v>0.117827572427572</v>
      </c>
      <c r="Z36" s="0" t="n">
        <v>0.083301193038775</v>
      </c>
      <c r="AA36" s="0" t="n">
        <f aca="false">S36-O36</f>
        <v>13.544519774011</v>
      </c>
      <c r="AB36" s="0" t="n">
        <f aca="false">J36-F36</f>
        <v>4.08163265306131</v>
      </c>
      <c r="AC36" s="0" t="n">
        <f aca="false">G36-L36</f>
        <v>7.5</v>
      </c>
      <c r="AD36" s="0" t="n">
        <f aca="false">J36-K36</f>
        <v>9.7612629957644</v>
      </c>
      <c r="AE36" s="0" t="n">
        <f aca="false">L36-M36</f>
        <v>-3.7264150943396</v>
      </c>
      <c r="AF36" s="0" t="n">
        <f aca="false">O36-N36</f>
        <v>1.96989883063998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2018-03-05T20:40:31Z</dcterms:created>
  <dc:creator>Le, Thang</dc:creator>
  <dc:description/>
  <dc:language>en-US</dc:language>
  <cp:lastModifiedBy/>
  <dcterms:modified xsi:type="dcterms:W3CDTF">2019-05-16T11:44:51Z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