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cuments\Zalo Received Files\"/>
    </mc:Choice>
  </mc:AlternateContent>
  <xr:revisionPtr revIDLastSave="0" documentId="13_ncr:1_{F4BF77A4-9BFA-4DF1-BEDE-FFD0D5CCF1E7}" xr6:coauthVersionLast="47" xr6:coauthVersionMax="47" xr10:uidLastSave="{00000000-0000-0000-0000-000000000000}"/>
  <bookViews>
    <workbookView xWindow="-108" yWindow="-108" windowWidth="23256" windowHeight="12456" xr2:uid="{FB706267-7A05-4D03-A38D-A1D6E09A9BBD}"/>
  </bookViews>
  <sheets>
    <sheet name="Tinchi" sheetId="4" r:id="rId1"/>
    <sheet name="Trang_tính6" sheetId="6" r:id="rId2"/>
    <sheet name="GIAOVIEN" sheetId="8" r:id="rId3"/>
    <sheet name="DIEMSV" sheetId="9" r:id="rId4"/>
    <sheet name="GVMH" sheetId="10" r:id="rId5"/>
    <sheet name="LOP" sheetId="11" r:id="rId6"/>
    <sheet name="MONHOC" sheetId="12" r:id="rId7"/>
    <sheet name="SINHVIEN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10" i="9"/>
  <c r="E11" i="9"/>
  <c r="E12" i="9"/>
  <c r="E14" i="9"/>
  <c r="E15" i="9"/>
  <c r="E16" i="9"/>
  <c r="E17" i="9"/>
  <c r="E18" i="9"/>
  <c r="E19" i="9"/>
  <c r="E20" i="9"/>
  <c r="E22" i="9"/>
  <c r="E23" i="9"/>
  <c r="E24" i="9"/>
  <c r="E25" i="9"/>
  <c r="E26" i="9"/>
  <c r="E3" i="9"/>
  <c r="E4" i="9"/>
  <c r="E2" i="9"/>
  <c r="D26" i="4"/>
  <c r="D3" i="4"/>
  <c r="D4" i="4"/>
  <c r="D5" i="4"/>
  <c r="D6" i="4"/>
  <c r="D7" i="4"/>
  <c r="D8" i="4"/>
  <c r="D10" i="4"/>
  <c r="D11" i="4"/>
  <c r="D12" i="4"/>
  <c r="D13" i="4"/>
  <c r="D14" i="4"/>
  <c r="D16" i="4"/>
  <c r="D18" i="4"/>
  <c r="D20" i="4"/>
  <c r="D22" i="4"/>
  <c r="D23" i="4"/>
  <c r="D25" i="4"/>
  <c r="D2" i="4"/>
</calcChain>
</file>

<file path=xl/sharedStrings.xml><?xml version="1.0" encoding="utf-8"?>
<sst xmlns="http://schemas.openxmlformats.org/spreadsheetml/2006/main" count="854" uniqueCount="321">
  <si>
    <t>NgaySinh</t>
  </si>
  <si>
    <t>Khoa</t>
  </si>
  <si>
    <t>MaTinChi</t>
  </si>
  <si>
    <t>DiemQT</t>
  </si>
  <si>
    <t>DiemThi</t>
  </si>
  <si>
    <t>CaThi</t>
  </si>
  <si>
    <t>NgayThi</t>
  </si>
  <si>
    <t>TenMonHoc</t>
  </si>
  <si>
    <t>NgayBatDau</t>
  </si>
  <si>
    <t>NgayKetThuc</t>
  </si>
  <si>
    <t>CaHoc</t>
  </si>
  <si>
    <t>PhongHoc</t>
  </si>
  <si>
    <t>BC111</t>
  </si>
  <si>
    <t>Bóng chuyền 1</t>
  </si>
  <si>
    <t>BD111</t>
  </si>
  <si>
    <t>Bóng đá</t>
  </si>
  <si>
    <t>CSE481</t>
  </si>
  <si>
    <t>Công nghệ phần mềm</t>
  </si>
  <si>
    <t>CSE484</t>
  </si>
  <si>
    <t>Cơ sở dữ liệu</t>
  </si>
  <si>
    <t>CSE281</t>
  </si>
  <si>
    <t>ĐẠT</t>
  </si>
  <si>
    <t>D</t>
  </si>
  <si>
    <t>KHÔNG ĐẠT</t>
  </si>
  <si>
    <t>F</t>
  </si>
  <si>
    <t>9.2</t>
  </si>
  <si>
    <t>6.7</t>
  </si>
  <si>
    <t>B</t>
  </si>
  <si>
    <t>7.4</t>
  </si>
  <si>
    <t>3.8</t>
  </si>
  <si>
    <t>5.6</t>
  </si>
  <si>
    <t>C</t>
  </si>
  <si>
    <t>Cấu trúc dữ liệu và giải thuật</t>
  </si>
  <si>
    <t>7.5</t>
  </si>
  <si>
    <t>6.3</t>
  </si>
  <si>
    <t>6.9</t>
  </si>
  <si>
    <t>CL111</t>
  </si>
  <si>
    <t>Cầu lông</t>
  </si>
  <si>
    <t>6.4</t>
  </si>
  <si>
    <t>MATH111</t>
  </si>
  <si>
    <t>Giải tích hàm một biến</t>
  </si>
  <si>
    <t>8.5</t>
  </si>
  <si>
    <t>4.5</t>
  </si>
  <si>
    <t>6.1</t>
  </si>
  <si>
    <t>MATH122</t>
  </si>
  <si>
    <t>Giải tích hàm nhiều biến</t>
  </si>
  <si>
    <t>5.8</t>
  </si>
  <si>
    <t>CSE370</t>
  </si>
  <si>
    <t>Kiến trúc máy tính</t>
  </si>
  <si>
    <t>7.3</t>
  </si>
  <si>
    <t>7.7</t>
  </si>
  <si>
    <t>SSE111</t>
  </si>
  <si>
    <t>Kỹ năng mềm và tinh thần khởi nghiệp</t>
  </si>
  <si>
    <t>7.8</t>
  </si>
  <si>
    <t>CSE311</t>
  </si>
  <si>
    <t>Linux và phần mềm mã nguồn mở</t>
  </si>
  <si>
    <t>7.9</t>
  </si>
  <si>
    <t>CSE205</t>
  </si>
  <si>
    <t>Lập trình nâng cao</t>
  </si>
  <si>
    <t>9.8</t>
  </si>
  <si>
    <t>A</t>
  </si>
  <si>
    <t>CSE204</t>
  </si>
  <si>
    <t>Lập trình Python</t>
  </si>
  <si>
    <t>8.3</t>
  </si>
  <si>
    <t>CSE224</t>
  </si>
  <si>
    <t>Nguyên lý lập trình hướng đối tượng</t>
  </si>
  <si>
    <t>8.4</t>
  </si>
  <si>
    <t>6.5</t>
  </si>
  <si>
    <t>CSE111</t>
  </si>
  <si>
    <t>Nhập môn lập trình</t>
  </si>
  <si>
    <t>9.6</t>
  </si>
  <si>
    <t>8.6</t>
  </si>
  <si>
    <t>QV111</t>
  </si>
  <si>
    <t>Quần vợt</t>
  </si>
  <si>
    <t>ENG213</t>
  </si>
  <si>
    <t>Tiếng Anh 1</t>
  </si>
  <si>
    <t>6.8</t>
  </si>
  <si>
    <t>ENG224</t>
  </si>
  <si>
    <t>Tiếng Anh 2</t>
  </si>
  <si>
    <t>4.4</t>
  </si>
  <si>
    <t>1.8</t>
  </si>
  <si>
    <t>TATC111</t>
  </si>
  <si>
    <t>Tiếng Anh tăng cường</t>
  </si>
  <si>
    <t>7.2</t>
  </si>
  <si>
    <t>CSE213</t>
  </si>
  <si>
    <t>Toán rời rạc</t>
  </si>
  <si>
    <t>8.7</t>
  </si>
  <si>
    <t>8.2</t>
  </si>
  <si>
    <t>MLP121</t>
  </si>
  <si>
    <t>Triết học Mác - Lênin</t>
  </si>
  <si>
    <t>8.9</t>
  </si>
  <si>
    <t>CSE492</t>
  </si>
  <si>
    <t>Trí tuệ nhân tạo</t>
  </si>
  <si>
    <t>7.6</t>
  </si>
  <si>
    <t>DK111</t>
  </si>
  <si>
    <t>Điền kinh</t>
  </si>
  <si>
    <t>MATH333</t>
  </si>
  <si>
    <t>Đại số tuyến tính</t>
  </si>
  <si>
    <t>4.2</t>
  </si>
  <si>
    <t>MaGV</t>
  </si>
  <si>
    <t>GioiTinh</t>
  </si>
  <si>
    <t>DiaChi</t>
  </si>
  <si>
    <t>MatKhau</t>
  </si>
  <si>
    <t>VaiTro</t>
  </si>
  <si>
    <t>MaSV</t>
  </si>
  <si>
    <t>MaMH</t>
  </si>
  <si>
    <t>LanThi</t>
  </si>
  <si>
    <t>MaLop</t>
  </si>
  <si>
    <t>Nganh</t>
  </si>
  <si>
    <t>Nienkhoa</t>
  </si>
  <si>
    <t>TenMH</t>
  </si>
  <si>
    <t>SoTC</t>
  </si>
  <si>
    <t>TenSV</t>
  </si>
  <si>
    <t>64ANM1</t>
  </si>
  <si>
    <t>Công nghệ thông tin</t>
  </si>
  <si>
    <t>An ninh mạng</t>
  </si>
  <si>
    <t>K64</t>
  </si>
  <si>
    <t>64ANM2</t>
  </si>
  <si>
    <t>64HTTT1</t>
  </si>
  <si>
    <t>64HTTT2</t>
  </si>
  <si>
    <t>64HTTT3</t>
  </si>
  <si>
    <t>64HTTT4</t>
  </si>
  <si>
    <t>Hệ thống thông tin</t>
  </si>
  <si>
    <t>64CNTT1</t>
  </si>
  <si>
    <t>64CNTT2</t>
  </si>
  <si>
    <t>64TTNT1</t>
  </si>
  <si>
    <t>64TTNT2</t>
  </si>
  <si>
    <t>64KTPM1</t>
  </si>
  <si>
    <t>64KTPM2</t>
  </si>
  <si>
    <t>64KTPM3</t>
  </si>
  <si>
    <t>64KTPM4</t>
  </si>
  <si>
    <t>64KTPM5</t>
  </si>
  <si>
    <t>Kỹ thuật phần mềm</t>
  </si>
  <si>
    <t>64CNTT4</t>
  </si>
  <si>
    <t>64ANM3</t>
  </si>
  <si>
    <t>64HTTT5</t>
  </si>
  <si>
    <t>64TTNT3</t>
  </si>
  <si>
    <t>64TTNT4</t>
  </si>
  <si>
    <t>64TTNT5</t>
  </si>
  <si>
    <t>64ANM4</t>
  </si>
  <si>
    <t>64ANM5</t>
  </si>
  <si>
    <t>64CNTT3</t>
  </si>
  <si>
    <t>64CNTT5</t>
  </si>
  <si>
    <t>Nguyễn Tuấn Nam</t>
  </si>
  <si>
    <t>Nam</t>
  </si>
  <si>
    <t>Hà Nội</t>
  </si>
  <si>
    <t>Hoàng Lan Anh</t>
  </si>
  <si>
    <t>Nữ</t>
  </si>
  <si>
    <t>Thái Bình</t>
  </si>
  <si>
    <t>Nguyễn Anh Phong</t>
  </si>
  <si>
    <t>Tuyên Quang</t>
  </si>
  <si>
    <t>Vũ Hoài Ly</t>
  </si>
  <si>
    <t>Đỗ Thị Hường</t>
  </si>
  <si>
    <t>Lê Quang Huy</t>
  </si>
  <si>
    <t>Gia Lai</t>
  </si>
  <si>
    <t>Hòa Bình</t>
  </si>
  <si>
    <t>Nguyễn Linh Chi</t>
  </si>
  <si>
    <t>Nguyễn Thanh Phương</t>
  </si>
  <si>
    <t>30/8/2004</t>
  </si>
  <si>
    <t>20/10/2004</t>
  </si>
  <si>
    <t>Hà Nam</t>
  </si>
  <si>
    <t>Trần Minh Hoàng</t>
  </si>
  <si>
    <t>Mai Việt Hưng</t>
  </si>
  <si>
    <t>13/7/2004</t>
  </si>
  <si>
    <t>Bắc Kạn</t>
  </si>
  <si>
    <t>Cao Bằng</t>
  </si>
  <si>
    <t>Trần Thị Kiều Oanh</t>
  </si>
  <si>
    <t>Nguyễn Thu Trang</t>
  </si>
  <si>
    <t>Vũ Tuấn Anh</t>
  </si>
  <si>
    <t>Trần Văn Hải</t>
  </si>
  <si>
    <t>Nguyễn Phú Cường</t>
  </si>
  <si>
    <t>17/3/2004</t>
  </si>
  <si>
    <t>28/2/2004</t>
  </si>
  <si>
    <t>16/7/2004</t>
  </si>
  <si>
    <t>Sóc Sơn</t>
  </si>
  <si>
    <t>Thanh Hóa</t>
  </si>
  <si>
    <t>Nghiêm Hoài Như</t>
  </si>
  <si>
    <t>21/4/2004</t>
  </si>
  <si>
    <t>Đỗ Thanh Tâm</t>
  </si>
  <si>
    <t>27/12/2004</t>
  </si>
  <si>
    <t>Hà Giang</t>
  </si>
  <si>
    <t>Nguyễn Tuấn Dương</t>
  </si>
  <si>
    <t>24/1/2004</t>
  </si>
  <si>
    <t>Nguyễn Thùy Dương</t>
  </si>
  <si>
    <t>Vũ Đức Long</t>
  </si>
  <si>
    <t>Trần Anh Khoa</t>
  </si>
  <si>
    <t>19/8/2004</t>
  </si>
  <si>
    <t>23/10/2004</t>
  </si>
  <si>
    <t>Đặng Mỹ Ngọc</t>
  </si>
  <si>
    <t>Nguyễn Thanh Huyền</t>
  </si>
  <si>
    <t>Nguyễn Quang Huy</t>
  </si>
  <si>
    <t>Hoàng Văn Đức</t>
  </si>
  <si>
    <t>24/5/2004</t>
  </si>
  <si>
    <t>13/11/2004</t>
  </si>
  <si>
    <t>25/3/2004</t>
  </si>
  <si>
    <t>18/12/2004</t>
  </si>
  <si>
    <t>Ninh Bình</t>
  </si>
  <si>
    <t>Quảng Bình</t>
  </si>
  <si>
    <t xml:space="preserve">Quảng Ninh </t>
  </si>
  <si>
    <t>Lạng Sơn</t>
  </si>
  <si>
    <t>Điện Biên</t>
  </si>
  <si>
    <t>GV01</t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</si>
  <si>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</si>
  <si>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</si>
  <si>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</si>
  <si>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</si>
  <si>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</si>
  <si>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</si>
  <si>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</si>
  <si>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</si>
  <si>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</si>
  <si>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</si>
  <si>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</si>
  <si>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</si>
  <si>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</si>
  <si>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</si>
  <si>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</si>
  <si>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</si>
  <si>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</si>
  <si>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</si>
  <si>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</si>
  <si>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</si>
  <si>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</si>
  <si>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GV23</t>
  </si>
  <si>
    <t>GV24</t>
  </si>
  <si>
    <t>GV25</t>
  </si>
  <si>
    <t>GV26</t>
  </si>
  <si>
    <t>Nguyễn Thu Hương</t>
  </si>
  <si>
    <t>Giáo Viên</t>
  </si>
  <si>
    <t>Trần Mạnh Tuấn</t>
  </si>
  <si>
    <t>Trần Thu Hà</t>
  </si>
  <si>
    <t>Nguyễn Thị Phương Thảo</t>
  </si>
  <si>
    <t>Lương Thị Hồng Lan</t>
  </si>
  <si>
    <t>Trần Hồng Diệp</t>
  </si>
  <si>
    <t>Hoàng Văn Đoan</t>
  </si>
  <si>
    <t>Trần Tiến Hải</t>
  </si>
  <si>
    <t>Phạm Thị Phương Thảo</t>
  </si>
  <si>
    <t>Nguyễn Văn Thẩm</t>
  </si>
  <si>
    <t>Nguyễn Ngọc Huy</t>
  </si>
  <si>
    <t>Lê Thế Sắc</t>
  </si>
  <si>
    <t>Bùi Thị Thanh Xuân</t>
  </si>
  <si>
    <t>Lê Đức Hậu</t>
  </si>
  <si>
    <t>Trần Lưu Ly</t>
  </si>
  <si>
    <t>HoTen</t>
  </si>
  <si>
    <t>Lê Nguyễn Tuấn Thành</t>
  </si>
  <si>
    <t>Nguyễn Thị Lý</t>
  </si>
  <si>
    <t>Đoàn Thị Quế</t>
  </si>
  <si>
    <t>Nguyễn Thọ Thông</t>
  </si>
  <si>
    <t>Nguyễn Tu Trung</t>
  </si>
  <si>
    <t>Cù Việt Dũng</t>
  </si>
  <si>
    <t>Bắc Ninh</t>
  </si>
  <si>
    <t>Quảng Ninh</t>
  </si>
  <si>
    <t>Haỉ Dương</t>
  </si>
  <si>
    <t>Hưng Yên</t>
  </si>
  <si>
    <t>Nam Định</t>
  </si>
  <si>
    <t>Vĩnh Phúc</t>
  </si>
  <si>
    <t>Thái Nguyên</t>
  </si>
  <si>
    <t>Phú Thọ</t>
  </si>
  <si>
    <t>Yên Bái</t>
  </si>
  <si>
    <t>Nghệ An</t>
  </si>
  <si>
    <t>Bắc Giang</t>
  </si>
  <si>
    <t xml:space="preserve">Hà Nội </t>
  </si>
  <si>
    <t>Lào Cai</t>
  </si>
  <si>
    <t>Hà Tĩnh</t>
  </si>
  <si>
    <t>Đà Nẵng</t>
  </si>
  <si>
    <t>Nguyễn Thế Nam</t>
  </si>
  <si>
    <t>Nguyễn Thị Thu Giang</t>
  </si>
  <si>
    <t>Trần Minh Tiến</t>
  </si>
  <si>
    <t>Phan Thanh Lam</t>
  </si>
  <si>
    <t>23/4/1980</t>
  </si>
  <si>
    <t>14/12/1978</t>
  </si>
  <si>
    <t>17/3/1971</t>
  </si>
  <si>
    <t>16/2/1975</t>
  </si>
  <si>
    <t>15/9/1982</t>
  </si>
  <si>
    <t>16/6/1986</t>
  </si>
  <si>
    <t>25/10/1976</t>
  </si>
  <si>
    <t>18/9/1987</t>
  </si>
  <si>
    <t>25/11/1970</t>
  </si>
  <si>
    <t>17/8/1981</t>
  </si>
  <si>
    <t>30/12/1986</t>
  </si>
  <si>
    <t>31/5/1971</t>
  </si>
  <si>
    <t>21/10/1982</t>
  </si>
  <si>
    <t>23/6/1984</t>
  </si>
  <si>
    <t>29/3/1987</t>
  </si>
  <si>
    <t>27/9/1969</t>
  </si>
  <si>
    <t>29/1/1985</t>
  </si>
  <si>
    <t>21/5/1982</t>
  </si>
  <si>
    <t>17/10/1980</t>
  </si>
  <si>
    <t>15/11/1961</t>
  </si>
  <si>
    <t>17/10/2023</t>
  </si>
  <si>
    <t>23/1/2024</t>
  </si>
  <si>
    <t>17/12/2023</t>
  </si>
  <si>
    <t>Sân bóng chuyền 1</t>
  </si>
  <si>
    <t xml:space="preserve">Sân bóng đá </t>
  </si>
  <si>
    <t>Sân điền kinh</t>
  </si>
  <si>
    <t>309-B5</t>
  </si>
  <si>
    <t>308-B5</t>
  </si>
  <si>
    <t>402-A4</t>
  </si>
  <si>
    <t>108-A4</t>
  </si>
  <si>
    <t>302-A4</t>
  </si>
  <si>
    <t>404-A4</t>
  </si>
  <si>
    <t xml:space="preserve">Sân tennis </t>
  </si>
  <si>
    <t xml:space="preserve">Sân cầu lông </t>
  </si>
  <si>
    <t>Room 4</t>
  </si>
  <si>
    <t>Room 11</t>
  </si>
  <si>
    <t>Room 6</t>
  </si>
  <si>
    <t>302-B5</t>
  </si>
  <si>
    <t>305-B5</t>
  </si>
  <si>
    <t>BR111</t>
  </si>
  <si>
    <t>Bóng rổ</t>
  </si>
  <si>
    <t>Sân bóng rổ</t>
  </si>
  <si>
    <t>25/12/2022</t>
  </si>
  <si>
    <t>17/1/2023</t>
  </si>
  <si>
    <t>20/1/2023</t>
  </si>
  <si>
    <t>13/4/2023</t>
  </si>
  <si>
    <t>19/6/2023</t>
  </si>
  <si>
    <t>21/6/2023</t>
  </si>
  <si>
    <t>23/8/2023</t>
  </si>
  <si>
    <t>26/8/2023</t>
  </si>
  <si>
    <t>29/8/2023</t>
  </si>
  <si>
    <t>31/8/2023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</si>
</sst>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6</xdr:col>
          <xdr:colOff>228600</xdr:colOff>
          <xdr:row>1</xdr:row>
          <xdr:rowOff>60960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228600</xdr:colOff>
          <xdr:row>1</xdr:row>
          <xdr:rowOff>243840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228600</xdr:colOff>
          <xdr:row>3</xdr:row>
          <xdr:rowOff>60960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228600</xdr:colOff>
          <xdr:row>4</xdr:row>
          <xdr:rowOff>60960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228600</xdr:colOff>
          <xdr:row>5</xdr:row>
          <xdr:rowOff>60960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228600</xdr:colOff>
          <xdr:row>6</xdr:row>
          <xdr:rowOff>60960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228600</xdr:colOff>
          <xdr:row>7</xdr:row>
          <xdr:rowOff>60960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228600</xdr:colOff>
          <xdr:row>8</xdr:row>
          <xdr:rowOff>60960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228600</xdr:colOff>
          <xdr:row>9</xdr:row>
          <xdr:rowOff>60960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228600</xdr:colOff>
          <xdr:row>9</xdr:row>
          <xdr:rowOff>243840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228600</xdr:colOff>
          <xdr:row>11</xdr:row>
          <xdr:rowOff>60960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228600</xdr:colOff>
          <xdr:row>12</xdr:row>
          <xdr:rowOff>60960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228600</xdr:colOff>
          <xdr:row>13</xdr:row>
          <xdr:rowOff>60960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1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228600</xdr:colOff>
          <xdr:row>13</xdr:row>
          <xdr:rowOff>243840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1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228600</xdr:colOff>
          <xdr:row>15</xdr:row>
          <xdr:rowOff>60960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228600</xdr:colOff>
          <xdr:row>16</xdr:row>
          <xdr:rowOff>60960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1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228600</xdr:colOff>
          <xdr:row>17</xdr:row>
          <xdr:rowOff>60960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1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228600</xdr:colOff>
          <xdr:row>17</xdr:row>
          <xdr:rowOff>243840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1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228600</xdr:colOff>
          <xdr:row>19</xdr:row>
          <xdr:rowOff>60960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1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228600</xdr:colOff>
          <xdr:row>20</xdr:row>
          <xdr:rowOff>60960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1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228600</xdr:colOff>
          <xdr:row>21</xdr:row>
          <xdr:rowOff>60960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1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228600</xdr:colOff>
          <xdr:row>22</xdr:row>
          <xdr:rowOff>60960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228600</xdr:colOff>
          <xdr:row>23</xdr:row>
          <xdr:rowOff>60960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228600</xdr:colOff>
          <xdr:row>24</xdr:row>
          <xdr:rowOff>60960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7.xml"/><Relationship Id="rId7" Type="http://schemas.openxmlformats.org/officeDocument/2006/relationships/image" Target="../media/image2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FDA-7738-41DF-B305-53CBCC31CC6E}">
  <dimension ref="A1:G26"/>
  <sheetViews>
    <sheetView tabSelected="1" workbookViewId="0">
      <selection activeCell="C27" sqref="C27"/>
    </sheetView>
  </sheetViews>
  <sheetFormatPr defaultRowHeight="14.4" x14ac:dyDescent="0.3"/>
  <cols>
    <col min="1" max="1" width="14.33203125" customWidth="1"/>
    <col min="2" max="2" width="38.6640625" customWidth="1"/>
    <col min="3" max="3" width="17" style="4" customWidth="1"/>
    <col min="4" max="4" width="18.109375" style="4" customWidth="1"/>
    <col min="5" max="5" width="17.33203125" customWidth="1"/>
    <col min="6" max="6" width="18.33203125" customWidth="1"/>
  </cols>
  <sheetData>
    <row r="1" spans="1:7" x14ac:dyDescent="0.3">
      <c r="A1" t="s">
        <v>2</v>
      </c>
      <c r="B1" t="s">
        <v>7</v>
      </c>
      <c r="C1" s="5" t="s">
        <v>8</v>
      </c>
      <c r="D1" s="5" t="s">
        <v>9</v>
      </c>
      <c r="E1" t="s">
        <v>10</v>
      </c>
      <c r="F1" t="s">
        <v>11</v>
      </c>
      <c r="G1" t="s">
        <v>99</v>
      </c>
    </row>
    <row r="2" spans="1:7" x14ac:dyDescent="0.3">
      <c r="A2" s="1" t="s">
        <v>12</v>
      </c>
      <c r="B2" s="2" t="s">
        <v>13</v>
      </c>
      <c r="C2" s="3">
        <v>44844</v>
      </c>
      <c r="D2" s="3">
        <f>SUM(C2, 2)</f>
        <v>44846</v>
      </c>
      <c r="E2">
        <v>1</v>
      </c>
      <c r="F2" t="s">
        <v>292</v>
      </c>
      <c r="G2" t="s">
        <v>201</v>
      </c>
    </row>
    <row r="3" spans="1:7" x14ac:dyDescent="0.3">
      <c r="A3" s="1" t="s">
        <v>14</v>
      </c>
      <c r="B3" s="2" t="s">
        <v>15</v>
      </c>
      <c r="C3" s="3">
        <v>44844</v>
      </c>
      <c r="D3" s="3">
        <f t="shared" ref="D3:D26" si="0">SUM(C3, 2)</f>
        <v>44846</v>
      </c>
      <c r="E3">
        <v>4</v>
      </c>
      <c r="F3" t="s">
        <v>293</v>
      </c>
      <c r="G3" t="s">
        <v>202</v>
      </c>
    </row>
    <row r="4" spans="1:7" x14ac:dyDescent="0.3">
      <c r="A4" s="1" t="s">
        <v>16</v>
      </c>
      <c r="B4" s="2" t="s">
        <v>17</v>
      </c>
      <c r="C4" s="3">
        <v>45269</v>
      </c>
      <c r="D4" s="3">
        <f t="shared" si="0"/>
        <v>45271</v>
      </c>
      <c r="E4">
        <v>7</v>
      </c>
      <c r="F4" t="s">
        <v>295</v>
      </c>
      <c r="G4" t="s">
        <v>203</v>
      </c>
    </row>
    <row r="5" spans="1:7" x14ac:dyDescent="0.3">
      <c r="A5" s="1" t="s">
        <v>18</v>
      </c>
      <c r="B5" s="2" t="s">
        <v>19</v>
      </c>
      <c r="C5" s="3">
        <v>45269</v>
      </c>
      <c r="D5" s="3">
        <f t="shared" si="0"/>
        <v>45271</v>
      </c>
      <c r="E5">
        <v>10</v>
      </c>
      <c r="F5" t="s">
        <v>296</v>
      </c>
      <c r="G5" t="s">
        <v>204</v>
      </c>
    </row>
    <row r="6" spans="1:7" x14ac:dyDescent="0.3">
      <c r="A6" s="1" t="s">
        <v>20</v>
      </c>
      <c r="B6" s="2" t="s">
        <v>32</v>
      </c>
      <c r="C6" s="3">
        <v>44840</v>
      </c>
      <c r="D6" s="3">
        <f t="shared" si="0"/>
        <v>44842</v>
      </c>
      <c r="E6">
        <v>4</v>
      </c>
      <c r="F6" t="s">
        <v>295</v>
      </c>
      <c r="G6" t="s">
        <v>205</v>
      </c>
    </row>
    <row r="7" spans="1:7" x14ac:dyDescent="0.3">
      <c r="A7" s="1" t="s">
        <v>36</v>
      </c>
      <c r="B7" s="2" t="s">
        <v>37</v>
      </c>
      <c r="C7" s="3">
        <v>44840</v>
      </c>
      <c r="D7" s="3">
        <f t="shared" si="0"/>
        <v>44842</v>
      </c>
      <c r="E7">
        <v>7</v>
      </c>
      <c r="F7" t="s">
        <v>302</v>
      </c>
      <c r="G7" t="s">
        <v>206</v>
      </c>
    </row>
    <row r="8" spans="1:7" x14ac:dyDescent="0.3">
      <c r="A8" s="1" t="s">
        <v>39</v>
      </c>
      <c r="B8" s="2" t="s">
        <v>40</v>
      </c>
      <c r="C8" s="3">
        <v>44904</v>
      </c>
      <c r="D8" s="3">
        <f t="shared" si="0"/>
        <v>44906</v>
      </c>
      <c r="E8">
        <v>10</v>
      </c>
      <c r="F8" t="s">
        <v>297</v>
      </c>
      <c r="G8" t="s">
        <v>207</v>
      </c>
    </row>
    <row r="9" spans="1:7" x14ac:dyDescent="0.3">
      <c r="A9" s="1" t="s">
        <v>44</v>
      </c>
      <c r="B9" s="2" t="s">
        <v>45</v>
      </c>
      <c r="C9" s="4" t="s">
        <v>289</v>
      </c>
      <c r="D9" s="3" t="s">
        <v>291</v>
      </c>
      <c r="E9">
        <v>1</v>
      </c>
      <c r="F9" t="s">
        <v>297</v>
      </c>
      <c r="G9" t="s">
        <v>208</v>
      </c>
    </row>
    <row r="10" spans="1:7" x14ac:dyDescent="0.3">
      <c r="A10" s="1" t="s">
        <v>47</v>
      </c>
      <c r="B10" s="2" t="s">
        <v>48</v>
      </c>
      <c r="C10" s="3">
        <v>45269</v>
      </c>
      <c r="D10" s="3">
        <f t="shared" si="0"/>
        <v>45271</v>
      </c>
      <c r="E10">
        <v>1</v>
      </c>
      <c r="F10" t="s">
        <v>295</v>
      </c>
      <c r="G10" t="s">
        <v>209</v>
      </c>
    </row>
    <row r="11" spans="1:7" x14ac:dyDescent="0.3">
      <c r="A11" s="1" t="s">
        <v>51</v>
      </c>
      <c r="B11" s="2" t="s">
        <v>52</v>
      </c>
      <c r="C11" s="3">
        <v>44844</v>
      </c>
      <c r="D11" s="3">
        <f t="shared" si="0"/>
        <v>44846</v>
      </c>
      <c r="E11">
        <v>7</v>
      </c>
      <c r="F11" t="s">
        <v>298</v>
      </c>
      <c r="G11" t="s">
        <v>210</v>
      </c>
    </row>
    <row r="12" spans="1:7" x14ac:dyDescent="0.3">
      <c r="A12" s="1" t="s">
        <v>54</v>
      </c>
      <c r="B12" s="2" t="s">
        <v>55</v>
      </c>
      <c r="C12" s="3">
        <v>45209</v>
      </c>
      <c r="D12" s="3">
        <f t="shared" si="0"/>
        <v>45211</v>
      </c>
      <c r="E12">
        <v>10</v>
      </c>
      <c r="F12" t="s">
        <v>299</v>
      </c>
      <c r="G12" t="s">
        <v>211</v>
      </c>
    </row>
    <row r="13" spans="1:7" x14ac:dyDescent="0.3">
      <c r="A13" s="1" t="s">
        <v>57</v>
      </c>
      <c r="B13" s="2" t="s">
        <v>58</v>
      </c>
      <c r="C13" s="3">
        <v>45205</v>
      </c>
      <c r="D13" s="3">
        <f t="shared" si="0"/>
        <v>45207</v>
      </c>
      <c r="E13">
        <v>4</v>
      </c>
      <c r="F13" t="s">
        <v>300</v>
      </c>
      <c r="G13" t="s">
        <v>212</v>
      </c>
    </row>
    <row r="14" spans="1:7" x14ac:dyDescent="0.3">
      <c r="A14" s="1" t="s">
        <v>61</v>
      </c>
      <c r="B14" s="2" t="s">
        <v>62</v>
      </c>
      <c r="C14" s="3">
        <v>45205</v>
      </c>
      <c r="D14" s="3">
        <f t="shared" si="0"/>
        <v>45207</v>
      </c>
      <c r="E14">
        <v>4</v>
      </c>
      <c r="F14" t="s">
        <v>300</v>
      </c>
      <c r="G14" t="s">
        <v>213</v>
      </c>
    </row>
    <row r="15" spans="1:7" x14ac:dyDescent="0.3">
      <c r="A15" s="1" t="s">
        <v>64</v>
      </c>
      <c r="B15" s="2" t="s">
        <v>65</v>
      </c>
      <c r="C15" s="4" t="s">
        <v>289</v>
      </c>
      <c r="D15" s="3" t="s">
        <v>291</v>
      </c>
      <c r="E15">
        <v>10</v>
      </c>
      <c r="F15" t="s">
        <v>296</v>
      </c>
      <c r="G15" t="s">
        <v>214</v>
      </c>
    </row>
    <row r="16" spans="1:7" x14ac:dyDescent="0.3">
      <c r="A16" s="1" t="s">
        <v>68</v>
      </c>
      <c r="B16" s="2" t="s">
        <v>69</v>
      </c>
      <c r="C16" s="3">
        <v>45205</v>
      </c>
      <c r="D16" s="3">
        <f t="shared" si="0"/>
        <v>45207</v>
      </c>
      <c r="E16">
        <v>1</v>
      </c>
      <c r="F16" t="s">
        <v>300</v>
      </c>
      <c r="G16" t="s">
        <v>215</v>
      </c>
    </row>
    <row r="17" spans="1:7" x14ac:dyDescent="0.3">
      <c r="A17" s="1" t="s">
        <v>72</v>
      </c>
      <c r="B17" s="2" t="s">
        <v>73</v>
      </c>
      <c r="C17" s="4" t="s">
        <v>289</v>
      </c>
      <c r="D17" s="3" t="s">
        <v>291</v>
      </c>
      <c r="E17">
        <v>7</v>
      </c>
      <c r="F17" t="s">
        <v>301</v>
      </c>
      <c r="G17" t="s">
        <v>216</v>
      </c>
    </row>
    <row r="18" spans="1:7" x14ac:dyDescent="0.3">
      <c r="A18" s="1" t="s">
        <v>74</v>
      </c>
      <c r="B18" s="2" t="s">
        <v>75</v>
      </c>
      <c r="C18" s="3">
        <v>45205</v>
      </c>
      <c r="D18" s="3">
        <f t="shared" si="0"/>
        <v>45207</v>
      </c>
      <c r="E18">
        <v>7</v>
      </c>
      <c r="F18" t="s">
        <v>303</v>
      </c>
      <c r="G18" t="s">
        <v>217</v>
      </c>
    </row>
    <row r="19" spans="1:7" x14ac:dyDescent="0.3">
      <c r="A19" s="1" t="s">
        <v>77</v>
      </c>
      <c r="B19" s="2" t="s">
        <v>78</v>
      </c>
      <c r="C19" s="4" t="s">
        <v>290</v>
      </c>
      <c r="D19" s="3" t="s">
        <v>291</v>
      </c>
      <c r="E19">
        <v>10</v>
      </c>
      <c r="F19" t="s">
        <v>304</v>
      </c>
      <c r="G19" t="s">
        <v>218</v>
      </c>
    </row>
    <row r="20" spans="1:7" x14ac:dyDescent="0.3">
      <c r="A20" s="1" t="s">
        <v>81</v>
      </c>
      <c r="B20" s="2" t="s">
        <v>82</v>
      </c>
      <c r="C20" s="3">
        <v>44844</v>
      </c>
      <c r="D20" s="3">
        <f t="shared" si="0"/>
        <v>44846</v>
      </c>
      <c r="E20">
        <v>1</v>
      </c>
      <c r="F20" t="s">
        <v>305</v>
      </c>
      <c r="G20" t="s">
        <v>219</v>
      </c>
    </row>
    <row r="21" spans="1:7" x14ac:dyDescent="0.3">
      <c r="A21" s="1" t="s">
        <v>84</v>
      </c>
      <c r="B21" s="2" t="s">
        <v>85</v>
      </c>
      <c r="C21" s="4" t="s">
        <v>290</v>
      </c>
      <c r="D21" s="3" t="s">
        <v>291</v>
      </c>
      <c r="E21">
        <v>4</v>
      </c>
      <c r="F21" t="s">
        <v>297</v>
      </c>
      <c r="G21" t="s">
        <v>220</v>
      </c>
    </row>
    <row r="22" spans="1:7" x14ac:dyDescent="0.3">
      <c r="A22" s="1" t="s">
        <v>88</v>
      </c>
      <c r="B22" s="2" t="s">
        <v>89</v>
      </c>
      <c r="C22" s="3">
        <v>45269</v>
      </c>
      <c r="D22" s="3">
        <f t="shared" si="0"/>
        <v>45271</v>
      </c>
      <c r="E22">
        <v>7</v>
      </c>
      <c r="F22" t="s">
        <v>306</v>
      </c>
      <c r="G22" t="s">
        <v>221</v>
      </c>
    </row>
    <row r="23" spans="1:7" x14ac:dyDescent="0.3">
      <c r="A23" s="1" t="s">
        <v>91</v>
      </c>
      <c r="B23" s="2" t="s">
        <v>92</v>
      </c>
      <c r="C23" s="3">
        <v>45269</v>
      </c>
      <c r="D23" s="3">
        <f t="shared" si="0"/>
        <v>45271</v>
      </c>
      <c r="E23">
        <v>10</v>
      </c>
      <c r="F23" t="s">
        <v>307</v>
      </c>
      <c r="G23" t="s">
        <v>222</v>
      </c>
    </row>
    <row r="24" spans="1:7" x14ac:dyDescent="0.3">
      <c r="A24" s="1" t="s">
        <v>94</v>
      </c>
      <c r="B24" s="2" t="s">
        <v>95</v>
      </c>
      <c r="C24" s="4" t="s">
        <v>289</v>
      </c>
      <c r="D24" s="3" t="s">
        <v>291</v>
      </c>
      <c r="E24">
        <v>10</v>
      </c>
      <c r="F24" t="s">
        <v>294</v>
      </c>
      <c r="G24" t="s">
        <v>223</v>
      </c>
    </row>
    <row r="25" spans="1:7" x14ac:dyDescent="0.3">
      <c r="A25" s="1" t="s">
        <v>96</v>
      </c>
      <c r="B25" s="2" t="s">
        <v>97</v>
      </c>
      <c r="C25" s="3">
        <v>45205</v>
      </c>
      <c r="D25" s="3">
        <f t="shared" si="0"/>
        <v>45207</v>
      </c>
      <c r="E25">
        <v>1</v>
      </c>
      <c r="F25" t="s">
        <v>307</v>
      </c>
      <c r="G25" t="s">
        <v>224</v>
      </c>
    </row>
    <row r="26" spans="1:7" x14ac:dyDescent="0.3">
      <c r="A26" s="1" t="s">
        <v>308</v>
      </c>
      <c r="B26" s="2" t="s">
        <v>309</v>
      </c>
      <c r="C26" s="3">
        <v>44844</v>
      </c>
      <c r="D26" s="3">
        <f t="shared" si="0"/>
        <v>44846</v>
      </c>
      <c r="E26">
        <v>10</v>
      </c>
      <c r="F26" t="s">
        <v>310</v>
      </c>
      <c r="G26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53CC-907D-497F-96C1-26A39BB8805C}">
  <sheetPr codeName="Trang_tính1"/>
  <dimension ref="A1:M25"/>
  <sheetViews>
    <sheetView topLeftCell="A13" workbookViewId="0">
      <selection activeCell="C35" sqref="C35:C37"/>
    </sheetView>
  </sheetViews>
  <sheetFormatPr defaultRowHeight="14.4" x14ac:dyDescent="0.3"/>
  <cols>
    <col min="2" max="2" width="13.21875" customWidth="1"/>
    <col min="3" max="3" width="28" customWidth="1"/>
    <col min="9" max="9" width="18.6640625" customWidth="1"/>
  </cols>
  <sheetData>
    <row r="1" spans="1:13" x14ac:dyDescent="0.3">
      <c r="A1" s="1">
        <v>1</v>
      </c>
      <c r="B1" s="1" t="s">
        <v>12</v>
      </c>
      <c r="C1" s="2" t="s">
        <v>13</v>
      </c>
      <c r="D1" s="1">
        <v>1</v>
      </c>
      <c r="E1" s="1">
        <v>1</v>
      </c>
      <c r="F1" s="1">
        <v>1</v>
      </c>
      <c r="G1" s="1"/>
      <c r="H1" s="1" t="s">
        <v>21</v>
      </c>
      <c r="I1" s="1">
        <v>2251172491</v>
      </c>
      <c r="J1" s="1">
        <v>8</v>
      </c>
      <c r="K1" s="1">
        <v>3</v>
      </c>
      <c r="L1" s="1">
        <v>5</v>
      </c>
      <c r="M1" s="1" t="s">
        <v>22</v>
      </c>
    </row>
    <row r="2" spans="1:13" ht="28.8" x14ac:dyDescent="0.3">
      <c r="A2" s="1">
        <v>2</v>
      </c>
      <c r="B2" s="1" t="s">
        <v>14</v>
      </c>
      <c r="C2" s="2" t="s">
        <v>15</v>
      </c>
      <c r="D2" s="1">
        <v>1</v>
      </c>
      <c r="E2" s="1">
        <v>1</v>
      </c>
      <c r="F2" s="1">
        <v>1</v>
      </c>
      <c r="G2" s="1"/>
      <c r="H2" s="1" t="s">
        <v>23</v>
      </c>
      <c r="I2" s="1">
        <v>2251172491</v>
      </c>
      <c r="J2" s="1">
        <v>0</v>
      </c>
      <c r="K2" s="1">
        <v>0</v>
      </c>
      <c r="L2" s="1">
        <v>0</v>
      </c>
      <c r="M2" s="1" t="s">
        <v>24</v>
      </c>
    </row>
    <row r="3" spans="1:13" x14ac:dyDescent="0.3">
      <c r="A3" s="1">
        <v>3</v>
      </c>
      <c r="B3" s="1" t="s">
        <v>16</v>
      </c>
      <c r="C3" s="2" t="s">
        <v>17</v>
      </c>
      <c r="D3" s="1">
        <v>3</v>
      </c>
      <c r="E3" s="1">
        <v>1</v>
      </c>
      <c r="F3" s="1">
        <v>1</v>
      </c>
      <c r="G3" s="1"/>
      <c r="H3" s="1" t="s">
        <v>21</v>
      </c>
      <c r="I3" s="1">
        <v>2251172491</v>
      </c>
      <c r="J3" s="1" t="s">
        <v>25</v>
      </c>
      <c r="K3" s="1" t="s">
        <v>26</v>
      </c>
      <c r="L3" s="1">
        <v>8</v>
      </c>
      <c r="M3" s="1" t="s">
        <v>27</v>
      </c>
    </row>
    <row r="4" spans="1:13" x14ac:dyDescent="0.3">
      <c r="A4" s="1">
        <v>4</v>
      </c>
      <c r="B4" s="1" t="s">
        <v>18</v>
      </c>
      <c r="C4" s="2" t="s">
        <v>19</v>
      </c>
      <c r="D4" s="1">
        <v>3</v>
      </c>
      <c r="E4" s="1">
        <v>1</v>
      </c>
      <c r="F4" s="1">
        <v>1</v>
      </c>
      <c r="G4" s="1"/>
      <c r="H4" s="1" t="s">
        <v>21</v>
      </c>
      <c r="I4" s="1">
        <v>2251172491</v>
      </c>
      <c r="J4" s="1" t="s">
        <v>28</v>
      </c>
      <c r="K4" s="1" t="s">
        <v>29</v>
      </c>
      <c r="L4" s="1" t="s">
        <v>30</v>
      </c>
      <c r="M4" s="1" t="s">
        <v>31</v>
      </c>
    </row>
    <row r="5" spans="1:13" x14ac:dyDescent="0.3">
      <c r="A5" s="1">
        <v>5</v>
      </c>
      <c r="B5" s="1" t="s">
        <v>20</v>
      </c>
      <c r="C5" s="2" t="s">
        <v>32</v>
      </c>
      <c r="D5" s="1">
        <v>3</v>
      </c>
      <c r="E5" s="1">
        <v>1</v>
      </c>
      <c r="F5" s="1">
        <v>1</v>
      </c>
      <c r="G5" s="1"/>
      <c r="H5" s="1" t="s">
        <v>21</v>
      </c>
      <c r="I5" s="1">
        <v>2251172491</v>
      </c>
      <c r="J5" s="1" t="s">
        <v>33</v>
      </c>
      <c r="K5" s="1" t="s">
        <v>34</v>
      </c>
      <c r="L5" s="1" t="s">
        <v>35</v>
      </c>
      <c r="M5" s="1" t="s">
        <v>31</v>
      </c>
    </row>
    <row r="6" spans="1:13" x14ac:dyDescent="0.3">
      <c r="A6" s="1">
        <v>6</v>
      </c>
      <c r="B6" s="1" t="s">
        <v>36</v>
      </c>
      <c r="C6" s="2" t="s">
        <v>37</v>
      </c>
      <c r="D6" s="1">
        <v>1</v>
      </c>
      <c r="E6" s="1">
        <v>1</v>
      </c>
      <c r="F6" s="1">
        <v>1</v>
      </c>
      <c r="G6" s="1"/>
      <c r="H6" s="1" t="s">
        <v>21</v>
      </c>
      <c r="I6" s="1">
        <v>2251172491</v>
      </c>
      <c r="J6" s="1">
        <v>7</v>
      </c>
      <c r="K6" s="1">
        <v>6</v>
      </c>
      <c r="L6" s="1" t="s">
        <v>38</v>
      </c>
      <c r="M6" s="1" t="s">
        <v>31</v>
      </c>
    </row>
    <row r="7" spans="1:13" x14ac:dyDescent="0.3">
      <c r="A7" s="1">
        <v>7</v>
      </c>
      <c r="B7" s="1" t="s">
        <v>39</v>
      </c>
      <c r="C7" s="2" t="s">
        <v>40</v>
      </c>
      <c r="D7" s="1">
        <v>3</v>
      </c>
      <c r="E7" s="1">
        <v>1</v>
      </c>
      <c r="F7" s="1">
        <v>1</v>
      </c>
      <c r="G7" s="1"/>
      <c r="H7" s="1" t="s">
        <v>21</v>
      </c>
      <c r="I7" s="1">
        <v>2251172491</v>
      </c>
      <c r="J7" s="1" t="s">
        <v>41</v>
      </c>
      <c r="K7" s="1" t="s">
        <v>42</v>
      </c>
      <c r="L7" s="1" t="s">
        <v>43</v>
      </c>
      <c r="M7" s="1" t="s">
        <v>31</v>
      </c>
    </row>
    <row r="8" spans="1:13" x14ac:dyDescent="0.3">
      <c r="A8" s="1">
        <v>8</v>
      </c>
      <c r="B8" s="1" t="s">
        <v>44</v>
      </c>
      <c r="C8" s="2" t="s">
        <v>45</v>
      </c>
      <c r="D8" s="1">
        <v>3</v>
      </c>
      <c r="E8" s="1">
        <v>1</v>
      </c>
      <c r="F8" s="1">
        <v>1</v>
      </c>
      <c r="G8" s="1"/>
      <c r="H8" s="1" t="s">
        <v>21</v>
      </c>
      <c r="I8" s="1">
        <v>2251172491</v>
      </c>
      <c r="J8" s="1">
        <v>7</v>
      </c>
      <c r="K8" s="1">
        <v>5</v>
      </c>
      <c r="L8" s="1" t="s">
        <v>46</v>
      </c>
      <c r="M8" s="1" t="s">
        <v>31</v>
      </c>
    </row>
    <row r="9" spans="1:13" x14ac:dyDescent="0.3">
      <c r="A9" s="1">
        <v>9</v>
      </c>
      <c r="B9" s="1" t="s">
        <v>47</v>
      </c>
      <c r="C9" s="2" t="s">
        <v>48</v>
      </c>
      <c r="D9" s="1">
        <v>3</v>
      </c>
      <c r="E9" s="1">
        <v>1</v>
      </c>
      <c r="F9" s="1">
        <v>1</v>
      </c>
      <c r="G9" s="1"/>
      <c r="H9" s="1" t="s">
        <v>21</v>
      </c>
      <c r="I9" s="1">
        <v>2251172491</v>
      </c>
      <c r="J9" s="1">
        <v>8</v>
      </c>
      <c r="K9" s="1" t="s">
        <v>49</v>
      </c>
      <c r="L9" s="1" t="s">
        <v>50</v>
      </c>
      <c r="M9" s="1" t="s">
        <v>27</v>
      </c>
    </row>
    <row r="10" spans="1:13" ht="28.8" x14ac:dyDescent="0.3">
      <c r="A10" s="1">
        <v>10</v>
      </c>
      <c r="B10" s="1" t="s">
        <v>51</v>
      </c>
      <c r="C10" s="2" t="s">
        <v>52</v>
      </c>
      <c r="D10" s="1">
        <v>3</v>
      </c>
      <c r="E10" s="1">
        <v>1</v>
      </c>
      <c r="F10" s="1">
        <v>1</v>
      </c>
      <c r="G10" s="1"/>
      <c r="H10" s="1" t="s">
        <v>21</v>
      </c>
      <c r="I10" s="1">
        <v>2251172491</v>
      </c>
      <c r="J10" s="1">
        <v>9</v>
      </c>
      <c r="K10" s="1">
        <v>7</v>
      </c>
      <c r="L10" s="1" t="s">
        <v>53</v>
      </c>
      <c r="M10" s="1" t="s">
        <v>27</v>
      </c>
    </row>
    <row r="11" spans="1:13" x14ac:dyDescent="0.3">
      <c r="A11" s="1">
        <v>11</v>
      </c>
      <c r="B11" s="1" t="s">
        <v>54</v>
      </c>
      <c r="C11" s="2" t="s">
        <v>55</v>
      </c>
      <c r="D11" s="1">
        <v>2</v>
      </c>
      <c r="E11" s="1">
        <v>1</v>
      </c>
      <c r="F11" s="1">
        <v>1</v>
      </c>
      <c r="G11" s="1"/>
      <c r="H11" s="1" t="s">
        <v>21</v>
      </c>
      <c r="I11" s="1">
        <v>2251172491</v>
      </c>
      <c r="J11" s="1" t="s">
        <v>56</v>
      </c>
      <c r="K11" s="1">
        <v>7</v>
      </c>
      <c r="L11" s="1" t="s">
        <v>33</v>
      </c>
      <c r="M11" s="1" t="s">
        <v>27</v>
      </c>
    </row>
    <row r="12" spans="1:13" x14ac:dyDescent="0.3">
      <c r="A12" s="1">
        <v>12</v>
      </c>
      <c r="B12" s="1" t="s">
        <v>57</v>
      </c>
      <c r="C12" s="2" t="s">
        <v>58</v>
      </c>
      <c r="D12" s="1">
        <v>3</v>
      </c>
      <c r="E12" s="1">
        <v>1</v>
      </c>
      <c r="F12" s="1">
        <v>1</v>
      </c>
      <c r="G12" s="1"/>
      <c r="H12" s="1" t="s">
        <v>21</v>
      </c>
      <c r="I12" s="1">
        <v>2251172491</v>
      </c>
      <c r="J12" s="1" t="s">
        <v>41</v>
      </c>
      <c r="K12" s="1" t="s">
        <v>59</v>
      </c>
      <c r="L12" s="1" t="s">
        <v>25</v>
      </c>
      <c r="M12" s="1" t="s">
        <v>60</v>
      </c>
    </row>
    <row r="13" spans="1:13" x14ac:dyDescent="0.3">
      <c r="A13" s="1">
        <v>13</v>
      </c>
      <c r="B13" s="1" t="s">
        <v>61</v>
      </c>
      <c r="C13" s="2" t="s">
        <v>62</v>
      </c>
      <c r="D13" s="1">
        <v>3</v>
      </c>
      <c r="E13" s="1">
        <v>1</v>
      </c>
      <c r="F13" s="1">
        <v>1</v>
      </c>
      <c r="G13" s="1"/>
      <c r="H13" s="1" t="s">
        <v>21</v>
      </c>
      <c r="I13" s="1">
        <v>2251172491</v>
      </c>
      <c r="J13" s="1">
        <v>10</v>
      </c>
      <c r="K13" s="1" t="s">
        <v>63</v>
      </c>
      <c r="L13" s="1" t="s">
        <v>25</v>
      </c>
      <c r="M13" s="1" t="s">
        <v>60</v>
      </c>
    </row>
    <row r="14" spans="1:13" ht="28.8" x14ac:dyDescent="0.3">
      <c r="A14" s="1">
        <v>14</v>
      </c>
      <c r="B14" s="1" t="s">
        <v>64</v>
      </c>
      <c r="C14" s="2" t="s">
        <v>65</v>
      </c>
      <c r="D14" s="1">
        <v>3</v>
      </c>
      <c r="E14" s="1">
        <v>1</v>
      </c>
      <c r="F14" s="1">
        <v>1</v>
      </c>
      <c r="G14" s="1"/>
      <c r="H14" s="1" t="s">
        <v>21</v>
      </c>
      <c r="I14" s="1">
        <v>2251172491</v>
      </c>
      <c r="J14" s="1" t="s">
        <v>66</v>
      </c>
      <c r="K14" s="1" t="s">
        <v>67</v>
      </c>
      <c r="L14" s="1" t="s">
        <v>33</v>
      </c>
      <c r="M14" s="1" t="s">
        <v>27</v>
      </c>
    </row>
    <row r="15" spans="1:13" x14ac:dyDescent="0.3">
      <c r="A15" s="1">
        <v>15</v>
      </c>
      <c r="B15" s="1" t="s">
        <v>68</v>
      </c>
      <c r="C15" s="2" t="s">
        <v>69</v>
      </c>
      <c r="D15" s="1">
        <v>3</v>
      </c>
      <c r="E15" s="1">
        <v>1</v>
      </c>
      <c r="F15" s="1">
        <v>1</v>
      </c>
      <c r="G15" s="1"/>
      <c r="H15" s="1" t="s">
        <v>21</v>
      </c>
      <c r="I15" s="1">
        <v>2251172491</v>
      </c>
      <c r="J15" s="1" t="s">
        <v>70</v>
      </c>
      <c r="K15" s="1" t="s">
        <v>33</v>
      </c>
      <c r="L15" s="1" t="s">
        <v>71</v>
      </c>
      <c r="M15" s="1" t="s">
        <v>60</v>
      </c>
    </row>
    <row r="16" spans="1:13" x14ac:dyDescent="0.3">
      <c r="A16" s="1">
        <v>16</v>
      </c>
      <c r="B16" s="1" t="s">
        <v>72</v>
      </c>
      <c r="C16" s="2" t="s">
        <v>73</v>
      </c>
      <c r="D16" s="1">
        <v>1</v>
      </c>
      <c r="E16" s="1">
        <v>1</v>
      </c>
      <c r="F16" s="1">
        <v>1</v>
      </c>
      <c r="G16" s="1"/>
      <c r="H16" s="1" t="s">
        <v>21</v>
      </c>
      <c r="I16" s="1">
        <v>2251172491</v>
      </c>
      <c r="J16" s="1">
        <v>9</v>
      </c>
      <c r="K16" s="1">
        <v>9</v>
      </c>
      <c r="L16" s="1">
        <v>9</v>
      </c>
      <c r="M16" s="1" t="s">
        <v>60</v>
      </c>
    </row>
    <row r="17" spans="1:13" x14ac:dyDescent="0.3">
      <c r="A17" s="1">
        <v>17</v>
      </c>
      <c r="B17" s="1" t="s">
        <v>74</v>
      </c>
      <c r="C17" s="2" t="s">
        <v>75</v>
      </c>
      <c r="D17" s="1">
        <v>3</v>
      </c>
      <c r="E17" s="1">
        <v>1</v>
      </c>
      <c r="F17" s="1">
        <v>1</v>
      </c>
      <c r="G17" s="1"/>
      <c r="H17" s="1" t="s">
        <v>21</v>
      </c>
      <c r="I17" s="1">
        <v>2251172491</v>
      </c>
      <c r="J17" s="1" t="s">
        <v>76</v>
      </c>
      <c r="K17" s="1" t="s">
        <v>76</v>
      </c>
      <c r="L17" s="1" t="s">
        <v>76</v>
      </c>
      <c r="M17" s="1" t="s">
        <v>31</v>
      </c>
    </row>
    <row r="18" spans="1:13" ht="28.8" x14ac:dyDescent="0.3">
      <c r="A18" s="1">
        <v>18</v>
      </c>
      <c r="B18" s="1" t="s">
        <v>77</v>
      </c>
      <c r="C18" s="2" t="s">
        <v>78</v>
      </c>
      <c r="D18" s="1">
        <v>3</v>
      </c>
      <c r="E18" s="1">
        <v>1</v>
      </c>
      <c r="F18" s="1">
        <v>1</v>
      </c>
      <c r="G18" s="1"/>
      <c r="H18" s="1" t="s">
        <v>23</v>
      </c>
      <c r="I18" s="1">
        <v>2251172491</v>
      </c>
      <c r="J18" s="1" t="s">
        <v>79</v>
      </c>
      <c r="K18" s="1">
        <v>0</v>
      </c>
      <c r="L18" s="1" t="s">
        <v>80</v>
      </c>
      <c r="M18" s="1" t="s">
        <v>24</v>
      </c>
    </row>
    <row r="19" spans="1:13" x14ac:dyDescent="0.3">
      <c r="A19" s="1">
        <v>19</v>
      </c>
      <c r="B19" s="1" t="s">
        <v>81</v>
      </c>
      <c r="C19" s="2" t="s">
        <v>82</v>
      </c>
      <c r="D19" s="1">
        <v>6</v>
      </c>
      <c r="E19" s="1">
        <v>0</v>
      </c>
      <c r="F19" s="1">
        <v>0</v>
      </c>
      <c r="G19" s="1"/>
      <c r="H19" s="1" t="s">
        <v>21</v>
      </c>
      <c r="I19" s="1">
        <v>2251172491</v>
      </c>
      <c r="J19" s="1"/>
      <c r="K19" s="1"/>
      <c r="L19" s="1" t="s">
        <v>83</v>
      </c>
      <c r="M19" s="1" t="s">
        <v>27</v>
      </c>
    </row>
    <row r="20" spans="1:13" x14ac:dyDescent="0.3">
      <c r="A20" s="1">
        <v>20</v>
      </c>
      <c r="B20" s="1" t="s">
        <v>84</v>
      </c>
      <c r="C20" s="2" t="s">
        <v>85</v>
      </c>
      <c r="D20" s="1">
        <v>3</v>
      </c>
      <c r="E20" s="1">
        <v>1</v>
      </c>
      <c r="F20" s="1">
        <v>1</v>
      </c>
      <c r="G20" s="1"/>
      <c r="H20" s="1" t="s">
        <v>21</v>
      </c>
      <c r="I20" s="1">
        <v>2251172491</v>
      </c>
      <c r="J20" s="1" t="s">
        <v>86</v>
      </c>
      <c r="K20" s="1" t="s">
        <v>50</v>
      </c>
      <c r="L20" s="1" t="s">
        <v>87</v>
      </c>
      <c r="M20" s="1" t="s">
        <v>27</v>
      </c>
    </row>
    <row r="21" spans="1:13" x14ac:dyDescent="0.3">
      <c r="A21" s="1">
        <v>21</v>
      </c>
      <c r="B21" s="1" t="s">
        <v>88</v>
      </c>
      <c r="C21" s="2" t="s">
        <v>89</v>
      </c>
      <c r="D21" s="1">
        <v>3</v>
      </c>
      <c r="E21" s="1">
        <v>1</v>
      </c>
      <c r="F21" s="1">
        <v>1</v>
      </c>
      <c r="G21" s="1"/>
      <c r="H21" s="1" t="s">
        <v>21</v>
      </c>
      <c r="I21" s="1">
        <v>2251172491</v>
      </c>
      <c r="J21" s="1" t="s">
        <v>90</v>
      </c>
      <c r="K21" s="1" t="s">
        <v>38</v>
      </c>
      <c r="L21" s="1" t="s">
        <v>28</v>
      </c>
      <c r="M21" s="1" t="s">
        <v>27</v>
      </c>
    </row>
    <row r="22" spans="1:13" x14ac:dyDescent="0.3">
      <c r="A22" s="1">
        <v>22</v>
      </c>
      <c r="B22" s="1" t="s">
        <v>91</v>
      </c>
      <c r="C22" s="2" t="s">
        <v>92</v>
      </c>
      <c r="D22" s="1">
        <v>3</v>
      </c>
      <c r="E22" s="1">
        <v>1</v>
      </c>
      <c r="F22" s="1">
        <v>1</v>
      </c>
      <c r="G22" s="1"/>
      <c r="H22" s="1" t="s">
        <v>21</v>
      </c>
      <c r="I22" s="1">
        <v>2251172491</v>
      </c>
      <c r="J22" s="1" t="s">
        <v>83</v>
      </c>
      <c r="K22" s="1">
        <v>8</v>
      </c>
      <c r="L22" s="1" t="s">
        <v>93</v>
      </c>
      <c r="M22" s="1" t="s">
        <v>27</v>
      </c>
    </row>
    <row r="23" spans="1:13" x14ac:dyDescent="0.3">
      <c r="A23" s="1">
        <v>23</v>
      </c>
      <c r="B23" s="1" t="s">
        <v>94</v>
      </c>
      <c r="C23" s="2" t="s">
        <v>95</v>
      </c>
      <c r="D23" s="1">
        <v>1</v>
      </c>
      <c r="E23" s="1">
        <v>1</v>
      </c>
      <c r="F23" s="1">
        <v>1</v>
      </c>
      <c r="G23" s="1"/>
      <c r="H23" s="1" t="s">
        <v>21</v>
      </c>
      <c r="I23" s="1">
        <v>2251172491</v>
      </c>
      <c r="J23" s="1">
        <v>9</v>
      </c>
      <c r="K23" s="1">
        <v>7</v>
      </c>
      <c r="L23" s="1" t="s">
        <v>53</v>
      </c>
      <c r="M23" s="1" t="s">
        <v>27</v>
      </c>
    </row>
    <row r="24" spans="1:13" x14ac:dyDescent="0.3">
      <c r="A24" s="1">
        <v>24</v>
      </c>
      <c r="B24" s="1" t="s">
        <v>96</v>
      </c>
      <c r="C24" s="2" t="s">
        <v>97</v>
      </c>
      <c r="D24" s="1">
        <v>3</v>
      </c>
      <c r="E24" s="1">
        <v>1</v>
      </c>
      <c r="F24" s="1">
        <v>1</v>
      </c>
      <c r="G24" s="1"/>
      <c r="H24" s="1" t="s">
        <v>21</v>
      </c>
      <c r="I24" s="1">
        <v>2251172491</v>
      </c>
      <c r="J24" s="1" t="s">
        <v>33</v>
      </c>
      <c r="K24" s="1">
        <v>2</v>
      </c>
      <c r="L24" s="1" t="s">
        <v>98</v>
      </c>
      <c r="M24" s="1" t="s">
        <v>22</v>
      </c>
    </row>
    <row r="25" spans="1:13" x14ac:dyDescent="0.3">
      <c r="A25" s="1"/>
      <c r="B25" s="1"/>
      <c r="C25" s="2"/>
      <c r="D25" s="1"/>
      <c r="E25" s="1"/>
      <c r="F25" s="1"/>
      <c r="G25" s="1"/>
      <c r="H25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Control 1">
          <controlPr defaultSize="0" r:id="rId4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228600</xdr:colOff>
                <xdr:row>1</xdr:row>
                <xdr:rowOff>60960</xdr:rowOff>
              </to>
            </anchor>
          </controlPr>
        </control>
      </mc:Choice>
      <mc:Fallback>
        <control shapeId="6145" r:id="rId3" name="Control 1"/>
      </mc:Fallback>
    </mc:AlternateContent>
    <mc:AlternateContent xmlns:mc="http://schemas.openxmlformats.org/markup-compatibility/2006">
      <mc:Choice Requires="x14">
        <control shapeId="6146" r:id="rId5" name="Control 2">
          <controlPr defaultSize="0" r:id="rId4">
            <anchor moveWithCells="1">
              <from>
                <xdr:col>6</xdr:col>
                <xdr:colOff>0</xdr:colOff>
                <xdr:row>1</xdr:row>
                <xdr:rowOff>0</xdr:rowOff>
              </from>
              <to>
                <xdr:col>6</xdr:col>
                <xdr:colOff>228600</xdr:colOff>
                <xdr:row>1</xdr:row>
                <xdr:rowOff>243840</xdr:rowOff>
              </to>
            </anchor>
          </controlPr>
        </control>
      </mc:Choice>
      <mc:Fallback>
        <control shapeId="6146" r:id="rId5" name="Control 2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228600</xdr:colOff>
                <xdr:row>3</xdr:row>
                <xdr:rowOff>60960</xdr:rowOff>
              </to>
            </anchor>
          </controlPr>
        </control>
      </mc:Choice>
      <mc:Fallback>
        <control shapeId="6147" r:id="rId6" name="Control 3"/>
      </mc:Fallback>
    </mc:AlternateContent>
    <mc:AlternateContent xmlns:mc="http://schemas.openxmlformats.org/markup-compatibility/2006">
      <mc:Choice Requires="x14">
        <control shapeId="6148" r:id="rId8" name="Control 4">
          <controlPr defaultSize="0" r:id="rId7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228600</xdr:colOff>
                <xdr:row>4</xdr:row>
                <xdr:rowOff>60960</xdr:rowOff>
              </to>
            </anchor>
          </controlPr>
        </control>
      </mc:Choice>
      <mc:Fallback>
        <control shapeId="6148" r:id="rId8" name="Control 4"/>
      </mc:Fallback>
    </mc:AlternateContent>
    <mc:AlternateContent xmlns:mc="http://schemas.openxmlformats.org/markup-compatibility/2006">
      <mc:Choice Requires="x14">
        <control shapeId="6149" r:id="rId9" name="Control 5">
          <controlPr defaultSiz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228600</xdr:colOff>
                <xdr:row>5</xdr:row>
                <xdr:rowOff>60960</xdr:rowOff>
              </to>
            </anchor>
          </controlPr>
        </control>
      </mc:Choice>
      <mc:Fallback>
        <control shapeId="6149" r:id="rId9" name="Control 5"/>
      </mc:Fallback>
    </mc:AlternateContent>
    <mc:AlternateContent xmlns:mc="http://schemas.openxmlformats.org/markup-compatibility/2006">
      <mc:Choice Requires="x14">
        <control shapeId="6150" r:id="rId10" name="Control 6">
          <controlPr defaultSize="0" r:id="rId4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6</xdr:col>
                <xdr:colOff>228600</xdr:colOff>
                <xdr:row>6</xdr:row>
                <xdr:rowOff>60960</xdr:rowOff>
              </to>
            </anchor>
          </controlPr>
        </control>
      </mc:Choice>
      <mc:Fallback>
        <control shapeId="6150" r:id="rId10" name="Control 6"/>
      </mc:Fallback>
    </mc:AlternateContent>
    <mc:AlternateContent xmlns:mc="http://schemas.openxmlformats.org/markup-compatibility/2006">
      <mc:Choice Requires="x14">
        <control shapeId="6151" r:id="rId11" name="Control 7">
          <controlPr defaultSize="0" r:id="rId7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6</xdr:col>
                <xdr:colOff>228600</xdr:colOff>
                <xdr:row>7</xdr:row>
                <xdr:rowOff>60960</xdr:rowOff>
              </to>
            </anchor>
          </controlPr>
        </control>
      </mc:Choice>
      <mc:Fallback>
        <control shapeId="6151" r:id="rId11" name="Control 7"/>
      </mc:Fallback>
    </mc:AlternateContent>
    <mc:AlternateContent xmlns:mc="http://schemas.openxmlformats.org/markup-compatibility/2006">
      <mc:Choice Requires="x14">
        <control shapeId="6152" r:id="rId12" name="Control 8">
          <controlPr defaultSize="0" r:id="rId7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228600</xdr:colOff>
                <xdr:row>8</xdr:row>
                <xdr:rowOff>60960</xdr:rowOff>
              </to>
            </anchor>
          </controlPr>
        </control>
      </mc:Choice>
      <mc:Fallback>
        <control shapeId="6152" r:id="rId12" name="Control 8"/>
      </mc:Fallback>
    </mc:AlternateContent>
    <mc:AlternateContent xmlns:mc="http://schemas.openxmlformats.org/markup-compatibility/2006">
      <mc:Choice Requires="x14">
        <control shapeId="6153" r:id="rId13" name="Control 9">
          <controlPr defaultSize="0" r:id="rId7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228600</xdr:colOff>
                <xdr:row>9</xdr:row>
                <xdr:rowOff>60960</xdr:rowOff>
              </to>
            </anchor>
          </controlPr>
        </control>
      </mc:Choice>
      <mc:Fallback>
        <control shapeId="6153" r:id="rId13" name="Control 9"/>
      </mc:Fallback>
    </mc:AlternateContent>
    <mc:AlternateContent xmlns:mc="http://schemas.openxmlformats.org/markup-compatibility/2006">
      <mc:Choice Requires="x14">
        <control shapeId="6154" r:id="rId14" name="Control 10">
          <controlPr defaultSize="0" r:id="rId7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6154" r:id="rId14" name="Control 10"/>
      </mc:Fallback>
    </mc:AlternateContent>
    <mc:AlternateContent xmlns:mc="http://schemas.openxmlformats.org/markup-compatibility/2006">
      <mc:Choice Requires="x14">
        <control shapeId="6155" r:id="rId15" name="Control 11">
          <controlPr defaultSize="0" r:id="rId7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228600</xdr:colOff>
                <xdr:row>11</xdr:row>
                <xdr:rowOff>60960</xdr:rowOff>
              </to>
            </anchor>
          </controlPr>
        </control>
      </mc:Choice>
      <mc:Fallback>
        <control shapeId="6155" r:id="rId15" name="Control 11"/>
      </mc:Fallback>
    </mc:AlternateContent>
    <mc:AlternateContent xmlns:mc="http://schemas.openxmlformats.org/markup-compatibility/2006">
      <mc:Choice Requires="x14">
        <control shapeId="6156" r:id="rId16" name="Control 12">
          <controlPr defaultSize="0" r:id="rId7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228600</xdr:colOff>
                <xdr:row>12</xdr:row>
                <xdr:rowOff>60960</xdr:rowOff>
              </to>
            </anchor>
          </controlPr>
        </control>
      </mc:Choice>
      <mc:Fallback>
        <control shapeId="6156" r:id="rId16" name="Control 12"/>
      </mc:Fallback>
    </mc:AlternateContent>
    <mc:AlternateContent xmlns:mc="http://schemas.openxmlformats.org/markup-compatibility/2006">
      <mc:Choice Requires="x14">
        <control shapeId="6157" r:id="rId17" name="Control 13">
          <controlPr defaultSize="0" r:id="rId7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228600</xdr:colOff>
                <xdr:row>13</xdr:row>
                <xdr:rowOff>60960</xdr:rowOff>
              </to>
            </anchor>
          </controlPr>
        </control>
      </mc:Choice>
      <mc:Fallback>
        <control shapeId="6157" r:id="rId17" name="Control 13"/>
      </mc:Fallback>
    </mc:AlternateContent>
    <mc:AlternateContent xmlns:mc="http://schemas.openxmlformats.org/markup-compatibility/2006">
      <mc:Choice Requires="x14">
        <control shapeId="6158" r:id="rId18" name="Control 14">
          <controlPr defaultSize="0" r:id="rId7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6158" r:id="rId18" name="Control 14"/>
      </mc:Fallback>
    </mc:AlternateContent>
    <mc:AlternateContent xmlns:mc="http://schemas.openxmlformats.org/markup-compatibility/2006">
      <mc:Choice Requires="x14">
        <control shapeId="6159" r:id="rId19" name="Control 15">
          <controlPr defaultSize="0" r:id="rId7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228600</xdr:colOff>
                <xdr:row>15</xdr:row>
                <xdr:rowOff>60960</xdr:rowOff>
              </to>
            </anchor>
          </controlPr>
        </control>
      </mc:Choice>
      <mc:Fallback>
        <control shapeId="6159" r:id="rId19" name="Control 15"/>
      </mc:Fallback>
    </mc:AlternateContent>
    <mc:AlternateContent xmlns:mc="http://schemas.openxmlformats.org/markup-compatibility/2006">
      <mc:Choice Requires="x14">
        <control shapeId="6160" r:id="rId20" name="Control 16">
          <controlPr defaultSize="0" r:id="rId4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228600</xdr:colOff>
                <xdr:row>16</xdr:row>
                <xdr:rowOff>60960</xdr:rowOff>
              </to>
            </anchor>
          </controlPr>
        </control>
      </mc:Choice>
      <mc:Fallback>
        <control shapeId="6160" r:id="rId20" name="Control 16"/>
      </mc:Fallback>
    </mc:AlternateContent>
    <mc:AlternateContent xmlns:mc="http://schemas.openxmlformats.org/markup-compatibility/2006">
      <mc:Choice Requires="x14">
        <control shapeId="6161" r:id="rId21" name="Control 17">
          <controlPr defaultSize="0" r:id="rId7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228600</xdr:colOff>
                <xdr:row>17</xdr:row>
                <xdr:rowOff>60960</xdr:rowOff>
              </to>
            </anchor>
          </controlPr>
        </control>
      </mc:Choice>
      <mc:Fallback>
        <control shapeId="6161" r:id="rId21" name="Control 17"/>
      </mc:Fallback>
    </mc:AlternateContent>
    <mc:AlternateContent xmlns:mc="http://schemas.openxmlformats.org/markup-compatibility/2006">
      <mc:Choice Requires="x14">
        <control shapeId="6162" r:id="rId22" name="Control 18">
          <controlPr defaultSize="0" r:id="rId7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6162" r:id="rId22" name="Control 18"/>
      </mc:Fallback>
    </mc:AlternateContent>
    <mc:AlternateContent xmlns:mc="http://schemas.openxmlformats.org/markup-compatibility/2006">
      <mc:Choice Requires="x14">
        <control shapeId="6163" r:id="rId23" name="Control 19">
          <controlPr defaultSize="0" r:id="rId4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6163" r:id="rId23" name="Control 19"/>
      </mc:Fallback>
    </mc:AlternateContent>
    <mc:AlternateContent xmlns:mc="http://schemas.openxmlformats.org/markup-compatibility/2006">
      <mc:Choice Requires="x14">
        <control shapeId="6164" r:id="rId24" name="Control 20">
          <controlPr defaultSize="0" r:id="rId7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228600</xdr:colOff>
                <xdr:row>20</xdr:row>
                <xdr:rowOff>60960</xdr:rowOff>
              </to>
            </anchor>
          </controlPr>
        </control>
      </mc:Choice>
      <mc:Fallback>
        <control shapeId="6164" r:id="rId24" name="Control 20"/>
      </mc:Fallback>
    </mc:AlternateContent>
    <mc:AlternateContent xmlns:mc="http://schemas.openxmlformats.org/markup-compatibility/2006">
      <mc:Choice Requires="x14">
        <control shapeId="6165" r:id="rId25" name="Control 21">
          <controlPr defaultSize="0" r:id="rId7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228600</xdr:colOff>
                <xdr:row>21</xdr:row>
                <xdr:rowOff>60960</xdr:rowOff>
              </to>
            </anchor>
          </controlPr>
        </control>
      </mc:Choice>
      <mc:Fallback>
        <control shapeId="6165" r:id="rId25" name="Control 21"/>
      </mc:Fallback>
    </mc:AlternateContent>
    <mc:AlternateContent xmlns:mc="http://schemas.openxmlformats.org/markup-compatibility/2006">
      <mc:Choice Requires="x14">
        <control shapeId="6166" r:id="rId26" name="Control 22">
          <controlPr defaultSize="0" r:id="rId7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6</xdr:col>
                <xdr:colOff>228600</xdr:colOff>
                <xdr:row>22</xdr:row>
                <xdr:rowOff>60960</xdr:rowOff>
              </to>
            </anchor>
          </controlPr>
        </control>
      </mc:Choice>
      <mc:Fallback>
        <control shapeId="6166" r:id="rId26" name="Control 22"/>
      </mc:Fallback>
    </mc:AlternateContent>
    <mc:AlternateContent xmlns:mc="http://schemas.openxmlformats.org/markup-compatibility/2006">
      <mc:Choice Requires="x14">
        <control shapeId="6167" r:id="rId27" name="Control 23">
          <controlPr defaultSize="0" r:id="rId4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228600</xdr:colOff>
                <xdr:row>23</xdr:row>
                <xdr:rowOff>60960</xdr:rowOff>
              </to>
            </anchor>
          </controlPr>
        </control>
      </mc:Choice>
      <mc:Fallback>
        <control shapeId="6167" r:id="rId27" name="Control 23"/>
      </mc:Fallback>
    </mc:AlternateContent>
    <mc:AlternateContent xmlns:mc="http://schemas.openxmlformats.org/markup-compatibility/2006">
      <mc:Choice Requires="x14">
        <control shapeId="6168" r:id="rId28" name="Control 24">
          <controlPr defaultSize="0" r:id="rId7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6</xdr:col>
                <xdr:colOff>228600</xdr:colOff>
                <xdr:row>24</xdr:row>
                <xdr:rowOff>60960</xdr:rowOff>
              </to>
            </anchor>
          </controlPr>
        </control>
      </mc:Choice>
      <mc:Fallback>
        <control shapeId="6168" r:id="rId28" name="Control 24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288-C5A7-4418-B163-6911149B6A64}">
  <dimension ref="A1:G27"/>
  <sheetViews>
    <sheetView zoomScale="94" workbookViewId="0">
      <selection activeCell="D29" sqref="D29"/>
    </sheetView>
  </sheetViews>
  <sheetFormatPr defaultRowHeight="14.4" x14ac:dyDescent="0.3"/>
  <cols>
    <col min="2" max="2" width="21.77734375" customWidth="1"/>
    <col min="3" max="3" width="13.44140625" style="4" customWidth="1"/>
    <col min="5" max="5" width="12.6640625" customWidth="1"/>
    <col min="6" max="6" width="14.109375" customWidth="1"/>
    <col min="7" max="7" width="10.6640625" customWidth="1"/>
  </cols>
  <sheetData>
    <row r="1" spans="1:7" x14ac:dyDescent="0.3">
      <c r="A1" t="s">
        <v>99</v>
      </c>
      <c r="B1" t="s">
        <v>243</v>
      </c>
      <c r="C1" s="6" t="s">
        <v>0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3">
      <c r="A2" t="s">
        <v>201</v>
      </c>
      <c r="B2" t="s">
        <v>227</v>
      </c>
      <c r="C2" s="3">
        <v>25903</v>
      </c>
      <c r="D2" t="s">
        <v>147</v>
      </c>
      <c r="E2" t="s">
        <v>145</v>
      </c>
      <c r="F2">
        <v>987654321</v>
      </c>
      <c r="G2" t="s">
        <v>228</v>
      </c>
    </row>
    <row r="3" spans="1:7" x14ac:dyDescent="0.3">
      <c r="A3" t="s">
        <v>202</v>
      </c>
      <c r="B3" t="s">
        <v>229</v>
      </c>
      <c r="C3" s="3">
        <v>21979</v>
      </c>
      <c r="D3" t="s">
        <v>144</v>
      </c>
      <c r="E3" t="s">
        <v>160</v>
      </c>
      <c r="F3">
        <v>987654321</v>
      </c>
      <c r="G3" t="s">
        <v>228</v>
      </c>
    </row>
    <row r="4" spans="1:7" x14ac:dyDescent="0.3">
      <c r="A4" t="s">
        <v>203</v>
      </c>
      <c r="B4" t="s">
        <v>247</v>
      </c>
      <c r="C4" s="4" t="s">
        <v>269</v>
      </c>
      <c r="D4" t="s">
        <v>144</v>
      </c>
      <c r="E4" t="s">
        <v>148</v>
      </c>
      <c r="F4">
        <v>987654321</v>
      </c>
      <c r="G4" t="s">
        <v>228</v>
      </c>
    </row>
    <row r="5" spans="1:7" x14ac:dyDescent="0.3">
      <c r="A5" t="s">
        <v>204</v>
      </c>
      <c r="B5" t="s">
        <v>230</v>
      </c>
      <c r="C5" s="4" t="s">
        <v>270</v>
      </c>
      <c r="D5" t="s">
        <v>147</v>
      </c>
      <c r="E5" t="s">
        <v>175</v>
      </c>
      <c r="F5">
        <v>987654321</v>
      </c>
      <c r="G5" t="s">
        <v>228</v>
      </c>
    </row>
    <row r="6" spans="1:7" x14ac:dyDescent="0.3">
      <c r="A6" t="s">
        <v>205</v>
      </c>
      <c r="B6" t="s">
        <v>236</v>
      </c>
      <c r="C6" s="4" t="s">
        <v>271</v>
      </c>
      <c r="D6" t="s">
        <v>147</v>
      </c>
      <c r="E6" t="s">
        <v>180</v>
      </c>
      <c r="F6">
        <v>987654321</v>
      </c>
      <c r="G6" t="s">
        <v>228</v>
      </c>
    </row>
    <row r="7" spans="1:7" x14ac:dyDescent="0.3">
      <c r="A7" t="s">
        <v>206</v>
      </c>
      <c r="B7" t="s">
        <v>232</v>
      </c>
      <c r="C7" s="4" t="s">
        <v>272</v>
      </c>
      <c r="D7" t="s">
        <v>147</v>
      </c>
      <c r="E7" t="s">
        <v>165</v>
      </c>
      <c r="F7">
        <v>987654321</v>
      </c>
      <c r="G7" t="s">
        <v>228</v>
      </c>
    </row>
    <row r="8" spans="1:7" x14ac:dyDescent="0.3">
      <c r="A8" t="s">
        <v>207</v>
      </c>
      <c r="B8" t="s">
        <v>233</v>
      </c>
      <c r="C8" s="4" t="s">
        <v>273</v>
      </c>
      <c r="D8" t="s">
        <v>147</v>
      </c>
      <c r="E8" t="s">
        <v>200</v>
      </c>
      <c r="F8">
        <v>987654321</v>
      </c>
      <c r="G8" t="s">
        <v>228</v>
      </c>
    </row>
    <row r="9" spans="1:7" x14ac:dyDescent="0.3">
      <c r="A9" t="s">
        <v>208</v>
      </c>
      <c r="B9" t="s">
        <v>234</v>
      </c>
      <c r="C9" s="3">
        <v>25486</v>
      </c>
      <c r="D9" t="s">
        <v>144</v>
      </c>
      <c r="E9" t="s">
        <v>145</v>
      </c>
      <c r="F9">
        <v>987654321</v>
      </c>
      <c r="G9" t="s">
        <v>228</v>
      </c>
    </row>
    <row r="10" spans="1:7" x14ac:dyDescent="0.3">
      <c r="A10" t="s">
        <v>209</v>
      </c>
      <c r="B10" t="s">
        <v>235</v>
      </c>
      <c r="C10" s="4" t="s">
        <v>274</v>
      </c>
      <c r="D10" t="s">
        <v>144</v>
      </c>
      <c r="E10" t="s">
        <v>250</v>
      </c>
      <c r="F10">
        <v>987654321</v>
      </c>
      <c r="G10" t="s">
        <v>228</v>
      </c>
    </row>
    <row r="11" spans="1:7" x14ac:dyDescent="0.3">
      <c r="A11" t="s">
        <v>210</v>
      </c>
      <c r="B11" t="s">
        <v>237</v>
      </c>
      <c r="C11" s="4" t="s">
        <v>275</v>
      </c>
      <c r="D11" t="s">
        <v>144</v>
      </c>
      <c r="E11" t="s">
        <v>251</v>
      </c>
      <c r="F11">
        <v>987654321</v>
      </c>
      <c r="G11" t="s">
        <v>228</v>
      </c>
    </row>
    <row r="12" spans="1:7" x14ac:dyDescent="0.3">
      <c r="A12" t="s">
        <v>211</v>
      </c>
      <c r="B12" t="s">
        <v>238</v>
      </c>
      <c r="C12" s="3">
        <v>32458</v>
      </c>
      <c r="D12" t="s">
        <v>144</v>
      </c>
      <c r="E12" t="s">
        <v>252</v>
      </c>
      <c r="F12">
        <v>987654321</v>
      </c>
      <c r="G12" t="s">
        <v>228</v>
      </c>
    </row>
    <row r="13" spans="1:7" x14ac:dyDescent="0.3">
      <c r="A13" t="s">
        <v>212</v>
      </c>
      <c r="B13" t="s">
        <v>239</v>
      </c>
      <c r="C13" s="4" t="s">
        <v>276</v>
      </c>
      <c r="D13" t="s">
        <v>144</v>
      </c>
      <c r="E13" t="s">
        <v>253</v>
      </c>
      <c r="F13">
        <v>987654321</v>
      </c>
      <c r="G13" t="s">
        <v>228</v>
      </c>
    </row>
    <row r="14" spans="1:7" x14ac:dyDescent="0.3">
      <c r="A14" t="s">
        <v>213</v>
      </c>
      <c r="B14" t="s">
        <v>240</v>
      </c>
      <c r="C14" s="4" t="s">
        <v>277</v>
      </c>
      <c r="D14" t="s">
        <v>147</v>
      </c>
      <c r="E14" t="s">
        <v>254</v>
      </c>
      <c r="F14">
        <v>987654321</v>
      </c>
      <c r="G14" t="s">
        <v>228</v>
      </c>
    </row>
    <row r="15" spans="1:7" x14ac:dyDescent="0.3">
      <c r="A15" t="s">
        <v>214</v>
      </c>
      <c r="B15" t="s">
        <v>241</v>
      </c>
      <c r="C15" s="4" t="s">
        <v>278</v>
      </c>
      <c r="D15" t="s">
        <v>144</v>
      </c>
      <c r="E15" t="s">
        <v>196</v>
      </c>
      <c r="F15">
        <v>987654321</v>
      </c>
      <c r="G15" t="s">
        <v>228</v>
      </c>
    </row>
    <row r="16" spans="1:7" x14ac:dyDescent="0.3">
      <c r="A16" t="s">
        <v>215</v>
      </c>
      <c r="B16" t="s">
        <v>242</v>
      </c>
      <c r="C16" s="3">
        <v>28466</v>
      </c>
      <c r="D16" t="s">
        <v>147</v>
      </c>
      <c r="E16" t="s">
        <v>255</v>
      </c>
      <c r="F16">
        <v>987654321</v>
      </c>
      <c r="G16" t="s">
        <v>228</v>
      </c>
    </row>
    <row r="17" spans="1:7" x14ac:dyDescent="0.3">
      <c r="A17" t="s">
        <v>216</v>
      </c>
      <c r="B17" t="s">
        <v>244</v>
      </c>
      <c r="C17" s="4" t="s">
        <v>279</v>
      </c>
      <c r="D17" t="s">
        <v>144</v>
      </c>
      <c r="E17" t="s">
        <v>256</v>
      </c>
      <c r="F17">
        <v>987654321</v>
      </c>
      <c r="G17" t="s">
        <v>228</v>
      </c>
    </row>
    <row r="18" spans="1:7" x14ac:dyDescent="0.3">
      <c r="A18" t="s">
        <v>217</v>
      </c>
      <c r="B18" t="s">
        <v>245</v>
      </c>
      <c r="C18" s="4" t="s">
        <v>280</v>
      </c>
      <c r="D18" t="s">
        <v>147</v>
      </c>
      <c r="E18" t="s">
        <v>199</v>
      </c>
      <c r="F18">
        <v>987654321</v>
      </c>
      <c r="G18" t="s">
        <v>228</v>
      </c>
    </row>
    <row r="19" spans="1:7" x14ac:dyDescent="0.3">
      <c r="A19" t="s">
        <v>218</v>
      </c>
      <c r="B19" t="s">
        <v>231</v>
      </c>
      <c r="C19" s="4" t="s">
        <v>281</v>
      </c>
      <c r="D19" t="s">
        <v>147</v>
      </c>
      <c r="E19" t="s">
        <v>257</v>
      </c>
      <c r="F19">
        <v>987654321</v>
      </c>
      <c r="G19" t="s">
        <v>228</v>
      </c>
    </row>
    <row r="20" spans="1:7" x14ac:dyDescent="0.3">
      <c r="A20" t="s">
        <v>219</v>
      </c>
      <c r="B20" t="s">
        <v>246</v>
      </c>
      <c r="C20" s="3">
        <v>30590</v>
      </c>
      <c r="D20" t="s">
        <v>147</v>
      </c>
      <c r="E20" t="s">
        <v>258</v>
      </c>
      <c r="F20">
        <v>987654321</v>
      </c>
      <c r="G20" t="s">
        <v>228</v>
      </c>
    </row>
    <row r="21" spans="1:7" x14ac:dyDescent="0.3">
      <c r="A21" t="s">
        <v>220</v>
      </c>
      <c r="B21" t="s">
        <v>248</v>
      </c>
      <c r="C21" s="4" t="s">
        <v>282</v>
      </c>
      <c r="D21" t="s">
        <v>144</v>
      </c>
      <c r="E21" t="s">
        <v>259</v>
      </c>
      <c r="F21">
        <v>987654321</v>
      </c>
      <c r="G21" t="s">
        <v>228</v>
      </c>
    </row>
    <row r="22" spans="1:7" x14ac:dyDescent="0.3">
      <c r="A22" t="s">
        <v>221</v>
      </c>
      <c r="B22" t="s">
        <v>249</v>
      </c>
      <c r="C22" s="4" t="s">
        <v>283</v>
      </c>
      <c r="D22" t="s">
        <v>144</v>
      </c>
      <c r="E22" t="s">
        <v>260</v>
      </c>
      <c r="F22">
        <v>987654321</v>
      </c>
      <c r="G22" t="s">
        <v>228</v>
      </c>
    </row>
    <row r="23" spans="1:7" x14ac:dyDescent="0.3">
      <c r="A23" t="s">
        <v>222</v>
      </c>
      <c r="B23" t="s">
        <v>161</v>
      </c>
      <c r="C23" s="4" t="s">
        <v>284</v>
      </c>
      <c r="D23" t="s">
        <v>144</v>
      </c>
      <c r="E23" t="s">
        <v>261</v>
      </c>
      <c r="F23">
        <v>987654321</v>
      </c>
      <c r="G23" t="s">
        <v>228</v>
      </c>
    </row>
    <row r="24" spans="1:7" x14ac:dyDescent="0.3">
      <c r="A24" t="s">
        <v>223</v>
      </c>
      <c r="B24" t="s">
        <v>265</v>
      </c>
      <c r="C24" s="4" t="s">
        <v>285</v>
      </c>
      <c r="D24" t="s">
        <v>144</v>
      </c>
      <c r="E24" t="s">
        <v>155</v>
      </c>
      <c r="F24">
        <v>987654321</v>
      </c>
      <c r="G24" t="s">
        <v>228</v>
      </c>
    </row>
    <row r="25" spans="1:7" x14ac:dyDescent="0.3">
      <c r="A25" t="s">
        <v>224</v>
      </c>
      <c r="B25" t="s">
        <v>266</v>
      </c>
      <c r="C25" s="4" t="s">
        <v>286</v>
      </c>
      <c r="D25" t="s">
        <v>147</v>
      </c>
      <c r="E25" t="s">
        <v>262</v>
      </c>
      <c r="F25">
        <v>987654321</v>
      </c>
      <c r="G25" t="s">
        <v>228</v>
      </c>
    </row>
    <row r="26" spans="1:7" x14ac:dyDescent="0.3">
      <c r="A26" t="s">
        <v>225</v>
      </c>
      <c r="B26" t="s">
        <v>267</v>
      </c>
      <c r="C26" s="4" t="s">
        <v>287</v>
      </c>
      <c r="D26" t="s">
        <v>144</v>
      </c>
      <c r="E26" t="s">
        <v>263</v>
      </c>
      <c r="F26">
        <v>987654321</v>
      </c>
      <c r="G26" t="s">
        <v>228</v>
      </c>
    </row>
    <row r="27" spans="1:7" x14ac:dyDescent="0.3">
      <c r="A27" t="s">
        <v>226</v>
      </c>
      <c r="B27" t="s">
        <v>268</v>
      </c>
      <c r="C27" s="4" t="s">
        <v>288</v>
      </c>
      <c r="D27" t="s">
        <v>147</v>
      </c>
      <c r="E27" t="s">
        <v>264</v>
      </c>
      <c r="F27">
        <v>987654321</v>
      </c>
      <c r="G27" t="s">
        <v>228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CEE3-73EF-4115-BBA9-F8FA495F16EC}">
  <dimension ref="A1:G26"/>
  <sheetViews>
    <sheetView zoomScale="83" workbookViewId="0">
      <selection activeCell="H4" sqref="H4"/>
    </sheetView>
  </sheetViews>
  <sheetFormatPr defaultRowHeight="14.4" x14ac:dyDescent="0.3"/>
  <cols>
    <col min="1" max="1" width="11.88671875" customWidth="1"/>
    <col min="2" max="2" width="14.33203125" customWidth="1"/>
    <col min="7" max="7" width="12.44140625" style="4" customWidth="1"/>
  </cols>
  <sheetData>
    <row r="1" spans="1:7" x14ac:dyDescent="0.3">
      <c r="A1" t="s">
        <v>104</v>
      </c>
      <c r="B1" t="s">
        <v>2</v>
      </c>
      <c r="C1" t="s">
        <v>106</v>
      </c>
      <c r="D1" t="s">
        <v>3</v>
      </c>
      <c r="E1" t="s">
        <v>4</v>
      </c>
      <c r="F1" t="s">
        <v>5</v>
      </c>
      <c r="G1" s="5" t="s">
        <v>6</v>
      </c>
    </row>
    <row r="2" spans="1:7" x14ac:dyDescent="0.3">
      <c r="A2">
        <v>2251152410</v>
      </c>
      <c r="B2" s="1" t="s">
        <v>12</v>
      </c>
      <c r="C2">
        <v>1</v>
      </c>
      <c r="D2">
        <v>8.6999999999999993</v>
      </c>
      <c r="E2">
        <f>SUM(D2,1)</f>
        <v>9.6999999999999993</v>
      </c>
      <c r="F2">
        <v>1</v>
      </c>
      <c r="G2" s="4" t="s">
        <v>311</v>
      </c>
    </row>
    <row r="3" spans="1:7" x14ac:dyDescent="0.3">
      <c r="A3">
        <v>2251152345</v>
      </c>
      <c r="B3" s="1" t="s">
        <v>14</v>
      </c>
      <c r="C3">
        <v>1</v>
      </c>
      <c r="D3">
        <v>5</v>
      </c>
      <c r="E3">
        <f t="shared" ref="E3:E26" si="0">SUM(D3,1)</f>
        <v>6</v>
      </c>
      <c r="F3">
        <v>3</v>
      </c>
      <c r="G3" s="3">
        <v>44937</v>
      </c>
    </row>
    <row r="4" spans="1:7" x14ac:dyDescent="0.3">
      <c r="A4">
        <v>2251161900</v>
      </c>
      <c r="B4" s="1" t="s">
        <v>16</v>
      </c>
      <c r="C4">
        <v>1</v>
      </c>
      <c r="D4">
        <v>7</v>
      </c>
      <c r="E4">
        <f t="shared" si="0"/>
        <v>8</v>
      </c>
      <c r="F4">
        <v>4</v>
      </c>
      <c r="G4" s="3">
        <v>44996</v>
      </c>
    </row>
    <row r="5" spans="1:7" x14ac:dyDescent="0.3">
      <c r="A5">
        <v>2251162000</v>
      </c>
      <c r="B5" s="1" t="s">
        <v>18</v>
      </c>
      <c r="C5">
        <v>1</v>
      </c>
      <c r="D5">
        <v>2</v>
      </c>
      <c r="E5">
        <f t="shared" si="0"/>
        <v>3</v>
      </c>
      <c r="F5">
        <v>1</v>
      </c>
      <c r="G5" s="3">
        <v>45149</v>
      </c>
    </row>
    <row r="6" spans="1:7" x14ac:dyDescent="0.3">
      <c r="A6">
        <v>2251162100</v>
      </c>
      <c r="B6" s="1" t="s">
        <v>20</v>
      </c>
      <c r="C6">
        <v>1</v>
      </c>
      <c r="D6">
        <v>1</v>
      </c>
      <c r="E6">
        <f t="shared" si="0"/>
        <v>2</v>
      </c>
      <c r="F6">
        <v>3</v>
      </c>
      <c r="G6" s="3">
        <v>45271</v>
      </c>
    </row>
    <row r="7" spans="1:7" x14ac:dyDescent="0.3">
      <c r="A7">
        <v>2251162200</v>
      </c>
      <c r="B7" s="1" t="s">
        <v>36</v>
      </c>
      <c r="C7">
        <v>1</v>
      </c>
      <c r="D7">
        <v>9</v>
      </c>
      <c r="E7">
        <f t="shared" si="0"/>
        <v>10</v>
      </c>
      <c r="F7">
        <v>4</v>
      </c>
      <c r="G7" s="4" t="s">
        <v>312</v>
      </c>
    </row>
    <row r="8" spans="1:7" x14ac:dyDescent="0.3">
      <c r="A8">
        <v>2251142400</v>
      </c>
      <c r="B8" s="1" t="s">
        <v>39</v>
      </c>
      <c r="C8">
        <v>1</v>
      </c>
      <c r="D8">
        <v>7.6</v>
      </c>
      <c r="E8">
        <f t="shared" si="0"/>
        <v>8.6</v>
      </c>
      <c r="F8">
        <v>1</v>
      </c>
      <c r="G8" s="4" t="s">
        <v>313</v>
      </c>
    </row>
    <row r="9" spans="1:7" x14ac:dyDescent="0.3">
      <c r="A9">
        <v>2251142450</v>
      </c>
      <c r="B9" s="1" t="s">
        <v>44</v>
      </c>
      <c r="C9">
        <v>1</v>
      </c>
      <c r="D9">
        <v>8.1999999999999993</v>
      </c>
      <c r="E9">
        <f>SUM(D9,1)</f>
        <v>9.1999999999999993</v>
      </c>
      <c r="F9">
        <v>3</v>
      </c>
      <c r="G9" s="3">
        <v>45081</v>
      </c>
    </row>
    <row r="10" spans="1:7" x14ac:dyDescent="0.3">
      <c r="A10">
        <v>2251132178</v>
      </c>
      <c r="B10" s="1" t="s">
        <v>47</v>
      </c>
      <c r="C10">
        <v>1</v>
      </c>
      <c r="D10">
        <v>8.5</v>
      </c>
      <c r="E10">
        <f t="shared" si="0"/>
        <v>9.5</v>
      </c>
      <c r="F10">
        <v>1</v>
      </c>
      <c r="G10" s="4" t="s">
        <v>314</v>
      </c>
    </row>
    <row r="11" spans="1:7" x14ac:dyDescent="0.3">
      <c r="A11">
        <v>2251132213</v>
      </c>
      <c r="B11" s="1" t="s">
        <v>51</v>
      </c>
      <c r="C11">
        <v>1</v>
      </c>
      <c r="D11">
        <v>4.7</v>
      </c>
      <c r="E11">
        <f t="shared" si="0"/>
        <v>5.7</v>
      </c>
      <c r="F11">
        <v>4</v>
      </c>
      <c r="G11" s="4" t="s">
        <v>315</v>
      </c>
    </row>
    <row r="12" spans="1:7" x14ac:dyDescent="0.3">
      <c r="A12">
        <v>2251172210</v>
      </c>
      <c r="B12" s="1" t="s">
        <v>54</v>
      </c>
      <c r="C12">
        <v>1</v>
      </c>
      <c r="D12">
        <v>8.1</v>
      </c>
      <c r="E12">
        <f t="shared" si="0"/>
        <v>9.1</v>
      </c>
      <c r="F12">
        <v>4</v>
      </c>
      <c r="G12" s="4" t="s">
        <v>316</v>
      </c>
    </row>
    <row r="13" spans="1:7" x14ac:dyDescent="0.3">
      <c r="A13">
        <v>2251172314</v>
      </c>
      <c r="B13" s="1" t="s">
        <v>57</v>
      </c>
      <c r="C13">
        <v>1</v>
      </c>
      <c r="D13">
        <v>10</v>
      </c>
      <c r="E13">
        <v>10</v>
      </c>
      <c r="F13">
        <v>1</v>
      </c>
      <c r="G13" s="4" t="s">
        <v>317</v>
      </c>
    </row>
    <row r="14" spans="1:7" x14ac:dyDescent="0.3">
      <c r="A14">
        <v>2251172145</v>
      </c>
      <c r="B14" s="1" t="s">
        <v>61</v>
      </c>
      <c r="C14">
        <v>1</v>
      </c>
      <c r="D14">
        <v>3</v>
      </c>
      <c r="E14">
        <f t="shared" si="0"/>
        <v>4</v>
      </c>
      <c r="F14">
        <v>3</v>
      </c>
      <c r="G14" s="4" t="s">
        <v>318</v>
      </c>
    </row>
    <row r="15" spans="1:7" x14ac:dyDescent="0.3">
      <c r="A15">
        <v>2251172156</v>
      </c>
      <c r="B15" s="1" t="s">
        <v>64</v>
      </c>
      <c r="C15">
        <v>1</v>
      </c>
      <c r="D15">
        <v>5.5</v>
      </c>
      <c r="E15">
        <f t="shared" si="0"/>
        <v>6.5</v>
      </c>
      <c r="F15">
        <v>6</v>
      </c>
      <c r="G15" s="4" t="s">
        <v>319</v>
      </c>
    </row>
    <row r="16" spans="1:7" x14ac:dyDescent="0.3">
      <c r="A16">
        <v>2251172765</v>
      </c>
      <c r="B16" s="1" t="s">
        <v>68</v>
      </c>
      <c r="C16">
        <v>1</v>
      </c>
      <c r="D16">
        <v>6</v>
      </c>
      <c r="E16">
        <f t="shared" si="0"/>
        <v>7</v>
      </c>
      <c r="F16">
        <v>2</v>
      </c>
      <c r="G16" s="4" t="s">
        <v>320</v>
      </c>
    </row>
    <row r="17" spans="1:7" x14ac:dyDescent="0.3">
      <c r="A17">
        <v>2251142987</v>
      </c>
      <c r="B17" s="1" t="s">
        <v>72</v>
      </c>
      <c r="C17">
        <v>1</v>
      </c>
      <c r="D17">
        <v>6.8</v>
      </c>
      <c r="E17">
        <f t="shared" si="0"/>
        <v>7.8</v>
      </c>
      <c r="F17">
        <v>6</v>
      </c>
      <c r="G17" s="3">
        <v>44937</v>
      </c>
    </row>
    <row r="18" spans="1:7" x14ac:dyDescent="0.3">
      <c r="A18">
        <v>2251151965</v>
      </c>
      <c r="B18" s="1" t="s">
        <v>74</v>
      </c>
      <c r="C18">
        <v>1</v>
      </c>
      <c r="D18">
        <v>7.9</v>
      </c>
      <c r="E18">
        <f t="shared" si="0"/>
        <v>8.9</v>
      </c>
      <c r="F18">
        <v>2</v>
      </c>
      <c r="G18" s="3">
        <v>44996</v>
      </c>
    </row>
    <row r="19" spans="1:7" x14ac:dyDescent="0.3">
      <c r="A19">
        <v>2251162654</v>
      </c>
      <c r="B19" s="1" t="s">
        <v>77</v>
      </c>
      <c r="C19">
        <v>1</v>
      </c>
      <c r="D19">
        <v>3.9</v>
      </c>
      <c r="E19">
        <f t="shared" si="0"/>
        <v>4.9000000000000004</v>
      </c>
      <c r="F19">
        <v>2</v>
      </c>
      <c r="G19" s="3">
        <v>45149</v>
      </c>
    </row>
    <row r="20" spans="1:7" x14ac:dyDescent="0.3">
      <c r="A20">
        <v>2251132345</v>
      </c>
      <c r="B20" s="1" t="s">
        <v>81</v>
      </c>
      <c r="C20">
        <v>1</v>
      </c>
      <c r="D20">
        <v>4.5</v>
      </c>
      <c r="E20">
        <f t="shared" si="0"/>
        <v>5.5</v>
      </c>
      <c r="F20">
        <v>1</v>
      </c>
      <c r="G20" s="3">
        <v>45271</v>
      </c>
    </row>
    <row r="21" spans="1:7" x14ac:dyDescent="0.3">
      <c r="A21">
        <v>2251132567</v>
      </c>
      <c r="B21" s="1" t="s">
        <v>84</v>
      </c>
      <c r="C21">
        <v>1</v>
      </c>
      <c r="D21">
        <v>9.1</v>
      </c>
      <c r="E21">
        <v>9</v>
      </c>
      <c r="F21">
        <v>4</v>
      </c>
      <c r="G21" s="4" t="s">
        <v>312</v>
      </c>
    </row>
    <row r="22" spans="1:7" x14ac:dyDescent="0.3">
      <c r="A22">
        <v>2251132854</v>
      </c>
      <c r="B22" s="1" t="s">
        <v>88</v>
      </c>
      <c r="C22">
        <v>1</v>
      </c>
      <c r="D22">
        <v>8</v>
      </c>
      <c r="E22">
        <f t="shared" si="0"/>
        <v>9</v>
      </c>
      <c r="F22">
        <v>3</v>
      </c>
      <c r="G22" s="4" t="s">
        <v>313</v>
      </c>
    </row>
    <row r="23" spans="1:7" x14ac:dyDescent="0.3">
      <c r="A23">
        <v>2251152813</v>
      </c>
      <c r="B23" s="1" t="s">
        <v>91</v>
      </c>
      <c r="C23">
        <v>1</v>
      </c>
      <c r="D23">
        <v>7</v>
      </c>
      <c r="E23">
        <f t="shared" si="0"/>
        <v>8</v>
      </c>
      <c r="F23">
        <v>6</v>
      </c>
      <c r="G23" s="3">
        <v>45081</v>
      </c>
    </row>
    <row r="24" spans="1:7" x14ac:dyDescent="0.3">
      <c r="A24">
        <v>2251151842</v>
      </c>
      <c r="B24" s="1" t="s">
        <v>94</v>
      </c>
      <c r="C24">
        <v>1</v>
      </c>
      <c r="D24">
        <v>6.5</v>
      </c>
      <c r="E24">
        <f t="shared" si="0"/>
        <v>7.5</v>
      </c>
      <c r="F24">
        <v>2</v>
      </c>
      <c r="G24" s="4" t="s">
        <v>314</v>
      </c>
    </row>
    <row r="25" spans="1:7" x14ac:dyDescent="0.3">
      <c r="A25">
        <v>2251142065</v>
      </c>
      <c r="B25" s="1" t="s">
        <v>96</v>
      </c>
      <c r="C25">
        <v>1</v>
      </c>
      <c r="D25">
        <v>5.3</v>
      </c>
      <c r="E25">
        <f t="shared" si="0"/>
        <v>6.3</v>
      </c>
      <c r="F25">
        <v>1</v>
      </c>
      <c r="G25" s="4" t="s">
        <v>319</v>
      </c>
    </row>
    <row r="26" spans="1:7" x14ac:dyDescent="0.3">
      <c r="A26">
        <v>2251141523</v>
      </c>
      <c r="B26" s="1" t="s">
        <v>308</v>
      </c>
      <c r="C26">
        <v>1</v>
      </c>
      <c r="D26">
        <v>4.9000000000000004</v>
      </c>
      <c r="E26">
        <f t="shared" si="0"/>
        <v>5.9</v>
      </c>
      <c r="F26">
        <v>4</v>
      </c>
      <c r="G26" s="4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F398-9BFC-43CC-A7CB-A4F83E819CCE}">
  <dimension ref="A1:E26"/>
  <sheetViews>
    <sheetView workbookViewId="0">
      <selection activeCell="G9" sqref="G9"/>
    </sheetView>
  </sheetViews>
  <sheetFormatPr defaultRowHeight="14.4" x14ac:dyDescent="0.3"/>
  <cols>
    <col min="2" max="2" width="14.33203125" customWidth="1"/>
    <col min="3" max="3" width="17" style="4" customWidth="1"/>
    <col min="4" max="4" width="18.33203125" customWidth="1"/>
    <col min="5" max="5" width="17.33203125" customWidth="1"/>
  </cols>
  <sheetData>
    <row r="1" spans="1:5" x14ac:dyDescent="0.3">
      <c r="A1" t="s">
        <v>99</v>
      </c>
      <c r="B1" t="s">
        <v>2</v>
      </c>
      <c r="C1" s="5" t="s">
        <v>8</v>
      </c>
      <c r="D1" t="s">
        <v>11</v>
      </c>
      <c r="E1" t="s">
        <v>10</v>
      </c>
    </row>
    <row r="2" spans="1:5" x14ac:dyDescent="0.3">
      <c r="A2" t="s">
        <v>201</v>
      </c>
      <c r="B2" s="1" t="s">
        <v>12</v>
      </c>
      <c r="C2" s="3">
        <v>44844</v>
      </c>
      <c r="D2" t="s">
        <v>292</v>
      </c>
      <c r="E2">
        <v>1</v>
      </c>
    </row>
    <row r="3" spans="1:5" x14ac:dyDescent="0.3">
      <c r="A3" t="s">
        <v>202</v>
      </c>
      <c r="B3" s="1" t="s">
        <v>14</v>
      </c>
      <c r="C3" s="3">
        <v>44844</v>
      </c>
      <c r="D3" t="s">
        <v>293</v>
      </c>
      <c r="E3">
        <v>4</v>
      </c>
    </row>
    <row r="4" spans="1:5" x14ac:dyDescent="0.3">
      <c r="A4" t="s">
        <v>203</v>
      </c>
      <c r="B4" s="1" t="s">
        <v>16</v>
      </c>
      <c r="C4" s="3">
        <v>45269</v>
      </c>
      <c r="D4" t="s">
        <v>295</v>
      </c>
      <c r="E4">
        <v>7</v>
      </c>
    </row>
    <row r="5" spans="1:5" x14ac:dyDescent="0.3">
      <c r="A5" t="s">
        <v>204</v>
      </c>
      <c r="B5" s="1" t="s">
        <v>18</v>
      </c>
      <c r="C5" s="3">
        <v>45269</v>
      </c>
      <c r="D5" t="s">
        <v>296</v>
      </c>
      <c r="E5">
        <v>10</v>
      </c>
    </row>
    <row r="6" spans="1:5" x14ac:dyDescent="0.3">
      <c r="A6" t="s">
        <v>205</v>
      </c>
      <c r="B6" s="1" t="s">
        <v>20</v>
      </c>
      <c r="C6" s="3">
        <v>44840</v>
      </c>
      <c r="D6" t="s">
        <v>295</v>
      </c>
      <c r="E6">
        <v>4</v>
      </c>
    </row>
    <row r="7" spans="1:5" x14ac:dyDescent="0.3">
      <c r="A7" t="s">
        <v>206</v>
      </c>
      <c r="B7" s="1" t="s">
        <v>36</v>
      </c>
      <c r="C7" s="3">
        <v>44840</v>
      </c>
      <c r="D7" t="s">
        <v>302</v>
      </c>
      <c r="E7">
        <v>7</v>
      </c>
    </row>
    <row r="8" spans="1:5" x14ac:dyDescent="0.3">
      <c r="A8" t="s">
        <v>207</v>
      </c>
      <c r="B8" s="1" t="s">
        <v>39</v>
      </c>
      <c r="C8" s="3">
        <v>44904</v>
      </c>
      <c r="D8" t="s">
        <v>297</v>
      </c>
      <c r="E8">
        <v>10</v>
      </c>
    </row>
    <row r="9" spans="1:5" x14ac:dyDescent="0.3">
      <c r="A9" t="s">
        <v>208</v>
      </c>
      <c r="B9" s="1" t="s">
        <v>44</v>
      </c>
      <c r="C9" s="4" t="s">
        <v>289</v>
      </c>
      <c r="D9" t="s">
        <v>297</v>
      </c>
      <c r="E9">
        <v>1</v>
      </c>
    </row>
    <row r="10" spans="1:5" x14ac:dyDescent="0.3">
      <c r="A10" t="s">
        <v>209</v>
      </c>
      <c r="B10" s="1" t="s">
        <v>47</v>
      </c>
      <c r="C10" s="3">
        <v>45269</v>
      </c>
      <c r="D10" t="s">
        <v>295</v>
      </c>
      <c r="E10">
        <v>1</v>
      </c>
    </row>
    <row r="11" spans="1:5" x14ac:dyDescent="0.3">
      <c r="A11" t="s">
        <v>210</v>
      </c>
      <c r="B11" s="1" t="s">
        <v>51</v>
      </c>
      <c r="C11" s="3">
        <v>44844</v>
      </c>
      <c r="D11" t="s">
        <v>298</v>
      </c>
      <c r="E11">
        <v>7</v>
      </c>
    </row>
    <row r="12" spans="1:5" x14ac:dyDescent="0.3">
      <c r="A12" t="s">
        <v>211</v>
      </c>
      <c r="B12" s="1" t="s">
        <v>54</v>
      </c>
      <c r="C12" s="3">
        <v>45209</v>
      </c>
      <c r="D12" t="s">
        <v>299</v>
      </c>
      <c r="E12">
        <v>10</v>
      </c>
    </row>
    <row r="13" spans="1:5" x14ac:dyDescent="0.3">
      <c r="A13" t="s">
        <v>212</v>
      </c>
      <c r="B13" s="1" t="s">
        <v>57</v>
      </c>
      <c r="C13" s="3">
        <v>45205</v>
      </c>
      <c r="D13" t="s">
        <v>300</v>
      </c>
      <c r="E13">
        <v>4</v>
      </c>
    </row>
    <row r="14" spans="1:5" x14ac:dyDescent="0.3">
      <c r="A14" t="s">
        <v>213</v>
      </c>
      <c r="B14" s="1" t="s">
        <v>61</v>
      </c>
      <c r="C14" s="3">
        <v>45205</v>
      </c>
      <c r="D14" t="s">
        <v>300</v>
      </c>
      <c r="E14">
        <v>4</v>
      </c>
    </row>
    <row r="15" spans="1:5" x14ac:dyDescent="0.3">
      <c r="A15" t="s">
        <v>214</v>
      </c>
      <c r="B15" s="1" t="s">
        <v>64</v>
      </c>
      <c r="C15" s="4" t="s">
        <v>289</v>
      </c>
      <c r="D15" t="s">
        <v>296</v>
      </c>
      <c r="E15">
        <v>10</v>
      </c>
    </row>
    <row r="16" spans="1:5" x14ac:dyDescent="0.3">
      <c r="A16" t="s">
        <v>215</v>
      </c>
      <c r="B16" s="1" t="s">
        <v>68</v>
      </c>
      <c r="C16" s="3">
        <v>45205</v>
      </c>
      <c r="D16" t="s">
        <v>300</v>
      </c>
      <c r="E16">
        <v>1</v>
      </c>
    </row>
    <row r="17" spans="1:5" x14ac:dyDescent="0.3">
      <c r="A17" t="s">
        <v>216</v>
      </c>
      <c r="B17" s="1" t="s">
        <v>72</v>
      </c>
      <c r="C17" s="4" t="s">
        <v>289</v>
      </c>
      <c r="D17" t="s">
        <v>301</v>
      </c>
      <c r="E17">
        <v>7</v>
      </c>
    </row>
    <row r="18" spans="1:5" x14ac:dyDescent="0.3">
      <c r="A18" t="s">
        <v>217</v>
      </c>
      <c r="B18" s="1" t="s">
        <v>74</v>
      </c>
      <c r="C18" s="3">
        <v>45205</v>
      </c>
      <c r="D18" t="s">
        <v>303</v>
      </c>
      <c r="E18">
        <v>7</v>
      </c>
    </row>
    <row r="19" spans="1:5" x14ac:dyDescent="0.3">
      <c r="A19" t="s">
        <v>218</v>
      </c>
      <c r="B19" s="1" t="s">
        <v>77</v>
      </c>
      <c r="C19" s="4" t="s">
        <v>290</v>
      </c>
      <c r="D19" t="s">
        <v>304</v>
      </c>
      <c r="E19">
        <v>10</v>
      </c>
    </row>
    <row r="20" spans="1:5" x14ac:dyDescent="0.3">
      <c r="A20" t="s">
        <v>219</v>
      </c>
      <c r="B20" s="1" t="s">
        <v>81</v>
      </c>
      <c r="C20" s="3">
        <v>44844</v>
      </c>
      <c r="D20" t="s">
        <v>305</v>
      </c>
      <c r="E20">
        <v>1</v>
      </c>
    </row>
    <row r="21" spans="1:5" x14ac:dyDescent="0.3">
      <c r="A21" t="s">
        <v>220</v>
      </c>
      <c r="B21" s="1" t="s">
        <v>84</v>
      </c>
      <c r="C21" s="4" t="s">
        <v>290</v>
      </c>
      <c r="D21" t="s">
        <v>297</v>
      </c>
      <c r="E21">
        <v>4</v>
      </c>
    </row>
    <row r="22" spans="1:5" x14ac:dyDescent="0.3">
      <c r="A22" t="s">
        <v>221</v>
      </c>
      <c r="B22" s="1" t="s">
        <v>88</v>
      </c>
      <c r="C22" s="3">
        <v>45269</v>
      </c>
      <c r="D22" t="s">
        <v>306</v>
      </c>
      <c r="E22">
        <v>7</v>
      </c>
    </row>
    <row r="23" spans="1:5" x14ac:dyDescent="0.3">
      <c r="A23" t="s">
        <v>222</v>
      </c>
      <c r="B23" s="1" t="s">
        <v>91</v>
      </c>
      <c r="C23" s="3">
        <v>45269</v>
      </c>
      <c r="D23" t="s">
        <v>307</v>
      </c>
      <c r="E23">
        <v>10</v>
      </c>
    </row>
    <row r="24" spans="1:5" x14ac:dyDescent="0.3">
      <c r="A24" t="s">
        <v>223</v>
      </c>
      <c r="B24" s="1" t="s">
        <v>94</v>
      </c>
      <c r="C24" s="4" t="s">
        <v>289</v>
      </c>
      <c r="D24" t="s">
        <v>294</v>
      </c>
      <c r="E24">
        <v>10</v>
      </c>
    </row>
    <row r="25" spans="1:5" x14ac:dyDescent="0.3">
      <c r="A25" t="s">
        <v>224</v>
      </c>
      <c r="B25" s="1" t="s">
        <v>96</v>
      </c>
      <c r="C25" s="3">
        <v>45205</v>
      </c>
      <c r="D25" t="s">
        <v>307</v>
      </c>
      <c r="E25">
        <v>1</v>
      </c>
    </row>
    <row r="26" spans="1:5" x14ac:dyDescent="0.3">
      <c r="A26" t="s">
        <v>225</v>
      </c>
      <c r="B26" s="1" t="s">
        <v>308</v>
      </c>
      <c r="C26" s="3">
        <v>44844</v>
      </c>
      <c r="D26" t="s">
        <v>310</v>
      </c>
      <c r="E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C66-606D-49A9-8C94-908A6D1C15A6}">
  <dimension ref="A1:E26"/>
  <sheetViews>
    <sheetView workbookViewId="0">
      <selection activeCell="E27" sqref="E27"/>
    </sheetView>
  </sheetViews>
  <sheetFormatPr defaultRowHeight="14.4" x14ac:dyDescent="0.3"/>
  <cols>
    <col min="1" max="1" width="15.6640625" customWidth="1"/>
    <col min="2" max="3" width="17.33203125" bestFit="1" customWidth="1"/>
  </cols>
  <sheetData>
    <row r="1" spans="1:5" x14ac:dyDescent="0.3">
      <c r="A1" t="s">
        <v>107</v>
      </c>
      <c r="B1" t="s">
        <v>1</v>
      </c>
      <c r="C1" t="s">
        <v>108</v>
      </c>
      <c r="D1" t="s">
        <v>109</v>
      </c>
      <c r="E1" t="s">
        <v>99</v>
      </c>
    </row>
    <row r="2" spans="1:5" x14ac:dyDescent="0.3">
      <c r="A2" t="s">
        <v>113</v>
      </c>
      <c r="B2" t="s">
        <v>114</v>
      </c>
      <c r="C2" t="s">
        <v>115</v>
      </c>
      <c r="D2" t="s">
        <v>116</v>
      </c>
      <c r="E2" t="s">
        <v>201</v>
      </c>
    </row>
    <row r="3" spans="1:5" x14ac:dyDescent="0.3">
      <c r="A3" t="s">
        <v>117</v>
      </c>
      <c r="B3" t="s">
        <v>114</v>
      </c>
      <c r="C3" t="s">
        <v>115</v>
      </c>
      <c r="D3" t="s">
        <v>116</v>
      </c>
      <c r="E3" t="s">
        <v>202</v>
      </c>
    </row>
    <row r="4" spans="1:5" x14ac:dyDescent="0.3">
      <c r="A4" t="s">
        <v>118</v>
      </c>
      <c r="B4" t="s">
        <v>114</v>
      </c>
      <c r="C4" t="s">
        <v>122</v>
      </c>
      <c r="D4" t="s">
        <v>116</v>
      </c>
      <c r="E4" t="s">
        <v>203</v>
      </c>
    </row>
    <row r="5" spans="1:5" x14ac:dyDescent="0.3">
      <c r="A5" t="s">
        <v>119</v>
      </c>
      <c r="B5" t="s">
        <v>114</v>
      </c>
      <c r="C5" t="s">
        <v>122</v>
      </c>
      <c r="D5" t="s">
        <v>116</v>
      </c>
      <c r="E5" t="s">
        <v>204</v>
      </c>
    </row>
    <row r="6" spans="1:5" x14ac:dyDescent="0.3">
      <c r="A6" t="s">
        <v>120</v>
      </c>
      <c r="B6" t="s">
        <v>114</v>
      </c>
      <c r="C6" t="s">
        <v>122</v>
      </c>
      <c r="D6" t="s">
        <v>116</v>
      </c>
      <c r="E6" t="s">
        <v>205</v>
      </c>
    </row>
    <row r="7" spans="1:5" x14ac:dyDescent="0.3">
      <c r="A7" t="s">
        <v>121</v>
      </c>
      <c r="B7" t="s">
        <v>114</v>
      </c>
      <c r="C7" t="s">
        <v>122</v>
      </c>
      <c r="D7" t="s">
        <v>116</v>
      </c>
      <c r="E7" t="s">
        <v>206</v>
      </c>
    </row>
    <row r="8" spans="1:5" x14ac:dyDescent="0.3">
      <c r="A8" t="s">
        <v>123</v>
      </c>
      <c r="B8" t="s">
        <v>114</v>
      </c>
      <c r="C8" t="s">
        <v>114</v>
      </c>
      <c r="D8" t="s">
        <v>116</v>
      </c>
      <c r="E8" t="s">
        <v>207</v>
      </c>
    </row>
    <row r="9" spans="1:5" x14ac:dyDescent="0.3">
      <c r="A9" t="s">
        <v>124</v>
      </c>
      <c r="B9" t="s">
        <v>114</v>
      </c>
      <c r="C9" t="s">
        <v>114</v>
      </c>
      <c r="D9" t="s">
        <v>116</v>
      </c>
      <c r="E9" t="s">
        <v>208</v>
      </c>
    </row>
    <row r="10" spans="1:5" x14ac:dyDescent="0.3">
      <c r="A10" t="s">
        <v>125</v>
      </c>
      <c r="B10" t="s">
        <v>114</v>
      </c>
      <c r="C10" t="s">
        <v>92</v>
      </c>
      <c r="D10" t="s">
        <v>116</v>
      </c>
      <c r="E10" t="s">
        <v>209</v>
      </c>
    </row>
    <row r="11" spans="1:5" x14ac:dyDescent="0.3">
      <c r="A11" t="s">
        <v>126</v>
      </c>
      <c r="B11" t="s">
        <v>114</v>
      </c>
      <c r="C11" t="s">
        <v>92</v>
      </c>
      <c r="D11" t="s">
        <v>116</v>
      </c>
      <c r="E11" t="s">
        <v>210</v>
      </c>
    </row>
    <row r="12" spans="1:5" x14ac:dyDescent="0.3">
      <c r="A12" t="s">
        <v>127</v>
      </c>
      <c r="B12" t="s">
        <v>114</v>
      </c>
      <c r="C12" t="s">
        <v>132</v>
      </c>
      <c r="D12" t="s">
        <v>116</v>
      </c>
      <c r="E12" t="s">
        <v>211</v>
      </c>
    </row>
    <row r="13" spans="1:5" x14ac:dyDescent="0.3">
      <c r="A13" t="s">
        <v>128</v>
      </c>
      <c r="B13" t="s">
        <v>114</v>
      </c>
      <c r="C13" t="s">
        <v>132</v>
      </c>
      <c r="D13" t="s">
        <v>116</v>
      </c>
      <c r="E13" t="s">
        <v>212</v>
      </c>
    </row>
    <row r="14" spans="1:5" x14ac:dyDescent="0.3">
      <c r="A14" t="s">
        <v>129</v>
      </c>
      <c r="B14" t="s">
        <v>114</v>
      </c>
      <c r="C14" t="s">
        <v>132</v>
      </c>
      <c r="D14" t="s">
        <v>116</v>
      </c>
      <c r="E14" t="s">
        <v>213</v>
      </c>
    </row>
    <row r="15" spans="1:5" x14ac:dyDescent="0.3">
      <c r="A15" t="s">
        <v>130</v>
      </c>
      <c r="B15" t="s">
        <v>114</v>
      </c>
      <c r="C15" t="s">
        <v>132</v>
      </c>
      <c r="D15" t="s">
        <v>116</v>
      </c>
      <c r="E15" t="s">
        <v>214</v>
      </c>
    </row>
    <row r="16" spans="1:5" x14ac:dyDescent="0.3">
      <c r="A16" t="s">
        <v>131</v>
      </c>
      <c r="B16" t="s">
        <v>114</v>
      </c>
      <c r="C16" t="s">
        <v>132</v>
      </c>
      <c r="D16" t="s">
        <v>116</v>
      </c>
      <c r="E16" t="s">
        <v>215</v>
      </c>
    </row>
    <row r="17" spans="1:5" x14ac:dyDescent="0.3">
      <c r="A17" t="s">
        <v>133</v>
      </c>
      <c r="B17" t="s">
        <v>114</v>
      </c>
      <c r="C17" t="s">
        <v>114</v>
      </c>
      <c r="D17" t="s">
        <v>116</v>
      </c>
      <c r="E17" t="s">
        <v>216</v>
      </c>
    </row>
    <row r="18" spans="1:5" x14ac:dyDescent="0.3">
      <c r="A18" t="s">
        <v>134</v>
      </c>
      <c r="B18" t="s">
        <v>114</v>
      </c>
      <c r="C18" t="s">
        <v>115</v>
      </c>
      <c r="D18" t="s">
        <v>116</v>
      </c>
      <c r="E18" t="s">
        <v>217</v>
      </c>
    </row>
    <row r="19" spans="1:5" x14ac:dyDescent="0.3">
      <c r="A19" t="s">
        <v>135</v>
      </c>
      <c r="B19" t="s">
        <v>114</v>
      </c>
      <c r="C19" t="s">
        <v>122</v>
      </c>
      <c r="D19" t="s">
        <v>116</v>
      </c>
      <c r="E19" t="s">
        <v>218</v>
      </c>
    </row>
    <row r="20" spans="1:5" x14ac:dyDescent="0.3">
      <c r="A20" t="s">
        <v>136</v>
      </c>
      <c r="B20" t="s">
        <v>114</v>
      </c>
      <c r="C20" t="s">
        <v>92</v>
      </c>
      <c r="D20" t="s">
        <v>116</v>
      </c>
      <c r="E20" t="s">
        <v>219</v>
      </c>
    </row>
    <row r="21" spans="1:5" x14ac:dyDescent="0.3">
      <c r="A21" t="s">
        <v>137</v>
      </c>
      <c r="B21" t="s">
        <v>114</v>
      </c>
      <c r="C21" t="s">
        <v>92</v>
      </c>
      <c r="D21" t="s">
        <v>116</v>
      </c>
      <c r="E21" t="s">
        <v>220</v>
      </c>
    </row>
    <row r="22" spans="1:5" x14ac:dyDescent="0.3">
      <c r="A22" t="s">
        <v>138</v>
      </c>
      <c r="B22" t="s">
        <v>114</v>
      </c>
      <c r="C22" t="s">
        <v>92</v>
      </c>
      <c r="D22" t="s">
        <v>116</v>
      </c>
      <c r="E22" t="s">
        <v>221</v>
      </c>
    </row>
    <row r="23" spans="1:5" x14ac:dyDescent="0.3">
      <c r="A23" t="s">
        <v>139</v>
      </c>
      <c r="B23" t="s">
        <v>114</v>
      </c>
      <c r="C23" t="s">
        <v>115</v>
      </c>
      <c r="D23" t="s">
        <v>116</v>
      </c>
      <c r="E23" t="s">
        <v>222</v>
      </c>
    </row>
    <row r="24" spans="1:5" x14ac:dyDescent="0.3">
      <c r="A24" t="s">
        <v>140</v>
      </c>
      <c r="B24" t="s">
        <v>114</v>
      </c>
      <c r="C24" t="s">
        <v>115</v>
      </c>
      <c r="D24" t="s">
        <v>116</v>
      </c>
      <c r="E24" t="s">
        <v>223</v>
      </c>
    </row>
    <row r="25" spans="1:5" x14ac:dyDescent="0.3">
      <c r="A25" t="s">
        <v>141</v>
      </c>
      <c r="B25" t="s">
        <v>114</v>
      </c>
      <c r="C25" t="s">
        <v>114</v>
      </c>
      <c r="D25" t="s">
        <v>116</v>
      </c>
      <c r="E25" t="s">
        <v>224</v>
      </c>
    </row>
    <row r="26" spans="1:5" x14ac:dyDescent="0.3">
      <c r="A26" t="s">
        <v>142</v>
      </c>
      <c r="B26" t="s">
        <v>114</v>
      </c>
      <c r="C26" t="s">
        <v>114</v>
      </c>
      <c r="D26" t="s">
        <v>116</v>
      </c>
      <c r="E26" t="s">
        <v>225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D0B1-CE2C-42F9-84CC-2B1BEA1CD256}">
  <dimension ref="A1:C25"/>
  <sheetViews>
    <sheetView workbookViewId="0">
      <selection activeCell="A26" sqref="A26"/>
    </sheetView>
  </sheetViews>
  <sheetFormatPr defaultRowHeight="14.4" x14ac:dyDescent="0.3"/>
  <cols>
    <col min="2" max="2" width="32.44140625" bestFit="1" customWidth="1"/>
  </cols>
  <sheetData>
    <row r="1" spans="1:3" x14ac:dyDescent="0.3">
      <c r="A1" t="s">
        <v>105</v>
      </c>
      <c r="B1" t="s">
        <v>110</v>
      </c>
      <c r="C1" t="s">
        <v>111</v>
      </c>
    </row>
    <row r="2" spans="1:3" x14ac:dyDescent="0.3">
      <c r="A2" t="s">
        <v>12</v>
      </c>
      <c r="B2" t="s">
        <v>13</v>
      </c>
      <c r="C2">
        <v>1</v>
      </c>
    </row>
    <row r="3" spans="1:3" x14ac:dyDescent="0.3">
      <c r="A3" t="s">
        <v>14</v>
      </c>
      <c r="B3" t="s">
        <v>15</v>
      </c>
      <c r="C3">
        <v>1</v>
      </c>
    </row>
    <row r="4" spans="1:3" x14ac:dyDescent="0.3">
      <c r="A4" t="s">
        <v>16</v>
      </c>
      <c r="B4" t="s">
        <v>17</v>
      </c>
      <c r="C4">
        <v>3</v>
      </c>
    </row>
    <row r="5" spans="1:3" x14ac:dyDescent="0.3">
      <c r="A5" t="s">
        <v>18</v>
      </c>
      <c r="B5" t="s">
        <v>19</v>
      </c>
      <c r="C5">
        <v>3</v>
      </c>
    </row>
    <row r="6" spans="1:3" x14ac:dyDescent="0.3">
      <c r="A6" t="s">
        <v>20</v>
      </c>
      <c r="B6" t="s">
        <v>32</v>
      </c>
      <c r="C6">
        <v>3</v>
      </c>
    </row>
    <row r="7" spans="1:3" x14ac:dyDescent="0.3">
      <c r="A7" t="s">
        <v>36</v>
      </c>
      <c r="B7" t="s">
        <v>37</v>
      </c>
      <c r="C7">
        <v>1</v>
      </c>
    </row>
    <row r="8" spans="1:3" x14ac:dyDescent="0.3">
      <c r="A8" t="s">
        <v>39</v>
      </c>
      <c r="B8" t="s">
        <v>40</v>
      </c>
      <c r="C8">
        <v>3</v>
      </c>
    </row>
    <row r="9" spans="1:3" x14ac:dyDescent="0.3">
      <c r="A9" t="s">
        <v>44</v>
      </c>
      <c r="B9" t="s">
        <v>45</v>
      </c>
      <c r="C9">
        <v>3</v>
      </c>
    </row>
    <row r="10" spans="1:3" x14ac:dyDescent="0.3">
      <c r="A10" t="s">
        <v>47</v>
      </c>
      <c r="B10" t="s">
        <v>48</v>
      </c>
      <c r="C10">
        <v>3</v>
      </c>
    </row>
    <row r="11" spans="1:3" x14ac:dyDescent="0.3">
      <c r="A11" t="s">
        <v>51</v>
      </c>
      <c r="B11" t="s">
        <v>52</v>
      </c>
      <c r="C11">
        <v>3</v>
      </c>
    </row>
    <row r="12" spans="1:3" x14ac:dyDescent="0.3">
      <c r="A12" t="s">
        <v>54</v>
      </c>
      <c r="B12" t="s">
        <v>55</v>
      </c>
      <c r="C12">
        <v>2</v>
      </c>
    </row>
    <row r="13" spans="1:3" x14ac:dyDescent="0.3">
      <c r="A13" t="s">
        <v>57</v>
      </c>
      <c r="B13" t="s">
        <v>58</v>
      </c>
      <c r="C13">
        <v>3</v>
      </c>
    </row>
    <row r="14" spans="1:3" x14ac:dyDescent="0.3">
      <c r="A14" t="s">
        <v>61</v>
      </c>
      <c r="B14" t="s">
        <v>62</v>
      </c>
      <c r="C14">
        <v>3</v>
      </c>
    </row>
    <row r="15" spans="1:3" x14ac:dyDescent="0.3">
      <c r="A15" t="s">
        <v>64</v>
      </c>
      <c r="B15" t="s">
        <v>65</v>
      </c>
      <c r="C15">
        <v>3</v>
      </c>
    </row>
    <row r="16" spans="1:3" x14ac:dyDescent="0.3">
      <c r="A16" t="s">
        <v>68</v>
      </c>
      <c r="B16" t="s">
        <v>69</v>
      </c>
      <c r="C16">
        <v>3</v>
      </c>
    </row>
    <row r="17" spans="1:3" x14ac:dyDescent="0.3">
      <c r="A17" t="s">
        <v>72</v>
      </c>
      <c r="B17" t="s">
        <v>73</v>
      </c>
      <c r="C17">
        <v>1</v>
      </c>
    </row>
    <row r="18" spans="1:3" x14ac:dyDescent="0.3">
      <c r="A18" t="s">
        <v>74</v>
      </c>
      <c r="B18" t="s">
        <v>75</v>
      </c>
      <c r="C18">
        <v>3</v>
      </c>
    </row>
    <row r="19" spans="1:3" x14ac:dyDescent="0.3">
      <c r="A19" t="s">
        <v>77</v>
      </c>
      <c r="B19" t="s">
        <v>78</v>
      </c>
      <c r="C19">
        <v>3</v>
      </c>
    </row>
    <row r="20" spans="1:3" x14ac:dyDescent="0.3">
      <c r="A20" t="s">
        <v>81</v>
      </c>
      <c r="B20" t="s">
        <v>82</v>
      </c>
      <c r="C20">
        <v>6</v>
      </c>
    </row>
    <row r="21" spans="1:3" x14ac:dyDescent="0.3">
      <c r="A21" t="s">
        <v>84</v>
      </c>
      <c r="B21" t="s">
        <v>85</v>
      </c>
      <c r="C21">
        <v>3</v>
      </c>
    </row>
    <row r="22" spans="1:3" x14ac:dyDescent="0.3">
      <c r="A22" t="s">
        <v>88</v>
      </c>
      <c r="B22" t="s">
        <v>89</v>
      </c>
      <c r="C22">
        <v>3</v>
      </c>
    </row>
    <row r="23" spans="1:3" x14ac:dyDescent="0.3">
      <c r="A23" t="s">
        <v>91</v>
      </c>
      <c r="B23" t="s">
        <v>92</v>
      </c>
      <c r="C23">
        <v>3</v>
      </c>
    </row>
    <row r="24" spans="1:3" x14ac:dyDescent="0.3">
      <c r="A24" t="s">
        <v>94</v>
      </c>
      <c r="B24" t="s">
        <v>95</v>
      </c>
      <c r="C24">
        <v>1</v>
      </c>
    </row>
    <row r="25" spans="1:3" x14ac:dyDescent="0.3">
      <c r="A25" t="s">
        <v>96</v>
      </c>
      <c r="B25" t="s">
        <v>97</v>
      </c>
      <c r="C2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15DE-FAC0-4023-8A0F-5ADAD22EF218}">
  <dimension ref="A1:G26"/>
  <sheetViews>
    <sheetView workbookViewId="0">
      <selection activeCell="H18" sqref="H18"/>
    </sheetView>
  </sheetViews>
  <sheetFormatPr defaultRowHeight="14.4" x14ac:dyDescent="0.3"/>
  <cols>
    <col min="1" max="1" width="11" bestFit="1" customWidth="1"/>
    <col min="2" max="2" width="19.77734375" customWidth="1"/>
    <col min="3" max="3" width="13.44140625" style="4" customWidth="1"/>
    <col min="5" max="5" width="12.109375" customWidth="1"/>
    <col min="6" max="6" width="13.77734375" customWidth="1"/>
    <col min="7" max="7" width="11.5546875" customWidth="1"/>
  </cols>
  <sheetData>
    <row r="1" spans="1:7" x14ac:dyDescent="0.3">
      <c r="A1" t="s">
        <v>104</v>
      </c>
      <c r="B1" t="s">
        <v>112</v>
      </c>
      <c r="C1" s="5" t="s">
        <v>0</v>
      </c>
      <c r="D1" t="s">
        <v>100</v>
      </c>
      <c r="E1" t="s">
        <v>101</v>
      </c>
      <c r="F1" t="s">
        <v>102</v>
      </c>
      <c r="G1" t="s">
        <v>107</v>
      </c>
    </row>
    <row r="2" spans="1:7" x14ac:dyDescent="0.3">
      <c r="A2">
        <v>2251152410</v>
      </c>
      <c r="B2" t="s">
        <v>143</v>
      </c>
      <c r="C2" s="3">
        <v>38333</v>
      </c>
      <c r="D2" t="s">
        <v>144</v>
      </c>
      <c r="E2" t="s">
        <v>145</v>
      </c>
      <c r="F2">
        <v>123456789</v>
      </c>
      <c r="G2" t="s">
        <v>113</v>
      </c>
    </row>
    <row r="3" spans="1:7" x14ac:dyDescent="0.3">
      <c r="A3">
        <v>2251152345</v>
      </c>
      <c r="B3" t="s">
        <v>146</v>
      </c>
      <c r="C3" s="3">
        <v>38050</v>
      </c>
      <c r="D3" t="s">
        <v>147</v>
      </c>
      <c r="E3" t="s">
        <v>148</v>
      </c>
      <c r="F3">
        <v>123456789</v>
      </c>
      <c r="G3" t="s">
        <v>117</v>
      </c>
    </row>
    <row r="4" spans="1:7" x14ac:dyDescent="0.3">
      <c r="A4">
        <v>2251161900</v>
      </c>
      <c r="B4" t="s">
        <v>149</v>
      </c>
      <c r="C4" s="3">
        <v>38113</v>
      </c>
      <c r="D4" t="s">
        <v>144</v>
      </c>
      <c r="E4" t="s">
        <v>150</v>
      </c>
      <c r="F4">
        <v>123456789</v>
      </c>
      <c r="G4" t="s">
        <v>118</v>
      </c>
    </row>
    <row r="5" spans="1:7" x14ac:dyDescent="0.3">
      <c r="A5">
        <v>2251162000</v>
      </c>
      <c r="B5" t="s">
        <v>151</v>
      </c>
      <c r="C5" s="3">
        <v>38272</v>
      </c>
      <c r="D5" t="s">
        <v>147</v>
      </c>
      <c r="E5" t="s">
        <v>154</v>
      </c>
      <c r="F5">
        <v>123456789</v>
      </c>
      <c r="G5" t="s">
        <v>119</v>
      </c>
    </row>
    <row r="6" spans="1:7" x14ac:dyDescent="0.3">
      <c r="A6">
        <v>2251162100</v>
      </c>
      <c r="B6" t="s">
        <v>152</v>
      </c>
      <c r="C6" s="3">
        <v>38293</v>
      </c>
      <c r="D6" t="s">
        <v>147</v>
      </c>
      <c r="E6" t="s">
        <v>155</v>
      </c>
      <c r="F6">
        <v>123456789</v>
      </c>
      <c r="G6" t="s">
        <v>120</v>
      </c>
    </row>
    <row r="7" spans="1:7" x14ac:dyDescent="0.3">
      <c r="A7">
        <v>2251162200</v>
      </c>
      <c r="B7" t="s">
        <v>153</v>
      </c>
      <c r="C7" s="3">
        <v>38322</v>
      </c>
      <c r="D7" t="s">
        <v>144</v>
      </c>
      <c r="E7" t="s">
        <v>196</v>
      </c>
      <c r="F7">
        <v>123456789</v>
      </c>
      <c r="G7" t="s">
        <v>121</v>
      </c>
    </row>
    <row r="8" spans="1:7" x14ac:dyDescent="0.3">
      <c r="A8">
        <v>2251142400</v>
      </c>
      <c r="B8" t="s">
        <v>156</v>
      </c>
      <c r="C8" s="3" t="s">
        <v>158</v>
      </c>
      <c r="D8" t="s">
        <v>147</v>
      </c>
      <c r="E8" t="s">
        <v>160</v>
      </c>
      <c r="F8">
        <v>123456789</v>
      </c>
      <c r="G8" t="s">
        <v>123</v>
      </c>
    </row>
    <row r="9" spans="1:7" x14ac:dyDescent="0.3">
      <c r="A9">
        <v>2251142450</v>
      </c>
      <c r="B9" t="s">
        <v>157</v>
      </c>
      <c r="C9" s="3" t="s">
        <v>159</v>
      </c>
      <c r="D9" t="s">
        <v>147</v>
      </c>
      <c r="E9" t="s">
        <v>145</v>
      </c>
      <c r="F9">
        <v>123456789</v>
      </c>
      <c r="G9" t="s">
        <v>124</v>
      </c>
    </row>
    <row r="10" spans="1:7" x14ac:dyDescent="0.3">
      <c r="A10">
        <v>2251132178</v>
      </c>
      <c r="B10" t="s">
        <v>161</v>
      </c>
      <c r="C10" s="4" t="s">
        <v>163</v>
      </c>
      <c r="D10" t="s">
        <v>144</v>
      </c>
      <c r="E10" t="s">
        <v>164</v>
      </c>
      <c r="F10">
        <v>123456789</v>
      </c>
      <c r="G10" t="s">
        <v>125</v>
      </c>
    </row>
    <row r="11" spans="1:7" x14ac:dyDescent="0.3">
      <c r="A11">
        <v>2251132213</v>
      </c>
      <c r="B11" t="s">
        <v>162</v>
      </c>
      <c r="C11" s="3">
        <v>38261</v>
      </c>
      <c r="D11" t="s">
        <v>144</v>
      </c>
      <c r="E11" t="s">
        <v>165</v>
      </c>
      <c r="F11">
        <v>123456789</v>
      </c>
      <c r="G11" t="s">
        <v>126</v>
      </c>
    </row>
    <row r="12" spans="1:7" x14ac:dyDescent="0.3">
      <c r="A12">
        <v>2251172210</v>
      </c>
      <c r="B12" t="s">
        <v>166</v>
      </c>
      <c r="C12" s="3">
        <v>37987</v>
      </c>
      <c r="D12" t="s">
        <v>147</v>
      </c>
      <c r="E12" t="s">
        <v>174</v>
      </c>
      <c r="F12">
        <v>123456789</v>
      </c>
      <c r="G12" t="s">
        <v>127</v>
      </c>
    </row>
    <row r="13" spans="1:7" x14ac:dyDescent="0.3">
      <c r="A13">
        <v>2251172314</v>
      </c>
      <c r="B13" t="s">
        <v>168</v>
      </c>
      <c r="C13" s="4" t="s">
        <v>171</v>
      </c>
      <c r="D13" t="s">
        <v>144</v>
      </c>
      <c r="E13" t="s">
        <v>175</v>
      </c>
      <c r="F13">
        <v>123456789</v>
      </c>
      <c r="G13" t="s">
        <v>128</v>
      </c>
    </row>
    <row r="14" spans="1:7" x14ac:dyDescent="0.3">
      <c r="A14">
        <v>2251172145</v>
      </c>
      <c r="B14" t="s">
        <v>169</v>
      </c>
      <c r="C14" s="4" t="s">
        <v>172</v>
      </c>
      <c r="D14" t="s">
        <v>144</v>
      </c>
      <c r="E14" t="s">
        <v>145</v>
      </c>
      <c r="F14">
        <v>123456789</v>
      </c>
      <c r="G14" t="s">
        <v>129</v>
      </c>
    </row>
    <row r="15" spans="1:7" x14ac:dyDescent="0.3">
      <c r="A15">
        <v>2251172156</v>
      </c>
      <c r="B15" t="s">
        <v>167</v>
      </c>
      <c r="C15" s="3">
        <v>38235</v>
      </c>
      <c r="D15" t="s">
        <v>147</v>
      </c>
      <c r="E15" t="s">
        <v>160</v>
      </c>
      <c r="F15">
        <v>123456789</v>
      </c>
      <c r="G15" t="s">
        <v>130</v>
      </c>
    </row>
    <row r="16" spans="1:7" x14ac:dyDescent="0.3">
      <c r="A16">
        <v>2251172765</v>
      </c>
      <c r="B16" t="s">
        <v>170</v>
      </c>
      <c r="C16" s="4" t="s">
        <v>173</v>
      </c>
      <c r="D16" t="s">
        <v>144</v>
      </c>
      <c r="E16" t="s">
        <v>155</v>
      </c>
      <c r="F16">
        <v>123456789</v>
      </c>
      <c r="G16" t="s">
        <v>131</v>
      </c>
    </row>
    <row r="17" spans="1:7" x14ac:dyDescent="0.3">
      <c r="A17">
        <v>2251142987</v>
      </c>
      <c r="B17" t="s">
        <v>176</v>
      </c>
      <c r="C17" s="4" t="s">
        <v>177</v>
      </c>
      <c r="D17" t="s">
        <v>147</v>
      </c>
      <c r="E17" t="s">
        <v>165</v>
      </c>
      <c r="F17">
        <v>123456789</v>
      </c>
      <c r="G17" t="s">
        <v>133</v>
      </c>
    </row>
    <row r="18" spans="1:7" x14ac:dyDescent="0.3">
      <c r="A18">
        <v>2251151965</v>
      </c>
      <c r="B18" t="s">
        <v>178</v>
      </c>
      <c r="C18" s="4" t="s">
        <v>179</v>
      </c>
      <c r="D18" t="s">
        <v>147</v>
      </c>
      <c r="E18" t="s">
        <v>180</v>
      </c>
      <c r="F18">
        <v>123456789</v>
      </c>
      <c r="G18" t="s">
        <v>134</v>
      </c>
    </row>
    <row r="19" spans="1:7" x14ac:dyDescent="0.3">
      <c r="A19">
        <v>2251162654</v>
      </c>
      <c r="B19" t="s">
        <v>181</v>
      </c>
      <c r="C19" s="4" t="s">
        <v>182</v>
      </c>
      <c r="D19" t="s">
        <v>144</v>
      </c>
      <c r="E19" t="s">
        <v>197</v>
      </c>
      <c r="F19">
        <v>123456789</v>
      </c>
      <c r="G19" t="s">
        <v>135</v>
      </c>
    </row>
    <row r="20" spans="1:7" x14ac:dyDescent="0.3">
      <c r="A20">
        <v>2251132345</v>
      </c>
      <c r="B20" t="s">
        <v>184</v>
      </c>
      <c r="C20" s="3">
        <v>38303</v>
      </c>
      <c r="D20" t="s">
        <v>144</v>
      </c>
      <c r="E20" t="s">
        <v>198</v>
      </c>
      <c r="F20">
        <v>123456789</v>
      </c>
      <c r="G20" t="s">
        <v>136</v>
      </c>
    </row>
    <row r="21" spans="1:7" x14ac:dyDescent="0.3">
      <c r="A21">
        <v>2251132567</v>
      </c>
      <c r="B21" t="s">
        <v>183</v>
      </c>
      <c r="C21" s="4" t="s">
        <v>186</v>
      </c>
      <c r="D21" t="s">
        <v>147</v>
      </c>
      <c r="E21" t="s">
        <v>199</v>
      </c>
      <c r="F21">
        <v>123456789</v>
      </c>
      <c r="G21" t="s">
        <v>137</v>
      </c>
    </row>
    <row r="22" spans="1:7" x14ac:dyDescent="0.3">
      <c r="A22">
        <v>2251132854</v>
      </c>
      <c r="B22" t="s">
        <v>185</v>
      </c>
      <c r="C22" s="4" t="s">
        <v>187</v>
      </c>
      <c r="D22" t="s">
        <v>144</v>
      </c>
      <c r="E22" t="s">
        <v>145</v>
      </c>
      <c r="F22">
        <v>123456789</v>
      </c>
      <c r="G22" t="s">
        <v>138</v>
      </c>
    </row>
    <row r="23" spans="1:7" x14ac:dyDescent="0.3">
      <c r="A23">
        <v>2251152813</v>
      </c>
      <c r="B23" t="s">
        <v>188</v>
      </c>
      <c r="C23" s="4" t="s">
        <v>192</v>
      </c>
      <c r="D23" t="s">
        <v>147</v>
      </c>
      <c r="E23" t="s">
        <v>200</v>
      </c>
      <c r="F23">
        <v>123456789</v>
      </c>
      <c r="G23" t="s">
        <v>139</v>
      </c>
    </row>
    <row r="24" spans="1:7" x14ac:dyDescent="0.3">
      <c r="A24">
        <v>2251151842</v>
      </c>
      <c r="B24" t="s">
        <v>189</v>
      </c>
      <c r="C24" s="4" t="s">
        <v>193</v>
      </c>
      <c r="D24" t="s">
        <v>147</v>
      </c>
      <c r="E24" t="s">
        <v>180</v>
      </c>
      <c r="F24">
        <v>123456789</v>
      </c>
      <c r="G24" t="s">
        <v>140</v>
      </c>
    </row>
    <row r="25" spans="1:7" x14ac:dyDescent="0.3">
      <c r="A25">
        <v>2251142065</v>
      </c>
      <c r="B25" t="s">
        <v>190</v>
      </c>
      <c r="C25" s="4" t="s">
        <v>194</v>
      </c>
      <c r="D25" t="s">
        <v>144</v>
      </c>
      <c r="E25" t="s">
        <v>175</v>
      </c>
      <c r="F25">
        <v>123456789</v>
      </c>
      <c r="G25" t="s">
        <v>141</v>
      </c>
    </row>
    <row r="26" spans="1:7" x14ac:dyDescent="0.3">
      <c r="A26">
        <v>2251141523</v>
      </c>
      <c r="B26" t="s">
        <v>191</v>
      </c>
      <c r="C26" s="4" t="s">
        <v>195</v>
      </c>
      <c r="D26" t="s">
        <v>144</v>
      </c>
      <c r="E26" t="s">
        <v>148</v>
      </c>
      <c r="F26">
        <v>123456789</v>
      </c>
      <c r="G26" t="s">
        <v>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Tinchi</vt:lpstr>
      <vt:lpstr>Trang_tính6</vt:lpstr>
      <vt:lpstr>GIAOVIEN</vt:lpstr>
      <vt:lpstr>DIEMSV</vt:lpstr>
      <vt:lpstr>GVMH</vt:lpstr>
      <vt:lpstr>LOP</vt:lpstr>
      <vt:lpstr>MONHOC</vt:lpstr>
      <vt:lpstr>SINHVIEN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</dc:creator>
  <cp:lastModifiedBy>LE THANH LUONG</cp:lastModifiedBy>
  <dcterms:created xsi:type="dcterms:W3CDTF">2024-03-01T00:25:00Z</dcterms:created>
  <dcterms:modified xsi:type="dcterms:W3CDTF">2024-03-15T13:38:06Z</dcterms:modified>
</cp:coreProperties>
</file>