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malbwfs1\public\Administration\WEBPAGE\"/>
    </mc:Choice>
  </mc:AlternateContent>
  <xr:revisionPtr revIDLastSave="0" documentId="8_{728535FA-3E2C-4F76-B4DE-094AB1491C98}" xr6:coauthVersionLast="41" xr6:coauthVersionMax="41" xr10:uidLastSave="{00000000-0000-0000-0000-000000000000}"/>
  <bookViews>
    <workbookView xWindow="-120" yWindow="-120" windowWidth="29040" windowHeight="17640" xr2:uid="{00000000-000D-0000-FFFF-FFFF00000000}"/>
  </bookViews>
  <sheets>
    <sheet name="READ ME" sheetId="2" r:id="rId1"/>
    <sheet name="Production Data"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1" l="1"/>
  <c r="M2" i="1" l="1"/>
  <c r="N2" i="1"/>
  <c r="O2" i="1"/>
  <c r="P2" i="1"/>
  <c r="Q2" i="1"/>
  <c r="R2" i="1"/>
  <c r="B2" i="1"/>
  <c r="C2" i="1"/>
  <c r="D2" i="1"/>
  <c r="E2" i="1"/>
  <c r="F2" i="1"/>
  <c r="G2" i="1"/>
  <c r="H2" i="1"/>
  <c r="I2" i="1"/>
  <c r="J2" i="1"/>
  <c r="K2" i="1"/>
  <c r="L2" i="1"/>
  <c r="A2" i="1"/>
</calcChain>
</file>

<file path=xl/sharedStrings.xml><?xml version="1.0" encoding="utf-8"?>
<sst xmlns="http://schemas.openxmlformats.org/spreadsheetml/2006/main" count="61" uniqueCount="61">
  <si>
    <t>2000 Tons</t>
  </si>
  <si>
    <t>2001 Tons</t>
  </si>
  <si>
    <t>2002 Tons</t>
  </si>
  <si>
    <t>2003 Tons</t>
  </si>
  <si>
    <t>2004 Tons</t>
  </si>
  <si>
    <t>2005 Tons</t>
  </si>
  <si>
    <t>2006 Tons</t>
  </si>
  <si>
    <t>2007 Tons</t>
  </si>
  <si>
    <t>2008 Tons</t>
  </si>
  <si>
    <t>2009 Tons</t>
  </si>
  <si>
    <t>2010 Tons</t>
  </si>
  <si>
    <t>2011 Tons</t>
  </si>
  <si>
    <t>2012 Tons</t>
  </si>
  <si>
    <t>2013 Tons</t>
  </si>
  <si>
    <t>2014 Tons</t>
  </si>
  <si>
    <t>2015 Tons</t>
  </si>
  <si>
    <t>2016 Tons</t>
  </si>
  <si>
    <t>County</t>
  </si>
  <si>
    <t>Baker</t>
  </si>
  <si>
    <t>Benton</t>
  </si>
  <si>
    <t>Clackamas</t>
  </si>
  <si>
    <t>Clatsop</t>
  </si>
  <si>
    <t>Columbia</t>
  </si>
  <si>
    <t>Coos</t>
  </si>
  <si>
    <t>Crook</t>
  </si>
  <si>
    <t>Curry</t>
  </si>
  <si>
    <t>Deschutes</t>
  </si>
  <si>
    <t>Douglas</t>
  </si>
  <si>
    <t>Gilliam</t>
  </si>
  <si>
    <t>Grant</t>
  </si>
  <si>
    <t>Harney</t>
  </si>
  <si>
    <t>Hood River</t>
  </si>
  <si>
    <t>Jackson</t>
  </si>
  <si>
    <t>Jefferson</t>
  </si>
  <si>
    <t>Josephine</t>
  </si>
  <si>
    <t>Klamath</t>
  </si>
  <si>
    <t>Lake</t>
  </si>
  <si>
    <t>Lane</t>
  </si>
  <si>
    <t>Lincoln</t>
  </si>
  <si>
    <t>Linn</t>
  </si>
  <si>
    <t>Malheur</t>
  </si>
  <si>
    <t>Marion</t>
  </si>
  <si>
    <t>Morrow</t>
  </si>
  <si>
    <t>Multnomah</t>
  </si>
  <si>
    <t>Polk</t>
  </si>
  <si>
    <t>Sherman</t>
  </si>
  <si>
    <t>Tillamook</t>
  </si>
  <si>
    <t>Umatilla</t>
  </si>
  <si>
    <t>Union</t>
  </si>
  <si>
    <t>Wallowa</t>
  </si>
  <si>
    <t>Wasco</t>
  </si>
  <si>
    <t>Washington</t>
  </si>
  <si>
    <t>Wheeler</t>
  </si>
  <si>
    <t>Yamhill</t>
  </si>
  <si>
    <t>State-wide</t>
  </si>
  <si>
    <t>2017 Tons</t>
  </si>
  <si>
    <t>2018 Tons</t>
  </si>
  <si>
    <t>incomplete*</t>
  </si>
  <si>
    <r>
      <t xml:space="preserve">NOTE: DOGAMI permits are renewed annually on a rotating schedule. Surface mining renewals include reported production for the previous 12-month period. For example, sites that renew in December 2018 report production from December 2017 through November 2018.  Therefore our final 2017 production numbers are not available until after all the 2018 renewals have been processed. This usually occurs by mid-spring. If the entry in the state-wide row is labeled </t>
    </r>
    <r>
      <rPr>
        <b/>
        <i/>
        <sz val="11"/>
        <color indexed="8"/>
        <rFont val="Calibri"/>
        <family val="2"/>
      </rPr>
      <t>incomplete</t>
    </r>
    <r>
      <rPr>
        <sz val="11"/>
        <color theme="1"/>
        <rFont val="Calibri"/>
        <family val="2"/>
        <scheme val="minor"/>
      </rPr>
      <t>, that means our records show that not all renewals for that year have been processed and the total production numbers are not yet finalized.</t>
    </r>
  </si>
  <si>
    <t>2019 Tons</t>
  </si>
  <si>
    <t>* renewals received before: 5/20/2020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</si>
</sst>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indexed="8"/>
      <name val="Calibri"/>
      <family val="2"/>
    </font>
    <font>
      <sz val="11"/>
      <color indexed="8"/>
      <name val="Calibri"/>
      <family val="2"/>
    </font>
    <font>
      <sz val="10"/>
      <color indexed="8"/>
      <name val="Arial"/>
      <family val="2"/>
    </font>
    <font>
      <b/>
      <i/>
      <sz val="11"/>
      <color indexed="8"/>
      <name val="Calibri"/>
      <family val="2"/>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top/>
      <bottom/>
      <diagonal/>
    </border>
  </borders>
  <cellStyleXfs count="3">
    <xf numFmtId="0" fontId="0" fillId="0" borderId="0"/>
    <xf numFmtId="0" fontId="3" fillId="0" borderId="0"/>
    <xf numFmtId="0" fontId="3" fillId="0" borderId="0"/>
  </cellStyleXfs>
  <cellXfs count="10">
    <xf numFmtId="0" fontId="0" fillId="0" borderId="0" xfId="0"/>
    <xf numFmtId="1" fontId="2" fillId="2" borderId="2" xfId="2" applyNumberFormat="1" applyFont="1" applyFill="1" applyBorder="1" applyAlignment="1">
      <alignment horizontal="center"/>
    </xf>
    <xf numFmtId="1" fontId="0" fillId="0" borderId="0" xfId="0" applyNumberFormat="1" applyAlignment="1"/>
    <xf numFmtId="1" fontId="5" fillId="0" borderId="0" xfId="0" applyNumberFormat="1" applyFont="1" applyAlignment="1"/>
    <xf numFmtId="1" fontId="1" fillId="2" borderId="2" xfId="2" applyNumberFormat="1" applyFont="1" applyFill="1" applyBorder="1" applyAlignment="1">
      <alignment horizontal="center"/>
    </xf>
    <xf numFmtId="1" fontId="6" fillId="0" borderId="0" xfId="0" applyNumberFormat="1" applyFont="1" applyAlignment="1"/>
    <xf numFmtId="1" fontId="5" fillId="0" borderId="0" xfId="0" applyNumberFormat="1" applyFont="1" applyAlignment="1">
      <alignment horizontal="left"/>
    </xf>
    <xf numFmtId="0" fontId="1" fillId="0" borderId="1" xfId="1" applyFont="1" applyFill="1" applyBorder="1" applyAlignment="1">
      <alignment wrapText="1"/>
    </xf>
    <xf numFmtId="1" fontId="1" fillId="0" borderId="1" xfId="1" applyNumberFormat="1" applyFont="1" applyFill="1" applyBorder="1" applyAlignment="1">
      <alignment horizontal="right" wrapText="1"/>
    </xf>
    <xf numFmtId="1" fontId="0" fillId="0" borderId="3" xfId="0" applyNumberFormat="1" applyBorder="1" applyAlignment="1">
      <alignment horizontal="left" vertical="top" wrapText="1"/>
    </xf>
  </cellXfs>
  <cellStyles count="3">
    <cellStyle name="Normal" xfId="0" builtinId="0"/>
    <cellStyle name="Normal_Production Data" xfId="1" xr:uid="{00000000-0005-0000-0000-000001000000}"/>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election sqref="A1:A19"/>
    </sheetView>
  </sheetViews>
  <sheetFormatPr defaultRowHeight="15" x14ac:dyDescent="0.25"/>
  <cols>
    <col min="1" max="1" width="110.28515625" customWidth="1"/>
  </cols>
  <sheetData>
    <row r="1" spans="1:1" x14ac:dyDescent="0.25">
      <c r="A1" s="9" t="s">
        <v>58</v>
      </c>
    </row>
    <row r="2" spans="1:1" x14ac:dyDescent="0.25">
      <c r="A2" s="9"/>
    </row>
    <row r="3" spans="1:1" x14ac:dyDescent="0.25">
      <c r="A3" s="9"/>
    </row>
    <row r="4" spans="1:1" x14ac:dyDescent="0.25">
      <c r="A4" s="9"/>
    </row>
    <row r="5" spans="1:1" x14ac:dyDescent="0.25">
      <c r="A5" s="9"/>
    </row>
    <row r="6" spans="1:1" x14ac:dyDescent="0.25">
      <c r="A6" s="9"/>
    </row>
    <row r="7" spans="1:1" x14ac:dyDescent="0.25">
      <c r="A7" s="9"/>
    </row>
    <row r="8" spans="1:1" x14ac:dyDescent="0.25">
      <c r="A8" s="9"/>
    </row>
    <row r="9" spans="1:1" x14ac:dyDescent="0.25">
      <c r="A9" s="9"/>
    </row>
    <row r="10" spans="1:1" x14ac:dyDescent="0.25">
      <c r="A10" s="9"/>
    </row>
    <row r="11" spans="1:1" x14ac:dyDescent="0.25">
      <c r="A11" s="9"/>
    </row>
    <row r="12" spans="1:1" x14ac:dyDescent="0.25">
      <c r="A12" s="9"/>
    </row>
    <row r="13" spans="1:1" x14ac:dyDescent="0.25">
      <c r="A13" s="9"/>
    </row>
    <row r="14" spans="1:1" x14ac:dyDescent="0.25">
      <c r="A14" s="9"/>
    </row>
    <row r="15" spans="1:1" x14ac:dyDescent="0.25">
      <c r="A15" s="9"/>
    </row>
    <row r="16" spans="1:1" x14ac:dyDescent="0.25">
      <c r="A16" s="9"/>
    </row>
    <row r="17" spans="1:1" x14ac:dyDescent="0.25">
      <c r="A17" s="9"/>
    </row>
    <row r="18" spans="1:1" x14ac:dyDescent="0.25">
      <c r="A18" s="9"/>
    </row>
    <row r="19" spans="1:1" x14ac:dyDescent="0.25">
      <c r="A19" s="9"/>
    </row>
  </sheetData>
  <mergeCells count="1">
    <mergeCell ref="A1: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8"/>
  <sheetViews>
    <sheetView zoomScale="80" zoomScaleNormal="80" workbookViewId="0">
      <selection activeCell="W34" sqref="W34"/>
    </sheetView>
  </sheetViews>
  <sheetFormatPr defaultColWidth="9.28515625" defaultRowHeight="15" x14ac:dyDescent="0.25"/>
  <cols>
    <col min="1" max="17" width="9.5703125" style="2" bestFit="1" customWidth="1"/>
    <col min="18" max="18" width="11.7109375" style="2" customWidth="1"/>
    <col min="19" max="20" width="12.28515625" style="2" customWidth="1"/>
    <col min="21" max="21" width="14.28515625" style="2" customWidth="1"/>
    <col min="22" max="22" width="15.5703125" style="2" customWidth="1"/>
    <col min="23" max="16384" width="9.28515625" style="2"/>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55</v>
      </c>
      <c r="S1" s="4" t="s">
        <v>56</v>
      </c>
      <c r="T1" s="4" t="s">
        <v>59</v>
      </c>
      <c r="U1" s="1" t="s">
        <v>17</v>
      </c>
      <c r="V1" s="6" t="s">
        <v>60</v>
      </c>
    </row>
    <row r="2" spans="1:22" x14ac:dyDescent="0.25">
      <c r="A2" s="3">
        <f>SUM(A3:A38)</f>
        <v>47766736.570000008</v>
      </c>
      <c r="B2" s="3">
        <f t="shared" ref="B2:L2" si="0">SUM(B3:B38)</f>
        <v>45290421.889999993</v>
      </c>
      <c r="C2" s="3">
        <f t="shared" si="0"/>
        <v>40788021.38000001</v>
      </c>
      <c r="D2" s="3">
        <f t="shared" si="0"/>
        <v>41140278.359999992</v>
      </c>
      <c r="E2" s="3">
        <f t="shared" si="0"/>
        <v>45196077.659999996</v>
      </c>
      <c r="F2" s="3">
        <f t="shared" si="0"/>
        <v>52216915</v>
      </c>
      <c r="G2" s="3">
        <f t="shared" si="0"/>
        <v>52405066</v>
      </c>
      <c r="H2" s="3">
        <f t="shared" si="0"/>
        <v>45395169</v>
      </c>
      <c r="I2" s="3">
        <f t="shared" si="0"/>
        <v>31052493</v>
      </c>
      <c r="J2" s="3">
        <f t="shared" si="0"/>
        <v>30009430</v>
      </c>
      <c r="K2" s="3">
        <f t="shared" si="0"/>
        <v>27914070</v>
      </c>
      <c r="L2" s="3">
        <f t="shared" si="0"/>
        <v>27235444</v>
      </c>
      <c r="M2" s="3">
        <f t="shared" ref="M2:S2" si="1">SUM(M3:M38)</f>
        <v>28816791</v>
      </c>
      <c r="N2" s="3">
        <f t="shared" si="1"/>
        <v>30099191</v>
      </c>
      <c r="O2" s="3">
        <f t="shared" si="1"/>
        <v>32126024</v>
      </c>
      <c r="P2" s="3">
        <f t="shared" si="1"/>
        <v>35028728</v>
      </c>
      <c r="Q2" s="3">
        <f t="shared" si="1"/>
        <v>37320353</v>
      </c>
      <c r="R2" s="3">
        <f t="shared" si="1"/>
        <v>40407081</v>
      </c>
      <c r="S2" s="3">
        <f t="shared" si="1"/>
        <v>39962694</v>
      </c>
      <c r="T2" s="5" t="s">
        <v>57</v>
      </c>
      <c r="U2" s="3" t="s">
        <v>54</v>
      </c>
    </row>
    <row r="3" spans="1:22" x14ac:dyDescent="0.25">
      <c r="A3" s="8">
        <v>2179589</v>
      </c>
      <c r="B3" s="8">
        <v>2270515</v>
      </c>
      <c r="C3" s="8">
        <v>1906932</v>
      </c>
      <c r="D3" s="8">
        <v>1686340.8599999999</v>
      </c>
      <c r="E3" s="8">
        <v>1481566</v>
      </c>
      <c r="F3">
        <v>2099000</v>
      </c>
      <c r="G3">
        <v>1820312</v>
      </c>
      <c r="H3">
        <v>1716128</v>
      </c>
      <c r="I3">
        <v>1316375</v>
      </c>
      <c r="J3">
        <v>1406326</v>
      </c>
      <c r="K3">
        <v>1495232</v>
      </c>
      <c r="L3">
        <v>1361398</v>
      </c>
      <c r="M3">
        <v>1722809</v>
      </c>
      <c r="N3">
        <v>2170190</v>
      </c>
      <c r="O3">
        <v>2022412</v>
      </c>
      <c r="P3">
        <v>2140267</v>
      </c>
      <c r="Q3">
        <v>1958260</v>
      </c>
      <c r="R3">
        <v>2478437</v>
      </c>
      <c r="S3">
        <v>1876378</v>
      </c>
      <c r="T3">
        <v>325282</v>
      </c>
      <c r="U3" s="7" t="s">
        <v>18</v>
      </c>
    </row>
    <row r="4" spans="1:22" x14ac:dyDescent="0.25">
      <c r="A4" s="8">
        <v>1938725.64</v>
      </c>
      <c r="B4" s="8">
        <v>1767764.89</v>
      </c>
      <c r="C4" s="8">
        <v>1672379.26</v>
      </c>
      <c r="D4" s="8">
        <v>1549322</v>
      </c>
      <c r="E4" s="8">
        <v>1431864</v>
      </c>
      <c r="F4">
        <v>1445357</v>
      </c>
      <c r="G4">
        <v>2039103</v>
      </c>
      <c r="H4">
        <v>1732989</v>
      </c>
      <c r="I4">
        <v>950475</v>
      </c>
      <c r="J4">
        <v>982561</v>
      </c>
      <c r="K4">
        <v>1067288</v>
      </c>
      <c r="L4">
        <v>1332741</v>
      </c>
      <c r="M4">
        <v>1821264</v>
      </c>
      <c r="N4">
        <v>1356322</v>
      </c>
      <c r="O4">
        <v>1612084</v>
      </c>
      <c r="P4">
        <v>1480426</v>
      </c>
      <c r="Q4">
        <v>1207486</v>
      </c>
      <c r="R4">
        <v>1776290</v>
      </c>
      <c r="S4">
        <v>1551964</v>
      </c>
      <c r="T4">
        <v>0</v>
      </c>
      <c r="U4" s="7" t="s">
        <v>19</v>
      </c>
    </row>
    <row r="5" spans="1:22" x14ac:dyDescent="0.25">
      <c r="A5" s="8">
        <v>2576164.5</v>
      </c>
      <c r="B5" s="8">
        <v>2210127</v>
      </c>
      <c r="C5" s="8">
        <v>2145890.2000000002</v>
      </c>
      <c r="D5" s="8">
        <v>1678357.5</v>
      </c>
      <c r="E5" s="8">
        <v>2401801</v>
      </c>
      <c r="F5">
        <v>2912796</v>
      </c>
      <c r="G5">
        <v>3263400</v>
      </c>
      <c r="H5">
        <v>2658974</v>
      </c>
      <c r="I5">
        <v>1604722</v>
      </c>
      <c r="J5">
        <v>1505068</v>
      </c>
      <c r="K5">
        <v>1577582</v>
      </c>
      <c r="L5">
        <v>1580063</v>
      </c>
      <c r="M5">
        <v>1518748</v>
      </c>
      <c r="N5">
        <v>1664884</v>
      </c>
      <c r="O5">
        <v>1640048</v>
      </c>
      <c r="P5">
        <v>1940351</v>
      </c>
      <c r="Q5">
        <v>2164475</v>
      </c>
      <c r="R5">
        <v>2332367</v>
      </c>
      <c r="S5">
        <v>2489559</v>
      </c>
      <c r="T5">
        <v>810697</v>
      </c>
      <c r="U5" s="7" t="s">
        <v>20</v>
      </c>
    </row>
    <row r="6" spans="1:22" x14ac:dyDescent="0.25">
      <c r="A6" s="8">
        <v>557090</v>
      </c>
      <c r="B6" s="8">
        <v>657035.5</v>
      </c>
      <c r="C6" s="8">
        <v>533506.84000000008</v>
      </c>
      <c r="D6" s="8">
        <v>648341.02</v>
      </c>
      <c r="E6" s="8">
        <v>661775.79</v>
      </c>
      <c r="F6">
        <v>713403</v>
      </c>
      <c r="G6">
        <v>814213</v>
      </c>
      <c r="H6">
        <v>719843</v>
      </c>
      <c r="I6">
        <v>534714</v>
      </c>
      <c r="J6">
        <v>439517</v>
      </c>
      <c r="K6">
        <v>459253</v>
      </c>
      <c r="L6">
        <v>402771</v>
      </c>
      <c r="M6">
        <v>346687</v>
      </c>
      <c r="N6">
        <v>529672</v>
      </c>
      <c r="O6">
        <v>446658</v>
      </c>
      <c r="P6">
        <v>488502</v>
      </c>
      <c r="Q6">
        <v>748030</v>
      </c>
      <c r="R6">
        <v>473239</v>
      </c>
      <c r="S6">
        <v>575427</v>
      </c>
      <c r="T6">
        <v>407263</v>
      </c>
      <c r="U6" s="7" t="s">
        <v>21</v>
      </c>
    </row>
    <row r="7" spans="1:22" x14ac:dyDescent="0.25">
      <c r="A7" s="8">
        <v>0</v>
      </c>
      <c r="B7" s="8">
        <v>0</v>
      </c>
      <c r="C7" s="8">
        <v>0</v>
      </c>
      <c r="D7" s="8">
        <v>0</v>
      </c>
      <c r="E7" s="8">
        <v>0</v>
      </c>
      <c r="F7">
        <v>0</v>
      </c>
      <c r="G7">
        <v>0</v>
      </c>
      <c r="H7">
        <v>0</v>
      </c>
      <c r="I7">
        <v>0</v>
      </c>
      <c r="J7">
        <v>2042042</v>
      </c>
      <c r="K7">
        <v>2061968</v>
      </c>
      <c r="L7">
        <v>1940392</v>
      </c>
      <c r="M7">
        <v>2292782</v>
      </c>
      <c r="N7">
        <v>2221855</v>
      </c>
      <c r="O7">
        <v>2887997</v>
      </c>
      <c r="P7">
        <v>2627232</v>
      </c>
      <c r="Q7">
        <v>2938431</v>
      </c>
      <c r="R7">
        <v>3620192</v>
      </c>
      <c r="S7">
        <v>4036935</v>
      </c>
      <c r="T7">
        <v>0</v>
      </c>
      <c r="U7" s="7" t="s">
        <v>22</v>
      </c>
    </row>
    <row r="8" spans="1:22" x14ac:dyDescent="0.25">
      <c r="A8" s="8">
        <v>731760.5</v>
      </c>
      <c r="B8" s="8">
        <v>601153.5</v>
      </c>
      <c r="C8" s="8">
        <v>635971</v>
      </c>
      <c r="D8" s="8">
        <v>455259</v>
      </c>
      <c r="E8" s="8">
        <v>476378.2</v>
      </c>
      <c r="F8">
        <v>620404</v>
      </c>
      <c r="G8">
        <v>636964</v>
      </c>
      <c r="H8">
        <v>598657</v>
      </c>
      <c r="I8">
        <v>413726</v>
      </c>
      <c r="J8">
        <v>262671</v>
      </c>
      <c r="K8">
        <v>324118</v>
      </c>
      <c r="L8">
        <v>824545</v>
      </c>
      <c r="M8">
        <v>713419</v>
      </c>
      <c r="N8">
        <v>415335</v>
      </c>
      <c r="O8">
        <v>438479</v>
      </c>
      <c r="P8">
        <v>316979</v>
      </c>
      <c r="Q8">
        <v>419473</v>
      </c>
      <c r="R8">
        <v>518091</v>
      </c>
      <c r="S8">
        <v>768183</v>
      </c>
      <c r="T8">
        <v>382881</v>
      </c>
      <c r="U8" s="7" t="s">
        <v>23</v>
      </c>
    </row>
    <row r="9" spans="1:22" x14ac:dyDescent="0.25">
      <c r="A9" s="8">
        <v>1623886.38</v>
      </c>
      <c r="B9" s="8">
        <v>1203983.54</v>
      </c>
      <c r="C9" s="8">
        <v>1585087</v>
      </c>
      <c r="D9" s="8">
        <v>1550899.02</v>
      </c>
      <c r="E9" s="8">
        <v>1803907.5</v>
      </c>
      <c r="F9">
        <v>2207892</v>
      </c>
      <c r="G9">
        <v>2158873</v>
      </c>
      <c r="H9">
        <v>1773289</v>
      </c>
      <c r="I9">
        <v>948909</v>
      </c>
      <c r="J9">
        <v>885424</v>
      </c>
      <c r="K9">
        <v>775936</v>
      </c>
      <c r="L9">
        <v>776864</v>
      </c>
      <c r="M9">
        <v>834712</v>
      </c>
      <c r="N9">
        <v>1169431</v>
      </c>
      <c r="O9">
        <v>1161819</v>
      </c>
      <c r="P9">
        <v>1621073</v>
      </c>
      <c r="Q9">
        <v>1700017</v>
      </c>
      <c r="R9">
        <v>1852488</v>
      </c>
      <c r="S9">
        <v>2139004</v>
      </c>
      <c r="T9">
        <v>854804</v>
      </c>
      <c r="U9" s="7" t="s">
        <v>24</v>
      </c>
    </row>
    <row r="10" spans="1:22" x14ac:dyDescent="0.25">
      <c r="A10" s="8">
        <v>454565.19999999995</v>
      </c>
      <c r="B10" s="8">
        <v>460725.5</v>
      </c>
      <c r="C10" s="8">
        <v>463066.74</v>
      </c>
      <c r="D10" s="8">
        <v>443014.61</v>
      </c>
      <c r="E10" s="8">
        <v>657456.88</v>
      </c>
      <c r="F10">
        <v>669112</v>
      </c>
      <c r="G10">
        <v>986416</v>
      </c>
      <c r="H10">
        <v>615360</v>
      </c>
      <c r="I10">
        <v>316108</v>
      </c>
      <c r="J10">
        <v>131774</v>
      </c>
      <c r="K10">
        <v>314878</v>
      </c>
      <c r="L10">
        <v>477767</v>
      </c>
      <c r="M10">
        <v>461696</v>
      </c>
      <c r="N10">
        <v>334395</v>
      </c>
      <c r="O10">
        <v>349124</v>
      </c>
      <c r="P10">
        <v>314748</v>
      </c>
      <c r="Q10">
        <v>267821</v>
      </c>
      <c r="R10">
        <v>191483</v>
      </c>
      <c r="S10">
        <v>243969</v>
      </c>
      <c r="T10">
        <v>136596</v>
      </c>
      <c r="U10" s="7" t="s">
        <v>25</v>
      </c>
    </row>
    <row r="11" spans="1:22" x14ac:dyDescent="0.25">
      <c r="A11" s="8">
        <v>1933589.2</v>
      </c>
      <c r="B11" s="8">
        <v>2330220.5</v>
      </c>
      <c r="C11" s="8">
        <v>1917602</v>
      </c>
      <c r="D11" s="8">
        <v>1781200.5</v>
      </c>
      <c r="E11" s="8">
        <v>1792595.3</v>
      </c>
      <c r="F11">
        <v>1878951</v>
      </c>
      <c r="G11">
        <v>1133339</v>
      </c>
      <c r="H11">
        <v>1752584</v>
      </c>
      <c r="I11">
        <v>658702</v>
      </c>
      <c r="J11">
        <v>1614345</v>
      </c>
      <c r="K11">
        <v>532034</v>
      </c>
      <c r="L11">
        <v>408296</v>
      </c>
      <c r="M11">
        <v>491179</v>
      </c>
      <c r="N11">
        <v>783673</v>
      </c>
      <c r="O11">
        <v>1274232</v>
      </c>
      <c r="P11">
        <v>1456513</v>
      </c>
      <c r="Q11">
        <v>940592</v>
      </c>
      <c r="R11">
        <v>834995</v>
      </c>
      <c r="S11">
        <v>596960</v>
      </c>
      <c r="T11">
        <v>491313</v>
      </c>
      <c r="U11" s="7" t="s">
        <v>26</v>
      </c>
    </row>
    <row r="12" spans="1:22" x14ac:dyDescent="0.25">
      <c r="A12" s="8">
        <v>2119112.5</v>
      </c>
      <c r="B12" s="8">
        <v>2085823</v>
      </c>
      <c r="C12" s="8">
        <v>1914931.3</v>
      </c>
      <c r="D12" s="8">
        <v>2373049.48</v>
      </c>
      <c r="E12" s="8">
        <v>2225840.88</v>
      </c>
      <c r="F12">
        <v>1935420</v>
      </c>
      <c r="G12">
        <v>2114594</v>
      </c>
      <c r="H12">
        <v>1850255</v>
      </c>
      <c r="I12">
        <v>1048046</v>
      </c>
      <c r="J12">
        <v>951808</v>
      </c>
      <c r="K12">
        <v>1163938</v>
      </c>
      <c r="L12">
        <v>1348209</v>
      </c>
      <c r="M12">
        <v>1108024</v>
      </c>
      <c r="N12">
        <v>1028399</v>
      </c>
      <c r="O12">
        <v>1215958</v>
      </c>
      <c r="P12">
        <v>1192939</v>
      </c>
      <c r="Q12">
        <v>1443940</v>
      </c>
      <c r="R12">
        <v>1214959</v>
      </c>
      <c r="S12">
        <v>1587104</v>
      </c>
      <c r="T12">
        <v>607859</v>
      </c>
      <c r="U12" s="7" t="s">
        <v>27</v>
      </c>
    </row>
    <row r="13" spans="1:22" x14ac:dyDescent="0.25">
      <c r="A13" s="8">
        <v>271516.49</v>
      </c>
      <c r="B13" s="8">
        <v>35896.050000000003</v>
      </c>
      <c r="C13" s="8">
        <v>693829.51</v>
      </c>
      <c r="D13" s="8">
        <v>1565023.39</v>
      </c>
      <c r="E13" s="8">
        <v>2322117.0299999998</v>
      </c>
      <c r="F13">
        <v>787795</v>
      </c>
      <c r="G13">
        <v>1709969</v>
      </c>
      <c r="H13">
        <v>1632714</v>
      </c>
      <c r="I13">
        <v>2309998</v>
      </c>
      <c r="J13">
        <v>2414901</v>
      </c>
      <c r="K13">
        <v>1315082</v>
      </c>
      <c r="L13">
        <v>776846</v>
      </c>
      <c r="M13">
        <v>734833</v>
      </c>
      <c r="N13">
        <v>1031353</v>
      </c>
      <c r="O13">
        <v>88051</v>
      </c>
      <c r="P13">
        <v>120588</v>
      </c>
      <c r="Q13">
        <v>99402</v>
      </c>
      <c r="R13">
        <v>35132</v>
      </c>
      <c r="S13">
        <v>104565</v>
      </c>
      <c r="T13">
        <v>75861</v>
      </c>
      <c r="U13" s="7" t="s">
        <v>28</v>
      </c>
    </row>
    <row r="14" spans="1:22" x14ac:dyDescent="0.25">
      <c r="A14" s="8">
        <v>187885.23</v>
      </c>
      <c r="B14" s="8">
        <v>177961.35</v>
      </c>
      <c r="C14" s="8">
        <v>34505</v>
      </c>
      <c r="D14" s="8">
        <v>94950</v>
      </c>
      <c r="E14" s="8">
        <v>55164</v>
      </c>
      <c r="F14">
        <v>30965</v>
      </c>
      <c r="G14">
        <v>93000</v>
      </c>
      <c r="H14">
        <v>8306</v>
      </c>
      <c r="I14">
        <v>79612</v>
      </c>
      <c r="J14">
        <v>100367</v>
      </c>
      <c r="K14">
        <v>13249</v>
      </c>
      <c r="L14">
        <v>84295</v>
      </c>
      <c r="M14">
        <v>40256</v>
      </c>
      <c r="N14">
        <v>18407</v>
      </c>
      <c r="O14">
        <v>57521</v>
      </c>
      <c r="P14">
        <v>58762</v>
      </c>
      <c r="Q14">
        <v>59641</v>
      </c>
      <c r="R14">
        <v>77426</v>
      </c>
      <c r="S14">
        <v>65770</v>
      </c>
      <c r="T14">
        <v>0</v>
      </c>
      <c r="U14" s="7" t="s">
        <v>29</v>
      </c>
    </row>
    <row r="15" spans="1:22" x14ac:dyDescent="0.25">
      <c r="A15" s="8">
        <v>335942</v>
      </c>
      <c r="B15" s="8">
        <v>376112</v>
      </c>
      <c r="C15" s="8">
        <v>461695</v>
      </c>
      <c r="D15" s="8">
        <v>143939</v>
      </c>
      <c r="E15" s="8">
        <v>132067.38</v>
      </c>
      <c r="F15">
        <v>98459</v>
      </c>
      <c r="G15">
        <v>273969</v>
      </c>
      <c r="H15">
        <v>149096</v>
      </c>
      <c r="I15">
        <v>323391</v>
      </c>
      <c r="J15">
        <v>131400</v>
      </c>
      <c r="K15">
        <v>128796</v>
      </c>
      <c r="L15">
        <v>259386</v>
      </c>
      <c r="M15">
        <v>214877</v>
      </c>
      <c r="N15">
        <v>249175</v>
      </c>
      <c r="O15">
        <v>228119</v>
      </c>
      <c r="P15">
        <v>122683</v>
      </c>
      <c r="Q15">
        <v>71155</v>
      </c>
      <c r="R15">
        <v>19445</v>
      </c>
      <c r="S15">
        <v>113213</v>
      </c>
      <c r="T15">
        <v>44888</v>
      </c>
      <c r="U15" s="7" t="s">
        <v>30</v>
      </c>
    </row>
    <row r="16" spans="1:22" x14ac:dyDescent="0.25">
      <c r="A16" s="8">
        <v>102720</v>
      </c>
      <c r="B16" s="8">
        <v>89000</v>
      </c>
      <c r="C16" s="8">
        <v>115600</v>
      </c>
      <c r="D16" s="8">
        <v>121880</v>
      </c>
      <c r="E16" s="8">
        <v>83000</v>
      </c>
      <c r="F16">
        <v>95200</v>
      </c>
      <c r="G16">
        <v>101996</v>
      </c>
      <c r="H16">
        <v>115491</v>
      </c>
      <c r="I16">
        <v>105918</v>
      </c>
      <c r="J16">
        <v>80512</v>
      </c>
      <c r="K16">
        <v>100450</v>
      </c>
      <c r="L16">
        <v>56162</v>
      </c>
      <c r="M16">
        <v>66060</v>
      </c>
      <c r="N16">
        <v>59635</v>
      </c>
      <c r="O16">
        <v>35447</v>
      </c>
      <c r="P16">
        <v>23840</v>
      </c>
      <c r="Q16">
        <v>30550</v>
      </c>
      <c r="R16">
        <v>39499</v>
      </c>
      <c r="S16">
        <v>33206</v>
      </c>
      <c r="T16">
        <v>60871</v>
      </c>
      <c r="U16" s="7" t="s">
        <v>31</v>
      </c>
    </row>
    <row r="17" spans="1:21" x14ac:dyDescent="0.25">
      <c r="A17" s="8">
        <v>4895507.1899999995</v>
      </c>
      <c r="B17" s="8">
        <v>5180305.41</v>
      </c>
      <c r="C17" s="8">
        <v>3163522.46</v>
      </c>
      <c r="D17" s="8">
        <v>4008317.7399999998</v>
      </c>
      <c r="E17" s="8">
        <v>4650125.01</v>
      </c>
      <c r="F17">
        <v>4630639</v>
      </c>
      <c r="G17">
        <v>4384940</v>
      </c>
      <c r="H17">
        <v>3123479</v>
      </c>
      <c r="I17">
        <v>2491608</v>
      </c>
      <c r="J17">
        <v>1646165</v>
      </c>
      <c r="K17">
        <v>1929557</v>
      </c>
      <c r="L17">
        <v>1669862</v>
      </c>
      <c r="M17">
        <v>1755829</v>
      </c>
      <c r="N17">
        <v>1487915</v>
      </c>
      <c r="O17">
        <v>2187496</v>
      </c>
      <c r="P17">
        <v>2688819</v>
      </c>
      <c r="Q17">
        <v>3819780</v>
      </c>
      <c r="R17">
        <v>3304843</v>
      </c>
      <c r="S17">
        <v>2856481</v>
      </c>
      <c r="T17">
        <v>913527</v>
      </c>
      <c r="U17" s="7" t="s">
        <v>32</v>
      </c>
    </row>
    <row r="18" spans="1:21" x14ac:dyDescent="0.25">
      <c r="A18" s="8">
        <v>252904.82</v>
      </c>
      <c r="B18" s="8">
        <v>351180</v>
      </c>
      <c r="C18" s="8">
        <v>148890</v>
      </c>
      <c r="D18" s="8">
        <v>115321</v>
      </c>
      <c r="E18" s="8">
        <v>108579</v>
      </c>
      <c r="F18">
        <v>351560</v>
      </c>
      <c r="G18">
        <v>729572</v>
      </c>
      <c r="H18">
        <v>405266</v>
      </c>
      <c r="I18">
        <v>59378</v>
      </c>
      <c r="J18">
        <v>35538</v>
      </c>
      <c r="K18">
        <v>109587</v>
      </c>
      <c r="L18">
        <v>83817</v>
      </c>
      <c r="M18">
        <v>51094</v>
      </c>
      <c r="N18">
        <v>205287</v>
      </c>
      <c r="O18">
        <v>80526</v>
      </c>
      <c r="P18">
        <v>148918</v>
      </c>
      <c r="Q18">
        <v>44374</v>
      </c>
      <c r="R18">
        <v>242357</v>
      </c>
      <c r="S18">
        <v>119642</v>
      </c>
      <c r="T18">
        <v>67003</v>
      </c>
      <c r="U18" s="7" t="s">
        <v>33</v>
      </c>
    </row>
    <row r="19" spans="1:21" x14ac:dyDescent="0.25">
      <c r="A19" s="8">
        <v>319050.20999999996</v>
      </c>
      <c r="B19" s="8">
        <v>576388.30000000005</v>
      </c>
      <c r="C19" s="8">
        <v>387308</v>
      </c>
      <c r="D19" s="8">
        <v>211775</v>
      </c>
      <c r="E19" s="8">
        <v>691981</v>
      </c>
      <c r="F19">
        <v>737396</v>
      </c>
      <c r="G19">
        <v>1064254</v>
      </c>
      <c r="H19">
        <v>670610</v>
      </c>
      <c r="I19">
        <v>237181</v>
      </c>
      <c r="J19">
        <v>230368</v>
      </c>
      <c r="K19">
        <v>202711</v>
      </c>
      <c r="L19">
        <v>271607</v>
      </c>
      <c r="M19">
        <v>78787</v>
      </c>
      <c r="N19">
        <v>157764</v>
      </c>
      <c r="O19">
        <v>170985</v>
      </c>
      <c r="P19">
        <v>162525</v>
      </c>
      <c r="Q19">
        <v>259709</v>
      </c>
      <c r="R19">
        <v>305621</v>
      </c>
      <c r="S19">
        <v>445224</v>
      </c>
      <c r="T19">
        <v>192227</v>
      </c>
      <c r="U19" s="7" t="s">
        <v>34</v>
      </c>
    </row>
    <row r="20" spans="1:21" x14ac:dyDescent="0.25">
      <c r="A20" s="8">
        <v>1541270.79</v>
      </c>
      <c r="B20" s="8">
        <v>1082925</v>
      </c>
      <c r="C20" s="8">
        <v>1525787.3199999998</v>
      </c>
      <c r="D20" s="8">
        <v>1309196.5</v>
      </c>
      <c r="E20" s="8">
        <v>1213844.3999999999</v>
      </c>
      <c r="F20">
        <v>1796120</v>
      </c>
      <c r="G20">
        <v>2056923</v>
      </c>
      <c r="H20">
        <v>1248477</v>
      </c>
      <c r="I20">
        <v>1301326</v>
      </c>
      <c r="J20">
        <v>1035052</v>
      </c>
      <c r="K20">
        <v>811310</v>
      </c>
      <c r="L20">
        <v>689763</v>
      </c>
      <c r="M20">
        <v>702916</v>
      </c>
      <c r="N20">
        <v>471236</v>
      </c>
      <c r="O20">
        <v>861598</v>
      </c>
      <c r="P20">
        <v>1172691</v>
      </c>
      <c r="Q20">
        <v>1127103</v>
      </c>
      <c r="R20">
        <v>1140346</v>
      </c>
      <c r="S20">
        <v>781174</v>
      </c>
      <c r="T20">
        <v>51984</v>
      </c>
      <c r="U20" s="7" t="s">
        <v>35</v>
      </c>
    </row>
    <row r="21" spans="1:21" x14ac:dyDescent="0.25">
      <c r="A21" s="8">
        <v>251163.57</v>
      </c>
      <c r="B21" s="8">
        <v>206390</v>
      </c>
      <c r="C21" s="8">
        <v>433338</v>
      </c>
      <c r="D21" s="8">
        <v>310568</v>
      </c>
      <c r="E21" s="8">
        <v>286096</v>
      </c>
      <c r="F21">
        <v>353538</v>
      </c>
      <c r="G21">
        <v>323440</v>
      </c>
      <c r="H21">
        <v>335273</v>
      </c>
      <c r="I21">
        <v>286062</v>
      </c>
      <c r="J21">
        <v>439181</v>
      </c>
      <c r="K21">
        <v>368289</v>
      </c>
      <c r="L21">
        <v>343643</v>
      </c>
      <c r="M21">
        <v>241086</v>
      </c>
      <c r="N21">
        <v>236467</v>
      </c>
      <c r="O21">
        <v>373641</v>
      </c>
      <c r="P21">
        <v>635283</v>
      </c>
      <c r="Q21">
        <v>282125</v>
      </c>
      <c r="R21">
        <v>466638</v>
      </c>
      <c r="S21">
        <v>470720</v>
      </c>
      <c r="T21">
        <v>222409</v>
      </c>
      <c r="U21" s="7" t="s">
        <v>36</v>
      </c>
    </row>
    <row r="22" spans="1:21" x14ac:dyDescent="0.25">
      <c r="A22" s="8">
        <v>5768478.5800000001</v>
      </c>
      <c r="B22" s="8">
        <v>4272549.24</v>
      </c>
      <c r="C22" s="8">
        <v>3940509.96</v>
      </c>
      <c r="D22" s="8">
        <v>4673669.04</v>
      </c>
      <c r="E22" s="8">
        <v>4296448.1099999994</v>
      </c>
      <c r="F22">
        <v>5698585</v>
      </c>
      <c r="G22">
        <v>5520141</v>
      </c>
      <c r="H22">
        <v>5324279</v>
      </c>
      <c r="I22">
        <v>3642757</v>
      </c>
      <c r="J22">
        <v>3097027</v>
      </c>
      <c r="K22">
        <v>2771922</v>
      </c>
      <c r="L22">
        <v>2599938</v>
      </c>
      <c r="M22">
        <v>2908054</v>
      </c>
      <c r="N22">
        <v>2883260</v>
      </c>
      <c r="O22">
        <v>2999276</v>
      </c>
      <c r="P22">
        <v>3063478</v>
      </c>
      <c r="Q22">
        <v>3292074</v>
      </c>
      <c r="R22">
        <v>3649691</v>
      </c>
      <c r="S22">
        <v>3642119</v>
      </c>
      <c r="T22">
        <v>1925968</v>
      </c>
      <c r="U22" s="7" t="s">
        <v>37</v>
      </c>
    </row>
    <row r="23" spans="1:21" x14ac:dyDescent="0.25">
      <c r="A23" s="8">
        <v>1017473.3099999999</v>
      </c>
      <c r="B23" s="8">
        <v>373038.8</v>
      </c>
      <c r="C23" s="8">
        <v>523615.08999999997</v>
      </c>
      <c r="D23" s="8">
        <v>439345.79</v>
      </c>
      <c r="E23" s="8">
        <v>459922.46</v>
      </c>
      <c r="F23">
        <v>698437</v>
      </c>
      <c r="G23">
        <v>579160</v>
      </c>
      <c r="H23">
        <v>521303</v>
      </c>
      <c r="I23">
        <v>479295</v>
      </c>
      <c r="J23">
        <v>479057</v>
      </c>
      <c r="K23">
        <v>415315</v>
      </c>
      <c r="L23">
        <v>473170</v>
      </c>
      <c r="M23">
        <v>732902</v>
      </c>
      <c r="N23">
        <v>482355</v>
      </c>
      <c r="O23">
        <v>438974</v>
      </c>
      <c r="P23">
        <v>440919</v>
      </c>
      <c r="Q23">
        <v>502915</v>
      </c>
      <c r="R23">
        <v>490652</v>
      </c>
      <c r="S23">
        <v>327498</v>
      </c>
      <c r="T23">
        <v>166733</v>
      </c>
      <c r="U23" s="7" t="s">
        <v>38</v>
      </c>
    </row>
    <row r="24" spans="1:21" x14ac:dyDescent="0.25">
      <c r="A24" s="8">
        <v>2092733.47</v>
      </c>
      <c r="B24" s="8">
        <v>2062305.68</v>
      </c>
      <c r="C24" s="8">
        <v>1524345.53</v>
      </c>
      <c r="D24" s="8">
        <v>1296355.46</v>
      </c>
      <c r="E24" s="8">
        <v>1185068</v>
      </c>
      <c r="F24">
        <v>3326463</v>
      </c>
      <c r="G24">
        <v>2258043</v>
      </c>
      <c r="H24">
        <v>1592761</v>
      </c>
      <c r="I24">
        <v>1084219</v>
      </c>
      <c r="J24">
        <v>785353</v>
      </c>
      <c r="K24">
        <v>970013</v>
      </c>
      <c r="L24">
        <v>658349</v>
      </c>
      <c r="M24">
        <v>740012</v>
      </c>
      <c r="N24">
        <v>707424</v>
      </c>
      <c r="O24">
        <v>727540</v>
      </c>
      <c r="P24">
        <v>914158</v>
      </c>
      <c r="Q24">
        <v>1164218</v>
      </c>
      <c r="R24">
        <v>1160519</v>
      </c>
      <c r="S24">
        <v>1407598</v>
      </c>
      <c r="T24">
        <v>193227</v>
      </c>
      <c r="U24" s="7" t="s">
        <v>39</v>
      </c>
    </row>
    <row r="25" spans="1:21" x14ac:dyDescent="0.25">
      <c r="A25" s="8">
        <v>487467</v>
      </c>
      <c r="B25" s="8">
        <v>540943.46</v>
      </c>
      <c r="C25" s="8">
        <v>358639</v>
      </c>
      <c r="D25" s="8">
        <v>788440.4</v>
      </c>
      <c r="E25" s="8">
        <v>378542.55</v>
      </c>
      <c r="F25">
        <v>432797</v>
      </c>
      <c r="G25">
        <v>535403</v>
      </c>
      <c r="H25">
        <v>569197</v>
      </c>
      <c r="I25">
        <v>678705</v>
      </c>
      <c r="J25">
        <v>197219</v>
      </c>
      <c r="K25">
        <v>399322</v>
      </c>
      <c r="L25">
        <v>474264</v>
      </c>
      <c r="M25">
        <v>384756</v>
      </c>
      <c r="N25">
        <v>242821</v>
      </c>
      <c r="O25">
        <v>314342</v>
      </c>
      <c r="P25">
        <v>362696</v>
      </c>
      <c r="Q25">
        <v>329359</v>
      </c>
      <c r="R25">
        <v>305227</v>
      </c>
      <c r="S25">
        <v>383685</v>
      </c>
      <c r="T25">
        <v>224454</v>
      </c>
      <c r="U25" s="7" t="s">
        <v>40</v>
      </c>
    </row>
    <row r="26" spans="1:21" x14ac:dyDescent="0.25">
      <c r="A26" s="8">
        <v>4909112.5</v>
      </c>
      <c r="B26" s="8">
        <v>4137751</v>
      </c>
      <c r="C26" s="8">
        <v>4204412.33</v>
      </c>
      <c r="D26" s="8">
        <v>3880271.45</v>
      </c>
      <c r="E26" s="8">
        <v>5460126</v>
      </c>
      <c r="F26">
        <v>5642396</v>
      </c>
      <c r="G26">
        <v>4813950</v>
      </c>
      <c r="H26">
        <v>4884344</v>
      </c>
      <c r="I26">
        <v>2447805</v>
      </c>
      <c r="J26">
        <v>3064943</v>
      </c>
      <c r="K26">
        <v>2380013</v>
      </c>
      <c r="L26">
        <v>2106650</v>
      </c>
      <c r="M26">
        <v>2372685</v>
      </c>
      <c r="N26">
        <v>1989797</v>
      </c>
      <c r="O26">
        <v>2241987</v>
      </c>
      <c r="P26">
        <v>2699063</v>
      </c>
      <c r="Q26">
        <v>2892542</v>
      </c>
      <c r="R26">
        <v>3459695</v>
      </c>
      <c r="S26">
        <v>3395290</v>
      </c>
      <c r="T26">
        <v>1735720</v>
      </c>
      <c r="U26" s="7" t="s">
        <v>41</v>
      </c>
    </row>
    <row r="27" spans="1:21" x14ac:dyDescent="0.25">
      <c r="A27" s="8">
        <v>383846</v>
      </c>
      <c r="B27" s="8">
        <v>578193</v>
      </c>
      <c r="C27" s="8">
        <v>453336</v>
      </c>
      <c r="D27" s="8">
        <v>295938</v>
      </c>
      <c r="E27" s="8">
        <v>168046</v>
      </c>
      <c r="F27">
        <v>53439</v>
      </c>
      <c r="G27">
        <v>126087</v>
      </c>
      <c r="H27">
        <v>204781</v>
      </c>
      <c r="I27">
        <v>196231</v>
      </c>
      <c r="J27">
        <v>148242</v>
      </c>
      <c r="K27">
        <v>576573</v>
      </c>
      <c r="L27">
        <v>192085</v>
      </c>
      <c r="M27">
        <v>286834</v>
      </c>
      <c r="N27">
        <v>512647</v>
      </c>
      <c r="O27">
        <v>478280</v>
      </c>
      <c r="P27">
        <v>267920</v>
      </c>
      <c r="Q27">
        <v>371269</v>
      </c>
      <c r="R27">
        <v>407875</v>
      </c>
      <c r="S27">
        <v>372844</v>
      </c>
      <c r="T27">
        <v>461282</v>
      </c>
      <c r="U27" s="7" t="s">
        <v>42</v>
      </c>
    </row>
    <row r="28" spans="1:21" x14ac:dyDescent="0.25">
      <c r="A28" s="8">
        <v>1192260.06</v>
      </c>
      <c r="B28" s="8">
        <v>1688828</v>
      </c>
      <c r="C28" s="8">
        <v>1215866.5900000001</v>
      </c>
      <c r="D28" s="8">
        <v>1267794</v>
      </c>
      <c r="E28" s="8">
        <v>1830888</v>
      </c>
      <c r="F28">
        <v>1859442</v>
      </c>
      <c r="G28">
        <v>1954861</v>
      </c>
      <c r="H28">
        <v>1584521</v>
      </c>
      <c r="I28">
        <v>1072779</v>
      </c>
      <c r="J28">
        <v>479143</v>
      </c>
      <c r="K28">
        <v>513100</v>
      </c>
      <c r="L28">
        <v>795360</v>
      </c>
      <c r="M28">
        <v>945368</v>
      </c>
      <c r="N28">
        <v>702691</v>
      </c>
      <c r="O28">
        <v>1018631</v>
      </c>
      <c r="P28">
        <v>1151055</v>
      </c>
      <c r="Q28">
        <v>1464413</v>
      </c>
      <c r="R28">
        <v>1327079</v>
      </c>
      <c r="S28">
        <v>1228835</v>
      </c>
      <c r="T28">
        <v>928636</v>
      </c>
      <c r="U28" s="7" t="s">
        <v>43</v>
      </c>
    </row>
    <row r="29" spans="1:21" x14ac:dyDescent="0.25">
      <c r="A29" s="8">
        <v>1203275.68</v>
      </c>
      <c r="B29" s="8">
        <v>1096640.19</v>
      </c>
      <c r="C29" s="8">
        <v>910342.35</v>
      </c>
      <c r="D29" s="8">
        <v>999880.39</v>
      </c>
      <c r="E29" s="8">
        <v>1018428.5</v>
      </c>
      <c r="F29">
        <v>2735164</v>
      </c>
      <c r="G29">
        <v>2221124</v>
      </c>
      <c r="H29">
        <v>1648248</v>
      </c>
      <c r="I29">
        <v>1232043</v>
      </c>
      <c r="J29">
        <v>877831</v>
      </c>
      <c r="K29">
        <v>785522</v>
      </c>
      <c r="L29">
        <v>648184</v>
      </c>
      <c r="M29">
        <v>651953</v>
      </c>
      <c r="N29">
        <v>1015490</v>
      </c>
      <c r="O29">
        <v>988857</v>
      </c>
      <c r="P29">
        <v>1551320</v>
      </c>
      <c r="Q29">
        <v>1542558</v>
      </c>
      <c r="R29">
        <v>1739561</v>
      </c>
      <c r="S29">
        <v>1439262</v>
      </c>
      <c r="T29">
        <v>443354</v>
      </c>
      <c r="U29" s="7" t="s">
        <v>44</v>
      </c>
    </row>
    <row r="30" spans="1:21" x14ac:dyDescent="0.25">
      <c r="A30" s="8">
        <v>50011</v>
      </c>
      <c r="B30" s="8">
        <v>32</v>
      </c>
      <c r="C30" s="8">
        <v>103753</v>
      </c>
      <c r="D30" s="8">
        <v>816</v>
      </c>
      <c r="E30" s="8">
        <v>117295</v>
      </c>
      <c r="F30">
        <v>35353</v>
      </c>
      <c r="G30">
        <v>343033</v>
      </c>
      <c r="H30">
        <v>497353</v>
      </c>
      <c r="I30">
        <v>357488</v>
      </c>
      <c r="J30">
        <v>13513</v>
      </c>
      <c r="K30">
        <v>5616</v>
      </c>
      <c r="L30">
        <v>18555</v>
      </c>
      <c r="M30">
        <v>70781</v>
      </c>
      <c r="N30">
        <v>101880</v>
      </c>
      <c r="O30">
        <v>154752</v>
      </c>
      <c r="P30">
        <v>84104</v>
      </c>
      <c r="Q30">
        <v>19800</v>
      </c>
      <c r="R30">
        <v>34918</v>
      </c>
      <c r="S30">
        <v>30548</v>
      </c>
      <c r="T30">
        <v>10000</v>
      </c>
      <c r="U30" s="7" t="s">
        <v>45</v>
      </c>
    </row>
    <row r="31" spans="1:21" x14ac:dyDescent="0.25">
      <c r="A31" s="8">
        <v>342982.6</v>
      </c>
      <c r="B31" s="8">
        <v>355434.94999999995</v>
      </c>
      <c r="C31" s="8">
        <v>413524.85</v>
      </c>
      <c r="D31" s="8">
        <v>428216</v>
      </c>
      <c r="E31" s="8">
        <v>516419.87</v>
      </c>
      <c r="F31">
        <v>687503</v>
      </c>
      <c r="G31">
        <v>481489</v>
      </c>
      <c r="H31">
        <v>483567</v>
      </c>
      <c r="I31">
        <v>293772</v>
      </c>
      <c r="J31">
        <v>308095</v>
      </c>
      <c r="K31">
        <v>297588</v>
      </c>
      <c r="L31">
        <v>431178</v>
      </c>
      <c r="M31">
        <v>298492</v>
      </c>
      <c r="N31">
        <v>263340</v>
      </c>
      <c r="O31">
        <v>301818</v>
      </c>
      <c r="P31">
        <v>330673</v>
      </c>
      <c r="Q31">
        <v>369667</v>
      </c>
      <c r="R31">
        <v>380229</v>
      </c>
      <c r="S31">
        <v>317077</v>
      </c>
      <c r="T31">
        <v>29522</v>
      </c>
      <c r="U31" s="7" t="s">
        <v>46</v>
      </c>
    </row>
    <row r="32" spans="1:21" x14ac:dyDescent="0.25">
      <c r="A32" s="8">
        <v>1036304.3800000001</v>
      </c>
      <c r="B32" s="8">
        <v>1087363.0499999998</v>
      </c>
      <c r="C32" s="8">
        <v>1152898.0999999999</v>
      </c>
      <c r="D32" s="8">
        <v>904313.33000000007</v>
      </c>
      <c r="E32" s="8">
        <v>1024105.9399999998</v>
      </c>
      <c r="F32">
        <v>1018582</v>
      </c>
      <c r="G32">
        <v>1019349</v>
      </c>
      <c r="H32">
        <v>686743</v>
      </c>
      <c r="I32">
        <v>1123377</v>
      </c>
      <c r="J32">
        <v>1016446</v>
      </c>
      <c r="K32">
        <v>1018997</v>
      </c>
      <c r="L32">
        <v>814997</v>
      </c>
      <c r="M32">
        <v>679927</v>
      </c>
      <c r="N32">
        <v>638138</v>
      </c>
      <c r="O32">
        <v>819225</v>
      </c>
      <c r="P32">
        <v>868559</v>
      </c>
      <c r="Q32">
        <v>867744</v>
      </c>
      <c r="R32">
        <v>1072457</v>
      </c>
      <c r="S32">
        <v>1547355</v>
      </c>
      <c r="T32">
        <v>582637</v>
      </c>
      <c r="U32" s="7" t="s">
        <v>47</v>
      </c>
    </row>
    <row r="33" spans="1:21" x14ac:dyDescent="0.25">
      <c r="A33" s="8">
        <v>219471.37</v>
      </c>
      <c r="B33" s="8">
        <v>312794.75</v>
      </c>
      <c r="C33" s="8">
        <v>308284</v>
      </c>
      <c r="D33" s="8">
        <v>358880</v>
      </c>
      <c r="E33" s="8">
        <v>495836.77</v>
      </c>
      <c r="F33">
        <v>376561</v>
      </c>
      <c r="G33">
        <v>518143</v>
      </c>
      <c r="H33">
        <v>338549</v>
      </c>
      <c r="I33">
        <v>140097</v>
      </c>
      <c r="J33">
        <v>224945</v>
      </c>
      <c r="K33">
        <v>170366</v>
      </c>
      <c r="L33">
        <v>240269</v>
      </c>
      <c r="M33">
        <v>175135</v>
      </c>
      <c r="N33">
        <v>216373</v>
      </c>
      <c r="O33">
        <v>264380</v>
      </c>
      <c r="P33">
        <v>119251</v>
      </c>
      <c r="Q33">
        <v>269076</v>
      </c>
      <c r="R33">
        <v>187692</v>
      </c>
      <c r="S33">
        <v>228901</v>
      </c>
      <c r="T33">
        <v>19157</v>
      </c>
      <c r="U33" s="7" t="s">
        <v>48</v>
      </c>
    </row>
    <row r="34" spans="1:21" x14ac:dyDescent="0.25">
      <c r="A34" s="8">
        <v>81215.199999999997</v>
      </c>
      <c r="B34" s="8">
        <v>117239</v>
      </c>
      <c r="C34" s="8">
        <v>84687</v>
      </c>
      <c r="D34" s="8">
        <v>90496.320000000007</v>
      </c>
      <c r="E34" s="8">
        <v>77246</v>
      </c>
      <c r="F34">
        <v>100532</v>
      </c>
      <c r="G34">
        <v>47548</v>
      </c>
      <c r="H34">
        <v>49852</v>
      </c>
      <c r="I34">
        <v>69423</v>
      </c>
      <c r="J34">
        <v>43792</v>
      </c>
      <c r="K34">
        <v>25821</v>
      </c>
      <c r="L34">
        <v>55581</v>
      </c>
      <c r="M34">
        <v>45938</v>
      </c>
      <c r="N34">
        <v>166742</v>
      </c>
      <c r="O34">
        <v>84705</v>
      </c>
      <c r="P34">
        <v>35065</v>
      </c>
      <c r="Q34">
        <v>38441</v>
      </c>
      <c r="R34">
        <v>120565</v>
      </c>
      <c r="S34">
        <v>55776</v>
      </c>
      <c r="T34">
        <v>23622</v>
      </c>
      <c r="U34" s="7" t="s">
        <v>49</v>
      </c>
    </row>
    <row r="35" spans="1:21" x14ac:dyDescent="0.25">
      <c r="A35" s="8">
        <v>428493.2</v>
      </c>
      <c r="B35" s="8">
        <v>421870.23</v>
      </c>
      <c r="C35" s="8">
        <v>276761.95</v>
      </c>
      <c r="D35" s="8">
        <v>332753.56</v>
      </c>
      <c r="E35" s="8">
        <v>317502.08999999997</v>
      </c>
      <c r="F35">
        <v>379772</v>
      </c>
      <c r="G35">
        <v>357690</v>
      </c>
      <c r="H35">
        <v>311686</v>
      </c>
      <c r="I35">
        <v>481802</v>
      </c>
      <c r="J35">
        <v>363118</v>
      </c>
      <c r="K35">
        <v>214962</v>
      </c>
      <c r="L35">
        <v>240599</v>
      </c>
      <c r="M35">
        <v>141458</v>
      </c>
      <c r="N35">
        <v>243035</v>
      </c>
      <c r="O35">
        <v>217768</v>
      </c>
      <c r="P35">
        <v>246475</v>
      </c>
      <c r="Q35">
        <v>309307</v>
      </c>
      <c r="R35">
        <v>234662</v>
      </c>
      <c r="S35">
        <v>251237</v>
      </c>
      <c r="T35">
        <v>131442</v>
      </c>
      <c r="U35" s="7" t="s">
        <v>50</v>
      </c>
    </row>
    <row r="36" spans="1:21" ht="30" x14ac:dyDescent="0.25">
      <c r="A36" s="8">
        <v>4621425</v>
      </c>
      <c r="B36" s="8">
        <v>5234339</v>
      </c>
      <c r="C36" s="8">
        <v>4133617</v>
      </c>
      <c r="D36" s="8">
        <v>3746863</v>
      </c>
      <c r="E36" s="8">
        <v>3896836</v>
      </c>
      <c r="F36">
        <v>4438454</v>
      </c>
      <c r="G36">
        <v>4162318</v>
      </c>
      <c r="H36">
        <v>3913065</v>
      </c>
      <c r="I36">
        <v>1997454</v>
      </c>
      <c r="J36">
        <v>1806852</v>
      </c>
      <c r="K36">
        <v>2018693</v>
      </c>
      <c r="L36">
        <v>2178948</v>
      </c>
      <c r="M36">
        <v>2655884</v>
      </c>
      <c r="N36">
        <v>3355351</v>
      </c>
      <c r="O36">
        <v>2935446</v>
      </c>
      <c r="P36">
        <v>3180733</v>
      </c>
      <c r="Q36">
        <v>3133819</v>
      </c>
      <c r="R36">
        <v>3464475</v>
      </c>
      <c r="S36">
        <v>3570400</v>
      </c>
      <c r="T36">
        <v>731083</v>
      </c>
      <c r="U36" s="7" t="s">
        <v>51</v>
      </c>
    </row>
    <row r="37" spans="1:21" x14ac:dyDescent="0.25">
      <c r="A37" s="8">
        <v>0</v>
      </c>
      <c r="B37" s="8">
        <v>12600</v>
      </c>
      <c r="C37" s="8">
        <v>121526</v>
      </c>
      <c r="D37" s="8">
        <v>41075</v>
      </c>
      <c r="E37" s="8">
        <v>12500</v>
      </c>
      <c r="F37">
        <v>52000</v>
      </c>
      <c r="G37">
        <v>25000</v>
      </c>
      <c r="H37">
        <v>151371</v>
      </c>
      <c r="I37">
        <v>12302</v>
      </c>
      <c r="J37">
        <v>11990</v>
      </c>
      <c r="K37">
        <v>29500</v>
      </c>
      <c r="L37">
        <v>34315</v>
      </c>
      <c r="M37">
        <v>21137</v>
      </c>
      <c r="N37">
        <v>14168</v>
      </c>
      <c r="O37">
        <v>15750</v>
      </c>
      <c r="P37">
        <v>28000</v>
      </c>
      <c r="Q37">
        <v>7528</v>
      </c>
      <c r="R37">
        <v>27750</v>
      </c>
      <c r="S37">
        <v>15000</v>
      </c>
      <c r="T37">
        <v>7500</v>
      </c>
      <c r="U37" s="7" t="s">
        <v>52</v>
      </c>
    </row>
    <row r="38" spans="1:21" x14ac:dyDescent="0.25">
      <c r="A38" s="8">
        <v>1659744</v>
      </c>
      <c r="B38" s="8">
        <v>1334993</v>
      </c>
      <c r="C38" s="8">
        <v>1322061</v>
      </c>
      <c r="D38" s="8">
        <v>1548416</v>
      </c>
      <c r="E38" s="8">
        <v>1464707</v>
      </c>
      <c r="F38">
        <v>1317428</v>
      </c>
      <c r="G38">
        <v>1736450</v>
      </c>
      <c r="H38">
        <v>1526758</v>
      </c>
      <c r="I38">
        <v>756693</v>
      </c>
      <c r="J38">
        <v>756844</v>
      </c>
      <c r="K38">
        <v>569489</v>
      </c>
      <c r="L38">
        <v>584575</v>
      </c>
      <c r="M38">
        <v>508417</v>
      </c>
      <c r="N38">
        <v>972284</v>
      </c>
      <c r="O38">
        <v>992098</v>
      </c>
      <c r="P38">
        <v>972120</v>
      </c>
      <c r="Q38">
        <v>1163259</v>
      </c>
      <c r="R38">
        <v>1420186</v>
      </c>
      <c r="S38">
        <v>893791</v>
      </c>
      <c r="T38">
        <v>1044223</v>
      </c>
      <c r="U38" s="7" t="s">
        <v>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Production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BUCHNER * DGMI</dc:creator>
  <cp:lastModifiedBy>Ed BUCHNER * DGMI</cp:lastModifiedBy>
  <dcterms:created xsi:type="dcterms:W3CDTF">2018-07-03T23:20:52Z</dcterms:created>
  <dcterms:modified xsi:type="dcterms:W3CDTF">2020-05-28T18:20:53Z</dcterms:modified>
</cp:coreProperties>
</file>