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U KIEN\OneDrive\Máy tính\Học tập\HK8\Gói 1\BTN_3\"/>
    </mc:Choice>
  </mc:AlternateContent>
  <xr:revisionPtr revIDLastSave="0" documentId="13_ncr:1_{CD29D348-777B-47E2-BDD1-6F0153E77610}" xr6:coauthVersionLast="47" xr6:coauthVersionMax="47" xr10:uidLastSave="{00000000-0000-0000-0000-000000000000}"/>
  <bookViews>
    <workbookView xWindow="-108" yWindow="-108" windowWidth="23256" windowHeight="12456" xr2:uid="{E7216250-FDF9-4B72-8719-CCEC7D4CC702}"/>
  </bookViews>
  <sheets>
    <sheet name="Sheet1" sheetId="1" r:id="rId1"/>
  </sheets>
  <definedNames>
    <definedName name="_xlnm._FilterDatabase" localSheetId="0" hidden="1">Sheet1!$H$1:$H$136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2" i="1"/>
</calcChain>
</file>

<file path=xl/sharedStrings.xml><?xml version="1.0" encoding="utf-8"?>
<sst xmlns="http://schemas.openxmlformats.org/spreadsheetml/2006/main" count="966" uniqueCount="79">
  <si>
    <t>Mã</t>
  </si>
  <si>
    <t>Tên công ty</t>
  </si>
  <si>
    <t>Sàn</t>
  </si>
  <si>
    <t>Ngành ICB - cấp 1</t>
  </si>
  <si>
    <t>Ngành ICB - cấp 2</t>
  </si>
  <si>
    <t>Ngành ICB - cấp 3</t>
  </si>
  <si>
    <t>Ngành ICB - cấp 4</t>
  </si>
  <si>
    <t>ACB</t>
  </si>
  <si>
    <t>HOSE</t>
  </si>
  <si>
    <t>Ngân hàng</t>
  </si>
  <si>
    <t>BID</t>
  </si>
  <si>
    <t>BIDV</t>
  </si>
  <si>
    <t>CTG</t>
  </si>
  <si>
    <t>VietinBank</t>
  </si>
  <si>
    <t>HDB</t>
  </si>
  <si>
    <t>HDBank</t>
  </si>
  <si>
    <t>MBB</t>
  </si>
  <si>
    <t>MBBank</t>
  </si>
  <si>
    <t>SHB</t>
  </si>
  <si>
    <t>SSB</t>
  </si>
  <si>
    <t>SeABank</t>
  </si>
  <si>
    <t>STB</t>
  </si>
  <si>
    <t>Sacombank</t>
  </si>
  <si>
    <t>TCB</t>
  </si>
  <si>
    <t>Techcombank</t>
  </si>
  <si>
    <t>TPB</t>
  </si>
  <si>
    <t>TPBank</t>
  </si>
  <si>
    <t>VCB</t>
  </si>
  <si>
    <t>Vietcombank</t>
  </si>
  <si>
    <t>VIB</t>
  </si>
  <si>
    <t>VIBBank</t>
  </si>
  <si>
    <t>VPB</t>
  </si>
  <si>
    <t>VPBank</t>
  </si>
  <si>
    <t>EIB</t>
  </si>
  <si>
    <t>Eximbank</t>
  </si>
  <si>
    <t>LPB</t>
  </si>
  <si>
    <t>LienVietPostBank</t>
  </si>
  <si>
    <t>MSB</t>
  </si>
  <si>
    <t>MSB Bank</t>
  </si>
  <si>
    <t>OCB</t>
  </si>
  <si>
    <t>Ngân hàng Phương Đông</t>
  </si>
  <si>
    <t>BAB</t>
  </si>
  <si>
    <t>Ngân hàng Bắc Á</t>
  </si>
  <si>
    <t>HNX</t>
  </si>
  <si>
    <t>NVB</t>
  </si>
  <si>
    <t>Ngân hàng Quốc Dân</t>
  </si>
  <si>
    <t>ABB</t>
  </si>
  <si>
    <t>Ngân hàng An Bình</t>
  </si>
  <si>
    <t>UPCoM</t>
  </si>
  <si>
    <t>BVB</t>
  </si>
  <si>
    <t>Ngân hàng Bản Việt</t>
  </si>
  <si>
    <t>KLB</t>
  </si>
  <si>
    <t>KienlongBank</t>
  </si>
  <si>
    <t>NAB</t>
  </si>
  <si>
    <t>Ngân hàng Nam Á</t>
  </si>
  <si>
    <t>PGB</t>
  </si>
  <si>
    <t>PG Bank</t>
  </si>
  <si>
    <t>SGB</t>
  </si>
  <si>
    <t>Sài Gòn Công thương</t>
  </si>
  <si>
    <t>VAB</t>
  </si>
  <si>
    <t>Ngân hàng Việt Á</t>
  </si>
  <si>
    <t>VBB</t>
  </si>
  <si>
    <t>VietBank</t>
  </si>
  <si>
    <t>LPBank</t>
  </si>
  <si>
    <t>Ngân hàng Bản Việt - BVBank</t>
  </si>
  <si>
    <t>Năm</t>
  </si>
  <si>
    <t>Property/Plant/Equipment,Total - Net</t>
  </si>
  <si>
    <t>Total Assets</t>
  </si>
  <si>
    <t>Total Liabilities</t>
  </si>
  <si>
    <t>Equity</t>
  </si>
  <si>
    <t>Total liabilities and equity</t>
  </si>
  <si>
    <t>Net Income Before Taxes</t>
  </si>
  <si>
    <t>Net Income After Taxes</t>
  </si>
  <si>
    <t>Minority Interest</t>
  </si>
  <si>
    <t>EPS</t>
  </si>
  <si>
    <t>ROE</t>
  </si>
  <si>
    <t>ROA</t>
  </si>
  <si>
    <t>Total Debt/Equity</t>
  </si>
  <si>
    <t>Profit attributable to parent company shareholders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</si>
</sst>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4" fontId="2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B1AD-7CB4-4F09-B1F1-B7EE21E3E573}">
  <dimension ref="A1:U136"/>
  <sheetViews>
    <sheetView tabSelected="1" zoomScale="55" zoomScaleNormal="55" workbookViewId="0">
      <selection activeCell="Q3" sqref="Q3"/>
    </sheetView>
  </sheetViews>
  <sheetFormatPr defaultRowHeight="14.4" x14ac:dyDescent="0.3"/>
  <cols>
    <col min="9" max="9" width="25" customWidth="1"/>
    <col min="10" max="10" width="37.6640625" customWidth="1"/>
    <col min="11" max="11" width="32.88671875" customWidth="1"/>
    <col min="12" max="12" width="24.6640625" customWidth="1"/>
    <col min="13" max="13" width="33" customWidth="1"/>
    <col min="14" max="14" width="20" customWidth="1"/>
    <col min="15" max="15" width="19.33203125" customWidth="1"/>
    <col min="16" max="16" width="18.88671875" customWidth="1"/>
    <col min="17" max="17" width="19.6640625" customWidth="1"/>
    <col min="18" max="18" width="14.33203125" customWidth="1"/>
    <col min="21" max="21" width="14.33203125" customWidth="1"/>
    <col min="24" max="24" width="14.6640625" bestFit="1" customWidth="1"/>
  </cols>
  <sheetData>
    <row r="1" spans="1:21" ht="184.2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78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 ht="43.8" thickBot="1" x14ac:dyDescent="0.35">
      <c r="A2" s="2" t="s">
        <v>46</v>
      </c>
      <c r="B2" s="2" t="s">
        <v>47</v>
      </c>
      <c r="C2" s="2" t="s">
        <v>48</v>
      </c>
      <c r="D2" s="2" t="s">
        <v>9</v>
      </c>
      <c r="E2" s="2" t="s">
        <v>9</v>
      </c>
      <c r="F2" s="2" t="s">
        <v>9</v>
      </c>
      <c r="G2" s="2" t="s">
        <v>9</v>
      </c>
      <c r="H2" s="3">
        <v>2020</v>
      </c>
      <c r="I2" s="4">
        <v>578.99800000000005</v>
      </c>
      <c r="J2" s="4">
        <v>116366.981</v>
      </c>
      <c r="K2" s="4">
        <v>107455.632</v>
      </c>
      <c r="L2" s="4">
        <v>8911.3490000000002</v>
      </c>
      <c r="M2" s="4">
        <v>116366.981</v>
      </c>
      <c r="N2" s="4">
        <v>1403.1969999999999</v>
      </c>
      <c r="O2" s="4">
        <v>1117.6569999999999</v>
      </c>
      <c r="P2" s="3">
        <v>0</v>
      </c>
      <c r="Q2" s="4">
        <v>1117.6569999999999</v>
      </c>
      <c r="R2" s="4">
        <v>1956</v>
      </c>
      <c r="S2" s="4">
        <f>(O2/L2)*100</f>
        <v>12.541950719245762</v>
      </c>
      <c r="T2" s="4">
        <f>(O2/J2)*100</f>
        <v>0.96045887793548579</v>
      </c>
      <c r="U2" s="4">
        <f>(K2/L2)*100</f>
        <v>1205.8290164597975</v>
      </c>
    </row>
    <row r="3" spans="1:21" ht="43.8" thickBot="1" x14ac:dyDescent="0.35">
      <c r="A3" s="5" t="s">
        <v>46</v>
      </c>
      <c r="B3" s="5" t="s">
        <v>47</v>
      </c>
      <c r="C3" s="5" t="s">
        <v>48</v>
      </c>
      <c r="D3" s="5" t="s">
        <v>9</v>
      </c>
      <c r="E3" s="5" t="s">
        <v>9</v>
      </c>
      <c r="F3" s="5" t="s">
        <v>9</v>
      </c>
      <c r="G3" s="5" t="s">
        <v>9</v>
      </c>
      <c r="H3" s="6">
        <v>2021</v>
      </c>
      <c r="I3" s="7">
        <v>551.50699999999995</v>
      </c>
      <c r="J3" s="7">
        <v>120936.804</v>
      </c>
      <c r="K3" s="7">
        <v>109207.743</v>
      </c>
      <c r="L3" s="7">
        <v>11729.061</v>
      </c>
      <c r="M3" s="7">
        <v>120936.804</v>
      </c>
      <c r="N3" s="7">
        <v>1958.809</v>
      </c>
      <c r="O3" s="7">
        <v>1559.9780000000001</v>
      </c>
      <c r="P3" s="6">
        <v>0</v>
      </c>
      <c r="Q3" s="7">
        <v>1559.9780000000001</v>
      </c>
      <c r="R3" s="7">
        <v>2694</v>
      </c>
      <c r="S3" s="4">
        <f t="shared" ref="S3:S66" si="0">(O3/L3)*100</f>
        <v>13.300109872393026</v>
      </c>
      <c r="T3" s="4">
        <f t="shared" ref="T3:T66" si="1">(O3/J3)*100</f>
        <v>1.289911712897589</v>
      </c>
      <c r="U3" s="4">
        <f t="shared" ref="U3:U66" si="2">(K3/L3)*100</f>
        <v>931.08683636311559</v>
      </c>
    </row>
    <row r="4" spans="1:21" ht="43.8" thickBot="1" x14ac:dyDescent="0.35">
      <c r="A4" s="5" t="s">
        <v>46</v>
      </c>
      <c r="B4" s="5" t="s">
        <v>47</v>
      </c>
      <c r="C4" s="5" t="s">
        <v>48</v>
      </c>
      <c r="D4" s="5" t="s">
        <v>9</v>
      </c>
      <c r="E4" s="5" t="s">
        <v>9</v>
      </c>
      <c r="F4" s="5" t="s">
        <v>9</v>
      </c>
      <c r="G4" s="5" t="s">
        <v>9</v>
      </c>
      <c r="H4" s="6">
        <v>2022</v>
      </c>
      <c r="I4" s="7">
        <v>583.33600000000001</v>
      </c>
      <c r="J4" s="7">
        <v>130146.645</v>
      </c>
      <c r="K4" s="7">
        <v>117093.25199999999</v>
      </c>
      <c r="L4" s="7">
        <v>13053.393</v>
      </c>
      <c r="M4" s="7">
        <v>130146.645</v>
      </c>
      <c r="N4" s="7">
        <v>1702.405</v>
      </c>
      <c r="O4" s="7">
        <v>1356.73</v>
      </c>
      <c r="P4" s="6">
        <v>0</v>
      </c>
      <c r="Q4" s="7">
        <v>1356.73</v>
      </c>
      <c r="R4" s="7">
        <v>1442</v>
      </c>
      <c r="S4" s="4">
        <f t="shared" si="0"/>
        <v>10.393696106445274</v>
      </c>
      <c r="T4" s="4">
        <f t="shared" si="1"/>
        <v>1.0424625237169962</v>
      </c>
      <c r="U4" s="4">
        <f t="shared" si="2"/>
        <v>897.03307025230913</v>
      </c>
    </row>
    <row r="5" spans="1:21" ht="43.8" thickBot="1" x14ac:dyDescent="0.35">
      <c r="A5" s="5" t="s">
        <v>46</v>
      </c>
      <c r="B5" s="5" t="s">
        <v>47</v>
      </c>
      <c r="C5" s="5" t="s">
        <v>48</v>
      </c>
      <c r="D5" s="5" t="s">
        <v>9</v>
      </c>
      <c r="E5" s="5" t="s">
        <v>9</v>
      </c>
      <c r="F5" s="5" t="s">
        <v>9</v>
      </c>
      <c r="G5" s="5" t="s">
        <v>9</v>
      </c>
      <c r="H5" s="6">
        <v>2023</v>
      </c>
      <c r="I5" s="6">
        <v>561.53</v>
      </c>
      <c r="J5" s="7">
        <v>162099.17000000001</v>
      </c>
      <c r="K5" s="7">
        <v>148619.96</v>
      </c>
      <c r="L5" s="7">
        <v>13479.22</v>
      </c>
      <c r="M5" s="7">
        <v>162099.17000000001</v>
      </c>
      <c r="N5" s="6">
        <v>584.04</v>
      </c>
      <c r="O5" s="6">
        <v>453.5</v>
      </c>
      <c r="P5" s="6">
        <v>0</v>
      </c>
      <c r="Q5" s="6">
        <v>453.5</v>
      </c>
      <c r="R5" s="6">
        <v>0</v>
      </c>
      <c r="S5" s="4">
        <f t="shared" si="0"/>
        <v>3.3644380016054338</v>
      </c>
      <c r="T5" s="4">
        <f t="shared" si="1"/>
        <v>0.27976700929437209</v>
      </c>
      <c r="U5" s="4">
        <f t="shared" si="2"/>
        <v>1102.5857579296132</v>
      </c>
    </row>
    <row r="6" spans="1:21" ht="43.8" thickBot="1" x14ac:dyDescent="0.35">
      <c r="A6" s="5" t="s">
        <v>46</v>
      </c>
      <c r="B6" s="5" t="s">
        <v>47</v>
      </c>
      <c r="C6" s="5" t="s">
        <v>48</v>
      </c>
      <c r="D6" s="5" t="s">
        <v>9</v>
      </c>
      <c r="E6" s="5" t="s">
        <v>9</v>
      </c>
      <c r="F6" s="5" t="s">
        <v>9</v>
      </c>
      <c r="G6" s="5" t="s">
        <v>9</v>
      </c>
      <c r="H6" s="6">
        <v>2024</v>
      </c>
      <c r="I6" s="6">
        <v>585.49</v>
      </c>
      <c r="J6" s="7">
        <v>176741.65</v>
      </c>
      <c r="K6" s="7">
        <v>162692.21</v>
      </c>
      <c r="L6" s="7">
        <v>14049.44</v>
      </c>
      <c r="M6" s="7">
        <v>176741.65</v>
      </c>
      <c r="N6" s="6">
        <v>794.66</v>
      </c>
      <c r="O6" s="6">
        <v>610.77</v>
      </c>
      <c r="P6" s="6">
        <v>0</v>
      </c>
      <c r="Q6" s="6">
        <v>610.77</v>
      </c>
      <c r="R6" s="6">
        <v>0</v>
      </c>
      <c r="S6" s="4">
        <f t="shared" si="0"/>
        <v>4.347290710519423</v>
      </c>
      <c r="T6" s="4">
        <f t="shared" si="1"/>
        <v>0.34557219534840827</v>
      </c>
      <c r="U6" s="4">
        <f t="shared" si="2"/>
        <v>1157.997827671423</v>
      </c>
    </row>
    <row r="7" spans="1:21" ht="29.4" thickBot="1" x14ac:dyDescent="0.35">
      <c r="A7" s="5" t="s">
        <v>7</v>
      </c>
      <c r="B7" s="5" t="s">
        <v>7</v>
      </c>
      <c r="C7" s="5" t="s">
        <v>8</v>
      </c>
      <c r="D7" s="5" t="s">
        <v>9</v>
      </c>
      <c r="E7" s="5" t="s">
        <v>9</v>
      </c>
      <c r="F7" s="5" t="s">
        <v>9</v>
      </c>
      <c r="G7" s="5" t="s">
        <v>9</v>
      </c>
      <c r="H7" s="6">
        <v>2020</v>
      </c>
      <c r="I7" s="7">
        <v>2716.915</v>
      </c>
      <c r="J7" s="7">
        <v>444530.10399999999</v>
      </c>
      <c r="K7" s="7">
        <v>409081.94099999999</v>
      </c>
      <c r="L7" s="7">
        <v>35448.163</v>
      </c>
      <c r="M7" s="7">
        <v>444530.10399999999</v>
      </c>
      <c r="N7" s="7">
        <v>9595.8880000000008</v>
      </c>
      <c r="O7" s="7">
        <v>7682.8230000000003</v>
      </c>
      <c r="P7" s="6">
        <v>0</v>
      </c>
      <c r="Q7" s="7">
        <v>7682.8230000000003</v>
      </c>
      <c r="R7" s="7">
        <v>3511</v>
      </c>
      <c r="S7" s="4">
        <f t="shared" si="0"/>
        <v>21.673402370667276</v>
      </c>
      <c r="T7" s="4">
        <f t="shared" si="1"/>
        <v>1.7283020724283726</v>
      </c>
      <c r="U7" s="4">
        <f t="shared" si="2"/>
        <v>1154.0286050930199</v>
      </c>
    </row>
    <row r="8" spans="1:21" ht="29.4" thickBot="1" x14ac:dyDescent="0.35">
      <c r="A8" s="5" t="s">
        <v>7</v>
      </c>
      <c r="B8" s="5" t="s">
        <v>7</v>
      </c>
      <c r="C8" s="5" t="s">
        <v>8</v>
      </c>
      <c r="D8" s="5" t="s">
        <v>9</v>
      </c>
      <c r="E8" s="5" t="s">
        <v>9</v>
      </c>
      <c r="F8" s="5" t="s">
        <v>9</v>
      </c>
      <c r="G8" s="5" t="s">
        <v>9</v>
      </c>
      <c r="H8" s="6">
        <v>2021</v>
      </c>
      <c r="I8" s="7">
        <v>2685.07</v>
      </c>
      <c r="J8" s="7">
        <v>527769.94400000002</v>
      </c>
      <c r="K8" s="7">
        <v>482869.03499999997</v>
      </c>
      <c r="L8" s="7">
        <v>44900.909</v>
      </c>
      <c r="M8" s="7">
        <v>527769.94400000002</v>
      </c>
      <c r="N8" s="7">
        <v>11998.111999999999</v>
      </c>
      <c r="O8" s="7">
        <v>9602.7459999999992</v>
      </c>
      <c r="P8" s="6">
        <v>0</v>
      </c>
      <c r="Q8" s="7">
        <v>9602.7459999999992</v>
      </c>
      <c r="R8" s="7">
        <v>3498</v>
      </c>
      <c r="S8" s="4">
        <f t="shared" si="0"/>
        <v>21.386529168039779</v>
      </c>
      <c r="T8" s="4">
        <f t="shared" si="1"/>
        <v>1.819494669821516</v>
      </c>
      <c r="U8" s="4">
        <f t="shared" si="2"/>
        <v>1075.4103775493722</v>
      </c>
    </row>
    <row r="9" spans="1:21" ht="29.4" thickBot="1" x14ac:dyDescent="0.35">
      <c r="A9" s="5" t="s">
        <v>7</v>
      </c>
      <c r="B9" s="5" t="s">
        <v>7</v>
      </c>
      <c r="C9" s="5" t="s">
        <v>8</v>
      </c>
      <c r="D9" s="5" t="s">
        <v>9</v>
      </c>
      <c r="E9" s="5" t="s">
        <v>9</v>
      </c>
      <c r="F9" s="5" t="s">
        <v>9</v>
      </c>
      <c r="G9" s="5" t="s">
        <v>9</v>
      </c>
      <c r="H9" s="6">
        <v>2022</v>
      </c>
      <c r="I9" s="7">
        <v>2849.732</v>
      </c>
      <c r="J9" s="7">
        <v>607875.18500000006</v>
      </c>
      <c r="K9" s="7">
        <v>549436.522</v>
      </c>
      <c r="L9" s="7">
        <v>58438.663</v>
      </c>
      <c r="M9" s="7">
        <v>607875.18500000006</v>
      </c>
      <c r="N9" s="7">
        <v>17114.207999999999</v>
      </c>
      <c r="O9" s="7">
        <v>13688.192999999999</v>
      </c>
      <c r="P9" s="6">
        <v>0</v>
      </c>
      <c r="Q9" s="7">
        <v>13688.192999999999</v>
      </c>
      <c r="R9" s="7">
        <v>4008</v>
      </c>
      <c r="S9" s="4">
        <f t="shared" si="0"/>
        <v>23.423179616549405</v>
      </c>
      <c r="T9" s="4">
        <f t="shared" si="1"/>
        <v>2.2518098020401998</v>
      </c>
      <c r="U9" s="4">
        <f t="shared" si="2"/>
        <v>940.19351880107183</v>
      </c>
    </row>
    <row r="10" spans="1:21" ht="29.4" thickBot="1" x14ac:dyDescent="0.35">
      <c r="A10" s="5" t="s">
        <v>7</v>
      </c>
      <c r="B10" s="5" t="s">
        <v>7</v>
      </c>
      <c r="C10" s="5" t="s">
        <v>8</v>
      </c>
      <c r="D10" s="5" t="s">
        <v>9</v>
      </c>
      <c r="E10" s="5" t="s">
        <v>9</v>
      </c>
      <c r="F10" s="5" t="s">
        <v>9</v>
      </c>
      <c r="G10" s="5" t="s">
        <v>9</v>
      </c>
      <c r="H10" s="6">
        <v>2023</v>
      </c>
      <c r="I10" s="7">
        <v>3317.57</v>
      </c>
      <c r="J10" s="7">
        <v>718794.59</v>
      </c>
      <c r="K10" s="7">
        <v>647838.63</v>
      </c>
      <c r="L10" s="7">
        <v>70955.960000000006</v>
      </c>
      <c r="M10" s="7">
        <v>718794.59</v>
      </c>
      <c r="N10" s="7">
        <v>20068</v>
      </c>
      <c r="O10" s="7">
        <v>16044.73</v>
      </c>
      <c r="P10" s="6">
        <v>0</v>
      </c>
      <c r="Q10" s="7">
        <v>16044.73</v>
      </c>
      <c r="R10" s="6">
        <v>0</v>
      </c>
      <c r="S10" s="4">
        <f t="shared" si="0"/>
        <v>22.612237224329004</v>
      </c>
      <c r="T10" s="4">
        <f t="shared" si="1"/>
        <v>2.2321717808143213</v>
      </c>
      <c r="U10" s="4">
        <f t="shared" si="2"/>
        <v>913.01510119798252</v>
      </c>
    </row>
    <row r="11" spans="1:21" ht="29.4" thickBot="1" x14ac:dyDescent="0.35">
      <c r="A11" s="5" t="s">
        <v>7</v>
      </c>
      <c r="B11" s="5" t="s">
        <v>7</v>
      </c>
      <c r="C11" s="5" t="s">
        <v>8</v>
      </c>
      <c r="D11" s="5" t="s">
        <v>9</v>
      </c>
      <c r="E11" s="5" t="s">
        <v>9</v>
      </c>
      <c r="F11" s="5" t="s">
        <v>9</v>
      </c>
      <c r="G11" s="5" t="s">
        <v>9</v>
      </c>
      <c r="H11" s="6">
        <v>2024</v>
      </c>
      <c r="I11" s="7">
        <v>3222.2</v>
      </c>
      <c r="J11" s="7">
        <v>864005.7</v>
      </c>
      <c r="K11" s="7">
        <v>780544.03</v>
      </c>
      <c r="L11" s="7">
        <v>83461.679999999993</v>
      </c>
      <c r="M11" s="7">
        <v>864005.7</v>
      </c>
      <c r="N11" s="7">
        <v>21005.87</v>
      </c>
      <c r="O11" s="7">
        <v>16789.77</v>
      </c>
      <c r="P11" s="6">
        <v>0</v>
      </c>
      <c r="Q11" s="7">
        <v>16789.77</v>
      </c>
      <c r="R11" s="6">
        <v>0</v>
      </c>
      <c r="S11" s="4">
        <f t="shared" si="0"/>
        <v>20.116741000181161</v>
      </c>
      <c r="T11" s="4">
        <f t="shared" si="1"/>
        <v>1.9432475966304392</v>
      </c>
      <c r="U11" s="4">
        <f t="shared" si="2"/>
        <v>935.2124591788712</v>
      </c>
    </row>
    <row r="12" spans="1:21" ht="43.8" thickBot="1" x14ac:dyDescent="0.35">
      <c r="A12" s="5" t="s">
        <v>41</v>
      </c>
      <c r="B12" s="5" t="s">
        <v>42</v>
      </c>
      <c r="C12" s="5" t="s">
        <v>43</v>
      </c>
      <c r="D12" s="5" t="s">
        <v>9</v>
      </c>
      <c r="E12" s="5" t="s">
        <v>9</v>
      </c>
      <c r="F12" s="5" t="s">
        <v>9</v>
      </c>
      <c r="G12" s="5" t="s">
        <v>9</v>
      </c>
      <c r="H12" s="6">
        <v>2020</v>
      </c>
      <c r="I12" s="7">
        <v>149.708</v>
      </c>
      <c r="J12" s="7">
        <v>117189.393</v>
      </c>
      <c r="K12" s="7">
        <v>108825.811</v>
      </c>
      <c r="L12" s="7">
        <v>8363.5820000000003</v>
      </c>
      <c r="M12" s="7">
        <v>117189.393</v>
      </c>
      <c r="N12" s="7">
        <v>734.81299999999999</v>
      </c>
      <c r="O12" s="7">
        <v>587.79399999999998</v>
      </c>
      <c r="P12" s="6">
        <v>0</v>
      </c>
      <c r="Q12" s="7">
        <v>587.79399999999998</v>
      </c>
      <c r="R12" s="6">
        <v>830</v>
      </c>
      <c r="S12" s="4">
        <f t="shared" si="0"/>
        <v>7.0280174212436721</v>
      </c>
      <c r="T12" s="4">
        <f t="shared" si="1"/>
        <v>0.50157611107346545</v>
      </c>
      <c r="U12" s="4">
        <f t="shared" si="2"/>
        <v>1301.1866327131124</v>
      </c>
    </row>
    <row r="13" spans="1:21" ht="43.8" thickBot="1" x14ac:dyDescent="0.35">
      <c r="A13" s="5" t="s">
        <v>41</v>
      </c>
      <c r="B13" s="5" t="s">
        <v>42</v>
      </c>
      <c r="C13" s="5" t="s">
        <v>43</v>
      </c>
      <c r="D13" s="5" t="s">
        <v>9</v>
      </c>
      <c r="E13" s="5" t="s">
        <v>9</v>
      </c>
      <c r="F13" s="5" t="s">
        <v>9</v>
      </c>
      <c r="G13" s="5" t="s">
        <v>9</v>
      </c>
      <c r="H13" s="6">
        <v>2021</v>
      </c>
      <c r="I13" s="7">
        <v>174.47399999999999</v>
      </c>
      <c r="J13" s="7">
        <v>119791.806</v>
      </c>
      <c r="K13" s="7">
        <v>110740.663</v>
      </c>
      <c r="L13" s="7">
        <v>9051.143</v>
      </c>
      <c r="M13" s="7">
        <v>119791.806</v>
      </c>
      <c r="N13" s="7">
        <v>908.36500000000001</v>
      </c>
      <c r="O13" s="7">
        <v>726.33900000000006</v>
      </c>
      <c r="P13" s="6">
        <v>0</v>
      </c>
      <c r="Q13" s="7">
        <v>726.33900000000006</v>
      </c>
      <c r="R13" s="6">
        <v>964</v>
      </c>
      <c r="S13" s="4">
        <f t="shared" si="0"/>
        <v>8.024831780914301</v>
      </c>
      <c r="T13" s="4">
        <f t="shared" si="1"/>
        <v>0.60633445997132729</v>
      </c>
      <c r="U13" s="4">
        <f t="shared" si="2"/>
        <v>1223.4992088844469</v>
      </c>
    </row>
    <row r="14" spans="1:21" ht="43.8" thickBot="1" x14ac:dyDescent="0.35">
      <c r="A14" s="5" t="s">
        <v>41</v>
      </c>
      <c r="B14" s="5" t="s">
        <v>42</v>
      </c>
      <c r="C14" s="5" t="s">
        <v>43</v>
      </c>
      <c r="D14" s="5" t="s">
        <v>9</v>
      </c>
      <c r="E14" s="5" t="s">
        <v>9</v>
      </c>
      <c r="F14" s="5" t="s">
        <v>9</v>
      </c>
      <c r="G14" s="5" t="s">
        <v>9</v>
      </c>
      <c r="H14" s="6">
        <v>2022</v>
      </c>
      <c r="I14" s="7">
        <v>177.21100000000001</v>
      </c>
      <c r="J14" s="7">
        <v>128793.538</v>
      </c>
      <c r="K14" s="7">
        <v>118993.107</v>
      </c>
      <c r="L14" s="7">
        <v>9800.4310000000005</v>
      </c>
      <c r="M14" s="7">
        <v>128793.538</v>
      </c>
      <c r="N14" s="7">
        <v>1038.9590000000001</v>
      </c>
      <c r="O14" s="7">
        <v>832.51900000000001</v>
      </c>
      <c r="P14" s="6">
        <v>0</v>
      </c>
      <c r="Q14" s="7">
        <v>832.51900000000001</v>
      </c>
      <c r="R14" s="7">
        <v>1024</v>
      </c>
      <c r="S14" s="4">
        <f t="shared" si="0"/>
        <v>8.4947182424936205</v>
      </c>
      <c r="T14" s="4">
        <f t="shared" si="1"/>
        <v>0.64639811354510657</v>
      </c>
      <c r="U14" s="4">
        <f t="shared" si="2"/>
        <v>1214.1619792027514</v>
      </c>
    </row>
    <row r="15" spans="1:21" ht="43.8" thickBot="1" x14ac:dyDescent="0.35">
      <c r="A15" s="5" t="s">
        <v>41</v>
      </c>
      <c r="B15" s="5" t="s">
        <v>42</v>
      </c>
      <c r="C15" s="5" t="s">
        <v>43</v>
      </c>
      <c r="D15" s="5" t="s">
        <v>9</v>
      </c>
      <c r="E15" s="5" t="s">
        <v>9</v>
      </c>
      <c r="F15" s="5" t="s">
        <v>9</v>
      </c>
      <c r="G15" s="5" t="s">
        <v>9</v>
      </c>
      <c r="H15" s="6">
        <v>2023</v>
      </c>
      <c r="I15" s="6">
        <v>176.56</v>
      </c>
      <c r="J15" s="7">
        <v>152243.07</v>
      </c>
      <c r="K15" s="7">
        <v>141374.81</v>
      </c>
      <c r="L15" s="7">
        <v>10868.26</v>
      </c>
      <c r="M15" s="7">
        <v>152243.07</v>
      </c>
      <c r="N15" s="7">
        <v>1060.83</v>
      </c>
      <c r="O15" s="6">
        <v>854.37</v>
      </c>
      <c r="P15" s="6">
        <v>0</v>
      </c>
      <c r="Q15" s="6">
        <v>854.37</v>
      </c>
      <c r="R15" s="6">
        <v>0</v>
      </c>
      <c r="S15" s="4">
        <f t="shared" si="0"/>
        <v>7.8611479666478346</v>
      </c>
      <c r="T15" s="4">
        <f t="shared" si="1"/>
        <v>0.56118810531080332</v>
      </c>
      <c r="U15" s="4">
        <f t="shared" si="2"/>
        <v>1300.8044525986679</v>
      </c>
    </row>
    <row r="16" spans="1:21" ht="43.8" thickBot="1" x14ac:dyDescent="0.35">
      <c r="A16" s="5" t="s">
        <v>41</v>
      </c>
      <c r="B16" s="5" t="s">
        <v>42</v>
      </c>
      <c r="C16" s="5" t="s">
        <v>43</v>
      </c>
      <c r="D16" s="5" t="s">
        <v>9</v>
      </c>
      <c r="E16" s="5" t="s">
        <v>9</v>
      </c>
      <c r="F16" s="5" t="s">
        <v>9</v>
      </c>
      <c r="G16" s="5" t="s">
        <v>9</v>
      </c>
      <c r="H16" s="6">
        <v>2024</v>
      </c>
      <c r="I16" s="6">
        <v>171.66</v>
      </c>
      <c r="J16" s="7">
        <v>165486.69</v>
      </c>
      <c r="K16" s="7">
        <v>153704.24</v>
      </c>
      <c r="L16" s="7">
        <v>11782.45</v>
      </c>
      <c r="M16" s="7">
        <v>165486.69</v>
      </c>
      <c r="N16" s="7">
        <v>1260.28</v>
      </c>
      <c r="O16" s="7">
        <v>1011.26</v>
      </c>
      <c r="P16" s="6">
        <v>0</v>
      </c>
      <c r="Q16" s="7">
        <v>1011.26</v>
      </c>
      <c r="R16" s="6">
        <v>0</v>
      </c>
      <c r="S16" s="4">
        <f t="shared" si="0"/>
        <v>8.5827650446214481</v>
      </c>
      <c r="T16" s="4">
        <f t="shared" si="1"/>
        <v>0.61108237768245899</v>
      </c>
      <c r="U16" s="4">
        <f t="shared" si="2"/>
        <v>1304.5184999724163</v>
      </c>
    </row>
    <row r="17" spans="1:21" ht="29.4" thickBot="1" x14ac:dyDescent="0.35">
      <c r="A17" s="5" t="s">
        <v>10</v>
      </c>
      <c r="B17" s="5" t="s">
        <v>11</v>
      </c>
      <c r="C17" s="5" t="s">
        <v>8</v>
      </c>
      <c r="D17" s="5" t="s">
        <v>9</v>
      </c>
      <c r="E17" s="5" t="s">
        <v>9</v>
      </c>
      <c r="F17" s="5" t="s">
        <v>9</v>
      </c>
      <c r="G17" s="5" t="s">
        <v>9</v>
      </c>
      <c r="H17" s="6">
        <v>2020</v>
      </c>
      <c r="I17" s="7">
        <v>6162.33</v>
      </c>
      <c r="J17" s="7">
        <v>1516685.7120000001</v>
      </c>
      <c r="K17" s="7">
        <v>1437039.1</v>
      </c>
      <c r="L17" s="7">
        <v>79646.611999999994</v>
      </c>
      <c r="M17" s="7">
        <v>1516685.7120000001</v>
      </c>
      <c r="N17" s="7">
        <v>9026.2430000000004</v>
      </c>
      <c r="O17" s="7">
        <v>7223.5649999999996</v>
      </c>
      <c r="P17" s="7">
        <v>-226.94300000000001</v>
      </c>
      <c r="Q17" s="7">
        <v>6996.6220000000003</v>
      </c>
      <c r="R17" s="7">
        <v>1447</v>
      </c>
      <c r="S17" s="4">
        <f t="shared" si="0"/>
        <v>9.069519491927668</v>
      </c>
      <c r="T17" s="4">
        <f t="shared" si="1"/>
        <v>0.4762730302558556</v>
      </c>
      <c r="U17" s="4">
        <f t="shared" si="2"/>
        <v>1804.2689625015062</v>
      </c>
    </row>
    <row r="18" spans="1:21" ht="29.4" thickBot="1" x14ac:dyDescent="0.35">
      <c r="A18" s="5" t="s">
        <v>10</v>
      </c>
      <c r="B18" s="5" t="s">
        <v>11</v>
      </c>
      <c r="C18" s="5" t="s">
        <v>8</v>
      </c>
      <c r="D18" s="5" t="s">
        <v>9</v>
      </c>
      <c r="E18" s="5" t="s">
        <v>9</v>
      </c>
      <c r="F18" s="5" t="s">
        <v>9</v>
      </c>
      <c r="G18" s="5" t="s">
        <v>9</v>
      </c>
      <c r="H18" s="6">
        <v>2021</v>
      </c>
      <c r="I18" s="7">
        <v>6338.05</v>
      </c>
      <c r="J18" s="7">
        <v>1761695.7919999999</v>
      </c>
      <c r="K18" s="7">
        <v>1675366.7660000001</v>
      </c>
      <c r="L18" s="7">
        <v>86329.025999999998</v>
      </c>
      <c r="M18" s="7">
        <v>1761695.7919999999</v>
      </c>
      <c r="N18" s="7">
        <v>13547.651</v>
      </c>
      <c r="O18" s="7">
        <v>10841.271000000001</v>
      </c>
      <c r="P18" s="7">
        <v>-301.13299999999998</v>
      </c>
      <c r="Q18" s="7">
        <v>10540.138000000001</v>
      </c>
      <c r="R18" s="7">
        <v>1729</v>
      </c>
      <c r="S18" s="4">
        <f t="shared" si="0"/>
        <v>12.558083303291296</v>
      </c>
      <c r="T18" s="4">
        <f t="shared" si="1"/>
        <v>0.61538836893583282</v>
      </c>
      <c r="U18" s="4">
        <f t="shared" si="2"/>
        <v>1940.6760896387273</v>
      </c>
    </row>
    <row r="19" spans="1:21" ht="29.4" thickBot="1" x14ac:dyDescent="0.35">
      <c r="A19" s="5" t="s">
        <v>10</v>
      </c>
      <c r="B19" s="5" t="s">
        <v>11</v>
      </c>
      <c r="C19" s="5" t="s">
        <v>8</v>
      </c>
      <c r="D19" s="5" t="s">
        <v>9</v>
      </c>
      <c r="E19" s="5" t="s">
        <v>9</v>
      </c>
      <c r="F19" s="5" t="s">
        <v>9</v>
      </c>
      <c r="G19" s="5" t="s">
        <v>9</v>
      </c>
      <c r="H19" s="6">
        <v>2022</v>
      </c>
      <c r="I19" s="7">
        <v>6097.9560000000001</v>
      </c>
      <c r="J19" s="7">
        <v>2120609.3840000001</v>
      </c>
      <c r="K19" s="7">
        <v>2016419.389</v>
      </c>
      <c r="L19" s="7">
        <v>104189.995</v>
      </c>
      <c r="M19" s="7">
        <v>2120609.3840000001</v>
      </c>
      <c r="N19" s="7">
        <v>23009.485000000001</v>
      </c>
      <c r="O19" s="7">
        <v>18420.013999999999</v>
      </c>
      <c r="P19" s="7">
        <v>-261.512</v>
      </c>
      <c r="Q19" s="7">
        <v>18158.502</v>
      </c>
      <c r="R19" s="7">
        <v>3125</v>
      </c>
      <c r="S19" s="4">
        <f t="shared" si="0"/>
        <v>17.679254135677809</v>
      </c>
      <c r="T19" s="4">
        <f t="shared" si="1"/>
        <v>0.86861890449882118</v>
      </c>
      <c r="U19" s="4">
        <f t="shared" si="2"/>
        <v>1935.3291925966598</v>
      </c>
    </row>
    <row r="20" spans="1:21" ht="29.4" thickBot="1" x14ac:dyDescent="0.35">
      <c r="A20" s="5" t="s">
        <v>10</v>
      </c>
      <c r="B20" s="5" t="s">
        <v>11</v>
      </c>
      <c r="C20" s="5" t="s">
        <v>8</v>
      </c>
      <c r="D20" s="5" t="s">
        <v>9</v>
      </c>
      <c r="E20" s="5" t="s">
        <v>9</v>
      </c>
      <c r="F20" s="5" t="s">
        <v>9</v>
      </c>
      <c r="G20" s="5" t="s">
        <v>9</v>
      </c>
      <c r="H20" s="6">
        <v>2023</v>
      </c>
      <c r="I20" s="7">
        <v>6401.36</v>
      </c>
      <c r="J20" s="7">
        <v>2300868.73</v>
      </c>
      <c r="K20" s="7">
        <v>2178001.84</v>
      </c>
      <c r="L20" s="7">
        <v>122866.89</v>
      </c>
      <c r="M20" s="7">
        <v>2300868.73</v>
      </c>
      <c r="N20" s="7">
        <v>27588.9</v>
      </c>
      <c r="O20" s="7">
        <v>21977.14</v>
      </c>
      <c r="P20" s="6">
        <v>-472.22</v>
      </c>
      <c r="Q20" s="7">
        <v>21504.92</v>
      </c>
      <c r="R20" s="6">
        <v>0</v>
      </c>
      <c r="S20" s="4">
        <f t="shared" si="0"/>
        <v>17.886950666693036</v>
      </c>
      <c r="T20" s="4">
        <f t="shared" si="1"/>
        <v>0.95516705118592315</v>
      </c>
      <c r="U20" s="4">
        <f t="shared" si="2"/>
        <v>1772.6515581211504</v>
      </c>
    </row>
    <row r="21" spans="1:21" ht="29.4" thickBot="1" x14ac:dyDescent="0.35">
      <c r="A21" s="5" t="s">
        <v>10</v>
      </c>
      <c r="B21" s="5" t="s">
        <v>11</v>
      </c>
      <c r="C21" s="5" t="s">
        <v>8</v>
      </c>
      <c r="D21" s="5" t="s">
        <v>9</v>
      </c>
      <c r="E21" s="5" t="s">
        <v>9</v>
      </c>
      <c r="F21" s="5" t="s">
        <v>9</v>
      </c>
      <c r="G21" s="5" t="s">
        <v>9</v>
      </c>
      <c r="H21" s="6">
        <v>2024</v>
      </c>
      <c r="I21" s="7">
        <v>6799.73</v>
      </c>
      <c r="J21" s="7">
        <v>2760693.35</v>
      </c>
      <c r="K21" s="7">
        <v>2616181.7999999998</v>
      </c>
      <c r="L21" s="7">
        <v>144511.54999999999</v>
      </c>
      <c r="M21" s="7">
        <v>2760693.35</v>
      </c>
      <c r="N21" s="7">
        <v>31383.040000000001</v>
      </c>
      <c r="O21" s="7">
        <v>25121.74</v>
      </c>
      <c r="P21" s="6">
        <v>-463.49</v>
      </c>
      <c r="Q21" s="7">
        <v>24658.25</v>
      </c>
      <c r="R21" s="6">
        <v>0</v>
      </c>
      <c r="S21" s="4">
        <f t="shared" si="0"/>
        <v>17.383897688454663</v>
      </c>
      <c r="T21" s="4">
        <f t="shared" si="1"/>
        <v>0.90997937166762843</v>
      </c>
      <c r="U21" s="4">
        <f t="shared" si="2"/>
        <v>1810.3617323321216</v>
      </c>
    </row>
    <row r="22" spans="1:21" ht="43.8" thickBot="1" x14ac:dyDescent="0.35">
      <c r="A22" s="5" t="s">
        <v>49</v>
      </c>
      <c r="B22" s="5" t="s">
        <v>50</v>
      </c>
      <c r="C22" s="5" t="s">
        <v>48</v>
      </c>
      <c r="D22" s="5" t="s">
        <v>9</v>
      </c>
      <c r="E22" s="5" t="s">
        <v>9</v>
      </c>
      <c r="F22" s="5" t="s">
        <v>9</v>
      </c>
      <c r="G22" s="5" t="s">
        <v>9</v>
      </c>
      <c r="H22" s="6">
        <v>2020</v>
      </c>
      <c r="I22" s="7">
        <v>383.85599999999999</v>
      </c>
      <c r="J22" s="7">
        <v>61101.561000000002</v>
      </c>
      <c r="K22" s="7">
        <v>57211.207999999999</v>
      </c>
      <c r="L22" s="7">
        <v>3890.3530000000001</v>
      </c>
      <c r="M22" s="7">
        <v>61101.561000000002</v>
      </c>
      <c r="N22" s="7">
        <v>201.488</v>
      </c>
      <c r="O22" s="7">
        <v>160.85599999999999</v>
      </c>
      <c r="P22" s="6">
        <v>0</v>
      </c>
      <c r="Q22" s="7">
        <v>160.85599999999999</v>
      </c>
      <c r="R22" s="6">
        <v>507</v>
      </c>
      <c r="S22" s="4">
        <f t="shared" si="0"/>
        <v>4.1347404721371044</v>
      </c>
      <c r="T22" s="4">
        <f t="shared" si="1"/>
        <v>0.26326004993554913</v>
      </c>
      <c r="U22" s="4">
        <f t="shared" si="2"/>
        <v>1470.5916918079156</v>
      </c>
    </row>
    <row r="23" spans="1:21" ht="43.8" thickBot="1" x14ac:dyDescent="0.35">
      <c r="A23" s="5" t="s">
        <v>49</v>
      </c>
      <c r="B23" s="5" t="s">
        <v>50</v>
      </c>
      <c r="C23" s="5" t="s">
        <v>48</v>
      </c>
      <c r="D23" s="5" t="s">
        <v>9</v>
      </c>
      <c r="E23" s="5" t="s">
        <v>9</v>
      </c>
      <c r="F23" s="5" t="s">
        <v>9</v>
      </c>
      <c r="G23" s="5" t="s">
        <v>9</v>
      </c>
      <c r="H23" s="6">
        <v>2021</v>
      </c>
      <c r="I23" s="7">
        <v>416.75599999999997</v>
      </c>
      <c r="J23" s="7">
        <v>76511.392000000007</v>
      </c>
      <c r="K23" s="7">
        <v>71872.303</v>
      </c>
      <c r="L23" s="7">
        <v>4639.0889999999999</v>
      </c>
      <c r="M23" s="7">
        <v>76511.392000000007</v>
      </c>
      <c r="N23" s="7">
        <v>311.44799999999998</v>
      </c>
      <c r="O23" s="7">
        <v>248.83799999999999</v>
      </c>
      <c r="P23" s="6">
        <v>0</v>
      </c>
      <c r="Q23" s="7">
        <v>248.83799999999999</v>
      </c>
      <c r="R23" s="6">
        <v>713</v>
      </c>
      <c r="S23" s="4">
        <f t="shared" si="0"/>
        <v>5.3639410668775698</v>
      </c>
      <c r="T23" s="4">
        <f t="shared" si="1"/>
        <v>0.32522999973650979</v>
      </c>
      <c r="U23" s="4">
        <f t="shared" si="2"/>
        <v>1549.2762264315256</v>
      </c>
    </row>
    <row r="24" spans="1:21" ht="43.8" thickBot="1" x14ac:dyDescent="0.35">
      <c r="A24" s="5" t="s">
        <v>49</v>
      </c>
      <c r="B24" s="5" t="s">
        <v>50</v>
      </c>
      <c r="C24" s="5" t="s">
        <v>48</v>
      </c>
      <c r="D24" s="5" t="s">
        <v>9</v>
      </c>
      <c r="E24" s="5" t="s">
        <v>9</v>
      </c>
      <c r="F24" s="5" t="s">
        <v>9</v>
      </c>
      <c r="G24" s="5" t="s">
        <v>9</v>
      </c>
      <c r="H24" s="6">
        <v>2022</v>
      </c>
      <c r="I24" s="7">
        <v>440.34</v>
      </c>
      <c r="J24" s="7">
        <v>79067.497000000003</v>
      </c>
      <c r="K24" s="7">
        <v>74064.910999999993</v>
      </c>
      <c r="L24" s="7">
        <v>5002.5860000000002</v>
      </c>
      <c r="M24" s="7">
        <v>79067.497000000003</v>
      </c>
      <c r="N24" s="7">
        <v>456.05500000000001</v>
      </c>
      <c r="O24" s="7">
        <v>364.048</v>
      </c>
      <c r="P24" s="6">
        <v>0</v>
      </c>
      <c r="Q24" s="7">
        <v>364.048</v>
      </c>
      <c r="R24" s="6">
        <v>992</v>
      </c>
      <c r="S24" s="4">
        <f t="shared" si="0"/>
        <v>7.277196234107719</v>
      </c>
      <c r="T24" s="4">
        <f t="shared" si="1"/>
        <v>0.4604268679454972</v>
      </c>
      <c r="U24" s="4">
        <f t="shared" si="2"/>
        <v>1480.5324885968976</v>
      </c>
    </row>
    <row r="25" spans="1:21" ht="58.2" thickBot="1" x14ac:dyDescent="0.35">
      <c r="A25" s="5" t="s">
        <v>49</v>
      </c>
      <c r="B25" s="5" t="s">
        <v>64</v>
      </c>
      <c r="C25" s="5" t="s">
        <v>48</v>
      </c>
      <c r="D25" s="5" t="s">
        <v>9</v>
      </c>
      <c r="E25" s="5" t="s">
        <v>9</v>
      </c>
      <c r="F25" s="5" t="s">
        <v>9</v>
      </c>
      <c r="G25" s="5" t="s">
        <v>9</v>
      </c>
      <c r="H25" s="6">
        <v>2023</v>
      </c>
      <c r="I25" s="6">
        <v>471.66</v>
      </c>
      <c r="J25" s="7">
        <v>87883.98</v>
      </c>
      <c r="K25" s="7">
        <v>82040.070000000007</v>
      </c>
      <c r="L25" s="7">
        <v>5843.91</v>
      </c>
      <c r="M25" s="7">
        <v>87883.98</v>
      </c>
      <c r="N25" s="6">
        <v>71.61</v>
      </c>
      <c r="O25" s="6">
        <v>56.57</v>
      </c>
      <c r="P25" s="6">
        <v>0</v>
      </c>
      <c r="Q25" s="6">
        <v>56.57</v>
      </c>
      <c r="R25" s="6">
        <v>0</v>
      </c>
      <c r="S25" s="4">
        <f t="shared" si="0"/>
        <v>0.96801627677359847</v>
      </c>
      <c r="T25" s="4">
        <f t="shared" si="1"/>
        <v>6.4368955525227686E-2</v>
      </c>
      <c r="U25" s="4">
        <f t="shared" si="2"/>
        <v>1403.8558088676932</v>
      </c>
    </row>
    <row r="26" spans="1:21" ht="58.2" thickBot="1" x14ac:dyDescent="0.35">
      <c r="A26" s="5" t="s">
        <v>49</v>
      </c>
      <c r="B26" s="5" t="s">
        <v>64</v>
      </c>
      <c r="C26" s="5" t="s">
        <v>48</v>
      </c>
      <c r="D26" s="5" t="s">
        <v>9</v>
      </c>
      <c r="E26" s="5" t="s">
        <v>9</v>
      </c>
      <c r="F26" s="5" t="s">
        <v>9</v>
      </c>
      <c r="G26" s="5" t="s">
        <v>9</v>
      </c>
      <c r="H26" s="6">
        <v>2024</v>
      </c>
      <c r="I26" s="6">
        <v>564.53</v>
      </c>
      <c r="J26" s="7">
        <v>103536.28</v>
      </c>
      <c r="K26" s="7">
        <v>97381.37</v>
      </c>
      <c r="L26" s="7">
        <v>6154.91</v>
      </c>
      <c r="M26" s="7">
        <v>103536.28</v>
      </c>
      <c r="N26" s="6">
        <v>390.59</v>
      </c>
      <c r="O26" s="6">
        <v>311.25</v>
      </c>
      <c r="P26" s="6">
        <v>0</v>
      </c>
      <c r="Q26" s="6">
        <v>311.25</v>
      </c>
      <c r="R26" s="6">
        <v>0</v>
      </c>
      <c r="S26" s="4">
        <f t="shared" si="0"/>
        <v>5.056938281794535</v>
      </c>
      <c r="T26" s="4">
        <f t="shared" si="1"/>
        <v>0.30061926119037696</v>
      </c>
      <c r="U26" s="4">
        <f t="shared" si="2"/>
        <v>1582.1737442139688</v>
      </c>
    </row>
    <row r="27" spans="1:21" ht="29.4" thickBot="1" x14ac:dyDescent="0.35">
      <c r="A27" s="5" t="s">
        <v>12</v>
      </c>
      <c r="B27" s="5" t="s">
        <v>13</v>
      </c>
      <c r="C27" s="5" t="s">
        <v>8</v>
      </c>
      <c r="D27" s="5" t="s">
        <v>9</v>
      </c>
      <c r="E27" s="5" t="s">
        <v>9</v>
      </c>
      <c r="F27" s="5" t="s">
        <v>9</v>
      </c>
      <c r="G27" s="5" t="s">
        <v>9</v>
      </c>
      <c r="H27" s="6">
        <v>2020</v>
      </c>
      <c r="I27" s="7">
        <v>6409.4089999999997</v>
      </c>
      <c r="J27" s="7">
        <v>1341436.4680000001</v>
      </c>
      <c r="K27" s="7">
        <v>1256025.2180000001</v>
      </c>
      <c r="L27" s="7">
        <v>85411.25</v>
      </c>
      <c r="M27" s="7">
        <v>1341436.4680000001</v>
      </c>
      <c r="N27" s="7">
        <v>17084.848999999998</v>
      </c>
      <c r="O27" s="7">
        <v>13757.234</v>
      </c>
      <c r="P27" s="7">
        <v>-63.646000000000001</v>
      </c>
      <c r="Q27" s="7">
        <v>13693.588</v>
      </c>
      <c r="R27" s="7">
        <v>3678</v>
      </c>
      <c r="S27" s="4">
        <f t="shared" si="0"/>
        <v>16.107051471556733</v>
      </c>
      <c r="T27" s="4">
        <f t="shared" si="1"/>
        <v>1.0255598627426012</v>
      </c>
      <c r="U27" s="4">
        <f t="shared" si="2"/>
        <v>1470.5618030411688</v>
      </c>
    </row>
    <row r="28" spans="1:21" ht="29.4" thickBot="1" x14ac:dyDescent="0.35">
      <c r="A28" s="5" t="s">
        <v>12</v>
      </c>
      <c r="B28" s="5" t="s">
        <v>13</v>
      </c>
      <c r="C28" s="5" t="s">
        <v>8</v>
      </c>
      <c r="D28" s="5" t="s">
        <v>9</v>
      </c>
      <c r="E28" s="5" t="s">
        <v>9</v>
      </c>
      <c r="F28" s="5" t="s">
        <v>9</v>
      </c>
      <c r="G28" s="5" t="s">
        <v>9</v>
      </c>
      <c r="H28" s="6">
        <v>2021</v>
      </c>
      <c r="I28" s="7">
        <v>6192.8220000000001</v>
      </c>
      <c r="J28" s="7">
        <v>1531587.398</v>
      </c>
      <c r="K28" s="7">
        <v>1437937.8870000001</v>
      </c>
      <c r="L28" s="7">
        <v>93649.510999999999</v>
      </c>
      <c r="M28" s="7">
        <v>1531587.398</v>
      </c>
      <c r="N28" s="7">
        <v>17589.155999999999</v>
      </c>
      <c r="O28" s="7">
        <v>14215.342000000001</v>
      </c>
      <c r="P28" s="7">
        <v>-126.58199999999999</v>
      </c>
      <c r="Q28" s="7">
        <v>14088.76</v>
      </c>
      <c r="R28" s="7">
        <v>2510</v>
      </c>
      <c r="S28" s="4">
        <f t="shared" si="0"/>
        <v>15.179301897262443</v>
      </c>
      <c r="T28" s="4">
        <f t="shared" si="1"/>
        <v>0.92814435653903182</v>
      </c>
      <c r="U28" s="4">
        <f t="shared" si="2"/>
        <v>1535.4462310006083</v>
      </c>
    </row>
    <row r="29" spans="1:21" ht="29.4" thickBot="1" x14ac:dyDescent="0.35">
      <c r="A29" s="2" t="s">
        <v>12</v>
      </c>
      <c r="B29" s="2" t="s">
        <v>13</v>
      </c>
      <c r="C29" s="2" t="s">
        <v>8</v>
      </c>
      <c r="D29" s="2" t="s">
        <v>9</v>
      </c>
      <c r="E29" s="2" t="s">
        <v>9</v>
      </c>
      <c r="F29" s="2" t="s">
        <v>9</v>
      </c>
      <c r="G29" s="2" t="s">
        <v>9</v>
      </c>
      <c r="H29" s="3">
        <v>2022</v>
      </c>
      <c r="I29" s="4">
        <v>6047.48</v>
      </c>
      <c r="J29" s="4">
        <v>1808429.764</v>
      </c>
      <c r="K29" s="4">
        <v>1700262.1070000001</v>
      </c>
      <c r="L29" s="4">
        <v>108167.65700000001</v>
      </c>
      <c r="M29" s="4">
        <v>1808429.764</v>
      </c>
      <c r="N29" s="4">
        <v>20946.059000000001</v>
      </c>
      <c r="O29" s="4">
        <v>16834.993999999999</v>
      </c>
      <c r="P29" s="4">
        <v>-59.92</v>
      </c>
      <c r="Q29" s="4">
        <v>16775.074000000001</v>
      </c>
      <c r="R29" s="4">
        <v>3491</v>
      </c>
      <c r="S29" s="4">
        <f t="shared" si="0"/>
        <v>15.563796486781625</v>
      </c>
      <c r="T29" s="4">
        <f t="shared" si="1"/>
        <v>0.93091776828331385</v>
      </c>
      <c r="U29" s="4">
        <f t="shared" si="2"/>
        <v>1571.8766165009936</v>
      </c>
    </row>
    <row r="30" spans="1:21" ht="29.4" thickBot="1" x14ac:dyDescent="0.35">
      <c r="A30" s="5" t="s">
        <v>12</v>
      </c>
      <c r="B30" s="5" t="s">
        <v>13</v>
      </c>
      <c r="C30" s="5" t="s">
        <v>8</v>
      </c>
      <c r="D30" s="5" t="s">
        <v>9</v>
      </c>
      <c r="E30" s="5" t="s">
        <v>9</v>
      </c>
      <c r="F30" s="5" t="s">
        <v>9</v>
      </c>
      <c r="G30" s="5" t="s">
        <v>9</v>
      </c>
      <c r="H30" s="6">
        <v>2023</v>
      </c>
      <c r="I30" s="7">
        <v>6133.26</v>
      </c>
      <c r="J30" s="7">
        <v>2032613.61</v>
      </c>
      <c r="K30" s="7">
        <v>1906741.79</v>
      </c>
      <c r="L30" s="7">
        <v>125871.82</v>
      </c>
      <c r="M30" s="7">
        <v>2032613.61</v>
      </c>
      <c r="N30" s="7">
        <v>24989.53</v>
      </c>
      <c r="O30" s="7">
        <v>20044.62</v>
      </c>
      <c r="P30" s="6">
        <v>-141.07</v>
      </c>
      <c r="Q30" s="7">
        <v>19903.55</v>
      </c>
      <c r="R30" s="6">
        <v>0</v>
      </c>
      <c r="S30" s="4">
        <f t="shared" si="0"/>
        <v>15.924628721504144</v>
      </c>
      <c r="T30" s="4">
        <f t="shared" si="1"/>
        <v>0.98615004353926361</v>
      </c>
      <c r="U30" s="4">
        <f t="shared" si="2"/>
        <v>1514.8281720245245</v>
      </c>
    </row>
    <row r="31" spans="1:21" ht="29.4" thickBot="1" x14ac:dyDescent="0.35">
      <c r="A31" s="5" t="s">
        <v>12</v>
      </c>
      <c r="B31" s="5" t="s">
        <v>13</v>
      </c>
      <c r="C31" s="5" t="s">
        <v>8</v>
      </c>
      <c r="D31" s="5" t="s">
        <v>9</v>
      </c>
      <c r="E31" s="5" t="s">
        <v>9</v>
      </c>
      <c r="F31" s="5" t="s">
        <v>9</v>
      </c>
      <c r="G31" s="5" t="s">
        <v>9</v>
      </c>
      <c r="H31" s="6">
        <v>2024</v>
      </c>
      <c r="I31" s="7">
        <v>6149.22</v>
      </c>
      <c r="J31" s="7">
        <v>2385383.5299999998</v>
      </c>
      <c r="K31" s="7">
        <v>2235439.39</v>
      </c>
      <c r="L31" s="7">
        <v>149944.14000000001</v>
      </c>
      <c r="M31" s="7">
        <v>2385383.5299999998</v>
      </c>
      <c r="N31" s="7">
        <v>31758.32</v>
      </c>
      <c r="O31" s="7">
        <v>25475.01</v>
      </c>
      <c r="P31" s="6">
        <v>-133.5</v>
      </c>
      <c r="Q31" s="7">
        <v>25341.51</v>
      </c>
      <c r="R31" s="6">
        <v>0</v>
      </c>
      <c r="S31" s="4">
        <f t="shared" si="0"/>
        <v>16.989666951972911</v>
      </c>
      <c r="T31" s="4">
        <f t="shared" si="1"/>
        <v>1.06796285291699</v>
      </c>
      <c r="U31" s="4">
        <f t="shared" si="2"/>
        <v>1490.8481185059982</v>
      </c>
    </row>
    <row r="32" spans="1:21" ht="29.4" thickBot="1" x14ac:dyDescent="0.35">
      <c r="A32" s="5" t="s">
        <v>33</v>
      </c>
      <c r="B32" s="5" t="s">
        <v>34</v>
      </c>
      <c r="C32" s="5" t="s">
        <v>8</v>
      </c>
      <c r="D32" s="5" t="s">
        <v>9</v>
      </c>
      <c r="E32" s="5" t="s">
        <v>9</v>
      </c>
      <c r="F32" s="5" t="s">
        <v>9</v>
      </c>
      <c r="G32" s="5" t="s">
        <v>9</v>
      </c>
      <c r="H32" s="6">
        <v>2020</v>
      </c>
      <c r="I32" s="7">
        <v>751.81799999999998</v>
      </c>
      <c r="J32" s="7">
        <v>160435.177</v>
      </c>
      <c r="K32" s="7">
        <v>143615.68700000001</v>
      </c>
      <c r="L32" s="7">
        <v>16819.490000000002</v>
      </c>
      <c r="M32" s="7">
        <v>160435.177</v>
      </c>
      <c r="N32" s="7">
        <v>1259.5260000000001</v>
      </c>
      <c r="O32" s="7">
        <v>1070.181</v>
      </c>
      <c r="P32" s="6">
        <v>0</v>
      </c>
      <c r="Q32" s="7">
        <v>1070.181</v>
      </c>
      <c r="R32" s="6">
        <v>870</v>
      </c>
      <c r="S32" s="4">
        <f t="shared" si="0"/>
        <v>6.3627434601168043</v>
      </c>
      <c r="T32" s="4">
        <f t="shared" si="1"/>
        <v>0.66704884802165298</v>
      </c>
      <c r="U32" s="4">
        <f t="shared" si="2"/>
        <v>853.86469506507035</v>
      </c>
    </row>
    <row r="33" spans="1:21" ht="29.4" thickBot="1" x14ac:dyDescent="0.35">
      <c r="A33" s="5" t="s">
        <v>33</v>
      </c>
      <c r="B33" s="5" t="s">
        <v>34</v>
      </c>
      <c r="C33" s="5" t="s">
        <v>8</v>
      </c>
      <c r="D33" s="5" t="s">
        <v>9</v>
      </c>
      <c r="E33" s="5" t="s">
        <v>9</v>
      </c>
      <c r="F33" s="5" t="s">
        <v>9</v>
      </c>
      <c r="G33" s="5" t="s">
        <v>9</v>
      </c>
      <c r="H33" s="6">
        <v>2021</v>
      </c>
      <c r="I33" s="7">
        <v>778.86800000000005</v>
      </c>
      <c r="J33" s="7">
        <v>165831.99600000001</v>
      </c>
      <c r="K33" s="7">
        <v>148047.08799999999</v>
      </c>
      <c r="L33" s="7">
        <v>17784.907999999999</v>
      </c>
      <c r="M33" s="7">
        <v>165831.99600000001</v>
      </c>
      <c r="N33" s="7">
        <v>1205.066</v>
      </c>
      <c r="O33" s="7">
        <v>965.43700000000001</v>
      </c>
      <c r="P33" s="6">
        <v>0</v>
      </c>
      <c r="Q33" s="7">
        <v>965.43700000000001</v>
      </c>
      <c r="R33" s="6">
        <v>785</v>
      </c>
      <c r="S33" s="4">
        <f t="shared" si="0"/>
        <v>5.4284059270927916</v>
      </c>
      <c r="T33" s="4">
        <f t="shared" si="1"/>
        <v>0.5821777601953243</v>
      </c>
      <c r="U33" s="4">
        <f t="shared" si="2"/>
        <v>832.43100273557786</v>
      </c>
    </row>
    <row r="34" spans="1:21" ht="29.4" thickBot="1" x14ac:dyDescent="0.35">
      <c r="A34" s="5" t="s">
        <v>33</v>
      </c>
      <c r="B34" s="5" t="s">
        <v>34</v>
      </c>
      <c r="C34" s="5" t="s">
        <v>8</v>
      </c>
      <c r="D34" s="5" t="s">
        <v>9</v>
      </c>
      <c r="E34" s="5" t="s">
        <v>9</v>
      </c>
      <c r="F34" s="5" t="s">
        <v>9</v>
      </c>
      <c r="G34" s="5" t="s">
        <v>9</v>
      </c>
      <c r="H34" s="6">
        <v>2022</v>
      </c>
      <c r="I34" s="7">
        <v>703.56</v>
      </c>
      <c r="J34" s="7">
        <v>185056.05100000001</v>
      </c>
      <c r="K34" s="7">
        <v>164576.15100000001</v>
      </c>
      <c r="L34" s="7">
        <v>20479.900000000001</v>
      </c>
      <c r="M34" s="7">
        <v>185056.05100000001</v>
      </c>
      <c r="N34" s="7">
        <v>3709.0659999999998</v>
      </c>
      <c r="O34" s="7">
        <v>2945.752</v>
      </c>
      <c r="P34" s="6">
        <v>0</v>
      </c>
      <c r="Q34" s="7">
        <v>2945.752</v>
      </c>
      <c r="R34" s="7">
        <v>2396</v>
      </c>
      <c r="S34" s="4">
        <f t="shared" si="0"/>
        <v>14.383624920043554</v>
      </c>
      <c r="T34" s="4">
        <f t="shared" si="1"/>
        <v>1.59181609251999</v>
      </c>
      <c r="U34" s="4">
        <f t="shared" si="2"/>
        <v>803.59841112505444</v>
      </c>
    </row>
    <row r="35" spans="1:21" ht="29.4" thickBot="1" x14ac:dyDescent="0.35">
      <c r="A35" s="5" t="s">
        <v>33</v>
      </c>
      <c r="B35" s="5" t="s">
        <v>34</v>
      </c>
      <c r="C35" s="5" t="s">
        <v>8</v>
      </c>
      <c r="D35" s="5" t="s">
        <v>9</v>
      </c>
      <c r="E35" s="5" t="s">
        <v>9</v>
      </c>
      <c r="F35" s="5" t="s">
        <v>9</v>
      </c>
      <c r="G35" s="5" t="s">
        <v>9</v>
      </c>
      <c r="H35" s="6">
        <v>2023</v>
      </c>
      <c r="I35" s="7">
        <v>1109.93</v>
      </c>
      <c r="J35" s="7">
        <v>201416.84</v>
      </c>
      <c r="K35" s="7">
        <v>178971.84</v>
      </c>
      <c r="L35" s="7">
        <v>22445</v>
      </c>
      <c r="M35" s="7">
        <v>201416.84</v>
      </c>
      <c r="N35" s="7">
        <v>2719.63</v>
      </c>
      <c r="O35" s="7">
        <v>2165.1</v>
      </c>
      <c r="P35" s="6">
        <v>0</v>
      </c>
      <c r="Q35" s="7">
        <v>2165.1</v>
      </c>
      <c r="R35" s="6">
        <v>0</v>
      </c>
      <c r="S35" s="4">
        <f t="shared" si="0"/>
        <v>9.6462463800400986</v>
      </c>
      <c r="T35" s="4">
        <f t="shared" si="1"/>
        <v>1.0749349458565629</v>
      </c>
      <c r="U35" s="4">
        <f t="shared" si="2"/>
        <v>797.37955001113835</v>
      </c>
    </row>
    <row r="36" spans="1:21" ht="29.4" thickBot="1" x14ac:dyDescent="0.35">
      <c r="A36" s="5" t="s">
        <v>33</v>
      </c>
      <c r="B36" s="5" t="s">
        <v>34</v>
      </c>
      <c r="C36" s="5" t="s">
        <v>8</v>
      </c>
      <c r="D36" s="5" t="s">
        <v>9</v>
      </c>
      <c r="E36" s="5" t="s">
        <v>9</v>
      </c>
      <c r="F36" s="5" t="s">
        <v>9</v>
      </c>
      <c r="G36" s="5" t="s">
        <v>9</v>
      </c>
      <c r="H36" s="6">
        <v>2024</v>
      </c>
      <c r="I36" s="7">
        <v>1109.1500000000001</v>
      </c>
      <c r="J36" s="7">
        <v>239767.99</v>
      </c>
      <c r="K36" s="7">
        <v>214668.59</v>
      </c>
      <c r="L36" s="7">
        <v>25099.41</v>
      </c>
      <c r="M36" s="7">
        <v>239767.99</v>
      </c>
      <c r="N36" s="7">
        <v>4188.42</v>
      </c>
      <c r="O36" s="7">
        <v>3326.8</v>
      </c>
      <c r="P36" s="6">
        <v>0</v>
      </c>
      <c r="Q36" s="7">
        <v>3326.8</v>
      </c>
      <c r="R36" s="6">
        <v>0</v>
      </c>
      <c r="S36" s="4">
        <f t="shared" si="0"/>
        <v>13.254494826770829</v>
      </c>
      <c r="T36" s="4">
        <f t="shared" si="1"/>
        <v>1.3875079821956218</v>
      </c>
      <c r="U36" s="4">
        <f t="shared" si="2"/>
        <v>855.27345065083205</v>
      </c>
    </row>
    <row r="37" spans="1:21" ht="29.4" thickBot="1" x14ac:dyDescent="0.35">
      <c r="A37" s="5" t="s">
        <v>14</v>
      </c>
      <c r="B37" s="5" t="s">
        <v>15</v>
      </c>
      <c r="C37" s="5" t="s">
        <v>8</v>
      </c>
      <c r="D37" s="5" t="s">
        <v>9</v>
      </c>
      <c r="E37" s="5" t="s">
        <v>9</v>
      </c>
      <c r="F37" s="5" t="s">
        <v>9</v>
      </c>
      <c r="G37" s="5" t="s">
        <v>9</v>
      </c>
      <c r="H37" s="6">
        <v>2020</v>
      </c>
      <c r="I37" s="7">
        <v>601.39800000000002</v>
      </c>
      <c r="J37" s="7">
        <v>319127.48</v>
      </c>
      <c r="K37" s="7">
        <v>294423.43199999997</v>
      </c>
      <c r="L37" s="7">
        <v>24704.047999999999</v>
      </c>
      <c r="M37" s="7">
        <v>319127.48</v>
      </c>
      <c r="N37" s="7">
        <v>5818.2219999999998</v>
      </c>
      <c r="O37" s="7">
        <v>4647.0969999999998</v>
      </c>
      <c r="P37" s="7">
        <v>-398.14800000000002</v>
      </c>
      <c r="Q37" s="7">
        <v>4248.9489999999996</v>
      </c>
      <c r="R37" s="7">
        <v>2667</v>
      </c>
      <c r="S37" s="4">
        <f t="shared" si="0"/>
        <v>18.811075010864617</v>
      </c>
      <c r="T37" s="4">
        <f t="shared" si="1"/>
        <v>1.4561882919014058</v>
      </c>
      <c r="U37" s="4">
        <f t="shared" si="2"/>
        <v>1191.8023799176556</v>
      </c>
    </row>
    <row r="38" spans="1:21" ht="29.4" thickBot="1" x14ac:dyDescent="0.35">
      <c r="A38" s="5" t="s">
        <v>14</v>
      </c>
      <c r="B38" s="5" t="s">
        <v>15</v>
      </c>
      <c r="C38" s="5" t="s">
        <v>8</v>
      </c>
      <c r="D38" s="5" t="s">
        <v>9</v>
      </c>
      <c r="E38" s="5" t="s">
        <v>9</v>
      </c>
      <c r="F38" s="5" t="s">
        <v>9</v>
      </c>
      <c r="G38" s="5" t="s">
        <v>9</v>
      </c>
      <c r="H38" s="6">
        <v>2021</v>
      </c>
      <c r="I38" s="7">
        <v>663.47799999999995</v>
      </c>
      <c r="J38" s="7">
        <v>374611.571</v>
      </c>
      <c r="K38" s="7">
        <v>343821.45799999998</v>
      </c>
      <c r="L38" s="7">
        <v>30790.113000000001</v>
      </c>
      <c r="M38" s="7">
        <v>374611.571</v>
      </c>
      <c r="N38" s="7">
        <v>8069.6170000000002</v>
      </c>
      <c r="O38" s="7">
        <v>6453.4989999999998</v>
      </c>
      <c r="P38" s="7">
        <v>-399.98</v>
      </c>
      <c r="Q38" s="7">
        <v>6053.5190000000002</v>
      </c>
      <c r="R38" s="7">
        <v>2403</v>
      </c>
      <c r="S38" s="4">
        <f t="shared" si="0"/>
        <v>20.959647013961916</v>
      </c>
      <c r="T38" s="4">
        <f t="shared" si="1"/>
        <v>1.7227174758037571</v>
      </c>
      <c r="U38" s="4">
        <f t="shared" si="2"/>
        <v>1116.6618907829275</v>
      </c>
    </row>
    <row r="39" spans="1:21" ht="29.4" thickBot="1" x14ac:dyDescent="0.35">
      <c r="A39" s="5" t="s">
        <v>14</v>
      </c>
      <c r="B39" s="5" t="s">
        <v>15</v>
      </c>
      <c r="C39" s="5" t="s">
        <v>8</v>
      </c>
      <c r="D39" s="5" t="s">
        <v>9</v>
      </c>
      <c r="E39" s="5" t="s">
        <v>9</v>
      </c>
      <c r="F39" s="5" t="s">
        <v>9</v>
      </c>
      <c r="G39" s="5" t="s">
        <v>9</v>
      </c>
      <c r="H39" s="6">
        <v>2022</v>
      </c>
      <c r="I39" s="7">
        <v>631.62099999999998</v>
      </c>
      <c r="J39" s="7">
        <v>416273.02299999999</v>
      </c>
      <c r="K39" s="7">
        <v>377278.13699999999</v>
      </c>
      <c r="L39" s="7">
        <v>38994.885999999999</v>
      </c>
      <c r="M39" s="7">
        <v>416273.02299999999</v>
      </c>
      <c r="N39" s="7">
        <v>10268.056</v>
      </c>
      <c r="O39" s="7">
        <v>8209.4699999999993</v>
      </c>
      <c r="P39" s="7">
        <v>-459.67599999999999</v>
      </c>
      <c r="Q39" s="7">
        <v>7749.7939999999999</v>
      </c>
      <c r="R39" s="7">
        <v>3081</v>
      </c>
      <c r="S39" s="4">
        <f t="shared" si="0"/>
        <v>21.052683677546842</v>
      </c>
      <c r="T39" s="4">
        <f t="shared" si="1"/>
        <v>1.9721359651980137</v>
      </c>
      <c r="U39" s="4">
        <f t="shared" si="2"/>
        <v>967.50670587932996</v>
      </c>
    </row>
    <row r="40" spans="1:21" ht="29.4" thickBot="1" x14ac:dyDescent="0.35">
      <c r="A40" s="5" t="s">
        <v>14</v>
      </c>
      <c r="B40" s="5" t="s">
        <v>15</v>
      </c>
      <c r="C40" s="5" t="s">
        <v>8</v>
      </c>
      <c r="D40" s="5" t="s">
        <v>9</v>
      </c>
      <c r="E40" s="5" t="s">
        <v>9</v>
      </c>
      <c r="F40" s="5" t="s">
        <v>9</v>
      </c>
      <c r="G40" s="5" t="s">
        <v>9</v>
      </c>
      <c r="H40" s="6">
        <v>2023</v>
      </c>
      <c r="I40" s="6">
        <v>713.14</v>
      </c>
      <c r="J40" s="7">
        <v>602314.86</v>
      </c>
      <c r="K40" s="7">
        <v>555914.54</v>
      </c>
      <c r="L40" s="7">
        <v>46400.32</v>
      </c>
      <c r="M40" s="7">
        <v>602314.86</v>
      </c>
      <c r="N40" s="7">
        <v>13016.73</v>
      </c>
      <c r="O40" s="7">
        <v>10336.01</v>
      </c>
      <c r="P40" s="6">
        <v>-265.12</v>
      </c>
      <c r="Q40" s="7">
        <v>10070.9</v>
      </c>
      <c r="R40" s="6">
        <v>0</v>
      </c>
      <c r="S40" s="4">
        <f t="shared" si="0"/>
        <v>22.275729994965552</v>
      </c>
      <c r="T40" s="4">
        <f t="shared" si="1"/>
        <v>1.7160476498952724</v>
      </c>
      <c r="U40" s="4">
        <f t="shared" si="2"/>
        <v>1198.083418390218</v>
      </c>
    </row>
    <row r="41" spans="1:21" ht="29.4" thickBot="1" x14ac:dyDescent="0.35">
      <c r="A41" s="5" t="s">
        <v>14</v>
      </c>
      <c r="B41" s="5" t="s">
        <v>15</v>
      </c>
      <c r="C41" s="5" t="s">
        <v>8</v>
      </c>
      <c r="D41" s="5" t="s">
        <v>9</v>
      </c>
      <c r="E41" s="5" t="s">
        <v>9</v>
      </c>
      <c r="F41" s="5" t="s">
        <v>9</v>
      </c>
      <c r="G41" s="5" t="s">
        <v>9</v>
      </c>
      <c r="H41" s="6">
        <v>2024</v>
      </c>
      <c r="I41" s="6">
        <v>887.46</v>
      </c>
      <c r="J41" s="7">
        <v>697280.81</v>
      </c>
      <c r="K41" s="7">
        <v>640623.31000000006</v>
      </c>
      <c r="L41" s="7">
        <v>56657.5</v>
      </c>
      <c r="M41" s="7">
        <v>697280.81</v>
      </c>
      <c r="N41" s="7">
        <v>16730.79</v>
      </c>
      <c r="O41" s="7">
        <v>13247.89</v>
      </c>
      <c r="P41" s="6">
        <v>-484.7</v>
      </c>
      <c r="Q41" s="7">
        <v>12763.19</v>
      </c>
      <c r="R41" s="6">
        <v>0</v>
      </c>
      <c r="S41" s="4">
        <f t="shared" si="0"/>
        <v>23.382411860742177</v>
      </c>
      <c r="T41" s="4">
        <f t="shared" si="1"/>
        <v>1.8999361247300062</v>
      </c>
      <c r="U41" s="4">
        <f t="shared" si="2"/>
        <v>1130.6946300136788</v>
      </c>
    </row>
    <row r="42" spans="1:21" ht="29.4" thickBot="1" x14ac:dyDescent="0.35">
      <c r="A42" s="5" t="s">
        <v>51</v>
      </c>
      <c r="B42" s="5" t="s">
        <v>52</v>
      </c>
      <c r="C42" s="5" t="s">
        <v>48</v>
      </c>
      <c r="D42" s="5" t="s">
        <v>9</v>
      </c>
      <c r="E42" s="5" t="s">
        <v>9</v>
      </c>
      <c r="F42" s="5" t="s">
        <v>9</v>
      </c>
      <c r="G42" s="5" t="s">
        <v>9</v>
      </c>
      <c r="H42" s="6">
        <v>2020</v>
      </c>
      <c r="I42" s="7">
        <v>741.93600000000004</v>
      </c>
      <c r="J42" s="7">
        <v>57281.987000000001</v>
      </c>
      <c r="K42" s="7">
        <v>53363.815000000002</v>
      </c>
      <c r="L42" s="7">
        <v>3918.172</v>
      </c>
      <c r="M42" s="7">
        <v>57281.987000000001</v>
      </c>
      <c r="N42" s="7">
        <v>158.21</v>
      </c>
      <c r="O42" s="7">
        <v>126.318</v>
      </c>
      <c r="P42" s="6">
        <v>0</v>
      </c>
      <c r="Q42" s="7">
        <v>126.318</v>
      </c>
      <c r="R42" s="6">
        <v>395</v>
      </c>
      <c r="S42" s="4">
        <f t="shared" si="0"/>
        <v>3.2239013499152156</v>
      </c>
      <c r="T42" s="4">
        <f t="shared" si="1"/>
        <v>0.22051958497878221</v>
      </c>
      <c r="U42" s="4">
        <f t="shared" si="2"/>
        <v>1361.9569278735082</v>
      </c>
    </row>
    <row r="43" spans="1:21" ht="29.4" thickBot="1" x14ac:dyDescent="0.35">
      <c r="A43" s="5" t="s">
        <v>51</v>
      </c>
      <c r="B43" s="5" t="s">
        <v>52</v>
      </c>
      <c r="C43" s="5" t="s">
        <v>48</v>
      </c>
      <c r="D43" s="5" t="s">
        <v>9</v>
      </c>
      <c r="E43" s="5" t="s">
        <v>9</v>
      </c>
      <c r="F43" s="5" t="s">
        <v>9</v>
      </c>
      <c r="G43" s="5" t="s">
        <v>9</v>
      </c>
      <c r="H43" s="6">
        <v>2021</v>
      </c>
      <c r="I43" s="7">
        <v>692.50099999999998</v>
      </c>
      <c r="J43" s="7">
        <v>83822.487999999998</v>
      </c>
      <c r="K43" s="7">
        <v>79143.070999999996</v>
      </c>
      <c r="L43" s="7">
        <v>4679.4170000000004</v>
      </c>
      <c r="M43" s="7">
        <v>83822.487999999998</v>
      </c>
      <c r="N43" s="7">
        <v>1010.005</v>
      </c>
      <c r="O43" s="7">
        <v>770.27300000000002</v>
      </c>
      <c r="P43" s="6">
        <v>0</v>
      </c>
      <c r="Q43" s="7">
        <v>770.27300000000002</v>
      </c>
      <c r="R43" s="7">
        <v>2234</v>
      </c>
      <c r="S43" s="4">
        <f t="shared" si="0"/>
        <v>16.460875361182815</v>
      </c>
      <c r="T43" s="4">
        <f t="shared" si="1"/>
        <v>0.91893359214057224</v>
      </c>
      <c r="U43" s="4">
        <f t="shared" si="2"/>
        <v>1691.3019506489804</v>
      </c>
    </row>
    <row r="44" spans="1:21" ht="29.4" thickBot="1" x14ac:dyDescent="0.35">
      <c r="A44" s="5" t="s">
        <v>51</v>
      </c>
      <c r="B44" s="5" t="s">
        <v>52</v>
      </c>
      <c r="C44" s="5" t="s">
        <v>48</v>
      </c>
      <c r="D44" s="5" t="s">
        <v>9</v>
      </c>
      <c r="E44" s="5" t="s">
        <v>9</v>
      </c>
      <c r="F44" s="5" t="s">
        <v>9</v>
      </c>
      <c r="G44" s="5" t="s">
        <v>9</v>
      </c>
      <c r="H44" s="6">
        <v>2022</v>
      </c>
      <c r="I44" s="7">
        <v>653.43899999999996</v>
      </c>
      <c r="J44" s="7">
        <v>85760.180999999997</v>
      </c>
      <c r="K44" s="7">
        <v>80576.607000000004</v>
      </c>
      <c r="L44" s="7">
        <v>5183.5739999999996</v>
      </c>
      <c r="M44" s="7">
        <v>85760.180999999997</v>
      </c>
      <c r="N44" s="7">
        <v>681.86300000000006</v>
      </c>
      <c r="O44" s="7">
        <v>544.52099999999996</v>
      </c>
      <c r="P44" s="6">
        <v>0</v>
      </c>
      <c r="Q44" s="7">
        <v>544.52099999999996</v>
      </c>
      <c r="R44" s="7">
        <v>1506</v>
      </c>
      <c r="S44" s="4">
        <f t="shared" si="0"/>
        <v>10.504740551596253</v>
      </c>
      <c r="T44" s="4">
        <f t="shared" si="1"/>
        <v>0.63493452748193235</v>
      </c>
      <c r="U44" s="4">
        <f t="shared" si="2"/>
        <v>1554.4604359849018</v>
      </c>
    </row>
    <row r="45" spans="1:21" ht="29.4" thickBot="1" x14ac:dyDescent="0.35">
      <c r="A45" s="5" t="s">
        <v>51</v>
      </c>
      <c r="B45" s="5" t="s">
        <v>52</v>
      </c>
      <c r="C45" s="5" t="s">
        <v>48</v>
      </c>
      <c r="D45" s="5" t="s">
        <v>9</v>
      </c>
      <c r="E45" s="5" t="s">
        <v>9</v>
      </c>
      <c r="F45" s="5" t="s">
        <v>9</v>
      </c>
      <c r="G45" s="5" t="s">
        <v>9</v>
      </c>
      <c r="H45" s="6">
        <v>2023</v>
      </c>
      <c r="I45" s="6">
        <v>611.1</v>
      </c>
      <c r="J45" s="7">
        <v>86972.6</v>
      </c>
      <c r="K45" s="7">
        <v>81215.039999999994</v>
      </c>
      <c r="L45" s="7">
        <v>5757.56</v>
      </c>
      <c r="M45" s="7">
        <v>86972.6</v>
      </c>
      <c r="N45" s="6">
        <v>718.65</v>
      </c>
      <c r="O45" s="6">
        <v>573.98</v>
      </c>
      <c r="P45" s="6">
        <v>0</v>
      </c>
      <c r="Q45" s="6">
        <v>573.98</v>
      </c>
      <c r="R45" s="6">
        <v>0</v>
      </c>
      <c r="S45" s="4">
        <f t="shared" si="0"/>
        <v>9.9691535997887986</v>
      </c>
      <c r="T45" s="4">
        <f t="shared" si="1"/>
        <v>0.65995497432524719</v>
      </c>
      <c r="U45" s="4">
        <f t="shared" si="2"/>
        <v>1410.5808710634365</v>
      </c>
    </row>
    <row r="46" spans="1:21" ht="29.4" thickBot="1" x14ac:dyDescent="0.35">
      <c r="A46" s="5" t="s">
        <v>51</v>
      </c>
      <c r="B46" s="5" t="s">
        <v>52</v>
      </c>
      <c r="C46" s="5" t="s">
        <v>48</v>
      </c>
      <c r="D46" s="5" t="s">
        <v>9</v>
      </c>
      <c r="E46" s="5" t="s">
        <v>9</v>
      </c>
      <c r="F46" s="5" t="s">
        <v>9</v>
      </c>
      <c r="G46" s="5" t="s">
        <v>9</v>
      </c>
      <c r="H46" s="6">
        <v>2024</v>
      </c>
      <c r="I46" s="6">
        <v>623.09</v>
      </c>
      <c r="J46" s="7">
        <v>92176.27</v>
      </c>
      <c r="K46" s="7">
        <v>85571.32</v>
      </c>
      <c r="L46" s="7">
        <v>6604.95</v>
      </c>
      <c r="M46" s="7">
        <v>92176.27</v>
      </c>
      <c r="N46" s="7">
        <v>1112.06</v>
      </c>
      <c r="O46" s="6">
        <v>887.49</v>
      </c>
      <c r="P46" s="6">
        <v>0</v>
      </c>
      <c r="Q46" s="6">
        <v>887.49</v>
      </c>
      <c r="R46" s="6">
        <v>0</v>
      </c>
      <c r="S46" s="4">
        <f t="shared" si="0"/>
        <v>13.436740626348421</v>
      </c>
      <c r="T46" s="4">
        <f t="shared" si="1"/>
        <v>0.96281830453759953</v>
      </c>
      <c r="U46" s="4">
        <f t="shared" si="2"/>
        <v>1295.5634789059723</v>
      </c>
    </row>
    <row r="47" spans="1:21" ht="29.4" thickBot="1" x14ac:dyDescent="0.35">
      <c r="A47" s="5" t="s">
        <v>35</v>
      </c>
      <c r="B47" s="5" t="s">
        <v>36</v>
      </c>
      <c r="C47" s="5" t="s">
        <v>8</v>
      </c>
      <c r="D47" s="5" t="s">
        <v>9</v>
      </c>
      <c r="E47" s="5" t="s">
        <v>9</v>
      </c>
      <c r="F47" s="5" t="s">
        <v>9</v>
      </c>
      <c r="G47" s="5" t="s">
        <v>9</v>
      </c>
      <c r="H47" s="6">
        <v>2020</v>
      </c>
      <c r="I47" s="7">
        <v>1147.32</v>
      </c>
      <c r="J47" s="7">
        <v>242342.951</v>
      </c>
      <c r="K47" s="7">
        <v>228111.22500000001</v>
      </c>
      <c r="L47" s="7">
        <v>14231.726000000001</v>
      </c>
      <c r="M47" s="7">
        <v>242342.951</v>
      </c>
      <c r="N47" s="7">
        <v>2426.5529999999999</v>
      </c>
      <c r="O47" s="7">
        <v>1861.9079999999999</v>
      </c>
      <c r="P47" s="6">
        <v>0</v>
      </c>
      <c r="Q47" s="7">
        <v>1861.9079999999999</v>
      </c>
      <c r="R47" s="7">
        <v>1537</v>
      </c>
      <c r="S47" s="4">
        <f t="shared" si="0"/>
        <v>13.0827982494885</v>
      </c>
      <c r="T47" s="4">
        <f t="shared" si="1"/>
        <v>0.76829468004621271</v>
      </c>
      <c r="U47" s="4">
        <f t="shared" si="2"/>
        <v>1602.8359806814717</v>
      </c>
    </row>
    <row r="48" spans="1:21" ht="29.4" thickBot="1" x14ac:dyDescent="0.35">
      <c r="A48" s="5" t="s">
        <v>35</v>
      </c>
      <c r="B48" s="5" t="s">
        <v>36</v>
      </c>
      <c r="C48" s="5" t="s">
        <v>8</v>
      </c>
      <c r="D48" s="5" t="s">
        <v>9</v>
      </c>
      <c r="E48" s="5" t="s">
        <v>9</v>
      </c>
      <c r="F48" s="5" t="s">
        <v>9</v>
      </c>
      <c r="G48" s="5" t="s">
        <v>9</v>
      </c>
      <c r="H48" s="6">
        <v>2021</v>
      </c>
      <c r="I48" s="7">
        <v>1092.819</v>
      </c>
      <c r="J48" s="7">
        <v>289193.87900000002</v>
      </c>
      <c r="K48" s="7">
        <v>272392.00199999998</v>
      </c>
      <c r="L48" s="7">
        <v>16801.877</v>
      </c>
      <c r="M48" s="7">
        <v>289193.87900000002</v>
      </c>
      <c r="N48" s="7">
        <v>3638.018</v>
      </c>
      <c r="O48" s="7">
        <v>2873.248</v>
      </c>
      <c r="P48" s="6">
        <v>0</v>
      </c>
      <c r="Q48" s="7">
        <v>2873.248</v>
      </c>
      <c r="R48" s="7">
        <v>1651</v>
      </c>
      <c r="S48" s="4">
        <f t="shared" si="0"/>
        <v>17.100756064337336</v>
      </c>
      <c r="T48" s="4">
        <f t="shared" si="1"/>
        <v>0.99353693443836688</v>
      </c>
      <c r="U48" s="4">
        <f t="shared" si="2"/>
        <v>1621.1998338042824</v>
      </c>
    </row>
    <row r="49" spans="1:21" ht="29.4" thickBot="1" x14ac:dyDescent="0.35">
      <c r="A49" s="5" t="s">
        <v>35</v>
      </c>
      <c r="B49" s="5" t="s">
        <v>36</v>
      </c>
      <c r="C49" s="5" t="s">
        <v>8</v>
      </c>
      <c r="D49" s="5" t="s">
        <v>9</v>
      </c>
      <c r="E49" s="5" t="s">
        <v>9</v>
      </c>
      <c r="F49" s="5" t="s">
        <v>9</v>
      </c>
      <c r="G49" s="5" t="s">
        <v>9</v>
      </c>
      <c r="H49" s="6">
        <v>2022</v>
      </c>
      <c r="I49" s="7">
        <v>1202.7950000000001</v>
      </c>
      <c r="J49" s="7">
        <v>327745.84700000001</v>
      </c>
      <c r="K49" s="7">
        <v>303690.69300000003</v>
      </c>
      <c r="L49" s="7">
        <v>24055.153999999999</v>
      </c>
      <c r="M49" s="7">
        <v>327745.84700000001</v>
      </c>
      <c r="N49" s="7">
        <v>5689.6809999999996</v>
      </c>
      <c r="O49" s="7">
        <v>4510.2529999999997</v>
      </c>
      <c r="P49" s="6">
        <v>0</v>
      </c>
      <c r="Q49" s="7">
        <v>4510.2529999999997</v>
      </c>
      <c r="R49" s="7">
        <v>2671</v>
      </c>
      <c r="S49" s="4">
        <f t="shared" si="0"/>
        <v>18.749632615114415</v>
      </c>
      <c r="T49" s="4">
        <f t="shared" si="1"/>
        <v>1.3761434481273533</v>
      </c>
      <c r="U49" s="4">
        <f t="shared" si="2"/>
        <v>1262.4766110414428</v>
      </c>
    </row>
    <row r="50" spans="1:21" ht="29.4" thickBot="1" x14ac:dyDescent="0.35">
      <c r="A50" s="5" t="s">
        <v>35</v>
      </c>
      <c r="B50" s="5" t="s">
        <v>63</v>
      </c>
      <c r="C50" s="5" t="s">
        <v>8</v>
      </c>
      <c r="D50" s="5" t="s">
        <v>9</v>
      </c>
      <c r="E50" s="5" t="s">
        <v>9</v>
      </c>
      <c r="F50" s="5" t="s">
        <v>9</v>
      </c>
      <c r="G50" s="5" t="s">
        <v>9</v>
      </c>
      <c r="H50" s="6">
        <v>2023</v>
      </c>
      <c r="I50" s="7">
        <v>1170.6400000000001</v>
      </c>
      <c r="J50" s="7">
        <v>382863.18</v>
      </c>
      <c r="K50" s="7">
        <v>348745.78</v>
      </c>
      <c r="L50" s="7">
        <v>34117.4</v>
      </c>
      <c r="M50" s="7">
        <v>382863.18</v>
      </c>
      <c r="N50" s="7">
        <v>7039.39</v>
      </c>
      <c r="O50" s="7">
        <v>5572.25</v>
      </c>
      <c r="P50" s="6">
        <v>0</v>
      </c>
      <c r="Q50" s="7">
        <v>5572.25</v>
      </c>
      <c r="R50" s="6">
        <v>0</v>
      </c>
      <c r="S50" s="4">
        <f t="shared" si="0"/>
        <v>16.332575166923622</v>
      </c>
      <c r="T50" s="4">
        <f t="shared" si="1"/>
        <v>1.4554154828886916</v>
      </c>
      <c r="U50" s="4">
        <f t="shared" si="2"/>
        <v>1022.1933089860306</v>
      </c>
    </row>
    <row r="51" spans="1:21" ht="29.4" thickBot="1" x14ac:dyDescent="0.35">
      <c r="A51" s="5" t="s">
        <v>35</v>
      </c>
      <c r="B51" s="5" t="s">
        <v>63</v>
      </c>
      <c r="C51" s="5" t="s">
        <v>8</v>
      </c>
      <c r="D51" s="5" t="s">
        <v>9</v>
      </c>
      <c r="E51" s="5" t="s">
        <v>9</v>
      </c>
      <c r="F51" s="5" t="s">
        <v>9</v>
      </c>
      <c r="G51" s="5" t="s">
        <v>9</v>
      </c>
      <c r="H51" s="6">
        <v>2024</v>
      </c>
      <c r="I51" s="7">
        <v>1715.79</v>
      </c>
      <c r="J51" s="7">
        <v>508330.4</v>
      </c>
      <c r="K51" s="7">
        <v>464992.1</v>
      </c>
      <c r="L51" s="7">
        <v>43338.3</v>
      </c>
      <c r="M51" s="7">
        <v>508330.4</v>
      </c>
      <c r="N51" s="7">
        <v>12168.17</v>
      </c>
      <c r="O51" s="7">
        <v>9720.9</v>
      </c>
      <c r="P51" s="6">
        <v>0</v>
      </c>
      <c r="Q51" s="7">
        <v>9720.9</v>
      </c>
      <c r="R51" s="6">
        <v>0</v>
      </c>
      <c r="S51" s="4">
        <f t="shared" si="0"/>
        <v>22.430275299215701</v>
      </c>
      <c r="T51" s="4">
        <f t="shared" si="1"/>
        <v>1.9123192317437632</v>
      </c>
      <c r="U51" s="4">
        <f t="shared" si="2"/>
        <v>1072.9357173677786</v>
      </c>
    </row>
    <row r="52" spans="1:21" ht="29.4" thickBot="1" x14ac:dyDescent="0.35">
      <c r="A52" s="5" t="s">
        <v>16</v>
      </c>
      <c r="B52" s="5" t="s">
        <v>17</v>
      </c>
      <c r="C52" s="5" t="s">
        <v>8</v>
      </c>
      <c r="D52" s="5" t="s">
        <v>9</v>
      </c>
      <c r="E52" s="5" t="s">
        <v>9</v>
      </c>
      <c r="F52" s="5" t="s">
        <v>9</v>
      </c>
      <c r="G52" s="5" t="s">
        <v>9</v>
      </c>
      <c r="H52" s="6">
        <v>2020</v>
      </c>
      <c r="I52" s="7">
        <v>3088.5239999999999</v>
      </c>
      <c r="J52" s="7">
        <v>494982.16200000001</v>
      </c>
      <c r="K52" s="7">
        <v>444882.66700000002</v>
      </c>
      <c r="L52" s="7">
        <v>50099.495000000003</v>
      </c>
      <c r="M52" s="7">
        <v>494982.16200000001</v>
      </c>
      <c r="N52" s="7">
        <v>10688.276</v>
      </c>
      <c r="O52" s="7">
        <v>8606.0390000000007</v>
      </c>
      <c r="P52" s="7">
        <v>-343.38</v>
      </c>
      <c r="Q52" s="7">
        <v>8262.6589999999997</v>
      </c>
      <c r="R52" s="7">
        <v>2993</v>
      </c>
      <c r="S52" s="4">
        <f t="shared" si="0"/>
        <v>17.177895705335953</v>
      </c>
      <c r="T52" s="4">
        <f t="shared" si="1"/>
        <v>1.7386563922277265</v>
      </c>
      <c r="U52" s="4">
        <f t="shared" si="2"/>
        <v>887.99830617055125</v>
      </c>
    </row>
    <row r="53" spans="1:21" ht="29.4" thickBot="1" x14ac:dyDescent="0.35">
      <c r="A53" s="5" t="s">
        <v>16</v>
      </c>
      <c r="B53" s="5" t="s">
        <v>17</v>
      </c>
      <c r="C53" s="5" t="s">
        <v>8</v>
      </c>
      <c r="D53" s="5" t="s">
        <v>9</v>
      </c>
      <c r="E53" s="5" t="s">
        <v>9</v>
      </c>
      <c r="F53" s="5" t="s">
        <v>9</v>
      </c>
      <c r="G53" s="5" t="s">
        <v>9</v>
      </c>
      <c r="H53" s="6">
        <v>2021</v>
      </c>
      <c r="I53" s="7">
        <v>3213.9059999999999</v>
      </c>
      <c r="J53" s="7">
        <v>607140.41899999999</v>
      </c>
      <c r="K53" s="7">
        <v>544654.39599999995</v>
      </c>
      <c r="L53" s="7">
        <v>62486.023000000001</v>
      </c>
      <c r="M53" s="7">
        <v>607140.41899999999</v>
      </c>
      <c r="N53" s="7">
        <v>16527.258999999998</v>
      </c>
      <c r="O53" s="7">
        <v>13221.437</v>
      </c>
      <c r="P53" s="7">
        <v>-524.36199999999997</v>
      </c>
      <c r="Q53" s="7">
        <v>12697.075000000001</v>
      </c>
      <c r="R53" s="7">
        <v>3133</v>
      </c>
      <c r="S53" s="4">
        <f t="shared" si="0"/>
        <v>21.15903103642874</v>
      </c>
      <c r="T53" s="4">
        <f t="shared" si="1"/>
        <v>2.1776571920177168</v>
      </c>
      <c r="U53" s="4">
        <f t="shared" si="2"/>
        <v>871.64196063494069</v>
      </c>
    </row>
    <row r="54" spans="1:21" ht="29.4" thickBot="1" x14ac:dyDescent="0.35">
      <c r="A54" s="5" t="s">
        <v>16</v>
      </c>
      <c r="B54" s="5" t="s">
        <v>17</v>
      </c>
      <c r="C54" s="5" t="s">
        <v>8</v>
      </c>
      <c r="D54" s="5" t="s">
        <v>9</v>
      </c>
      <c r="E54" s="5" t="s">
        <v>9</v>
      </c>
      <c r="F54" s="5" t="s">
        <v>9</v>
      </c>
      <c r="G54" s="5" t="s">
        <v>9</v>
      </c>
      <c r="H54" s="6">
        <v>2022</v>
      </c>
      <c r="I54" s="7">
        <v>3457.5610000000001</v>
      </c>
      <c r="J54" s="7">
        <v>728532.37300000002</v>
      </c>
      <c r="K54" s="7">
        <v>648919.15399999998</v>
      </c>
      <c r="L54" s="7">
        <v>79613.218999999997</v>
      </c>
      <c r="M54" s="7">
        <v>728532.37300000002</v>
      </c>
      <c r="N54" s="7">
        <v>22729.32</v>
      </c>
      <c r="O54" s="7">
        <v>18155.185000000001</v>
      </c>
      <c r="P54" s="7">
        <v>-672.45</v>
      </c>
      <c r="Q54" s="7">
        <v>17482.735000000001</v>
      </c>
      <c r="R54" s="7">
        <v>3856</v>
      </c>
      <c r="S54" s="4">
        <f t="shared" si="0"/>
        <v>22.804234306868061</v>
      </c>
      <c r="T54" s="4">
        <f t="shared" si="1"/>
        <v>2.4920217237896169</v>
      </c>
      <c r="U54" s="4">
        <f t="shared" si="2"/>
        <v>815.08970765269521</v>
      </c>
    </row>
    <row r="55" spans="1:21" ht="29.4" thickBot="1" x14ac:dyDescent="0.35">
      <c r="A55" s="5" t="s">
        <v>16</v>
      </c>
      <c r="B55" s="5" t="s">
        <v>17</v>
      </c>
      <c r="C55" s="5" t="s">
        <v>8</v>
      </c>
      <c r="D55" s="5" t="s">
        <v>9</v>
      </c>
      <c r="E55" s="5" t="s">
        <v>9</v>
      </c>
      <c r="F55" s="5" t="s">
        <v>9</v>
      </c>
      <c r="G55" s="5" t="s">
        <v>9</v>
      </c>
      <c r="H55" s="6">
        <v>2023</v>
      </c>
      <c r="I55" s="7">
        <v>3194.4</v>
      </c>
      <c r="J55" s="7">
        <v>944953.64</v>
      </c>
      <c r="K55" s="7">
        <v>848242.48</v>
      </c>
      <c r="L55" s="7">
        <v>96711.16</v>
      </c>
      <c r="M55" s="7">
        <v>944953.64</v>
      </c>
      <c r="N55" s="7">
        <v>26306.09</v>
      </c>
      <c r="O55" s="7">
        <v>21053.79</v>
      </c>
      <c r="P55" s="6">
        <v>-377</v>
      </c>
      <c r="Q55" s="7">
        <v>20676.79</v>
      </c>
      <c r="R55" s="6">
        <v>0</v>
      </c>
      <c r="S55" s="4">
        <f t="shared" si="0"/>
        <v>21.769762662344242</v>
      </c>
      <c r="T55" s="4">
        <f t="shared" si="1"/>
        <v>2.2280235885434552</v>
      </c>
      <c r="U55" s="4">
        <f t="shared" si="2"/>
        <v>877.08851801591459</v>
      </c>
    </row>
    <row r="56" spans="1:21" ht="29.4" thickBot="1" x14ac:dyDescent="0.35">
      <c r="A56" s="2" t="s">
        <v>16</v>
      </c>
      <c r="B56" s="2" t="s">
        <v>17</v>
      </c>
      <c r="C56" s="2" t="s">
        <v>8</v>
      </c>
      <c r="D56" s="2" t="s">
        <v>9</v>
      </c>
      <c r="E56" s="2" t="s">
        <v>9</v>
      </c>
      <c r="F56" s="2" t="s">
        <v>9</v>
      </c>
      <c r="G56" s="2" t="s">
        <v>9</v>
      </c>
      <c r="H56" s="3">
        <v>2024</v>
      </c>
      <c r="I56" s="4">
        <v>3750.7</v>
      </c>
      <c r="J56" s="4">
        <v>1128801.06</v>
      </c>
      <c r="K56" s="4">
        <v>1011741.48</v>
      </c>
      <c r="L56" s="4">
        <v>117059.58</v>
      </c>
      <c r="M56" s="4">
        <v>1128801.06</v>
      </c>
      <c r="N56" s="4">
        <v>28829.33</v>
      </c>
      <c r="O56" s="4">
        <v>22951.26</v>
      </c>
      <c r="P56" s="3">
        <v>-317.51</v>
      </c>
      <c r="Q56" s="4">
        <v>22633.759999999998</v>
      </c>
      <c r="R56" s="3">
        <v>0</v>
      </c>
      <c r="S56" s="4">
        <f t="shared" si="0"/>
        <v>19.606477316935528</v>
      </c>
      <c r="T56" s="4">
        <f t="shared" si="1"/>
        <v>2.0332422437661424</v>
      </c>
      <c r="U56" s="4">
        <f t="shared" si="2"/>
        <v>864.29618148296788</v>
      </c>
    </row>
    <row r="57" spans="1:21" ht="29.4" thickBot="1" x14ac:dyDescent="0.35">
      <c r="A57" s="5" t="s">
        <v>37</v>
      </c>
      <c r="B57" s="5" t="s">
        <v>38</v>
      </c>
      <c r="C57" s="5" t="s">
        <v>8</v>
      </c>
      <c r="D57" s="5" t="s">
        <v>9</v>
      </c>
      <c r="E57" s="5" t="s">
        <v>9</v>
      </c>
      <c r="F57" s="5" t="s">
        <v>9</v>
      </c>
      <c r="G57" s="5" t="s">
        <v>9</v>
      </c>
      <c r="H57" s="6">
        <v>2020</v>
      </c>
      <c r="I57" s="7">
        <v>127.90900000000001</v>
      </c>
      <c r="J57" s="7">
        <v>176697.625</v>
      </c>
      <c r="K57" s="7">
        <v>159822.80600000001</v>
      </c>
      <c r="L57" s="7">
        <v>16874.819</v>
      </c>
      <c r="M57" s="7">
        <v>176697.625</v>
      </c>
      <c r="N57" s="7">
        <v>2523.3139999999999</v>
      </c>
      <c r="O57" s="7">
        <v>2011.144</v>
      </c>
      <c r="P57" s="6">
        <v>0</v>
      </c>
      <c r="Q57" s="7">
        <v>2011.144</v>
      </c>
      <c r="R57" s="7">
        <v>1872</v>
      </c>
      <c r="S57" s="4">
        <f t="shared" si="0"/>
        <v>11.91801820215079</v>
      </c>
      <c r="T57" s="4">
        <f t="shared" si="1"/>
        <v>1.1381839455963261</v>
      </c>
      <c r="U57" s="4">
        <f t="shared" si="2"/>
        <v>947.10826824275875</v>
      </c>
    </row>
    <row r="58" spans="1:21" ht="29.4" thickBot="1" x14ac:dyDescent="0.35">
      <c r="A58" s="5" t="s">
        <v>37</v>
      </c>
      <c r="B58" s="5" t="s">
        <v>38</v>
      </c>
      <c r="C58" s="5" t="s">
        <v>8</v>
      </c>
      <c r="D58" s="5" t="s">
        <v>9</v>
      </c>
      <c r="E58" s="5" t="s">
        <v>9</v>
      </c>
      <c r="F58" s="5" t="s">
        <v>9</v>
      </c>
      <c r="G58" s="5" t="s">
        <v>9</v>
      </c>
      <c r="H58" s="6">
        <v>2021</v>
      </c>
      <c r="I58" s="7">
        <v>133.75299999999999</v>
      </c>
      <c r="J58" s="7">
        <v>203665.42300000001</v>
      </c>
      <c r="K58" s="7">
        <v>181627.63800000001</v>
      </c>
      <c r="L58" s="7">
        <v>22037.785</v>
      </c>
      <c r="M58" s="7">
        <v>203665.42300000001</v>
      </c>
      <c r="N58" s="7">
        <v>5088.4629999999997</v>
      </c>
      <c r="O58" s="7">
        <v>4034.74</v>
      </c>
      <c r="P58" s="6">
        <v>0</v>
      </c>
      <c r="Q58" s="7">
        <v>4034.74</v>
      </c>
      <c r="R58" s="7">
        <v>2704</v>
      </c>
      <c r="S58" s="4">
        <f t="shared" si="0"/>
        <v>18.308282797023384</v>
      </c>
      <c r="T58" s="4">
        <f t="shared" si="1"/>
        <v>1.9810628336259117</v>
      </c>
      <c r="U58" s="4">
        <f t="shared" si="2"/>
        <v>824.1646699067079</v>
      </c>
    </row>
    <row r="59" spans="1:21" ht="29.4" thickBot="1" x14ac:dyDescent="0.35">
      <c r="A59" s="5" t="s">
        <v>37</v>
      </c>
      <c r="B59" s="5" t="s">
        <v>38</v>
      </c>
      <c r="C59" s="5" t="s">
        <v>8</v>
      </c>
      <c r="D59" s="5" t="s">
        <v>9</v>
      </c>
      <c r="E59" s="5" t="s">
        <v>9</v>
      </c>
      <c r="F59" s="5" t="s">
        <v>9</v>
      </c>
      <c r="G59" s="5" t="s">
        <v>9</v>
      </c>
      <c r="H59" s="6">
        <v>2022</v>
      </c>
      <c r="I59" s="7">
        <v>153.33000000000001</v>
      </c>
      <c r="J59" s="7">
        <v>212775.85800000001</v>
      </c>
      <c r="K59" s="7">
        <v>186121.86</v>
      </c>
      <c r="L59" s="7">
        <v>26653.998</v>
      </c>
      <c r="M59" s="7">
        <v>212775.85800000001</v>
      </c>
      <c r="N59" s="7">
        <v>5787.2030000000004</v>
      </c>
      <c r="O59" s="7">
        <v>4616.2129999999997</v>
      </c>
      <c r="P59" s="6">
        <v>0</v>
      </c>
      <c r="Q59" s="7">
        <v>4616.2129999999997</v>
      </c>
      <c r="R59" s="7">
        <v>2252</v>
      </c>
      <c r="S59" s="4">
        <f t="shared" si="0"/>
        <v>17.319026586555609</v>
      </c>
      <c r="T59" s="4">
        <f t="shared" si="1"/>
        <v>2.1695191566328922</v>
      </c>
      <c r="U59" s="4">
        <f t="shared" si="2"/>
        <v>698.28871451104635</v>
      </c>
    </row>
    <row r="60" spans="1:21" ht="29.4" thickBot="1" x14ac:dyDescent="0.35">
      <c r="A60" s="5" t="s">
        <v>37</v>
      </c>
      <c r="B60" s="5" t="s">
        <v>38</v>
      </c>
      <c r="C60" s="5" t="s">
        <v>8</v>
      </c>
      <c r="D60" s="5" t="s">
        <v>9</v>
      </c>
      <c r="E60" s="5" t="s">
        <v>9</v>
      </c>
      <c r="F60" s="5" t="s">
        <v>9</v>
      </c>
      <c r="G60" s="5" t="s">
        <v>9</v>
      </c>
      <c r="H60" s="6">
        <v>2023</v>
      </c>
      <c r="I60" s="6">
        <v>202.53</v>
      </c>
      <c r="J60" s="7">
        <v>267005.84000000003</v>
      </c>
      <c r="K60" s="7">
        <v>235707.63</v>
      </c>
      <c r="L60" s="7">
        <v>31298.21</v>
      </c>
      <c r="M60" s="7">
        <v>267005.84000000003</v>
      </c>
      <c r="N60" s="7">
        <v>5829.91</v>
      </c>
      <c r="O60" s="7">
        <v>4644.21</v>
      </c>
      <c r="P60" s="6">
        <v>0</v>
      </c>
      <c r="Q60" s="7">
        <v>4644.21</v>
      </c>
      <c r="R60" s="6">
        <v>0</v>
      </c>
      <c r="S60" s="4">
        <f t="shared" si="0"/>
        <v>14.838580225514495</v>
      </c>
      <c r="T60" s="4">
        <f t="shared" si="1"/>
        <v>1.7393664498124832</v>
      </c>
      <c r="U60" s="4">
        <f t="shared" si="2"/>
        <v>753.10258957301392</v>
      </c>
    </row>
    <row r="61" spans="1:21" ht="29.4" thickBot="1" x14ac:dyDescent="0.35">
      <c r="A61" s="5" t="s">
        <v>37</v>
      </c>
      <c r="B61" s="5" t="s">
        <v>38</v>
      </c>
      <c r="C61" s="5" t="s">
        <v>8</v>
      </c>
      <c r="D61" s="5" t="s">
        <v>9</v>
      </c>
      <c r="E61" s="5" t="s">
        <v>9</v>
      </c>
      <c r="F61" s="5" t="s">
        <v>9</v>
      </c>
      <c r="G61" s="5" t="s">
        <v>9</v>
      </c>
      <c r="H61" s="6">
        <v>2024</v>
      </c>
      <c r="I61" s="6">
        <v>232.44</v>
      </c>
      <c r="J61" s="7">
        <v>320177.14</v>
      </c>
      <c r="K61" s="7">
        <v>283359.59000000003</v>
      </c>
      <c r="L61" s="7">
        <v>36817.56</v>
      </c>
      <c r="M61" s="7">
        <v>320177.14</v>
      </c>
      <c r="N61" s="7">
        <v>6903.84</v>
      </c>
      <c r="O61" s="7">
        <v>5519.38</v>
      </c>
      <c r="P61" s="6">
        <v>0</v>
      </c>
      <c r="Q61" s="7">
        <v>5519.38</v>
      </c>
      <c r="R61" s="6">
        <v>0</v>
      </c>
      <c r="S61" s="4">
        <f t="shared" si="0"/>
        <v>14.991161826041704</v>
      </c>
      <c r="T61" s="4">
        <f t="shared" si="1"/>
        <v>1.7238519901826843</v>
      </c>
      <c r="U61" s="4">
        <f t="shared" si="2"/>
        <v>769.63163772938788</v>
      </c>
    </row>
    <row r="62" spans="1:21" ht="43.8" thickBot="1" x14ac:dyDescent="0.35">
      <c r="A62" s="5" t="s">
        <v>53</v>
      </c>
      <c r="B62" s="5" t="s">
        <v>54</v>
      </c>
      <c r="C62" s="5" t="s">
        <v>48</v>
      </c>
      <c r="D62" s="5" t="s">
        <v>9</v>
      </c>
      <c r="E62" s="5" t="s">
        <v>9</v>
      </c>
      <c r="F62" s="5" t="s">
        <v>9</v>
      </c>
      <c r="G62" s="5" t="s">
        <v>9</v>
      </c>
      <c r="H62" s="6">
        <v>2020</v>
      </c>
      <c r="I62" s="7">
        <v>516.21699999999998</v>
      </c>
      <c r="J62" s="7">
        <v>134315.19500000001</v>
      </c>
      <c r="K62" s="7">
        <v>127716.425</v>
      </c>
      <c r="L62" s="7">
        <v>6598.77</v>
      </c>
      <c r="M62" s="7">
        <v>134315.19500000001</v>
      </c>
      <c r="N62" s="7">
        <v>1005.486</v>
      </c>
      <c r="O62" s="7">
        <v>799.66399999999999</v>
      </c>
      <c r="P62" s="6">
        <v>0</v>
      </c>
      <c r="Q62" s="7">
        <v>799.66399999999999</v>
      </c>
      <c r="R62" s="7">
        <v>1951</v>
      </c>
      <c r="S62" s="4">
        <f t="shared" si="0"/>
        <v>12.118379637417275</v>
      </c>
      <c r="T62" s="4">
        <f t="shared" si="1"/>
        <v>0.5953637635712028</v>
      </c>
      <c r="U62" s="4">
        <f t="shared" si="2"/>
        <v>1935.4580474846071</v>
      </c>
    </row>
    <row r="63" spans="1:21" ht="43.8" thickBot="1" x14ac:dyDescent="0.35">
      <c r="A63" s="5" t="s">
        <v>53</v>
      </c>
      <c r="B63" s="5" t="s">
        <v>54</v>
      </c>
      <c r="C63" s="5" t="s">
        <v>48</v>
      </c>
      <c r="D63" s="5" t="s">
        <v>9</v>
      </c>
      <c r="E63" s="5" t="s">
        <v>9</v>
      </c>
      <c r="F63" s="5" t="s">
        <v>9</v>
      </c>
      <c r="G63" s="5" t="s">
        <v>9</v>
      </c>
      <c r="H63" s="6">
        <v>2021</v>
      </c>
      <c r="I63" s="7">
        <v>507.45400000000001</v>
      </c>
      <c r="J63" s="7">
        <v>153237.50599999999</v>
      </c>
      <c r="K63" s="7">
        <v>145212.66399999999</v>
      </c>
      <c r="L63" s="7">
        <v>8024.8419999999996</v>
      </c>
      <c r="M63" s="7">
        <v>153237.50599999999</v>
      </c>
      <c r="N63" s="7">
        <v>1799.0909999999999</v>
      </c>
      <c r="O63" s="7">
        <v>1434.3630000000001</v>
      </c>
      <c r="P63" s="6">
        <v>0</v>
      </c>
      <c r="Q63" s="7">
        <v>1434.3630000000001</v>
      </c>
      <c r="R63" s="7">
        <v>2794</v>
      </c>
      <c r="S63" s="4">
        <f t="shared" si="0"/>
        <v>17.874034155438824</v>
      </c>
      <c r="T63" s="4">
        <f t="shared" si="1"/>
        <v>0.936039118256075</v>
      </c>
      <c r="U63" s="4">
        <f t="shared" si="2"/>
        <v>1809.5392283112865</v>
      </c>
    </row>
    <row r="64" spans="1:21" ht="43.8" thickBot="1" x14ac:dyDescent="0.35">
      <c r="A64" s="5" t="s">
        <v>53</v>
      </c>
      <c r="B64" s="5" t="s">
        <v>54</v>
      </c>
      <c r="C64" s="5" t="s">
        <v>48</v>
      </c>
      <c r="D64" s="5" t="s">
        <v>9</v>
      </c>
      <c r="E64" s="5" t="s">
        <v>9</v>
      </c>
      <c r="F64" s="5" t="s">
        <v>9</v>
      </c>
      <c r="G64" s="5" t="s">
        <v>9</v>
      </c>
      <c r="H64" s="6">
        <v>2022</v>
      </c>
      <c r="I64" s="7">
        <v>518.20899999999995</v>
      </c>
      <c r="J64" s="7">
        <v>177578.734</v>
      </c>
      <c r="K64" s="7">
        <v>164928.954</v>
      </c>
      <c r="L64" s="7">
        <v>12649.78</v>
      </c>
      <c r="M64" s="7">
        <v>177578.734</v>
      </c>
      <c r="N64" s="7">
        <v>2267.9789999999998</v>
      </c>
      <c r="O64" s="7">
        <v>1807.876</v>
      </c>
      <c r="P64" s="6">
        <v>0</v>
      </c>
      <c r="Q64" s="7">
        <v>1807.876</v>
      </c>
      <c r="R64" s="7">
        <v>2216</v>
      </c>
      <c r="S64" s="4">
        <f t="shared" si="0"/>
        <v>14.291758433743512</v>
      </c>
      <c r="T64" s="4">
        <f t="shared" si="1"/>
        <v>1.0180701029212202</v>
      </c>
      <c r="U64" s="4">
        <f t="shared" si="2"/>
        <v>1303.8088725653727</v>
      </c>
    </row>
    <row r="65" spans="1:21" ht="43.8" thickBot="1" x14ac:dyDescent="0.35">
      <c r="A65" s="5" t="s">
        <v>53</v>
      </c>
      <c r="B65" s="5" t="s">
        <v>54</v>
      </c>
      <c r="C65" s="5" t="s">
        <v>8</v>
      </c>
      <c r="D65" s="5" t="s">
        <v>9</v>
      </c>
      <c r="E65" s="5" t="s">
        <v>9</v>
      </c>
      <c r="F65" s="5" t="s">
        <v>9</v>
      </c>
      <c r="G65" s="5" t="s">
        <v>9</v>
      </c>
      <c r="H65" s="6">
        <v>2023</v>
      </c>
      <c r="I65" s="6">
        <v>901.07</v>
      </c>
      <c r="J65" s="7">
        <v>209896.24</v>
      </c>
      <c r="K65" s="7">
        <v>194654.45</v>
      </c>
      <c r="L65" s="7">
        <v>15241.79</v>
      </c>
      <c r="M65" s="7">
        <v>209896.24</v>
      </c>
      <c r="N65" s="7">
        <v>3303.95</v>
      </c>
      <c r="O65" s="7">
        <v>2621.62</v>
      </c>
      <c r="P65" s="6">
        <v>0</v>
      </c>
      <c r="Q65" s="7">
        <v>2621.62</v>
      </c>
      <c r="R65" s="6">
        <v>0</v>
      </c>
      <c r="S65" s="4">
        <f t="shared" si="0"/>
        <v>17.200210736403008</v>
      </c>
      <c r="T65" s="4">
        <f t="shared" si="1"/>
        <v>1.2490076049004022</v>
      </c>
      <c r="U65" s="4">
        <f t="shared" si="2"/>
        <v>1277.1101688187541</v>
      </c>
    </row>
    <row r="66" spans="1:21" ht="43.8" thickBot="1" x14ac:dyDescent="0.35">
      <c r="A66" s="5" t="s">
        <v>53</v>
      </c>
      <c r="B66" s="5" t="s">
        <v>54</v>
      </c>
      <c r="C66" s="5" t="s">
        <v>8</v>
      </c>
      <c r="D66" s="5" t="s">
        <v>9</v>
      </c>
      <c r="E66" s="5" t="s">
        <v>9</v>
      </c>
      <c r="F66" s="5" t="s">
        <v>9</v>
      </c>
      <c r="G66" s="5" t="s">
        <v>9</v>
      </c>
      <c r="H66" s="6">
        <v>2024</v>
      </c>
      <c r="I66" s="7">
        <v>1528.85</v>
      </c>
      <c r="J66" s="7">
        <v>245128.98</v>
      </c>
      <c r="K66" s="7">
        <v>225840.45</v>
      </c>
      <c r="L66" s="7">
        <v>19288.53</v>
      </c>
      <c r="M66" s="7">
        <v>245128.98</v>
      </c>
      <c r="N66" s="7">
        <v>4545.3999999999996</v>
      </c>
      <c r="O66" s="7">
        <v>3607.09</v>
      </c>
      <c r="P66" s="6">
        <v>0</v>
      </c>
      <c r="Q66" s="7">
        <v>3607.09</v>
      </c>
      <c r="R66" s="6">
        <v>0</v>
      </c>
      <c r="S66" s="4">
        <f t="shared" si="0"/>
        <v>18.700699327527811</v>
      </c>
      <c r="T66" s="4">
        <f t="shared" si="1"/>
        <v>1.4715069593158669</v>
      </c>
      <c r="U66" s="4">
        <f t="shared" si="2"/>
        <v>1170.8536109283602</v>
      </c>
    </row>
    <row r="67" spans="1:21" ht="58.2" thickBot="1" x14ac:dyDescent="0.35">
      <c r="A67" s="5" t="s">
        <v>44</v>
      </c>
      <c r="B67" s="5" t="s">
        <v>45</v>
      </c>
      <c r="C67" s="5" t="s">
        <v>43</v>
      </c>
      <c r="D67" s="5" t="s">
        <v>9</v>
      </c>
      <c r="E67" s="5" t="s">
        <v>9</v>
      </c>
      <c r="F67" s="5" t="s">
        <v>9</v>
      </c>
      <c r="G67" s="5" t="s">
        <v>9</v>
      </c>
      <c r="H67" s="6">
        <v>2020</v>
      </c>
      <c r="I67" s="7">
        <v>130.90799999999999</v>
      </c>
      <c r="J67" s="7">
        <v>89601.24</v>
      </c>
      <c r="K67" s="7">
        <v>85338.42</v>
      </c>
      <c r="L67" s="7">
        <v>4262.82</v>
      </c>
      <c r="M67" s="7">
        <v>89601.24</v>
      </c>
      <c r="N67" s="7">
        <v>3.738</v>
      </c>
      <c r="O67" s="7">
        <v>1.212</v>
      </c>
      <c r="P67" s="6">
        <v>0</v>
      </c>
      <c r="Q67" s="7">
        <v>1.212</v>
      </c>
      <c r="R67" s="6">
        <v>3</v>
      </c>
      <c r="S67" s="4">
        <f t="shared" ref="S67:S130" si="3">(O67/L67)*100</f>
        <v>2.8431883119625037E-2</v>
      </c>
      <c r="T67" s="4">
        <f t="shared" ref="T67:T130" si="4">(O67/J67)*100</f>
        <v>1.3526598515824109E-3</v>
      </c>
      <c r="U67" s="4">
        <f t="shared" ref="U67:U130" si="5">(K67/L67)*100</f>
        <v>2001.9240784269571</v>
      </c>
    </row>
    <row r="68" spans="1:21" ht="58.2" thickBot="1" x14ac:dyDescent="0.35">
      <c r="A68" s="5" t="s">
        <v>44</v>
      </c>
      <c r="B68" s="5" t="s">
        <v>45</v>
      </c>
      <c r="C68" s="5" t="s">
        <v>43</v>
      </c>
      <c r="D68" s="5" t="s">
        <v>9</v>
      </c>
      <c r="E68" s="5" t="s">
        <v>9</v>
      </c>
      <c r="F68" s="5" t="s">
        <v>9</v>
      </c>
      <c r="G68" s="5" t="s">
        <v>9</v>
      </c>
      <c r="H68" s="6">
        <v>2021</v>
      </c>
      <c r="I68" s="7">
        <v>128.24</v>
      </c>
      <c r="J68" s="7">
        <v>73782.684999999998</v>
      </c>
      <c r="K68" s="7">
        <v>69518.464999999997</v>
      </c>
      <c r="L68" s="7">
        <v>4264.22</v>
      </c>
      <c r="M68" s="7">
        <v>73782.684999999998</v>
      </c>
      <c r="N68" s="7">
        <v>2.31</v>
      </c>
      <c r="O68" s="7">
        <v>1.4</v>
      </c>
      <c r="P68" s="6">
        <v>0</v>
      </c>
      <c r="Q68" s="7">
        <v>1.4</v>
      </c>
      <c r="R68" s="6">
        <v>3</v>
      </c>
      <c r="S68" s="4">
        <f t="shared" si="3"/>
        <v>3.2831326713912506E-2</v>
      </c>
      <c r="T68" s="4">
        <f t="shared" si="4"/>
        <v>1.8974641543608773E-3</v>
      </c>
      <c r="U68" s="4">
        <f t="shared" si="5"/>
        <v>1630.2738836176368</v>
      </c>
    </row>
    <row r="69" spans="1:21" ht="58.2" thickBot="1" x14ac:dyDescent="0.35">
      <c r="A69" s="5" t="s">
        <v>44</v>
      </c>
      <c r="B69" s="5" t="s">
        <v>45</v>
      </c>
      <c r="C69" s="5" t="s">
        <v>43</v>
      </c>
      <c r="D69" s="5" t="s">
        <v>9</v>
      </c>
      <c r="E69" s="5" t="s">
        <v>9</v>
      </c>
      <c r="F69" s="5" t="s">
        <v>9</v>
      </c>
      <c r="G69" s="5" t="s">
        <v>9</v>
      </c>
      <c r="H69" s="6">
        <v>2022</v>
      </c>
      <c r="I69" s="7">
        <v>164.85400000000001</v>
      </c>
      <c r="J69" s="7">
        <v>89847.241999999998</v>
      </c>
      <c r="K69" s="7">
        <v>84083.013999999996</v>
      </c>
      <c r="L69" s="7">
        <v>5764.2280000000001</v>
      </c>
      <c r="M69" s="7">
        <v>89847.241999999998</v>
      </c>
      <c r="N69" s="7">
        <v>1.238</v>
      </c>
      <c r="O69" s="7">
        <v>8.0000000000000002E-3</v>
      </c>
      <c r="P69" s="6">
        <v>0</v>
      </c>
      <c r="Q69" s="7">
        <v>8.0000000000000002E-3</v>
      </c>
      <c r="R69" s="6">
        <v>0</v>
      </c>
      <c r="S69" s="4">
        <f t="shared" si="3"/>
        <v>1.3878701536441652E-4</v>
      </c>
      <c r="T69" s="4">
        <f t="shared" si="4"/>
        <v>8.904001749992505E-6</v>
      </c>
      <c r="U69" s="4">
        <f t="shared" si="5"/>
        <v>1458.7038194880563</v>
      </c>
    </row>
    <row r="70" spans="1:21" ht="58.2" thickBot="1" x14ac:dyDescent="0.35">
      <c r="A70" s="5" t="s">
        <v>44</v>
      </c>
      <c r="B70" s="5" t="s">
        <v>45</v>
      </c>
      <c r="C70" s="5" t="s">
        <v>43</v>
      </c>
      <c r="D70" s="5" t="s">
        <v>9</v>
      </c>
      <c r="E70" s="5" t="s">
        <v>9</v>
      </c>
      <c r="F70" s="5" t="s">
        <v>9</v>
      </c>
      <c r="G70" s="5" t="s">
        <v>9</v>
      </c>
      <c r="H70" s="6">
        <v>2023</v>
      </c>
      <c r="I70" s="6">
        <v>171.71</v>
      </c>
      <c r="J70" s="7">
        <v>96249.5</v>
      </c>
      <c r="K70" s="7">
        <v>91154.83</v>
      </c>
      <c r="L70" s="7">
        <v>5094.67</v>
      </c>
      <c r="M70" s="7">
        <v>96249.5</v>
      </c>
      <c r="N70" s="6">
        <v>-666.52</v>
      </c>
      <c r="O70" s="6">
        <v>-669.56</v>
      </c>
      <c r="P70" s="6">
        <v>0</v>
      </c>
      <c r="Q70" s="6">
        <v>-669.56</v>
      </c>
      <c r="R70" s="6">
        <v>0</v>
      </c>
      <c r="S70" s="4">
        <f t="shared" si="3"/>
        <v>-13.142362508268443</v>
      </c>
      <c r="T70" s="4">
        <f t="shared" si="4"/>
        <v>-0.69565036701489358</v>
      </c>
      <c r="U70" s="4">
        <f t="shared" si="5"/>
        <v>1789.2195176527625</v>
      </c>
    </row>
    <row r="71" spans="1:21" ht="58.2" thickBot="1" x14ac:dyDescent="0.35">
      <c r="A71" s="5" t="s">
        <v>44</v>
      </c>
      <c r="B71" s="5" t="s">
        <v>45</v>
      </c>
      <c r="C71" s="5" t="s">
        <v>43</v>
      </c>
      <c r="D71" s="5" t="s">
        <v>9</v>
      </c>
      <c r="E71" s="5" t="s">
        <v>9</v>
      </c>
      <c r="F71" s="5" t="s">
        <v>9</v>
      </c>
      <c r="G71" s="5" t="s">
        <v>9</v>
      </c>
      <c r="H71" s="6">
        <v>2024</v>
      </c>
      <c r="I71" s="6">
        <v>208.57</v>
      </c>
      <c r="J71" s="7">
        <v>118498.72</v>
      </c>
      <c r="K71" s="7">
        <v>112405.87</v>
      </c>
      <c r="L71" s="7">
        <v>6092.85</v>
      </c>
      <c r="M71" s="7">
        <v>118498.72</v>
      </c>
      <c r="N71" s="7">
        <v>-5128.09</v>
      </c>
      <c r="O71" s="7">
        <v>-5128.9399999999996</v>
      </c>
      <c r="P71" s="6">
        <v>0</v>
      </c>
      <c r="Q71" s="7">
        <v>-5128.9399999999996</v>
      </c>
      <c r="R71" s="6">
        <v>0</v>
      </c>
      <c r="S71" s="4">
        <f t="shared" si="3"/>
        <v>-84.179653200062347</v>
      </c>
      <c r="T71" s="4">
        <f t="shared" si="4"/>
        <v>-4.3282661618623388</v>
      </c>
      <c r="U71" s="4">
        <f t="shared" si="5"/>
        <v>1844.8816235423485</v>
      </c>
    </row>
    <row r="72" spans="1:21" ht="58.2" thickBot="1" x14ac:dyDescent="0.35">
      <c r="A72" s="5" t="s">
        <v>39</v>
      </c>
      <c r="B72" s="5" t="s">
        <v>40</v>
      </c>
      <c r="C72" s="5" t="s">
        <v>8</v>
      </c>
      <c r="D72" s="5" t="s">
        <v>9</v>
      </c>
      <c r="E72" s="5" t="s">
        <v>9</v>
      </c>
      <c r="F72" s="5" t="s">
        <v>9</v>
      </c>
      <c r="G72" s="5" t="s">
        <v>9</v>
      </c>
      <c r="H72" s="6">
        <v>2020</v>
      </c>
      <c r="I72" s="7">
        <v>272.377860252</v>
      </c>
      <c r="J72" s="7">
        <v>152528.878791414</v>
      </c>
      <c r="K72" s="7">
        <v>135093.49566535099</v>
      </c>
      <c r="L72" s="7">
        <v>17435.383126063</v>
      </c>
      <c r="M72" s="7">
        <v>152528.878791414</v>
      </c>
      <c r="N72" s="7">
        <v>4419.3088941249998</v>
      </c>
      <c r="O72" s="7">
        <v>3534.7722095129998</v>
      </c>
      <c r="P72" s="6">
        <v>0</v>
      </c>
      <c r="Q72" s="7">
        <v>3534.7722095129998</v>
      </c>
      <c r="R72" s="7">
        <v>3363</v>
      </c>
      <c r="S72" s="4">
        <f t="shared" si="3"/>
        <v>20.273556273214911</v>
      </c>
      <c r="T72" s="4">
        <f t="shared" si="4"/>
        <v>2.3174445636271046</v>
      </c>
      <c r="U72" s="4">
        <f t="shared" si="5"/>
        <v>774.82378613985645</v>
      </c>
    </row>
    <row r="73" spans="1:21" ht="58.2" thickBot="1" x14ac:dyDescent="0.35">
      <c r="A73" s="5" t="s">
        <v>39</v>
      </c>
      <c r="B73" s="5" t="s">
        <v>40</v>
      </c>
      <c r="C73" s="5" t="s">
        <v>8</v>
      </c>
      <c r="D73" s="5" t="s">
        <v>9</v>
      </c>
      <c r="E73" s="5" t="s">
        <v>9</v>
      </c>
      <c r="F73" s="5" t="s">
        <v>9</v>
      </c>
      <c r="G73" s="5" t="s">
        <v>9</v>
      </c>
      <c r="H73" s="6">
        <v>2021</v>
      </c>
      <c r="I73" s="7">
        <v>285.125671227</v>
      </c>
      <c r="J73" s="7">
        <v>184491.03501634399</v>
      </c>
      <c r="K73" s="7">
        <v>162686.025615989</v>
      </c>
      <c r="L73" s="7">
        <v>21805.009400355</v>
      </c>
      <c r="M73" s="7">
        <v>184491.03501634399</v>
      </c>
      <c r="N73" s="7">
        <v>5518.5529622690001</v>
      </c>
      <c r="O73" s="7">
        <v>4404.9589678020002</v>
      </c>
      <c r="P73" s="6">
        <v>0</v>
      </c>
      <c r="Q73" s="7">
        <v>4404.9589678020002</v>
      </c>
      <c r="R73" s="7">
        <v>3188</v>
      </c>
      <c r="S73" s="4">
        <f t="shared" si="3"/>
        <v>20.201591693559575</v>
      </c>
      <c r="T73" s="4">
        <f t="shared" si="4"/>
        <v>2.3876276521576059</v>
      </c>
      <c r="U73" s="4">
        <f t="shared" si="5"/>
        <v>746.09472818360882</v>
      </c>
    </row>
    <row r="74" spans="1:21" ht="58.2" thickBot="1" x14ac:dyDescent="0.35">
      <c r="A74" s="5" t="s">
        <v>39</v>
      </c>
      <c r="B74" s="5" t="s">
        <v>40</v>
      </c>
      <c r="C74" s="5" t="s">
        <v>8</v>
      </c>
      <c r="D74" s="5" t="s">
        <v>9</v>
      </c>
      <c r="E74" s="5" t="s">
        <v>9</v>
      </c>
      <c r="F74" s="5" t="s">
        <v>9</v>
      </c>
      <c r="G74" s="5" t="s">
        <v>9</v>
      </c>
      <c r="H74" s="6">
        <v>2022</v>
      </c>
      <c r="I74" s="7">
        <v>278.87474726200003</v>
      </c>
      <c r="J74" s="7">
        <v>193994.23785069201</v>
      </c>
      <c r="K74" s="7">
        <v>168721.99846785999</v>
      </c>
      <c r="L74" s="7">
        <v>25272.239382831998</v>
      </c>
      <c r="M74" s="7">
        <v>193994.23785069201</v>
      </c>
      <c r="N74" s="7">
        <v>4389.3076480749996</v>
      </c>
      <c r="O74" s="7">
        <v>3509.7179446360001</v>
      </c>
      <c r="P74" s="6">
        <v>0</v>
      </c>
      <c r="Q74" s="7">
        <v>3509.7179446360001</v>
      </c>
      <c r="R74" s="7">
        <v>2540</v>
      </c>
      <c r="S74" s="4">
        <f t="shared" si="3"/>
        <v>13.887641263085811</v>
      </c>
      <c r="T74" s="4">
        <f t="shared" si="4"/>
        <v>1.8091866972550288</v>
      </c>
      <c r="U74" s="4">
        <f t="shared" si="5"/>
        <v>667.61791826994431</v>
      </c>
    </row>
    <row r="75" spans="1:21" ht="58.2" thickBot="1" x14ac:dyDescent="0.35">
      <c r="A75" s="5" t="s">
        <v>39</v>
      </c>
      <c r="B75" s="5" t="s">
        <v>40</v>
      </c>
      <c r="C75" s="5" t="s">
        <v>8</v>
      </c>
      <c r="D75" s="5" t="s">
        <v>9</v>
      </c>
      <c r="E75" s="5" t="s">
        <v>9</v>
      </c>
      <c r="F75" s="5" t="s">
        <v>9</v>
      </c>
      <c r="G75" s="5" t="s">
        <v>9</v>
      </c>
      <c r="H75" s="6">
        <v>2023</v>
      </c>
      <c r="I75" s="6">
        <v>269.54000000000002</v>
      </c>
      <c r="J75" s="7">
        <v>240114.27</v>
      </c>
      <c r="K75" s="7">
        <v>211578.57</v>
      </c>
      <c r="L75" s="7">
        <v>28535.7</v>
      </c>
      <c r="M75" s="7">
        <v>240114.27</v>
      </c>
      <c r="N75" s="7">
        <v>4139.4799999999996</v>
      </c>
      <c r="O75" s="7">
        <v>3303.3</v>
      </c>
      <c r="P75" s="6">
        <v>0</v>
      </c>
      <c r="Q75" s="7">
        <v>3303.3</v>
      </c>
      <c r="R75" s="6">
        <v>0</v>
      </c>
      <c r="S75" s="4">
        <f t="shared" si="3"/>
        <v>11.576025820288271</v>
      </c>
      <c r="T75" s="4">
        <f t="shared" si="4"/>
        <v>1.3757199853219886</v>
      </c>
      <c r="U75" s="4">
        <f t="shared" si="5"/>
        <v>741.45218095228086</v>
      </c>
    </row>
    <row r="76" spans="1:21" ht="58.2" thickBot="1" x14ac:dyDescent="0.35">
      <c r="A76" s="5" t="s">
        <v>39</v>
      </c>
      <c r="B76" s="5" t="s">
        <v>40</v>
      </c>
      <c r="C76" s="5" t="s">
        <v>8</v>
      </c>
      <c r="D76" s="5" t="s">
        <v>9</v>
      </c>
      <c r="E76" s="5" t="s">
        <v>9</v>
      </c>
      <c r="F76" s="5" t="s">
        <v>9</v>
      </c>
      <c r="G76" s="5" t="s">
        <v>9</v>
      </c>
      <c r="H76" s="6">
        <v>2024</v>
      </c>
      <c r="I76" s="6">
        <v>341.3</v>
      </c>
      <c r="J76" s="7">
        <v>280712.37</v>
      </c>
      <c r="K76" s="7">
        <v>249040.68</v>
      </c>
      <c r="L76" s="7">
        <v>31671.69</v>
      </c>
      <c r="M76" s="7">
        <v>280712.37</v>
      </c>
      <c r="N76" s="7">
        <v>4006.3</v>
      </c>
      <c r="O76" s="7">
        <v>3174.07</v>
      </c>
      <c r="P76" s="6">
        <v>0</v>
      </c>
      <c r="Q76" s="7">
        <v>3174.07</v>
      </c>
      <c r="R76" s="6">
        <v>0</v>
      </c>
      <c r="S76" s="4">
        <f t="shared" si="3"/>
        <v>10.021789175127694</v>
      </c>
      <c r="T76" s="4">
        <f t="shared" si="4"/>
        <v>1.1307196758019606</v>
      </c>
      <c r="U76" s="4">
        <f t="shared" si="5"/>
        <v>786.31951752495684</v>
      </c>
    </row>
    <row r="77" spans="1:21" ht="29.4" thickBot="1" x14ac:dyDescent="0.35">
      <c r="A77" s="5" t="s">
        <v>55</v>
      </c>
      <c r="B77" s="5" t="s">
        <v>56</v>
      </c>
      <c r="C77" s="5" t="s">
        <v>48</v>
      </c>
      <c r="D77" s="5" t="s">
        <v>9</v>
      </c>
      <c r="E77" s="5" t="s">
        <v>9</v>
      </c>
      <c r="F77" s="5" t="s">
        <v>9</v>
      </c>
      <c r="G77" s="5" t="s">
        <v>9</v>
      </c>
      <c r="H77" s="6">
        <v>2020</v>
      </c>
      <c r="I77" s="7">
        <v>162.75625663</v>
      </c>
      <c r="J77" s="7">
        <v>36153.015004943001</v>
      </c>
      <c r="K77" s="7">
        <v>32223.095818578</v>
      </c>
      <c r="L77" s="7">
        <v>3929.9191863649999</v>
      </c>
      <c r="M77" s="7">
        <v>36153.015004943001</v>
      </c>
      <c r="N77" s="7">
        <v>212.22150375499999</v>
      </c>
      <c r="O77" s="7">
        <v>169.50758271199999</v>
      </c>
      <c r="P77" s="6">
        <v>0</v>
      </c>
      <c r="Q77" s="7">
        <v>169.50758271199999</v>
      </c>
      <c r="R77" s="6">
        <v>565</v>
      </c>
      <c r="S77" s="4">
        <f t="shared" si="3"/>
        <v>4.3132587382486856</v>
      </c>
      <c r="T77" s="4">
        <f t="shared" si="4"/>
        <v>0.46886153945618131</v>
      </c>
      <c r="U77" s="4">
        <f t="shared" si="5"/>
        <v>819.94296295906611</v>
      </c>
    </row>
    <row r="78" spans="1:21" ht="29.4" thickBot="1" x14ac:dyDescent="0.35">
      <c r="A78" s="5" t="s">
        <v>55</v>
      </c>
      <c r="B78" s="5" t="s">
        <v>56</v>
      </c>
      <c r="C78" s="5" t="s">
        <v>48</v>
      </c>
      <c r="D78" s="5" t="s">
        <v>9</v>
      </c>
      <c r="E78" s="5" t="s">
        <v>9</v>
      </c>
      <c r="F78" s="5" t="s">
        <v>9</v>
      </c>
      <c r="G78" s="5" t="s">
        <v>9</v>
      </c>
      <c r="H78" s="6">
        <v>2021</v>
      </c>
      <c r="I78" s="7">
        <v>250.238</v>
      </c>
      <c r="J78" s="7">
        <v>40521.052000000003</v>
      </c>
      <c r="K78" s="7">
        <v>36340.205999999998</v>
      </c>
      <c r="L78" s="7">
        <v>4180.8459999999995</v>
      </c>
      <c r="M78" s="7">
        <v>40521.052000000003</v>
      </c>
      <c r="N78" s="7">
        <v>323.29700000000003</v>
      </c>
      <c r="O78" s="7">
        <v>258.38</v>
      </c>
      <c r="P78" s="6">
        <v>0</v>
      </c>
      <c r="Q78" s="7">
        <v>258.38</v>
      </c>
      <c r="R78" s="6">
        <v>861</v>
      </c>
      <c r="S78" s="4">
        <f t="shared" si="3"/>
        <v>6.1800889102349146</v>
      </c>
      <c r="T78" s="4">
        <f t="shared" si="4"/>
        <v>0.63764385978922755</v>
      </c>
      <c r="U78" s="4">
        <f t="shared" si="5"/>
        <v>869.20699781814506</v>
      </c>
    </row>
    <row r="79" spans="1:21" ht="29.4" thickBot="1" x14ac:dyDescent="0.35">
      <c r="A79" s="5" t="s">
        <v>55</v>
      </c>
      <c r="B79" s="5" t="s">
        <v>56</v>
      </c>
      <c r="C79" s="5" t="s">
        <v>48</v>
      </c>
      <c r="D79" s="5" t="s">
        <v>9</v>
      </c>
      <c r="E79" s="5" t="s">
        <v>9</v>
      </c>
      <c r="F79" s="5" t="s">
        <v>9</v>
      </c>
      <c r="G79" s="5" t="s">
        <v>9</v>
      </c>
      <c r="H79" s="6">
        <v>2022</v>
      </c>
      <c r="I79" s="7">
        <v>237.68700000000001</v>
      </c>
      <c r="J79" s="7">
        <v>48991.137000000002</v>
      </c>
      <c r="K79" s="7">
        <v>44406.608999999997</v>
      </c>
      <c r="L79" s="7">
        <v>4584.5280000000002</v>
      </c>
      <c r="M79" s="7">
        <v>48991.137000000002</v>
      </c>
      <c r="N79" s="7">
        <v>505.73500000000001</v>
      </c>
      <c r="O79" s="7">
        <v>403.68700000000001</v>
      </c>
      <c r="P79" s="6">
        <v>0</v>
      </c>
      <c r="Q79" s="7">
        <v>403.68700000000001</v>
      </c>
      <c r="R79" s="7">
        <v>1346</v>
      </c>
      <c r="S79" s="4">
        <f t="shared" si="3"/>
        <v>8.8054211905783966</v>
      </c>
      <c r="T79" s="4">
        <f t="shared" si="4"/>
        <v>0.82400006352169375</v>
      </c>
      <c r="U79" s="4">
        <f t="shared" si="5"/>
        <v>968.61899414727088</v>
      </c>
    </row>
    <row r="80" spans="1:21" ht="29.4" thickBot="1" x14ac:dyDescent="0.35">
      <c r="A80" s="5" t="s">
        <v>55</v>
      </c>
      <c r="B80" s="5" t="s">
        <v>56</v>
      </c>
      <c r="C80" s="5" t="s">
        <v>48</v>
      </c>
      <c r="D80" s="5" t="s">
        <v>9</v>
      </c>
      <c r="E80" s="5" t="s">
        <v>9</v>
      </c>
      <c r="F80" s="5" t="s">
        <v>9</v>
      </c>
      <c r="G80" s="5" t="s">
        <v>9</v>
      </c>
      <c r="H80" s="6">
        <v>2023</v>
      </c>
      <c r="I80" s="6">
        <v>223.5</v>
      </c>
      <c r="J80" s="7">
        <v>55491.12</v>
      </c>
      <c r="K80" s="7">
        <v>50627.29</v>
      </c>
      <c r="L80" s="7">
        <v>4863.82</v>
      </c>
      <c r="M80" s="7">
        <v>55491.12</v>
      </c>
      <c r="N80" s="6">
        <v>351.23</v>
      </c>
      <c r="O80" s="6">
        <v>279.89999999999998</v>
      </c>
      <c r="P80" s="6">
        <v>0</v>
      </c>
      <c r="Q80" s="6">
        <v>279.89999999999998</v>
      </c>
      <c r="R80" s="6">
        <v>0</v>
      </c>
      <c r="S80" s="4">
        <f t="shared" si="3"/>
        <v>5.7547359894075027</v>
      </c>
      <c r="T80" s="4">
        <f t="shared" si="4"/>
        <v>0.50440502912898488</v>
      </c>
      <c r="U80" s="4">
        <f t="shared" si="5"/>
        <v>1040.8956334732784</v>
      </c>
    </row>
    <row r="81" spans="1:21" ht="29.4" thickBot="1" x14ac:dyDescent="0.35">
      <c r="A81" s="5" t="s">
        <v>55</v>
      </c>
      <c r="B81" s="5" t="s">
        <v>56</v>
      </c>
      <c r="C81" s="5" t="s">
        <v>48</v>
      </c>
      <c r="D81" s="5" t="s">
        <v>9</v>
      </c>
      <c r="E81" s="5" t="s">
        <v>9</v>
      </c>
      <c r="F81" s="5" t="s">
        <v>9</v>
      </c>
      <c r="G81" s="5" t="s">
        <v>9</v>
      </c>
      <c r="H81" s="6">
        <v>2024</v>
      </c>
      <c r="I81" s="6">
        <v>200.25</v>
      </c>
      <c r="J81" s="7">
        <v>73210.5</v>
      </c>
      <c r="K81" s="7">
        <v>68047.56</v>
      </c>
      <c r="L81" s="7">
        <v>5162.95</v>
      </c>
      <c r="M81" s="7">
        <v>73210.5</v>
      </c>
      <c r="N81" s="6">
        <v>420.84</v>
      </c>
      <c r="O81" s="6">
        <v>336.7</v>
      </c>
      <c r="P81" s="6">
        <v>0</v>
      </c>
      <c r="Q81" s="6">
        <v>336.7</v>
      </c>
      <c r="R81" s="6">
        <v>0</v>
      </c>
      <c r="S81" s="4">
        <f t="shared" si="3"/>
        <v>6.5214654412690418</v>
      </c>
      <c r="T81" s="4">
        <f t="shared" si="4"/>
        <v>0.45990670737121042</v>
      </c>
      <c r="U81" s="4">
        <f t="shared" si="5"/>
        <v>1317.9976563786206</v>
      </c>
    </row>
    <row r="82" spans="1:21" ht="43.8" thickBot="1" x14ac:dyDescent="0.35">
      <c r="A82" s="5" t="s">
        <v>57</v>
      </c>
      <c r="B82" s="5" t="s">
        <v>58</v>
      </c>
      <c r="C82" s="5" t="s">
        <v>48</v>
      </c>
      <c r="D82" s="5" t="s">
        <v>9</v>
      </c>
      <c r="E82" s="5" t="s">
        <v>9</v>
      </c>
      <c r="F82" s="5" t="s">
        <v>9</v>
      </c>
      <c r="G82" s="5" t="s">
        <v>9</v>
      </c>
      <c r="H82" s="6">
        <v>2020</v>
      </c>
      <c r="I82" s="7">
        <v>731.34799999999996</v>
      </c>
      <c r="J82" s="7">
        <v>23942.788</v>
      </c>
      <c r="K82" s="7">
        <v>20321.478999999999</v>
      </c>
      <c r="L82" s="7">
        <v>3621.3090000000002</v>
      </c>
      <c r="M82" s="7">
        <v>23942.788</v>
      </c>
      <c r="N82" s="7">
        <v>121.125</v>
      </c>
      <c r="O82" s="7">
        <v>97.046000000000006</v>
      </c>
      <c r="P82" s="6">
        <v>0</v>
      </c>
      <c r="Q82" s="7">
        <v>97.046000000000006</v>
      </c>
      <c r="R82" s="6">
        <v>315</v>
      </c>
      <c r="S82" s="4">
        <f t="shared" si="3"/>
        <v>2.6798596860969335</v>
      </c>
      <c r="T82" s="4">
        <f t="shared" si="4"/>
        <v>0.40532455952915758</v>
      </c>
      <c r="U82" s="4">
        <f t="shared" si="5"/>
        <v>561.16390509619589</v>
      </c>
    </row>
    <row r="83" spans="1:21" ht="43.8" thickBot="1" x14ac:dyDescent="0.35">
      <c r="A83" s="2" t="s">
        <v>57</v>
      </c>
      <c r="B83" s="2" t="s">
        <v>58</v>
      </c>
      <c r="C83" s="2" t="s">
        <v>48</v>
      </c>
      <c r="D83" s="2" t="s">
        <v>9</v>
      </c>
      <c r="E83" s="2" t="s">
        <v>9</v>
      </c>
      <c r="F83" s="2" t="s">
        <v>9</v>
      </c>
      <c r="G83" s="2" t="s">
        <v>9</v>
      </c>
      <c r="H83" s="3">
        <v>2021</v>
      </c>
      <c r="I83" s="4">
        <v>734.85900000000004</v>
      </c>
      <c r="J83" s="4">
        <v>24608.953000000001</v>
      </c>
      <c r="K83" s="4">
        <v>20899.928</v>
      </c>
      <c r="L83" s="4">
        <v>3709.0250000000001</v>
      </c>
      <c r="M83" s="4">
        <v>24608.953000000001</v>
      </c>
      <c r="N83" s="4">
        <v>154.113</v>
      </c>
      <c r="O83" s="4">
        <v>122.68600000000001</v>
      </c>
      <c r="P83" s="3">
        <v>0</v>
      </c>
      <c r="Q83" s="4">
        <v>122.68600000000001</v>
      </c>
      <c r="R83" s="3">
        <v>398</v>
      </c>
      <c r="S83" s="4">
        <f t="shared" si="3"/>
        <v>3.3077695620816789</v>
      </c>
      <c r="T83" s="4">
        <f t="shared" si="4"/>
        <v>0.49854213627048666</v>
      </c>
      <c r="U83" s="4">
        <f t="shared" si="5"/>
        <v>563.48846394942063</v>
      </c>
    </row>
    <row r="84" spans="1:21" ht="43.8" thickBot="1" x14ac:dyDescent="0.35">
      <c r="A84" s="5" t="s">
        <v>57</v>
      </c>
      <c r="B84" s="5" t="s">
        <v>58</v>
      </c>
      <c r="C84" s="5" t="s">
        <v>48</v>
      </c>
      <c r="D84" s="5" t="s">
        <v>9</v>
      </c>
      <c r="E84" s="5" t="s">
        <v>9</v>
      </c>
      <c r="F84" s="5" t="s">
        <v>9</v>
      </c>
      <c r="G84" s="5" t="s">
        <v>9</v>
      </c>
      <c r="H84" s="6">
        <v>2022</v>
      </c>
      <c r="I84" s="7">
        <v>717.65499999999997</v>
      </c>
      <c r="J84" s="7">
        <v>27698.046999999999</v>
      </c>
      <c r="K84" s="7">
        <v>23799.032999999999</v>
      </c>
      <c r="L84" s="7">
        <v>3899.0140000000001</v>
      </c>
      <c r="M84" s="7">
        <v>27698.046999999999</v>
      </c>
      <c r="N84" s="7">
        <v>237.006</v>
      </c>
      <c r="O84" s="7">
        <v>189.989</v>
      </c>
      <c r="P84" s="6">
        <v>0</v>
      </c>
      <c r="Q84" s="7">
        <v>189.989</v>
      </c>
      <c r="R84" s="6">
        <v>617</v>
      </c>
      <c r="S84" s="4">
        <f t="shared" si="3"/>
        <v>4.8727447503394448</v>
      </c>
      <c r="T84" s="4">
        <f t="shared" si="4"/>
        <v>0.68592922815099566</v>
      </c>
      <c r="U84" s="4">
        <f t="shared" si="5"/>
        <v>610.38593346933351</v>
      </c>
    </row>
    <row r="85" spans="1:21" ht="43.8" thickBot="1" x14ac:dyDescent="0.35">
      <c r="A85" s="5" t="s">
        <v>57</v>
      </c>
      <c r="B85" s="5" t="s">
        <v>58</v>
      </c>
      <c r="C85" s="5" t="s">
        <v>48</v>
      </c>
      <c r="D85" s="5" t="s">
        <v>9</v>
      </c>
      <c r="E85" s="5" t="s">
        <v>9</v>
      </c>
      <c r="F85" s="5" t="s">
        <v>9</v>
      </c>
      <c r="G85" s="5" t="s">
        <v>9</v>
      </c>
      <c r="H85" s="6">
        <v>2023</v>
      </c>
      <c r="I85" s="6">
        <v>671.36</v>
      </c>
      <c r="J85" s="7">
        <v>31500.63</v>
      </c>
      <c r="K85" s="7">
        <v>27431.51</v>
      </c>
      <c r="L85" s="7">
        <v>4069.11</v>
      </c>
      <c r="M85" s="7">
        <v>31500.63</v>
      </c>
      <c r="N85" s="6">
        <v>332.25</v>
      </c>
      <c r="O85" s="6">
        <v>266.79000000000002</v>
      </c>
      <c r="P85" s="6">
        <v>0</v>
      </c>
      <c r="Q85" s="6">
        <v>266.79000000000002</v>
      </c>
      <c r="R85" s="6">
        <v>0</v>
      </c>
      <c r="S85" s="4">
        <f t="shared" si="3"/>
        <v>6.5564705795616245</v>
      </c>
      <c r="T85" s="4">
        <f t="shared" si="4"/>
        <v>0.84693544224353612</v>
      </c>
      <c r="U85" s="4">
        <f t="shared" si="5"/>
        <v>674.14029112017124</v>
      </c>
    </row>
    <row r="86" spans="1:21" ht="43.8" thickBot="1" x14ac:dyDescent="0.35">
      <c r="A86" s="5" t="s">
        <v>57</v>
      </c>
      <c r="B86" s="5" t="s">
        <v>58</v>
      </c>
      <c r="C86" s="5" t="s">
        <v>48</v>
      </c>
      <c r="D86" s="5" t="s">
        <v>9</v>
      </c>
      <c r="E86" s="5" t="s">
        <v>9</v>
      </c>
      <c r="F86" s="5" t="s">
        <v>9</v>
      </c>
      <c r="G86" s="5" t="s">
        <v>9</v>
      </c>
      <c r="H86" s="6">
        <v>2024</v>
      </c>
      <c r="I86" s="6">
        <v>655.72</v>
      </c>
      <c r="J86" s="7">
        <v>33260.400000000001</v>
      </c>
      <c r="K86" s="7">
        <v>29170.57</v>
      </c>
      <c r="L86" s="7">
        <v>4089.83</v>
      </c>
      <c r="M86" s="7">
        <v>33260.400000000001</v>
      </c>
      <c r="N86" s="6">
        <v>99.34</v>
      </c>
      <c r="O86" s="6">
        <v>79.17</v>
      </c>
      <c r="P86" s="6">
        <v>0</v>
      </c>
      <c r="Q86" s="6">
        <v>79.17</v>
      </c>
      <c r="R86" s="6">
        <v>0</v>
      </c>
      <c r="S86" s="4">
        <f t="shared" si="3"/>
        <v>1.9357772816963053</v>
      </c>
      <c r="T86" s="4">
        <f t="shared" si="4"/>
        <v>0.23803081141537683</v>
      </c>
      <c r="U86" s="4">
        <f t="shared" si="5"/>
        <v>713.24651635887074</v>
      </c>
    </row>
    <row r="87" spans="1:21" ht="29.4" thickBot="1" x14ac:dyDescent="0.35">
      <c r="A87" s="5" t="s">
        <v>18</v>
      </c>
      <c r="B87" s="5" t="s">
        <v>18</v>
      </c>
      <c r="C87" s="5" t="s">
        <v>8</v>
      </c>
      <c r="D87" s="5" t="s">
        <v>9</v>
      </c>
      <c r="E87" s="5" t="s">
        <v>9</v>
      </c>
      <c r="F87" s="5" t="s">
        <v>9</v>
      </c>
      <c r="G87" s="5" t="s">
        <v>9</v>
      </c>
      <c r="H87" s="6">
        <v>2020</v>
      </c>
      <c r="I87" s="7">
        <v>532.98599999999999</v>
      </c>
      <c r="J87" s="7">
        <v>412679.59299999999</v>
      </c>
      <c r="K87" s="7">
        <v>388643.37300000002</v>
      </c>
      <c r="L87" s="7">
        <v>24036.22</v>
      </c>
      <c r="M87" s="7">
        <v>412679.59299999999</v>
      </c>
      <c r="N87" s="7">
        <v>3268</v>
      </c>
      <c r="O87" s="7">
        <v>2607.0120000000002</v>
      </c>
      <c r="P87" s="6">
        <v>0</v>
      </c>
      <c r="Q87" s="7">
        <v>2607.0120000000002</v>
      </c>
      <c r="R87" s="7">
        <v>1514</v>
      </c>
      <c r="S87" s="4">
        <f t="shared" si="3"/>
        <v>10.846181304714301</v>
      </c>
      <c r="T87" s="4">
        <f t="shared" si="4"/>
        <v>0.63172786932548908</v>
      </c>
      <c r="U87" s="4">
        <f t="shared" si="5"/>
        <v>1616.9072050430557</v>
      </c>
    </row>
    <row r="88" spans="1:21" ht="29.4" thickBot="1" x14ac:dyDescent="0.35">
      <c r="A88" s="5" t="s">
        <v>18</v>
      </c>
      <c r="B88" s="5" t="s">
        <v>18</v>
      </c>
      <c r="C88" s="5" t="s">
        <v>8</v>
      </c>
      <c r="D88" s="5" t="s">
        <v>9</v>
      </c>
      <c r="E88" s="5" t="s">
        <v>9</v>
      </c>
      <c r="F88" s="5" t="s">
        <v>9</v>
      </c>
      <c r="G88" s="5" t="s">
        <v>9</v>
      </c>
      <c r="H88" s="6">
        <v>2021</v>
      </c>
      <c r="I88" s="7">
        <v>536.19399999999996</v>
      </c>
      <c r="J88" s="7">
        <v>506604.32799999998</v>
      </c>
      <c r="K88" s="7">
        <v>471072.663</v>
      </c>
      <c r="L88" s="7">
        <v>35531.665000000001</v>
      </c>
      <c r="M88" s="7">
        <v>506604.32799999998</v>
      </c>
      <c r="N88" s="7">
        <v>6260.0420000000004</v>
      </c>
      <c r="O88" s="7">
        <v>5007.1610000000001</v>
      </c>
      <c r="P88" s="6">
        <v>0</v>
      </c>
      <c r="Q88" s="7">
        <v>5007.1610000000001</v>
      </c>
      <c r="R88" s="7">
        <v>2106</v>
      </c>
      <c r="S88" s="4">
        <f t="shared" si="3"/>
        <v>14.092109108875139</v>
      </c>
      <c r="T88" s="4">
        <f t="shared" si="4"/>
        <v>0.98837706731948805</v>
      </c>
      <c r="U88" s="4">
        <f t="shared" si="5"/>
        <v>1325.7826870764429</v>
      </c>
    </row>
    <row r="89" spans="1:21" ht="29.4" thickBot="1" x14ac:dyDescent="0.35">
      <c r="A89" s="5" t="s">
        <v>18</v>
      </c>
      <c r="B89" s="5" t="s">
        <v>18</v>
      </c>
      <c r="C89" s="5" t="s">
        <v>8</v>
      </c>
      <c r="D89" s="5" t="s">
        <v>9</v>
      </c>
      <c r="E89" s="5" t="s">
        <v>9</v>
      </c>
      <c r="F89" s="5" t="s">
        <v>9</v>
      </c>
      <c r="G89" s="5" t="s">
        <v>9</v>
      </c>
      <c r="H89" s="6">
        <v>2022</v>
      </c>
      <c r="I89" s="7">
        <v>502.85399999999998</v>
      </c>
      <c r="J89" s="7">
        <v>550904.12</v>
      </c>
      <c r="K89" s="7">
        <v>507999.64899999998</v>
      </c>
      <c r="L89" s="7">
        <v>42904.470999999998</v>
      </c>
      <c r="M89" s="7">
        <v>550904.12</v>
      </c>
      <c r="N89" s="7">
        <v>9689.3680000000004</v>
      </c>
      <c r="O89" s="7">
        <v>7728.9179999999997</v>
      </c>
      <c r="P89" s="6">
        <v>0</v>
      </c>
      <c r="Q89" s="7">
        <v>7728.9179999999997</v>
      </c>
      <c r="R89" s="7">
        <v>2520</v>
      </c>
      <c r="S89" s="4">
        <f t="shared" si="3"/>
        <v>18.014248445109601</v>
      </c>
      <c r="T89" s="4">
        <f t="shared" si="4"/>
        <v>1.4029515698666402</v>
      </c>
      <c r="U89" s="4">
        <f t="shared" si="5"/>
        <v>1184.0249679339945</v>
      </c>
    </row>
    <row r="90" spans="1:21" ht="29.4" thickBot="1" x14ac:dyDescent="0.35">
      <c r="A90" s="5" t="s">
        <v>18</v>
      </c>
      <c r="B90" s="5" t="s">
        <v>18</v>
      </c>
      <c r="C90" s="5" t="s">
        <v>8</v>
      </c>
      <c r="D90" s="5" t="s">
        <v>9</v>
      </c>
      <c r="E90" s="5" t="s">
        <v>9</v>
      </c>
      <c r="F90" s="5" t="s">
        <v>9</v>
      </c>
      <c r="G90" s="5" t="s">
        <v>9</v>
      </c>
      <c r="H90" s="6">
        <v>2023</v>
      </c>
      <c r="I90" s="6">
        <v>734.98</v>
      </c>
      <c r="J90" s="7">
        <v>630500.68999999994</v>
      </c>
      <c r="K90" s="7">
        <v>580402.41</v>
      </c>
      <c r="L90" s="7">
        <v>50098.28</v>
      </c>
      <c r="M90" s="7">
        <v>630500.68999999994</v>
      </c>
      <c r="N90" s="7">
        <v>9239.02</v>
      </c>
      <c r="O90" s="7">
        <v>7324.76</v>
      </c>
      <c r="P90" s="6">
        <v>0</v>
      </c>
      <c r="Q90" s="7">
        <v>7324.76</v>
      </c>
      <c r="R90" s="6">
        <v>0</v>
      </c>
      <c r="S90" s="4">
        <f t="shared" si="3"/>
        <v>14.620781392095697</v>
      </c>
      <c r="T90" s="4">
        <f t="shared" si="4"/>
        <v>1.1617370315645492</v>
      </c>
      <c r="U90" s="4">
        <f t="shared" si="5"/>
        <v>1158.5276181138356</v>
      </c>
    </row>
    <row r="91" spans="1:21" ht="29.4" thickBot="1" x14ac:dyDescent="0.35">
      <c r="A91" s="5" t="s">
        <v>18</v>
      </c>
      <c r="B91" s="5" t="s">
        <v>18</v>
      </c>
      <c r="C91" s="5" t="s">
        <v>8</v>
      </c>
      <c r="D91" s="5" t="s">
        <v>9</v>
      </c>
      <c r="E91" s="5" t="s">
        <v>9</v>
      </c>
      <c r="F91" s="5" t="s">
        <v>9</v>
      </c>
      <c r="G91" s="5" t="s">
        <v>9</v>
      </c>
      <c r="H91" s="6">
        <v>2024</v>
      </c>
      <c r="I91" s="6">
        <v>826.88</v>
      </c>
      <c r="J91" s="7">
        <v>747243.85</v>
      </c>
      <c r="K91" s="7">
        <v>689394.33</v>
      </c>
      <c r="L91" s="7">
        <v>57849.52</v>
      </c>
      <c r="M91" s="7">
        <v>747243.85</v>
      </c>
      <c r="N91" s="7">
        <v>11543.01</v>
      </c>
      <c r="O91" s="7">
        <v>9216.0499999999993</v>
      </c>
      <c r="P91" s="6">
        <v>0</v>
      </c>
      <c r="Q91" s="7">
        <v>9216.0499999999993</v>
      </c>
      <c r="R91" s="6">
        <v>0</v>
      </c>
      <c r="S91" s="4">
        <f t="shared" si="3"/>
        <v>15.931074276847932</v>
      </c>
      <c r="T91" s="4">
        <f t="shared" si="4"/>
        <v>1.2333390231314718</v>
      </c>
      <c r="U91" s="4">
        <f t="shared" si="5"/>
        <v>1191.7027660730805</v>
      </c>
    </row>
    <row r="92" spans="1:21" ht="29.4" thickBot="1" x14ac:dyDescent="0.35">
      <c r="A92" s="5" t="s">
        <v>19</v>
      </c>
      <c r="B92" s="5" t="s">
        <v>20</v>
      </c>
      <c r="C92" s="5" t="s">
        <v>8</v>
      </c>
      <c r="D92" s="5" t="s">
        <v>9</v>
      </c>
      <c r="E92" s="5" t="s">
        <v>9</v>
      </c>
      <c r="F92" s="5" t="s">
        <v>9</v>
      </c>
      <c r="G92" s="5" t="s">
        <v>9</v>
      </c>
      <c r="H92" s="6">
        <v>2020</v>
      </c>
      <c r="I92" s="7">
        <v>283.49599999999998</v>
      </c>
      <c r="J92" s="7">
        <v>180207.288</v>
      </c>
      <c r="K92" s="7">
        <v>166536.91</v>
      </c>
      <c r="L92" s="7">
        <v>13670.378000000001</v>
      </c>
      <c r="M92" s="7">
        <v>180207.288</v>
      </c>
      <c r="N92" s="7">
        <v>1728.9359999999999</v>
      </c>
      <c r="O92" s="7">
        <v>1360.4649999999999</v>
      </c>
      <c r="P92" s="6">
        <v>0</v>
      </c>
      <c r="Q92" s="7">
        <v>1360.4649999999999</v>
      </c>
      <c r="R92" s="7">
        <v>1219</v>
      </c>
      <c r="S92" s="4">
        <f t="shared" si="3"/>
        <v>9.951919398278525</v>
      </c>
      <c r="T92" s="4">
        <f t="shared" si="4"/>
        <v>0.7549444948086671</v>
      </c>
      <c r="U92" s="4">
        <f t="shared" si="5"/>
        <v>1218.23193184563</v>
      </c>
    </row>
    <row r="93" spans="1:21" ht="29.4" thickBot="1" x14ac:dyDescent="0.35">
      <c r="A93" s="5" t="s">
        <v>19</v>
      </c>
      <c r="B93" s="5" t="s">
        <v>20</v>
      </c>
      <c r="C93" s="5" t="s">
        <v>8</v>
      </c>
      <c r="D93" s="5" t="s">
        <v>9</v>
      </c>
      <c r="E93" s="5" t="s">
        <v>9</v>
      </c>
      <c r="F93" s="5" t="s">
        <v>9</v>
      </c>
      <c r="G93" s="5" t="s">
        <v>9</v>
      </c>
      <c r="H93" s="6">
        <v>2021</v>
      </c>
      <c r="I93" s="7">
        <v>286.26799999999997</v>
      </c>
      <c r="J93" s="7">
        <v>211663.51500000001</v>
      </c>
      <c r="K93" s="7">
        <v>193000.25099999999</v>
      </c>
      <c r="L93" s="7">
        <v>18663.263999999999</v>
      </c>
      <c r="M93" s="7">
        <v>211663.51500000001</v>
      </c>
      <c r="N93" s="7">
        <v>3268.538</v>
      </c>
      <c r="O93" s="7">
        <v>2606.518</v>
      </c>
      <c r="P93" s="6">
        <v>0</v>
      </c>
      <c r="Q93" s="7">
        <v>2606.518</v>
      </c>
      <c r="R93" s="7">
        <v>1408</v>
      </c>
      <c r="S93" s="4">
        <f t="shared" si="3"/>
        <v>13.966035094397208</v>
      </c>
      <c r="T93" s="4">
        <f t="shared" si="4"/>
        <v>1.2314441626843435</v>
      </c>
      <c r="U93" s="4">
        <f t="shared" si="5"/>
        <v>1034.1184210864724</v>
      </c>
    </row>
    <row r="94" spans="1:21" ht="29.4" thickBot="1" x14ac:dyDescent="0.35">
      <c r="A94" s="5" t="s">
        <v>19</v>
      </c>
      <c r="B94" s="5" t="s">
        <v>20</v>
      </c>
      <c r="C94" s="5" t="s">
        <v>8</v>
      </c>
      <c r="D94" s="5" t="s">
        <v>9</v>
      </c>
      <c r="E94" s="5" t="s">
        <v>9</v>
      </c>
      <c r="F94" s="5" t="s">
        <v>9</v>
      </c>
      <c r="G94" s="5" t="s">
        <v>9</v>
      </c>
      <c r="H94" s="6">
        <v>2022</v>
      </c>
      <c r="I94" s="7">
        <v>427.18900000000002</v>
      </c>
      <c r="J94" s="7">
        <v>231423.05600000001</v>
      </c>
      <c r="K94" s="7">
        <v>205190.83600000001</v>
      </c>
      <c r="L94" s="7">
        <v>26232.22</v>
      </c>
      <c r="M94" s="7">
        <v>231423.05600000001</v>
      </c>
      <c r="N94" s="7">
        <v>5068.9859999999999</v>
      </c>
      <c r="O94" s="7">
        <v>4052.9279999999999</v>
      </c>
      <c r="P94" s="6">
        <v>0</v>
      </c>
      <c r="Q94" s="7">
        <v>4052.9279999999999</v>
      </c>
      <c r="R94" s="7">
        <v>1889</v>
      </c>
      <c r="S94" s="4">
        <f t="shared" si="3"/>
        <v>15.450190643414851</v>
      </c>
      <c r="T94" s="4">
        <f t="shared" si="4"/>
        <v>1.7513069225047306</v>
      </c>
      <c r="U94" s="4">
        <f t="shared" si="5"/>
        <v>782.2091915972037</v>
      </c>
    </row>
    <row r="95" spans="1:21" ht="29.4" thickBot="1" x14ac:dyDescent="0.35">
      <c r="A95" s="5" t="s">
        <v>19</v>
      </c>
      <c r="B95" s="5" t="s">
        <v>20</v>
      </c>
      <c r="C95" s="5" t="s">
        <v>8</v>
      </c>
      <c r="D95" s="5" t="s">
        <v>9</v>
      </c>
      <c r="E95" s="5" t="s">
        <v>9</v>
      </c>
      <c r="F95" s="5" t="s">
        <v>9</v>
      </c>
      <c r="G95" s="5" t="s">
        <v>9</v>
      </c>
      <c r="H95" s="6">
        <v>2023</v>
      </c>
      <c r="I95" s="6">
        <v>551.27</v>
      </c>
      <c r="J95" s="7">
        <v>266121.92</v>
      </c>
      <c r="K95" s="7">
        <v>235825.08</v>
      </c>
      <c r="L95" s="7">
        <v>30296.84</v>
      </c>
      <c r="M95" s="7">
        <v>266121.92</v>
      </c>
      <c r="N95" s="7">
        <v>4616.5600000000004</v>
      </c>
      <c r="O95" s="7">
        <v>3676.96</v>
      </c>
      <c r="P95" s="6">
        <v>0</v>
      </c>
      <c r="Q95" s="7">
        <v>3676.96</v>
      </c>
      <c r="R95" s="6">
        <v>0</v>
      </c>
      <c r="S95" s="4">
        <f t="shared" si="3"/>
        <v>12.136447233440848</v>
      </c>
      <c r="T95" s="4">
        <f t="shared" si="4"/>
        <v>1.3816825010130696</v>
      </c>
      <c r="U95" s="4">
        <f t="shared" si="5"/>
        <v>778.38177182834909</v>
      </c>
    </row>
    <row r="96" spans="1:21" ht="29.4" thickBot="1" x14ac:dyDescent="0.35">
      <c r="A96" s="5" t="s">
        <v>19</v>
      </c>
      <c r="B96" s="5" t="s">
        <v>20</v>
      </c>
      <c r="C96" s="5" t="s">
        <v>8</v>
      </c>
      <c r="D96" s="5" t="s">
        <v>9</v>
      </c>
      <c r="E96" s="5" t="s">
        <v>9</v>
      </c>
      <c r="F96" s="5" t="s">
        <v>9</v>
      </c>
      <c r="G96" s="5" t="s">
        <v>9</v>
      </c>
      <c r="H96" s="6">
        <v>2024</v>
      </c>
      <c r="I96" s="6">
        <v>488.47</v>
      </c>
      <c r="J96" s="7">
        <v>325698.84999999998</v>
      </c>
      <c r="K96" s="7">
        <v>290695.99</v>
      </c>
      <c r="L96" s="7">
        <v>35002.86</v>
      </c>
      <c r="M96" s="7">
        <v>325698.84999999998</v>
      </c>
      <c r="N96" s="7">
        <v>6039.4</v>
      </c>
      <c r="O96" s="7">
        <v>4816.03</v>
      </c>
      <c r="P96" s="6">
        <v>0</v>
      </c>
      <c r="Q96" s="7">
        <v>4816.03</v>
      </c>
      <c r="R96" s="6">
        <v>0</v>
      </c>
      <c r="S96" s="4">
        <f t="shared" si="3"/>
        <v>13.758961410581877</v>
      </c>
      <c r="T96" s="4">
        <f t="shared" si="4"/>
        <v>1.4786757767182781</v>
      </c>
      <c r="U96" s="4">
        <f t="shared" si="5"/>
        <v>830.49210835914539</v>
      </c>
    </row>
    <row r="97" spans="1:21" ht="29.4" thickBot="1" x14ac:dyDescent="0.35">
      <c r="A97" s="5" t="s">
        <v>21</v>
      </c>
      <c r="B97" s="5" t="s">
        <v>22</v>
      </c>
      <c r="C97" s="5" t="s">
        <v>8</v>
      </c>
      <c r="D97" s="5" t="s">
        <v>9</v>
      </c>
      <c r="E97" s="5" t="s">
        <v>9</v>
      </c>
      <c r="F97" s="5" t="s">
        <v>9</v>
      </c>
      <c r="G97" s="5" t="s">
        <v>9</v>
      </c>
      <c r="H97" s="6">
        <v>2020</v>
      </c>
      <c r="I97" s="7">
        <v>4746.4840000000004</v>
      </c>
      <c r="J97" s="7">
        <v>492516.02899999998</v>
      </c>
      <c r="K97" s="7">
        <v>463559.78700000001</v>
      </c>
      <c r="L97" s="7">
        <v>28956.241999999998</v>
      </c>
      <c r="M97" s="7">
        <v>492516.02899999998</v>
      </c>
      <c r="N97" s="7">
        <v>3339.28</v>
      </c>
      <c r="O97" s="7">
        <v>2681.9810000000002</v>
      </c>
      <c r="P97" s="6">
        <v>0</v>
      </c>
      <c r="Q97" s="7">
        <v>2681.9810000000002</v>
      </c>
      <c r="R97" s="7">
        <v>1248</v>
      </c>
      <c r="S97" s="4">
        <f t="shared" si="3"/>
        <v>9.2621860253827162</v>
      </c>
      <c r="T97" s="4">
        <f t="shared" si="4"/>
        <v>0.54454694712078089</v>
      </c>
      <c r="U97" s="4">
        <f t="shared" si="5"/>
        <v>1600.8976130258893</v>
      </c>
    </row>
    <row r="98" spans="1:21" ht="29.4" thickBot="1" x14ac:dyDescent="0.35">
      <c r="A98" s="5" t="s">
        <v>21</v>
      </c>
      <c r="B98" s="5" t="s">
        <v>22</v>
      </c>
      <c r="C98" s="5" t="s">
        <v>8</v>
      </c>
      <c r="D98" s="5" t="s">
        <v>9</v>
      </c>
      <c r="E98" s="5" t="s">
        <v>9</v>
      </c>
      <c r="F98" s="5" t="s">
        <v>9</v>
      </c>
      <c r="G98" s="5" t="s">
        <v>9</v>
      </c>
      <c r="H98" s="6">
        <v>2021</v>
      </c>
      <c r="I98" s="7">
        <v>4518.674</v>
      </c>
      <c r="J98" s="7">
        <v>521117.12300000002</v>
      </c>
      <c r="K98" s="7">
        <v>486855.78700000001</v>
      </c>
      <c r="L98" s="7">
        <v>34261.336000000003</v>
      </c>
      <c r="M98" s="7">
        <v>521117.12300000002</v>
      </c>
      <c r="N98" s="7">
        <v>4400.0259999999998</v>
      </c>
      <c r="O98" s="7">
        <v>3411.4960000000001</v>
      </c>
      <c r="P98" s="6">
        <v>0</v>
      </c>
      <c r="Q98" s="7">
        <v>3411.4960000000001</v>
      </c>
      <c r="R98" s="7">
        <v>1632</v>
      </c>
      <c r="S98" s="4">
        <f t="shared" si="3"/>
        <v>9.9572766222543105</v>
      </c>
      <c r="T98" s="4">
        <f t="shared" si="4"/>
        <v>0.65465052853387051</v>
      </c>
      <c r="U98" s="4">
        <f t="shared" si="5"/>
        <v>1421.0064283541074</v>
      </c>
    </row>
    <row r="99" spans="1:21" ht="29.4" thickBot="1" x14ac:dyDescent="0.35">
      <c r="A99" s="5" t="s">
        <v>21</v>
      </c>
      <c r="B99" s="5" t="s">
        <v>22</v>
      </c>
      <c r="C99" s="5" t="s">
        <v>8</v>
      </c>
      <c r="D99" s="5" t="s">
        <v>9</v>
      </c>
      <c r="E99" s="5" t="s">
        <v>9</v>
      </c>
      <c r="F99" s="5" t="s">
        <v>9</v>
      </c>
      <c r="G99" s="5" t="s">
        <v>9</v>
      </c>
      <c r="H99" s="6">
        <v>2022</v>
      </c>
      <c r="I99" s="7">
        <v>4489.7950000000001</v>
      </c>
      <c r="J99" s="7">
        <v>591907.69499999995</v>
      </c>
      <c r="K99" s="7">
        <v>553280.69900000002</v>
      </c>
      <c r="L99" s="7">
        <v>38626.995999999999</v>
      </c>
      <c r="M99" s="7">
        <v>591907.69499999995</v>
      </c>
      <c r="N99" s="7">
        <v>6339.0720000000001</v>
      </c>
      <c r="O99" s="7">
        <v>5040.6949999999997</v>
      </c>
      <c r="P99" s="6">
        <v>0</v>
      </c>
      <c r="Q99" s="7">
        <v>5040.6949999999997</v>
      </c>
      <c r="R99" s="7">
        <v>2674</v>
      </c>
      <c r="S99" s="4">
        <f t="shared" si="3"/>
        <v>13.049668682493456</v>
      </c>
      <c r="T99" s="4">
        <f t="shared" si="4"/>
        <v>0.85160153222877089</v>
      </c>
      <c r="U99" s="4">
        <f t="shared" si="5"/>
        <v>1432.3679195762468</v>
      </c>
    </row>
    <row r="100" spans="1:21" ht="29.4" thickBot="1" x14ac:dyDescent="0.35">
      <c r="A100" s="5" t="s">
        <v>21</v>
      </c>
      <c r="B100" s="5" t="s">
        <v>22</v>
      </c>
      <c r="C100" s="5" t="s">
        <v>8</v>
      </c>
      <c r="D100" s="5" t="s">
        <v>9</v>
      </c>
      <c r="E100" s="5" t="s">
        <v>9</v>
      </c>
      <c r="F100" s="5" t="s">
        <v>9</v>
      </c>
      <c r="G100" s="5" t="s">
        <v>9</v>
      </c>
      <c r="H100" s="6">
        <v>2023</v>
      </c>
      <c r="I100" s="7">
        <v>4282.7700000000004</v>
      </c>
      <c r="J100" s="7">
        <v>674389.66</v>
      </c>
      <c r="K100" s="7">
        <v>628655.80000000005</v>
      </c>
      <c r="L100" s="7">
        <v>45733.86</v>
      </c>
      <c r="M100" s="7">
        <v>674389.66</v>
      </c>
      <c r="N100" s="7">
        <v>9595</v>
      </c>
      <c r="O100" s="7">
        <v>7718.62</v>
      </c>
      <c r="P100" s="6">
        <v>0</v>
      </c>
      <c r="Q100" s="7">
        <v>7718.62</v>
      </c>
      <c r="R100" s="6">
        <v>0</v>
      </c>
      <c r="S100" s="4">
        <f t="shared" si="3"/>
        <v>16.877254620537169</v>
      </c>
      <c r="T100" s="4">
        <f t="shared" si="4"/>
        <v>1.1445341555207118</v>
      </c>
      <c r="U100" s="4">
        <f t="shared" si="5"/>
        <v>1374.5959776848051</v>
      </c>
    </row>
    <row r="101" spans="1:21" ht="29.4" thickBot="1" x14ac:dyDescent="0.35">
      <c r="A101" s="5" t="s">
        <v>21</v>
      </c>
      <c r="B101" s="5" t="s">
        <v>22</v>
      </c>
      <c r="C101" s="5" t="s">
        <v>8</v>
      </c>
      <c r="D101" s="5" t="s">
        <v>9</v>
      </c>
      <c r="E101" s="5" t="s">
        <v>9</v>
      </c>
      <c r="F101" s="5" t="s">
        <v>9</v>
      </c>
      <c r="G101" s="5" t="s">
        <v>9</v>
      </c>
      <c r="H101" s="6">
        <v>2024</v>
      </c>
      <c r="I101" s="7">
        <v>4375.2</v>
      </c>
      <c r="J101" s="7">
        <v>748094.55</v>
      </c>
      <c r="K101" s="7">
        <v>693122.48</v>
      </c>
      <c r="L101" s="7">
        <v>54972.07</v>
      </c>
      <c r="M101" s="7">
        <v>748094.55</v>
      </c>
      <c r="N101" s="7">
        <v>12720.37</v>
      </c>
      <c r="O101" s="7">
        <v>10087.5</v>
      </c>
      <c r="P101" s="6">
        <v>0</v>
      </c>
      <c r="Q101" s="7">
        <v>10087.5</v>
      </c>
      <c r="R101" s="6">
        <v>0</v>
      </c>
      <c r="S101" s="4">
        <f t="shared" si="3"/>
        <v>18.3502276701605</v>
      </c>
      <c r="T101" s="4">
        <f t="shared" si="4"/>
        <v>1.3484258106144471</v>
      </c>
      <c r="U101" s="4">
        <f t="shared" si="5"/>
        <v>1260.8629800551444</v>
      </c>
    </row>
    <row r="102" spans="1:21" ht="29.4" thickBot="1" x14ac:dyDescent="0.35">
      <c r="A102" s="5" t="s">
        <v>23</v>
      </c>
      <c r="B102" s="5" t="s">
        <v>24</v>
      </c>
      <c r="C102" s="5" t="s">
        <v>8</v>
      </c>
      <c r="D102" s="5" t="s">
        <v>9</v>
      </c>
      <c r="E102" s="5" t="s">
        <v>9</v>
      </c>
      <c r="F102" s="5" t="s">
        <v>9</v>
      </c>
      <c r="G102" s="5" t="s">
        <v>9</v>
      </c>
      <c r="H102" s="6">
        <v>2020</v>
      </c>
      <c r="I102" s="7">
        <v>1470.942</v>
      </c>
      <c r="J102" s="7">
        <v>439602.93300000002</v>
      </c>
      <c r="K102" s="7">
        <v>364988.147</v>
      </c>
      <c r="L102" s="7">
        <v>74614.785999999993</v>
      </c>
      <c r="M102" s="7">
        <v>439602.93300000002</v>
      </c>
      <c r="N102" s="7">
        <v>15800.296</v>
      </c>
      <c r="O102" s="7">
        <v>12582.467000000001</v>
      </c>
      <c r="P102" s="7">
        <v>-257.476</v>
      </c>
      <c r="Q102" s="7">
        <v>12324.991</v>
      </c>
      <c r="R102" s="7">
        <v>3515</v>
      </c>
      <c r="S102" s="4">
        <f t="shared" si="3"/>
        <v>16.863235391441052</v>
      </c>
      <c r="T102" s="4">
        <f t="shared" si="4"/>
        <v>2.8622345429164824</v>
      </c>
      <c r="U102" s="4">
        <f t="shared" si="5"/>
        <v>489.16329666883991</v>
      </c>
    </row>
    <row r="103" spans="1:21" ht="29.4" thickBot="1" x14ac:dyDescent="0.35">
      <c r="A103" s="5" t="s">
        <v>23</v>
      </c>
      <c r="B103" s="5" t="s">
        <v>24</v>
      </c>
      <c r="C103" s="5" t="s">
        <v>8</v>
      </c>
      <c r="D103" s="5" t="s">
        <v>9</v>
      </c>
      <c r="E103" s="5" t="s">
        <v>9</v>
      </c>
      <c r="F103" s="5" t="s">
        <v>9</v>
      </c>
      <c r="G103" s="5" t="s">
        <v>9</v>
      </c>
      <c r="H103" s="6">
        <v>2021</v>
      </c>
      <c r="I103" s="7">
        <v>3628.732</v>
      </c>
      <c r="J103" s="7">
        <v>568728.94999999995</v>
      </c>
      <c r="K103" s="7">
        <v>475687.478</v>
      </c>
      <c r="L103" s="7">
        <v>93041.471999999994</v>
      </c>
      <c r="M103" s="7">
        <v>568728.94999999995</v>
      </c>
      <c r="N103" s="7">
        <v>23238.293000000001</v>
      </c>
      <c r="O103" s="7">
        <v>18415.382000000001</v>
      </c>
      <c r="P103" s="7">
        <v>-363.13200000000001</v>
      </c>
      <c r="Q103" s="7">
        <v>18052.25</v>
      </c>
      <c r="R103" s="7">
        <v>5137</v>
      </c>
      <c r="S103" s="4">
        <f t="shared" si="3"/>
        <v>19.792659772192771</v>
      </c>
      <c r="T103" s="4">
        <f t="shared" si="4"/>
        <v>3.2379892038202032</v>
      </c>
      <c r="U103" s="4">
        <f t="shared" si="5"/>
        <v>511.26392110391379</v>
      </c>
    </row>
    <row r="104" spans="1:21" ht="29.4" thickBot="1" x14ac:dyDescent="0.35">
      <c r="A104" s="5" t="s">
        <v>23</v>
      </c>
      <c r="B104" s="5" t="s">
        <v>24</v>
      </c>
      <c r="C104" s="5" t="s">
        <v>8</v>
      </c>
      <c r="D104" s="5" t="s">
        <v>9</v>
      </c>
      <c r="E104" s="5" t="s">
        <v>9</v>
      </c>
      <c r="F104" s="5" t="s">
        <v>9</v>
      </c>
      <c r="G104" s="5" t="s">
        <v>9</v>
      </c>
      <c r="H104" s="6">
        <v>2022</v>
      </c>
      <c r="I104" s="7">
        <v>3696.8119999999999</v>
      </c>
      <c r="J104" s="7">
        <v>699032.54399999999</v>
      </c>
      <c r="K104" s="7">
        <v>585607.57799999998</v>
      </c>
      <c r="L104" s="7">
        <v>113424.966</v>
      </c>
      <c r="M104" s="7">
        <v>699032.54399999999</v>
      </c>
      <c r="N104" s="7">
        <v>25567.768</v>
      </c>
      <c r="O104" s="7">
        <v>20436.425999999999</v>
      </c>
      <c r="P104" s="7">
        <v>-286.04899999999998</v>
      </c>
      <c r="Q104" s="7">
        <v>20150.377</v>
      </c>
      <c r="R104" s="7">
        <v>5725</v>
      </c>
      <c r="S104" s="4">
        <f t="shared" si="3"/>
        <v>18.017572956557025</v>
      </c>
      <c r="T104" s="4">
        <f t="shared" si="4"/>
        <v>2.9235299808874133</v>
      </c>
      <c r="U104" s="4">
        <f t="shared" si="5"/>
        <v>516.29513206113722</v>
      </c>
    </row>
    <row r="105" spans="1:21" ht="29.4" thickBot="1" x14ac:dyDescent="0.35">
      <c r="A105" s="5" t="s">
        <v>23</v>
      </c>
      <c r="B105" s="5" t="s">
        <v>24</v>
      </c>
      <c r="C105" s="5" t="s">
        <v>8</v>
      </c>
      <c r="D105" s="5" t="s">
        <v>9</v>
      </c>
      <c r="E105" s="5" t="s">
        <v>9</v>
      </c>
      <c r="F105" s="5" t="s">
        <v>9</v>
      </c>
      <c r="G105" s="5" t="s">
        <v>9</v>
      </c>
      <c r="H105" s="6">
        <v>2023</v>
      </c>
      <c r="I105" s="7">
        <v>3527.59</v>
      </c>
      <c r="J105" s="7">
        <v>849482.01</v>
      </c>
      <c r="K105" s="7">
        <v>717865.95</v>
      </c>
      <c r="L105" s="7">
        <v>131616.07</v>
      </c>
      <c r="M105" s="7">
        <v>849482.01</v>
      </c>
      <c r="N105" s="7">
        <v>22888.23</v>
      </c>
      <c r="O105" s="7">
        <v>18190.87</v>
      </c>
      <c r="P105" s="6">
        <v>-187.06</v>
      </c>
      <c r="Q105" s="7">
        <v>18003.8</v>
      </c>
      <c r="R105" s="6">
        <v>0</v>
      </c>
      <c r="S105" s="4">
        <f t="shared" si="3"/>
        <v>13.82116180797679</v>
      </c>
      <c r="T105" s="4">
        <f t="shared" si="4"/>
        <v>2.1414073265659859</v>
      </c>
      <c r="U105" s="4">
        <f t="shared" si="5"/>
        <v>545.42424036821637</v>
      </c>
    </row>
    <row r="106" spans="1:21" ht="29.4" thickBot="1" x14ac:dyDescent="0.35">
      <c r="A106" s="5" t="s">
        <v>23</v>
      </c>
      <c r="B106" s="5" t="s">
        <v>24</v>
      </c>
      <c r="C106" s="5" t="s">
        <v>8</v>
      </c>
      <c r="D106" s="5" t="s">
        <v>9</v>
      </c>
      <c r="E106" s="5" t="s">
        <v>9</v>
      </c>
      <c r="F106" s="5" t="s">
        <v>9</v>
      </c>
      <c r="G106" s="5" t="s">
        <v>9</v>
      </c>
      <c r="H106" s="6">
        <v>2024</v>
      </c>
      <c r="I106" s="7">
        <v>6576.7</v>
      </c>
      <c r="J106" s="7">
        <v>978798.55</v>
      </c>
      <c r="K106" s="7">
        <v>830858.93</v>
      </c>
      <c r="L106" s="7">
        <v>147939.62</v>
      </c>
      <c r="M106" s="7">
        <v>978798.55</v>
      </c>
      <c r="N106" s="7">
        <v>27538.37</v>
      </c>
      <c r="O106" s="7">
        <v>21760.1</v>
      </c>
      <c r="P106" s="6">
        <v>-237.18</v>
      </c>
      <c r="Q106" s="7">
        <v>21522.93</v>
      </c>
      <c r="R106" s="6">
        <v>0</v>
      </c>
      <c r="S106" s="4">
        <f t="shared" si="3"/>
        <v>14.708771051324856</v>
      </c>
      <c r="T106" s="4">
        <f t="shared" si="4"/>
        <v>2.2231438736806464</v>
      </c>
      <c r="U106" s="4">
        <f t="shared" si="5"/>
        <v>561.62029482027879</v>
      </c>
    </row>
    <row r="107" spans="1:21" ht="29.4" thickBot="1" x14ac:dyDescent="0.35">
      <c r="A107" s="5" t="s">
        <v>25</v>
      </c>
      <c r="B107" s="5" t="s">
        <v>26</v>
      </c>
      <c r="C107" s="5" t="s">
        <v>8</v>
      </c>
      <c r="D107" s="5" t="s">
        <v>9</v>
      </c>
      <c r="E107" s="5" t="s">
        <v>9</v>
      </c>
      <c r="F107" s="5" t="s">
        <v>9</v>
      </c>
      <c r="G107" s="5" t="s">
        <v>9</v>
      </c>
      <c r="H107" s="6">
        <v>2020</v>
      </c>
      <c r="I107" s="7">
        <v>475.61900000000003</v>
      </c>
      <c r="J107" s="7">
        <v>206314.59400000001</v>
      </c>
      <c r="K107" s="7">
        <v>189570.196</v>
      </c>
      <c r="L107" s="7">
        <v>16744.398000000001</v>
      </c>
      <c r="M107" s="7">
        <v>206314.59400000001</v>
      </c>
      <c r="N107" s="7">
        <v>4388.5230000000001</v>
      </c>
      <c r="O107" s="7">
        <v>3510.1889999999999</v>
      </c>
      <c r="P107" s="6">
        <v>0</v>
      </c>
      <c r="Q107" s="7">
        <v>3510.1889999999999</v>
      </c>
      <c r="R107" s="7">
        <v>3503</v>
      </c>
      <c r="S107" s="4">
        <f t="shared" si="3"/>
        <v>20.963363388758435</v>
      </c>
      <c r="T107" s="4">
        <f t="shared" si="4"/>
        <v>1.7013769757848538</v>
      </c>
      <c r="U107" s="4">
        <f t="shared" si="5"/>
        <v>1132.1410062039852</v>
      </c>
    </row>
    <row r="108" spans="1:21" ht="29.4" thickBot="1" x14ac:dyDescent="0.35">
      <c r="A108" s="5" t="s">
        <v>25</v>
      </c>
      <c r="B108" s="5" t="s">
        <v>26</v>
      </c>
      <c r="C108" s="5" t="s">
        <v>8</v>
      </c>
      <c r="D108" s="5" t="s">
        <v>9</v>
      </c>
      <c r="E108" s="5" t="s">
        <v>9</v>
      </c>
      <c r="F108" s="5" t="s">
        <v>9</v>
      </c>
      <c r="G108" s="5" t="s">
        <v>9</v>
      </c>
      <c r="H108" s="6">
        <v>2021</v>
      </c>
      <c r="I108" s="7">
        <v>512.87</v>
      </c>
      <c r="J108" s="7">
        <v>292827.07799999998</v>
      </c>
      <c r="K108" s="7">
        <v>266840.00799999997</v>
      </c>
      <c r="L108" s="7">
        <v>25987.07</v>
      </c>
      <c r="M108" s="7">
        <v>292827.07799999998</v>
      </c>
      <c r="N108" s="7">
        <v>6038.2219999999998</v>
      </c>
      <c r="O108" s="7">
        <v>4829.1790000000001</v>
      </c>
      <c r="P108" s="6">
        <v>0</v>
      </c>
      <c r="Q108" s="7">
        <v>4829.1790000000001</v>
      </c>
      <c r="R108" s="7">
        <v>3234</v>
      </c>
      <c r="S108" s="4">
        <f t="shared" si="3"/>
        <v>18.583006856871513</v>
      </c>
      <c r="T108" s="4">
        <f t="shared" si="4"/>
        <v>1.6491572545077271</v>
      </c>
      <c r="U108" s="4">
        <f t="shared" si="5"/>
        <v>1026.8183677498077</v>
      </c>
    </row>
    <row r="109" spans="1:21" ht="29.4" thickBot="1" x14ac:dyDescent="0.35">
      <c r="A109" s="5" t="s">
        <v>25</v>
      </c>
      <c r="B109" s="5" t="s">
        <v>26</v>
      </c>
      <c r="C109" s="5" t="s">
        <v>8</v>
      </c>
      <c r="D109" s="5" t="s">
        <v>9</v>
      </c>
      <c r="E109" s="5" t="s">
        <v>9</v>
      </c>
      <c r="F109" s="5" t="s">
        <v>9</v>
      </c>
      <c r="G109" s="5" t="s">
        <v>9</v>
      </c>
      <c r="H109" s="6">
        <v>2022</v>
      </c>
      <c r="I109" s="7">
        <v>903.41300000000001</v>
      </c>
      <c r="J109" s="7">
        <v>328634.00699999998</v>
      </c>
      <c r="K109" s="7">
        <v>296394.95500000002</v>
      </c>
      <c r="L109" s="7">
        <v>32239.052</v>
      </c>
      <c r="M109" s="7">
        <v>328634.00699999998</v>
      </c>
      <c r="N109" s="7">
        <v>7828.2879999999996</v>
      </c>
      <c r="O109" s="7">
        <v>6260.7439999999997</v>
      </c>
      <c r="P109" s="6">
        <v>0</v>
      </c>
      <c r="Q109" s="7">
        <v>6260.7439999999997</v>
      </c>
      <c r="R109" s="7">
        <v>3958</v>
      </c>
      <c r="S109" s="4">
        <f t="shared" si="3"/>
        <v>19.419752168891318</v>
      </c>
      <c r="T109" s="4">
        <f t="shared" si="4"/>
        <v>1.9050809918159199</v>
      </c>
      <c r="U109" s="4">
        <f t="shared" si="5"/>
        <v>919.3662239199839</v>
      </c>
    </row>
    <row r="110" spans="1:21" ht="29.4" thickBot="1" x14ac:dyDescent="0.35">
      <c r="A110" s="2" t="s">
        <v>25</v>
      </c>
      <c r="B110" s="2" t="s">
        <v>26</v>
      </c>
      <c r="C110" s="2" t="s">
        <v>8</v>
      </c>
      <c r="D110" s="2" t="s">
        <v>9</v>
      </c>
      <c r="E110" s="2" t="s">
        <v>9</v>
      </c>
      <c r="F110" s="2" t="s">
        <v>9</v>
      </c>
      <c r="G110" s="2" t="s">
        <v>9</v>
      </c>
      <c r="H110" s="3">
        <v>2023</v>
      </c>
      <c r="I110" s="3">
        <v>729.43</v>
      </c>
      <c r="J110" s="4">
        <v>356633.97</v>
      </c>
      <c r="K110" s="4">
        <v>323891.06</v>
      </c>
      <c r="L110" s="4">
        <v>32742.92</v>
      </c>
      <c r="M110" s="4">
        <v>356633.97</v>
      </c>
      <c r="N110" s="4">
        <v>5588.96</v>
      </c>
      <c r="O110" s="4">
        <v>4463.33</v>
      </c>
      <c r="P110" s="3">
        <v>0</v>
      </c>
      <c r="Q110" s="4">
        <v>4463.33</v>
      </c>
      <c r="R110" s="3">
        <v>0</v>
      </c>
      <c r="S110" s="4">
        <f t="shared" si="3"/>
        <v>13.63143543703494</v>
      </c>
      <c r="T110" s="4">
        <f t="shared" si="4"/>
        <v>1.2515156646463039</v>
      </c>
      <c r="U110" s="4">
        <f t="shared" si="5"/>
        <v>989.19418304781618</v>
      </c>
    </row>
    <row r="111" spans="1:21" ht="29.4" thickBot="1" x14ac:dyDescent="0.35">
      <c r="A111" s="5" t="s">
        <v>25</v>
      </c>
      <c r="B111" s="5" t="s">
        <v>26</v>
      </c>
      <c r="C111" s="5" t="s">
        <v>8</v>
      </c>
      <c r="D111" s="5" t="s">
        <v>9</v>
      </c>
      <c r="E111" s="5" t="s">
        <v>9</v>
      </c>
      <c r="F111" s="5" t="s">
        <v>9</v>
      </c>
      <c r="G111" s="5" t="s">
        <v>9</v>
      </c>
      <c r="H111" s="6">
        <v>2024</v>
      </c>
      <c r="I111" s="6">
        <v>856.7</v>
      </c>
      <c r="J111" s="7">
        <v>418028.39</v>
      </c>
      <c r="K111" s="7">
        <v>380431.98</v>
      </c>
      <c r="L111" s="7">
        <v>37596.410000000003</v>
      </c>
      <c r="M111" s="7">
        <v>418028.39</v>
      </c>
      <c r="N111" s="7">
        <v>7599.68</v>
      </c>
      <c r="O111" s="7">
        <v>6073.58</v>
      </c>
      <c r="P111" s="6">
        <v>0</v>
      </c>
      <c r="Q111" s="7">
        <v>6073.58</v>
      </c>
      <c r="R111" s="6">
        <v>0</v>
      </c>
      <c r="S111" s="4">
        <f t="shared" si="3"/>
        <v>16.154680726165076</v>
      </c>
      <c r="T111" s="4">
        <f t="shared" si="4"/>
        <v>1.4529108896168512</v>
      </c>
      <c r="U111" s="4">
        <f t="shared" si="5"/>
        <v>1011.8837942239697</v>
      </c>
    </row>
    <row r="112" spans="1:21" ht="43.8" thickBot="1" x14ac:dyDescent="0.35">
      <c r="A112" s="5" t="s">
        <v>59</v>
      </c>
      <c r="B112" s="5" t="s">
        <v>60</v>
      </c>
      <c r="C112" s="5" t="s">
        <v>48</v>
      </c>
      <c r="D112" s="5" t="s">
        <v>9</v>
      </c>
      <c r="E112" s="5" t="s">
        <v>9</v>
      </c>
      <c r="F112" s="5" t="s">
        <v>9</v>
      </c>
      <c r="G112" s="5" t="s">
        <v>9</v>
      </c>
      <c r="H112" s="6">
        <v>2020</v>
      </c>
      <c r="I112" s="7">
        <v>72.773496211999998</v>
      </c>
      <c r="J112" s="7">
        <v>86529.349853460997</v>
      </c>
      <c r="K112" s="7">
        <v>80805.422197488995</v>
      </c>
      <c r="L112" s="7">
        <v>5723.9276559720001</v>
      </c>
      <c r="M112" s="7">
        <v>86529.349853460997</v>
      </c>
      <c r="N112" s="7">
        <v>407.47539434999999</v>
      </c>
      <c r="O112" s="7">
        <v>332.01600275999999</v>
      </c>
      <c r="P112" s="6">
        <v>0</v>
      </c>
      <c r="Q112" s="7">
        <v>332.01600275999999</v>
      </c>
      <c r="R112" s="6">
        <v>834</v>
      </c>
      <c r="S112" s="4">
        <f t="shared" si="3"/>
        <v>5.8004926462268358</v>
      </c>
      <c r="T112" s="4">
        <f t="shared" si="4"/>
        <v>0.38370333687040875</v>
      </c>
      <c r="U112" s="4">
        <f t="shared" si="5"/>
        <v>1411.7128491863712</v>
      </c>
    </row>
    <row r="113" spans="1:21" ht="43.8" thickBot="1" x14ac:dyDescent="0.35">
      <c r="A113" s="5" t="s">
        <v>59</v>
      </c>
      <c r="B113" s="5" t="s">
        <v>60</v>
      </c>
      <c r="C113" s="5" t="s">
        <v>48</v>
      </c>
      <c r="D113" s="5" t="s">
        <v>9</v>
      </c>
      <c r="E113" s="5" t="s">
        <v>9</v>
      </c>
      <c r="F113" s="5" t="s">
        <v>9</v>
      </c>
      <c r="G113" s="5" t="s">
        <v>9</v>
      </c>
      <c r="H113" s="6">
        <v>2021</v>
      </c>
      <c r="I113" s="7">
        <v>82.067137497999994</v>
      </c>
      <c r="J113" s="7">
        <v>101033.26877369</v>
      </c>
      <c r="K113" s="7">
        <v>94655.451493636006</v>
      </c>
      <c r="L113" s="7">
        <v>6377.8172800539996</v>
      </c>
      <c r="M113" s="7">
        <v>101033.26877369</v>
      </c>
      <c r="N113" s="7">
        <v>839.71132761900003</v>
      </c>
      <c r="O113" s="7">
        <v>653.88962408199995</v>
      </c>
      <c r="P113" s="6">
        <v>0</v>
      </c>
      <c r="Q113" s="7">
        <v>653.88962408199995</v>
      </c>
      <c r="R113" s="7">
        <v>1211</v>
      </c>
      <c r="S113" s="4">
        <f t="shared" si="3"/>
        <v>10.252561266171357</v>
      </c>
      <c r="T113" s="4">
        <f t="shared" si="4"/>
        <v>0.64720228496880905</v>
      </c>
      <c r="U113" s="4">
        <f t="shared" si="5"/>
        <v>1484.1355174859225</v>
      </c>
    </row>
    <row r="114" spans="1:21" ht="43.8" thickBot="1" x14ac:dyDescent="0.35">
      <c r="A114" s="5" t="s">
        <v>59</v>
      </c>
      <c r="B114" s="5" t="s">
        <v>60</v>
      </c>
      <c r="C114" s="5" t="s">
        <v>48</v>
      </c>
      <c r="D114" s="5" t="s">
        <v>9</v>
      </c>
      <c r="E114" s="5" t="s">
        <v>9</v>
      </c>
      <c r="F114" s="5" t="s">
        <v>9</v>
      </c>
      <c r="G114" s="5" t="s">
        <v>9</v>
      </c>
      <c r="H114" s="6">
        <v>2022</v>
      </c>
      <c r="I114" s="7">
        <v>72.511644975999999</v>
      </c>
      <c r="J114" s="7">
        <v>105147.556309591</v>
      </c>
      <c r="K114" s="7">
        <v>97885.650096116005</v>
      </c>
      <c r="L114" s="7">
        <v>7261.9062134750002</v>
      </c>
      <c r="M114" s="7">
        <v>105147.556309591</v>
      </c>
      <c r="N114" s="7">
        <v>1107.838014253</v>
      </c>
      <c r="O114" s="7">
        <v>890.62782966199995</v>
      </c>
      <c r="P114" s="6">
        <v>0</v>
      </c>
      <c r="Q114" s="7">
        <v>890.62782966199995</v>
      </c>
      <c r="R114" s="7">
        <v>1649</v>
      </c>
      <c r="S114" s="4">
        <f t="shared" si="3"/>
        <v>12.26438077662549</v>
      </c>
      <c r="T114" s="4">
        <f t="shared" si="4"/>
        <v>0.84702665560736534</v>
      </c>
      <c r="U114" s="4">
        <f t="shared" si="5"/>
        <v>1347.933272870999</v>
      </c>
    </row>
    <row r="115" spans="1:21" ht="43.8" thickBot="1" x14ac:dyDescent="0.35">
      <c r="A115" s="5" t="s">
        <v>59</v>
      </c>
      <c r="B115" s="5" t="s">
        <v>60</v>
      </c>
      <c r="C115" s="5" t="s">
        <v>48</v>
      </c>
      <c r="D115" s="5" t="s">
        <v>9</v>
      </c>
      <c r="E115" s="5" t="s">
        <v>9</v>
      </c>
      <c r="F115" s="5" t="s">
        <v>9</v>
      </c>
      <c r="G115" s="5" t="s">
        <v>9</v>
      </c>
      <c r="H115" s="6">
        <v>2023</v>
      </c>
      <c r="I115" s="6">
        <v>77.569999999999993</v>
      </c>
      <c r="J115" s="7">
        <v>112195.86</v>
      </c>
      <c r="K115" s="7">
        <v>104198.77</v>
      </c>
      <c r="L115" s="7">
        <v>7997.09</v>
      </c>
      <c r="M115" s="7">
        <v>112195.86</v>
      </c>
      <c r="N115" s="6">
        <v>916.91</v>
      </c>
      <c r="O115" s="6">
        <v>744.09</v>
      </c>
      <c r="P115" s="6">
        <v>0</v>
      </c>
      <c r="Q115" s="6">
        <v>744.09</v>
      </c>
      <c r="R115" s="6">
        <v>0</v>
      </c>
      <c r="S115" s="4">
        <f t="shared" si="3"/>
        <v>9.3045095153362034</v>
      </c>
      <c r="T115" s="4">
        <f t="shared" si="4"/>
        <v>0.66320628942993087</v>
      </c>
      <c r="U115" s="4">
        <f t="shared" si="5"/>
        <v>1302.9585761820863</v>
      </c>
    </row>
    <row r="116" spans="1:21" ht="43.8" thickBot="1" x14ac:dyDescent="0.35">
      <c r="A116" s="5" t="s">
        <v>59</v>
      </c>
      <c r="B116" s="5" t="s">
        <v>60</v>
      </c>
      <c r="C116" s="5" t="s">
        <v>48</v>
      </c>
      <c r="D116" s="5" t="s">
        <v>9</v>
      </c>
      <c r="E116" s="5" t="s">
        <v>9</v>
      </c>
      <c r="F116" s="5" t="s">
        <v>9</v>
      </c>
      <c r="G116" s="5" t="s">
        <v>9</v>
      </c>
      <c r="H116" s="6">
        <v>2024</v>
      </c>
      <c r="I116" s="6">
        <v>79.489999999999995</v>
      </c>
      <c r="J116" s="7">
        <v>119832.04</v>
      </c>
      <c r="K116" s="7">
        <v>110965.62</v>
      </c>
      <c r="L116" s="7">
        <v>8866.42</v>
      </c>
      <c r="M116" s="7">
        <v>119832.04</v>
      </c>
      <c r="N116" s="7">
        <v>1084.8900000000001</v>
      </c>
      <c r="O116" s="6">
        <v>876.77</v>
      </c>
      <c r="P116" s="6">
        <v>0</v>
      </c>
      <c r="Q116" s="6">
        <v>876.77</v>
      </c>
      <c r="R116" s="6">
        <v>0</v>
      </c>
      <c r="S116" s="4">
        <f t="shared" si="3"/>
        <v>9.8886585566666145</v>
      </c>
      <c r="T116" s="4">
        <f t="shared" si="4"/>
        <v>0.73166575483485052</v>
      </c>
      <c r="U116" s="4">
        <f t="shared" si="5"/>
        <v>1251.5267717974109</v>
      </c>
    </row>
    <row r="117" spans="1:21" ht="29.4" thickBot="1" x14ac:dyDescent="0.35">
      <c r="A117" s="5" t="s">
        <v>61</v>
      </c>
      <c r="B117" s="5" t="s">
        <v>62</v>
      </c>
      <c r="C117" s="5" t="s">
        <v>48</v>
      </c>
      <c r="D117" s="5" t="s">
        <v>9</v>
      </c>
      <c r="E117" s="5" t="s">
        <v>9</v>
      </c>
      <c r="F117" s="5" t="s">
        <v>9</v>
      </c>
      <c r="G117" s="5" t="s">
        <v>9</v>
      </c>
      <c r="H117" s="6">
        <v>2020</v>
      </c>
      <c r="I117" s="7">
        <v>566.88699999999994</v>
      </c>
      <c r="J117" s="7">
        <v>91505.108999999997</v>
      </c>
      <c r="K117" s="7">
        <v>86227.358999999997</v>
      </c>
      <c r="L117" s="7">
        <v>5277.75</v>
      </c>
      <c r="M117" s="7">
        <v>91505.108999999997</v>
      </c>
      <c r="N117" s="7">
        <v>380.05799999999999</v>
      </c>
      <c r="O117" s="7">
        <v>299.54500000000002</v>
      </c>
      <c r="P117" s="6">
        <v>0</v>
      </c>
      <c r="Q117" s="7">
        <v>299.54500000000002</v>
      </c>
      <c r="R117" s="6">
        <v>715</v>
      </c>
      <c r="S117" s="4">
        <f t="shared" si="3"/>
        <v>5.6756193453649759</v>
      </c>
      <c r="T117" s="4">
        <f t="shared" si="4"/>
        <v>0.32735330657876166</v>
      </c>
      <c r="U117" s="4">
        <f t="shared" si="5"/>
        <v>1633.7901378428305</v>
      </c>
    </row>
    <row r="118" spans="1:21" ht="29.4" thickBot="1" x14ac:dyDescent="0.35">
      <c r="A118" s="5" t="s">
        <v>61</v>
      </c>
      <c r="B118" s="5" t="s">
        <v>62</v>
      </c>
      <c r="C118" s="5" t="s">
        <v>48</v>
      </c>
      <c r="D118" s="5" t="s">
        <v>9</v>
      </c>
      <c r="E118" s="5" t="s">
        <v>9</v>
      </c>
      <c r="F118" s="5" t="s">
        <v>9</v>
      </c>
      <c r="G118" s="5" t="s">
        <v>9</v>
      </c>
      <c r="H118" s="6">
        <v>2021</v>
      </c>
      <c r="I118" s="7">
        <v>556.19500000000005</v>
      </c>
      <c r="J118" s="7">
        <v>103377.281</v>
      </c>
      <c r="K118" s="7">
        <v>97633.115000000005</v>
      </c>
      <c r="L118" s="7">
        <v>5744.1660000000002</v>
      </c>
      <c r="M118" s="7">
        <v>103377.281</v>
      </c>
      <c r="N118" s="7">
        <v>635.78200000000004</v>
      </c>
      <c r="O118" s="7">
        <v>506.59500000000003</v>
      </c>
      <c r="P118" s="6">
        <v>0</v>
      </c>
      <c r="Q118" s="7">
        <v>506.59500000000003</v>
      </c>
      <c r="R118" s="7">
        <v>1061</v>
      </c>
      <c r="S118" s="4">
        <f t="shared" si="3"/>
        <v>8.8192959604579677</v>
      </c>
      <c r="T118" s="4">
        <f t="shared" si="4"/>
        <v>0.49004480974886544</v>
      </c>
      <c r="U118" s="4">
        <f t="shared" si="5"/>
        <v>1699.6917394100378</v>
      </c>
    </row>
    <row r="119" spans="1:21" ht="29.4" thickBot="1" x14ac:dyDescent="0.35">
      <c r="A119" s="5" t="s">
        <v>61</v>
      </c>
      <c r="B119" s="5" t="s">
        <v>62</v>
      </c>
      <c r="C119" s="5" t="s">
        <v>48</v>
      </c>
      <c r="D119" s="5" t="s">
        <v>9</v>
      </c>
      <c r="E119" s="5" t="s">
        <v>9</v>
      </c>
      <c r="F119" s="5" t="s">
        <v>9</v>
      </c>
      <c r="G119" s="5" t="s">
        <v>9</v>
      </c>
      <c r="H119" s="6">
        <v>2022</v>
      </c>
      <c r="I119" s="7">
        <v>622.99400000000003</v>
      </c>
      <c r="J119" s="7">
        <v>111306.63499999999</v>
      </c>
      <c r="K119" s="7">
        <v>105039.842</v>
      </c>
      <c r="L119" s="7">
        <v>6266.7929999999997</v>
      </c>
      <c r="M119" s="7">
        <v>111306.63499999999</v>
      </c>
      <c r="N119" s="7">
        <v>656.11199999999997</v>
      </c>
      <c r="O119" s="7">
        <v>522.62699999999995</v>
      </c>
      <c r="P119" s="6">
        <v>0</v>
      </c>
      <c r="Q119" s="7">
        <v>522.62699999999995</v>
      </c>
      <c r="R119" s="7">
        <v>1094</v>
      </c>
      <c r="S119" s="4">
        <f t="shared" si="3"/>
        <v>8.3396244299117583</v>
      </c>
      <c r="T119" s="4">
        <f t="shared" si="4"/>
        <v>0.46953804685587697</v>
      </c>
      <c r="U119" s="4">
        <f t="shared" si="5"/>
        <v>1676.1339013431591</v>
      </c>
    </row>
    <row r="120" spans="1:21" ht="29.4" thickBot="1" x14ac:dyDescent="0.35">
      <c r="A120" s="5" t="s">
        <v>61</v>
      </c>
      <c r="B120" s="5" t="s">
        <v>62</v>
      </c>
      <c r="C120" s="5" t="s">
        <v>48</v>
      </c>
      <c r="D120" s="5" t="s">
        <v>9</v>
      </c>
      <c r="E120" s="5" t="s">
        <v>9</v>
      </c>
      <c r="F120" s="5" t="s">
        <v>9</v>
      </c>
      <c r="G120" s="5" t="s">
        <v>9</v>
      </c>
      <c r="H120" s="6">
        <v>2023</v>
      </c>
      <c r="I120" s="6">
        <v>601.34</v>
      </c>
      <c r="J120" s="7">
        <v>138258.07</v>
      </c>
      <c r="K120" s="7">
        <v>131362.41</v>
      </c>
      <c r="L120" s="7">
        <v>6895.66</v>
      </c>
      <c r="M120" s="7">
        <v>138258.07</v>
      </c>
      <c r="N120" s="6">
        <v>811.95</v>
      </c>
      <c r="O120" s="6">
        <v>646.87</v>
      </c>
      <c r="P120" s="6">
        <v>0</v>
      </c>
      <c r="Q120" s="6">
        <v>646.87</v>
      </c>
      <c r="R120" s="6">
        <v>0</v>
      </c>
      <c r="S120" s="4">
        <f t="shared" si="3"/>
        <v>9.3808279410527788</v>
      </c>
      <c r="T120" s="4">
        <f t="shared" si="4"/>
        <v>0.46787142334621046</v>
      </c>
      <c r="U120" s="4">
        <f t="shared" si="5"/>
        <v>1905.0012616631332</v>
      </c>
    </row>
    <row r="121" spans="1:21" ht="29.4" thickBot="1" x14ac:dyDescent="0.35">
      <c r="A121" s="5" t="s">
        <v>61</v>
      </c>
      <c r="B121" s="5" t="s">
        <v>62</v>
      </c>
      <c r="C121" s="5" t="s">
        <v>48</v>
      </c>
      <c r="D121" s="5" t="s">
        <v>9</v>
      </c>
      <c r="E121" s="5" t="s">
        <v>9</v>
      </c>
      <c r="F121" s="5" t="s">
        <v>9</v>
      </c>
      <c r="G121" s="5" t="s">
        <v>9</v>
      </c>
      <c r="H121" s="6">
        <v>2024</v>
      </c>
      <c r="I121" s="6">
        <v>543.42999999999995</v>
      </c>
      <c r="J121" s="7">
        <v>162855.79999999999</v>
      </c>
      <c r="K121" s="7">
        <v>154154.75</v>
      </c>
      <c r="L121" s="7">
        <v>8701.0499999999993</v>
      </c>
      <c r="M121" s="7">
        <v>162855.79999999999</v>
      </c>
      <c r="N121" s="7">
        <v>1131.3</v>
      </c>
      <c r="O121" s="6">
        <v>900.93</v>
      </c>
      <c r="P121" s="6">
        <v>0</v>
      </c>
      <c r="Q121" s="6">
        <v>900.93</v>
      </c>
      <c r="R121" s="6">
        <v>0</v>
      </c>
      <c r="S121" s="4">
        <f t="shared" si="3"/>
        <v>10.354267588394505</v>
      </c>
      <c r="T121" s="4">
        <f t="shared" si="4"/>
        <v>0.55320719311194322</v>
      </c>
      <c r="U121" s="4">
        <f t="shared" si="5"/>
        <v>1771.6798547301764</v>
      </c>
    </row>
    <row r="122" spans="1:21" ht="29.4" thickBot="1" x14ac:dyDescent="0.35">
      <c r="A122" s="5" t="s">
        <v>27</v>
      </c>
      <c r="B122" s="5" t="s">
        <v>28</v>
      </c>
      <c r="C122" s="5" t="s">
        <v>8</v>
      </c>
      <c r="D122" s="5" t="s">
        <v>9</v>
      </c>
      <c r="E122" s="5" t="s">
        <v>9</v>
      </c>
      <c r="F122" s="5" t="s">
        <v>9</v>
      </c>
      <c r="G122" s="5" t="s">
        <v>9</v>
      </c>
      <c r="H122" s="6">
        <v>2020</v>
      </c>
      <c r="I122" s="7">
        <v>5411.1390000000001</v>
      </c>
      <c r="J122" s="7">
        <v>1326230.0919999999</v>
      </c>
      <c r="K122" s="7">
        <v>1232135.1129999999</v>
      </c>
      <c r="L122" s="7">
        <v>94094.979000000007</v>
      </c>
      <c r="M122" s="7">
        <v>1326230.0919999999</v>
      </c>
      <c r="N122" s="7">
        <v>23049.561000000002</v>
      </c>
      <c r="O122" s="7">
        <v>18472.518</v>
      </c>
      <c r="P122" s="7">
        <v>-21.207000000000001</v>
      </c>
      <c r="Q122" s="7">
        <v>18451.311000000002</v>
      </c>
      <c r="R122" s="7">
        <v>4470</v>
      </c>
      <c r="S122" s="4">
        <f t="shared" si="3"/>
        <v>19.631778652078765</v>
      </c>
      <c r="T122" s="4">
        <f t="shared" si="4"/>
        <v>1.3928592113411342</v>
      </c>
      <c r="U122" s="4">
        <f t="shared" si="5"/>
        <v>1309.4589382925519</v>
      </c>
    </row>
    <row r="123" spans="1:21" ht="29.4" thickBot="1" x14ac:dyDescent="0.35">
      <c r="A123" s="5" t="s">
        <v>27</v>
      </c>
      <c r="B123" s="5" t="s">
        <v>28</v>
      </c>
      <c r="C123" s="5" t="s">
        <v>8</v>
      </c>
      <c r="D123" s="5" t="s">
        <v>9</v>
      </c>
      <c r="E123" s="5" t="s">
        <v>9</v>
      </c>
      <c r="F123" s="5" t="s">
        <v>9</v>
      </c>
      <c r="G123" s="5" t="s">
        <v>9</v>
      </c>
      <c r="H123" s="6">
        <v>2021</v>
      </c>
      <c r="I123" s="7">
        <v>5552.6239999999998</v>
      </c>
      <c r="J123" s="7">
        <v>1414672.5870000001</v>
      </c>
      <c r="K123" s="7">
        <v>1305555.1939999999</v>
      </c>
      <c r="L123" s="7">
        <v>109117.393</v>
      </c>
      <c r="M123" s="7">
        <v>1414672.5870000001</v>
      </c>
      <c r="N123" s="7">
        <v>27388.58</v>
      </c>
      <c r="O123" s="7">
        <v>21939.044999999998</v>
      </c>
      <c r="P123" s="7">
        <v>-20.231999999999999</v>
      </c>
      <c r="Q123" s="7">
        <v>21918.812999999998</v>
      </c>
      <c r="R123" s="7">
        <v>4195</v>
      </c>
      <c r="S123" s="4">
        <f t="shared" si="3"/>
        <v>20.105910154946606</v>
      </c>
      <c r="T123" s="4">
        <f t="shared" si="4"/>
        <v>1.5508213845102237</v>
      </c>
      <c r="U123" s="4">
        <f t="shared" si="5"/>
        <v>1196.4684621818265</v>
      </c>
    </row>
    <row r="124" spans="1:21" ht="29.4" thickBot="1" x14ac:dyDescent="0.35">
      <c r="A124" s="5" t="s">
        <v>27</v>
      </c>
      <c r="B124" s="5" t="s">
        <v>28</v>
      </c>
      <c r="C124" s="5" t="s">
        <v>8</v>
      </c>
      <c r="D124" s="5" t="s">
        <v>9</v>
      </c>
      <c r="E124" s="5" t="s">
        <v>9</v>
      </c>
      <c r="F124" s="5" t="s">
        <v>9</v>
      </c>
      <c r="G124" s="5" t="s">
        <v>9</v>
      </c>
      <c r="H124" s="6">
        <v>2022</v>
      </c>
      <c r="I124" s="7">
        <v>5170.0829999999996</v>
      </c>
      <c r="J124" s="7">
        <v>1813815.17</v>
      </c>
      <c r="K124" s="7">
        <v>1678169.085</v>
      </c>
      <c r="L124" s="7">
        <v>135646.08499999999</v>
      </c>
      <c r="M124" s="7">
        <v>1813815.17</v>
      </c>
      <c r="N124" s="7">
        <v>37368.091</v>
      </c>
      <c r="O124" s="7">
        <v>29919.054</v>
      </c>
      <c r="P124" s="7">
        <v>-20.04</v>
      </c>
      <c r="Q124" s="7">
        <v>29899.013999999999</v>
      </c>
      <c r="R124" s="7">
        <v>5821</v>
      </c>
      <c r="S124" s="4">
        <f t="shared" si="3"/>
        <v>22.05670292659018</v>
      </c>
      <c r="T124" s="4">
        <f t="shared" si="4"/>
        <v>1.6495095252731844</v>
      </c>
      <c r="U124" s="4">
        <f t="shared" si="5"/>
        <v>1237.1673572444056</v>
      </c>
    </row>
    <row r="125" spans="1:21" ht="29.4" thickBot="1" x14ac:dyDescent="0.35">
      <c r="A125" s="5" t="s">
        <v>27</v>
      </c>
      <c r="B125" s="5" t="s">
        <v>28</v>
      </c>
      <c r="C125" s="5" t="s">
        <v>8</v>
      </c>
      <c r="D125" s="5" t="s">
        <v>9</v>
      </c>
      <c r="E125" s="5" t="s">
        <v>9</v>
      </c>
      <c r="F125" s="5" t="s">
        <v>9</v>
      </c>
      <c r="G125" s="5" t="s">
        <v>9</v>
      </c>
      <c r="H125" s="6">
        <v>2023</v>
      </c>
      <c r="I125" s="7">
        <v>5115.6099999999997</v>
      </c>
      <c r="J125" s="7">
        <v>1839613.2</v>
      </c>
      <c r="K125" s="7">
        <v>1674600.53</v>
      </c>
      <c r="L125" s="7">
        <v>165012.67000000001</v>
      </c>
      <c r="M125" s="7">
        <v>1839613.2</v>
      </c>
      <c r="N125" s="7">
        <v>41243.69</v>
      </c>
      <c r="O125" s="7">
        <v>33054.449999999997</v>
      </c>
      <c r="P125" s="6">
        <v>-21.25</v>
      </c>
      <c r="Q125" s="7">
        <v>33033.199999999997</v>
      </c>
      <c r="R125" s="6">
        <v>0</v>
      </c>
      <c r="S125" s="4">
        <f t="shared" si="3"/>
        <v>20.031461826537317</v>
      </c>
      <c r="T125" s="4">
        <f t="shared" si="4"/>
        <v>1.7968152218085847</v>
      </c>
      <c r="U125" s="4">
        <f t="shared" si="5"/>
        <v>1014.8314853641239</v>
      </c>
    </row>
    <row r="126" spans="1:21" ht="29.4" thickBot="1" x14ac:dyDescent="0.35">
      <c r="A126" s="5" t="s">
        <v>27</v>
      </c>
      <c r="B126" s="5" t="s">
        <v>28</v>
      </c>
      <c r="C126" s="5" t="s">
        <v>8</v>
      </c>
      <c r="D126" s="5" t="s">
        <v>9</v>
      </c>
      <c r="E126" s="5" t="s">
        <v>9</v>
      </c>
      <c r="F126" s="5" t="s">
        <v>9</v>
      </c>
      <c r="G126" s="5" t="s">
        <v>9</v>
      </c>
      <c r="H126" s="6">
        <v>2024</v>
      </c>
      <c r="I126" s="7">
        <v>5530.58</v>
      </c>
      <c r="J126" s="7">
        <v>2085397.24</v>
      </c>
      <c r="K126" s="7">
        <v>1886441.13</v>
      </c>
      <c r="L126" s="7">
        <v>198956.11</v>
      </c>
      <c r="M126" s="7">
        <v>2085397.24</v>
      </c>
      <c r="N126" s="7">
        <v>42236.14</v>
      </c>
      <c r="O126" s="7">
        <v>33853.129999999997</v>
      </c>
      <c r="P126" s="6">
        <v>-21.73</v>
      </c>
      <c r="Q126" s="7">
        <v>33831.4</v>
      </c>
      <c r="R126" s="6">
        <v>0</v>
      </c>
      <c r="S126" s="4">
        <f t="shared" si="3"/>
        <v>17.015375903760884</v>
      </c>
      <c r="T126" s="4">
        <f t="shared" si="4"/>
        <v>1.623342035304506</v>
      </c>
      <c r="U126" s="4">
        <f t="shared" si="5"/>
        <v>948.16948823537007</v>
      </c>
    </row>
    <row r="127" spans="1:21" ht="29.4" thickBot="1" x14ac:dyDescent="0.35">
      <c r="A127" s="5" t="s">
        <v>29</v>
      </c>
      <c r="B127" s="5" t="s">
        <v>30</v>
      </c>
      <c r="C127" s="5" t="s">
        <v>8</v>
      </c>
      <c r="D127" s="5" t="s">
        <v>9</v>
      </c>
      <c r="E127" s="5" t="s">
        <v>9</v>
      </c>
      <c r="F127" s="5" t="s">
        <v>9</v>
      </c>
      <c r="G127" s="5" t="s">
        <v>9</v>
      </c>
      <c r="H127" s="6">
        <v>2020</v>
      </c>
      <c r="I127" s="7">
        <v>263.08199999999999</v>
      </c>
      <c r="J127" s="7">
        <v>244675.677</v>
      </c>
      <c r="K127" s="7">
        <v>226701.86300000001</v>
      </c>
      <c r="L127" s="7">
        <v>17973.813999999998</v>
      </c>
      <c r="M127" s="7">
        <v>244675.677</v>
      </c>
      <c r="N127" s="7">
        <v>5803.0069999999996</v>
      </c>
      <c r="O127" s="7">
        <v>4642.3339999999998</v>
      </c>
      <c r="P127" s="6">
        <v>0</v>
      </c>
      <c r="Q127" s="7">
        <v>4642.3339999999998</v>
      </c>
      <c r="R127" s="7">
        <v>4096</v>
      </c>
      <c r="S127" s="4">
        <f t="shared" si="3"/>
        <v>25.828318908830372</v>
      </c>
      <c r="T127" s="4">
        <f t="shared" si="4"/>
        <v>1.8973418432597204</v>
      </c>
      <c r="U127" s="4">
        <f t="shared" si="5"/>
        <v>1261.2896906577537</v>
      </c>
    </row>
    <row r="128" spans="1:21" ht="29.4" thickBot="1" x14ac:dyDescent="0.35">
      <c r="A128" s="5" t="s">
        <v>29</v>
      </c>
      <c r="B128" s="5" t="s">
        <v>30</v>
      </c>
      <c r="C128" s="5" t="s">
        <v>8</v>
      </c>
      <c r="D128" s="5" t="s">
        <v>9</v>
      </c>
      <c r="E128" s="5" t="s">
        <v>9</v>
      </c>
      <c r="F128" s="5" t="s">
        <v>9</v>
      </c>
      <c r="G128" s="5" t="s">
        <v>9</v>
      </c>
      <c r="H128" s="6">
        <v>2021</v>
      </c>
      <c r="I128" s="7">
        <v>302.04500000000002</v>
      </c>
      <c r="J128" s="7">
        <v>309517.12900000002</v>
      </c>
      <c r="K128" s="7">
        <v>285226.38900000002</v>
      </c>
      <c r="L128" s="7">
        <v>24290.74</v>
      </c>
      <c r="M128" s="7">
        <v>309517.12900000002</v>
      </c>
      <c r="N128" s="7">
        <v>8011.0119999999997</v>
      </c>
      <c r="O128" s="7">
        <v>6409.75</v>
      </c>
      <c r="P128" s="6">
        <v>0</v>
      </c>
      <c r="Q128" s="7">
        <v>6409.75</v>
      </c>
      <c r="R128" s="7">
        <v>2997</v>
      </c>
      <c r="S128" s="4">
        <f t="shared" si="3"/>
        <v>26.387627548604943</v>
      </c>
      <c r="T128" s="4">
        <f t="shared" si="4"/>
        <v>2.070887004124415</v>
      </c>
      <c r="U128" s="4">
        <f t="shared" si="5"/>
        <v>1174.2186075846187</v>
      </c>
    </row>
    <row r="129" spans="1:21" ht="29.4" thickBot="1" x14ac:dyDescent="0.35">
      <c r="A129" s="5" t="s">
        <v>29</v>
      </c>
      <c r="B129" s="5" t="s">
        <v>30</v>
      </c>
      <c r="C129" s="5" t="s">
        <v>8</v>
      </c>
      <c r="D129" s="5" t="s">
        <v>9</v>
      </c>
      <c r="E129" s="5" t="s">
        <v>9</v>
      </c>
      <c r="F129" s="5" t="s">
        <v>9</v>
      </c>
      <c r="G129" s="5" t="s">
        <v>9</v>
      </c>
      <c r="H129" s="6">
        <v>2022</v>
      </c>
      <c r="I129" s="7">
        <v>407.76499999999999</v>
      </c>
      <c r="J129" s="7">
        <v>342798.92499999999</v>
      </c>
      <c r="K129" s="7">
        <v>310147.88299999997</v>
      </c>
      <c r="L129" s="7">
        <v>32651.042000000001</v>
      </c>
      <c r="M129" s="7">
        <v>342798.92499999999</v>
      </c>
      <c r="N129" s="7">
        <v>10581.115</v>
      </c>
      <c r="O129" s="7">
        <v>8468.7669999999998</v>
      </c>
      <c r="P129" s="6">
        <v>0</v>
      </c>
      <c r="Q129" s="7">
        <v>8468.7669999999998</v>
      </c>
      <c r="R129" s="7">
        <v>3971</v>
      </c>
      <c r="S129" s="4">
        <f t="shared" si="3"/>
        <v>25.937202861703462</v>
      </c>
      <c r="T129" s="4">
        <f t="shared" si="4"/>
        <v>2.4704765337289198</v>
      </c>
      <c r="U129" s="4">
        <f t="shared" si="5"/>
        <v>949.88663148943283</v>
      </c>
    </row>
    <row r="130" spans="1:21" ht="29.4" thickBot="1" x14ac:dyDescent="0.35">
      <c r="A130" s="5" t="s">
        <v>29</v>
      </c>
      <c r="B130" s="5" t="s">
        <v>30</v>
      </c>
      <c r="C130" s="5" t="s">
        <v>8</v>
      </c>
      <c r="D130" s="5" t="s">
        <v>9</v>
      </c>
      <c r="E130" s="5" t="s">
        <v>9</v>
      </c>
      <c r="F130" s="5" t="s">
        <v>9</v>
      </c>
      <c r="G130" s="5" t="s">
        <v>9</v>
      </c>
      <c r="H130" s="6">
        <v>2023</v>
      </c>
      <c r="I130" s="6">
        <v>466.71</v>
      </c>
      <c r="J130" s="7">
        <v>409881.37</v>
      </c>
      <c r="K130" s="7">
        <v>371941.79</v>
      </c>
      <c r="L130" s="7">
        <v>37939.589999999997</v>
      </c>
      <c r="M130" s="7">
        <v>409881.37</v>
      </c>
      <c r="N130" s="7">
        <v>10703.95</v>
      </c>
      <c r="O130" s="7">
        <v>8563.0499999999993</v>
      </c>
      <c r="P130" s="6">
        <v>0</v>
      </c>
      <c r="Q130" s="7">
        <v>8563.0499999999993</v>
      </c>
      <c r="R130" s="6">
        <v>0</v>
      </c>
      <c r="S130" s="4">
        <f t="shared" si="3"/>
        <v>22.57022282001466</v>
      </c>
      <c r="T130" s="4">
        <f t="shared" si="4"/>
        <v>2.0891532591491044</v>
      </c>
      <c r="U130" s="4">
        <f t="shared" si="5"/>
        <v>980.35268699529968</v>
      </c>
    </row>
    <row r="131" spans="1:21" ht="29.4" thickBot="1" x14ac:dyDescent="0.35">
      <c r="A131" s="5" t="s">
        <v>29</v>
      </c>
      <c r="B131" s="5" t="s">
        <v>30</v>
      </c>
      <c r="C131" s="5" t="s">
        <v>8</v>
      </c>
      <c r="D131" s="5" t="s">
        <v>9</v>
      </c>
      <c r="E131" s="5" t="s">
        <v>9</v>
      </c>
      <c r="F131" s="5" t="s">
        <v>9</v>
      </c>
      <c r="G131" s="5" t="s">
        <v>9</v>
      </c>
      <c r="H131" s="6">
        <v>2024</v>
      </c>
      <c r="I131" s="6">
        <v>493.21</v>
      </c>
      <c r="J131" s="7">
        <v>493158.37</v>
      </c>
      <c r="K131" s="7">
        <v>451296.56</v>
      </c>
      <c r="L131" s="7">
        <v>41861.81</v>
      </c>
      <c r="M131" s="7">
        <v>493158.37</v>
      </c>
      <c r="N131" s="7">
        <v>9004.2999999999993</v>
      </c>
      <c r="O131" s="7">
        <v>7204.47</v>
      </c>
      <c r="P131" s="6">
        <v>0</v>
      </c>
      <c r="Q131" s="7">
        <v>7204.47</v>
      </c>
      <c r="R131" s="6">
        <v>0</v>
      </c>
      <c r="S131" s="4">
        <f t="shared" ref="S131:S136" si="6">(O131/L131)*100</f>
        <v>17.210125410248629</v>
      </c>
      <c r="T131" s="4">
        <f t="shared" ref="T131:T136" si="7">(O131/J131)*100</f>
        <v>1.4608836508239738</v>
      </c>
      <c r="U131" s="4">
        <f t="shared" ref="U131:U136" si="8">(K131/L131)*100</f>
        <v>1078.0627020188567</v>
      </c>
    </row>
    <row r="132" spans="1:21" ht="29.4" thickBot="1" x14ac:dyDescent="0.35">
      <c r="A132" s="5" t="s">
        <v>31</v>
      </c>
      <c r="B132" s="5" t="s">
        <v>32</v>
      </c>
      <c r="C132" s="5" t="s">
        <v>8</v>
      </c>
      <c r="D132" s="5" t="s">
        <v>9</v>
      </c>
      <c r="E132" s="5" t="s">
        <v>9</v>
      </c>
      <c r="F132" s="5" t="s">
        <v>9</v>
      </c>
      <c r="G132" s="5" t="s">
        <v>9</v>
      </c>
      <c r="H132" s="6">
        <v>2020</v>
      </c>
      <c r="I132" s="7">
        <v>1212.163</v>
      </c>
      <c r="J132" s="7">
        <v>419026.527</v>
      </c>
      <c r="K132" s="7">
        <v>366233.02500000002</v>
      </c>
      <c r="L132" s="7">
        <v>52793.502</v>
      </c>
      <c r="M132" s="7">
        <v>419026.527</v>
      </c>
      <c r="N132" s="7">
        <v>13019.455</v>
      </c>
      <c r="O132" s="7">
        <v>10413.76</v>
      </c>
      <c r="P132" s="6">
        <v>0</v>
      </c>
      <c r="Q132" s="7">
        <v>10413.76</v>
      </c>
      <c r="R132" s="7">
        <v>4271</v>
      </c>
      <c r="S132" s="4">
        <f t="shared" si="6"/>
        <v>19.725457879267037</v>
      </c>
      <c r="T132" s="4">
        <f t="shared" si="7"/>
        <v>2.4852269078420424</v>
      </c>
      <c r="U132" s="4">
        <f t="shared" si="8"/>
        <v>693.70852685620298</v>
      </c>
    </row>
    <row r="133" spans="1:21" ht="29.4" thickBot="1" x14ac:dyDescent="0.35">
      <c r="A133" s="5" t="s">
        <v>31</v>
      </c>
      <c r="B133" s="5" t="s">
        <v>32</v>
      </c>
      <c r="C133" s="5" t="s">
        <v>8</v>
      </c>
      <c r="D133" s="5" t="s">
        <v>9</v>
      </c>
      <c r="E133" s="5" t="s">
        <v>9</v>
      </c>
      <c r="F133" s="5" t="s">
        <v>9</v>
      </c>
      <c r="G133" s="5" t="s">
        <v>9</v>
      </c>
      <c r="H133" s="6">
        <v>2021</v>
      </c>
      <c r="I133" s="7">
        <v>1216.9570000000001</v>
      </c>
      <c r="J133" s="7">
        <v>547409.43900000001</v>
      </c>
      <c r="K133" s="7">
        <v>461131.29200000002</v>
      </c>
      <c r="L133" s="7">
        <v>86278.146999999997</v>
      </c>
      <c r="M133" s="7">
        <v>547409.43900000001</v>
      </c>
      <c r="N133" s="7">
        <v>14363.77</v>
      </c>
      <c r="O133" s="7">
        <v>11477.17</v>
      </c>
      <c r="P133" s="7">
        <v>244.03800000000001</v>
      </c>
      <c r="Q133" s="7">
        <v>11721.208000000001</v>
      </c>
      <c r="R133" s="7">
        <v>2647</v>
      </c>
      <c r="S133" s="4">
        <f t="shared" si="6"/>
        <v>13.302522595901371</v>
      </c>
      <c r="T133" s="4">
        <f t="shared" si="7"/>
        <v>2.0966335584140339</v>
      </c>
      <c r="U133" s="4">
        <f t="shared" si="8"/>
        <v>534.47055602619753</v>
      </c>
    </row>
    <row r="134" spans="1:21" ht="29.4" thickBot="1" x14ac:dyDescent="0.35">
      <c r="A134" s="5" t="s">
        <v>31</v>
      </c>
      <c r="B134" s="5" t="s">
        <v>32</v>
      </c>
      <c r="C134" s="5" t="s">
        <v>8</v>
      </c>
      <c r="D134" s="5" t="s">
        <v>9</v>
      </c>
      <c r="E134" s="5" t="s">
        <v>9</v>
      </c>
      <c r="F134" s="5" t="s">
        <v>9</v>
      </c>
      <c r="G134" s="5" t="s">
        <v>9</v>
      </c>
      <c r="H134" s="6">
        <v>2022</v>
      </c>
      <c r="I134" s="7">
        <v>1219.1079999999999</v>
      </c>
      <c r="J134" s="7">
        <v>631012.88600000006</v>
      </c>
      <c r="K134" s="7">
        <v>527510.96600000001</v>
      </c>
      <c r="L134" s="7">
        <v>103501.92</v>
      </c>
      <c r="M134" s="7">
        <v>631012.88600000006</v>
      </c>
      <c r="N134" s="7">
        <v>21220.132000000001</v>
      </c>
      <c r="O134" s="7">
        <v>16908.807000000001</v>
      </c>
      <c r="P134" s="7">
        <v>1259.1610000000001</v>
      </c>
      <c r="Q134" s="7">
        <v>18167.968000000001</v>
      </c>
      <c r="R134" s="7">
        <v>2718</v>
      </c>
      <c r="S134" s="4">
        <f t="shared" si="6"/>
        <v>16.336708536421355</v>
      </c>
      <c r="T134" s="4">
        <f t="shared" si="7"/>
        <v>2.6796294299447951</v>
      </c>
      <c r="U134" s="4">
        <f t="shared" si="8"/>
        <v>509.66297630034302</v>
      </c>
    </row>
    <row r="135" spans="1:21" ht="29.4" thickBot="1" x14ac:dyDescent="0.35">
      <c r="A135" s="5" t="s">
        <v>31</v>
      </c>
      <c r="B135" s="5" t="s">
        <v>32</v>
      </c>
      <c r="C135" s="5" t="s">
        <v>8</v>
      </c>
      <c r="D135" s="5" t="s">
        <v>9</v>
      </c>
      <c r="E135" s="5" t="s">
        <v>9</v>
      </c>
      <c r="F135" s="5" t="s">
        <v>9</v>
      </c>
      <c r="G135" s="5" t="s">
        <v>9</v>
      </c>
      <c r="H135" s="6">
        <v>2023</v>
      </c>
      <c r="I135" s="7">
        <v>1298.0999999999999</v>
      </c>
      <c r="J135" s="7">
        <v>817566.92</v>
      </c>
      <c r="K135" s="7">
        <v>677771.4</v>
      </c>
      <c r="L135" s="7">
        <v>139795.53</v>
      </c>
      <c r="M135" s="7">
        <v>817566.92</v>
      </c>
      <c r="N135" s="7">
        <v>10803.9</v>
      </c>
      <c r="O135" s="7">
        <v>8494.17</v>
      </c>
      <c r="P135" s="7">
        <v>1479.77</v>
      </c>
      <c r="Q135" s="7">
        <v>9973.94</v>
      </c>
      <c r="R135" s="6">
        <v>0</v>
      </c>
      <c r="S135" s="4">
        <f t="shared" si="6"/>
        <v>6.0761384859730496</v>
      </c>
      <c r="T135" s="4">
        <f t="shared" si="7"/>
        <v>1.0389571535012692</v>
      </c>
      <c r="U135" s="4">
        <f t="shared" si="8"/>
        <v>484.83052355107492</v>
      </c>
    </row>
    <row r="136" spans="1:21" ht="29.4" thickBot="1" x14ac:dyDescent="0.35">
      <c r="A136" s="5" t="s">
        <v>31</v>
      </c>
      <c r="B136" s="5" t="s">
        <v>32</v>
      </c>
      <c r="C136" s="5" t="s">
        <v>8</v>
      </c>
      <c r="D136" s="5" t="s">
        <v>9</v>
      </c>
      <c r="E136" s="5" t="s">
        <v>9</v>
      </c>
      <c r="F136" s="5" t="s">
        <v>9</v>
      </c>
      <c r="G136" s="5" t="s">
        <v>9</v>
      </c>
      <c r="H136" s="6">
        <v>2024</v>
      </c>
      <c r="I136" s="7">
        <v>1437.08</v>
      </c>
      <c r="J136" s="7">
        <v>923847.64</v>
      </c>
      <c r="K136" s="7">
        <v>776572.38</v>
      </c>
      <c r="L136" s="7">
        <v>147275.26</v>
      </c>
      <c r="M136" s="7">
        <v>923847.64</v>
      </c>
      <c r="N136" s="7">
        <v>20012.7</v>
      </c>
      <c r="O136" s="7">
        <v>15986.83</v>
      </c>
      <c r="P136" s="6">
        <v>-208.03</v>
      </c>
      <c r="Q136" s="7">
        <v>15778.8</v>
      </c>
      <c r="R136" s="6">
        <v>0</v>
      </c>
      <c r="S136" s="4">
        <f t="shared" si="6"/>
        <v>10.855068257900207</v>
      </c>
      <c r="T136" s="4">
        <f t="shared" si="7"/>
        <v>1.7304617458350597</v>
      </c>
      <c r="U136" s="4">
        <f t="shared" si="8"/>
        <v>527.29316519285044</v>
      </c>
    </row>
  </sheetData>
  <autoFilter ref="H1:H136" xr:uid="{D09DB1AD-7CB4-4F09-B1F1-B7EE21E3E573}"/>
  <sortState xmlns:xlrd2="http://schemas.microsoft.com/office/spreadsheetml/2017/richdata2" ref="A2:U136">
    <sortCondition ref="A2:A13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Huu</dc:creator>
  <cp:lastModifiedBy>Kien Huu</cp:lastModifiedBy>
  <dcterms:created xsi:type="dcterms:W3CDTF">2025-03-12T02:40:02Z</dcterms:created>
  <dcterms:modified xsi:type="dcterms:W3CDTF">2025-03-12T04:24:11Z</dcterms:modified>
</cp:coreProperties>
</file>