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codeName="ThisWorkbook" autoCompressPictures="0"/>
  <bookViews>
    <workbookView xWindow="28800" yWindow="0" windowWidth="38400" windowHeight="21140" tabRatio="500"/>
  </bookViews>
  <sheets>
    <sheet name="Sheet 1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3" i="1" l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30" i="1"/>
  <c r="AI31" i="1"/>
  <c r="AI32" i="1"/>
  <c r="AI33" i="1"/>
  <c r="AI34" i="1"/>
  <c r="AI35" i="1"/>
  <c r="AI36" i="1"/>
  <c r="AI37" i="1"/>
  <c r="AI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7" i="1"/>
  <c r="W2" i="1"/>
  <c r="T37" i="1"/>
  <c r="T36" i="1"/>
  <c r="T35" i="1"/>
  <c r="T34" i="1"/>
  <c r="T33" i="1"/>
  <c r="T32" i="1"/>
  <c r="T31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Q37" i="1"/>
  <c r="Q36" i="1"/>
  <c r="Q35" i="1"/>
  <c r="Q34" i="1"/>
  <c r="Q33" i="1"/>
  <c r="Q32" i="1"/>
  <c r="Q31" i="1"/>
  <c r="Q30" i="1"/>
  <c r="Q29" i="1"/>
  <c r="Q28" i="1"/>
  <c r="Q27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2" i="1"/>
  <c r="H3" i="1"/>
  <c r="H4" i="1"/>
  <c r="H5" i="1"/>
  <c r="H6" i="1"/>
  <c r="H7" i="1"/>
  <c r="H8" i="1"/>
  <c r="H2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</calcChain>
</file>

<file path=xl/sharedStrings.xml><?xml version="1.0" encoding="utf-8"?>
<sst xmlns="http://schemas.openxmlformats.org/spreadsheetml/2006/main" count="605" uniqueCount="130">
  <si>
    <t>date</t>
  </si>
  <si>
    <t>dateidS</t>
  </si>
  <si>
    <t>dateid</t>
  </si>
  <si>
    <t>dayName</t>
  </si>
  <si>
    <t>dayGenre</t>
  </si>
  <si>
    <t>time1/0</t>
  </si>
  <si>
    <t>time1/1</t>
  </si>
  <si>
    <t>time1/2</t>
  </si>
  <si>
    <t>time2/0</t>
  </si>
  <si>
    <t>time2/1</t>
  </si>
  <si>
    <t>time2/2</t>
  </si>
  <si>
    <t>time3/0</t>
  </si>
  <si>
    <t>time3/1</t>
  </si>
  <si>
    <t>time3/2</t>
  </si>
  <si>
    <t>time4/0</t>
  </si>
  <si>
    <t>time4/1</t>
  </si>
  <si>
    <t>time4/2</t>
  </si>
  <si>
    <t>time5/0</t>
  </si>
  <si>
    <t>time5/1</t>
  </si>
  <si>
    <t>time5/2</t>
  </si>
  <si>
    <t>time6/0</t>
  </si>
  <si>
    <t>time6/1</t>
  </si>
  <si>
    <t>time6/2</t>
  </si>
  <si>
    <t>time7/0</t>
  </si>
  <si>
    <t>time7/1</t>
  </si>
  <si>
    <t>time7/2</t>
  </si>
  <si>
    <t>time8/0</t>
  </si>
  <si>
    <t>time8/1</t>
  </si>
  <si>
    <t>time8/2</t>
  </si>
  <si>
    <t>time9/0</t>
  </si>
  <si>
    <t>time9/1</t>
  </si>
  <si>
    <t>time9/2</t>
  </si>
  <si>
    <t>time10/0</t>
  </si>
  <si>
    <t>time10/1</t>
  </si>
  <si>
    <t>time10/2</t>
  </si>
  <si>
    <t>time11/0</t>
  </si>
  <si>
    <t>time11/1</t>
  </si>
  <si>
    <t>time11/2</t>
  </si>
  <si>
    <t>time12/0</t>
  </si>
  <si>
    <t>time12/1</t>
  </si>
  <si>
    <t>time12/2</t>
  </si>
  <si>
    <t>JUE</t>
  </si>
  <si>
    <t>PELICULAS</t>
  </si>
  <si>
    <t>Arjun el príncipe guerrero</t>
  </si>
  <si>
    <t>Amor fuera de tiempo</t>
  </si>
  <si>
    <t>Video Musicales de Bollywood</t>
  </si>
  <si>
    <t/>
  </si>
  <si>
    <t>Badlapur, una segunda oportunidad</t>
  </si>
  <si>
    <t>VIE</t>
  </si>
  <si>
    <t>Vishwas, el héroe de las películas</t>
  </si>
  <si>
    <t>Una familia de solitarios</t>
  </si>
  <si>
    <t>Hermanos para siempre</t>
  </si>
  <si>
    <t>Sinvergüenzas</t>
  </si>
  <si>
    <t>Inglés para principiantes</t>
  </si>
  <si>
    <t>LUN</t>
  </si>
  <si>
    <t>Entretenimiento</t>
  </si>
  <si>
    <t>MAR</t>
  </si>
  <si>
    <t>Amo a mi India</t>
  </si>
  <si>
    <t>MIÉ</t>
  </si>
  <si>
    <t>Mi amigo Pinto</t>
  </si>
  <si>
    <t>Rebelde en el palacio</t>
  </si>
  <si>
    <t>PELICULAS DEL MES&lt;br&gt;y DE LA SEMANA</t>
  </si>
  <si>
    <t>Final feliz</t>
  </si>
  <si>
    <t>Soy tu heroe</t>
  </si>
  <si>
    <t>Agente Vinod</t>
  </si>
  <si>
    <t>Muerte en China Town</t>
  </si>
  <si>
    <t>Hola Lóndres</t>
  </si>
  <si>
    <t>Tanu y manu regresan</t>
  </si>
  <si>
    <t>PURA ADRENALINA</t>
  </si>
  <si>
    <t>Desde el más allá</t>
  </si>
  <si>
    <t>CINE PARA ENAMORARSE</t>
  </si>
  <si>
    <t>ABCD Cualquiera puede bailar</t>
  </si>
  <si>
    <t>SAB</t>
  </si>
  <si>
    <t>La historia de amor de Yanta</t>
  </si>
  <si>
    <t>El asesinato de mi esposa</t>
  </si>
  <si>
    <t>NH 10</t>
  </si>
  <si>
    <t xml:space="preserve"> DOM</t>
  </si>
  <si>
    <t>CINE EN FAMILIA</t>
  </si>
  <si>
    <t>Acompañantes de lujo</t>
  </si>
  <si>
    <t>NH10</t>
  </si>
  <si>
    <t>Doble personalidad</t>
  </si>
  <si>
    <t>Tanu y Manu se casan</t>
  </si>
  <si>
    <t>Es un mundo loco</t>
  </si>
  <si>
    <t>Todos aman a Tanya</t>
  </si>
  <si>
    <t>Tren siniestro</t>
  </si>
  <si>
    <t>Los bravos</t>
  </si>
  <si>
    <t>Rescate Imposible</t>
  </si>
  <si>
    <t>Caida de una heroína</t>
  </si>
  <si>
    <t>Perdidos en el mapa</t>
  </si>
  <si>
    <t>Pizza</t>
  </si>
  <si>
    <t>Inquilinos</t>
  </si>
  <si>
    <t>Amor armado</t>
  </si>
  <si>
    <t>Vacaciones en Mumbai</t>
  </si>
  <si>
    <t>Desde el mas allá</t>
  </si>
  <si>
    <t>Locos por el baile</t>
  </si>
  <si>
    <t>Akaash y Vani​: una historia de amor​</t>
  </si>
  <si>
    <t>Satyagraha - En busca de la verdad</t>
  </si>
  <si>
    <t>La vida y muerte de Manjunath</t>
  </si>
  <si>
    <t>Caída de una heroína</t>
  </si>
  <si>
    <t>Amor entre pinturas</t>
  </si>
  <si>
    <t>Comando - Ejército de un solo hombre</t>
  </si>
  <si>
    <t>Nuestra historia de amor</t>
  </si>
  <si>
    <t>La diversión comienza</t>
  </si>
  <si>
    <t>Compañía</t>
  </si>
  <si>
    <t xml:space="preserve">Rescate imposible </t>
  </si>
  <si>
    <t>Intriga</t>
  </si>
  <si>
    <t>La venganza</t>
  </si>
  <si>
    <t>El gran golpe</t>
  </si>
  <si>
    <t>Infidelidad</t>
  </si>
  <si>
    <t>Tanu y Manu regresan</t>
  </si>
  <si>
    <t>Hola Londres</t>
  </si>
  <si>
    <t>Bienvenido a la familia 2</t>
  </si>
  <si>
    <t>Corazones en fuga</t>
  </si>
  <si>
    <t>Soy tu héroe</t>
  </si>
  <si>
    <t>COMANDO</t>
  </si>
  <si>
    <t xml:space="preserve">La diversión comienza </t>
  </si>
  <si>
    <t>Selva corporativa</t>
  </si>
  <si>
    <t>La encrucijada de Barfi</t>
  </si>
  <si>
    <t>Bienvenido a la familia</t>
  </si>
  <si>
    <t>El heredero</t>
  </si>
  <si>
    <t>No hay problema</t>
  </si>
  <si>
    <t>Enemigo, ley y desorden</t>
  </si>
  <si>
    <t xml:space="preserve">Soy tu héroe </t>
  </si>
  <si>
    <t>Viaje a Delhi</t>
  </si>
  <si>
    <t>2nd Place</t>
  </si>
  <si>
    <t>La apuesta</t>
  </si>
  <si>
    <t>El escape de Don</t>
  </si>
  <si>
    <t>Winner TBD</t>
  </si>
  <si>
    <t>Entre el bien y el mal</t>
  </si>
  <si>
    <t>Rescate imposible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</si>
</sst>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\ dd\,\ yy"/>
    <numFmt numFmtId="165" formatCode="mm/dd/yy;@"/>
    <numFmt numFmtId="166" formatCode="mmddyyyy"/>
  </numFmts>
  <fonts count="15" x14ac:knownFonts="1">
    <font>
      <sz val="12"/>
      <color theme="1"/>
      <name val="Calibri"/>
      <family val="2"/>
      <scheme val="minor"/>
    </font>
    <font>
      <sz val="16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color rgb="FF000000"/>
      <name val="Calibri"/>
    </font>
    <font>
      <sz val="18"/>
      <name val="Calibri"/>
    </font>
    <font>
      <sz val="12"/>
      <color rgb="FF222222"/>
      <name val="Arial"/>
      <family val="2"/>
    </font>
    <font>
      <sz val="12"/>
      <color rgb="FF000000"/>
      <name val="Calibri"/>
      <family val="2"/>
      <scheme val="minor"/>
    </font>
    <font>
      <sz val="18"/>
      <color rgb="FF000000"/>
      <name val="Calibri"/>
      <scheme val="minor"/>
    </font>
    <font>
      <sz val="18"/>
      <color rgb="FFFFFFFF"/>
      <name val="Calibri"/>
      <scheme val="minor"/>
    </font>
    <font>
      <sz val="18"/>
      <color rgb="FFFFFFFF"/>
      <name val="Calibri"/>
    </font>
    <font>
      <b/>
      <sz val="18"/>
      <color rgb="FFFFFFFF"/>
      <name val="Calibri"/>
    </font>
    <font>
      <b/>
      <sz val="18"/>
      <color rgb="FF7030A0"/>
      <name val="Calibri"/>
    </font>
    <font>
      <b/>
      <sz val="18"/>
      <name val="Calibri"/>
    </font>
    <font>
      <sz val="16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rgb="FFF2DBDB"/>
        <bgColor rgb="FFF2DBDB"/>
      </patternFill>
    </fill>
    <fill>
      <patternFill patternType="solid">
        <fgColor rgb="FF2FABFF"/>
        <bgColor rgb="FF2FABFF"/>
      </patternFill>
    </fill>
    <fill>
      <patternFill patternType="solid">
        <fgColor rgb="FFDF4163"/>
        <bgColor rgb="FFDF4163"/>
      </patternFill>
    </fill>
    <fill>
      <patternFill patternType="solid">
        <fgColor rgb="FF57BBFF"/>
        <bgColor rgb="FF57BBFF"/>
      </patternFill>
    </fill>
    <fill>
      <patternFill patternType="solid">
        <fgColor rgb="FFB6DDE8"/>
        <bgColor rgb="FFB6DDE8"/>
      </patternFill>
    </fill>
    <fill>
      <patternFill patternType="solid">
        <fgColor rgb="FFFFC000"/>
        <bgColor rgb="FFFFC000"/>
      </patternFill>
    </fill>
    <fill>
      <patternFill patternType="solid">
        <fgColor rgb="FFFF9999"/>
        <bgColor rgb="FFFF9999"/>
      </patternFill>
    </fill>
    <fill>
      <patternFill patternType="solid">
        <fgColor rgb="FFFFFFFF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8">
    <xf numFmtId="0" fontId="0" fillId="0" borderId="0" xfId="0" applyNumberFormat="1"/>
    <xf numFmtId="2" fontId="0" fillId="0" borderId="0" xfId="0" applyNumberFormat="1"/>
    <xf numFmtId="0" fontId="1" fillId="0" borderId="0" xfId="0" applyNumberFormat="1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2" borderId="1" xfId="0" applyNumberFormat="1" applyFont="1" applyFill="1" applyBorder="1" applyAlignment="1">
      <alignment horizontal="center" vertical="top"/>
    </xf>
    <xf numFmtId="0" fontId="0" fillId="2" borderId="2" xfId="0" applyNumberFormat="1" applyFont="1" applyFill="1" applyBorder="1" applyAlignment="1">
      <alignment horizontal="center" vertical="center"/>
    </xf>
    <xf numFmtId="0" fontId="0" fillId="2" borderId="2" xfId="0" applyNumberFormat="1" applyFont="1" applyFill="1" applyBorder="1" applyAlignment="1">
      <alignment horizontal="left" vertical="center"/>
    </xf>
    <xf numFmtId="0" fontId="0" fillId="2" borderId="2" xfId="0" applyNumberFormat="1" applyFont="1" applyFill="1" applyBorder="1" applyAlignment="1">
      <alignment horizontal="center"/>
    </xf>
    <xf numFmtId="0" fontId="0" fillId="2" borderId="3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>
      <alignment horizontal="left"/>
    </xf>
    <xf numFmtId="0" fontId="0" fillId="2" borderId="3" xfId="0" applyNumberFormat="1" applyFont="1" applyFill="1" applyBorder="1" applyAlignment="1">
      <alignment horizontal="left"/>
    </xf>
    <xf numFmtId="0" fontId="6" fillId="0" borderId="0" xfId="0" applyNumberFormat="1" applyFont="1"/>
    <xf numFmtId="0" fontId="4" fillId="3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top"/>
    </xf>
    <xf numFmtId="0" fontId="5" fillId="3" borderId="3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7" fillId="0" borderId="0" xfId="0" applyNumberFormat="1" applyFont="1"/>
    <xf numFmtId="0" fontId="8" fillId="3" borderId="4" xfId="0" applyNumberFormat="1" applyFont="1" applyFill="1" applyBorder="1" applyAlignment="1">
      <alignment horizontal="center" vertical="top"/>
    </xf>
    <xf numFmtId="0" fontId="8" fillId="3" borderId="2" xfId="0" applyNumberFormat="1" applyFont="1" applyFill="1" applyBorder="1" applyAlignment="1">
      <alignment horizontal="center" vertical="top"/>
    </xf>
    <xf numFmtId="0" fontId="8" fillId="3" borderId="5" xfId="0" applyNumberFormat="1" applyFont="1" applyFill="1" applyBorder="1" applyAlignment="1">
      <alignment horizontal="center" vertical="top"/>
    </xf>
    <xf numFmtId="0" fontId="8" fillId="3" borderId="6" xfId="0" applyNumberFormat="1" applyFont="1" applyFill="1" applyBorder="1" applyAlignment="1">
      <alignment horizontal="center" vertical="top"/>
    </xf>
    <xf numFmtId="0" fontId="9" fillId="4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left" vertical="top"/>
    </xf>
    <xf numFmtId="0" fontId="5" fillId="3" borderId="3" xfId="0" applyFont="1" applyFill="1" applyBorder="1" applyAlignment="1">
      <alignment horizontal="center" vertical="top"/>
    </xf>
    <xf numFmtId="0" fontId="8" fillId="2" borderId="1" xfId="0" applyNumberFormat="1" applyFont="1" applyFill="1" applyBorder="1" applyAlignment="1">
      <alignment horizontal="center" vertical="top"/>
    </xf>
    <xf numFmtId="0" fontId="8" fillId="2" borderId="2" xfId="0" applyNumberFormat="1" applyFont="1" applyFill="1" applyBorder="1" applyAlignment="1">
      <alignment horizontal="left" vertical="top"/>
    </xf>
    <xf numFmtId="0" fontId="8" fillId="2" borderId="5" xfId="0" applyNumberFormat="1" applyFont="1" applyFill="1" applyBorder="1" applyAlignment="1">
      <alignment horizontal="center" vertical="top"/>
    </xf>
    <xf numFmtId="0" fontId="8" fillId="2" borderId="6" xfId="0" applyNumberFormat="1" applyFont="1" applyFill="1" applyBorder="1" applyAlignment="1">
      <alignment horizontal="center" vertical="top"/>
    </xf>
    <xf numFmtId="0" fontId="9" fillId="5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top"/>
    </xf>
    <xf numFmtId="0" fontId="5" fillId="2" borderId="2" xfId="0" applyFont="1" applyFill="1" applyBorder="1" applyAlignment="1">
      <alignment horizontal="left" vertical="top"/>
    </xf>
    <xf numFmtId="0" fontId="5" fillId="2" borderId="3" xfId="0" applyFont="1" applyFill="1" applyBorder="1" applyAlignment="1">
      <alignment horizontal="center" vertical="top"/>
    </xf>
    <xf numFmtId="0" fontId="5" fillId="2" borderId="7" xfId="0" applyFont="1" applyFill="1" applyBorder="1" applyAlignment="1">
      <alignment horizontal="left" vertical="top"/>
    </xf>
    <xf numFmtId="0" fontId="5" fillId="2" borderId="7" xfId="0" applyFont="1" applyFill="1" applyBorder="1" applyAlignment="1">
      <alignment horizontal="center" vertical="top"/>
    </xf>
    <xf numFmtId="0" fontId="5" fillId="2" borderId="7" xfId="0" applyFont="1" applyFill="1" applyBorder="1" applyAlignment="1">
      <alignment vertical="top"/>
    </xf>
    <xf numFmtId="0" fontId="5" fillId="2" borderId="8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10" fillId="4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/>
    </xf>
    <xf numFmtId="0" fontId="10" fillId="6" borderId="9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 vertical="top"/>
    </xf>
    <xf numFmtId="0" fontId="4" fillId="3" borderId="2" xfId="0" applyFont="1" applyFill="1" applyBorder="1" applyAlignment="1">
      <alignment horizontal="center" vertical="top"/>
    </xf>
    <xf numFmtId="0" fontId="4" fillId="3" borderId="2" xfId="0" applyFont="1" applyFill="1" applyBorder="1" applyAlignment="1">
      <alignment horizontal="left" vertical="top"/>
    </xf>
    <xf numFmtId="0" fontId="4" fillId="3" borderId="1" xfId="0" applyFont="1" applyFill="1" applyBorder="1" applyAlignment="1">
      <alignment horizontal="center" vertical="top"/>
    </xf>
    <xf numFmtId="0" fontId="10" fillId="5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1" fillId="6" borderId="9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left" vertical="top"/>
    </xf>
    <xf numFmtId="0" fontId="4" fillId="7" borderId="2" xfId="0" applyFont="1" applyFill="1" applyBorder="1" applyAlignment="1">
      <alignment horizontal="center" vertical="top"/>
    </xf>
    <xf numFmtId="0" fontId="5" fillId="7" borderId="1" xfId="0" applyFont="1" applyFill="1" applyBorder="1" applyAlignment="1">
      <alignment horizontal="center" vertical="top"/>
    </xf>
    <xf numFmtId="0" fontId="4" fillId="7" borderId="1" xfId="0" applyFont="1" applyFill="1" applyBorder="1" applyAlignment="1">
      <alignment horizontal="center" vertical="top"/>
    </xf>
    <xf numFmtId="0" fontId="4" fillId="7" borderId="1" xfId="0" applyFont="1" applyFill="1" applyBorder="1" applyAlignment="1">
      <alignment horizontal="left" vertical="top"/>
    </xf>
    <xf numFmtId="0" fontId="11" fillId="5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left" vertical="center"/>
    </xf>
    <xf numFmtId="0" fontId="12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left" vertical="center"/>
    </xf>
    <xf numFmtId="0" fontId="12" fillId="9" borderId="2" xfId="0" applyFont="1" applyFill="1" applyBorder="1" applyAlignment="1">
      <alignment vertical="center"/>
    </xf>
    <xf numFmtId="0" fontId="4" fillId="9" borderId="2" xfId="0" applyFont="1" applyFill="1" applyBorder="1" applyAlignment="1">
      <alignment horizontal="center" vertical="center"/>
    </xf>
    <xf numFmtId="0" fontId="12" fillId="9" borderId="2" xfId="0" applyFont="1" applyFill="1" applyBorder="1" applyAlignment="1">
      <alignment horizontal="center" vertical="center"/>
    </xf>
    <xf numFmtId="0" fontId="12" fillId="9" borderId="12" xfId="0" applyFont="1" applyFill="1" applyBorder="1" applyAlignment="1">
      <alignment horizontal="left" vertical="center"/>
    </xf>
    <xf numFmtId="0" fontId="13" fillId="10" borderId="2" xfId="0" applyFont="1" applyFill="1" applyBorder="1" applyAlignment="1">
      <alignment horizontal="center" vertical="center"/>
    </xf>
    <xf numFmtId="0" fontId="12" fillId="9" borderId="13" xfId="0" applyFont="1" applyFill="1" applyBorder="1" applyAlignment="1">
      <alignment horizontal="left" vertical="center"/>
    </xf>
    <xf numFmtId="0" fontId="5" fillId="9" borderId="2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 wrapText="1"/>
    </xf>
    <xf numFmtId="0" fontId="12" fillId="8" borderId="2" xfId="0" applyFont="1" applyFill="1" applyBorder="1" applyAlignment="1">
      <alignment horizontal="center" vertical="center"/>
    </xf>
    <xf numFmtId="0" fontId="12" fillId="9" borderId="3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top"/>
    </xf>
    <xf numFmtId="0" fontId="5" fillId="9" borderId="5" xfId="0" applyFon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13" fillId="10" borderId="17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top"/>
    </xf>
    <xf numFmtId="0" fontId="12" fillId="8" borderId="15" xfId="0" applyFont="1" applyFill="1" applyBorder="1" applyAlignment="1">
      <alignment horizontal="center" vertical="top"/>
    </xf>
    <xf numFmtId="0" fontId="5" fillId="3" borderId="17" xfId="0" applyFont="1" applyFill="1" applyBorder="1" applyAlignment="1">
      <alignment horizontal="center" vertical="top"/>
    </xf>
    <xf numFmtId="0" fontId="5" fillId="8" borderId="15" xfId="0" applyFont="1" applyFill="1" applyBorder="1" applyAlignment="1">
      <alignment horizontal="center" vertical="top"/>
    </xf>
  </cellXfs>
  <cellStyles count="1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O61"/>
  <sheetViews>
    <sheetView tabSelected="1" topLeftCell="AH1" workbookViewId="0">
      <selection activeCell="AL21" sqref="AL21"/>
    </sheetView>
  </sheetViews>
  <sheetFormatPr baseColWidth="10" defaultRowHeight="15" x14ac:dyDescent="0"/>
  <cols>
    <col min="5" max="5" width="34.83203125" bestFit="1" customWidth="1"/>
    <col min="6" max="6" width="32.5" bestFit="1" customWidth="1"/>
    <col min="7" max="7" width="10.33203125" style="1" bestFit="1" customWidth="1"/>
    <col min="8" max="8" width="48.83203125" bestFit="1" customWidth="1"/>
    <col min="9" max="9" width="32.5" bestFit="1" customWidth="1"/>
    <col min="11" max="11" width="45.1640625" bestFit="1" customWidth="1"/>
    <col min="12" max="12" width="26" bestFit="1" customWidth="1"/>
    <col min="15" max="15" width="52.33203125" bestFit="1" customWidth="1"/>
    <col min="17" max="17" width="48.83203125" bestFit="1" customWidth="1"/>
    <col min="18" max="18" width="30.5" bestFit="1" customWidth="1"/>
    <col min="20" max="20" width="48.83203125" bestFit="1" customWidth="1"/>
    <col min="21" max="21" width="48.5" bestFit="1" customWidth="1"/>
    <col min="23" max="23" width="48.83203125" bestFit="1" customWidth="1"/>
    <col min="24" max="24" width="45.33203125" bestFit="1" customWidth="1"/>
    <col min="26" max="26" width="45.1640625" bestFit="1" customWidth="1"/>
    <col min="30" max="30" width="36.33203125" bestFit="1" customWidth="1"/>
    <col min="32" max="32" width="50.83203125" customWidth="1"/>
    <col min="33" max="33" width="48.5" bestFit="1" customWidth="1"/>
    <col min="35" max="35" width="48.83203125" bestFit="1" customWidth="1"/>
    <col min="36" max="36" width="46.5" bestFit="1" customWidth="1"/>
    <col min="38" max="38" width="45.1640625" bestFit="1" customWidth="1"/>
    <col min="39" max="39" width="39.6640625" bestFit="1" customWidth="1"/>
    <col min="41" max="41" width="38.6640625" bestFit="1" customWidth="1"/>
  </cols>
  <sheetData>
    <row r="1" spans="1:41" s="2" customFormat="1" ht="34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</row>
    <row r="2" spans="1:41">
      <c r="A2" s="5">
        <v>42669</v>
      </c>
      <c r="B2" s="6">
        <v>42669</v>
      </c>
      <c r="C2" s="7">
        <v>42669</v>
      </c>
      <c r="D2" t="s">
        <v>58</v>
      </c>
      <c r="E2" t="s">
        <v>42</v>
      </c>
      <c r="F2" t="s">
        <v>57</v>
      </c>
      <c r="G2">
        <v>4</v>
      </c>
      <c r="H2" s="15" t="str">
        <f>UPPER(SUBSTITUTE(F2," ","_"))</f>
        <v>AMO_A_MI_INDIA</v>
      </c>
      <c r="I2" t="s">
        <v>62</v>
      </c>
      <c r="J2">
        <v>5</v>
      </c>
      <c r="K2" s="15" t="str">
        <f>UPPER(SUBSTITUTE(I2," ","_"))</f>
        <v>FINAL_FELIZ</v>
      </c>
      <c r="L2" t="s">
        <v>45</v>
      </c>
      <c r="M2">
        <v>1</v>
      </c>
      <c r="N2" t="s">
        <v>46</v>
      </c>
      <c r="O2" t="s">
        <v>73</v>
      </c>
      <c r="P2">
        <v>5</v>
      </c>
      <c r="Q2" s="15" t="str">
        <f t="shared" ref="Q2:Q37" si="0">UPPER(SUBSTITUTE(O2," ","_"))</f>
        <v>LA_HISTORIA_DE_AMOR_DE_YANTA</v>
      </c>
      <c r="R2" t="s">
        <v>64</v>
      </c>
      <c r="S2">
        <v>5</v>
      </c>
      <c r="T2" s="15" t="str">
        <f t="shared" ref="T2:T37" si="1">UPPER(SUBSTITUTE(R2," ","_"))</f>
        <v>AGENTE_VINOD</v>
      </c>
      <c r="U2" t="s">
        <v>57</v>
      </c>
      <c r="V2">
        <v>4</v>
      </c>
      <c r="W2" s="15" t="str">
        <f t="shared" ref="W2:W37" si="2">UPPER(SUBSTITUTE(U2," ","_"))</f>
        <v>AMO_A_MI_INDIA</v>
      </c>
      <c r="X2" s="4" t="s">
        <v>55</v>
      </c>
      <c r="Y2">
        <v>5</v>
      </c>
      <c r="Z2" s="15" t="str">
        <f t="shared" ref="Z2:Z39" si="3">UPPER(SUBSTITUTE(X2," ","_"))</f>
        <v>ENTRETENIMIENTO</v>
      </c>
      <c r="AA2" t="s">
        <v>45</v>
      </c>
      <c r="AB2">
        <v>1</v>
      </c>
      <c r="AC2" t="s">
        <v>46</v>
      </c>
      <c r="AD2" t="s">
        <v>62</v>
      </c>
      <c r="AE2">
        <v>5</v>
      </c>
      <c r="AF2" s="15" t="str">
        <f>UPPER(SUBSTITUTE(AD2," ","_"))</f>
        <v>FINAL_FELIZ</v>
      </c>
      <c r="AG2" t="s">
        <v>90</v>
      </c>
      <c r="AH2">
        <v>5</v>
      </c>
      <c r="AI2" s="15" t="str">
        <f>UPPER(SUBSTITUTE(AG2," ","_"))</f>
        <v>INQUILINOS</v>
      </c>
      <c r="AJ2" t="s">
        <v>91</v>
      </c>
      <c r="AK2">
        <v>5</v>
      </c>
      <c r="AL2" s="15" t="str">
        <f>UPPER(SUBSTITUTE(AJ2," ","_"))</f>
        <v>AMOR_ARMADO</v>
      </c>
      <c r="AM2" t="s">
        <v>73</v>
      </c>
      <c r="AN2">
        <v>4</v>
      </c>
      <c r="AO2" s="15" t="str">
        <f>UPPER(SUBSTITUTE(AM2," ","_"))</f>
        <v>LA_HISTORIA_DE_AMOR_DE_YANTA</v>
      </c>
    </row>
    <row r="3" spans="1:41">
      <c r="A3" s="5">
        <v>42670</v>
      </c>
      <c r="B3" s="6">
        <v>42670</v>
      </c>
      <c r="C3" s="7">
        <v>42670</v>
      </c>
      <c r="D3" t="s">
        <v>41</v>
      </c>
      <c r="E3" t="s">
        <v>70</v>
      </c>
      <c r="F3" t="s">
        <v>81</v>
      </c>
      <c r="G3">
        <v>4</v>
      </c>
      <c r="H3" s="15" t="str">
        <f t="shared" ref="H3:H8" si="4">UPPER(SUBSTITUTE(F3," ","_"))</f>
        <v>TANU_Y_MANU_SE_CASAN</v>
      </c>
      <c r="I3" t="s">
        <v>83</v>
      </c>
      <c r="J3">
        <v>5</v>
      </c>
      <c r="K3" s="15" t="str">
        <f t="shared" ref="K3:K37" si="5">UPPER(SUBSTITUTE(I3," ","_"))</f>
        <v>TODOS_AMAN_A_TANYA</v>
      </c>
      <c r="L3" t="s">
        <v>45</v>
      </c>
      <c r="M3">
        <v>1</v>
      </c>
      <c r="N3" t="s">
        <v>46</v>
      </c>
      <c r="O3" t="s">
        <v>67</v>
      </c>
      <c r="P3">
        <v>5</v>
      </c>
      <c r="Q3" s="15" t="str">
        <f t="shared" si="0"/>
        <v>TANU_Y_MANU_REGRESAN</v>
      </c>
      <c r="R3" t="s">
        <v>90</v>
      </c>
      <c r="S3">
        <v>5</v>
      </c>
      <c r="T3" s="15" t="str">
        <f t="shared" si="1"/>
        <v>INQUILINOS</v>
      </c>
      <c r="U3" t="s">
        <v>81</v>
      </c>
      <c r="V3">
        <v>4</v>
      </c>
      <c r="W3" s="15" t="str">
        <f t="shared" si="2"/>
        <v>TANU_Y_MANU_SE_CASAN</v>
      </c>
      <c r="X3" t="s">
        <v>91</v>
      </c>
      <c r="Y3">
        <v>5</v>
      </c>
      <c r="Z3" s="15" t="str">
        <f t="shared" si="3"/>
        <v>AMOR_ARMADO</v>
      </c>
      <c r="AA3" t="s">
        <v>45</v>
      </c>
      <c r="AB3">
        <v>1</v>
      </c>
      <c r="AC3" t="s">
        <v>46</v>
      </c>
      <c r="AD3" t="s">
        <v>83</v>
      </c>
      <c r="AE3">
        <v>5</v>
      </c>
      <c r="AF3" s="15" t="str">
        <f t="shared" ref="AF3:AF37" si="6">UPPER(SUBSTITUTE(AD3," ","_"))</f>
        <v>TODOS_AMAN_A_TANYA</v>
      </c>
      <c r="AG3" t="s">
        <v>59</v>
      </c>
      <c r="AH3">
        <v>5</v>
      </c>
      <c r="AI3" s="15" t="str">
        <f t="shared" ref="AI3:AI37" si="7">UPPER(SUBSTITUTE(AG3," ","_"))</f>
        <v>MI_AMIGO_PINTO</v>
      </c>
      <c r="AJ3" t="s">
        <v>44</v>
      </c>
      <c r="AK3">
        <v>5</v>
      </c>
      <c r="AL3" s="15" t="str">
        <f t="shared" ref="AL3:AL37" si="8">UPPER(SUBSTITUTE(AJ3," ","_"))</f>
        <v>AMOR_FUERA_DE_TIEMPO</v>
      </c>
      <c r="AM3" t="s">
        <v>67</v>
      </c>
      <c r="AN3">
        <v>4</v>
      </c>
      <c r="AO3" s="15" t="str">
        <f t="shared" ref="AO3:AO37" si="9">UPPER(SUBSTITUTE(AM3," ","_"))</f>
        <v>TANU_Y_MANU_REGRESAN</v>
      </c>
    </row>
    <row r="4" spans="1:41">
      <c r="A4" s="5">
        <v>42671</v>
      </c>
      <c r="B4" s="6">
        <v>42671</v>
      </c>
      <c r="C4" s="7">
        <v>42671</v>
      </c>
      <c r="D4" t="s">
        <v>48</v>
      </c>
      <c r="E4" t="s">
        <v>42</v>
      </c>
      <c r="F4" t="s">
        <v>86</v>
      </c>
      <c r="G4">
        <v>4</v>
      </c>
      <c r="H4" s="15" t="str">
        <f t="shared" si="4"/>
        <v>RESCATE_IMPOSIBLE</v>
      </c>
      <c r="I4" t="s">
        <v>66</v>
      </c>
      <c r="J4">
        <v>5</v>
      </c>
      <c r="K4" s="15" t="str">
        <f t="shared" si="5"/>
        <v>HOLA_LÓNDRES</v>
      </c>
      <c r="L4" t="s">
        <v>45</v>
      </c>
      <c r="M4">
        <v>1</v>
      </c>
      <c r="N4" t="s">
        <v>46</v>
      </c>
      <c r="O4" t="s">
        <v>87</v>
      </c>
      <c r="P4">
        <v>5</v>
      </c>
      <c r="Q4" s="15" t="str">
        <f t="shared" si="0"/>
        <v>CAIDA_DE_UNA_HEROÍNA</v>
      </c>
      <c r="R4" t="s">
        <v>59</v>
      </c>
      <c r="S4">
        <v>5</v>
      </c>
      <c r="T4" s="15" t="str">
        <f t="shared" si="1"/>
        <v>MI_AMIGO_PINTO</v>
      </c>
      <c r="U4" t="s">
        <v>86</v>
      </c>
      <c r="V4">
        <v>4</v>
      </c>
      <c r="W4" s="15" t="str">
        <f t="shared" si="2"/>
        <v>RESCATE_IMPOSIBLE</v>
      </c>
      <c r="X4" t="s">
        <v>44</v>
      </c>
      <c r="Y4">
        <v>5</v>
      </c>
      <c r="Z4" s="15" t="str">
        <f t="shared" si="3"/>
        <v>AMOR_FUERA_DE_TIEMPO</v>
      </c>
      <c r="AA4" t="s">
        <v>45</v>
      </c>
      <c r="AB4">
        <v>1</v>
      </c>
      <c r="AC4" t="s">
        <v>46</v>
      </c>
      <c r="AD4" t="s">
        <v>66</v>
      </c>
      <c r="AE4">
        <v>5</v>
      </c>
      <c r="AF4" s="15" t="str">
        <f t="shared" si="6"/>
        <v>HOLA_LÓNDRES</v>
      </c>
      <c r="AG4" t="s">
        <v>65</v>
      </c>
      <c r="AH4">
        <v>5</v>
      </c>
      <c r="AI4" s="15" t="str">
        <f t="shared" si="7"/>
        <v>MUERTE_EN_CHINA_TOWN</v>
      </c>
      <c r="AJ4" t="s">
        <v>60</v>
      </c>
      <c r="AK4">
        <v>5</v>
      </c>
      <c r="AL4" s="15" t="str">
        <f t="shared" si="8"/>
        <v>REBELDE_EN_EL_PALACIO</v>
      </c>
      <c r="AM4" t="s">
        <v>87</v>
      </c>
      <c r="AN4">
        <v>4</v>
      </c>
      <c r="AO4" s="15" t="str">
        <f t="shared" si="9"/>
        <v>CAIDA_DE_UNA_HEROÍNA</v>
      </c>
    </row>
    <row r="5" spans="1:41">
      <c r="A5" s="5">
        <v>42672</v>
      </c>
      <c r="B5" s="6">
        <v>42672</v>
      </c>
      <c r="C5" s="7">
        <v>42672</v>
      </c>
      <c r="D5" t="s">
        <v>72</v>
      </c>
      <c r="E5" t="s">
        <v>61</v>
      </c>
      <c r="F5" t="s">
        <v>88</v>
      </c>
      <c r="G5">
        <v>4</v>
      </c>
      <c r="H5" s="15" t="str">
        <f t="shared" si="4"/>
        <v>PERDIDOS_EN_EL_MAPA</v>
      </c>
      <c r="I5" t="s">
        <v>84</v>
      </c>
      <c r="J5">
        <v>5</v>
      </c>
      <c r="K5" s="15" t="str">
        <f t="shared" si="5"/>
        <v>TREN_SINIESTRO</v>
      </c>
      <c r="L5" t="s">
        <v>45</v>
      </c>
      <c r="M5">
        <v>1</v>
      </c>
      <c r="N5" t="s">
        <v>46</v>
      </c>
      <c r="O5" t="s">
        <v>89</v>
      </c>
      <c r="P5">
        <v>5</v>
      </c>
      <c r="Q5" s="15" t="str">
        <f t="shared" si="0"/>
        <v>PIZZA</v>
      </c>
      <c r="R5" t="s">
        <v>65</v>
      </c>
      <c r="S5">
        <v>5</v>
      </c>
      <c r="T5" s="15" t="str">
        <f t="shared" si="1"/>
        <v>MUERTE_EN_CHINA_TOWN</v>
      </c>
      <c r="U5" t="s">
        <v>88</v>
      </c>
      <c r="V5">
        <v>4</v>
      </c>
      <c r="W5" s="15" t="str">
        <f t="shared" si="2"/>
        <v>PERDIDOS_EN_EL_MAPA</v>
      </c>
      <c r="X5" t="s">
        <v>60</v>
      </c>
      <c r="Y5">
        <v>5</v>
      </c>
      <c r="Z5" s="15" t="str">
        <f t="shared" si="3"/>
        <v>REBELDE_EN_EL_PALACIO</v>
      </c>
      <c r="AA5" t="s">
        <v>45</v>
      </c>
      <c r="AB5">
        <v>1</v>
      </c>
      <c r="AC5" t="s">
        <v>46</v>
      </c>
      <c r="AD5" t="s">
        <v>84</v>
      </c>
      <c r="AE5">
        <v>5</v>
      </c>
      <c r="AF5" s="15" t="str">
        <f t="shared" si="6"/>
        <v>TREN_SINIESTRO</v>
      </c>
      <c r="AG5" t="s">
        <v>79</v>
      </c>
      <c r="AH5">
        <v>5</v>
      </c>
      <c r="AI5" s="15" t="str">
        <f t="shared" si="7"/>
        <v>NH10</v>
      </c>
      <c r="AJ5" t="s">
        <v>92</v>
      </c>
      <c r="AK5">
        <v>5</v>
      </c>
      <c r="AL5" s="15" t="str">
        <f t="shared" si="8"/>
        <v>VACACIONES_EN_MUMBAI</v>
      </c>
      <c r="AM5" t="s">
        <v>89</v>
      </c>
      <c r="AN5">
        <v>4</v>
      </c>
      <c r="AO5" s="15" t="str">
        <f t="shared" si="9"/>
        <v>PIZZA</v>
      </c>
    </row>
    <row r="6" spans="1:41">
      <c r="A6" s="5">
        <v>42673</v>
      </c>
      <c r="B6" s="6">
        <v>42673</v>
      </c>
      <c r="C6" s="7">
        <v>42673</v>
      </c>
      <c r="D6" t="s">
        <v>76</v>
      </c>
      <c r="E6" t="s">
        <v>77</v>
      </c>
      <c r="F6" t="s">
        <v>52</v>
      </c>
      <c r="G6">
        <v>4</v>
      </c>
      <c r="H6" s="15" t="str">
        <f t="shared" si="4"/>
        <v>SINVERGÜENZAS</v>
      </c>
      <c r="I6" t="s">
        <v>60</v>
      </c>
      <c r="J6">
        <v>5</v>
      </c>
      <c r="K6" s="15" t="str">
        <f t="shared" si="5"/>
        <v>REBELDE_EN_EL_PALACIO</v>
      </c>
      <c r="L6" t="s">
        <v>45</v>
      </c>
      <c r="M6">
        <v>1</v>
      </c>
      <c r="N6" t="s">
        <v>46</v>
      </c>
      <c r="O6" t="s">
        <v>53</v>
      </c>
      <c r="P6">
        <v>5</v>
      </c>
      <c r="Q6" s="15" t="str">
        <f t="shared" si="0"/>
        <v>INGLÉS_PARA_PRINCIPIANTES</v>
      </c>
      <c r="R6" t="s">
        <v>79</v>
      </c>
      <c r="S6">
        <v>5</v>
      </c>
      <c r="T6" s="15" t="str">
        <f t="shared" si="1"/>
        <v>NH10</v>
      </c>
      <c r="U6" t="s">
        <v>52</v>
      </c>
      <c r="V6">
        <v>4</v>
      </c>
      <c r="W6" s="15" t="str">
        <f t="shared" si="2"/>
        <v>SINVERGÜENZAS</v>
      </c>
      <c r="X6" t="s">
        <v>92</v>
      </c>
      <c r="Y6">
        <v>5</v>
      </c>
      <c r="Z6" s="15" t="str">
        <f t="shared" si="3"/>
        <v>VACACIONES_EN_MUMBAI</v>
      </c>
      <c r="AA6" t="s">
        <v>45</v>
      </c>
      <c r="AB6">
        <v>1</v>
      </c>
      <c r="AC6" t="s">
        <v>46</v>
      </c>
      <c r="AD6" t="s">
        <v>60</v>
      </c>
      <c r="AE6">
        <v>5</v>
      </c>
      <c r="AF6" s="15" t="str">
        <f t="shared" si="6"/>
        <v>REBELDE_EN_EL_PALACIO</v>
      </c>
      <c r="AG6" t="s">
        <v>63</v>
      </c>
      <c r="AH6">
        <v>5</v>
      </c>
      <c r="AI6" s="15" t="str">
        <f t="shared" si="7"/>
        <v>SOY_TU_HEROE</v>
      </c>
      <c r="AJ6" t="s">
        <v>82</v>
      </c>
      <c r="AK6">
        <v>5</v>
      </c>
      <c r="AL6" s="15" t="str">
        <f t="shared" si="8"/>
        <v>ES_UN_MUNDO_LOCO</v>
      </c>
      <c r="AM6" t="s">
        <v>53</v>
      </c>
      <c r="AN6">
        <v>4</v>
      </c>
      <c r="AO6" s="15" t="str">
        <f t="shared" si="9"/>
        <v>INGLÉS_PARA_PRINCIPIANTES</v>
      </c>
    </row>
    <row r="7" spans="1:41">
      <c r="A7" s="5">
        <v>42674</v>
      </c>
      <c r="B7" s="6">
        <v>42674</v>
      </c>
      <c r="C7" s="7">
        <v>42674</v>
      </c>
      <c r="D7" t="s">
        <v>54</v>
      </c>
      <c r="E7" t="s">
        <v>42</v>
      </c>
      <c r="F7" t="s">
        <v>63</v>
      </c>
      <c r="G7">
        <v>4</v>
      </c>
      <c r="H7" s="15" t="str">
        <f t="shared" si="4"/>
        <v>SOY_TU_HEROE</v>
      </c>
      <c r="I7" t="s">
        <v>45</v>
      </c>
      <c r="J7">
        <v>5</v>
      </c>
      <c r="K7" s="15" t="str">
        <f t="shared" si="5"/>
        <v>VIDEO_MUSICALES_DE_BOLLYWOOD</v>
      </c>
      <c r="L7" t="s">
        <v>45</v>
      </c>
      <c r="M7">
        <v>1</v>
      </c>
      <c r="N7" t="s">
        <v>46</v>
      </c>
      <c r="O7" t="s">
        <v>74</v>
      </c>
      <c r="P7">
        <v>5</v>
      </c>
      <c r="Q7" s="15" t="str">
        <f t="shared" si="0"/>
        <v>EL_ASESINATO_DE_MI_ESPOSA</v>
      </c>
      <c r="R7" t="s">
        <v>47</v>
      </c>
      <c r="S7">
        <v>5</v>
      </c>
      <c r="T7" s="15" t="str">
        <f t="shared" si="1"/>
        <v>BADLAPUR,_UNA_SEGUNDA_OPORTUNIDAD</v>
      </c>
      <c r="U7" t="s">
        <v>80</v>
      </c>
      <c r="V7">
        <v>4</v>
      </c>
      <c r="W7" s="15" t="str">
        <f t="shared" si="2"/>
        <v>DOBLE_PERSONALIDAD</v>
      </c>
      <c r="X7" t="s">
        <v>84</v>
      </c>
      <c r="Y7">
        <v>5</v>
      </c>
      <c r="Z7" s="15" t="str">
        <f t="shared" si="3"/>
        <v>TREN_SINIESTRO</v>
      </c>
      <c r="AA7" t="s">
        <v>75</v>
      </c>
      <c r="AB7">
        <v>1</v>
      </c>
      <c r="AC7" t="s">
        <v>79</v>
      </c>
      <c r="AD7" t="s">
        <v>88</v>
      </c>
      <c r="AE7">
        <v>5</v>
      </c>
      <c r="AF7" s="15" t="str">
        <f t="shared" si="6"/>
        <v>PERDIDOS_EN_EL_MAPA</v>
      </c>
      <c r="AG7" t="s">
        <v>69</v>
      </c>
      <c r="AH7">
        <v>5</v>
      </c>
      <c r="AI7" s="15" t="str">
        <f t="shared" si="7"/>
        <v>DESDE_EL_MÁS_ALLÁ</v>
      </c>
      <c r="AJ7" t="s">
        <v>89</v>
      </c>
      <c r="AK7">
        <v>5</v>
      </c>
      <c r="AL7" s="15" t="str">
        <f t="shared" si="8"/>
        <v>PIZZA</v>
      </c>
      <c r="AM7" t="s">
        <v>80</v>
      </c>
      <c r="AN7">
        <v>4</v>
      </c>
      <c r="AO7" s="15" t="str">
        <f t="shared" si="9"/>
        <v>DOBLE_PERSONALIDAD</v>
      </c>
    </row>
    <row r="8" spans="1:41" ht="24" thickBot="1">
      <c r="A8" s="5">
        <v>42675</v>
      </c>
      <c r="B8" s="6">
        <v>42675</v>
      </c>
      <c r="C8" s="7">
        <v>42675</v>
      </c>
      <c r="D8" t="s">
        <v>56</v>
      </c>
      <c r="E8" t="s">
        <v>68</v>
      </c>
      <c r="F8" s="8" t="s">
        <v>64</v>
      </c>
      <c r="G8">
        <v>4</v>
      </c>
      <c r="H8" s="15" t="str">
        <f t="shared" si="4"/>
        <v>AGENTE_VINOD</v>
      </c>
      <c r="I8" s="16" t="s">
        <v>79</v>
      </c>
      <c r="J8">
        <v>5</v>
      </c>
      <c r="K8" s="15" t="str">
        <f t="shared" si="5"/>
        <v>NH10</v>
      </c>
      <c r="L8" t="s">
        <v>45</v>
      </c>
      <c r="M8">
        <v>1</v>
      </c>
      <c r="N8" t="s">
        <v>46</v>
      </c>
      <c r="O8" s="26" t="s">
        <v>55</v>
      </c>
      <c r="P8">
        <v>5</v>
      </c>
      <c r="Q8" s="15" t="str">
        <f t="shared" si="0"/>
        <v>ENTRETENIMIENTO</v>
      </c>
      <c r="R8" s="33" t="s">
        <v>93</v>
      </c>
      <c r="S8">
        <v>5</v>
      </c>
      <c r="T8" s="15" t="str">
        <f t="shared" si="1"/>
        <v>DESDE_EL_MAS_ALLÁ</v>
      </c>
      <c r="U8" s="45" t="s">
        <v>64</v>
      </c>
      <c r="V8">
        <v>4</v>
      </c>
      <c r="W8" s="15" t="str">
        <f t="shared" si="2"/>
        <v>AGENTE_VINOD</v>
      </c>
      <c r="X8" s="54" t="s">
        <v>89</v>
      </c>
      <c r="Y8">
        <v>5</v>
      </c>
      <c r="Z8" s="15" t="str">
        <f t="shared" si="3"/>
        <v>PIZZA</v>
      </c>
      <c r="AA8" s="25" t="s">
        <v>45</v>
      </c>
      <c r="AB8">
        <v>1</v>
      </c>
      <c r="AC8" t="s">
        <v>46</v>
      </c>
      <c r="AD8" s="18" t="s">
        <v>79</v>
      </c>
      <c r="AE8">
        <v>5</v>
      </c>
      <c r="AF8" s="15" t="str">
        <f t="shared" si="6"/>
        <v>NH10</v>
      </c>
      <c r="AG8" s="61" t="s">
        <v>49</v>
      </c>
      <c r="AH8">
        <v>5</v>
      </c>
      <c r="AI8" s="15" t="str">
        <f t="shared" si="7"/>
        <v>VISHWAS,_EL_HÉROE_DE_LAS_PELÍCULAS</v>
      </c>
      <c r="AJ8" s="73" t="s">
        <v>64</v>
      </c>
      <c r="AK8">
        <v>5</v>
      </c>
      <c r="AL8" s="15" t="str">
        <f t="shared" si="8"/>
        <v>AGENTE_VINOD</v>
      </c>
      <c r="AM8" s="88" t="s">
        <v>55</v>
      </c>
      <c r="AN8">
        <v>4</v>
      </c>
      <c r="AO8" s="15" t="str">
        <f t="shared" si="9"/>
        <v>ENTRETENIMIENTO</v>
      </c>
    </row>
    <row r="9" spans="1:41" ht="24" thickBot="1">
      <c r="A9" s="5">
        <v>42676</v>
      </c>
      <c r="B9" s="6">
        <v>42676</v>
      </c>
      <c r="C9" s="7">
        <v>42676</v>
      </c>
      <c r="D9" t="s">
        <v>58</v>
      </c>
      <c r="E9" t="s">
        <v>42</v>
      </c>
      <c r="F9" s="8" t="s">
        <v>90</v>
      </c>
      <c r="G9">
        <v>4</v>
      </c>
      <c r="H9" s="15" t="str">
        <f t="shared" ref="H9:H37" si="10">UPPER(SUBSTITUTE(F9," ","_"))</f>
        <v>INQUILINOS</v>
      </c>
      <c r="I9" s="17" t="s">
        <v>73</v>
      </c>
      <c r="J9">
        <v>5</v>
      </c>
      <c r="K9" s="15" t="str">
        <f t="shared" si="5"/>
        <v>LA_HISTORIA_DE_AMOR_DE_YANTA</v>
      </c>
      <c r="L9" t="s">
        <v>45</v>
      </c>
      <c r="M9">
        <v>1</v>
      </c>
      <c r="N9" t="s">
        <v>46</v>
      </c>
      <c r="O9" s="27" t="s">
        <v>91</v>
      </c>
      <c r="P9">
        <v>5</v>
      </c>
      <c r="Q9" s="15" t="str">
        <f t="shared" si="0"/>
        <v>AMOR_ARMADO</v>
      </c>
      <c r="R9" s="34" t="s">
        <v>49</v>
      </c>
      <c r="S9">
        <v>5</v>
      </c>
      <c r="T9" s="15" t="str">
        <f t="shared" si="1"/>
        <v>VISHWAS,_EL_HÉROE_DE_LAS_PELÍCULAS</v>
      </c>
      <c r="U9" s="45" t="s">
        <v>90</v>
      </c>
      <c r="V9">
        <v>4</v>
      </c>
      <c r="W9" s="15" t="str">
        <f t="shared" si="2"/>
        <v>INQUILINOS</v>
      </c>
      <c r="X9" s="55" t="s">
        <v>64</v>
      </c>
      <c r="Y9">
        <v>5</v>
      </c>
      <c r="Z9" s="15" t="str">
        <f t="shared" si="3"/>
        <v>AGENTE_VINOD</v>
      </c>
      <c r="AA9" s="25" t="s">
        <v>45</v>
      </c>
      <c r="AB9">
        <v>1</v>
      </c>
      <c r="AC9" t="s">
        <v>46</v>
      </c>
      <c r="AD9" s="17" t="s">
        <v>73</v>
      </c>
      <c r="AE9">
        <v>5</v>
      </c>
      <c r="AF9" s="15" t="str">
        <f t="shared" si="6"/>
        <v>LA_HISTORIA_DE_AMOR_DE_YANTA</v>
      </c>
      <c r="AG9" s="62" t="s">
        <v>51</v>
      </c>
      <c r="AH9">
        <v>5</v>
      </c>
      <c r="AI9" s="15" t="str">
        <f t="shared" si="7"/>
        <v>HERMANOS_PARA_SIEMPRE</v>
      </c>
      <c r="AJ9" s="74" t="s">
        <v>92</v>
      </c>
      <c r="AK9">
        <v>5</v>
      </c>
      <c r="AL9" s="15" t="str">
        <f t="shared" si="8"/>
        <v>VACACIONES_EN_MUMBAI</v>
      </c>
      <c r="AM9" s="89" t="s">
        <v>91</v>
      </c>
      <c r="AN9">
        <v>4</v>
      </c>
      <c r="AO9" s="15" t="str">
        <f t="shared" si="9"/>
        <v>AMOR_ARMADO</v>
      </c>
    </row>
    <row r="10" spans="1:41" ht="24" thickBot="1">
      <c r="A10" s="5">
        <v>42677</v>
      </c>
      <c r="B10" s="6">
        <v>42677</v>
      </c>
      <c r="C10" s="7">
        <v>42677</v>
      </c>
      <c r="D10" t="s">
        <v>41</v>
      </c>
      <c r="E10" t="s">
        <v>70</v>
      </c>
      <c r="F10" s="8" t="s">
        <v>59</v>
      </c>
      <c r="G10">
        <v>4</v>
      </c>
      <c r="H10" s="15" t="str">
        <f t="shared" si="10"/>
        <v>MI_AMIGO_PINTO</v>
      </c>
      <c r="I10" s="18" t="s">
        <v>109</v>
      </c>
      <c r="J10">
        <v>5</v>
      </c>
      <c r="K10" s="15" t="str">
        <f t="shared" si="5"/>
        <v>TANU_Y_MANU_REGRESAN</v>
      </c>
      <c r="L10" t="s">
        <v>45</v>
      </c>
      <c r="M10">
        <v>1</v>
      </c>
      <c r="N10" t="s">
        <v>46</v>
      </c>
      <c r="O10" s="28" t="s">
        <v>44</v>
      </c>
      <c r="P10">
        <v>5</v>
      </c>
      <c r="Q10" s="15" t="str">
        <f t="shared" si="0"/>
        <v>AMOR_FUERA_DE_TIEMPO</v>
      </c>
      <c r="R10" s="35" t="s">
        <v>51</v>
      </c>
      <c r="S10">
        <v>5</v>
      </c>
      <c r="T10" s="15" t="str">
        <f t="shared" si="1"/>
        <v>HERMANOS_PARA_SIEMPRE</v>
      </c>
      <c r="U10" s="45" t="s">
        <v>59</v>
      </c>
      <c r="V10">
        <v>4</v>
      </c>
      <c r="W10" s="15" t="str">
        <f t="shared" si="2"/>
        <v>MI_AMIGO_PINTO</v>
      </c>
      <c r="X10" s="56" t="s">
        <v>92</v>
      </c>
      <c r="Y10">
        <v>5</v>
      </c>
      <c r="Z10" s="15" t="str">
        <f t="shared" si="3"/>
        <v>VACACIONES_EN_MUMBAI</v>
      </c>
      <c r="AA10" s="25" t="s">
        <v>45</v>
      </c>
      <c r="AB10">
        <v>1</v>
      </c>
      <c r="AC10" t="s">
        <v>46</v>
      </c>
      <c r="AD10" s="18" t="s">
        <v>109</v>
      </c>
      <c r="AE10">
        <v>5</v>
      </c>
      <c r="AF10" s="15" t="str">
        <f t="shared" si="6"/>
        <v>TANU_Y_MANU_REGRESAN</v>
      </c>
      <c r="AG10" s="62" t="s">
        <v>113</v>
      </c>
      <c r="AH10">
        <v>5</v>
      </c>
      <c r="AI10" s="15" t="str">
        <f t="shared" si="7"/>
        <v>SOY_TU_HÉROE</v>
      </c>
      <c r="AJ10" s="75" t="s">
        <v>95</v>
      </c>
      <c r="AK10">
        <v>5</v>
      </c>
      <c r="AL10" s="15" t="str">
        <f t="shared" si="8"/>
        <v>AKAASH_Y_VANI​:_UNA_HISTORIA_DE_AMOR​</v>
      </c>
      <c r="AM10" s="89" t="s">
        <v>44</v>
      </c>
      <c r="AN10">
        <v>4</v>
      </c>
      <c r="AO10" s="15" t="str">
        <f t="shared" si="9"/>
        <v>AMOR_FUERA_DE_TIEMPO</v>
      </c>
    </row>
    <row r="11" spans="1:41" ht="24" thickBot="1">
      <c r="A11" s="5">
        <v>42678</v>
      </c>
      <c r="B11" s="6">
        <v>42678</v>
      </c>
      <c r="C11" s="7">
        <v>42678</v>
      </c>
      <c r="D11" t="s">
        <v>48</v>
      </c>
      <c r="E11" t="s">
        <v>42</v>
      </c>
      <c r="F11" s="8" t="s">
        <v>65</v>
      </c>
      <c r="G11">
        <v>4</v>
      </c>
      <c r="H11" s="15" t="str">
        <f t="shared" si="10"/>
        <v>MUERTE_EN_CHINA_TOWN</v>
      </c>
      <c r="I11" s="18" t="s">
        <v>98</v>
      </c>
      <c r="J11">
        <v>5</v>
      </c>
      <c r="K11" s="15" t="str">
        <f t="shared" si="5"/>
        <v>CAÍDA_DE_UNA_HEROÍNA</v>
      </c>
      <c r="L11" t="s">
        <v>45</v>
      </c>
      <c r="M11">
        <v>1</v>
      </c>
      <c r="N11" t="s">
        <v>46</v>
      </c>
      <c r="O11" s="28" t="s">
        <v>60</v>
      </c>
      <c r="P11">
        <v>5</v>
      </c>
      <c r="Q11" s="15" t="str">
        <f t="shared" si="0"/>
        <v>REBELDE_EN_EL_PALACIO</v>
      </c>
      <c r="R11" s="35" t="s">
        <v>113</v>
      </c>
      <c r="S11">
        <v>5</v>
      </c>
      <c r="T11" s="15" t="str">
        <f t="shared" si="1"/>
        <v>SOY_TU_HÉROE</v>
      </c>
      <c r="U11" s="45" t="s">
        <v>65</v>
      </c>
      <c r="V11">
        <v>4</v>
      </c>
      <c r="W11" s="15" t="str">
        <f t="shared" si="2"/>
        <v>MUERTE_EN_CHINA_TOWN</v>
      </c>
      <c r="X11" s="56" t="s">
        <v>95</v>
      </c>
      <c r="Y11">
        <v>5</v>
      </c>
      <c r="Z11" s="15" t="str">
        <f t="shared" si="3"/>
        <v>AKAASH_Y_VANI​:_UNA_HISTORIA_DE_AMOR​</v>
      </c>
      <c r="AA11" s="25" t="s">
        <v>45</v>
      </c>
      <c r="AB11">
        <v>1</v>
      </c>
      <c r="AC11" t="s">
        <v>46</v>
      </c>
      <c r="AD11" s="18" t="s">
        <v>98</v>
      </c>
      <c r="AE11">
        <v>5</v>
      </c>
      <c r="AF11" s="15" t="str">
        <f t="shared" si="6"/>
        <v>CAÍDA_DE_UNA_HEROÍNA</v>
      </c>
      <c r="AG11" s="62" t="s">
        <v>62</v>
      </c>
      <c r="AH11">
        <v>5</v>
      </c>
      <c r="AI11" s="15" t="str">
        <f t="shared" si="7"/>
        <v>FINAL_FELIZ</v>
      </c>
      <c r="AJ11" s="76" t="s">
        <v>102</v>
      </c>
      <c r="AK11">
        <v>5</v>
      </c>
      <c r="AL11" s="15" t="str">
        <f t="shared" si="8"/>
        <v>LA_DIVERSIÓN_COMIENZA</v>
      </c>
      <c r="AM11" s="89" t="s">
        <v>60</v>
      </c>
      <c r="AN11">
        <v>4</v>
      </c>
      <c r="AO11" s="15" t="str">
        <f t="shared" si="9"/>
        <v>REBELDE_EN_EL_PALACIO</v>
      </c>
    </row>
    <row r="12" spans="1:41" ht="24" thickBot="1">
      <c r="A12" s="5">
        <v>42679</v>
      </c>
      <c r="B12" s="6">
        <v>42679</v>
      </c>
      <c r="C12" s="7">
        <v>42679</v>
      </c>
      <c r="D12" t="s">
        <v>72</v>
      </c>
      <c r="E12" t="s">
        <v>61</v>
      </c>
      <c r="F12" s="8" t="s">
        <v>79</v>
      </c>
      <c r="G12">
        <v>4</v>
      </c>
      <c r="H12" s="15" t="str">
        <f t="shared" si="10"/>
        <v>NH10</v>
      </c>
      <c r="I12" s="18" t="s">
        <v>89</v>
      </c>
      <c r="J12">
        <v>5</v>
      </c>
      <c r="K12" s="15" t="str">
        <f t="shared" si="5"/>
        <v>PIZZA</v>
      </c>
      <c r="L12" t="s">
        <v>45</v>
      </c>
      <c r="M12">
        <v>1</v>
      </c>
      <c r="N12" t="s">
        <v>46</v>
      </c>
      <c r="O12" s="29" t="s">
        <v>92</v>
      </c>
      <c r="P12">
        <v>5</v>
      </c>
      <c r="Q12" s="15" t="str">
        <f t="shared" si="0"/>
        <v>VACACIONES_EN_MUMBAI</v>
      </c>
      <c r="R12" s="36" t="s">
        <v>62</v>
      </c>
      <c r="S12">
        <v>5</v>
      </c>
      <c r="T12" s="15" t="str">
        <f t="shared" si="1"/>
        <v>FINAL_FELIZ</v>
      </c>
      <c r="U12" s="45" t="s">
        <v>79</v>
      </c>
      <c r="V12">
        <v>4</v>
      </c>
      <c r="W12" s="15" t="str">
        <f t="shared" si="2"/>
        <v>NH10</v>
      </c>
      <c r="X12" s="57" t="s">
        <v>102</v>
      </c>
      <c r="Y12">
        <v>5</v>
      </c>
      <c r="Z12" s="15" t="str">
        <f t="shared" si="3"/>
        <v>LA_DIVERSIÓN_COMIENZA</v>
      </c>
      <c r="AA12" s="25" t="s">
        <v>45</v>
      </c>
      <c r="AB12">
        <v>1</v>
      </c>
      <c r="AC12" t="s">
        <v>46</v>
      </c>
      <c r="AD12" s="59" t="s">
        <v>89</v>
      </c>
      <c r="AE12">
        <v>5</v>
      </c>
      <c r="AF12" s="15" t="str">
        <f t="shared" si="6"/>
        <v>PIZZA</v>
      </c>
      <c r="AG12" s="63" t="s">
        <v>103</v>
      </c>
      <c r="AH12">
        <v>5</v>
      </c>
      <c r="AI12" s="15" t="str">
        <f t="shared" si="7"/>
        <v>COMPAÑÍA</v>
      </c>
      <c r="AJ12" s="77" t="s">
        <v>116</v>
      </c>
      <c r="AK12">
        <v>5</v>
      </c>
      <c r="AL12" s="15" t="str">
        <f t="shared" si="8"/>
        <v>SELVA_CORPORATIVA</v>
      </c>
      <c r="AM12" s="90" t="s">
        <v>92</v>
      </c>
      <c r="AN12">
        <v>4</v>
      </c>
      <c r="AO12" s="15" t="str">
        <f t="shared" si="9"/>
        <v>VACACIONES_EN_MUMBAI</v>
      </c>
    </row>
    <row r="13" spans="1:41" ht="24" thickBot="1">
      <c r="A13" s="5">
        <v>42680</v>
      </c>
      <c r="B13" s="6">
        <v>42680</v>
      </c>
      <c r="C13" s="7">
        <v>42680</v>
      </c>
      <c r="D13" t="s">
        <v>76</v>
      </c>
      <c r="E13" t="s">
        <v>77</v>
      </c>
      <c r="F13" s="8" t="s">
        <v>113</v>
      </c>
      <c r="G13">
        <v>4</v>
      </c>
      <c r="H13" s="15" t="str">
        <f t="shared" si="10"/>
        <v>SOY_TU_HÉROE</v>
      </c>
      <c r="I13" s="19" t="s">
        <v>53</v>
      </c>
      <c r="J13">
        <v>5</v>
      </c>
      <c r="K13" s="15" t="str">
        <f t="shared" si="5"/>
        <v>INGLÉS_PARA_PRINCIPIANTES</v>
      </c>
      <c r="L13" t="s">
        <v>45</v>
      </c>
      <c r="M13">
        <v>1</v>
      </c>
      <c r="N13" t="s">
        <v>46</v>
      </c>
      <c r="O13" s="30" t="s">
        <v>106</v>
      </c>
      <c r="P13">
        <v>5</v>
      </c>
      <c r="Q13" s="15" t="str">
        <f t="shared" si="0"/>
        <v>LA_VENGANZA</v>
      </c>
      <c r="R13" s="37" t="s">
        <v>108</v>
      </c>
      <c r="S13">
        <v>5</v>
      </c>
      <c r="T13" s="15" t="str">
        <f t="shared" si="1"/>
        <v>INFIDELIDAD</v>
      </c>
      <c r="U13" s="46" t="s">
        <v>110</v>
      </c>
      <c r="V13">
        <v>4</v>
      </c>
      <c r="W13" s="15" t="str">
        <f t="shared" si="2"/>
        <v>HOLA_LONDRES</v>
      </c>
      <c r="X13" s="58" t="s">
        <v>83</v>
      </c>
      <c r="Y13">
        <v>5</v>
      </c>
      <c r="Z13" s="15" t="str">
        <f t="shared" si="3"/>
        <v>TODOS_AMAN_A_TANYA</v>
      </c>
      <c r="AA13" s="25" t="s">
        <v>45</v>
      </c>
      <c r="AB13">
        <v>1</v>
      </c>
      <c r="AC13" t="s">
        <v>46</v>
      </c>
      <c r="AD13" s="46" t="s">
        <v>129</v>
      </c>
      <c r="AE13">
        <v>5</v>
      </c>
      <c r="AF13" s="15" t="str">
        <f t="shared" si="6"/>
        <v>RESCATE_IMPOSIBLE</v>
      </c>
      <c r="AG13" s="58" t="s">
        <v>78</v>
      </c>
      <c r="AH13">
        <v>5</v>
      </c>
      <c r="AI13" s="15" t="str">
        <f t="shared" si="7"/>
        <v>ACOMPAÑANTES_DE_LUJO</v>
      </c>
      <c r="AJ13" s="78" t="s">
        <v>97</v>
      </c>
      <c r="AK13">
        <v>5</v>
      </c>
      <c r="AL13" s="15" t="str">
        <f t="shared" si="8"/>
        <v>LA_VIDA_Y_MUERTE_DE_MANJUNATH</v>
      </c>
      <c r="AM13" s="91" t="s">
        <v>105</v>
      </c>
      <c r="AN13">
        <v>4</v>
      </c>
      <c r="AO13" s="15" t="str">
        <f t="shared" si="9"/>
        <v>INTRIGA</v>
      </c>
    </row>
    <row r="14" spans="1:41" ht="23">
      <c r="A14" s="5">
        <v>42681</v>
      </c>
      <c r="B14" s="6">
        <v>42681</v>
      </c>
      <c r="C14" s="7">
        <v>42681</v>
      </c>
      <c r="D14" t="s">
        <v>54</v>
      </c>
      <c r="E14" t="s">
        <v>42</v>
      </c>
      <c r="F14" s="9" t="s">
        <v>93</v>
      </c>
      <c r="G14">
        <v>4</v>
      </c>
      <c r="H14" s="15" t="str">
        <f t="shared" si="10"/>
        <v>DESDE_EL_MAS_ALLÁ</v>
      </c>
      <c r="I14" s="20" t="s">
        <v>80</v>
      </c>
      <c r="J14">
        <v>5</v>
      </c>
      <c r="K14" s="15" t="str">
        <f t="shared" si="5"/>
        <v>DOBLE_PERSONALIDAD</v>
      </c>
      <c r="L14" t="s">
        <v>45</v>
      </c>
      <c r="M14">
        <v>1</v>
      </c>
      <c r="O14" s="20" t="s">
        <v>89</v>
      </c>
      <c r="P14">
        <v>5</v>
      </c>
      <c r="Q14" s="15" t="str">
        <f t="shared" si="0"/>
        <v>PIZZA</v>
      </c>
      <c r="R14" s="38" t="s">
        <v>78</v>
      </c>
      <c r="S14">
        <v>5</v>
      </c>
      <c r="T14" s="15" t="str">
        <f t="shared" si="1"/>
        <v>ACOMPAÑANTES_DE_LUJO</v>
      </c>
      <c r="U14" s="47" t="s">
        <v>93</v>
      </c>
      <c r="V14">
        <v>4</v>
      </c>
      <c r="W14" s="15" t="str">
        <f t="shared" si="2"/>
        <v>DESDE_EL_MAS_ALLÁ</v>
      </c>
      <c r="X14" s="31" t="s">
        <v>97</v>
      </c>
      <c r="Y14">
        <v>5</v>
      </c>
      <c r="Z14" s="15" t="str">
        <f t="shared" si="3"/>
        <v>LA_VIDA_Y_MUERTE_DE_MANJUNATH</v>
      </c>
      <c r="AA14" s="25" t="s">
        <v>45</v>
      </c>
      <c r="AB14">
        <v>1</v>
      </c>
      <c r="AD14" s="20" t="s">
        <v>80</v>
      </c>
      <c r="AE14">
        <v>5</v>
      </c>
      <c r="AF14" s="15" t="str">
        <f t="shared" si="6"/>
        <v>DOBLE_PERSONALIDAD</v>
      </c>
      <c r="AG14" s="64" t="s">
        <v>94</v>
      </c>
      <c r="AH14">
        <v>5</v>
      </c>
      <c r="AI14" s="15" t="str">
        <f t="shared" si="7"/>
        <v>LOCOS_POR_EL_BAILE</v>
      </c>
      <c r="AJ14" s="58" t="s">
        <v>55</v>
      </c>
      <c r="AK14">
        <v>5</v>
      </c>
      <c r="AL14" s="15" t="str">
        <f t="shared" si="8"/>
        <v>ENTRETENIMIENTO</v>
      </c>
      <c r="AM14" s="58" t="s">
        <v>78</v>
      </c>
      <c r="AN14">
        <v>4</v>
      </c>
      <c r="AO14" s="15" t="str">
        <f t="shared" si="9"/>
        <v>ACOMPAÑANTES_DE_LUJO</v>
      </c>
    </row>
    <row r="15" spans="1:41" ht="23">
      <c r="A15" s="5">
        <v>42682</v>
      </c>
      <c r="B15" s="6">
        <v>42682</v>
      </c>
      <c r="C15" s="7">
        <v>42682</v>
      </c>
      <c r="D15" t="s">
        <v>56</v>
      </c>
      <c r="E15" t="s">
        <v>68</v>
      </c>
      <c r="F15" s="10" t="s">
        <v>49</v>
      </c>
      <c r="G15">
        <v>4</v>
      </c>
      <c r="H15" s="15" t="str">
        <f t="shared" si="10"/>
        <v>VISHWAS,_EL_HÉROE_DE_LAS_PELÍCULAS</v>
      </c>
      <c r="I15" s="21" t="s">
        <v>55</v>
      </c>
      <c r="J15">
        <v>5</v>
      </c>
      <c r="K15" s="15" t="str">
        <f t="shared" si="5"/>
        <v>ENTRETENIMIENTO</v>
      </c>
      <c r="L15" t="s">
        <v>45</v>
      </c>
      <c r="M15">
        <v>1</v>
      </c>
      <c r="O15" s="20" t="s">
        <v>64</v>
      </c>
      <c r="P15">
        <v>5</v>
      </c>
      <c r="Q15" s="15" t="str">
        <f t="shared" si="0"/>
        <v>AGENTE_VINOD</v>
      </c>
      <c r="R15" s="38" t="s">
        <v>94</v>
      </c>
      <c r="S15">
        <v>5</v>
      </c>
      <c r="T15" s="15" t="str">
        <f t="shared" si="1"/>
        <v>LOCOS_POR_EL_BAILE</v>
      </c>
      <c r="U15" s="48" t="s">
        <v>49</v>
      </c>
      <c r="V15">
        <v>4</v>
      </c>
      <c r="W15" s="15" t="str">
        <f t="shared" si="2"/>
        <v>VISHWAS,_EL_HÉROE_DE_LAS_PELÍCULAS</v>
      </c>
      <c r="X15" s="21" t="s">
        <v>55</v>
      </c>
      <c r="Y15">
        <v>5</v>
      </c>
      <c r="Z15" s="15" t="str">
        <f t="shared" si="3"/>
        <v>ENTRETENIMIENTO</v>
      </c>
      <c r="AA15" s="25" t="s">
        <v>45</v>
      </c>
      <c r="AB15">
        <v>1</v>
      </c>
      <c r="AD15" s="31" t="s">
        <v>49</v>
      </c>
      <c r="AE15">
        <v>5</v>
      </c>
      <c r="AF15" s="15" t="str">
        <f t="shared" si="6"/>
        <v>VISHWAS,_EL_HÉROE_DE_LAS_PELÍCULAS</v>
      </c>
      <c r="AG15" s="64" t="s">
        <v>64</v>
      </c>
      <c r="AH15">
        <v>5</v>
      </c>
      <c r="AI15" s="15" t="str">
        <f t="shared" si="7"/>
        <v>AGENTE_VINOD</v>
      </c>
      <c r="AJ15" s="46" t="s">
        <v>129</v>
      </c>
      <c r="AK15">
        <v>5</v>
      </c>
      <c r="AL15" s="15" t="str">
        <f t="shared" si="8"/>
        <v>RESCATE_IMPOSIBLE</v>
      </c>
      <c r="AM15" s="46" t="s">
        <v>106</v>
      </c>
      <c r="AN15">
        <v>4</v>
      </c>
      <c r="AO15" s="15" t="str">
        <f t="shared" si="9"/>
        <v>LA_VENGANZA</v>
      </c>
    </row>
    <row r="16" spans="1:41" ht="23">
      <c r="A16" s="5">
        <v>42683</v>
      </c>
      <c r="B16" s="6">
        <v>42683</v>
      </c>
      <c r="C16" s="7">
        <v>42683</v>
      </c>
      <c r="D16" t="s">
        <v>58</v>
      </c>
      <c r="E16" t="s">
        <v>42</v>
      </c>
      <c r="F16" s="9" t="s">
        <v>51</v>
      </c>
      <c r="G16">
        <v>4</v>
      </c>
      <c r="H16" s="15" t="str">
        <f t="shared" si="10"/>
        <v>HERMANOS_PARA_SIEMPRE</v>
      </c>
      <c r="I16" s="20" t="s">
        <v>91</v>
      </c>
      <c r="J16">
        <v>5</v>
      </c>
      <c r="K16" s="15" t="str">
        <f t="shared" si="5"/>
        <v>AMOR_ARMADO</v>
      </c>
      <c r="L16" t="s">
        <v>45</v>
      </c>
      <c r="M16">
        <v>1</v>
      </c>
      <c r="O16" s="23" t="s">
        <v>92</v>
      </c>
      <c r="P16">
        <v>5</v>
      </c>
      <c r="Q16" s="15" t="str">
        <f t="shared" si="0"/>
        <v>VACACIONES_EN_MUMBAI</v>
      </c>
      <c r="R16" s="38" t="s">
        <v>64</v>
      </c>
      <c r="S16">
        <v>5</v>
      </c>
      <c r="T16" s="15" t="str">
        <f t="shared" si="1"/>
        <v>AGENTE_VINOD</v>
      </c>
      <c r="U16" s="47" t="s">
        <v>51</v>
      </c>
      <c r="V16">
        <v>4</v>
      </c>
      <c r="W16" s="15" t="str">
        <f t="shared" si="2"/>
        <v>HERMANOS_PARA_SIEMPRE</v>
      </c>
      <c r="X16" s="21" t="s">
        <v>129</v>
      </c>
      <c r="Y16">
        <v>5</v>
      </c>
      <c r="Z16" s="15" t="str">
        <f t="shared" si="3"/>
        <v>RESCATE_IMPOSIBLE</v>
      </c>
      <c r="AA16" s="25" t="s">
        <v>45</v>
      </c>
      <c r="AB16">
        <v>1</v>
      </c>
      <c r="AD16" s="20" t="s">
        <v>91</v>
      </c>
      <c r="AE16">
        <v>5</v>
      </c>
      <c r="AF16" s="15" t="str">
        <f t="shared" si="6"/>
        <v>AMOR_ARMADO</v>
      </c>
      <c r="AG16" s="65" t="s">
        <v>92</v>
      </c>
      <c r="AH16">
        <v>5</v>
      </c>
      <c r="AI16" s="15" t="str">
        <f t="shared" si="7"/>
        <v>VACACIONES_EN_MUMBAI</v>
      </c>
      <c r="AJ16" s="58" t="s">
        <v>52</v>
      </c>
      <c r="AK16">
        <v>5</v>
      </c>
      <c r="AL16" s="15" t="str">
        <f t="shared" si="8"/>
        <v>SINVERGÜENZAS</v>
      </c>
      <c r="AM16" s="58" t="s">
        <v>83</v>
      </c>
      <c r="AN16">
        <v>4</v>
      </c>
      <c r="AO16" s="15" t="str">
        <f t="shared" si="9"/>
        <v>TODOS_AMAN_A_TANYA</v>
      </c>
    </row>
    <row r="17" spans="1:41" ht="23">
      <c r="A17" s="5">
        <v>42684</v>
      </c>
      <c r="B17" s="6">
        <v>42684</v>
      </c>
      <c r="C17" s="7">
        <v>42684</v>
      </c>
      <c r="D17" t="s">
        <v>41</v>
      </c>
      <c r="E17" t="s">
        <v>70</v>
      </c>
      <c r="F17" s="11" t="s">
        <v>113</v>
      </c>
      <c r="G17">
        <v>4</v>
      </c>
      <c r="H17" s="15" t="str">
        <f t="shared" si="10"/>
        <v>SOY_TU_HÉROE</v>
      </c>
      <c r="I17" s="20" t="s">
        <v>44</v>
      </c>
      <c r="J17">
        <v>5</v>
      </c>
      <c r="K17" s="15" t="str">
        <f t="shared" si="5"/>
        <v>AMOR_FUERA_DE_TIEMPO</v>
      </c>
      <c r="L17" t="s">
        <v>45</v>
      </c>
      <c r="M17">
        <v>1</v>
      </c>
      <c r="O17" s="31" t="s">
        <v>95</v>
      </c>
      <c r="P17">
        <v>5</v>
      </c>
      <c r="Q17" s="15" t="str">
        <f t="shared" si="0"/>
        <v>AKAASH_Y_VANI​:_UNA_HISTORIA_DE_AMOR​</v>
      </c>
      <c r="R17" s="39" t="s">
        <v>92</v>
      </c>
      <c r="S17">
        <v>5</v>
      </c>
      <c r="T17" s="15" t="str">
        <f t="shared" si="1"/>
        <v>VACACIONES_EN_MUMBAI</v>
      </c>
      <c r="U17" s="49" t="s">
        <v>113</v>
      </c>
      <c r="V17">
        <v>4</v>
      </c>
      <c r="W17" s="15" t="str">
        <f t="shared" si="2"/>
        <v>SOY_TU_HÉROE</v>
      </c>
      <c r="X17" s="21" t="s">
        <v>52</v>
      </c>
      <c r="Y17">
        <v>5</v>
      </c>
      <c r="Z17" s="15" t="str">
        <f t="shared" si="3"/>
        <v>SINVERGÜENZAS</v>
      </c>
      <c r="AA17" s="25" t="s">
        <v>45</v>
      </c>
      <c r="AB17">
        <v>1</v>
      </c>
      <c r="AD17" s="20" t="s">
        <v>44</v>
      </c>
      <c r="AE17">
        <v>5</v>
      </c>
      <c r="AF17" s="15" t="str">
        <f t="shared" si="6"/>
        <v>AMOR_FUERA_DE_TIEMPO</v>
      </c>
      <c r="AG17" s="65" t="s">
        <v>95</v>
      </c>
      <c r="AH17">
        <v>5</v>
      </c>
      <c r="AI17" s="15" t="str">
        <f t="shared" si="7"/>
        <v>AKAASH_Y_VANI​:_UNA_HISTORIA_DE_AMOR​</v>
      </c>
      <c r="AJ17" s="46" t="s">
        <v>101</v>
      </c>
      <c r="AK17">
        <v>5</v>
      </c>
      <c r="AL17" s="15" t="str">
        <f t="shared" si="8"/>
        <v>NUESTRA_HISTORIA_DE_AMOR</v>
      </c>
      <c r="AM17" s="46" t="s">
        <v>110</v>
      </c>
      <c r="AN17">
        <v>4</v>
      </c>
      <c r="AO17" s="15" t="str">
        <f t="shared" si="9"/>
        <v>HOLA_LONDRES</v>
      </c>
    </row>
    <row r="18" spans="1:41" ht="23">
      <c r="A18" s="5">
        <v>42685</v>
      </c>
      <c r="B18" s="6">
        <v>42685</v>
      </c>
      <c r="C18" s="7">
        <v>42685</v>
      </c>
      <c r="D18" t="s">
        <v>48</v>
      </c>
      <c r="E18" t="s">
        <v>42</v>
      </c>
      <c r="F18" s="11" t="s">
        <v>62</v>
      </c>
      <c r="G18">
        <v>4</v>
      </c>
      <c r="H18" s="15" t="str">
        <f t="shared" si="10"/>
        <v>FINAL_FELIZ</v>
      </c>
      <c r="I18" s="20" t="s">
        <v>60</v>
      </c>
      <c r="J18">
        <v>5</v>
      </c>
      <c r="K18" s="15" t="str">
        <f t="shared" si="5"/>
        <v>REBELDE_EN_EL_PALACIO</v>
      </c>
      <c r="L18" t="s">
        <v>45</v>
      </c>
      <c r="M18">
        <v>1</v>
      </c>
      <c r="O18" s="21" t="s">
        <v>115</v>
      </c>
      <c r="P18">
        <v>5</v>
      </c>
      <c r="Q18" s="15" t="str">
        <f t="shared" si="0"/>
        <v>LA_DIVERSIÓN_COMIENZA_</v>
      </c>
      <c r="R18" s="39" t="s">
        <v>95</v>
      </c>
      <c r="S18">
        <v>5</v>
      </c>
      <c r="T18" s="15" t="str">
        <f t="shared" si="1"/>
        <v>AKAASH_Y_VANI​:_UNA_HISTORIA_DE_AMOR​</v>
      </c>
      <c r="U18" s="49" t="s">
        <v>62</v>
      </c>
      <c r="V18">
        <v>4</v>
      </c>
      <c r="W18" s="15" t="str">
        <f t="shared" si="2"/>
        <v>FINAL_FELIZ</v>
      </c>
      <c r="X18" s="21" t="s">
        <v>101</v>
      </c>
      <c r="Y18">
        <v>5</v>
      </c>
      <c r="Z18" s="15" t="str">
        <f t="shared" si="3"/>
        <v>NUESTRA_HISTORIA_DE_AMOR</v>
      </c>
      <c r="AA18" s="25" t="s">
        <v>45</v>
      </c>
      <c r="AB18">
        <v>1</v>
      </c>
      <c r="AD18" s="20" t="s">
        <v>60</v>
      </c>
      <c r="AE18">
        <v>5</v>
      </c>
      <c r="AF18" s="15" t="str">
        <f t="shared" si="6"/>
        <v>REBELDE_EN_EL_PALACIO</v>
      </c>
      <c r="AG18" s="64" t="s">
        <v>102</v>
      </c>
      <c r="AH18">
        <v>5</v>
      </c>
      <c r="AI18" s="15" t="str">
        <f t="shared" si="7"/>
        <v>LA_DIVERSIÓN_COMIENZA</v>
      </c>
      <c r="AJ18" s="79" t="s">
        <v>105</v>
      </c>
      <c r="AK18">
        <v>5</v>
      </c>
      <c r="AL18" s="15" t="str">
        <f t="shared" si="8"/>
        <v>INTRIGA</v>
      </c>
      <c r="AM18" s="92" t="s">
        <v>108</v>
      </c>
      <c r="AN18">
        <v>4</v>
      </c>
      <c r="AO18" s="15" t="str">
        <f t="shared" si="9"/>
        <v>INFIDELIDAD</v>
      </c>
    </row>
    <row r="19" spans="1:41" ht="23">
      <c r="A19" s="5">
        <v>42686</v>
      </c>
      <c r="B19" s="6">
        <v>42686</v>
      </c>
      <c r="C19" s="7">
        <v>42686</v>
      </c>
      <c r="D19" t="s">
        <v>72</v>
      </c>
      <c r="E19" t="s">
        <v>61</v>
      </c>
      <c r="F19" s="11" t="s">
        <v>103</v>
      </c>
      <c r="G19">
        <v>4</v>
      </c>
      <c r="H19" s="15" t="str">
        <f t="shared" si="10"/>
        <v>COMPAÑÍA</v>
      </c>
      <c r="I19" s="20" t="s">
        <v>92</v>
      </c>
      <c r="J19">
        <v>5</v>
      </c>
      <c r="K19" s="15" t="str">
        <f t="shared" si="5"/>
        <v>VACACIONES_EN_MUMBAI</v>
      </c>
      <c r="L19" t="s">
        <v>45</v>
      </c>
      <c r="M19">
        <v>1</v>
      </c>
      <c r="O19" s="21" t="s">
        <v>116</v>
      </c>
      <c r="P19">
        <v>5</v>
      </c>
      <c r="Q19" s="15" t="str">
        <f t="shared" si="0"/>
        <v>SELVA_CORPORATIVA</v>
      </c>
      <c r="R19" s="38" t="s">
        <v>102</v>
      </c>
      <c r="S19">
        <v>5</v>
      </c>
      <c r="T19" s="15" t="str">
        <f t="shared" si="1"/>
        <v>LA_DIVERSIÓN_COMIENZA</v>
      </c>
      <c r="U19" s="49" t="s">
        <v>103</v>
      </c>
      <c r="V19">
        <v>4</v>
      </c>
      <c r="W19" s="15" t="str">
        <f t="shared" si="2"/>
        <v>COMPAÑÍA</v>
      </c>
      <c r="X19" s="21" t="s">
        <v>105</v>
      </c>
      <c r="Y19">
        <v>5</v>
      </c>
      <c r="Z19" s="15" t="str">
        <f t="shared" si="3"/>
        <v>INTRIGA</v>
      </c>
      <c r="AA19" s="25" t="s">
        <v>45</v>
      </c>
      <c r="AB19">
        <v>1</v>
      </c>
      <c r="AD19" s="23" t="s">
        <v>100</v>
      </c>
      <c r="AE19">
        <v>5</v>
      </c>
      <c r="AF19" s="15" t="s">
        <v>114</v>
      </c>
      <c r="AG19" s="65" t="s">
        <v>97</v>
      </c>
      <c r="AH19">
        <v>5</v>
      </c>
      <c r="AI19" s="15" t="str">
        <f t="shared" si="7"/>
        <v>LA_VIDA_Y_MUERTE_DE_MANJUNATH</v>
      </c>
      <c r="AJ19" s="60" t="s">
        <v>127</v>
      </c>
      <c r="AK19">
        <v>5</v>
      </c>
      <c r="AL19" s="15" t="str">
        <f t="shared" si="8"/>
        <v>WINNER_TBD</v>
      </c>
      <c r="AM19" s="66" t="s">
        <v>127</v>
      </c>
      <c r="AN19">
        <v>4</v>
      </c>
      <c r="AO19" s="15" t="str">
        <f t="shared" si="9"/>
        <v>WINNER_TBD</v>
      </c>
    </row>
    <row r="20" spans="1:41" ht="23">
      <c r="A20" s="5">
        <v>42687</v>
      </c>
      <c r="B20" s="6">
        <v>42687</v>
      </c>
      <c r="C20" s="7">
        <v>42687</v>
      </c>
      <c r="D20" t="s">
        <v>76</v>
      </c>
      <c r="E20" t="s">
        <v>77</v>
      </c>
      <c r="F20" s="12" t="s">
        <v>78</v>
      </c>
      <c r="G20">
        <v>4</v>
      </c>
      <c r="H20" s="15" t="str">
        <f t="shared" si="10"/>
        <v>ACOMPAÑANTES_DE_LUJO</v>
      </c>
      <c r="I20" s="22" t="s">
        <v>105</v>
      </c>
      <c r="J20">
        <v>5</v>
      </c>
      <c r="K20" s="15" t="str">
        <f t="shared" si="5"/>
        <v>INTRIGA</v>
      </c>
      <c r="L20" t="s">
        <v>45</v>
      </c>
      <c r="M20">
        <v>1</v>
      </c>
      <c r="O20" s="31" t="s">
        <v>97</v>
      </c>
      <c r="P20">
        <v>5</v>
      </c>
      <c r="Q20" s="15" t="str">
        <f t="shared" si="0"/>
        <v>LA_VIDA_Y_MUERTE_DE_MANJUNATH</v>
      </c>
      <c r="R20" s="40" t="s">
        <v>92</v>
      </c>
      <c r="S20">
        <v>5</v>
      </c>
      <c r="T20" s="15" t="str">
        <f t="shared" si="1"/>
        <v>VACACIONES_EN_MUMBAI</v>
      </c>
      <c r="U20" s="50" t="s">
        <v>124</v>
      </c>
      <c r="V20">
        <v>4</v>
      </c>
      <c r="W20" s="15" t="str">
        <f t="shared" si="2"/>
        <v>2ND_PLACE</v>
      </c>
      <c r="X20" s="58" t="s">
        <v>124</v>
      </c>
      <c r="Y20">
        <v>5</v>
      </c>
      <c r="Z20" s="15" t="str">
        <f t="shared" si="3"/>
        <v>2ND_PLACE</v>
      </c>
      <c r="AA20" s="25" t="s">
        <v>45</v>
      </c>
      <c r="AB20">
        <v>1</v>
      </c>
      <c r="AD20" s="60" t="s">
        <v>127</v>
      </c>
      <c r="AE20">
        <v>5</v>
      </c>
      <c r="AF20" s="15" t="str">
        <f t="shared" si="6"/>
        <v>WINNER_TBD</v>
      </c>
      <c r="AG20" s="66" t="s">
        <v>127</v>
      </c>
      <c r="AH20">
        <v>5</v>
      </c>
      <c r="AI20" s="15" t="str">
        <f t="shared" si="7"/>
        <v>WINNER_TBD</v>
      </c>
      <c r="AJ20" s="80" t="s">
        <v>96</v>
      </c>
      <c r="AK20">
        <v>5</v>
      </c>
      <c r="AL20" s="15" t="str">
        <f t="shared" si="8"/>
        <v>SATYAGRAHA_-_EN_BUSCA_DE_LA_VERDAD</v>
      </c>
      <c r="AM20" s="23" t="s">
        <v>97</v>
      </c>
      <c r="AN20">
        <v>4</v>
      </c>
      <c r="AO20" s="15" t="str">
        <f t="shared" si="9"/>
        <v>LA_VIDA_Y_MUERTE_DE_MANJUNATH</v>
      </c>
    </row>
    <row r="21" spans="1:41" ht="24" thickBot="1">
      <c r="A21" s="5">
        <v>42688</v>
      </c>
      <c r="B21" s="6">
        <v>42688</v>
      </c>
      <c r="C21" s="7">
        <v>42688</v>
      </c>
      <c r="D21" t="s">
        <v>54</v>
      </c>
      <c r="E21" t="s">
        <v>42</v>
      </c>
      <c r="F21" s="9" t="s">
        <v>94</v>
      </c>
      <c r="G21">
        <v>4</v>
      </c>
      <c r="H21" s="15" t="str">
        <f t="shared" si="10"/>
        <v>LOCOS_POR_EL_BAILE</v>
      </c>
      <c r="I21" s="20" t="s">
        <v>78</v>
      </c>
      <c r="J21">
        <v>5</v>
      </c>
      <c r="K21" s="15" t="str">
        <f t="shared" si="5"/>
        <v>ACOMPAÑANTES_DE_LUJO</v>
      </c>
      <c r="L21" t="s">
        <v>45</v>
      </c>
      <c r="M21">
        <v>1</v>
      </c>
      <c r="O21" s="20" t="s">
        <v>55</v>
      </c>
      <c r="P21">
        <v>5</v>
      </c>
      <c r="Q21" s="15" t="str">
        <f t="shared" si="0"/>
        <v>ENTRETENIMIENTO</v>
      </c>
      <c r="R21" s="41" t="s">
        <v>71</v>
      </c>
      <c r="S21">
        <v>5</v>
      </c>
      <c r="T21" s="15" t="str">
        <f t="shared" si="1"/>
        <v>ABCD_CUALQUIERA_PUEDE_BAILAR</v>
      </c>
      <c r="U21" s="47" t="s">
        <v>94</v>
      </c>
      <c r="V21">
        <v>4</v>
      </c>
      <c r="W21" s="15" t="str">
        <f t="shared" si="2"/>
        <v>LOCOS_POR_EL_BAILE</v>
      </c>
      <c r="X21" s="31" t="s">
        <v>96</v>
      </c>
      <c r="Y21">
        <v>5</v>
      </c>
      <c r="Z21" s="15" t="str">
        <f t="shared" si="3"/>
        <v>SATYAGRAHA_-_EN_BUSCA_DE_LA_VERDAD</v>
      </c>
      <c r="AA21" s="25" t="s">
        <v>45</v>
      </c>
      <c r="AB21">
        <v>1</v>
      </c>
      <c r="AD21" s="20" t="s">
        <v>78</v>
      </c>
      <c r="AE21">
        <v>5</v>
      </c>
      <c r="AF21" s="15" t="str">
        <f t="shared" si="6"/>
        <v>ACOMPAÑANTES_DE_LUJO</v>
      </c>
      <c r="AG21" s="67" t="s">
        <v>80</v>
      </c>
      <c r="AH21">
        <v>5</v>
      </c>
      <c r="AI21" s="15" t="str">
        <f t="shared" si="7"/>
        <v>DOBLE_PERSONALIDAD</v>
      </c>
      <c r="AJ21" s="81" t="s">
        <v>112</v>
      </c>
      <c r="AK21">
        <v>5</v>
      </c>
      <c r="AL21" s="15" t="str">
        <f t="shared" si="8"/>
        <v>CORAZONES_EN_FUGA</v>
      </c>
      <c r="AM21" s="93" t="s">
        <v>55</v>
      </c>
      <c r="AN21">
        <v>4</v>
      </c>
      <c r="AO21" s="15" t="str">
        <f t="shared" si="9"/>
        <v>ENTRETENIMIENTO</v>
      </c>
    </row>
    <row r="22" spans="1:41" ht="24" thickBot="1">
      <c r="A22" s="5">
        <v>42689</v>
      </c>
      <c r="B22" s="6">
        <v>42689</v>
      </c>
      <c r="C22" s="7">
        <v>42689</v>
      </c>
      <c r="D22" t="s">
        <v>56</v>
      </c>
      <c r="E22" t="s">
        <v>68</v>
      </c>
      <c r="F22" s="9" t="s">
        <v>64</v>
      </c>
      <c r="G22">
        <v>4</v>
      </c>
      <c r="H22" s="15" t="str">
        <f t="shared" si="10"/>
        <v>AGENTE_VINOD</v>
      </c>
      <c r="I22" s="21" t="s">
        <v>106</v>
      </c>
      <c r="J22">
        <v>5</v>
      </c>
      <c r="K22" s="15" t="str">
        <f t="shared" si="5"/>
        <v>LA_VENGANZA</v>
      </c>
      <c r="L22" t="s">
        <v>45</v>
      </c>
      <c r="M22">
        <v>1</v>
      </c>
      <c r="O22" s="20" t="s">
        <v>104</v>
      </c>
      <c r="P22">
        <v>5</v>
      </c>
      <c r="Q22" s="15" t="str">
        <f t="shared" si="0"/>
        <v>RESCATE_IMPOSIBLE_</v>
      </c>
      <c r="R22" s="42" t="s">
        <v>80</v>
      </c>
      <c r="S22">
        <v>5</v>
      </c>
      <c r="T22" s="15" t="str">
        <f t="shared" si="1"/>
        <v>DOBLE_PERSONALIDAD</v>
      </c>
      <c r="U22" s="47" t="s">
        <v>64</v>
      </c>
      <c r="V22">
        <v>4</v>
      </c>
      <c r="W22" s="15" t="str">
        <f t="shared" si="2"/>
        <v>AGENTE_VINOD</v>
      </c>
      <c r="X22" s="21" t="s">
        <v>112</v>
      </c>
      <c r="Y22">
        <v>5</v>
      </c>
      <c r="Z22" s="15" t="str">
        <f t="shared" si="3"/>
        <v>CORAZONES_EN_FUGA</v>
      </c>
      <c r="AA22" s="25" t="s">
        <v>45</v>
      </c>
      <c r="AB22">
        <v>1</v>
      </c>
      <c r="AD22" s="21" t="s">
        <v>106</v>
      </c>
      <c r="AE22">
        <v>5</v>
      </c>
      <c r="AF22" s="15" t="str">
        <f t="shared" si="6"/>
        <v>LA_VENGANZA</v>
      </c>
      <c r="AG22" s="67" t="s">
        <v>85</v>
      </c>
      <c r="AH22">
        <v>5</v>
      </c>
      <c r="AI22" s="15" t="str">
        <f t="shared" si="7"/>
        <v>LOS_BRAVOS</v>
      </c>
      <c r="AJ22" s="82" t="s">
        <v>91</v>
      </c>
      <c r="AK22">
        <v>5</v>
      </c>
      <c r="AL22" s="15" t="str">
        <f t="shared" si="8"/>
        <v>AMOR_ARMADO</v>
      </c>
      <c r="AM22" s="93" t="s">
        <v>129</v>
      </c>
      <c r="AN22">
        <v>4</v>
      </c>
      <c r="AO22" s="15" t="str">
        <f t="shared" si="9"/>
        <v>RESCATE_IMPOSIBLE</v>
      </c>
    </row>
    <row r="23" spans="1:41" ht="24" thickBot="1">
      <c r="A23" s="5">
        <v>42690</v>
      </c>
      <c r="B23" s="6">
        <v>42690</v>
      </c>
      <c r="C23" s="7">
        <v>42690</v>
      </c>
      <c r="D23" t="s">
        <v>58</v>
      </c>
      <c r="E23" t="s">
        <v>42</v>
      </c>
      <c r="F23" s="10" t="s">
        <v>92</v>
      </c>
      <c r="G23">
        <v>4</v>
      </c>
      <c r="H23" s="15" t="str">
        <f t="shared" si="10"/>
        <v>VACACIONES_EN_MUMBAI</v>
      </c>
      <c r="I23" s="20" t="s">
        <v>83</v>
      </c>
      <c r="J23">
        <v>5</v>
      </c>
      <c r="K23" s="15" t="str">
        <f t="shared" si="5"/>
        <v>TODOS_AMAN_A_TANYA</v>
      </c>
      <c r="L23" t="s">
        <v>45</v>
      </c>
      <c r="M23">
        <v>1</v>
      </c>
      <c r="O23" s="20" t="s">
        <v>52</v>
      </c>
      <c r="P23">
        <v>5</v>
      </c>
      <c r="Q23" s="15" t="str">
        <f t="shared" si="0"/>
        <v>SINVERGÜENZAS</v>
      </c>
      <c r="R23" s="42" t="s">
        <v>85</v>
      </c>
      <c r="S23">
        <v>5</v>
      </c>
      <c r="T23" s="15" t="str">
        <f t="shared" si="1"/>
        <v>LOS_BRAVOS</v>
      </c>
      <c r="U23" s="48" t="s">
        <v>92</v>
      </c>
      <c r="V23">
        <v>4</v>
      </c>
      <c r="W23" s="15" t="str">
        <f t="shared" si="2"/>
        <v>VACACIONES_EN_MUMBAI</v>
      </c>
      <c r="X23" s="21" t="s">
        <v>91</v>
      </c>
      <c r="Y23">
        <v>5</v>
      </c>
      <c r="Z23" s="15" t="str">
        <f t="shared" si="3"/>
        <v>AMOR_ARMADO</v>
      </c>
      <c r="AA23" s="25" t="s">
        <v>45</v>
      </c>
      <c r="AB23">
        <v>1</v>
      </c>
      <c r="AD23" s="20" t="s">
        <v>83</v>
      </c>
      <c r="AE23">
        <v>5</v>
      </c>
      <c r="AF23" s="15" t="str">
        <f t="shared" si="6"/>
        <v>TODOS_AMAN_A_TANYA</v>
      </c>
      <c r="AG23" s="68" t="s">
        <v>97</v>
      </c>
      <c r="AH23">
        <v>5</v>
      </c>
      <c r="AI23" s="15" t="str">
        <f t="shared" si="7"/>
        <v>LA_VIDA_Y_MUERTE_DE_MANJUNATH</v>
      </c>
      <c r="AJ23" s="81" t="s">
        <v>107</v>
      </c>
      <c r="AK23">
        <v>5</v>
      </c>
      <c r="AL23" s="15" t="str">
        <f t="shared" si="8"/>
        <v>EL_GRAN_GOLPE</v>
      </c>
      <c r="AM23" s="93" t="s">
        <v>52</v>
      </c>
      <c r="AN23">
        <v>4</v>
      </c>
      <c r="AO23" s="15" t="str">
        <f t="shared" si="9"/>
        <v>SINVERGÜENZAS</v>
      </c>
    </row>
    <row r="24" spans="1:41" ht="24" thickBot="1">
      <c r="A24" s="5">
        <v>42691</v>
      </c>
      <c r="B24" s="6">
        <v>42691</v>
      </c>
      <c r="C24" s="7">
        <v>42691</v>
      </c>
      <c r="D24" t="s">
        <v>41</v>
      </c>
      <c r="E24" t="s">
        <v>70</v>
      </c>
      <c r="F24" s="13" t="s">
        <v>95</v>
      </c>
      <c r="G24">
        <v>4</v>
      </c>
      <c r="H24" s="15" t="str">
        <f t="shared" si="10"/>
        <v>AKAASH_Y_VANI​:_UNA_HISTORIA_DE_AMOR​</v>
      </c>
      <c r="I24" s="20" t="s">
        <v>110</v>
      </c>
      <c r="J24">
        <v>5</v>
      </c>
      <c r="K24" s="15" t="str">
        <f t="shared" si="5"/>
        <v>HOLA_LONDRES</v>
      </c>
      <c r="L24" t="s">
        <v>45</v>
      </c>
      <c r="M24">
        <v>1</v>
      </c>
      <c r="O24" s="21" t="s">
        <v>101</v>
      </c>
      <c r="P24">
        <v>5</v>
      </c>
      <c r="Q24" s="15" t="str">
        <f t="shared" si="0"/>
        <v>NUESTRA_HISTORIA_DE_AMOR</v>
      </c>
      <c r="R24" s="43" t="s">
        <v>97</v>
      </c>
      <c r="S24">
        <v>5</v>
      </c>
      <c r="T24" s="15" t="str">
        <f t="shared" si="1"/>
        <v>LA_VIDA_Y_MUERTE_DE_MANJUNATH</v>
      </c>
      <c r="U24" s="51" t="s">
        <v>95</v>
      </c>
      <c r="V24">
        <v>4</v>
      </c>
      <c r="W24" s="15" t="str">
        <f t="shared" si="2"/>
        <v>AKAASH_Y_VANI​:_UNA_HISTORIA_DE_AMOR​</v>
      </c>
      <c r="X24" s="21" t="s">
        <v>107</v>
      </c>
      <c r="Y24">
        <v>5</v>
      </c>
      <c r="Z24" s="15" t="str">
        <f t="shared" si="3"/>
        <v>EL_GRAN_GOLPE</v>
      </c>
      <c r="AA24" s="25" t="s">
        <v>45</v>
      </c>
      <c r="AB24">
        <v>1</v>
      </c>
      <c r="AD24" s="20" t="s">
        <v>110</v>
      </c>
      <c r="AE24">
        <v>5</v>
      </c>
      <c r="AF24" s="15" t="str">
        <f t="shared" si="6"/>
        <v>HOLA_LONDRES</v>
      </c>
      <c r="AG24" s="67" t="s">
        <v>98</v>
      </c>
      <c r="AH24">
        <v>5</v>
      </c>
      <c r="AI24" s="15" t="str">
        <f t="shared" si="7"/>
        <v>CAÍDA_DE_UNA_HEROÍNA</v>
      </c>
      <c r="AJ24" s="81" t="s">
        <v>117</v>
      </c>
      <c r="AK24">
        <v>5</v>
      </c>
      <c r="AL24" s="15" t="str">
        <f t="shared" si="8"/>
        <v>LA_ENCRUCIJADA_DE_BARFI</v>
      </c>
      <c r="AM24" s="94" t="s">
        <v>101</v>
      </c>
      <c r="AN24">
        <v>4</v>
      </c>
      <c r="AO24" s="15" t="str">
        <f t="shared" si="9"/>
        <v>NUESTRA_HISTORIA_DE_AMOR</v>
      </c>
    </row>
    <row r="25" spans="1:41" ht="24" thickBot="1">
      <c r="A25" s="5">
        <v>42692</v>
      </c>
      <c r="B25" s="6">
        <v>42692</v>
      </c>
      <c r="C25" s="7">
        <v>42692</v>
      </c>
      <c r="D25" t="s">
        <v>48</v>
      </c>
      <c r="E25" t="s">
        <v>42</v>
      </c>
      <c r="F25" s="11" t="s">
        <v>102</v>
      </c>
      <c r="G25">
        <v>4</v>
      </c>
      <c r="H25" s="15" t="str">
        <f t="shared" si="10"/>
        <v>LA_DIVERSIÓN_COMIENZA</v>
      </c>
      <c r="I25" s="20" t="s">
        <v>108</v>
      </c>
      <c r="J25">
        <v>5</v>
      </c>
      <c r="K25" s="15" t="str">
        <f t="shared" si="5"/>
        <v>INFIDELIDAD</v>
      </c>
      <c r="L25" t="s">
        <v>45</v>
      </c>
      <c r="M25">
        <v>1</v>
      </c>
      <c r="O25" s="21" t="s">
        <v>105</v>
      </c>
      <c r="P25">
        <v>5</v>
      </c>
      <c r="Q25" s="15" t="str">
        <f t="shared" si="0"/>
        <v>INTRIGA</v>
      </c>
      <c r="R25" s="42" t="s">
        <v>98</v>
      </c>
      <c r="S25">
        <v>5</v>
      </c>
      <c r="T25" s="15" t="str">
        <f t="shared" si="1"/>
        <v>CAÍDA_DE_UNA_HEROÍNA</v>
      </c>
      <c r="U25" s="49" t="s">
        <v>115</v>
      </c>
      <c r="V25">
        <v>4</v>
      </c>
      <c r="W25" s="15" t="str">
        <f t="shared" si="2"/>
        <v>LA_DIVERSIÓN_COMIENZA_</v>
      </c>
      <c r="X25" s="21" t="s">
        <v>117</v>
      </c>
      <c r="Y25">
        <v>5</v>
      </c>
      <c r="Z25" s="15" t="str">
        <f t="shared" si="3"/>
        <v>LA_ENCRUCIJADA_DE_BARFI</v>
      </c>
      <c r="AA25" s="25" t="s">
        <v>45</v>
      </c>
      <c r="AB25">
        <v>1</v>
      </c>
      <c r="AD25" s="20" t="s">
        <v>108</v>
      </c>
      <c r="AE25">
        <v>5</v>
      </c>
      <c r="AF25" s="15" t="str">
        <f t="shared" si="6"/>
        <v>INFIDELIDAD</v>
      </c>
      <c r="AG25" s="69" t="s">
        <v>99</v>
      </c>
      <c r="AH25">
        <v>5</v>
      </c>
      <c r="AI25" s="15" t="str">
        <f t="shared" si="7"/>
        <v>AMOR_ENTRE_PINTURAS</v>
      </c>
      <c r="AJ25" s="81" t="s">
        <v>52</v>
      </c>
      <c r="AK25">
        <v>5</v>
      </c>
      <c r="AL25" s="15" t="str">
        <f t="shared" si="8"/>
        <v>SINVERGÜENZAS</v>
      </c>
      <c r="AM25" s="94" t="s">
        <v>105</v>
      </c>
      <c r="AN25">
        <v>4</v>
      </c>
      <c r="AO25" s="15" t="str">
        <f t="shared" si="9"/>
        <v>INTRIGA</v>
      </c>
    </row>
    <row r="26" spans="1:41" ht="24" thickBot="1">
      <c r="A26" s="5">
        <v>42693</v>
      </c>
      <c r="B26" s="6">
        <v>42693</v>
      </c>
      <c r="C26" s="7">
        <v>42693</v>
      </c>
      <c r="D26" t="s">
        <v>72</v>
      </c>
      <c r="E26" t="s">
        <v>61</v>
      </c>
      <c r="F26" s="13" t="s">
        <v>96</v>
      </c>
      <c r="G26">
        <v>4</v>
      </c>
      <c r="H26" s="15" t="str">
        <f t="shared" si="10"/>
        <v>SATYAGRAHA_-_EN_BUSCA_DE_LA_VERDAD</v>
      </c>
      <c r="I26" s="23" t="s">
        <v>97</v>
      </c>
      <c r="J26">
        <v>5</v>
      </c>
      <c r="K26" s="15" t="str">
        <f t="shared" si="5"/>
        <v>LA_VIDA_Y_MUERTE_DE_MANJUNATH</v>
      </c>
      <c r="L26" t="s">
        <v>45</v>
      </c>
      <c r="M26">
        <v>1</v>
      </c>
      <c r="O26" s="23" t="s">
        <v>100</v>
      </c>
      <c r="P26">
        <v>5</v>
      </c>
      <c r="Q26" s="15" t="s">
        <v>114</v>
      </c>
      <c r="R26" s="42" t="s">
        <v>99</v>
      </c>
      <c r="S26">
        <v>5</v>
      </c>
      <c r="T26" s="15" t="str">
        <f t="shared" si="1"/>
        <v>AMOR_ENTRE_PINTURAS</v>
      </c>
      <c r="U26" s="51" t="s">
        <v>96</v>
      </c>
      <c r="V26">
        <v>4</v>
      </c>
      <c r="W26" s="15" t="str">
        <f t="shared" si="2"/>
        <v>SATYAGRAHA_-_EN_BUSCA_DE_LA_VERDAD</v>
      </c>
      <c r="X26" s="21" t="s">
        <v>52</v>
      </c>
      <c r="Y26">
        <v>5</v>
      </c>
      <c r="Z26" s="15" t="str">
        <f t="shared" si="3"/>
        <v>SINVERGÜENZAS</v>
      </c>
      <c r="AA26" s="25" t="s">
        <v>45</v>
      </c>
      <c r="AB26">
        <v>1</v>
      </c>
      <c r="AD26" s="23" t="s">
        <v>97</v>
      </c>
      <c r="AE26">
        <v>5</v>
      </c>
      <c r="AF26" s="15" t="str">
        <f t="shared" si="6"/>
        <v>LA_VIDA_Y_MUERTE_DE_MANJUNATH</v>
      </c>
      <c r="AG26" s="67" t="s">
        <v>59</v>
      </c>
      <c r="AH26">
        <v>5</v>
      </c>
      <c r="AI26" s="15" t="str">
        <f t="shared" si="7"/>
        <v>MI_AMIGO_PINTO</v>
      </c>
      <c r="AJ26" s="83" t="s">
        <v>118</v>
      </c>
      <c r="AK26">
        <v>5</v>
      </c>
      <c r="AL26" s="15" t="str">
        <f t="shared" si="8"/>
        <v>BIENVENIDO_A_LA_FAMILIA</v>
      </c>
      <c r="AM26" s="95" t="s">
        <v>111</v>
      </c>
      <c r="AN26">
        <v>4</v>
      </c>
      <c r="AO26" s="15" t="str">
        <f t="shared" si="9"/>
        <v>BIENVENIDO_A_LA_FAMILIA_2</v>
      </c>
    </row>
    <row r="27" spans="1:41" ht="24" thickBot="1">
      <c r="A27" s="5">
        <v>42694</v>
      </c>
      <c r="B27" s="6">
        <v>42694</v>
      </c>
      <c r="C27" s="7">
        <v>42694</v>
      </c>
      <c r="D27" t="s">
        <v>76</v>
      </c>
      <c r="E27" t="s">
        <v>77</v>
      </c>
      <c r="F27" s="14" t="s">
        <v>71</v>
      </c>
      <c r="G27">
        <v>4</v>
      </c>
      <c r="H27" s="15" t="str">
        <f t="shared" si="10"/>
        <v>ABCD_CUALQUIERA_PUEDE_BAILAR</v>
      </c>
      <c r="I27" s="24" t="s">
        <v>96</v>
      </c>
      <c r="J27">
        <v>5</v>
      </c>
      <c r="K27" s="15" t="str">
        <f t="shared" si="5"/>
        <v>SATYAGRAHA_-_EN_BUSCA_DE_LA_VERDAD</v>
      </c>
      <c r="L27" t="s">
        <v>45</v>
      </c>
      <c r="M27">
        <v>1</v>
      </c>
      <c r="O27" s="22" t="s">
        <v>94</v>
      </c>
      <c r="P27">
        <v>5</v>
      </c>
      <c r="Q27" s="15" t="str">
        <f t="shared" si="0"/>
        <v>LOCOS_POR_EL_BAILE</v>
      </c>
      <c r="R27" s="44" t="s">
        <v>59</v>
      </c>
      <c r="S27">
        <v>5</v>
      </c>
      <c r="T27" s="15" t="str">
        <f t="shared" si="1"/>
        <v>MI_AMIGO_PINTO</v>
      </c>
      <c r="U27" s="52" t="s">
        <v>71</v>
      </c>
      <c r="V27">
        <v>4</v>
      </c>
      <c r="W27" s="15" t="str">
        <f t="shared" si="2"/>
        <v>ABCD_CUALQUIERA_PUEDE_BAILAR</v>
      </c>
      <c r="X27" s="32" t="s">
        <v>118</v>
      </c>
      <c r="Y27">
        <v>5</v>
      </c>
      <c r="Z27" s="15" t="str">
        <f t="shared" si="3"/>
        <v>BIENVENIDO_A_LA_FAMILIA</v>
      </c>
      <c r="AA27" s="25" t="s">
        <v>45</v>
      </c>
      <c r="AB27">
        <v>1</v>
      </c>
      <c r="AD27" s="24" t="s">
        <v>96</v>
      </c>
      <c r="AE27">
        <v>5</v>
      </c>
      <c r="AF27" s="15" t="str">
        <f t="shared" si="6"/>
        <v>SATYAGRAHA_-_EN_BUSCA_DE_LA_VERDAD</v>
      </c>
      <c r="AG27" s="70" t="s">
        <v>50</v>
      </c>
      <c r="AH27">
        <v>5</v>
      </c>
      <c r="AI27" s="15" t="str">
        <f t="shared" si="7"/>
        <v>UNA_FAMILIA_DE_SOLITARIOS</v>
      </c>
      <c r="AJ27" s="84" t="s">
        <v>119</v>
      </c>
      <c r="AK27">
        <v>5</v>
      </c>
      <c r="AL27" s="15" t="str">
        <f t="shared" si="8"/>
        <v>EL_HEREDERO</v>
      </c>
      <c r="AM27" s="96" t="s">
        <v>94</v>
      </c>
      <c r="AN27">
        <v>4</v>
      </c>
      <c r="AO27" s="15" t="str">
        <f t="shared" si="9"/>
        <v>LOCOS_POR_EL_BAILE</v>
      </c>
    </row>
    <row r="28" spans="1:41" ht="24" thickBot="1">
      <c r="A28" s="5">
        <v>42695</v>
      </c>
      <c r="B28" s="6">
        <v>42695</v>
      </c>
      <c r="C28" s="7">
        <v>42695</v>
      </c>
      <c r="D28" t="s">
        <v>54</v>
      </c>
      <c r="E28" t="s">
        <v>42</v>
      </c>
      <c r="F28" s="9" t="s">
        <v>80</v>
      </c>
      <c r="G28">
        <v>4</v>
      </c>
      <c r="H28" s="15" t="str">
        <f t="shared" si="10"/>
        <v>DOBLE_PERSONALIDAD</v>
      </c>
      <c r="I28" s="20" t="s">
        <v>55</v>
      </c>
      <c r="J28">
        <v>5</v>
      </c>
      <c r="K28" s="15" t="str">
        <f t="shared" si="5"/>
        <v>ENTRETENIMIENTO</v>
      </c>
      <c r="L28" t="s">
        <v>45</v>
      </c>
      <c r="M28">
        <v>1</v>
      </c>
      <c r="O28" s="20" t="s">
        <v>112</v>
      </c>
      <c r="P28">
        <v>5</v>
      </c>
      <c r="Q28" s="15" t="str">
        <f t="shared" si="0"/>
        <v>CORAZONES_EN_FUGA</v>
      </c>
      <c r="R28" s="42" t="s">
        <v>50</v>
      </c>
      <c r="S28">
        <v>5</v>
      </c>
      <c r="T28" s="15" t="str">
        <f t="shared" si="1"/>
        <v>UNA_FAMILIA_DE_SOLITARIOS</v>
      </c>
      <c r="U28" s="47" t="s">
        <v>80</v>
      </c>
      <c r="V28">
        <v>4</v>
      </c>
      <c r="W28" s="15" t="str">
        <f t="shared" si="2"/>
        <v>DOBLE_PERSONALIDAD</v>
      </c>
      <c r="X28" s="21" t="s">
        <v>119</v>
      </c>
      <c r="Y28">
        <v>5</v>
      </c>
      <c r="Z28" s="15" t="str">
        <f t="shared" si="3"/>
        <v>EL_HEREDERO</v>
      </c>
      <c r="AA28" s="25" t="s">
        <v>45</v>
      </c>
      <c r="AB28">
        <v>1</v>
      </c>
      <c r="AD28" s="20" t="s">
        <v>55</v>
      </c>
      <c r="AE28">
        <v>5</v>
      </c>
      <c r="AF28" s="15" t="str">
        <f t="shared" si="6"/>
        <v>ENTRETENIMIENTO</v>
      </c>
      <c r="AG28" s="68" t="s">
        <v>95</v>
      </c>
      <c r="AH28">
        <v>5</v>
      </c>
      <c r="AI28" s="15" t="str">
        <f t="shared" si="7"/>
        <v>AKAASH_Y_VANI​:_UNA_HISTORIA_DE_AMOR​</v>
      </c>
      <c r="AJ28" s="81" t="s">
        <v>120</v>
      </c>
      <c r="AK28">
        <v>5</v>
      </c>
      <c r="AL28" s="15" t="str">
        <f t="shared" si="8"/>
        <v>NO_HAY_PROBLEMA</v>
      </c>
      <c r="AM28" s="93" t="s">
        <v>112</v>
      </c>
      <c r="AN28">
        <v>4</v>
      </c>
      <c r="AO28" s="15" t="str">
        <f t="shared" si="9"/>
        <v>CORAZONES_EN_FUGA</v>
      </c>
    </row>
    <row r="29" spans="1:41" ht="24" thickBot="1">
      <c r="A29" s="5">
        <v>42696</v>
      </c>
      <c r="B29" s="6">
        <v>42696</v>
      </c>
      <c r="C29" s="7">
        <v>42696</v>
      </c>
      <c r="D29" t="s">
        <v>56</v>
      </c>
      <c r="E29" t="s">
        <v>68</v>
      </c>
      <c r="F29" s="9" t="s">
        <v>85</v>
      </c>
      <c r="G29">
        <v>4</v>
      </c>
      <c r="H29" s="15" t="str">
        <f t="shared" si="10"/>
        <v>LOS_BRAVOS</v>
      </c>
      <c r="I29" s="21" t="s">
        <v>129</v>
      </c>
      <c r="J29">
        <v>5</v>
      </c>
      <c r="K29" s="15" t="str">
        <f t="shared" si="5"/>
        <v>RESCATE_IMPOSIBLE</v>
      </c>
      <c r="L29" t="s">
        <v>45</v>
      </c>
      <c r="M29">
        <v>1</v>
      </c>
      <c r="O29" s="20" t="s">
        <v>91</v>
      </c>
      <c r="P29">
        <v>5</v>
      </c>
      <c r="Q29" s="15" t="str">
        <f t="shared" si="0"/>
        <v>AMOR_ARMADO</v>
      </c>
      <c r="R29" s="41" t="s">
        <v>95</v>
      </c>
      <c r="S29">
        <v>5</v>
      </c>
      <c r="T29" s="15" t="str">
        <f t="shared" si="1"/>
        <v>AKAASH_Y_VANI​:_UNA_HISTORIA_DE_AMOR​</v>
      </c>
      <c r="U29" s="47" t="s">
        <v>85</v>
      </c>
      <c r="V29">
        <v>4</v>
      </c>
      <c r="W29" s="15" t="str">
        <f t="shared" si="2"/>
        <v>LOS_BRAVOS</v>
      </c>
      <c r="X29" s="21" t="s">
        <v>120</v>
      </c>
      <c r="Y29">
        <v>5</v>
      </c>
      <c r="Z29" s="15" t="str">
        <f t="shared" si="3"/>
        <v>NO_HAY_PROBLEMA</v>
      </c>
      <c r="AA29" s="25" t="s">
        <v>45</v>
      </c>
      <c r="AB29">
        <v>1</v>
      </c>
      <c r="AD29" s="21" t="s">
        <v>129</v>
      </c>
      <c r="AE29">
        <v>5</v>
      </c>
      <c r="AF29" s="15" t="str">
        <f t="shared" si="6"/>
        <v>RESCATE_IMPOSIBLE</v>
      </c>
      <c r="AG29" s="68" t="s">
        <v>100</v>
      </c>
      <c r="AH29">
        <v>5</v>
      </c>
      <c r="AI29" s="15" t="s">
        <v>114</v>
      </c>
      <c r="AJ29" s="77" t="s">
        <v>121</v>
      </c>
      <c r="AK29">
        <v>5</v>
      </c>
      <c r="AL29" s="15" t="str">
        <f t="shared" si="8"/>
        <v>ENEMIGO,_LEY_Y_DESORDEN</v>
      </c>
      <c r="AM29" s="93" t="s">
        <v>91</v>
      </c>
      <c r="AN29">
        <v>4</v>
      </c>
      <c r="AO29" s="15" t="str">
        <f t="shared" si="9"/>
        <v>AMOR_ARMADO</v>
      </c>
    </row>
    <row r="30" spans="1:41" ht="24" thickBot="1">
      <c r="A30" s="5">
        <v>42697</v>
      </c>
      <c r="B30" s="6">
        <v>42697</v>
      </c>
      <c r="C30" s="7">
        <v>42697</v>
      </c>
      <c r="D30" t="s">
        <v>58</v>
      </c>
      <c r="E30" t="s">
        <v>42</v>
      </c>
      <c r="F30" s="10" t="s">
        <v>97</v>
      </c>
      <c r="G30">
        <v>4</v>
      </c>
      <c r="H30" s="15" t="str">
        <f t="shared" si="10"/>
        <v>LA_VIDA_Y_MUERTE_DE_MANJUNATH</v>
      </c>
      <c r="I30" s="20" t="s">
        <v>52</v>
      </c>
      <c r="J30">
        <v>5</v>
      </c>
      <c r="K30" s="15" t="str">
        <f t="shared" si="5"/>
        <v>SINVERGÜENZAS</v>
      </c>
      <c r="L30" t="s">
        <v>45</v>
      </c>
      <c r="M30">
        <v>1</v>
      </c>
      <c r="O30" s="20" t="s">
        <v>107</v>
      </c>
      <c r="P30">
        <v>5</v>
      </c>
      <c r="Q30" s="15" t="str">
        <f t="shared" si="0"/>
        <v>EL_GRAN_GOLPE</v>
      </c>
      <c r="R30" s="41" t="s">
        <v>100</v>
      </c>
      <c r="S30">
        <v>5</v>
      </c>
      <c r="T30" s="15" t="s">
        <v>114</v>
      </c>
      <c r="U30" s="48" t="s">
        <v>97</v>
      </c>
      <c r="V30">
        <v>4</v>
      </c>
      <c r="W30" s="15" t="str">
        <f t="shared" si="2"/>
        <v>LA_VIDA_Y_MUERTE_DE_MANJUNATH</v>
      </c>
      <c r="X30" s="21" t="s">
        <v>121</v>
      </c>
      <c r="Y30">
        <v>5</v>
      </c>
      <c r="Z30" s="15" t="str">
        <f t="shared" si="3"/>
        <v>ENEMIGO,_LEY_Y_DESORDEN</v>
      </c>
      <c r="AA30" s="25" t="s">
        <v>45</v>
      </c>
      <c r="AB30">
        <v>1</v>
      </c>
      <c r="AD30" s="20" t="s">
        <v>52</v>
      </c>
      <c r="AE30">
        <v>5</v>
      </c>
      <c r="AF30" s="15" t="str">
        <f t="shared" si="6"/>
        <v>SINVERGÜENZAS</v>
      </c>
      <c r="AG30" s="67" t="s">
        <v>43</v>
      </c>
      <c r="AH30">
        <v>5</v>
      </c>
      <c r="AI30" s="15" t="str">
        <f t="shared" si="7"/>
        <v>ARJUN_EL_PRÍNCIPE_GUERRERO</v>
      </c>
      <c r="AJ30" s="73" t="s">
        <v>50</v>
      </c>
      <c r="AK30">
        <v>5</v>
      </c>
      <c r="AL30" s="15" t="str">
        <f t="shared" si="8"/>
        <v>UNA_FAMILIA_DE_SOLITARIOS</v>
      </c>
      <c r="AM30" s="93" t="s">
        <v>107</v>
      </c>
      <c r="AN30">
        <v>4</v>
      </c>
      <c r="AO30" s="15" t="str">
        <f t="shared" si="9"/>
        <v>EL_GRAN_GOLPE</v>
      </c>
    </row>
    <row r="31" spans="1:41" ht="24" thickBot="1">
      <c r="A31" s="5">
        <v>42698</v>
      </c>
      <c r="B31" s="6">
        <v>42698</v>
      </c>
      <c r="C31" s="7">
        <v>42698</v>
      </c>
      <c r="D31" t="s">
        <v>41</v>
      </c>
      <c r="E31" t="s">
        <v>70</v>
      </c>
      <c r="F31" s="11" t="s">
        <v>98</v>
      </c>
      <c r="G31">
        <v>4</v>
      </c>
      <c r="H31" s="15" t="str">
        <f t="shared" si="10"/>
        <v>CAÍDA_DE_UNA_HEROÍNA</v>
      </c>
      <c r="I31" s="20" t="s">
        <v>101</v>
      </c>
      <c r="J31">
        <v>5</v>
      </c>
      <c r="K31" s="15" t="str">
        <f t="shared" si="5"/>
        <v>NUESTRA_HISTORIA_DE_AMOR</v>
      </c>
      <c r="L31" t="s">
        <v>45</v>
      </c>
      <c r="M31">
        <v>1</v>
      </c>
      <c r="O31" s="21" t="s">
        <v>117</v>
      </c>
      <c r="P31">
        <v>5</v>
      </c>
      <c r="Q31" s="15" t="str">
        <f t="shared" si="0"/>
        <v>LA_ENCRUCIJADA_DE_BARFI</v>
      </c>
      <c r="R31" s="38" t="s">
        <v>43</v>
      </c>
      <c r="S31">
        <v>5</v>
      </c>
      <c r="T31" s="15" t="str">
        <f t="shared" si="1"/>
        <v>ARJUN_EL_PRÍNCIPE_GUERRERO</v>
      </c>
      <c r="U31" s="49" t="s">
        <v>98</v>
      </c>
      <c r="V31">
        <v>4</v>
      </c>
      <c r="W31" s="15" t="str">
        <f t="shared" si="2"/>
        <v>CAÍDA_DE_UNA_HEROÍNA</v>
      </c>
      <c r="X31" s="21" t="s">
        <v>50</v>
      </c>
      <c r="Y31">
        <v>5</v>
      </c>
      <c r="Z31" s="15" t="str">
        <f t="shared" si="3"/>
        <v>UNA_FAMILIA_DE_SOLITARIOS</v>
      </c>
      <c r="AA31" s="25" t="s">
        <v>45</v>
      </c>
      <c r="AB31">
        <v>1</v>
      </c>
      <c r="AD31" s="20" t="s">
        <v>101</v>
      </c>
      <c r="AE31">
        <v>5</v>
      </c>
      <c r="AF31" s="15" t="str">
        <f t="shared" si="6"/>
        <v>NUESTRA_HISTORIA_DE_AMOR</v>
      </c>
      <c r="AG31" s="71" t="s">
        <v>118</v>
      </c>
      <c r="AH31">
        <v>5</v>
      </c>
      <c r="AI31" s="15" t="str">
        <f t="shared" si="7"/>
        <v>BIENVENIDO_A_LA_FAMILIA</v>
      </c>
      <c r="AJ31" s="85" t="s">
        <v>111</v>
      </c>
      <c r="AK31">
        <v>5</v>
      </c>
      <c r="AL31" s="15" t="str">
        <f t="shared" si="8"/>
        <v>BIENVENIDO_A_LA_FAMILIA_2</v>
      </c>
      <c r="AM31" s="97" t="s">
        <v>117</v>
      </c>
      <c r="AN31">
        <v>4</v>
      </c>
      <c r="AO31" s="15" t="str">
        <f t="shared" si="9"/>
        <v>LA_ENCRUCIJADA_DE_BARFI</v>
      </c>
    </row>
    <row r="32" spans="1:41" ht="24" thickBot="1">
      <c r="A32" s="5">
        <v>42699</v>
      </c>
      <c r="B32" s="6">
        <v>42699</v>
      </c>
      <c r="C32" s="7">
        <v>42699</v>
      </c>
      <c r="D32" t="s">
        <v>48</v>
      </c>
      <c r="E32" t="s">
        <v>42</v>
      </c>
      <c r="F32" s="11" t="s">
        <v>99</v>
      </c>
      <c r="G32">
        <v>4</v>
      </c>
      <c r="H32" s="15" t="str">
        <f t="shared" si="10"/>
        <v>AMOR_ENTRE_PINTURAS</v>
      </c>
      <c r="I32" s="20" t="s">
        <v>105</v>
      </c>
      <c r="J32">
        <v>5</v>
      </c>
      <c r="K32" s="15" t="str">
        <f t="shared" si="5"/>
        <v>INTRIGA</v>
      </c>
      <c r="L32" t="s">
        <v>45</v>
      </c>
      <c r="M32">
        <v>1</v>
      </c>
      <c r="O32" s="21" t="s">
        <v>52</v>
      </c>
      <c r="P32">
        <v>5</v>
      </c>
      <c r="Q32" s="15" t="str">
        <f t="shared" si="0"/>
        <v>SINVERGÜENZAS</v>
      </c>
      <c r="R32" s="38" t="s">
        <v>118</v>
      </c>
      <c r="S32">
        <v>5</v>
      </c>
      <c r="T32" s="15" t="str">
        <f t="shared" si="1"/>
        <v>BIENVENIDO_A_LA_FAMILIA</v>
      </c>
      <c r="U32" s="47" t="s">
        <v>99</v>
      </c>
      <c r="V32">
        <v>4</v>
      </c>
      <c r="W32" s="15" t="str">
        <f t="shared" si="2"/>
        <v>AMOR_ENTRE_PINTURAS</v>
      </c>
      <c r="X32" s="21" t="s">
        <v>111</v>
      </c>
      <c r="Y32">
        <v>5</v>
      </c>
      <c r="Z32" s="15" t="str">
        <f t="shared" si="3"/>
        <v>BIENVENIDO_A_LA_FAMILIA_2</v>
      </c>
      <c r="AA32" s="25" t="s">
        <v>45</v>
      </c>
      <c r="AB32">
        <v>1</v>
      </c>
      <c r="AD32" s="20" t="s">
        <v>52</v>
      </c>
      <c r="AE32">
        <v>5</v>
      </c>
      <c r="AF32" s="15" t="str">
        <f t="shared" si="6"/>
        <v>SINVERGÜENZAS</v>
      </c>
      <c r="AG32" s="67" t="s">
        <v>123</v>
      </c>
      <c r="AH32">
        <v>5</v>
      </c>
      <c r="AI32" s="15" t="str">
        <f t="shared" si="7"/>
        <v>VIAJE_A_DELHI</v>
      </c>
      <c r="AJ32" s="86" t="s">
        <v>125</v>
      </c>
      <c r="AK32">
        <v>5</v>
      </c>
      <c r="AL32" s="15" t="str">
        <f t="shared" si="8"/>
        <v>LA_APUESTA</v>
      </c>
      <c r="AM32" s="94" t="s">
        <v>52</v>
      </c>
      <c r="AN32">
        <v>4</v>
      </c>
      <c r="AO32" s="15" t="str">
        <f t="shared" si="9"/>
        <v>SINVERGÜENZAS</v>
      </c>
    </row>
    <row r="33" spans="1:41" ht="24" thickBot="1">
      <c r="A33" s="5">
        <v>42700</v>
      </c>
      <c r="B33" s="6">
        <v>42700</v>
      </c>
      <c r="C33" s="7">
        <v>42700</v>
      </c>
      <c r="D33" t="s">
        <v>72</v>
      </c>
      <c r="E33" t="s">
        <v>68</v>
      </c>
      <c r="F33" s="11" t="s">
        <v>59</v>
      </c>
      <c r="G33">
        <v>4</v>
      </c>
      <c r="H33" s="15" t="str">
        <f t="shared" si="10"/>
        <v>MI_AMIGO_PINTO</v>
      </c>
      <c r="I33" s="20" t="s">
        <v>111</v>
      </c>
      <c r="J33">
        <v>5</v>
      </c>
      <c r="K33" s="15" t="str">
        <f t="shared" si="5"/>
        <v>BIENVENIDO_A_LA_FAMILIA_2</v>
      </c>
      <c r="L33" t="s">
        <v>45</v>
      </c>
      <c r="M33">
        <v>1</v>
      </c>
      <c r="O33" s="21" t="s">
        <v>118</v>
      </c>
      <c r="P33">
        <v>5</v>
      </c>
      <c r="Q33" s="15" t="str">
        <f t="shared" si="0"/>
        <v>BIENVENIDO_A_LA_FAMILIA</v>
      </c>
      <c r="R33" s="38" t="s">
        <v>123</v>
      </c>
      <c r="S33">
        <v>5</v>
      </c>
      <c r="T33" s="15" t="str">
        <f t="shared" si="1"/>
        <v>VIAJE_A_DELHI</v>
      </c>
      <c r="U33" s="49" t="s">
        <v>59</v>
      </c>
      <c r="V33">
        <v>4</v>
      </c>
      <c r="W33" s="15" t="str">
        <f t="shared" si="2"/>
        <v>MI_AMIGO_PINTO</v>
      </c>
      <c r="X33" s="21" t="s">
        <v>125</v>
      </c>
      <c r="Y33">
        <v>5</v>
      </c>
      <c r="Z33" s="15" t="str">
        <f t="shared" si="3"/>
        <v>LA_APUESTA</v>
      </c>
      <c r="AA33" s="25" t="s">
        <v>45</v>
      </c>
      <c r="AB33">
        <v>1</v>
      </c>
      <c r="AD33" s="20" t="s">
        <v>105</v>
      </c>
      <c r="AE33">
        <v>5</v>
      </c>
      <c r="AF33" s="15" t="str">
        <f t="shared" si="6"/>
        <v>INTRIGA</v>
      </c>
      <c r="AG33" s="67" t="s">
        <v>117</v>
      </c>
      <c r="AH33">
        <v>5</v>
      </c>
      <c r="AI33" s="15" t="str">
        <f t="shared" si="7"/>
        <v>LA_ENCRUCIJADA_DE_BARFI</v>
      </c>
      <c r="AJ33" s="77" t="s">
        <v>126</v>
      </c>
      <c r="AK33">
        <v>5</v>
      </c>
      <c r="AL33" s="15" t="str">
        <f t="shared" si="8"/>
        <v>EL_ESCAPE_DE_DON</v>
      </c>
      <c r="AM33" s="94" t="s">
        <v>121</v>
      </c>
      <c r="AN33">
        <v>4</v>
      </c>
      <c r="AO33" s="15" t="str">
        <f t="shared" si="9"/>
        <v>ENEMIGO,_LEY_Y_DESORDEN</v>
      </c>
    </row>
    <row r="34" spans="1:41" ht="24" thickBot="1">
      <c r="A34" s="5">
        <v>42701</v>
      </c>
      <c r="B34" s="6">
        <v>42701</v>
      </c>
      <c r="C34" s="7">
        <v>42701</v>
      </c>
      <c r="D34" t="s">
        <v>76</v>
      </c>
      <c r="E34" t="s">
        <v>42</v>
      </c>
      <c r="F34" s="12" t="s">
        <v>50</v>
      </c>
      <c r="G34">
        <v>4</v>
      </c>
      <c r="H34" s="15" t="str">
        <f t="shared" si="10"/>
        <v>UNA_FAMILIA_DE_SOLITARIOS</v>
      </c>
      <c r="I34" s="22" t="s">
        <v>94</v>
      </c>
      <c r="J34">
        <v>5</v>
      </c>
      <c r="K34" s="15" t="str">
        <f t="shared" si="5"/>
        <v>LOCOS_POR_EL_BAILE</v>
      </c>
      <c r="L34" t="s">
        <v>45</v>
      </c>
      <c r="M34">
        <v>1</v>
      </c>
      <c r="O34" s="32" t="s">
        <v>119</v>
      </c>
      <c r="P34">
        <v>5</v>
      </c>
      <c r="Q34" s="15" t="str">
        <f t="shared" si="0"/>
        <v>EL_HEREDERO</v>
      </c>
      <c r="R34" s="40" t="s">
        <v>90</v>
      </c>
      <c r="S34">
        <v>5</v>
      </c>
      <c r="T34" s="15" t="str">
        <f t="shared" si="1"/>
        <v>INQUILINOS</v>
      </c>
      <c r="U34" s="53" t="s">
        <v>50</v>
      </c>
      <c r="V34">
        <v>4</v>
      </c>
      <c r="W34" s="15" t="str">
        <f t="shared" si="2"/>
        <v>UNA_FAMILIA_DE_SOLITARIOS</v>
      </c>
      <c r="X34" s="32" t="s">
        <v>105</v>
      </c>
      <c r="Y34">
        <v>5</v>
      </c>
      <c r="Z34" s="15" t="str">
        <f t="shared" si="3"/>
        <v>INTRIGA</v>
      </c>
      <c r="AA34" s="25" t="s">
        <v>45</v>
      </c>
      <c r="AB34">
        <v>1</v>
      </c>
      <c r="AD34" s="22" t="s">
        <v>94</v>
      </c>
      <c r="AE34">
        <v>5</v>
      </c>
      <c r="AF34" s="15" t="str">
        <f t="shared" si="6"/>
        <v>LOCOS_POR_EL_BAILE</v>
      </c>
      <c r="AG34" s="72" t="s">
        <v>81</v>
      </c>
      <c r="AH34">
        <v>5</v>
      </c>
      <c r="AI34" s="15" t="str">
        <f t="shared" si="7"/>
        <v>TANU_Y_MANU_SE_CASAN</v>
      </c>
      <c r="AJ34" s="87" t="s">
        <v>109</v>
      </c>
      <c r="AK34">
        <v>5</v>
      </c>
      <c r="AL34" s="15" t="str">
        <f t="shared" si="8"/>
        <v>TANU_Y_MANU_REGRESAN</v>
      </c>
      <c r="AM34" s="96" t="s">
        <v>119</v>
      </c>
      <c r="AN34">
        <v>4</v>
      </c>
      <c r="AO34" s="15" t="str">
        <f t="shared" si="9"/>
        <v>EL_HEREDERO</v>
      </c>
    </row>
    <row r="35" spans="1:41" ht="24" thickBot="1">
      <c r="A35" s="5">
        <v>42702</v>
      </c>
      <c r="B35" s="6">
        <v>42702</v>
      </c>
      <c r="C35" s="7">
        <v>42702</v>
      </c>
      <c r="D35" t="s">
        <v>54</v>
      </c>
      <c r="E35" t="s">
        <v>70</v>
      </c>
      <c r="F35" s="10" t="s">
        <v>95</v>
      </c>
      <c r="G35">
        <v>4</v>
      </c>
      <c r="H35" s="15" t="str">
        <f t="shared" si="10"/>
        <v>AKAASH_Y_VANI​:_UNA_HISTORIA_DE_AMOR​</v>
      </c>
      <c r="I35" s="20" t="s">
        <v>112</v>
      </c>
      <c r="J35">
        <v>5</v>
      </c>
      <c r="K35" s="15" t="str">
        <f t="shared" si="5"/>
        <v>CORAZONES_EN_FUGA</v>
      </c>
      <c r="L35" t="s">
        <v>45</v>
      </c>
      <c r="M35">
        <v>1</v>
      </c>
      <c r="O35" s="20" t="s">
        <v>120</v>
      </c>
      <c r="P35">
        <v>5</v>
      </c>
      <c r="Q35" s="15" t="str">
        <f t="shared" si="0"/>
        <v>NO_HAY_PROBLEMA</v>
      </c>
      <c r="R35" s="42" t="s">
        <v>81</v>
      </c>
      <c r="S35">
        <v>5</v>
      </c>
      <c r="T35" s="15" t="str">
        <f t="shared" si="1"/>
        <v>TANU_Y_MANU_SE_CASAN</v>
      </c>
      <c r="U35" s="48" t="s">
        <v>95</v>
      </c>
      <c r="V35">
        <v>4</v>
      </c>
      <c r="W35" s="15" t="str">
        <f t="shared" si="2"/>
        <v>AKAASH_Y_VANI​:_UNA_HISTORIA_DE_AMOR​</v>
      </c>
      <c r="X35" s="21" t="s">
        <v>109</v>
      </c>
      <c r="Y35">
        <v>5</v>
      </c>
      <c r="Z35" s="15" t="str">
        <f t="shared" si="3"/>
        <v>TANU_Y_MANU_REGRESAN</v>
      </c>
      <c r="AA35" s="25" t="s">
        <v>45</v>
      </c>
      <c r="AB35">
        <v>1</v>
      </c>
      <c r="AD35" s="20" t="s">
        <v>112</v>
      </c>
      <c r="AE35">
        <v>5</v>
      </c>
      <c r="AF35" s="15" t="str">
        <f t="shared" si="6"/>
        <v>CORAZONES_EN_FUGA</v>
      </c>
      <c r="AG35" s="67" t="s">
        <v>60</v>
      </c>
      <c r="AH35">
        <v>5</v>
      </c>
      <c r="AI35" s="15" t="str">
        <f t="shared" si="7"/>
        <v>REBELDE_EN_EL_PALACIO</v>
      </c>
      <c r="AJ35" s="81" t="s">
        <v>90</v>
      </c>
      <c r="AK35">
        <v>5</v>
      </c>
      <c r="AL35" s="15" t="str">
        <f t="shared" si="8"/>
        <v>INQUILINOS</v>
      </c>
      <c r="AM35" s="93" t="s">
        <v>120</v>
      </c>
      <c r="AN35">
        <v>4</v>
      </c>
      <c r="AO35" s="15" t="str">
        <f t="shared" si="9"/>
        <v>NO_HAY_PROBLEMA</v>
      </c>
    </row>
    <row r="36" spans="1:41" ht="24" thickBot="1">
      <c r="A36" s="5">
        <v>42703</v>
      </c>
      <c r="B36" s="6">
        <v>42703</v>
      </c>
      <c r="C36" s="7">
        <v>42703</v>
      </c>
      <c r="D36" t="s">
        <v>56</v>
      </c>
      <c r="E36" t="s">
        <v>42</v>
      </c>
      <c r="F36" s="10" t="s">
        <v>100</v>
      </c>
      <c r="G36">
        <v>4</v>
      </c>
      <c r="H36" s="15" t="s">
        <v>114</v>
      </c>
      <c r="I36" s="21" t="s">
        <v>91</v>
      </c>
      <c r="J36">
        <v>5</v>
      </c>
      <c r="K36" s="15" t="str">
        <f t="shared" si="5"/>
        <v>AMOR_ARMADO</v>
      </c>
      <c r="L36" t="s">
        <v>45</v>
      </c>
      <c r="M36">
        <v>1</v>
      </c>
      <c r="O36" s="20" t="s">
        <v>121</v>
      </c>
      <c r="P36">
        <v>5</v>
      </c>
      <c r="Q36" s="15" t="str">
        <f t="shared" si="0"/>
        <v>ENEMIGO,_LEY_Y_DESORDEN</v>
      </c>
      <c r="R36" s="42" t="s">
        <v>60</v>
      </c>
      <c r="S36">
        <v>5</v>
      </c>
      <c r="T36" s="15" t="str">
        <f t="shared" si="1"/>
        <v>REBELDE_EN_EL_PALACIO</v>
      </c>
      <c r="U36" s="48" t="s">
        <v>100</v>
      </c>
      <c r="V36">
        <v>4</v>
      </c>
      <c r="W36" s="15" t="s">
        <v>114</v>
      </c>
      <c r="X36" s="21" t="s">
        <v>90</v>
      </c>
      <c r="Y36">
        <v>5</v>
      </c>
      <c r="Z36" s="15" t="str">
        <f t="shared" si="3"/>
        <v>INQUILINOS</v>
      </c>
      <c r="AA36" s="25" t="s">
        <v>45</v>
      </c>
      <c r="AB36">
        <v>1</v>
      </c>
      <c r="AD36" s="21" t="s">
        <v>91</v>
      </c>
      <c r="AE36">
        <v>5</v>
      </c>
      <c r="AF36" s="15" t="str">
        <f t="shared" si="6"/>
        <v>AMOR_ARMADO</v>
      </c>
      <c r="AG36" s="67" t="s">
        <v>104</v>
      </c>
      <c r="AH36">
        <v>5</v>
      </c>
      <c r="AI36" s="15" t="str">
        <f t="shared" si="7"/>
        <v>RESCATE_IMPOSIBLE_</v>
      </c>
      <c r="AJ36" s="81" t="s">
        <v>126</v>
      </c>
      <c r="AK36">
        <v>5</v>
      </c>
      <c r="AL36" s="15" t="str">
        <f t="shared" si="8"/>
        <v>EL_ESCAPE_DE_DON</v>
      </c>
      <c r="AM36" s="93" t="s">
        <v>121</v>
      </c>
      <c r="AN36">
        <v>4</v>
      </c>
      <c r="AO36" s="15" t="str">
        <f t="shared" si="9"/>
        <v>ENEMIGO,_LEY_Y_DESORDEN</v>
      </c>
    </row>
    <row r="37" spans="1:41" ht="24" thickBot="1">
      <c r="A37" s="5">
        <v>42704</v>
      </c>
      <c r="B37" s="6">
        <v>42704</v>
      </c>
      <c r="C37" s="7">
        <v>42704</v>
      </c>
      <c r="D37" t="s">
        <v>58</v>
      </c>
      <c r="E37" t="s">
        <v>61</v>
      </c>
      <c r="F37" s="9" t="s">
        <v>43</v>
      </c>
      <c r="G37">
        <v>4</v>
      </c>
      <c r="H37" s="15" t="str">
        <f t="shared" si="10"/>
        <v>ARJUN_EL_PRÍNCIPE_GUERRERO</v>
      </c>
      <c r="I37" s="20" t="s">
        <v>107</v>
      </c>
      <c r="J37">
        <v>5</v>
      </c>
      <c r="K37" s="15" t="str">
        <f t="shared" si="5"/>
        <v>EL_GRAN_GOLPE</v>
      </c>
      <c r="L37" t="s">
        <v>45</v>
      </c>
      <c r="M37">
        <v>1</v>
      </c>
      <c r="O37" s="20" t="s">
        <v>50</v>
      </c>
      <c r="P37">
        <v>5</v>
      </c>
      <c r="Q37" s="15" t="str">
        <f t="shared" si="0"/>
        <v>UNA_FAMILIA_DE_SOLITARIOS</v>
      </c>
      <c r="R37" s="42" t="s">
        <v>129</v>
      </c>
      <c r="S37">
        <v>5</v>
      </c>
      <c r="T37" s="15" t="str">
        <f t="shared" si="1"/>
        <v>RESCATE_IMPOSIBLE</v>
      </c>
      <c r="U37" s="47" t="s">
        <v>43</v>
      </c>
      <c r="V37">
        <v>4</v>
      </c>
      <c r="W37" s="15" t="str">
        <f t="shared" si="2"/>
        <v>ARJUN_EL_PRÍNCIPE_GUERRERO</v>
      </c>
      <c r="X37" s="21" t="s">
        <v>126</v>
      </c>
      <c r="Y37">
        <v>5</v>
      </c>
      <c r="Z37" s="15" t="str">
        <f t="shared" si="3"/>
        <v>EL_ESCAPE_DE_DON</v>
      </c>
      <c r="AA37" s="25" t="s">
        <v>45</v>
      </c>
      <c r="AB37">
        <v>1</v>
      </c>
      <c r="AD37" s="20" t="s">
        <v>107</v>
      </c>
      <c r="AE37">
        <v>5</v>
      </c>
      <c r="AF37" s="15" t="str">
        <f t="shared" si="6"/>
        <v>EL_GRAN_GOLPE</v>
      </c>
      <c r="AG37" s="67" t="s">
        <v>99</v>
      </c>
      <c r="AH37">
        <v>5</v>
      </c>
      <c r="AI37" s="15" t="str">
        <f t="shared" si="7"/>
        <v>AMOR_ENTRE_PINTURAS</v>
      </c>
      <c r="AJ37" s="81" t="s">
        <v>128</v>
      </c>
      <c r="AK37">
        <v>5</v>
      </c>
      <c r="AL37" s="15" t="str">
        <f t="shared" si="8"/>
        <v>ENTRE_EL_BIEN_Y_EL_MAL</v>
      </c>
      <c r="AM37" s="93" t="s">
        <v>50</v>
      </c>
      <c r="AN37">
        <v>4</v>
      </c>
      <c r="AO37" s="15" t="str">
        <f t="shared" si="9"/>
        <v>UNA_FAMILIA_DE_SOLITARIOS</v>
      </c>
    </row>
    <row r="38" spans="1:41">
      <c r="Z38" s="15"/>
      <c r="AA38" s="25"/>
    </row>
    <row r="39" spans="1:41">
      <c r="Z39" s="15"/>
      <c r="AA39" s="25"/>
    </row>
    <row r="40" spans="1:41">
      <c r="AA40" s="25"/>
    </row>
    <row r="41" spans="1:41">
      <c r="AA41" s="25"/>
    </row>
    <row r="42" spans="1:41">
      <c r="AA42" s="25"/>
    </row>
    <row r="43" spans="1:41">
      <c r="AA43" s="25"/>
    </row>
    <row r="44" spans="1:41">
      <c r="AA44" s="25"/>
    </row>
    <row r="45" spans="1:41">
      <c r="AA45" s="25"/>
    </row>
    <row r="46" spans="1:41">
      <c r="AA46" s="25"/>
    </row>
    <row r="47" spans="1:41">
      <c r="AA47" s="25"/>
    </row>
    <row r="48" spans="1:41">
      <c r="AA48" s="25"/>
    </row>
    <row r="49" spans="27:27">
      <c r="AA49" s="25"/>
    </row>
    <row r="50" spans="27:27">
      <c r="AA50" s="25"/>
    </row>
    <row r="51" spans="27:27">
      <c r="AA51" s="25"/>
    </row>
    <row r="52" spans="27:27">
      <c r="AA52" s="25"/>
    </row>
    <row r="53" spans="27:27">
      <c r="AA53" s="25"/>
    </row>
    <row r="54" spans="27:27">
      <c r="AA54" s="25"/>
    </row>
    <row r="55" spans="27:27">
      <c r="AA55" s="25"/>
    </row>
    <row r="56" spans="27:27">
      <c r="AA56" s="25"/>
    </row>
    <row r="57" spans="27:27">
      <c r="AA57" s="25"/>
    </row>
    <row r="58" spans="27:27">
      <c r="AA58" s="25"/>
    </row>
    <row r="59" spans="27:27">
      <c r="AA59" s="25"/>
    </row>
    <row r="60" spans="27:27">
      <c r="AA60" s="25"/>
    </row>
    <row r="61" spans="27:27">
      <c r="AA61" s="2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AD1"/>
  <sheetViews>
    <sheetView topLeftCell="T1" workbookViewId="0">
      <selection activeCell="AD1" sqref="A1:AD1"/>
    </sheetView>
  </sheetViews>
  <sheetFormatPr baseColWidth="10" defaultRowHeight="15" x14ac:dyDescent="0"/>
  <cols>
    <col min="19" max="19" width="48.5" bestFit="1" customWidth="1"/>
    <col min="20" max="20" width="22.6640625" bestFit="1" customWidth="1"/>
  </cols>
  <sheetData>
    <row r="1" spans="1:30" ht="23">
      <c r="A1" s="33" t="s">
        <v>93</v>
      </c>
      <c r="B1" s="34" t="s">
        <v>49</v>
      </c>
      <c r="C1" s="35" t="s">
        <v>51</v>
      </c>
      <c r="D1" s="35" t="s">
        <v>122</v>
      </c>
      <c r="E1" s="36" t="s">
        <v>62</v>
      </c>
      <c r="F1" s="37" t="s">
        <v>108</v>
      </c>
      <c r="G1" s="38" t="s">
        <v>78</v>
      </c>
      <c r="H1" s="38" t="s">
        <v>94</v>
      </c>
      <c r="I1" s="38" t="s">
        <v>64</v>
      </c>
      <c r="J1" s="39" t="s">
        <v>92</v>
      </c>
      <c r="K1" s="39" t="s">
        <v>95</v>
      </c>
      <c r="L1" s="38" t="s">
        <v>115</v>
      </c>
      <c r="M1" s="40" t="s">
        <v>92</v>
      </c>
      <c r="N1" s="41" t="s">
        <v>71</v>
      </c>
      <c r="O1" s="42" t="s">
        <v>80</v>
      </c>
      <c r="P1" s="42" t="s">
        <v>85</v>
      </c>
      <c r="Q1" s="43" t="s">
        <v>97</v>
      </c>
      <c r="R1" s="42" t="s">
        <v>98</v>
      </c>
      <c r="S1" s="42" t="s">
        <v>99</v>
      </c>
      <c r="T1" s="44" t="s">
        <v>59</v>
      </c>
      <c r="U1" s="42" t="s">
        <v>50</v>
      </c>
      <c r="V1" s="41" t="s">
        <v>95</v>
      </c>
      <c r="W1" s="41" t="s">
        <v>100</v>
      </c>
      <c r="X1" s="38" t="s">
        <v>43</v>
      </c>
      <c r="Y1" s="38" t="s">
        <v>118</v>
      </c>
      <c r="Z1" s="38" t="s">
        <v>123</v>
      </c>
      <c r="AA1" s="40" t="s">
        <v>90</v>
      </c>
      <c r="AB1" s="42" t="s">
        <v>81</v>
      </c>
      <c r="AC1" s="42" t="s">
        <v>60</v>
      </c>
      <c r="AD1" s="42" t="s">
        <v>104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 Phuoc Thang Nguyen</cp:lastModifiedBy>
  <dcterms:created xsi:type="dcterms:W3CDTF">2016-09-27T19:45:17Z</dcterms:created>
  <dcterms:modified xsi:type="dcterms:W3CDTF">2016-10-28T18:01:54Z</dcterms:modified>
</cp:coreProperties>
</file>