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themeOverride+xml" PartName="/xl/theme/themeOverride7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Lab\http streaming\HTTP 2.0\PhongHTTP2.0\Output\"/>
    </mc:Choice>
  </mc:AlternateContent>
  <bookViews>
    <workbookView xWindow="0" yWindow="450" windowWidth="20760" windowHeight="11340" tabRatio="837" activeTab="7"/>
  </bookViews>
  <sheets>
    <sheet name="proposed" sheetId="1" r:id="rId1"/>
    <sheet name="trace 1 N = 1" sheetId="2" r:id="rId2"/>
    <sheet name="trace 1 N = 2" sheetId="3" r:id="rId3"/>
    <sheet name="trace 1 N = 3" sheetId="4" r:id="rId4"/>
    <sheet name="trace 1 N = 4" sheetId="5" r:id="rId5"/>
    <sheet name="trace 1 N = 5" sheetId="6" r:id="rId6"/>
    <sheet name="trace 1 N = 6" sheetId="8" r:id="rId7"/>
    <sheet name="Experiment" sheetId="9" r:id="rId8"/>
    <sheet name="Sheet1" sheetId="22" r:id="rId9"/>
  </sheets>
  <calcPr calcId="152511"/>
</workbook>
</file>

<file path=xl/calcChain.xml><?xml version="1.0" encoding="utf-8"?>
<calcChain xmlns="http://schemas.openxmlformats.org/spreadsheetml/2006/main">
  <c r="L383" i="2" l="1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N4" i="2"/>
  <c r="L4" i="2"/>
  <c r="K4" i="2"/>
  <c r="L3" i="2"/>
  <c r="K3" i="2"/>
  <c r="N2" i="2"/>
  <c r="L2" i="2"/>
  <c r="N5" i="2" s="1"/>
  <c r="K2" i="2"/>
  <c r="N3" i="2" s="1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N4" i="8"/>
  <c r="L4" i="8"/>
  <c r="K4" i="8"/>
  <c r="L3" i="8"/>
  <c r="K3" i="8"/>
  <c r="N2" i="8"/>
  <c r="L2" i="8"/>
  <c r="N5" i="8" s="1"/>
  <c r="K2" i="8"/>
  <c r="N3" i="8" s="1"/>
  <c r="L411" i="6"/>
  <c r="K411" i="6"/>
  <c r="L410" i="6"/>
  <c r="K410" i="6"/>
  <c r="L409" i="6"/>
  <c r="K409" i="6"/>
  <c r="L408" i="6"/>
  <c r="K408" i="6"/>
  <c r="L407" i="6"/>
  <c r="K407" i="6"/>
  <c r="L406" i="6"/>
  <c r="K406" i="6"/>
  <c r="L405" i="6"/>
  <c r="K405" i="6"/>
  <c r="L404" i="6"/>
  <c r="K404" i="6"/>
  <c r="L403" i="6"/>
  <c r="K403" i="6"/>
  <c r="L402" i="6"/>
  <c r="K402" i="6"/>
  <c r="L401" i="6"/>
  <c r="K401" i="6"/>
  <c r="L400" i="6"/>
  <c r="K400" i="6"/>
  <c r="L399" i="6"/>
  <c r="K399" i="6"/>
  <c r="L398" i="6"/>
  <c r="K398" i="6"/>
  <c r="L397" i="6"/>
  <c r="K397" i="6"/>
  <c r="L396" i="6"/>
  <c r="K396" i="6"/>
  <c r="L395" i="6"/>
  <c r="K395" i="6"/>
  <c r="L394" i="6"/>
  <c r="K394" i="6"/>
  <c r="L393" i="6"/>
  <c r="K393" i="6"/>
  <c r="L392" i="6"/>
  <c r="K392" i="6"/>
  <c r="L391" i="6"/>
  <c r="K391" i="6"/>
  <c r="L390" i="6"/>
  <c r="K390" i="6"/>
  <c r="L389" i="6"/>
  <c r="K389" i="6"/>
  <c r="L388" i="6"/>
  <c r="K388" i="6"/>
  <c r="L387" i="6"/>
  <c r="K387" i="6"/>
  <c r="L386" i="6"/>
  <c r="K386" i="6"/>
  <c r="L385" i="6"/>
  <c r="K385" i="6"/>
  <c r="L384" i="6"/>
  <c r="K384" i="6"/>
  <c r="L383" i="6"/>
  <c r="K383" i="6"/>
  <c r="L382" i="6"/>
  <c r="K382" i="6"/>
  <c r="L381" i="6"/>
  <c r="K381" i="6"/>
  <c r="L380" i="6"/>
  <c r="K380" i="6"/>
  <c r="L379" i="6"/>
  <c r="K379" i="6"/>
  <c r="L378" i="6"/>
  <c r="K378" i="6"/>
  <c r="L377" i="6"/>
  <c r="K377" i="6"/>
  <c r="L376" i="6"/>
  <c r="K376" i="6"/>
  <c r="L375" i="6"/>
  <c r="K375" i="6"/>
  <c r="L374" i="6"/>
  <c r="K374" i="6"/>
  <c r="L373" i="6"/>
  <c r="K373" i="6"/>
  <c r="L372" i="6"/>
  <c r="K372" i="6"/>
  <c r="L371" i="6"/>
  <c r="K371" i="6"/>
  <c r="L370" i="6"/>
  <c r="K370" i="6"/>
  <c r="L369" i="6"/>
  <c r="K369" i="6"/>
  <c r="L368" i="6"/>
  <c r="K368" i="6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N4" i="6"/>
  <c r="L4" i="6"/>
  <c r="K4" i="6"/>
  <c r="L3" i="6"/>
  <c r="K3" i="6"/>
  <c r="N2" i="6"/>
  <c r="L2" i="6"/>
  <c r="K2" i="6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N4" i="5"/>
  <c r="L4" i="5"/>
  <c r="K4" i="5"/>
  <c r="L3" i="5"/>
  <c r="K3" i="5"/>
  <c r="N2" i="5"/>
  <c r="L2" i="5"/>
  <c r="N5" i="5" s="1"/>
  <c r="K2" i="5"/>
  <c r="N3" i="5" s="1"/>
  <c r="L411" i="4"/>
  <c r="K411" i="4"/>
  <c r="L410" i="4"/>
  <c r="K410" i="4"/>
  <c r="L409" i="4"/>
  <c r="K409" i="4"/>
  <c r="L408" i="4"/>
  <c r="K408" i="4"/>
  <c r="L407" i="4"/>
  <c r="K407" i="4"/>
  <c r="L406" i="4"/>
  <c r="K406" i="4"/>
  <c r="L405" i="4"/>
  <c r="K405" i="4"/>
  <c r="L404" i="4"/>
  <c r="K404" i="4"/>
  <c r="L403" i="4"/>
  <c r="K403" i="4"/>
  <c r="L402" i="4"/>
  <c r="K402" i="4"/>
  <c r="L401" i="4"/>
  <c r="K401" i="4"/>
  <c r="L400" i="4"/>
  <c r="K400" i="4"/>
  <c r="L399" i="4"/>
  <c r="K399" i="4"/>
  <c r="L398" i="4"/>
  <c r="K398" i="4"/>
  <c r="L397" i="4"/>
  <c r="K397" i="4"/>
  <c r="L396" i="4"/>
  <c r="K396" i="4"/>
  <c r="L395" i="4"/>
  <c r="K395" i="4"/>
  <c r="L394" i="4"/>
  <c r="K394" i="4"/>
  <c r="L393" i="4"/>
  <c r="K393" i="4"/>
  <c r="L392" i="4"/>
  <c r="K392" i="4"/>
  <c r="L391" i="4"/>
  <c r="K391" i="4"/>
  <c r="L390" i="4"/>
  <c r="K390" i="4"/>
  <c r="L389" i="4"/>
  <c r="K389" i="4"/>
  <c r="L388" i="4"/>
  <c r="K388" i="4"/>
  <c r="L387" i="4"/>
  <c r="K387" i="4"/>
  <c r="L386" i="4"/>
  <c r="K386" i="4"/>
  <c r="L385" i="4"/>
  <c r="K385" i="4"/>
  <c r="L384" i="4"/>
  <c r="K384" i="4"/>
  <c r="L383" i="4"/>
  <c r="K383" i="4"/>
  <c r="L382" i="4"/>
  <c r="K382" i="4"/>
  <c r="L381" i="4"/>
  <c r="K381" i="4"/>
  <c r="L380" i="4"/>
  <c r="K380" i="4"/>
  <c r="L379" i="4"/>
  <c r="K379" i="4"/>
  <c r="L378" i="4"/>
  <c r="K378" i="4"/>
  <c r="L377" i="4"/>
  <c r="K377" i="4"/>
  <c r="L376" i="4"/>
  <c r="K376" i="4"/>
  <c r="L375" i="4"/>
  <c r="K375" i="4"/>
  <c r="L374" i="4"/>
  <c r="K374" i="4"/>
  <c r="L373" i="4"/>
  <c r="K373" i="4"/>
  <c r="L372" i="4"/>
  <c r="K372" i="4"/>
  <c r="L371" i="4"/>
  <c r="K371" i="4"/>
  <c r="L370" i="4"/>
  <c r="K370" i="4"/>
  <c r="L369" i="4"/>
  <c r="K369" i="4"/>
  <c r="L368" i="4"/>
  <c r="K368" i="4"/>
  <c r="L367" i="4"/>
  <c r="K367" i="4"/>
  <c r="L366" i="4"/>
  <c r="K366" i="4"/>
  <c r="L365" i="4"/>
  <c r="K365" i="4"/>
  <c r="L364" i="4"/>
  <c r="K364" i="4"/>
  <c r="L363" i="4"/>
  <c r="K363" i="4"/>
  <c r="L362" i="4"/>
  <c r="K362" i="4"/>
  <c r="L361" i="4"/>
  <c r="K361" i="4"/>
  <c r="L360" i="4"/>
  <c r="K360" i="4"/>
  <c r="L359" i="4"/>
  <c r="K359" i="4"/>
  <c r="L358" i="4"/>
  <c r="K358" i="4"/>
  <c r="L357" i="4"/>
  <c r="K357" i="4"/>
  <c r="L356" i="4"/>
  <c r="K356" i="4"/>
  <c r="L355" i="4"/>
  <c r="K355" i="4"/>
  <c r="L354" i="4"/>
  <c r="K354" i="4"/>
  <c r="L353" i="4"/>
  <c r="K353" i="4"/>
  <c r="L352" i="4"/>
  <c r="K352" i="4"/>
  <c r="L351" i="4"/>
  <c r="K351" i="4"/>
  <c r="L350" i="4"/>
  <c r="K350" i="4"/>
  <c r="L349" i="4"/>
  <c r="K349" i="4"/>
  <c r="L348" i="4"/>
  <c r="K348" i="4"/>
  <c r="L347" i="4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N4" i="4"/>
  <c r="L4" i="4"/>
  <c r="K4" i="4"/>
  <c r="L3" i="4"/>
  <c r="N5" i="4" s="1"/>
  <c r="K3" i="4"/>
  <c r="N2" i="4"/>
  <c r="L2" i="4"/>
  <c r="K2" i="4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N4" i="3"/>
  <c r="L4" i="3"/>
  <c r="K4" i="3"/>
  <c r="L3" i="3"/>
  <c r="K3" i="3"/>
  <c r="N2" i="3"/>
  <c r="L2" i="3"/>
  <c r="K2" i="3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N5" i="1"/>
  <c r="L5" i="1"/>
  <c r="K5" i="1"/>
  <c r="N4" i="1"/>
  <c r="L4" i="1"/>
  <c r="K4" i="1"/>
  <c r="L3" i="1"/>
  <c r="K3" i="1"/>
  <c r="N2" i="1"/>
  <c r="L2" i="1"/>
  <c r="K2" i="1"/>
  <c r="N3" i="6" l="1"/>
  <c r="N5" i="6"/>
  <c r="N3" i="4"/>
  <c r="N3" i="3"/>
  <c r="N5" i="3"/>
  <c r="N3" i="1"/>
  <c r="F2" i="22"/>
</calcChain>
</file>

<file path=xl/sharedStrings.xml><?xml version="1.0" encoding="utf-8"?>
<sst xmlns="http://schemas.openxmlformats.org/spreadsheetml/2006/main" count="151" uniqueCount="29">
  <si>
    <t>finishTimeThangVu</t>
  </si>
  <si>
    <t>throughput</t>
  </si>
  <si>
    <t>bitrate</t>
  </si>
  <si>
    <t>buffer</t>
  </si>
  <si>
    <t>numberOfSegments</t>
  </si>
  <si>
    <t>size</t>
  </si>
  <si>
    <t>rtt</t>
  </si>
  <si>
    <t>delay</t>
  </si>
  <si>
    <t>downtime</t>
  </si>
  <si>
    <t>last-sm-time</t>
  </si>
  <si>
    <t>estimated-thrp</t>
  </si>
  <si>
    <t>N = 1</t>
  </si>
  <si>
    <t>N = 2</t>
  </si>
  <si>
    <t>N = 3</t>
  </si>
  <si>
    <t>N = 4</t>
  </si>
  <si>
    <t>N = 5</t>
  </si>
  <si>
    <t>N = 6</t>
  </si>
  <si>
    <t>Proposed</t>
  </si>
  <si>
    <t>Num of Resquest</t>
  </si>
  <si>
    <t>Avr Bitrate (kbps)</t>
  </si>
  <si>
    <t>Num of switch</t>
  </si>
  <si>
    <t>Min Buffer (s)</t>
  </si>
  <si>
    <t>Buffer &lt; Bmin (times)</t>
  </si>
  <si>
    <t>Avr Bitrate</t>
  </si>
  <si>
    <t>num of switch</t>
  </si>
  <si>
    <t>Min Buffer</t>
  </si>
  <si>
    <t>Buffer &lt; Bd</t>
  </si>
  <si>
    <t>Max switch(versions)</t>
  </si>
  <si>
    <t>finishTime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</si>
</sst>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1" x14ac:knownFonts="1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name val="Calibri"/>
      <sz val="12.0"/>
      <color indexed="10"/>
      <b val="true"/>
    </font>
    <font>
      <name val="Calibri"/>
      <sz val="12.0"/>
      <color indexed="10"/>
      <b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8" fontId="0" fillId="0" borderId="0" xfId="0" applyNumberFormat="1"/>
    <xf numFmtId="1" fontId="0" fillId="0" borderId="0" xfId="0" applyNumberFormat="1"/>
    <xf numFmtId="0" fontId="9" fillId="0" borderId="0" xfId="0" applyFont="true"/>
    <xf numFmtId="0" fontId="10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Relationship Id="rId3" Target="../theme/themeOverride1.xml" Type="http://schemas.openxmlformats.org/officeDocument/2006/relationships/themeOverrid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Relationship Id="rId3" Target="../theme/themeOverride2.xml" Type="http://schemas.openxmlformats.org/officeDocument/2006/relationships/themeOverrid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Relationship Id="rId3" Target="../theme/themeOverride3.xml" Type="http://schemas.openxmlformats.org/officeDocument/2006/relationships/themeOverrid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Relationship Id="rId3" Target="../theme/themeOverride4.xml" Type="http://schemas.openxmlformats.org/officeDocument/2006/relationships/themeOverrid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Relationship Id="rId3" Target="../theme/themeOverride5.xml" Type="http://schemas.openxmlformats.org/officeDocument/2006/relationships/themeOverrid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Relationship Id="rId3" Target="../theme/themeOverride6.xml" Type="http://schemas.openxmlformats.org/officeDocument/2006/relationships/themeOverrid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Relationship Id="rId3" Target="../theme/themeOverride7.xml" Type="http://schemas.openxmlformats.org/officeDocument/2006/relationships/themeOverrid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proposed!$B$1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proposed!$A$2:$A$110</c:f>
              <c:numCache>
                <c:formatCode>General</c:formatCode>
                <c:ptCount val="109"/>
                <c:pt idx="0">
                  <c:v>0.94399999999999995</c:v>
                </c:pt>
                <c:pt idx="1">
                  <c:v>6.3680000000000003</c:v>
                </c:pt>
                <c:pt idx="2">
                  <c:v>11.768000000000001</c:v>
                </c:pt>
                <c:pt idx="3">
                  <c:v>17.753</c:v>
                </c:pt>
                <c:pt idx="4">
                  <c:v>23.757000000000001</c:v>
                </c:pt>
                <c:pt idx="5">
                  <c:v>30.510999999999999</c:v>
                </c:pt>
                <c:pt idx="6">
                  <c:v>36.597000000000001</c:v>
                </c:pt>
                <c:pt idx="7">
                  <c:v>41.801000000000002</c:v>
                </c:pt>
                <c:pt idx="8">
                  <c:v>47.762</c:v>
                </c:pt>
                <c:pt idx="9">
                  <c:v>53.756999999999998</c:v>
                </c:pt>
                <c:pt idx="10">
                  <c:v>59.78</c:v>
                </c:pt>
                <c:pt idx="11">
                  <c:v>66.453000000000003</c:v>
                </c:pt>
                <c:pt idx="12">
                  <c:v>74.188999999999993</c:v>
                </c:pt>
                <c:pt idx="13">
                  <c:v>81.950999999999993</c:v>
                </c:pt>
                <c:pt idx="14">
                  <c:v>92.596999999999994</c:v>
                </c:pt>
                <c:pt idx="15">
                  <c:v>109.889</c:v>
                </c:pt>
                <c:pt idx="16">
                  <c:v>119.321</c:v>
                </c:pt>
                <c:pt idx="17">
                  <c:v>121.52500000000001</c:v>
                </c:pt>
                <c:pt idx="18">
                  <c:v>124.55800000000001</c:v>
                </c:pt>
                <c:pt idx="19">
                  <c:v>127.02800000000001</c:v>
                </c:pt>
                <c:pt idx="20">
                  <c:v>133.34899999999999</c:v>
                </c:pt>
                <c:pt idx="21">
                  <c:v>139.286</c:v>
                </c:pt>
                <c:pt idx="22">
                  <c:v>144.126</c:v>
                </c:pt>
                <c:pt idx="23">
                  <c:v>147.99700000000001</c:v>
                </c:pt>
                <c:pt idx="24">
                  <c:v>154.012</c:v>
                </c:pt>
                <c:pt idx="25">
                  <c:v>158.94900000000001</c:v>
                </c:pt>
                <c:pt idx="26">
                  <c:v>161.19900000000001</c:v>
                </c:pt>
                <c:pt idx="27">
                  <c:v>163.33000000000001</c:v>
                </c:pt>
                <c:pt idx="28">
                  <c:v>165.49700000000001</c:v>
                </c:pt>
                <c:pt idx="29">
                  <c:v>167.80600000000001</c:v>
                </c:pt>
                <c:pt idx="30">
                  <c:v>169.196</c:v>
                </c:pt>
                <c:pt idx="31">
                  <c:v>171.46199999999999</c:v>
                </c:pt>
                <c:pt idx="32">
                  <c:v>174.54</c:v>
                </c:pt>
                <c:pt idx="33">
                  <c:v>178.12200000000001</c:v>
                </c:pt>
                <c:pt idx="34">
                  <c:v>181.59700000000001</c:v>
                </c:pt>
                <c:pt idx="35">
                  <c:v>184.44</c:v>
                </c:pt>
                <c:pt idx="36">
                  <c:v>187.71700000000001</c:v>
                </c:pt>
                <c:pt idx="37">
                  <c:v>192.45</c:v>
                </c:pt>
                <c:pt idx="38">
                  <c:v>196.53299999999999</c:v>
                </c:pt>
                <c:pt idx="39">
                  <c:v>201.27</c:v>
                </c:pt>
                <c:pt idx="40">
                  <c:v>208.565</c:v>
                </c:pt>
                <c:pt idx="41">
                  <c:v>214.547</c:v>
                </c:pt>
                <c:pt idx="42">
                  <c:v>219.75299999999999</c:v>
                </c:pt>
                <c:pt idx="43">
                  <c:v>225.25899999999999</c:v>
                </c:pt>
                <c:pt idx="44">
                  <c:v>230.95400000000001</c:v>
                </c:pt>
                <c:pt idx="45">
                  <c:v>242.964</c:v>
                </c:pt>
                <c:pt idx="46">
                  <c:v>249.226</c:v>
                </c:pt>
                <c:pt idx="47">
                  <c:v>253.78700000000001</c:v>
                </c:pt>
                <c:pt idx="48">
                  <c:v>256.13400000000001</c:v>
                </c:pt>
                <c:pt idx="49">
                  <c:v>261.39499999999998</c:v>
                </c:pt>
                <c:pt idx="50">
                  <c:v>266.79599999999999</c:v>
                </c:pt>
                <c:pt idx="51">
                  <c:v>271.18200000000002</c:v>
                </c:pt>
                <c:pt idx="52">
                  <c:v>277.40100000000001</c:v>
                </c:pt>
                <c:pt idx="53">
                  <c:v>280.19099999999997</c:v>
                </c:pt>
                <c:pt idx="54">
                  <c:v>281.93</c:v>
                </c:pt>
                <c:pt idx="55">
                  <c:v>283.65600000000001</c:v>
                </c:pt>
                <c:pt idx="56">
                  <c:v>286.00299999999999</c:v>
                </c:pt>
                <c:pt idx="57">
                  <c:v>287.791</c:v>
                </c:pt>
                <c:pt idx="58">
                  <c:v>289.74799999999999</c:v>
                </c:pt>
                <c:pt idx="59">
                  <c:v>292.29000000000002</c:v>
                </c:pt>
                <c:pt idx="60">
                  <c:v>294.64</c:v>
                </c:pt>
                <c:pt idx="61">
                  <c:v>296.84300000000002</c:v>
                </c:pt>
                <c:pt idx="62">
                  <c:v>298.84100000000001</c:v>
                </c:pt>
                <c:pt idx="63">
                  <c:v>301.07299999999998</c:v>
                </c:pt>
                <c:pt idx="64">
                  <c:v>303.38900000000001</c:v>
                </c:pt>
                <c:pt idx="65">
                  <c:v>307.01799999999997</c:v>
                </c:pt>
                <c:pt idx="66">
                  <c:v>310.541</c:v>
                </c:pt>
                <c:pt idx="67">
                  <c:v>313.13400000000001</c:v>
                </c:pt>
                <c:pt idx="68">
                  <c:v>315.428</c:v>
                </c:pt>
                <c:pt idx="69">
                  <c:v>319.13600000000002</c:v>
                </c:pt>
                <c:pt idx="70">
                  <c:v>325.72800000000001</c:v>
                </c:pt>
                <c:pt idx="71">
                  <c:v>331.25400000000002</c:v>
                </c:pt>
                <c:pt idx="72">
                  <c:v>338.142</c:v>
                </c:pt>
                <c:pt idx="73">
                  <c:v>342.50200000000001</c:v>
                </c:pt>
                <c:pt idx="74">
                  <c:v>348.12799999999999</c:v>
                </c:pt>
                <c:pt idx="75">
                  <c:v>354.99200000000002</c:v>
                </c:pt>
                <c:pt idx="76">
                  <c:v>356.90699999999998</c:v>
                </c:pt>
                <c:pt idx="77">
                  <c:v>359.09800000000001</c:v>
                </c:pt>
                <c:pt idx="78">
                  <c:v>361.14499999999998</c:v>
                </c:pt>
                <c:pt idx="79">
                  <c:v>363.161</c:v>
                </c:pt>
                <c:pt idx="80">
                  <c:v>365.49</c:v>
                </c:pt>
                <c:pt idx="81">
                  <c:v>368.90600000000001</c:v>
                </c:pt>
                <c:pt idx="82">
                  <c:v>385.089</c:v>
                </c:pt>
                <c:pt idx="83">
                  <c:v>387.23099999999999</c:v>
                </c:pt>
                <c:pt idx="84">
                  <c:v>389.92399999999998</c:v>
                </c:pt>
                <c:pt idx="85">
                  <c:v>395.54500000000002</c:v>
                </c:pt>
                <c:pt idx="86">
                  <c:v>397.548</c:v>
                </c:pt>
                <c:pt idx="87">
                  <c:v>398.77199999999999</c:v>
                </c:pt>
                <c:pt idx="88">
                  <c:v>400.07900000000001</c:v>
                </c:pt>
              </c:numCache>
            </c:numRef>
          </c:xVal>
          <c:yVal>
            <c:numRef>
              <c:f>proposed!$B$2:$B$110</c:f>
              <c:numCache>
                <c:formatCode>General</c:formatCode>
                <c:ptCount val="109"/>
                <c:pt idx="0">
                  <c:v>2859.8665395614871</c:v>
                </c:pt>
                <c:pt idx="1">
                  <c:v>3291.2781130005487</c:v>
                </c:pt>
                <c:pt idx="2">
                  <c:v>3690.0369003690039</c:v>
                </c:pt>
                <c:pt idx="3">
                  <c:v>3701.4188772362741</c:v>
                </c:pt>
                <c:pt idx="4">
                  <c:v>3698.3768235052394</c:v>
                </c:pt>
                <c:pt idx="5">
                  <c:v>3200.5689900426742</c:v>
                </c:pt>
                <c:pt idx="6">
                  <c:v>3157.8947368421054</c:v>
                </c:pt>
                <c:pt idx="7">
                  <c:v>3669.7247706422017</c:v>
                </c:pt>
                <c:pt idx="8">
                  <c:v>3701.4188772362741</c:v>
                </c:pt>
                <c:pt idx="9">
                  <c:v>3703.7037037037039</c:v>
                </c:pt>
                <c:pt idx="10">
                  <c:v>3688.5245901639346</c:v>
                </c:pt>
                <c:pt idx="11">
                  <c:v>3240.3240324032404</c:v>
                </c:pt>
                <c:pt idx="12">
                  <c:v>2469.4745506928248</c:v>
                </c:pt>
                <c:pt idx="13">
                  <c:v>2286.0045720091439</c:v>
                </c:pt>
                <c:pt idx="14">
                  <c:v>1674.1071428571429</c:v>
                </c:pt>
                <c:pt idx="15">
                  <c:v>862.11851255819295</c:v>
                </c:pt>
                <c:pt idx="16">
                  <c:v>943.49512527518607</c:v>
                </c:pt>
                <c:pt idx="17">
                  <c:v>1080.8473843493298</c:v>
                </c:pt>
                <c:pt idx="18">
                  <c:v>637.95853269537486</c:v>
                </c:pt>
                <c:pt idx="19">
                  <c:v>583.20373250388798</c:v>
                </c:pt>
                <c:pt idx="20">
                  <c:v>560.0497822028625</c:v>
                </c:pt>
                <c:pt idx="21">
                  <c:v>744.78649453823232</c:v>
                </c:pt>
                <c:pt idx="22">
                  <c:v>707.07070707070704</c:v>
                </c:pt>
                <c:pt idx="23">
                  <c:v>754.90689481630602</c:v>
                </c:pt>
                <c:pt idx="24">
                  <c:v>490.43648847474253</c:v>
                </c:pt>
                <c:pt idx="25">
                  <c:v>594.17706476530009</c:v>
                </c:pt>
                <c:pt idx="26">
                  <c:v>1274.968125796855</c:v>
                </c:pt>
                <c:pt idx="27">
                  <c:v>1342.8827215756492</c:v>
                </c:pt>
                <c:pt idx="28">
                  <c:v>1537.7855887521969</c:v>
                </c:pt>
                <c:pt idx="29">
                  <c:v>1867.9950186799501</c:v>
                </c:pt>
                <c:pt idx="30">
                  <c:v>2403.2042723631507</c:v>
                </c:pt>
                <c:pt idx="31">
                  <c:v>2525.2525252525252</c:v>
                </c:pt>
                <c:pt idx="32">
                  <c:v>2516.5146272412708</c:v>
                </c:pt>
                <c:pt idx="33">
                  <c:v>2168.609379235565</c:v>
                </c:pt>
                <c:pt idx="34">
                  <c:v>2231.5202231520225</c:v>
                </c:pt>
                <c:pt idx="35">
                  <c:v>2709.1093802912292</c:v>
                </c:pt>
                <c:pt idx="36">
                  <c:v>2960.3315571343992</c:v>
                </c:pt>
                <c:pt idx="37">
                  <c:v>2584.7808105872623</c:v>
                </c:pt>
                <c:pt idx="38">
                  <c:v>2988.2859191967486</c:v>
                </c:pt>
                <c:pt idx="39">
                  <c:v>2582.1111340632101</c:v>
                </c:pt>
                <c:pt idx="40">
                  <c:v>1687.5928176049683</c:v>
                </c:pt>
                <c:pt idx="41">
                  <c:v>2053.2194480946123</c:v>
                </c:pt>
                <c:pt idx="42">
                  <c:v>1882.1757952192734</c:v>
                </c:pt>
                <c:pt idx="43">
                  <c:v>1783.166904422254</c:v>
                </c:pt>
                <c:pt idx="44">
                  <c:v>1725.0301880282905</c:v>
                </c:pt>
                <c:pt idx="45">
                  <c:v>825.21868295098204</c:v>
                </c:pt>
                <c:pt idx="46">
                  <c:v>392.71127866792335</c:v>
                </c:pt>
                <c:pt idx="47">
                  <c:v>428.63266180882982</c:v>
                </c:pt>
                <c:pt idx="48">
                  <c:v>610.00406669377799</c:v>
                </c:pt>
                <c:pt idx="49">
                  <c:v>670.14147431124343</c:v>
                </c:pt>
                <c:pt idx="50">
                  <c:v>816.99346405228755</c:v>
                </c:pt>
                <c:pt idx="51">
                  <c:v>778.12361049355275</c:v>
                </c:pt>
                <c:pt idx="52">
                  <c:v>553.79746835443041</c:v>
                </c:pt>
                <c:pt idx="53">
                  <c:v>1208.1463583016914</c:v>
                </c:pt>
                <c:pt idx="54">
                  <c:v>1895.9913326110509</c:v>
                </c:pt>
                <c:pt idx="55">
                  <c:v>1911.5237575095575</c:v>
                </c:pt>
                <c:pt idx="56">
                  <c:v>1423.9218877135884</c:v>
                </c:pt>
                <c:pt idx="57">
                  <c:v>1845.0184501845019</c:v>
                </c:pt>
                <c:pt idx="58">
                  <c:v>2178.1219748305907</c:v>
                </c:pt>
                <c:pt idx="59">
                  <c:v>1356.4431047475509</c:v>
                </c:pt>
                <c:pt idx="60">
                  <c:v>1832.2475570032573</c:v>
                </c:pt>
                <c:pt idx="61">
                  <c:v>1943.8444924406047</c:v>
                </c:pt>
                <c:pt idx="62">
                  <c:v>2135.7380161366873</c:v>
                </c:pt>
                <c:pt idx="63">
                  <c:v>1925.5455712451862</c:v>
                </c:pt>
                <c:pt idx="64">
                  <c:v>2472.1878862793574</c:v>
                </c:pt>
                <c:pt idx="65">
                  <c:v>2141.3276231263385</c:v>
                </c:pt>
                <c:pt idx="66">
                  <c:v>2205.6796250344637</c:v>
                </c:pt>
                <c:pt idx="67">
                  <c:v>2967.359050445104</c:v>
                </c:pt>
                <c:pt idx="68">
                  <c:v>3341.687552213868</c:v>
                </c:pt>
                <c:pt idx="69">
                  <c:v>3278.2585890375035</c:v>
                </c:pt>
                <c:pt idx="70">
                  <c:v>1864.8366403103089</c:v>
                </c:pt>
                <c:pt idx="71">
                  <c:v>2219.8543775528324</c:v>
                </c:pt>
                <c:pt idx="72">
                  <c:v>1788.0131597768559</c:v>
                </c:pt>
                <c:pt idx="73">
                  <c:v>2238.638907544213</c:v>
                </c:pt>
                <c:pt idx="74">
                  <c:v>1746.114894360049</c:v>
                </c:pt>
                <c:pt idx="75">
                  <c:v>1435.5440712029858</c:v>
                </c:pt>
                <c:pt idx="76">
                  <c:v>3712.871287128713</c:v>
                </c:pt>
                <c:pt idx="77">
                  <c:v>3253.7960954446853</c:v>
                </c:pt>
                <c:pt idx="78">
                  <c:v>4651.1627906976746</c:v>
                </c:pt>
                <c:pt idx="79">
                  <c:v>4723.6655644780349</c:v>
                </c:pt>
                <c:pt idx="80">
                  <c:v>4928.1314168377821</c:v>
                </c:pt>
                <c:pt idx="81">
                  <c:v>4261.363636363636</c:v>
                </c:pt>
                <c:pt idx="82">
                  <c:v>921.14959469417829</c:v>
                </c:pt>
                <c:pt idx="83">
                  <c:v>2666.6666666666665</c:v>
                </c:pt>
                <c:pt idx="84">
                  <c:v>2141.3276231263385</c:v>
                </c:pt>
                <c:pt idx="85">
                  <c:v>1046.9377072064212</c:v>
                </c:pt>
                <c:pt idx="86">
                  <c:v>1184.8341232227488</c:v>
                </c:pt>
                <c:pt idx="87">
                  <c:v>1510.5740181268882</c:v>
                </c:pt>
                <c:pt idx="88">
                  <c:v>1418.4397163120568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proposed!$C$1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proposed!$A$2:$A$110</c:f>
              <c:numCache>
                <c:formatCode>General</c:formatCode>
                <c:ptCount val="109"/>
                <c:pt idx="0">
                  <c:v>0.94399999999999995</c:v>
                </c:pt>
                <c:pt idx="1">
                  <c:v>6.3680000000000003</c:v>
                </c:pt>
                <c:pt idx="2">
                  <c:v>11.768000000000001</c:v>
                </c:pt>
                <c:pt idx="3">
                  <c:v>17.753</c:v>
                </c:pt>
                <c:pt idx="4">
                  <c:v>23.757000000000001</c:v>
                </c:pt>
                <c:pt idx="5">
                  <c:v>30.510999999999999</c:v>
                </c:pt>
                <c:pt idx="6">
                  <c:v>36.597000000000001</c:v>
                </c:pt>
                <c:pt idx="7">
                  <c:v>41.801000000000002</c:v>
                </c:pt>
                <c:pt idx="8">
                  <c:v>47.762</c:v>
                </c:pt>
                <c:pt idx="9">
                  <c:v>53.756999999999998</c:v>
                </c:pt>
                <c:pt idx="10">
                  <c:v>59.78</c:v>
                </c:pt>
                <c:pt idx="11">
                  <c:v>66.453000000000003</c:v>
                </c:pt>
                <c:pt idx="12">
                  <c:v>74.188999999999993</c:v>
                </c:pt>
                <c:pt idx="13">
                  <c:v>81.950999999999993</c:v>
                </c:pt>
                <c:pt idx="14">
                  <c:v>92.596999999999994</c:v>
                </c:pt>
                <c:pt idx="15">
                  <c:v>109.889</c:v>
                </c:pt>
                <c:pt idx="16">
                  <c:v>119.321</c:v>
                </c:pt>
                <c:pt idx="17">
                  <c:v>121.52500000000001</c:v>
                </c:pt>
                <c:pt idx="18">
                  <c:v>124.55800000000001</c:v>
                </c:pt>
                <c:pt idx="19">
                  <c:v>127.02800000000001</c:v>
                </c:pt>
                <c:pt idx="20">
                  <c:v>133.34899999999999</c:v>
                </c:pt>
                <c:pt idx="21">
                  <c:v>139.286</c:v>
                </c:pt>
                <c:pt idx="22">
                  <c:v>144.126</c:v>
                </c:pt>
                <c:pt idx="23">
                  <c:v>147.99700000000001</c:v>
                </c:pt>
                <c:pt idx="24">
                  <c:v>154.012</c:v>
                </c:pt>
                <c:pt idx="25">
                  <c:v>158.94900000000001</c:v>
                </c:pt>
                <c:pt idx="26">
                  <c:v>161.19900000000001</c:v>
                </c:pt>
                <c:pt idx="27">
                  <c:v>163.33000000000001</c:v>
                </c:pt>
                <c:pt idx="28">
                  <c:v>165.49700000000001</c:v>
                </c:pt>
                <c:pt idx="29">
                  <c:v>167.80600000000001</c:v>
                </c:pt>
                <c:pt idx="30">
                  <c:v>169.196</c:v>
                </c:pt>
                <c:pt idx="31">
                  <c:v>171.46199999999999</c:v>
                </c:pt>
                <c:pt idx="32">
                  <c:v>174.54</c:v>
                </c:pt>
                <c:pt idx="33">
                  <c:v>178.12200000000001</c:v>
                </c:pt>
                <c:pt idx="34">
                  <c:v>181.59700000000001</c:v>
                </c:pt>
                <c:pt idx="35">
                  <c:v>184.44</c:v>
                </c:pt>
                <c:pt idx="36">
                  <c:v>187.71700000000001</c:v>
                </c:pt>
                <c:pt idx="37">
                  <c:v>192.45</c:v>
                </c:pt>
                <c:pt idx="38">
                  <c:v>196.53299999999999</c:v>
                </c:pt>
                <c:pt idx="39">
                  <c:v>201.27</c:v>
                </c:pt>
                <c:pt idx="40">
                  <c:v>208.565</c:v>
                </c:pt>
                <c:pt idx="41">
                  <c:v>214.547</c:v>
                </c:pt>
                <c:pt idx="42">
                  <c:v>219.75299999999999</c:v>
                </c:pt>
                <c:pt idx="43">
                  <c:v>225.25899999999999</c:v>
                </c:pt>
                <c:pt idx="44">
                  <c:v>230.95400000000001</c:v>
                </c:pt>
                <c:pt idx="45">
                  <c:v>242.964</c:v>
                </c:pt>
                <c:pt idx="46">
                  <c:v>249.226</c:v>
                </c:pt>
                <c:pt idx="47">
                  <c:v>253.78700000000001</c:v>
                </c:pt>
                <c:pt idx="48">
                  <c:v>256.13400000000001</c:v>
                </c:pt>
                <c:pt idx="49">
                  <c:v>261.39499999999998</c:v>
                </c:pt>
                <c:pt idx="50">
                  <c:v>266.79599999999999</c:v>
                </c:pt>
                <c:pt idx="51">
                  <c:v>271.18200000000002</c:v>
                </c:pt>
                <c:pt idx="52">
                  <c:v>277.40100000000001</c:v>
                </c:pt>
                <c:pt idx="53">
                  <c:v>280.19099999999997</c:v>
                </c:pt>
                <c:pt idx="54">
                  <c:v>281.93</c:v>
                </c:pt>
                <c:pt idx="55">
                  <c:v>283.65600000000001</c:v>
                </c:pt>
                <c:pt idx="56">
                  <c:v>286.00299999999999</c:v>
                </c:pt>
                <c:pt idx="57">
                  <c:v>287.791</c:v>
                </c:pt>
                <c:pt idx="58">
                  <c:v>289.74799999999999</c:v>
                </c:pt>
                <c:pt idx="59">
                  <c:v>292.29000000000002</c:v>
                </c:pt>
                <c:pt idx="60">
                  <c:v>294.64</c:v>
                </c:pt>
                <c:pt idx="61">
                  <c:v>296.84300000000002</c:v>
                </c:pt>
                <c:pt idx="62">
                  <c:v>298.84100000000001</c:v>
                </c:pt>
                <c:pt idx="63">
                  <c:v>301.07299999999998</c:v>
                </c:pt>
                <c:pt idx="64">
                  <c:v>303.38900000000001</c:v>
                </c:pt>
                <c:pt idx="65">
                  <c:v>307.01799999999997</c:v>
                </c:pt>
                <c:pt idx="66">
                  <c:v>310.541</c:v>
                </c:pt>
                <c:pt idx="67">
                  <c:v>313.13400000000001</c:v>
                </c:pt>
                <c:pt idx="68">
                  <c:v>315.428</c:v>
                </c:pt>
                <c:pt idx="69">
                  <c:v>319.13600000000002</c:v>
                </c:pt>
                <c:pt idx="70">
                  <c:v>325.72800000000001</c:v>
                </c:pt>
                <c:pt idx="71">
                  <c:v>331.25400000000002</c:v>
                </c:pt>
                <c:pt idx="72">
                  <c:v>338.142</c:v>
                </c:pt>
                <c:pt idx="73">
                  <c:v>342.50200000000001</c:v>
                </c:pt>
                <c:pt idx="74">
                  <c:v>348.12799999999999</c:v>
                </c:pt>
                <c:pt idx="75">
                  <c:v>354.99200000000002</c:v>
                </c:pt>
                <c:pt idx="76">
                  <c:v>356.90699999999998</c:v>
                </c:pt>
                <c:pt idx="77">
                  <c:v>359.09800000000001</c:v>
                </c:pt>
                <c:pt idx="78">
                  <c:v>361.14499999999998</c:v>
                </c:pt>
                <c:pt idx="79">
                  <c:v>363.161</c:v>
                </c:pt>
                <c:pt idx="80">
                  <c:v>365.49</c:v>
                </c:pt>
                <c:pt idx="81">
                  <c:v>368.90600000000001</c:v>
                </c:pt>
                <c:pt idx="82">
                  <c:v>385.089</c:v>
                </c:pt>
                <c:pt idx="83">
                  <c:v>387.23099999999999</c:v>
                </c:pt>
                <c:pt idx="84">
                  <c:v>389.92399999999998</c:v>
                </c:pt>
                <c:pt idx="85">
                  <c:v>395.54500000000002</c:v>
                </c:pt>
                <c:pt idx="86">
                  <c:v>397.548</c:v>
                </c:pt>
                <c:pt idx="87">
                  <c:v>398.77199999999999</c:v>
                </c:pt>
                <c:pt idx="88">
                  <c:v>400.07900000000001</c:v>
                </c:pt>
              </c:numCache>
            </c:numRef>
          </c:xVal>
          <c:yVal>
            <c:numRef>
              <c:f>proposed!$C$2:$C$110</c:f>
              <c:numCache>
                <c:formatCode>General</c:formatCode>
                <c:ptCount val="10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2500</c:v>
                </c:pt>
                <c:pt idx="18">
                  <c:v>2000</c:v>
                </c:pt>
                <c:pt idx="19">
                  <c:v>1500</c:v>
                </c:pt>
                <c:pt idx="20">
                  <c:v>1200</c:v>
                </c:pt>
                <c:pt idx="21">
                  <c:v>900</c:v>
                </c:pt>
                <c:pt idx="22">
                  <c:v>700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700</c:v>
                </c:pt>
                <c:pt idx="29">
                  <c:v>900</c:v>
                </c:pt>
                <c:pt idx="30">
                  <c:v>1200</c:v>
                </c:pt>
                <c:pt idx="31">
                  <c:v>1500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2000</c:v>
                </c:pt>
                <c:pt idx="48">
                  <c:v>1500</c:v>
                </c:pt>
                <c:pt idx="49">
                  <c:v>1200</c:v>
                </c:pt>
                <c:pt idx="50">
                  <c:v>900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900</c:v>
                </c:pt>
                <c:pt idx="59">
                  <c:v>1200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52912"/>
        <c:axId val="754157392"/>
      </c:scatterChart>
      <c:scatterChart>
        <c:scatterStyle val="lineMarker"/>
        <c:varyColors val="0"/>
        <c:ser>
          <c:idx val="2"/>
          <c:order val="2"/>
          <c:tx>
            <c:strRef>
              <c:f>proposed!$D$1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proposed!$A$2:$A$110</c:f>
              <c:numCache>
                <c:formatCode>General</c:formatCode>
                <c:ptCount val="109"/>
                <c:pt idx="0">
                  <c:v>0.94399999999999995</c:v>
                </c:pt>
                <c:pt idx="1">
                  <c:v>6.3680000000000003</c:v>
                </c:pt>
                <c:pt idx="2">
                  <c:v>11.768000000000001</c:v>
                </c:pt>
                <c:pt idx="3">
                  <c:v>17.753</c:v>
                </c:pt>
                <c:pt idx="4">
                  <c:v>23.757000000000001</c:v>
                </c:pt>
                <c:pt idx="5">
                  <c:v>30.510999999999999</c:v>
                </c:pt>
                <c:pt idx="6">
                  <c:v>36.597000000000001</c:v>
                </c:pt>
                <c:pt idx="7">
                  <c:v>41.801000000000002</c:v>
                </c:pt>
                <c:pt idx="8">
                  <c:v>47.762</c:v>
                </c:pt>
                <c:pt idx="9">
                  <c:v>53.756999999999998</c:v>
                </c:pt>
                <c:pt idx="10">
                  <c:v>59.78</c:v>
                </c:pt>
                <c:pt idx="11">
                  <c:v>66.453000000000003</c:v>
                </c:pt>
                <c:pt idx="12">
                  <c:v>74.188999999999993</c:v>
                </c:pt>
                <c:pt idx="13">
                  <c:v>81.950999999999993</c:v>
                </c:pt>
                <c:pt idx="14">
                  <c:v>92.596999999999994</c:v>
                </c:pt>
                <c:pt idx="15">
                  <c:v>109.889</c:v>
                </c:pt>
                <c:pt idx="16">
                  <c:v>119.321</c:v>
                </c:pt>
                <c:pt idx="17">
                  <c:v>121.52500000000001</c:v>
                </c:pt>
                <c:pt idx="18">
                  <c:v>124.55800000000001</c:v>
                </c:pt>
                <c:pt idx="19">
                  <c:v>127.02800000000001</c:v>
                </c:pt>
                <c:pt idx="20">
                  <c:v>133.34899999999999</c:v>
                </c:pt>
                <c:pt idx="21">
                  <c:v>139.286</c:v>
                </c:pt>
                <c:pt idx="22">
                  <c:v>144.126</c:v>
                </c:pt>
                <c:pt idx="23">
                  <c:v>147.99700000000001</c:v>
                </c:pt>
                <c:pt idx="24">
                  <c:v>154.012</c:v>
                </c:pt>
                <c:pt idx="25">
                  <c:v>158.94900000000001</c:v>
                </c:pt>
                <c:pt idx="26">
                  <c:v>161.19900000000001</c:v>
                </c:pt>
                <c:pt idx="27">
                  <c:v>163.33000000000001</c:v>
                </c:pt>
                <c:pt idx="28">
                  <c:v>165.49700000000001</c:v>
                </c:pt>
                <c:pt idx="29">
                  <c:v>167.80600000000001</c:v>
                </c:pt>
                <c:pt idx="30">
                  <c:v>169.196</c:v>
                </c:pt>
                <c:pt idx="31">
                  <c:v>171.46199999999999</c:v>
                </c:pt>
                <c:pt idx="32">
                  <c:v>174.54</c:v>
                </c:pt>
                <c:pt idx="33">
                  <c:v>178.12200000000001</c:v>
                </c:pt>
                <c:pt idx="34">
                  <c:v>181.59700000000001</c:v>
                </c:pt>
                <c:pt idx="35">
                  <c:v>184.44</c:v>
                </c:pt>
                <c:pt idx="36">
                  <c:v>187.71700000000001</c:v>
                </c:pt>
                <c:pt idx="37">
                  <c:v>192.45</c:v>
                </c:pt>
                <c:pt idx="38">
                  <c:v>196.53299999999999</c:v>
                </c:pt>
                <c:pt idx="39">
                  <c:v>201.27</c:v>
                </c:pt>
                <c:pt idx="40">
                  <c:v>208.565</c:v>
                </c:pt>
                <c:pt idx="41">
                  <c:v>214.547</c:v>
                </c:pt>
                <c:pt idx="42">
                  <c:v>219.75299999999999</c:v>
                </c:pt>
                <c:pt idx="43">
                  <c:v>225.25899999999999</c:v>
                </c:pt>
                <c:pt idx="44">
                  <c:v>230.95400000000001</c:v>
                </c:pt>
                <c:pt idx="45">
                  <c:v>242.964</c:v>
                </c:pt>
                <c:pt idx="46">
                  <c:v>249.226</c:v>
                </c:pt>
                <c:pt idx="47">
                  <c:v>253.78700000000001</c:v>
                </c:pt>
                <c:pt idx="48">
                  <c:v>256.13400000000001</c:v>
                </c:pt>
                <c:pt idx="49">
                  <c:v>261.39499999999998</c:v>
                </c:pt>
                <c:pt idx="50">
                  <c:v>266.79599999999999</c:v>
                </c:pt>
                <c:pt idx="51">
                  <c:v>271.18200000000002</c:v>
                </c:pt>
                <c:pt idx="52">
                  <c:v>277.40100000000001</c:v>
                </c:pt>
                <c:pt idx="53">
                  <c:v>280.19099999999997</c:v>
                </c:pt>
                <c:pt idx="54">
                  <c:v>281.93</c:v>
                </c:pt>
                <c:pt idx="55">
                  <c:v>283.65600000000001</c:v>
                </c:pt>
                <c:pt idx="56">
                  <c:v>286.00299999999999</c:v>
                </c:pt>
                <c:pt idx="57">
                  <c:v>287.791</c:v>
                </c:pt>
                <c:pt idx="58">
                  <c:v>289.74799999999999</c:v>
                </c:pt>
                <c:pt idx="59">
                  <c:v>292.29000000000002</c:v>
                </c:pt>
                <c:pt idx="60">
                  <c:v>294.64</c:v>
                </c:pt>
                <c:pt idx="61">
                  <c:v>296.84300000000002</c:v>
                </c:pt>
                <c:pt idx="62">
                  <c:v>298.84100000000001</c:v>
                </c:pt>
                <c:pt idx="63">
                  <c:v>301.07299999999998</c:v>
                </c:pt>
                <c:pt idx="64">
                  <c:v>303.38900000000001</c:v>
                </c:pt>
                <c:pt idx="65">
                  <c:v>307.01799999999997</c:v>
                </c:pt>
                <c:pt idx="66">
                  <c:v>310.541</c:v>
                </c:pt>
                <c:pt idx="67">
                  <c:v>313.13400000000001</c:v>
                </c:pt>
                <c:pt idx="68">
                  <c:v>315.428</c:v>
                </c:pt>
                <c:pt idx="69">
                  <c:v>319.13600000000002</c:v>
                </c:pt>
                <c:pt idx="70">
                  <c:v>325.72800000000001</c:v>
                </c:pt>
                <c:pt idx="71">
                  <c:v>331.25400000000002</c:v>
                </c:pt>
                <c:pt idx="72">
                  <c:v>338.142</c:v>
                </c:pt>
                <c:pt idx="73">
                  <c:v>342.50200000000001</c:v>
                </c:pt>
                <c:pt idx="74">
                  <c:v>348.12799999999999</c:v>
                </c:pt>
                <c:pt idx="75">
                  <c:v>354.99200000000002</c:v>
                </c:pt>
                <c:pt idx="76">
                  <c:v>356.90699999999998</c:v>
                </c:pt>
                <c:pt idx="77">
                  <c:v>359.09800000000001</c:v>
                </c:pt>
                <c:pt idx="78">
                  <c:v>361.14499999999998</c:v>
                </c:pt>
                <c:pt idx="79">
                  <c:v>363.161</c:v>
                </c:pt>
                <c:pt idx="80">
                  <c:v>365.49</c:v>
                </c:pt>
                <c:pt idx="81">
                  <c:v>368.90600000000001</c:v>
                </c:pt>
                <c:pt idx="82">
                  <c:v>385.089</c:v>
                </c:pt>
                <c:pt idx="83">
                  <c:v>387.23099999999999</c:v>
                </c:pt>
                <c:pt idx="84">
                  <c:v>389.92399999999998</c:v>
                </c:pt>
                <c:pt idx="85">
                  <c:v>395.54500000000002</c:v>
                </c:pt>
                <c:pt idx="86">
                  <c:v>397.548</c:v>
                </c:pt>
                <c:pt idx="87">
                  <c:v>398.77199999999999</c:v>
                </c:pt>
                <c:pt idx="88">
                  <c:v>400.07900000000001</c:v>
                </c:pt>
              </c:numCache>
            </c:numRef>
          </c:xVal>
          <c:yVal>
            <c:numRef>
              <c:f>proposed!$D$2:$D$110</c:f>
              <c:numCache>
                <c:formatCode>General</c:formatCode>
                <c:ptCount val="109"/>
                <c:pt idx="0">
                  <c:v>50.055999999999997</c:v>
                </c:pt>
                <c:pt idx="1">
                  <c:v>50.631999999999998</c:v>
                </c:pt>
                <c:pt idx="2">
                  <c:v>51.231999999999999</c:v>
                </c:pt>
                <c:pt idx="3">
                  <c:v>51.247</c:v>
                </c:pt>
                <c:pt idx="4">
                  <c:v>51.243000000000002</c:v>
                </c:pt>
                <c:pt idx="5">
                  <c:v>50.488999999999997</c:v>
                </c:pt>
                <c:pt idx="6">
                  <c:v>50.402999999999999</c:v>
                </c:pt>
                <c:pt idx="7">
                  <c:v>51.198999999999998</c:v>
                </c:pt>
                <c:pt idx="8">
                  <c:v>51.238</c:v>
                </c:pt>
                <c:pt idx="9">
                  <c:v>51.243000000000002</c:v>
                </c:pt>
                <c:pt idx="10">
                  <c:v>51.22</c:v>
                </c:pt>
                <c:pt idx="11">
                  <c:v>50.546999999999997</c:v>
                </c:pt>
                <c:pt idx="12">
                  <c:v>48.811</c:v>
                </c:pt>
                <c:pt idx="13">
                  <c:v>47.048999999999999</c:v>
                </c:pt>
                <c:pt idx="14">
                  <c:v>42.402999999999999</c:v>
                </c:pt>
                <c:pt idx="15">
                  <c:v>30.111000000000001</c:v>
                </c:pt>
                <c:pt idx="16">
                  <c:v>23.678999999999998</c:v>
                </c:pt>
                <c:pt idx="17">
                  <c:v>22.475000000000001</c:v>
                </c:pt>
                <c:pt idx="18">
                  <c:v>20.442</c:v>
                </c:pt>
                <c:pt idx="19">
                  <c:v>18.972000000000001</c:v>
                </c:pt>
                <c:pt idx="20">
                  <c:v>15.651</c:v>
                </c:pt>
                <c:pt idx="21">
                  <c:v>14.714</c:v>
                </c:pt>
                <c:pt idx="22">
                  <c:v>14.874000000000001</c:v>
                </c:pt>
                <c:pt idx="23">
                  <c:v>17.003</c:v>
                </c:pt>
                <c:pt idx="24">
                  <c:v>16.988</c:v>
                </c:pt>
                <c:pt idx="25">
                  <c:v>18.050999999999998</c:v>
                </c:pt>
                <c:pt idx="26">
                  <c:v>21.800999999999998</c:v>
                </c:pt>
                <c:pt idx="27">
                  <c:v>25.67</c:v>
                </c:pt>
                <c:pt idx="28">
                  <c:v>28.503</c:v>
                </c:pt>
                <c:pt idx="29">
                  <c:v>31.193999999999999</c:v>
                </c:pt>
                <c:pt idx="30">
                  <c:v>32.804000000000002</c:v>
                </c:pt>
                <c:pt idx="31">
                  <c:v>34.537999999999997</c:v>
                </c:pt>
                <c:pt idx="32">
                  <c:v>35.46</c:v>
                </c:pt>
                <c:pt idx="33">
                  <c:v>35.878</c:v>
                </c:pt>
                <c:pt idx="34">
                  <c:v>36.402999999999999</c:v>
                </c:pt>
                <c:pt idx="35">
                  <c:v>37.56</c:v>
                </c:pt>
                <c:pt idx="36">
                  <c:v>39.283000000000001</c:v>
                </c:pt>
                <c:pt idx="37">
                  <c:v>39.549999999999997</c:v>
                </c:pt>
                <c:pt idx="38">
                  <c:v>40.466999999999999</c:v>
                </c:pt>
                <c:pt idx="39">
                  <c:v>40.729999999999997</c:v>
                </c:pt>
                <c:pt idx="40">
                  <c:v>38.435000000000002</c:v>
                </c:pt>
                <c:pt idx="41">
                  <c:v>37.453000000000003</c:v>
                </c:pt>
                <c:pt idx="42">
                  <c:v>36.247</c:v>
                </c:pt>
                <c:pt idx="43">
                  <c:v>34.741</c:v>
                </c:pt>
                <c:pt idx="44">
                  <c:v>33.045999999999999</c:v>
                </c:pt>
                <c:pt idx="45">
                  <c:v>25.036000000000001</c:v>
                </c:pt>
                <c:pt idx="46">
                  <c:v>19.774000000000001</c:v>
                </c:pt>
                <c:pt idx="47">
                  <c:v>16.213000000000001</c:v>
                </c:pt>
                <c:pt idx="48">
                  <c:v>14.866</c:v>
                </c:pt>
                <c:pt idx="49">
                  <c:v>12.605</c:v>
                </c:pt>
                <c:pt idx="50">
                  <c:v>12.204000000000001</c:v>
                </c:pt>
                <c:pt idx="51">
                  <c:v>12.818</c:v>
                </c:pt>
                <c:pt idx="52">
                  <c:v>11.599</c:v>
                </c:pt>
                <c:pt idx="53">
                  <c:v>13.808999999999999</c:v>
                </c:pt>
                <c:pt idx="54">
                  <c:v>17.07</c:v>
                </c:pt>
                <c:pt idx="55">
                  <c:v>20.344000000000001</c:v>
                </c:pt>
                <c:pt idx="56">
                  <c:v>22.997</c:v>
                </c:pt>
                <c:pt idx="57">
                  <c:v>26.209</c:v>
                </c:pt>
                <c:pt idx="58">
                  <c:v>29.251999999999999</c:v>
                </c:pt>
                <c:pt idx="59">
                  <c:v>29.71</c:v>
                </c:pt>
                <c:pt idx="60">
                  <c:v>30.36</c:v>
                </c:pt>
                <c:pt idx="61">
                  <c:v>31.157</c:v>
                </c:pt>
                <c:pt idx="62">
                  <c:v>32.158999999999999</c:v>
                </c:pt>
                <c:pt idx="63">
                  <c:v>32.927</c:v>
                </c:pt>
                <c:pt idx="64">
                  <c:v>34.610999999999997</c:v>
                </c:pt>
                <c:pt idx="65">
                  <c:v>34.981999999999999</c:v>
                </c:pt>
                <c:pt idx="66">
                  <c:v>35.459000000000003</c:v>
                </c:pt>
                <c:pt idx="67">
                  <c:v>36.866</c:v>
                </c:pt>
                <c:pt idx="68">
                  <c:v>38.572000000000003</c:v>
                </c:pt>
                <c:pt idx="69">
                  <c:v>39.863999999999997</c:v>
                </c:pt>
                <c:pt idx="70">
                  <c:v>38.271999999999998</c:v>
                </c:pt>
                <c:pt idx="71">
                  <c:v>37.746000000000002</c:v>
                </c:pt>
                <c:pt idx="72">
                  <c:v>35.857999999999997</c:v>
                </c:pt>
                <c:pt idx="73">
                  <c:v>35.497999999999998</c:v>
                </c:pt>
                <c:pt idx="74">
                  <c:v>33.872</c:v>
                </c:pt>
                <c:pt idx="75">
                  <c:v>31.007999999999999</c:v>
                </c:pt>
                <c:pt idx="76">
                  <c:v>32.093000000000004</c:v>
                </c:pt>
                <c:pt idx="77">
                  <c:v>32.902000000000001</c:v>
                </c:pt>
                <c:pt idx="78">
                  <c:v>34.854999999999997</c:v>
                </c:pt>
                <c:pt idx="79">
                  <c:v>36.838999999999999</c:v>
                </c:pt>
                <c:pt idx="80">
                  <c:v>38.51</c:v>
                </c:pt>
                <c:pt idx="81">
                  <c:v>40.094000000000001</c:v>
                </c:pt>
                <c:pt idx="82">
                  <c:v>28.911000000000001</c:v>
                </c:pt>
                <c:pt idx="83">
                  <c:v>28.768999999999998</c:v>
                </c:pt>
                <c:pt idx="84">
                  <c:v>28.076000000000001</c:v>
                </c:pt>
                <c:pt idx="85">
                  <c:v>24.454999999999998</c:v>
                </c:pt>
                <c:pt idx="86">
                  <c:v>23.452000000000002</c:v>
                </c:pt>
                <c:pt idx="87">
                  <c:v>23.228000000000002</c:v>
                </c:pt>
                <c:pt idx="88">
                  <c:v>22.920999999999999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66912"/>
        <c:axId val="754160752"/>
      </c:scatterChart>
      <c:valAx>
        <c:axId val="75415291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57392"/>
        <c:crosses val="autoZero"/>
        <c:crossBetween val="midCat"/>
      </c:valAx>
      <c:valAx>
        <c:axId val="75415739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52912"/>
        <c:crosses val="autoZero"/>
        <c:crossBetween val="midCat"/>
      </c:valAx>
      <c:valAx>
        <c:axId val="75416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6912"/>
        <c:crosses val="max"/>
        <c:crossBetween val="midCat"/>
      </c:valAx>
      <c:valAx>
        <c:axId val="7541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160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1'!$A$2:$A$411</c:f>
              <c:numCache>
                <c:formatCode>General</c:formatCode>
                <c:ptCount val="410"/>
                <c:pt idx="0">
                  <c:v>0.94199999999999995</c:v>
                </c:pt>
                <c:pt idx="1">
                  <c:v>1.94</c:v>
                </c:pt>
                <c:pt idx="2">
                  <c:v>2.9039999999999999</c:v>
                </c:pt>
                <c:pt idx="3">
                  <c:v>4.1829999999999998</c:v>
                </c:pt>
                <c:pt idx="4">
                  <c:v>5.2469999999999999</c:v>
                </c:pt>
                <c:pt idx="5">
                  <c:v>6.1210000000000004</c:v>
                </c:pt>
                <c:pt idx="6">
                  <c:v>6.9889999999999999</c:v>
                </c:pt>
                <c:pt idx="7">
                  <c:v>7.8810000000000002</c:v>
                </c:pt>
                <c:pt idx="8">
                  <c:v>8.8989999999999991</c:v>
                </c:pt>
                <c:pt idx="9">
                  <c:v>9.89</c:v>
                </c:pt>
                <c:pt idx="10">
                  <c:v>10.868</c:v>
                </c:pt>
                <c:pt idx="11">
                  <c:v>11.875999999999999</c:v>
                </c:pt>
                <c:pt idx="12">
                  <c:v>12.903</c:v>
                </c:pt>
                <c:pt idx="13">
                  <c:v>13.871</c:v>
                </c:pt>
                <c:pt idx="14">
                  <c:v>14.87</c:v>
                </c:pt>
                <c:pt idx="15">
                  <c:v>15.897</c:v>
                </c:pt>
                <c:pt idx="16">
                  <c:v>16.885000000000002</c:v>
                </c:pt>
                <c:pt idx="17">
                  <c:v>17.876000000000001</c:v>
                </c:pt>
                <c:pt idx="18">
                  <c:v>18.882000000000001</c:v>
                </c:pt>
                <c:pt idx="19">
                  <c:v>19.888000000000002</c:v>
                </c:pt>
                <c:pt idx="20">
                  <c:v>20.882999999999999</c:v>
                </c:pt>
                <c:pt idx="21">
                  <c:v>21.885000000000002</c:v>
                </c:pt>
                <c:pt idx="22">
                  <c:v>22.876999999999999</c:v>
                </c:pt>
                <c:pt idx="23">
                  <c:v>23.875</c:v>
                </c:pt>
                <c:pt idx="24">
                  <c:v>24.895</c:v>
                </c:pt>
                <c:pt idx="25">
                  <c:v>25.890999999999998</c:v>
                </c:pt>
                <c:pt idx="26">
                  <c:v>26.884</c:v>
                </c:pt>
                <c:pt idx="27">
                  <c:v>27.957999999999998</c:v>
                </c:pt>
                <c:pt idx="28">
                  <c:v>29.105</c:v>
                </c:pt>
                <c:pt idx="29">
                  <c:v>30.312000000000001</c:v>
                </c:pt>
                <c:pt idx="30">
                  <c:v>31.463999999999999</c:v>
                </c:pt>
                <c:pt idx="31">
                  <c:v>32.548999999999999</c:v>
                </c:pt>
                <c:pt idx="32">
                  <c:v>33.613999999999997</c:v>
                </c:pt>
                <c:pt idx="33">
                  <c:v>34.646999999999998</c:v>
                </c:pt>
                <c:pt idx="34">
                  <c:v>35.627000000000002</c:v>
                </c:pt>
                <c:pt idx="35">
                  <c:v>36.542999999999999</c:v>
                </c:pt>
                <c:pt idx="36">
                  <c:v>37.43</c:v>
                </c:pt>
                <c:pt idx="37">
                  <c:v>38.326000000000001</c:v>
                </c:pt>
                <c:pt idx="38">
                  <c:v>39.237000000000002</c:v>
                </c:pt>
                <c:pt idx="39">
                  <c:v>40.122999999999998</c:v>
                </c:pt>
                <c:pt idx="40">
                  <c:v>40.99</c:v>
                </c:pt>
                <c:pt idx="41">
                  <c:v>41.892000000000003</c:v>
                </c:pt>
                <c:pt idx="42">
                  <c:v>42.887999999999998</c:v>
                </c:pt>
                <c:pt idx="43">
                  <c:v>43.893000000000001</c:v>
                </c:pt>
                <c:pt idx="44">
                  <c:v>44.884999999999998</c:v>
                </c:pt>
                <c:pt idx="45">
                  <c:v>45.88</c:v>
                </c:pt>
                <c:pt idx="46">
                  <c:v>46.872999999999998</c:v>
                </c:pt>
                <c:pt idx="47">
                  <c:v>47.887999999999998</c:v>
                </c:pt>
                <c:pt idx="48">
                  <c:v>48.881999999999998</c:v>
                </c:pt>
                <c:pt idx="49">
                  <c:v>49.899000000000001</c:v>
                </c:pt>
                <c:pt idx="50">
                  <c:v>50.917999999999999</c:v>
                </c:pt>
                <c:pt idx="51">
                  <c:v>51.862000000000002</c:v>
                </c:pt>
                <c:pt idx="52">
                  <c:v>52.856000000000002</c:v>
                </c:pt>
                <c:pt idx="53">
                  <c:v>53.875</c:v>
                </c:pt>
                <c:pt idx="54">
                  <c:v>54.890999999999998</c:v>
                </c:pt>
                <c:pt idx="55">
                  <c:v>55.883000000000003</c:v>
                </c:pt>
                <c:pt idx="56">
                  <c:v>56.883000000000003</c:v>
                </c:pt>
                <c:pt idx="57">
                  <c:v>57.896000000000001</c:v>
                </c:pt>
                <c:pt idx="58">
                  <c:v>58.884999999999998</c:v>
                </c:pt>
                <c:pt idx="59">
                  <c:v>59.887</c:v>
                </c:pt>
                <c:pt idx="60">
                  <c:v>60.863</c:v>
                </c:pt>
                <c:pt idx="61">
                  <c:v>61.875</c:v>
                </c:pt>
                <c:pt idx="62">
                  <c:v>62.908999999999999</c:v>
                </c:pt>
                <c:pt idx="63">
                  <c:v>63.948999999999998</c:v>
                </c:pt>
                <c:pt idx="64">
                  <c:v>65.111999999999995</c:v>
                </c:pt>
                <c:pt idx="65">
                  <c:v>66.266000000000005</c:v>
                </c:pt>
                <c:pt idx="66">
                  <c:v>67.394000000000005</c:v>
                </c:pt>
                <c:pt idx="67">
                  <c:v>68.536000000000001</c:v>
                </c:pt>
                <c:pt idx="68">
                  <c:v>69.885999999999996</c:v>
                </c:pt>
                <c:pt idx="69">
                  <c:v>71.207999999999998</c:v>
                </c:pt>
                <c:pt idx="70">
                  <c:v>72.525999999999996</c:v>
                </c:pt>
                <c:pt idx="71">
                  <c:v>73.870999999999995</c:v>
                </c:pt>
                <c:pt idx="72">
                  <c:v>75.343999999999994</c:v>
                </c:pt>
                <c:pt idx="73">
                  <c:v>76.882999999999996</c:v>
                </c:pt>
                <c:pt idx="74">
                  <c:v>78.593999999999994</c:v>
                </c:pt>
                <c:pt idx="75">
                  <c:v>79.888000000000005</c:v>
                </c:pt>
                <c:pt idx="76">
                  <c:v>81.007000000000005</c:v>
                </c:pt>
                <c:pt idx="77">
                  <c:v>82.155000000000001</c:v>
                </c:pt>
                <c:pt idx="78">
                  <c:v>83.367000000000004</c:v>
                </c:pt>
                <c:pt idx="79">
                  <c:v>84.460999999999999</c:v>
                </c:pt>
                <c:pt idx="80">
                  <c:v>85.629000000000005</c:v>
                </c:pt>
                <c:pt idx="81">
                  <c:v>87.132999999999996</c:v>
                </c:pt>
                <c:pt idx="82">
                  <c:v>90.114999999999995</c:v>
                </c:pt>
                <c:pt idx="83">
                  <c:v>98.05</c:v>
                </c:pt>
                <c:pt idx="84">
                  <c:v>101.435</c:v>
                </c:pt>
                <c:pt idx="85">
                  <c:v>103.489</c:v>
                </c:pt>
                <c:pt idx="86">
                  <c:v>106.036</c:v>
                </c:pt>
                <c:pt idx="87">
                  <c:v>109.04900000000001</c:v>
                </c:pt>
                <c:pt idx="88">
                  <c:v>112.309</c:v>
                </c:pt>
                <c:pt idx="89">
                  <c:v>115.61799999999999</c:v>
                </c:pt>
                <c:pt idx="90">
                  <c:v>118.22499999999999</c:v>
                </c:pt>
                <c:pt idx="91">
                  <c:v>120.084</c:v>
                </c:pt>
                <c:pt idx="92">
                  <c:v>121.432</c:v>
                </c:pt>
                <c:pt idx="93">
                  <c:v>122.776</c:v>
                </c:pt>
                <c:pt idx="94">
                  <c:v>124.748</c:v>
                </c:pt>
                <c:pt idx="95">
                  <c:v>126.367</c:v>
                </c:pt>
                <c:pt idx="96">
                  <c:v>127.65900000000001</c:v>
                </c:pt>
                <c:pt idx="97">
                  <c:v>128.87799999999999</c:v>
                </c:pt>
                <c:pt idx="98">
                  <c:v>130.22800000000001</c:v>
                </c:pt>
                <c:pt idx="99">
                  <c:v>131.68700000000001</c:v>
                </c:pt>
                <c:pt idx="100">
                  <c:v>133.137</c:v>
                </c:pt>
                <c:pt idx="101">
                  <c:v>134.131</c:v>
                </c:pt>
                <c:pt idx="102">
                  <c:v>134.947</c:v>
                </c:pt>
                <c:pt idx="103">
                  <c:v>135.61699999999999</c:v>
                </c:pt>
                <c:pt idx="104">
                  <c:v>136.381</c:v>
                </c:pt>
                <c:pt idx="105">
                  <c:v>137.255</c:v>
                </c:pt>
                <c:pt idx="106">
                  <c:v>138.12299999999999</c:v>
                </c:pt>
                <c:pt idx="107">
                  <c:v>138.94</c:v>
                </c:pt>
                <c:pt idx="108">
                  <c:v>139.80699999999999</c:v>
                </c:pt>
                <c:pt idx="109">
                  <c:v>140.64599999999999</c:v>
                </c:pt>
                <c:pt idx="110">
                  <c:v>141.43700000000001</c:v>
                </c:pt>
                <c:pt idx="111">
                  <c:v>142.19499999999999</c:v>
                </c:pt>
                <c:pt idx="112">
                  <c:v>142.93700000000001</c:v>
                </c:pt>
                <c:pt idx="113">
                  <c:v>143.68899999999999</c:v>
                </c:pt>
                <c:pt idx="114">
                  <c:v>144.404</c:v>
                </c:pt>
                <c:pt idx="115">
                  <c:v>145.08699999999999</c:v>
                </c:pt>
                <c:pt idx="116">
                  <c:v>145.76400000000001</c:v>
                </c:pt>
                <c:pt idx="117">
                  <c:v>146.47999999999999</c:v>
                </c:pt>
                <c:pt idx="118">
                  <c:v>147.26300000000001</c:v>
                </c:pt>
                <c:pt idx="119">
                  <c:v>148.18299999999999</c:v>
                </c:pt>
                <c:pt idx="120">
                  <c:v>149.279</c:v>
                </c:pt>
                <c:pt idx="121">
                  <c:v>150.38499999999999</c:v>
                </c:pt>
                <c:pt idx="122">
                  <c:v>151.56899999999999</c:v>
                </c:pt>
                <c:pt idx="123">
                  <c:v>152.68600000000001</c:v>
                </c:pt>
                <c:pt idx="124">
                  <c:v>153.69</c:v>
                </c:pt>
                <c:pt idx="125">
                  <c:v>154.59</c:v>
                </c:pt>
                <c:pt idx="126">
                  <c:v>155.566</c:v>
                </c:pt>
                <c:pt idx="127">
                  <c:v>156.82300000000001</c:v>
                </c:pt>
                <c:pt idx="128">
                  <c:v>157.76499999999999</c:v>
                </c:pt>
                <c:pt idx="129">
                  <c:v>158.34299999999999</c:v>
                </c:pt>
                <c:pt idx="130">
                  <c:v>158.887</c:v>
                </c:pt>
                <c:pt idx="131">
                  <c:v>159.31200000000001</c:v>
                </c:pt>
                <c:pt idx="132">
                  <c:v>159.73699999999999</c:v>
                </c:pt>
                <c:pt idx="133">
                  <c:v>160.13</c:v>
                </c:pt>
                <c:pt idx="134">
                  <c:v>160.51</c:v>
                </c:pt>
                <c:pt idx="135">
                  <c:v>160.892</c:v>
                </c:pt>
                <c:pt idx="136">
                  <c:v>161.32</c:v>
                </c:pt>
                <c:pt idx="137">
                  <c:v>161.74299999999999</c:v>
                </c:pt>
                <c:pt idx="138">
                  <c:v>162.17699999999999</c:v>
                </c:pt>
                <c:pt idx="139">
                  <c:v>162.62799999999999</c:v>
                </c:pt>
                <c:pt idx="140">
                  <c:v>163.22200000000001</c:v>
                </c:pt>
                <c:pt idx="141">
                  <c:v>163.83099999999999</c:v>
                </c:pt>
                <c:pt idx="142">
                  <c:v>164.351</c:v>
                </c:pt>
                <c:pt idx="143">
                  <c:v>164.85599999999999</c:v>
                </c:pt>
                <c:pt idx="144">
                  <c:v>165.31899999999999</c:v>
                </c:pt>
                <c:pt idx="145">
                  <c:v>165.88399999999999</c:v>
                </c:pt>
                <c:pt idx="146">
                  <c:v>166.434</c:v>
                </c:pt>
                <c:pt idx="147">
                  <c:v>166.989</c:v>
                </c:pt>
                <c:pt idx="148">
                  <c:v>167.524</c:v>
                </c:pt>
                <c:pt idx="149">
                  <c:v>168.05099999999999</c:v>
                </c:pt>
                <c:pt idx="150">
                  <c:v>168.477</c:v>
                </c:pt>
                <c:pt idx="151">
                  <c:v>168.90600000000001</c:v>
                </c:pt>
                <c:pt idx="152">
                  <c:v>169.39099999999999</c:v>
                </c:pt>
                <c:pt idx="153">
                  <c:v>169.88</c:v>
                </c:pt>
                <c:pt idx="154">
                  <c:v>170.45699999999999</c:v>
                </c:pt>
                <c:pt idx="155">
                  <c:v>171.02799999999999</c:v>
                </c:pt>
                <c:pt idx="156">
                  <c:v>171.584</c:v>
                </c:pt>
                <c:pt idx="157">
                  <c:v>172.24600000000001</c:v>
                </c:pt>
                <c:pt idx="158">
                  <c:v>172.886</c:v>
                </c:pt>
                <c:pt idx="159">
                  <c:v>173.57499999999999</c:v>
                </c:pt>
                <c:pt idx="160">
                  <c:v>174.24799999999999</c:v>
                </c:pt>
                <c:pt idx="161">
                  <c:v>174.92</c:v>
                </c:pt>
                <c:pt idx="162">
                  <c:v>175.607</c:v>
                </c:pt>
                <c:pt idx="163">
                  <c:v>176.315</c:v>
                </c:pt>
                <c:pt idx="164">
                  <c:v>177.066</c:v>
                </c:pt>
                <c:pt idx="165">
                  <c:v>177.97900000000001</c:v>
                </c:pt>
                <c:pt idx="166">
                  <c:v>178.84700000000001</c:v>
                </c:pt>
                <c:pt idx="167">
                  <c:v>179.589</c:v>
                </c:pt>
                <c:pt idx="168">
                  <c:v>180.31200000000001</c:v>
                </c:pt>
                <c:pt idx="169">
                  <c:v>181.02600000000001</c:v>
                </c:pt>
                <c:pt idx="170">
                  <c:v>181.67699999999999</c:v>
                </c:pt>
                <c:pt idx="171">
                  <c:v>182.31299999999999</c:v>
                </c:pt>
                <c:pt idx="172">
                  <c:v>182.935</c:v>
                </c:pt>
                <c:pt idx="173">
                  <c:v>183.54499999999999</c:v>
                </c:pt>
                <c:pt idx="174">
                  <c:v>184.15299999999999</c:v>
                </c:pt>
                <c:pt idx="175">
                  <c:v>184.739</c:v>
                </c:pt>
                <c:pt idx="176">
                  <c:v>185.321</c:v>
                </c:pt>
                <c:pt idx="177">
                  <c:v>185.90700000000001</c:v>
                </c:pt>
                <c:pt idx="178">
                  <c:v>186.47200000000001</c:v>
                </c:pt>
                <c:pt idx="179">
                  <c:v>187.03899999999999</c:v>
                </c:pt>
                <c:pt idx="180">
                  <c:v>187.65899999999999</c:v>
                </c:pt>
                <c:pt idx="181">
                  <c:v>188.501</c:v>
                </c:pt>
                <c:pt idx="182">
                  <c:v>189.37100000000001</c:v>
                </c:pt>
                <c:pt idx="183">
                  <c:v>190.23</c:v>
                </c:pt>
                <c:pt idx="184">
                  <c:v>191.08099999999999</c:v>
                </c:pt>
                <c:pt idx="185">
                  <c:v>191.923</c:v>
                </c:pt>
                <c:pt idx="186">
                  <c:v>192.72900000000001</c:v>
                </c:pt>
                <c:pt idx="187">
                  <c:v>193.50800000000001</c:v>
                </c:pt>
                <c:pt idx="188">
                  <c:v>194.267</c:v>
                </c:pt>
                <c:pt idx="189">
                  <c:v>195.01499999999999</c:v>
                </c:pt>
                <c:pt idx="190">
                  <c:v>195.732</c:v>
                </c:pt>
                <c:pt idx="191">
                  <c:v>196.423</c:v>
                </c:pt>
                <c:pt idx="192">
                  <c:v>197.13800000000001</c:v>
                </c:pt>
                <c:pt idx="193">
                  <c:v>197.99299999999999</c:v>
                </c:pt>
                <c:pt idx="194">
                  <c:v>198.96700000000001</c:v>
                </c:pt>
                <c:pt idx="195">
                  <c:v>199.80199999999999</c:v>
                </c:pt>
                <c:pt idx="196">
                  <c:v>200.624</c:v>
                </c:pt>
                <c:pt idx="197">
                  <c:v>201.47800000000001</c:v>
                </c:pt>
                <c:pt idx="198">
                  <c:v>202.41200000000001</c:v>
                </c:pt>
                <c:pt idx="199">
                  <c:v>203.46600000000001</c:v>
                </c:pt>
                <c:pt idx="200">
                  <c:v>204.744</c:v>
                </c:pt>
                <c:pt idx="201">
                  <c:v>206.24799999999999</c:v>
                </c:pt>
                <c:pt idx="202">
                  <c:v>207.94900000000001</c:v>
                </c:pt>
                <c:pt idx="203">
                  <c:v>209.04499999999999</c:v>
                </c:pt>
                <c:pt idx="204">
                  <c:v>210.07900000000001</c:v>
                </c:pt>
                <c:pt idx="205">
                  <c:v>211.113</c:v>
                </c:pt>
                <c:pt idx="206">
                  <c:v>212.16</c:v>
                </c:pt>
                <c:pt idx="207">
                  <c:v>213.214</c:v>
                </c:pt>
                <c:pt idx="208">
                  <c:v>214.26400000000001</c:v>
                </c:pt>
                <c:pt idx="209">
                  <c:v>215.31299999999999</c:v>
                </c:pt>
                <c:pt idx="210">
                  <c:v>216.36500000000001</c:v>
                </c:pt>
                <c:pt idx="211">
                  <c:v>217.452</c:v>
                </c:pt>
                <c:pt idx="212">
                  <c:v>218.63499999999999</c:v>
                </c:pt>
                <c:pt idx="213">
                  <c:v>219.898</c:v>
                </c:pt>
                <c:pt idx="214">
                  <c:v>221.14</c:v>
                </c:pt>
                <c:pt idx="215">
                  <c:v>222.34299999999999</c:v>
                </c:pt>
                <c:pt idx="216">
                  <c:v>223.506</c:v>
                </c:pt>
                <c:pt idx="217">
                  <c:v>224.65</c:v>
                </c:pt>
                <c:pt idx="218">
                  <c:v>225.79400000000001</c:v>
                </c:pt>
                <c:pt idx="219">
                  <c:v>226.98</c:v>
                </c:pt>
                <c:pt idx="220">
                  <c:v>228.16200000000001</c:v>
                </c:pt>
                <c:pt idx="221">
                  <c:v>229.37100000000001</c:v>
                </c:pt>
                <c:pt idx="222">
                  <c:v>230.72</c:v>
                </c:pt>
                <c:pt idx="223">
                  <c:v>232.126</c:v>
                </c:pt>
                <c:pt idx="224">
                  <c:v>233.50800000000001</c:v>
                </c:pt>
                <c:pt idx="225">
                  <c:v>235.30199999999999</c:v>
                </c:pt>
                <c:pt idx="226">
                  <c:v>238.721</c:v>
                </c:pt>
                <c:pt idx="227">
                  <c:v>243.256</c:v>
                </c:pt>
                <c:pt idx="228">
                  <c:v>248.14699999999999</c:v>
                </c:pt>
                <c:pt idx="229">
                  <c:v>253.339</c:v>
                </c:pt>
                <c:pt idx="230">
                  <c:v>256.37700000000001</c:v>
                </c:pt>
                <c:pt idx="231">
                  <c:v>259.39999999999998</c:v>
                </c:pt>
                <c:pt idx="232">
                  <c:v>260.79700000000003</c:v>
                </c:pt>
                <c:pt idx="233">
                  <c:v>261.68900000000002</c:v>
                </c:pt>
                <c:pt idx="234">
                  <c:v>262.63900000000001</c:v>
                </c:pt>
                <c:pt idx="235">
                  <c:v>263.78199999999998</c:v>
                </c:pt>
                <c:pt idx="236">
                  <c:v>264.72500000000002</c:v>
                </c:pt>
                <c:pt idx="237">
                  <c:v>265.767</c:v>
                </c:pt>
                <c:pt idx="238">
                  <c:v>266.98500000000001</c:v>
                </c:pt>
                <c:pt idx="239">
                  <c:v>267.78100000000001</c:v>
                </c:pt>
                <c:pt idx="240">
                  <c:v>268.47199999999998</c:v>
                </c:pt>
                <c:pt idx="241">
                  <c:v>269.15499999999997</c:v>
                </c:pt>
                <c:pt idx="242">
                  <c:v>269.846</c:v>
                </c:pt>
                <c:pt idx="243">
                  <c:v>270.55099999999999</c:v>
                </c:pt>
                <c:pt idx="244">
                  <c:v>271.274</c:v>
                </c:pt>
                <c:pt idx="245">
                  <c:v>272.02100000000002</c:v>
                </c:pt>
                <c:pt idx="246">
                  <c:v>272.88299999999998</c:v>
                </c:pt>
                <c:pt idx="247">
                  <c:v>274.25799999999998</c:v>
                </c:pt>
                <c:pt idx="248">
                  <c:v>275.29599999999999</c:v>
                </c:pt>
                <c:pt idx="249">
                  <c:v>276.29000000000002</c:v>
                </c:pt>
                <c:pt idx="250">
                  <c:v>277.26100000000002</c:v>
                </c:pt>
                <c:pt idx="251">
                  <c:v>277.99700000000001</c:v>
                </c:pt>
                <c:pt idx="252">
                  <c:v>278.517</c:v>
                </c:pt>
                <c:pt idx="253">
                  <c:v>279.03399999999999</c:v>
                </c:pt>
                <c:pt idx="254">
                  <c:v>279.46899999999999</c:v>
                </c:pt>
                <c:pt idx="255">
                  <c:v>279.90600000000001</c:v>
                </c:pt>
                <c:pt idx="256">
                  <c:v>280.27100000000002</c:v>
                </c:pt>
                <c:pt idx="257">
                  <c:v>280.63499999999999</c:v>
                </c:pt>
                <c:pt idx="258">
                  <c:v>280.99599999999998</c:v>
                </c:pt>
                <c:pt idx="259">
                  <c:v>281.40899999999999</c:v>
                </c:pt>
                <c:pt idx="260">
                  <c:v>281.81700000000001</c:v>
                </c:pt>
                <c:pt idx="261">
                  <c:v>282.23200000000003</c:v>
                </c:pt>
                <c:pt idx="262">
                  <c:v>282.642</c:v>
                </c:pt>
                <c:pt idx="263">
                  <c:v>283.161</c:v>
                </c:pt>
                <c:pt idx="264">
                  <c:v>283.73599999999999</c:v>
                </c:pt>
                <c:pt idx="265">
                  <c:v>284.42500000000001</c:v>
                </c:pt>
                <c:pt idx="266">
                  <c:v>285.13600000000002</c:v>
                </c:pt>
                <c:pt idx="267">
                  <c:v>285.79500000000002</c:v>
                </c:pt>
                <c:pt idx="268">
                  <c:v>286.38799999999998</c:v>
                </c:pt>
                <c:pt idx="269">
                  <c:v>286.97199999999998</c:v>
                </c:pt>
                <c:pt idx="270">
                  <c:v>287.613</c:v>
                </c:pt>
                <c:pt idx="271">
                  <c:v>288.202</c:v>
                </c:pt>
                <c:pt idx="272">
                  <c:v>288.75700000000001</c:v>
                </c:pt>
                <c:pt idx="273">
                  <c:v>289.40800000000002</c:v>
                </c:pt>
                <c:pt idx="274">
                  <c:v>290.173</c:v>
                </c:pt>
                <c:pt idx="275">
                  <c:v>291.22699999999998</c:v>
                </c:pt>
                <c:pt idx="276">
                  <c:v>292.09399999999999</c:v>
                </c:pt>
                <c:pt idx="277">
                  <c:v>292.755</c:v>
                </c:pt>
                <c:pt idx="278">
                  <c:v>293.42700000000002</c:v>
                </c:pt>
                <c:pt idx="279">
                  <c:v>294.13600000000002</c:v>
                </c:pt>
                <c:pt idx="280">
                  <c:v>294.93599999999998</c:v>
                </c:pt>
                <c:pt idx="281">
                  <c:v>295.59800000000001</c:v>
                </c:pt>
                <c:pt idx="282">
                  <c:v>296.25400000000002</c:v>
                </c:pt>
                <c:pt idx="283">
                  <c:v>296.89999999999998</c:v>
                </c:pt>
                <c:pt idx="284">
                  <c:v>297.53199999999998</c:v>
                </c:pt>
                <c:pt idx="285">
                  <c:v>298.274</c:v>
                </c:pt>
                <c:pt idx="286">
                  <c:v>298.97199999999998</c:v>
                </c:pt>
                <c:pt idx="287">
                  <c:v>299.87599999999998</c:v>
                </c:pt>
                <c:pt idx="288">
                  <c:v>300.65300000000002</c:v>
                </c:pt>
                <c:pt idx="289">
                  <c:v>301.32799999999997</c:v>
                </c:pt>
                <c:pt idx="290">
                  <c:v>301.94299999999998</c:v>
                </c:pt>
                <c:pt idx="291">
                  <c:v>302.61799999999999</c:v>
                </c:pt>
                <c:pt idx="292">
                  <c:v>303.30799999999999</c:v>
                </c:pt>
                <c:pt idx="293">
                  <c:v>304.012</c:v>
                </c:pt>
                <c:pt idx="294">
                  <c:v>304.73500000000001</c:v>
                </c:pt>
                <c:pt idx="295">
                  <c:v>305.505</c:v>
                </c:pt>
                <c:pt idx="296">
                  <c:v>306.32499999999999</c:v>
                </c:pt>
                <c:pt idx="297">
                  <c:v>307.15600000000001</c:v>
                </c:pt>
                <c:pt idx="298">
                  <c:v>307.959</c:v>
                </c:pt>
                <c:pt idx="299">
                  <c:v>308.74099999999999</c:v>
                </c:pt>
                <c:pt idx="300">
                  <c:v>309.5</c:v>
                </c:pt>
                <c:pt idx="301">
                  <c:v>310.20699999999999</c:v>
                </c:pt>
                <c:pt idx="302">
                  <c:v>310.83499999999998</c:v>
                </c:pt>
                <c:pt idx="303">
                  <c:v>311.39999999999998</c:v>
                </c:pt>
                <c:pt idx="304">
                  <c:v>311.95600000000002</c:v>
                </c:pt>
                <c:pt idx="305">
                  <c:v>312.53699999999998</c:v>
                </c:pt>
                <c:pt idx="306">
                  <c:v>313.12</c:v>
                </c:pt>
                <c:pt idx="307">
                  <c:v>313.69400000000002</c:v>
                </c:pt>
                <c:pt idx="308">
                  <c:v>314.22699999999998</c:v>
                </c:pt>
                <c:pt idx="309">
                  <c:v>314.72300000000001</c:v>
                </c:pt>
                <c:pt idx="310">
                  <c:v>315.214</c:v>
                </c:pt>
                <c:pt idx="311">
                  <c:v>315.82499999999999</c:v>
                </c:pt>
                <c:pt idx="312">
                  <c:v>316.47500000000002</c:v>
                </c:pt>
                <c:pt idx="313">
                  <c:v>317.12599999999998</c:v>
                </c:pt>
                <c:pt idx="314">
                  <c:v>317.76400000000001</c:v>
                </c:pt>
                <c:pt idx="315">
                  <c:v>318.51299999999998</c:v>
                </c:pt>
                <c:pt idx="316">
                  <c:v>319.57499999999999</c:v>
                </c:pt>
                <c:pt idx="317">
                  <c:v>321.66199999999998</c:v>
                </c:pt>
                <c:pt idx="318">
                  <c:v>323.22399999999999</c:v>
                </c:pt>
                <c:pt idx="319">
                  <c:v>324.13099999999997</c:v>
                </c:pt>
                <c:pt idx="320">
                  <c:v>324.82900000000001</c:v>
                </c:pt>
                <c:pt idx="321">
                  <c:v>325.5</c:v>
                </c:pt>
                <c:pt idx="322">
                  <c:v>326.17899999999997</c:v>
                </c:pt>
                <c:pt idx="323">
                  <c:v>326.90600000000001</c:v>
                </c:pt>
                <c:pt idx="324">
                  <c:v>327.774</c:v>
                </c:pt>
                <c:pt idx="325">
                  <c:v>328.74400000000003</c:v>
                </c:pt>
                <c:pt idx="326">
                  <c:v>329.97399999999999</c:v>
                </c:pt>
                <c:pt idx="327">
                  <c:v>331.28399999999999</c:v>
                </c:pt>
                <c:pt idx="328">
                  <c:v>332.375</c:v>
                </c:pt>
                <c:pt idx="329">
                  <c:v>333.28399999999999</c:v>
                </c:pt>
                <c:pt idx="330">
                  <c:v>334.084</c:v>
                </c:pt>
                <c:pt idx="331">
                  <c:v>335.012</c:v>
                </c:pt>
                <c:pt idx="332">
                  <c:v>337.17</c:v>
                </c:pt>
                <c:pt idx="333">
                  <c:v>338.42099999999999</c:v>
                </c:pt>
                <c:pt idx="334">
                  <c:v>339.37099999999998</c:v>
                </c:pt>
                <c:pt idx="335">
                  <c:v>340.29899999999998</c:v>
                </c:pt>
                <c:pt idx="336">
                  <c:v>341.26299999999998</c:v>
                </c:pt>
                <c:pt idx="337">
                  <c:v>342.25400000000002</c:v>
                </c:pt>
                <c:pt idx="338">
                  <c:v>343.214</c:v>
                </c:pt>
                <c:pt idx="339">
                  <c:v>344.21100000000001</c:v>
                </c:pt>
                <c:pt idx="340">
                  <c:v>345.35500000000002</c:v>
                </c:pt>
                <c:pt idx="341">
                  <c:v>346.65699999999998</c:v>
                </c:pt>
                <c:pt idx="342">
                  <c:v>348.392</c:v>
                </c:pt>
                <c:pt idx="343">
                  <c:v>350.27199999999999</c:v>
                </c:pt>
                <c:pt idx="344">
                  <c:v>352.81099999999998</c:v>
                </c:pt>
                <c:pt idx="345">
                  <c:v>353.82</c:v>
                </c:pt>
                <c:pt idx="346">
                  <c:v>354.589</c:v>
                </c:pt>
                <c:pt idx="347">
                  <c:v>355.24599999999998</c:v>
                </c:pt>
                <c:pt idx="348">
                  <c:v>355.83100000000002</c:v>
                </c:pt>
                <c:pt idx="349">
                  <c:v>356.423</c:v>
                </c:pt>
                <c:pt idx="350">
                  <c:v>357.02800000000002</c:v>
                </c:pt>
                <c:pt idx="351">
                  <c:v>357.77499999999998</c:v>
                </c:pt>
                <c:pt idx="352">
                  <c:v>358.41</c:v>
                </c:pt>
                <c:pt idx="353">
                  <c:v>359.02</c:v>
                </c:pt>
                <c:pt idx="354">
                  <c:v>359.52699999999999</c:v>
                </c:pt>
                <c:pt idx="355">
                  <c:v>360.02499999999998</c:v>
                </c:pt>
                <c:pt idx="356">
                  <c:v>360.51799999999997</c:v>
                </c:pt>
                <c:pt idx="357">
                  <c:v>361.012</c:v>
                </c:pt>
                <c:pt idx="358">
                  <c:v>361.59199999999998</c:v>
                </c:pt>
                <c:pt idx="359">
                  <c:v>362.17599999999999</c:v>
                </c:pt>
                <c:pt idx="360">
                  <c:v>362.77300000000002</c:v>
                </c:pt>
                <c:pt idx="361">
                  <c:v>363.46499999999997</c:v>
                </c:pt>
                <c:pt idx="362">
                  <c:v>364.142</c:v>
                </c:pt>
                <c:pt idx="363">
                  <c:v>364.79</c:v>
                </c:pt>
                <c:pt idx="364">
                  <c:v>365.45499999999998</c:v>
                </c:pt>
                <c:pt idx="365">
                  <c:v>366.13</c:v>
                </c:pt>
                <c:pt idx="366">
                  <c:v>366.84100000000001</c:v>
                </c:pt>
                <c:pt idx="367">
                  <c:v>367.74900000000002</c:v>
                </c:pt>
                <c:pt idx="368">
                  <c:v>368.94</c:v>
                </c:pt>
                <c:pt idx="369">
                  <c:v>373.55799999999999</c:v>
                </c:pt>
                <c:pt idx="370">
                  <c:v>377.45400000000001</c:v>
                </c:pt>
                <c:pt idx="371">
                  <c:v>379.83</c:v>
                </c:pt>
                <c:pt idx="372">
                  <c:v>383.601</c:v>
                </c:pt>
                <c:pt idx="373">
                  <c:v>385.33</c:v>
                </c:pt>
                <c:pt idx="374">
                  <c:v>386.47300000000001</c:v>
                </c:pt>
                <c:pt idx="375">
                  <c:v>387.553</c:v>
                </c:pt>
                <c:pt idx="376">
                  <c:v>388.88799999999998</c:v>
                </c:pt>
                <c:pt idx="377">
                  <c:v>390.52199999999999</c:v>
                </c:pt>
                <c:pt idx="378">
                  <c:v>392.72800000000001</c:v>
                </c:pt>
                <c:pt idx="379">
                  <c:v>396.63499999999999</c:v>
                </c:pt>
                <c:pt idx="380">
                  <c:v>398.55200000000002</c:v>
                </c:pt>
                <c:pt idx="381">
                  <c:v>400.42500000000001</c:v>
                </c:pt>
              </c:numCache>
            </c:numRef>
          </c:xVal>
          <c:yVal>
            <c:numRef>
              <c:f>'trace 1 N = 1'!$B$2:$B$411</c:f>
              <c:numCache>
                <c:formatCode>General</c:formatCode>
                <c:ptCount val="410"/>
                <c:pt idx="0">
                  <c:v>2870.8133971291868</c:v>
                </c:pt>
                <c:pt idx="1">
                  <c:v>2879.0786948176583</c:v>
                </c:pt>
                <c:pt idx="2">
                  <c:v>2955.6650246305417</c:v>
                </c:pt>
                <c:pt idx="3">
                  <c:v>2316.6023166023165</c:v>
                </c:pt>
                <c:pt idx="4">
                  <c:v>2557.5447570332481</c:v>
                </c:pt>
                <c:pt idx="5">
                  <c:v>3067.4846625766872</c:v>
                </c:pt>
                <c:pt idx="6">
                  <c:v>3095.9752321981423</c:v>
                </c:pt>
                <c:pt idx="7">
                  <c:v>3039.5136778115502</c:v>
                </c:pt>
                <c:pt idx="8">
                  <c:v>2961.5004935834154</c:v>
                </c:pt>
                <c:pt idx="9">
                  <c:v>3006.012024048096</c:v>
                </c:pt>
                <c:pt idx="10">
                  <c:v>3095.9752321981423</c:v>
                </c:pt>
                <c:pt idx="11">
                  <c:v>3058.103975535168</c:v>
                </c:pt>
                <c:pt idx="12">
                  <c:v>2958.5798816568049</c:v>
                </c:pt>
                <c:pt idx="13">
                  <c:v>3089.5983522142124</c:v>
                </c:pt>
                <c:pt idx="14">
                  <c:v>3080.0821355236139</c:v>
                </c:pt>
                <c:pt idx="15">
                  <c:v>2973.240832507433</c:v>
                </c:pt>
                <c:pt idx="16">
                  <c:v>3015.075376884422</c:v>
                </c:pt>
                <c:pt idx="17">
                  <c:v>3061.2244897959185</c:v>
                </c:pt>
                <c:pt idx="18">
                  <c:v>3045.6852791878173</c:v>
                </c:pt>
                <c:pt idx="19">
                  <c:v>3030.3030303030305</c:v>
                </c:pt>
                <c:pt idx="20">
                  <c:v>3018.1086519114688</c:v>
                </c:pt>
                <c:pt idx="21">
                  <c:v>3015.075376884422</c:v>
                </c:pt>
                <c:pt idx="22">
                  <c:v>3061.2244897959185</c:v>
                </c:pt>
                <c:pt idx="23">
                  <c:v>3042.5963488843813</c:v>
                </c:pt>
                <c:pt idx="24">
                  <c:v>3006.012024048096</c:v>
                </c:pt>
                <c:pt idx="25">
                  <c:v>3009.0270812437311</c:v>
                </c:pt>
                <c:pt idx="26">
                  <c:v>3006.012024048096</c:v>
                </c:pt>
                <c:pt idx="27">
                  <c:v>2811.6213683223991</c:v>
                </c:pt>
                <c:pt idx="28">
                  <c:v>2473.2069249793899</c:v>
                </c:pt>
                <c:pt idx="29">
                  <c:v>2276.1760242792111</c:v>
                </c:pt>
                <c:pt idx="30">
                  <c:v>2375.296912114014</c:v>
                </c:pt>
                <c:pt idx="31">
                  <c:v>2514.6689019279129</c:v>
                </c:pt>
                <c:pt idx="32">
                  <c:v>2564.102564102564</c:v>
                </c:pt>
                <c:pt idx="33">
                  <c:v>2636.2038664323372</c:v>
                </c:pt>
                <c:pt idx="34">
                  <c:v>2754.8209366391184</c:v>
                </c:pt>
                <c:pt idx="35">
                  <c:v>2946.9548133595285</c:v>
                </c:pt>
                <c:pt idx="36">
                  <c:v>3039.5136778115502</c:v>
                </c:pt>
                <c:pt idx="37">
                  <c:v>2994.0119760479042</c:v>
                </c:pt>
                <c:pt idx="38">
                  <c:v>2932.5513196480938</c:v>
                </c:pt>
                <c:pt idx="39">
                  <c:v>3027.2452068617558</c:v>
                </c:pt>
                <c:pt idx="40">
                  <c:v>3095.9752321981423</c:v>
                </c:pt>
                <c:pt idx="41">
                  <c:v>2988.0478087649403</c:v>
                </c:pt>
                <c:pt idx="42">
                  <c:v>2994.0119760479042</c:v>
                </c:pt>
                <c:pt idx="43">
                  <c:v>3006.012024048096</c:v>
                </c:pt>
                <c:pt idx="44">
                  <c:v>3036.4372469635628</c:v>
                </c:pt>
                <c:pt idx="45">
                  <c:v>3024.1935483870966</c:v>
                </c:pt>
                <c:pt idx="46">
                  <c:v>3076.9230769230771</c:v>
                </c:pt>
                <c:pt idx="47">
                  <c:v>3000</c:v>
                </c:pt>
                <c:pt idx="48">
                  <c:v>3018.1086519114688</c:v>
                </c:pt>
                <c:pt idx="49">
                  <c:v>2970.2970297029701</c:v>
                </c:pt>
                <c:pt idx="50">
                  <c:v>2921.1295034079844</c:v>
                </c:pt>
                <c:pt idx="51">
                  <c:v>3115.264797507788</c:v>
                </c:pt>
                <c:pt idx="52">
                  <c:v>3118.5031185031185</c:v>
                </c:pt>
                <c:pt idx="53">
                  <c:v>3073.7704918032787</c:v>
                </c:pt>
                <c:pt idx="54">
                  <c:v>2997.0029970029968</c:v>
                </c:pt>
                <c:pt idx="55">
                  <c:v>3042.5963488843813</c:v>
                </c:pt>
                <c:pt idx="56">
                  <c:v>3027.2452068617558</c:v>
                </c:pt>
                <c:pt idx="57">
                  <c:v>2973.240832507433</c:v>
                </c:pt>
                <c:pt idx="58">
                  <c:v>3024.1935483870966</c:v>
                </c:pt>
                <c:pt idx="59">
                  <c:v>3030.3030303030305</c:v>
                </c:pt>
                <c:pt idx="60">
                  <c:v>3102.3784901758013</c:v>
                </c:pt>
                <c:pt idx="61">
                  <c:v>3058.103975535168</c:v>
                </c:pt>
                <c:pt idx="62">
                  <c:v>2932.5513196480938</c:v>
                </c:pt>
                <c:pt idx="63">
                  <c:v>2840.909090909091</c:v>
                </c:pt>
                <c:pt idx="64">
                  <c:v>2457.002457002457</c:v>
                </c:pt>
                <c:pt idx="65">
                  <c:v>2386.6348448687349</c:v>
                </c:pt>
                <c:pt idx="66">
                  <c:v>2429.1497975708503</c:v>
                </c:pt>
                <c:pt idx="67">
                  <c:v>2413.5156878519711</c:v>
                </c:pt>
                <c:pt idx="68">
                  <c:v>2057.6131687242801</c:v>
                </c:pt>
                <c:pt idx="69">
                  <c:v>2108.2220660576249</c:v>
                </c:pt>
                <c:pt idx="70">
                  <c:v>2100.840336134454</c:v>
                </c:pt>
                <c:pt idx="71">
                  <c:v>2060.4395604395604</c:v>
                </c:pt>
                <c:pt idx="72">
                  <c:v>1903.5532994923858</c:v>
                </c:pt>
                <c:pt idx="73">
                  <c:v>1824.8175182481752</c:v>
                </c:pt>
                <c:pt idx="74">
                  <c:v>1648.3516483516485</c:v>
                </c:pt>
                <c:pt idx="75">
                  <c:v>2135.2313167259786</c:v>
                </c:pt>
                <c:pt idx="76">
                  <c:v>2461.0336341263333</c:v>
                </c:pt>
                <c:pt idx="77">
                  <c:v>2386.6348448687349</c:v>
                </c:pt>
                <c:pt idx="78">
                  <c:v>2286.5853658536585</c:v>
                </c:pt>
                <c:pt idx="79">
                  <c:v>2493.7655860349128</c:v>
                </c:pt>
                <c:pt idx="80">
                  <c:v>2356.6378633150039</c:v>
                </c:pt>
                <c:pt idx="81">
                  <c:v>1856.4356435643565</c:v>
                </c:pt>
                <c:pt idx="82">
                  <c:v>972.7626459143969</c:v>
                </c:pt>
                <c:pt idx="83">
                  <c:v>373.18074387361611</c:v>
                </c:pt>
                <c:pt idx="84">
                  <c:v>857.87818129825564</c:v>
                </c:pt>
                <c:pt idx="85">
                  <c:v>1384.402399630826</c:v>
                </c:pt>
                <c:pt idx="86">
                  <c:v>1132.5028312570782</c:v>
                </c:pt>
                <c:pt idx="87">
                  <c:v>962.77278562259312</c:v>
                </c:pt>
                <c:pt idx="88">
                  <c:v>890.20771513353111</c:v>
                </c:pt>
                <c:pt idx="89">
                  <c:v>879.50747581354437</c:v>
                </c:pt>
                <c:pt idx="90">
                  <c:v>920.81031307550643</c:v>
                </c:pt>
                <c:pt idx="91">
                  <c:v>1016.7768174885613</c:v>
                </c:pt>
                <c:pt idx="92">
                  <c:v>1031.6368638239339</c:v>
                </c:pt>
                <c:pt idx="93">
                  <c:v>826.44628099173553</c:v>
                </c:pt>
                <c:pt idx="94">
                  <c:v>433.31728454501683</c:v>
                </c:pt>
                <c:pt idx="95">
                  <c:v>522.95177222545033</c:v>
                </c:pt>
                <c:pt idx="96">
                  <c:v>646.08758076094762</c:v>
                </c:pt>
                <c:pt idx="97">
                  <c:v>525.13128282070522</c:v>
                </c:pt>
                <c:pt idx="98">
                  <c:v>481.43053645116919</c:v>
                </c:pt>
                <c:pt idx="99">
                  <c:v>448.71794871794873</c:v>
                </c:pt>
                <c:pt idx="100">
                  <c:v>449.58253050738602</c:v>
                </c:pt>
                <c:pt idx="101">
                  <c:v>632.91139240506334</c:v>
                </c:pt>
                <c:pt idx="102">
                  <c:v>755.12405609492987</c:v>
                </c:pt>
                <c:pt idx="103">
                  <c:v>645.16129032258061</c:v>
                </c:pt>
                <c:pt idx="104">
                  <c:v>578.7037037037037</c:v>
                </c:pt>
                <c:pt idx="105">
                  <c:v>507.61421319796955</c:v>
                </c:pt>
                <c:pt idx="106">
                  <c:v>509.68399592252803</c:v>
                </c:pt>
                <c:pt idx="107">
                  <c:v>537.05692803437159</c:v>
                </c:pt>
                <c:pt idx="108">
                  <c:v>509.68399592252803</c:v>
                </c:pt>
                <c:pt idx="109">
                  <c:v>530.22269353128308</c:v>
                </c:pt>
                <c:pt idx="110">
                  <c:v>559.28411633109624</c:v>
                </c:pt>
                <c:pt idx="111">
                  <c:v>582.07217694994176</c:v>
                </c:pt>
                <c:pt idx="112">
                  <c:v>591.71597633136093</c:v>
                </c:pt>
                <c:pt idx="113">
                  <c:v>582.07217694994176</c:v>
                </c:pt>
                <c:pt idx="114">
                  <c:v>603.86473429951695</c:v>
                </c:pt>
                <c:pt idx="115">
                  <c:v>636.9426751592357</c:v>
                </c:pt>
                <c:pt idx="116">
                  <c:v>635.3240152477764</c:v>
                </c:pt>
                <c:pt idx="117">
                  <c:v>607.5334143377886</c:v>
                </c:pt>
                <c:pt idx="118">
                  <c:v>558.65921787709499</c:v>
                </c:pt>
                <c:pt idx="119">
                  <c:v>484.96605237633366</c:v>
                </c:pt>
                <c:pt idx="120">
                  <c:v>415.62759767248548</c:v>
                </c:pt>
                <c:pt idx="121">
                  <c:v>410.17227235438884</c:v>
                </c:pt>
                <c:pt idx="122">
                  <c:v>385.20801232665639</c:v>
                </c:pt>
                <c:pt idx="123">
                  <c:v>409.50040950040949</c:v>
                </c:pt>
                <c:pt idx="124">
                  <c:v>449.64028776978415</c:v>
                </c:pt>
                <c:pt idx="125">
                  <c:v>498.50448654037888</c:v>
                </c:pt>
                <c:pt idx="126">
                  <c:v>464.68401486988847</c:v>
                </c:pt>
                <c:pt idx="127">
                  <c:v>364.69730123997084</c:v>
                </c:pt>
                <c:pt idx="128">
                  <c:v>474.38330170777988</c:v>
                </c:pt>
                <c:pt idx="129">
                  <c:v>586.51026392961876</c:v>
                </c:pt>
                <c:pt idx="130">
                  <c:v>608.82800608828006</c:v>
                </c:pt>
                <c:pt idx="131">
                  <c:v>750.46904315197003</c:v>
                </c:pt>
                <c:pt idx="132">
                  <c:v>747.6635514018692</c:v>
                </c:pt>
                <c:pt idx="133">
                  <c:v>811.3590263691683</c:v>
                </c:pt>
                <c:pt idx="134">
                  <c:v>814.66395112016289</c:v>
                </c:pt>
                <c:pt idx="135">
                  <c:v>808.08080808080808</c:v>
                </c:pt>
                <c:pt idx="136">
                  <c:v>927.64378478664196</c:v>
                </c:pt>
                <c:pt idx="137">
                  <c:v>945.17958412098301</c:v>
                </c:pt>
                <c:pt idx="138">
                  <c:v>934.57943925233644</c:v>
                </c:pt>
                <c:pt idx="139">
                  <c:v>900.90090090090087</c:v>
                </c:pt>
                <c:pt idx="140">
                  <c:v>1008.6455331412104</c:v>
                </c:pt>
                <c:pt idx="141">
                  <c:v>977.65363128491617</c:v>
                </c:pt>
                <c:pt idx="142">
                  <c:v>1125.4019292604501</c:v>
                </c:pt>
                <c:pt idx="143">
                  <c:v>1155.1155115511551</c:v>
                </c:pt>
                <c:pt idx="144">
                  <c:v>1232.394366197183</c:v>
                </c:pt>
                <c:pt idx="145">
                  <c:v>1331.3609467455622</c:v>
                </c:pt>
                <c:pt idx="146">
                  <c:v>1376.1467889908256</c:v>
                </c:pt>
                <c:pt idx="147">
                  <c:v>1353.3834586466166</c:v>
                </c:pt>
                <c:pt idx="148">
                  <c:v>1410.6583072100314</c:v>
                </c:pt>
                <c:pt idx="149">
                  <c:v>1408.4507042253522</c:v>
                </c:pt>
                <c:pt idx="150">
                  <c:v>1694.9152542372881</c:v>
                </c:pt>
                <c:pt idx="151">
                  <c:v>1675.977653631285</c:v>
                </c:pt>
                <c:pt idx="152">
                  <c:v>2027.0270270270271</c:v>
                </c:pt>
                <c:pt idx="153">
                  <c:v>2000</c:v>
                </c:pt>
                <c:pt idx="154">
                  <c:v>1741.654571843251</c:v>
                </c:pt>
                <c:pt idx="155">
                  <c:v>1772.5258493353028</c:v>
                </c:pt>
                <c:pt idx="156">
                  <c:v>1815.431164901664</c:v>
                </c:pt>
                <c:pt idx="157">
                  <c:v>1940.4915912031047</c:v>
                </c:pt>
                <c:pt idx="158">
                  <c:v>2013.4228187919464</c:v>
                </c:pt>
                <c:pt idx="159">
                  <c:v>1870.3241895261845</c:v>
                </c:pt>
                <c:pt idx="160">
                  <c:v>1937.984496124031</c:v>
                </c:pt>
                <c:pt idx="161">
                  <c:v>1930.5019305019305</c:v>
                </c:pt>
                <c:pt idx="162">
                  <c:v>1903.5532994923858</c:v>
                </c:pt>
                <c:pt idx="163">
                  <c:v>1851.851851851852</c:v>
                </c:pt>
                <c:pt idx="164">
                  <c:v>1740.1392111368909</c:v>
                </c:pt>
                <c:pt idx="165">
                  <c:v>1464.84375</c:v>
                </c:pt>
                <c:pt idx="166">
                  <c:v>1533.7423312883436</c:v>
                </c:pt>
                <c:pt idx="167">
                  <c:v>1764.7058823529412</c:v>
                </c:pt>
                <c:pt idx="168">
                  <c:v>1815.9806295399517</c:v>
                </c:pt>
                <c:pt idx="169">
                  <c:v>1833.7408312958435</c:v>
                </c:pt>
                <c:pt idx="170">
                  <c:v>1978.891820580475</c:v>
                </c:pt>
                <c:pt idx="171">
                  <c:v>2024.2914979757086</c:v>
                </c:pt>
                <c:pt idx="172">
                  <c:v>2074.6887966804979</c:v>
                </c:pt>
                <c:pt idx="173">
                  <c:v>2109.7046413502107</c:v>
                </c:pt>
                <c:pt idx="174">
                  <c:v>2097.9020979020979</c:v>
                </c:pt>
                <c:pt idx="175">
                  <c:v>2177.0682148040637</c:v>
                </c:pt>
                <c:pt idx="176">
                  <c:v>2180.2325581395348</c:v>
                </c:pt>
                <c:pt idx="177">
                  <c:v>2142.8571428571427</c:v>
                </c:pt>
                <c:pt idx="178">
                  <c:v>2232.1428571428573</c:v>
                </c:pt>
                <c:pt idx="179">
                  <c:v>2232.1428571428573</c:v>
                </c:pt>
                <c:pt idx="180">
                  <c:v>2046.3847203274215</c:v>
                </c:pt>
                <c:pt idx="181">
                  <c:v>2105.2631578947367</c:v>
                </c:pt>
                <c:pt idx="182">
                  <c:v>2040.8163265306123</c:v>
                </c:pt>
                <c:pt idx="183">
                  <c:v>2068.2523267838678</c:v>
                </c:pt>
                <c:pt idx="184">
                  <c:v>2081.1654526534858</c:v>
                </c:pt>
                <c:pt idx="185">
                  <c:v>2096.4360587002097</c:v>
                </c:pt>
                <c:pt idx="186">
                  <c:v>2207.5055187637968</c:v>
                </c:pt>
                <c:pt idx="187">
                  <c:v>2272.7272727272725</c:v>
                </c:pt>
                <c:pt idx="188">
                  <c:v>2325.5813953488373</c:v>
                </c:pt>
                <c:pt idx="189">
                  <c:v>2344.6658851113716</c:v>
                </c:pt>
                <c:pt idx="190">
                  <c:v>2418.379685610641</c:v>
                </c:pt>
                <c:pt idx="191">
                  <c:v>2522.0680958385879</c:v>
                </c:pt>
                <c:pt idx="192">
                  <c:v>2444.9877750611249</c:v>
                </c:pt>
                <c:pt idx="193">
                  <c:v>2070.3933747412007</c:v>
                </c:pt>
                <c:pt idx="194">
                  <c:v>1850.1387604070305</c:v>
                </c:pt>
                <c:pt idx="195">
                  <c:v>2125.3985122210415</c:v>
                </c:pt>
                <c:pt idx="196">
                  <c:v>2141.3276231263385</c:v>
                </c:pt>
                <c:pt idx="197">
                  <c:v>2092.050209205021</c:v>
                </c:pt>
                <c:pt idx="198">
                  <c:v>1908.3969465648854</c:v>
                </c:pt>
                <c:pt idx="199">
                  <c:v>1712.3287671232877</c:v>
                </c:pt>
                <c:pt idx="200">
                  <c:v>1447.178002894356</c:v>
                </c:pt>
                <c:pt idx="201">
                  <c:v>1244.5550715619165</c:v>
                </c:pt>
                <c:pt idx="202">
                  <c:v>1101.9283746556473</c:v>
                </c:pt>
                <c:pt idx="203">
                  <c:v>1662.5103906899419</c:v>
                </c:pt>
                <c:pt idx="204">
                  <c:v>1751.3134851138354</c:v>
                </c:pt>
                <c:pt idx="205">
                  <c:v>1759.0149516270887</c:v>
                </c:pt>
                <c:pt idx="206">
                  <c:v>1725.625539257981</c:v>
                </c:pt>
                <c:pt idx="207">
                  <c:v>1724.1379310344828</c:v>
                </c:pt>
                <c:pt idx="208">
                  <c:v>1733.102253032929</c:v>
                </c:pt>
                <c:pt idx="209">
                  <c:v>1730.1038062283737</c:v>
                </c:pt>
                <c:pt idx="210">
                  <c:v>1731.6017316017317</c:v>
                </c:pt>
                <c:pt idx="211">
                  <c:v>1675.0418760469013</c:v>
                </c:pt>
                <c:pt idx="212">
                  <c:v>1543.2098765432099</c:v>
                </c:pt>
                <c:pt idx="213">
                  <c:v>1464.1288433382138</c:v>
                </c:pt>
                <c:pt idx="214">
                  <c:v>1489.2032762472077</c:v>
                </c:pt>
                <c:pt idx="215">
                  <c:v>1529.051987767584</c:v>
                </c:pt>
                <c:pt idx="216">
                  <c:v>1577.2870662460568</c:v>
                </c:pt>
                <c:pt idx="217">
                  <c:v>1605.1364365971108</c:v>
                </c:pt>
                <c:pt idx="218">
                  <c:v>1593.6254980079682</c:v>
                </c:pt>
                <c:pt idx="219">
                  <c:v>1538.4615384615386</c:v>
                </c:pt>
                <c:pt idx="220">
                  <c:v>1550.3875968992247</c:v>
                </c:pt>
                <c:pt idx="221">
                  <c:v>1524.3902439024391</c:v>
                </c:pt>
                <c:pt idx="222">
                  <c:v>1371.7421124828531</c:v>
                </c:pt>
                <c:pt idx="223">
                  <c:v>1321.8770654329148</c:v>
                </c:pt>
                <c:pt idx="224">
                  <c:v>1344.9899125756556</c:v>
                </c:pt>
                <c:pt idx="225">
                  <c:v>1048.2180293501049</c:v>
                </c:pt>
                <c:pt idx="226">
                  <c:v>566.41178136505243</c:v>
                </c:pt>
                <c:pt idx="227">
                  <c:v>430.75597673917724</c:v>
                </c:pt>
                <c:pt idx="228">
                  <c:v>400.48057669203041</c:v>
                </c:pt>
                <c:pt idx="229">
                  <c:v>377.85754770451541</c:v>
                </c:pt>
                <c:pt idx="230">
                  <c:v>635.72790845518114</c:v>
                </c:pt>
                <c:pt idx="231">
                  <c:v>478.31632653061223</c:v>
                </c:pt>
                <c:pt idx="232">
                  <c:v>798.93475366178427</c:v>
                </c:pt>
                <c:pt idx="233">
                  <c:v>896.41434262948212</c:v>
                </c:pt>
                <c:pt idx="234">
                  <c:v>850.66162570888469</c:v>
                </c:pt>
                <c:pt idx="235">
                  <c:v>717.13147410358567</c:v>
                </c:pt>
                <c:pt idx="236">
                  <c:v>666.66666666666663</c:v>
                </c:pt>
                <c:pt idx="237">
                  <c:v>611.88811188811189</c:v>
                </c:pt>
                <c:pt idx="238">
                  <c:v>527.90346907993967</c:v>
                </c:pt>
                <c:pt idx="239">
                  <c:v>554.32372505543242</c:v>
                </c:pt>
                <c:pt idx="240">
                  <c:v>626.56641604010031</c:v>
                </c:pt>
                <c:pt idx="241">
                  <c:v>627.35257214554576</c:v>
                </c:pt>
                <c:pt idx="242">
                  <c:v>625.78222778473094</c:v>
                </c:pt>
                <c:pt idx="243">
                  <c:v>616.52281134401971</c:v>
                </c:pt>
                <c:pt idx="244">
                  <c:v>603.13630880579012</c:v>
                </c:pt>
                <c:pt idx="245">
                  <c:v>586.1664712778429</c:v>
                </c:pt>
                <c:pt idx="246">
                  <c:v>519.75051975051974</c:v>
                </c:pt>
                <c:pt idx="247">
                  <c:v>336.70033670033672</c:v>
                </c:pt>
                <c:pt idx="248">
                  <c:v>438.59649122807019</c:v>
                </c:pt>
                <c:pt idx="249">
                  <c:v>451.26353790613717</c:v>
                </c:pt>
                <c:pt idx="250">
                  <c:v>462.53469010175763</c:v>
                </c:pt>
                <c:pt idx="251">
                  <c:v>590.31877213695395</c:v>
                </c:pt>
                <c:pt idx="252">
                  <c:v>802.56821829855539</c:v>
                </c:pt>
                <c:pt idx="253">
                  <c:v>798.72204472843453</c:v>
                </c:pt>
                <c:pt idx="254">
                  <c:v>917.43119266055044</c:v>
                </c:pt>
                <c:pt idx="255">
                  <c:v>910.74681238615665</c:v>
                </c:pt>
                <c:pt idx="256">
                  <c:v>1052.6315789473683</c:v>
                </c:pt>
                <c:pt idx="257">
                  <c:v>1057.0824524312895</c:v>
                </c:pt>
                <c:pt idx="258">
                  <c:v>1070.6638115631692</c:v>
                </c:pt>
                <c:pt idx="259">
                  <c:v>1346.1538461538462</c:v>
                </c:pt>
                <c:pt idx="260">
                  <c:v>1372.5490196078431</c:v>
                </c:pt>
                <c:pt idx="261">
                  <c:v>1323.2514177693761</c:v>
                </c:pt>
                <c:pt idx="262">
                  <c:v>1343.5700575815738</c:v>
                </c:pt>
                <c:pt idx="263">
                  <c:v>1444.6227929373997</c:v>
                </c:pt>
                <c:pt idx="264">
                  <c:v>1333.3333333333333</c:v>
                </c:pt>
                <c:pt idx="265">
                  <c:v>1126.4080100125157</c:v>
                </c:pt>
                <c:pt idx="266">
                  <c:v>1109.7410604192355</c:v>
                </c:pt>
                <c:pt idx="267">
                  <c:v>1178.0104712041884</c:v>
                </c:pt>
                <c:pt idx="268">
                  <c:v>1285.7142857142858</c:v>
                </c:pt>
                <c:pt idx="269">
                  <c:v>1291.2482065997131</c:v>
                </c:pt>
                <c:pt idx="270">
                  <c:v>1589.4039735099338</c:v>
                </c:pt>
                <c:pt idx="271">
                  <c:v>1739.1304347826087</c:v>
                </c:pt>
                <c:pt idx="272">
                  <c:v>1796.4071856287426</c:v>
                </c:pt>
                <c:pt idx="273">
                  <c:v>1570.6806282722514</c:v>
                </c:pt>
                <c:pt idx="274">
                  <c:v>1365.1877133105802</c:v>
                </c:pt>
                <c:pt idx="275">
                  <c:v>1031.8142734307824</c:v>
                </c:pt>
                <c:pt idx="276">
                  <c:v>1240.9513960703205</c:v>
                </c:pt>
                <c:pt idx="277">
                  <c:v>1566.579634464752</c:v>
                </c:pt>
                <c:pt idx="278">
                  <c:v>1546.3917525773195</c:v>
                </c:pt>
                <c:pt idx="279">
                  <c:v>1461.6321559074299</c:v>
                </c:pt>
                <c:pt idx="280">
                  <c:v>1330.3769401330378</c:v>
                </c:pt>
                <c:pt idx="281">
                  <c:v>1552.3932729624839</c:v>
                </c:pt>
                <c:pt idx="282">
                  <c:v>1558.4415584415585</c:v>
                </c:pt>
                <c:pt idx="283">
                  <c:v>1581.0276679841897</c:v>
                </c:pt>
                <c:pt idx="284">
                  <c:v>1626.0162601626016</c:v>
                </c:pt>
                <c:pt idx="285">
                  <c:v>1756.440281030445</c:v>
                </c:pt>
                <c:pt idx="286">
                  <c:v>1879.6992481203008</c:v>
                </c:pt>
                <c:pt idx="287">
                  <c:v>1477.8325123152708</c:v>
                </c:pt>
                <c:pt idx="288">
                  <c:v>1689.1891891891892</c:v>
                </c:pt>
                <c:pt idx="289">
                  <c:v>1915.7088122605364</c:v>
                </c:pt>
                <c:pt idx="290">
                  <c:v>2089.1364902506962</c:v>
                </c:pt>
                <c:pt idx="291">
                  <c:v>1925.5455712451862</c:v>
                </c:pt>
                <c:pt idx="292">
                  <c:v>1882.0577164366373</c:v>
                </c:pt>
                <c:pt idx="293">
                  <c:v>1842.7518427518428</c:v>
                </c:pt>
                <c:pt idx="294">
                  <c:v>1794.2583732057417</c:v>
                </c:pt>
                <c:pt idx="295">
                  <c:v>1722.158438576349</c:v>
                </c:pt>
                <c:pt idx="296">
                  <c:v>1607.7170418006431</c:v>
                </c:pt>
                <c:pt idx="297">
                  <c:v>1594.0488841657811</c:v>
                </c:pt>
                <c:pt idx="298">
                  <c:v>1646.5422612513721</c:v>
                </c:pt>
                <c:pt idx="299">
                  <c:v>1694.9152542372881</c:v>
                </c:pt>
                <c:pt idx="300">
                  <c:v>1728.110599078341</c:v>
                </c:pt>
                <c:pt idx="301">
                  <c:v>1829.2682926829268</c:v>
                </c:pt>
                <c:pt idx="302">
                  <c:v>2040.8163265306123</c:v>
                </c:pt>
                <c:pt idx="303">
                  <c:v>2215.6573116691284</c:v>
                </c:pt>
                <c:pt idx="304">
                  <c:v>2248.8755622188905</c:v>
                </c:pt>
                <c:pt idx="305">
                  <c:v>2177.0682148040637</c:v>
                </c:pt>
                <c:pt idx="306">
                  <c:v>2155.1724137931033</c:v>
                </c:pt>
                <c:pt idx="307">
                  <c:v>2180.2325581395348</c:v>
                </c:pt>
                <c:pt idx="308">
                  <c:v>2329.1925465838508</c:v>
                </c:pt>
                <c:pt idx="309">
                  <c:v>2504.1736227045076</c:v>
                </c:pt>
                <c:pt idx="310">
                  <c:v>2512.5628140703516</c:v>
                </c:pt>
                <c:pt idx="311">
                  <c:v>2793.2960893854747</c:v>
                </c:pt>
                <c:pt idx="312">
                  <c:v>2621.231979030144</c:v>
                </c:pt>
                <c:pt idx="313">
                  <c:v>2617.8010471204188</c:v>
                </c:pt>
                <c:pt idx="314">
                  <c:v>2666.6666666666665</c:v>
                </c:pt>
                <c:pt idx="315">
                  <c:v>2331.0023310023312</c:v>
                </c:pt>
                <c:pt idx="316">
                  <c:v>1716.7381974248926</c:v>
                </c:pt>
                <c:pt idx="317">
                  <c:v>912.82519397535373</c:v>
                </c:pt>
                <c:pt idx="318">
                  <c:v>1202.6458208057727</c:v>
                </c:pt>
                <c:pt idx="319">
                  <c:v>1978.2393669634025</c:v>
                </c:pt>
                <c:pt idx="320">
                  <c:v>2503.1289111389237</c:v>
                </c:pt>
                <c:pt idx="321">
                  <c:v>2560.8194622279129</c:v>
                </c:pt>
                <c:pt idx="322">
                  <c:v>2554.2784163473821</c:v>
                </c:pt>
                <c:pt idx="323">
                  <c:v>2398.0815347721823</c:v>
                </c:pt>
                <c:pt idx="324">
                  <c:v>2038.7359836901121</c:v>
                </c:pt>
                <c:pt idx="325">
                  <c:v>1867.4136321195144</c:v>
                </c:pt>
                <c:pt idx="326">
                  <c:v>1498.1273408239701</c:v>
                </c:pt>
                <c:pt idx="327">
                  <c:v>1408.4507042253522</c:v>
                </c:pt>
                <c:pt idx="328">
                  <c:v>1675.0418760469013</c:v>
                </c:pt>
                <c:pt idx="329">
                  <c:v>1970.4433497536945</c:v>
                </c:pt>
                <c:pt idx="330">
                  <c:v>2219.7558268590456</c:v>
                </c:pt>
                <c:pt idx="331">
                  <c:v>1932.3671497584542</c:v>
                </c:pt>
                <c:pt idx="332">
                  <c:v>881.83421516754845</c:v>
                </c:pt>
                <c:pt idx="333">
                  <c:v>1468.4287812041116</c:v>
                </c:pt>
                <c:pt idx="334">
                  <c:v>1881.4675446848541</c:v>
                </c:pt>
                <c:pt idx="335">
                  <c:v>1921.2295869356387</c:v>
                </c:pt>
                <c:pt idx="336">
                  <c:v>1874.4142455482661</c:v>
                </c:pt>
                <c:pt idx="337">
                  <c:v>1823.1540565177756</c:v>
                </c:pt>
                <c:pt idx="338">
                  <c:v>1879.6992481203008</c:v>
                </c:pt>
                <c:pt idx="339">
                  <c:v>1808.3182640144666</c:v>
                </c:pt>
                <c:pt idx="340">
                  <c:v>1597.4440894568691</c:v>
                </c:pt>
                <c:pt idx="341">
                  <c:v>1415.4281670205237</c:v>
                </c:pt>
                <c:pt idx="342">
                  <c:v>1084.5986984815618</c:v>
                </c:pt>
                <c:pt idx="343">
                  <c:v>1003.0090270812437</c:v>
                </c:pt>
                <c:pt idx="344">
                  <c:v>755.28700906344409</c:v>
                </c:pt>
                <c:pt idx="345">
                  <c:v>1798.5611510791366</c:v>
                </c:pt>
                <c:pt idx="346">
                  <c:v>2293.5779816513759</c:v>
                </c:pt>
                <c:pt idx="347">
                  <c:v>2638.5224274406332</c:v>
                </c:pt>
                <c:pt idx="348">
                  <c:v>2865.3295128939826</c:v>
                </c:pt>
                <c:pt idx="349">
                  <c:v>2881.8443804034582</c:v>
                </c:pt>
                <c:pt idx="350">
                  <c:v>2812.9395218002815</c:v>
                </c:pt>
                <c:pt idx="351">
                  <c:v>2331.0023310023312</c:v>
                </c:pt>
                <c:pt idx="352">
                  <c:v>2717.391304347826</c:v>
                </c:pt>
                <c:pt idx="353">
                  <c:v>2789.4002789400279</c:v>
                </c:pt>
                <c:pt idx="354">
                  <c:v>3241.4910858995136</c:v>
                </c:pt>
                <c:pt idx="355">
                  <c:v>3333.3333333333335</c:v>
                </c:pt>
                <c:pt idx="356">
                  <c:v>3327.7870216306155</c:v>
                </c:pt>
                <c:pt idx="357">
                  <c:v>3316.7495854063018</c:v>
                </c:pt>
                <c:pt idx="358">
                  <c:v>3602.3054755043227</c:v>
                </c:pt>
                <c:pt idx="359">
                  <c:v>3602.3054755043227</c:v>
                </c:pt>
                <c:pt idx="360">
                  <c:v>3541.0764872521245</c:v>
                </c:pt>
                <c:pt idx="361">
                  <c:v>3750</c:v>
                </c:pt>
                <c:pt idx="362">
                  <c:v>3831.4176245210729</c:v>
                </c:pt>
                <c:pt idx="363">
                  <c:v>3947.3684210526317</c:v>
                </c:pt>
                <c:pt idx="364">
                  <c:v>3870.9677419354839</c:v>
                </c:pt>
                <c:pt idx="365">
                  <c:v>3846.1538461538462</c:v>
                </c:pt>
                <c:pt idx="366">
                  <c:v>3694.5812807881775</c:v>
                </c:pt>
                <c:pt idx="367">
                  <c:v>3516.9988276670574</c:v>
                </c:pt>
                <c:pt idx="368">
                  <c:v>2873.5632183908046</c:v>
                </c:pt>
                <c:pt idx="369">
                  <c:v>643.36264207591682</c:v>
                </c:pt>
                <c:pt idx="370">
                  <c:v>748.68979286249066</c:v>
                </c:pt>
                <c:pt idx="371">
                  <c:v>1211.6316639741519</c:v>
                </c:pt>
                <c:pt idx="372">
                  <c:v>772.79752704791349</c:v>
                </c:pt>
                <c:pt idx="373">
                  <c:v>1632.2089227421111</c:v>
                </c:pt>
                <c:pt idx="374">
                  <c:v>2409.6385542168673</c:v>
                </c:pt>
                <c:pt idx="375">
                  <c:v>2516.7785234899329</c:v>
                </c:pt>
                <c:pt idx="376">
                  <c:v>2090.5923344947737</c:v>
                </c:pt>
                <c:pt idx="377">
                  <c:v>1729.106628242075</c:v>
                </c:pt>
                <c:pt idx="378">
                  <c:v>1293.6610608020699</c:v>
                </c:pt>
                <c:pt idx="379">
                  <c:v>748.50299401197606</c:v>
                </c:pt>
                <c:pt idx="380">
                  <c:v>1483.679525222552</c:v>
                </c:pt>
                <c:pt idx="381">
                  <c:v>1515.9171298635674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1'!$A$2:$A$411</c:f>
              <c:numCache>
                <c:formatCode>General</c:formatCode>
                <c:ptCount val="410"/>
                <c:pt idx="0">
                  <c:v>0.94199999999999995</c:v>
                </c:pt>
                <c:pt idx="1">
                  <c:v>1.94</c:v>
                </c:pt>
                <c:pt idx="2">
                  <c:v>2.9039999999999999</c:v>
                </c:pt>
                <c:pt idx="3">
                  <c:v>4.1829999999999998</c:v>
                </c:pt>
                <c:pt idx="4">
                  <c:v>5.2469999999999999</c:v>
                </c:pt>
                <c:pt idx="5">
                  <c:v>6.1210000000000004</c:v>
                </c:pt>
                <c:pt idx="6">
                  <c:v>6.9889999999999999</c:v>
                </c:pt>
                <c:pt idx="7">
                  <c:v>7.8810000000000002</c:v>
                </c:pt>
                <c:pt idx="8">
                  <c:v>8.8989999999999991</c:v>
                </c:pt>
                <c:pt idx="9">
                  <c:v>9.89</c:v>
                </c:pt>
                <c:pt idx="10">
                  <c:v>10.868</c:v>
                </c:pt>
                <c:pt idx="11">
                  <c:v>11.875999999999999</c:v>
                </c:pt>
                <c:pt idx="12">
                  <c:v>12.903</c:v>
                </c:pt>
                <c:pt idx="13">
                  <c:v>13.871</c:v>
                </c:pt>
                <c:pt idx="14">
                  <c:v>14.87</c:v>
                </c:pt>
                <c:pt idx="15">
                  <c:v>15.897</c:v>
                </c:pt>
                <c:pt idx="16">
                  <c:v>16.885000000000002</c:v>
                </c:pt>
                <c:pt idx="17">
                  <c:v>17.876000000000001</c:v>
                </c:pt>
                <c:pt idx="18">
                  <c:v>18.882000000000001</c:v>
                </c:pt>
                <c:pt idx="19">
                  <c:v>19.888000000000002</c:v>
                </c:pt>
                <c:pt idx="20">
                  <c:v>20.882999999999999</c:v>
                </c:pt>
                <c:pt idx="21">
                  <c:v>21.885000000000002</c:v>
                </c:pt>
                <c:pt idx="22">
                  <c:v>22.876999999999999</c:v>
                </c:pt>
                <c:pt idx="23">
                  <c:v>23.875</c:v>
                </c:pt>
                <c:pt idx="24">
                  <c:v>24.895</c:v>
                </c:pt>
                <c:pt idx="25">
                  <c:v>25.890999999999998</c:v>
                </c:pt>
                <c:pt idx="26">
                  <c:v>26.884</c:v>
                </c:pt>
                <c:pt idx="27">
                  <c:v>27.957999999999998</c:v>
                </c:pt>
                <c:pt idx="28">
                  <c:v>29.105</c:v>
                </c:pt>
                <c:pt idx="29">
                  <c:v>30.312000000000001</c:v>
                </c:pt>
                <c:pt idx="30">
                  <c:v>31.463999999999999</c:v>
                </c:pt>
                <c:pt idx="31">
                  <c:v>32.548999999999999</c:v>
                </c:pt>
                <c:pt idx="32">
                  <c:v>33.613999999999997</c:v>
                </c:pt>
                <c:pt idx="33">
                  <c:v>34.646999999999998</c:v>
                </c:pt>
                <c:pt idx="34">
                  <c:v>35.627000000000002</c:v>
                </c:pt>
                <c:pt idx="35">
                  <c:v>36.542999999999999</c:v>
                </c:pt>
                <c:pt idx="36">
                  <c:v>37.43</c:v>
                </c:pt>
                <c:pt idx="37">
                  <c:v>38.326000000000001</c:v>
                </c:pt>
                <c:pt idx="38">
                  <c:v>39.237000000000002</c:v>
                </c:pt>
                <c:pt idx="39">
                  <c:v>40.122999999999998</c:v>
                </c:pt>
                <c:pt idx="40">
                  <c:v>40.99</c:v>
                </c:pt>
                <c:pt idx="41">
                  <c:v>41.892000000000003</c:v>
                </c:pt>
                <c:pt idx="42">
                  <c:v>42.887999999999998</c:v>
                </c:pt>
                <c:pt idx="43">
                  <c:v>43.893000000000001</c:v>
                </c:pt>
                <c:pt idx="44">
                  <c:v>44.884999999999998</c:v>
                </c:pt>
                <c:pt idx="45">
                  <c:v>45.88</c:v>
                </c:pt>
                <c:pt idx="46">
                  <c:v>46.872999999999998</c:v>
                </c:pt>
                <c:pt idx="47">
                  <c:v>47.887999999999998</c:v>
                </c:pt>
                <c:pt idx="48">
                  <c:v>48.881999999999998</c:v>
                </c:pt>
                <c:pt idx="49">
                  <c:v>49.899000000000001</c:v>
                </c:pt>
                <c:pt idx="50">
                  <c:v>50.917999999999999</c:v>
                </c:pt>
                <c:pt idx="51">
                  <c:v>51.862000000000002</c:v>
                </c:pt>
                <c:pt idx="52">
                  <c:v>52.856000000000002</c:v>
                </c:pt>
                <c:pt idx="53">
                  <c:v>53.875</c:v>
                </c:pt>
                <c:pt idx="54">
                  <c:v>54.890999999999998</c:v>
                </c:pt>
                <c:pt idx="55">
                  <c:v>55.883000000000003</c:v>
                </c:pt>
                <c:pt idx="56">
                  <c:v>56.883000000000003</c:v>
                </c:pt>
                <c:pt idx="57">
                  <c:v>57.896000000000001</c:v>
                </c:pt>
                <c:pt idx="58">
                  <c:v>58.884999999999998</c:v>
                </c:pt>
                <c:pt idx="59">
                  <c:v>59.887</c:v>
                </c:pt>
                <c:pt idx="60">
                  <c:v>60.863</c:v>
                </c:pt>
                <c:pt idx="61">
                  <c:v>61.875</c:v>
                </c:pt>
                <c:pt idx="62">
                  <c:v>62.908999999999999</c:v>
                </c:pt>
                <c:pt idx="63">
                  <c:v>63.948999999999998</c:v>
                </c:pt>
                <c:pt idx="64">
                  <c:v>65.111999999999995</c:v>
                </c:pt>
                <c:pt idx="65">
                  <c:v>66.266000000000005</c:v>
                </c:pt>
                <c:pt idx="66">
                  <c:v>67.394000000000005</c:v>
                </c:pt>
                <c:pt idx="67">
                  <c:v>68.536000000000001</c:v>
                </c:pt>
                <c:pt idx="68">
                  <c:v>69.885999999999996</c:v>
                </c:pt>
                <c:pt idx="69">
                  <c:v>71.207999999999998</c:v>
                </c:pt>
                <c:pt idx="70">
                  <c:v>72.525999999999996</c:v>
                </c:pt>
                <c:pt idx="71">
                  <c:v>73.870999999999995</c:v>
                </c:pt>
                <c:pt idx="72">
                  <c:v>75.343999999999994</c:v>
                </c:pt>
                <c:pt idx="73">
                  <c:v>76.882999999999996</c:v>
                </c:pt>
                <c:pt idx="74">
                  <c:v>78.593999999999994</c:v>
                </c:pt>
                <c:pt idx="75">
                  <c:v>79.888000000000005</c:v>
                </c:pt>
                <c:pt idx="76">
                  <c:v>81.007000000000005</c:v>
                </c:pt>
                <c:pt idx="77">
                  <c:v>82.155000000000001</c:v>
                </c:pt>
                <c:pt idx="78">
                  <c:v>83.367000000000004</c:v>
                </c:pt>
                <c:pt idx="79">
                  <c:v>84.460999999999999</c:v>
                </c:pt>
                <c:pt idx="80">
                  <c:v>85.629000000000005</c:v>
                </c:pt>
                <c:pt idx="81">
                  <c:v>87.132999999999996</c:v>
                </c:pt>
                <c:pt idx="82">
                  <c:v>90.114999999999995</c:v>
                </c:pt>
                <c:pt idx="83">
                  <c:v>98.05</c:v>
                </c:pt>
                <c:pt idx="84">
                  <c:v>101.435</c:v>
                </c:pt>
                <c:pt idx="85">
                  <c:v>103.489</c:v>
                </c:pt>
                <c:pt idx="86">
                  <c:v>106.036</c:v>
                </c:pt>
                <c:pt idx="87">
                  <c:v>109.04900000000001</c:v>
                </c:pt>
                <c:pt idx="88">
                  <c:v>112.309</c:v>
                </c:pt>
                <c:pt idx="89">
                  <c:v>115.61799999999999</c:v>
                </c:pt>
                <c:pt idx="90">
                  <c:v>118.22499999999999</c:v>
                </c:pt>
                <c:pt idx="91">
                  <c:v>120.084</c:v>
                </c:pt>
                <c:pt idx="92">
                  <c:v>121.432</c:v>
                </c:pt>
                <c:pt idx="93">
                  <c:v>122.776</c:v>
                </c:pt>
                <c:pt idx="94">
                  <c:v>124.748</c:v>
                </c:pt>
                <c:pt idx="95">
                  <c:v>126.367</c:v>
                </c:pt>
                <c:pt idx="96">
                  <c:v>127.65900000000001</c:v>
                </c:pt>
                <c:pt idx="97">
                  <c:v>128.87799999999999</c:v>
                </c:pt>
                <c:pt idx="98">
                  <c:v>130.22800000000001</c:v>
                </c:pt>
                <c:pt idx="99">
                  <c:v>131.68700000000001</c:v>
                </c:pt>
                <c:pt idx="100">
                  <c:v>133.137</c:v>
                </c:pt>
                <c:pt idx="101">
                  <c:v>134.131</c:v>
                </c:pt>
                <c:pt idx="102">
                  <c:v>134.947</c:v>
                </c:pt>
                <c:pt idx="103">
                  <c:v>135.61699999999999</c:v>
                </c:pt>
                <c:pt idx="104">
                  <c:v>136.381</c:v>
                </c:pt>
                <c:pt idx="105">
                  <c:v>137.255</c:v>
                </c:pt>
                <c:pt idx="106">
                  <c:v>138.12299999999999</c:v>
                </c:pt>
                <c:pt idx="107">
                  <c:v>138.94</c:v>
                </c:pt>
                <c:pt idx="108">
                  <c:v>139.80699999999999</c:v>
                </c:pt>
                <c:pt idx="109">
                  <c:v>140.64599999999999</c:v>
                </c:pt>
                <c:pt idx="110">
                  <c:v>141.43700000000001</c:v>
                </c:pt>
                <c:pt idx="111">
                  <c:v>142.19499999999999</c:v>
                </c:pt>
                <c:pt idx="112">
                  <c:v>142.93700000000001</c:v>
                </c:pt>
                <c:pt idx="113">
                  <c:v>143.68899999999999</c:v>
                </c:pt>
                <c:pt idx="114">
                  <c:v>144.404</c:v>
                </c:pt>
                <c:pt idx="115">
                  <c:v>145.08699999999999</c:v>
                </c:pt>
                <c:pt idx="116">
                  <c:v>145.76400000000001</c:v>
                </c:pt>
                <c:pt idx="117">
                  <c:v>146.47999999999999</c:v>
                </c:pt>
                <c:pt idx="118">
                  <c:v>147.26300000000001</c:v>
                </c:pt>
                <c:pt idx="119">
                  <c:v>148.18299999999999</c:v>
                </c:pt>
                <c:pt idx="120">
                  <c:v>149.279</c:v>
                </c:pt>
                <c:pt idx="121">
                  <c:v>150.38499999999999</c:v>
                </c:pt>
                <c:pt idx="122">
                  <c:v>151.56899999999999</c:v>
                </c:pt>
                <c:pt idx="123">
                  <c:v>152.68600000000001</c:v>
                </c:pt>
                <c:pt idx="124">
                  <c:v>153.69</c:v>
                </c:pt>
                <c:pt idx="125">
                  <c:v>154.59</c:v>
                </c:pt>
                <c:pt idx="126">
                  <c:v>155.566</c:v>
                </c:pt>
                <c:pt idx="127">
                  <c:v>156.82300000000001</c:v>
                </c:pt>
                <c:pt idx="128">
                  <c:v>157.76499999999999</c:v>
                </c:pt>
                <c:pt idx="129">
                  <c:v>158.34299999999999</c:v>
                </c:pt>
                <c:pt idx="130">
                  <c:v>158.887</c:v>
                </c:pt>
                <c:pt idx="131">
                  <c:v>159.31200000000001</c:v>
                </c:pt>
                <c:pt idx="132">
                  <c:v>159.73699999999999</c:v>
                </c:pt>
                <c:pt idx="133">
                  <c:v>160.13</c:v>
                </c:pt>
                <c:pt idx="134">
                  <c:v>160.51</c:v>
                </c:pt>
                <c:pt idx="135">
                  <c:v>160.892</c:v>
                </c:pt>
                <c:pt idx="136">
                  <c:v>161.32</c:v>
                </c:pt>
                <c:pt idx="137">
                  <c:v>161.74299999999999</c:v>
                </c:pt>
                <c:pt idx="138">
                  <c:v>162.17699999999999</c:v>
                </c:pt>
                <c:pt idx="139">
                  <c:v>162.62799999999999</c:v>
                </c:pt>
                <c:pt idx="140">
                  <c:v>163.22200000000001</c:v>
                </c:pt>
                <c:pt idx="141">
                  <c:v>163.83099999999999</c:v>
                </c:pt>
                <c:pt idx="142">
                  <c:v>164.351</c:v>
                </c:pt>
                <c:pt idx="143">
                  <c:v>164.85599999999999</c:v>
                </c:pt>
                <c:pt idx="144">
                  <c:v>165.31899999999999</c:v>
                </c:pt>
                <c:pt idx="145">
                  <c:v>165.88399999999999</c:v>
                </c:pt>
                <c:pt idx="146">
                  <c:v>166.434</c:v>
                </c:pt>
                <c:pt idx="147">
                  <c:v>166.989</c:v>
                </c:pt>
                <c:pt idx="148">
                  <c:v>167.524</c:v>
                </c:pt>
                <c:pt idx="149">
                  <c:v>168.05099999999999</c:v>
                </c:pt>
                <c:pt idx="150">
                  <c:v>168.477</c:v>
                </c:pt>
                <c:pt idx="151">
                  <c:v>168.90600000000001</c:v>
                </c:pt>
                <c:pt idx="152">
                  <c:v>169.39099999999999</c:v>
                </c:pt>
                <c:pt idx="153">
                  <c:v>169.88</c:v>
                </c:pt>
                <c:pt idx="154">
                  <c:v>170.45699999999999</c:v>
                </c:pt>
                <c:pt idx="155">
                  <c:v>171.02799999999999</c:v>
                </c:pt>
                <c:pt idx="156">
                  <c:v>171.584</c:v>
                </c:pt>
                <c:pt idx="157">
                  <c:v>172.24600000000001</c:v>
                </c:pt>
                <c:pt idx="158">
                  <c:v>172.886</c:v>
                </c:pt>
                <c:pt idx="159">
                  <c:v>173.57499999999999</c:v>
                </c:pt>
                <c:pt idx="160">
                  <c:v>174.24799999999999</c:v>
                </c:pt>
                <c:pt idx="161">
                  <c:v>174.92</c:v>
                </c:pt>
                <c:pt idx="162">
                  <c:v>175.607</c:v>
                </c:pt>
                <c:pt idx="163">
                  <c:v>176.315</c:v>
                </c:pt>
                <c:pt idx="164">
                  <c:v>177.066</c:v>
                </c:pt>
                <c:pt idx="165">
                  <c:v>177.97900000000001</c:v>
                </c:pt>
                <c:pt idx="166">
                  <c:v>178.84700000000001</c:v>
                </c:pt>
                <c:pt idx="167">
                  <c:v>179.589</c:v>
                </c:pt>
                <c:pt idx="168">
                  <c:v>180.31200000000001</c:v>
                </c:pt>
                <c:pt idx="169">
                  <c:v>181.02600000000001</c:v>
                </c:pt>
                <c:pt idx="170">
                  <c:v>181.67699999999999</c:v>
                </c:pt>
                <c:pt idx="171">
                  <c:v>182.31299999999999</c:v>
                </c:pt>
                <c:pt idx="172">
                  <c:v>182.935</c:v>
                </c:pt>
                <c:pt idx="173">
                  <c:v>183.54499999999999</c:v>
                </c:pt>
                <c:pt idx="174">
                  <c:v>184.15299999999999</c:v>
                </c:pt>
                <c:pt idx="175">
                  <c:v>184.739</c:v>
                </c:pt>
                <c:pt idx="176">
                  <c:v>185.321</c:v>
                </c:pt>
                <c:pt idx="177">
                  <c:v>185.90700000000001</c:v>
                </c:pt>
                <c:pt idx="178">
                  <c:v>186.47200000000001</c:v>
                </c:pt>
                <c:pt idx="179">
                  <c:v>187.03899999999999</c:v>
                </c:pt>
                <c:pt idx="180">
                  <c:v>187.65899999999999</c:v>
                </c:pt>
                <c:pt idx="181">
                  <c:v>188.501</c:v>
                </c:pt>
                <c:pt idx="182">
                  <c:v>189.37100000000001</c:v>
                </c:pt>
                <c:pt idx="183">
                  <c:v>190.23</c:v>
                </c:pt>
                <c:pt idx="184">
                  <c:v>191.08099999999999</c:v>
                </c:pt>
                <c:pt idx="185">
                  <c:v>191.923</c:v>
                </c:pt>
                <c:pt idx="186">
                  <c:v>192.72900000000001</c:v>
                </c:pt>
                <c:pt idx="187">
                  <c:v>193.50800000000001</c:v>
                </c:pt>
                <c:pt idx="188">
                  <c:v>194.267</c:v>
                </c:pt>
                <c:pt idx="189">
                  <c:v>195.01499999999999</c:v>
                </c:pt>
                <c:pt idx="190">
                  <c:v>195.732</c:v>
                </c:pt>
                <c:pt idx="191">
                  <c:v>196.423</c:v>
                </c:pt>
                <c:pt idx="192">
                  <c:v>197.13800000000001</c:v>
                </c:pt>
                <c:pt idx="193">
                  <c:v>197.99299999999999</c:v>
                </c:pt>
                <c:pt idx="194">
                  <c:v>198.96700000000001</c:v>
                </c:pt>
                <c:pt idx="195">
                  <c:v>199.80199999999999</c:v>
                </c:pt>
                <c:pt idx="196">
                  <c:v>200.624</c:v>
                </c:pt>
                <c:pt idx="197">
                  <c:v>201.47800000000001</c:v>
                </c:pt>
                <c:pt idx="198">
                  <c:v>202.41200000000001</c:v>
                </c:pt>
                <c:pt idx="199">
                  <c:v>203.46600000000001</c:v>
                </c:pt>
                <c:pt idx="200">
                  <c:v>204.744</c:v>
                </c:pt>
                <c:pt idx="201">
                  <c:v>206.24799999999999</c:v>
                </c:pt>
                <c:pt idx="202">
                  <c:v>207.94900000000001</c:v>
                </c:pt>
                <c:pt idx="203">
                  <c:v>209.04499999999999</c:v>
                </c:pt>
                <c:pt idx="204">
                  <c:v>210.07900000000001</c:v>
                </c:pt>
                <c:pt idx="205">
                  <c:v>211.113</c:v>
                </c:pt>
                <c:pt idx="206">
                  <c:v>212.16</c:v>
                </c:pt>
                <c:pt idx="207">
                  <c:v>213.214</c:v>
                </c:pt>
                <c:pt idx="208">
                  <c:v>214.26400000000001</c:v>
                </c:pt>
                <c:pt idx="209">
                  <c:v>215.31299999999999</c:v>
                </c:pt>
                <c:pt idx="210">
                  <c:v>216.36500000000001</c:v>
                </c:pt>
                <c:pt idx="211">
                  <c:v>217.452</c:v>
                </c:pt>
                <c:pt idx="212">
                  <c:v>218.63499999999999</c:v>
                </c:pt>
                <c:pt idx="213">
                  <c:v>219.898</c:v>
                </c:pt>
                <c:pt idx="214">
                  <c:v>221.14</c:v>
                </c:pt>
                <c:pt idx="215">
                  <c:v>222.34299999999999</c:v>
                </c:pt>
                <c:pt idx="216">
                  <c:v>223.506</c:v>
                </c:pt>
                <c:pt idx="217">
                  <c:v>224.65</c:v>
                </c:pt>
                <c:pt idx="218">
                  <c:v>225.79400000000001</c:v>
                </c:pt>
                <c:pt idx="219">
                  <c:v>226.98</c:v>
                </c:pt>
                <c:pt idx="220">
                  <c:v>228.16200000000001</c:v>
                </c:pt>
                <c:pt idx="221">
                  <c:v>229.37100000000001</c:v>
                </c:pt>
                <c:pt idx="222">
                  <c:v>230.72</c:v>
                </c:pt>
                <c:pt idx="223">
                  <c:v>232.126</c:v>
                </c:pt>
                <c:pt idx="224">
                  <c:v>233.50800000000001</c:v>
                </c:pt>
                <c:pt idx="225">
                  <c:v>235.30199999999999</c:v>
                </c:pt>
                <c:pt idx="226">
                  <c:v>238.721</c:v>
                </c:pt>
                <c:pt idx="227">
                  <c:v>243.256</c:v>
                </c:pt>
                <c:pt idx="228">
                  <c:v>248.14699999999999</c:v>
                </c:pt>
                <c:pt idx="229">
                  <c:v>253.339</c:v>
                </c:pt>
                <c:pt idx="230">
                  <c:v>256.37700000000001</c:v>
                </c:pt>
                <c:pt idx="231">
                  <c:v>259.39999999999998</c:v>
                </c:pt>
                <c:pt idx="232">
                  <c:v>260.79700000000003</c:v>
                </c:pt>
                <c:pt idx="233">
                  <c:v>261.68900000000002</c:v>
                </c:pt>
                <c:pt idx="234">
                  <c:v>262.63900000000001</c:v>
                </c:pt>
                <c:pt idx="235">
                  <c:v>263.78199999999998</c:v>
                </c:pt>
                <c:pt idx="236">
                  <c:v>264.72500000000002</c:v>
                </c:pt>
                <c:pt idx="237">
                  <c:v>265.767</c:v>
                </c:pt>
                <c:pt idx="238">
                  <c:v>266.98500000000001</c:v>
                </c:pt>
                <c:pt idx="239">
                  <c:v>267.78100000000001</c:v>
                </c:pt>
                <c:pt idx="240">
                  <c:v>268.47199999999998</c:v>
                </c:pt>
                <c:pt idx="241">
                  <c:v>269.15499999999997</c:v>
                </c:pt>
                <c:pt idx="242">
                  <c:v>269.846</c:v>
                </c:pt>
                <c:pt idx="243">
                  <c:v>270.55099999999999</c:v>
                </c:pt>
                <c:pt idx="244">
                  <c:v>271.274</c:v>
                </c:pt>
                <c:pt idx="245">
                  <c:v>272.02100000000002</c:v>
                </c:pt>
                <c:pt idx="246">
                  <c:v>272.88299999999998</c:v>
                </c:pt>
                <c:pt idx="247">
                  <c:v>274.25799999999998</c:v>
                </c:pt>
                <c:pt idx="248">
                  <c:v>275.29599999999999</c:v>
                </c:pt>
                <c:pt idx="249">
                  <c:v>276.29000000000002</c:v>
                </c:pt>
                <c:pt idx="250">
                  <c:v>277.26100000000002</c:v>
                </c:pt>
                <c:pt idx="251">
                  <c:v>277.99700000000001</c:v>
                </c:pt>
                <c:pt idx="252">
                  <c:v>278.517</c:v>
                </c:pt>
                <c:pt idx="253">
                  <c:v>279.03399999999999</c:v>
                </c:pt>
                <c:pt idx="254">
                  <c:v>279.46899999999999</c:v>
                </c:pt>
                <c:pt idx="255">
                  <c:v>279.90600000000001</c:v>
                </c:pt>
                <c:pt idx="256">
                  <c:v>280.27100000000002</c:v>
                </c:pt>
                <c:pt idx="257">
                  <c:v>280.63499999999999</c:v>
                </c:pt>
                <c:pt idx="258">
                  <c:v>280.99599999999998</c:v>
                </c:pt>
                <c:pt idx="259">
                  <c:v>281.40899999999999</c:v>
                </c:pt>
                <c:pt idx="260">
                  <c:v>281.81700000000001</c:v>
                </c:pt>
                <c:pt idx="261">
                  <c:v>282.23200000000003</c:v>
                </c:pt>
                <c:pt idx="262">
                  <c:v>282.642</c:v>
                </c:pt>
                <c:pt idx="263">
                  <c:v>283.161</c:v>
                </c:pt>
                <c:pt idx="264">
                  <c:v>283.73599999999999</c:v>
                </c:pt>
                <c:pt idx="265">
                  <c:v>284.42500000000001</c:v>
                </c:pt>
                <c:pt idx="266">
                  <c:v>285.13600000000002</c:v>
                </c:pt>
                <c:pt idx="267">
                  <c:v>285.79500000000002</c:v>
                </c:pt>
                <c:pt idx="268">
                  <c:v>286.38799999999998</c:v>
                </c:pt>
                <c:pt idx="269">
                  <c:v>286.97199999999998</c:v>
                </c:pt>
                <c:pt idx="270">
                  <c:v>287.613</c:v>
                </c:pt>
                <c:pt idx="271">
                  <c:v>288.202</c:v>
                </c:pt>
                <c:pt idx="272">
                  <c:v>288.75700000000001</c:v>
                </c:pt>
                <c:pt idx="273">
                  <c:v>289.40800000000002</c:v>
                </c:pt>
                <c:pt idx="274">
                  <c:v>290.173</c:v>
                </c:pt>
                <c:pt idx="275">
                  <c:v>291.22699999999998</c:v>
                </c:pt>
                <c:pt idx="276">
                  <c:v>292.09399999999999</c:v>
                </c:pt>
                <c:pt idx="277">
                  <c:v>292.755</c:v>
                </c:pt>
                <c:pt idx="278">
                  <c:v>293.42700000000002</c:v>
                </c:pt>
                <c:pt idx="279">
                  <c:v>294.13600000000002</c:v>
                </c:pt>
                <c:pt idx="280">
                  <c:v>294.93599999999998</c:v>
                </c:pt>
                <c:pt idx="281">
                  <c:v>295.59800000000001</c:v>
                </c:pt>
                <c:pt idx="282">
                  <c:v>296.25400000000002</c:v>
                </c:pt>
                <c:pt idx="283">
                  <c:v>296.89999999999998</c:v>
                </c:pt>
                <c:pt idx="284">
                  <c:v>297.53199999999998</c:v>
                </c:pt>
                <c:pt idx="285">
                  <c:v>298.274</c:v>
                </c:pt>
                <c:pt idx="286">
                  <c:v>298.97199999999998</c:v>
                </c:pt>
                <c:pt idx="287">
                  <c:v>299.87599999999998</c:v>
                </c:pt>
                <c:pt idx="288">
                  <c:v>300.65300000000002</c:v>
                </c:pt>
                <c:pt idx="289">
                  <c:v>301.32799999999997</c:v>
                </c:pt>
                <c:pt idx="290">
                  <c:v>301.94299999999998</c:v>
                </c:pt>
                <c:pt idx="291">
                  <c:v>302.61799999999999</c:v>
                </c:pt>
                <c:pt idx="292">
                  <c:v>303.30799999999999</c:v>
                </c:pt>
                <c:pt idx="293">
                  <c:v>304.012</c:v>
                </c:pt>
                <c:pt idx="294">
                  <c:v>304.73500000000001</c:v>
                </c:pt>
                <c:pt idx="295">
                  <c:v>305.505</c:v>
                </c:pt>
                <c:pt idx="296">
                  <c:v>306.32499999999999</c:v>
                </c:pt>
                <c:pt idx="297">
                  <c:v>307.15600000000001</c:v>
                </c:pt>
                <c:pt idx="298">
                  <c:v>307.959</c:v>
                </c:pt>
                <c:pt idx="299">
                  <c:v>308.74099999999999</c:v>
                </c:pt>
                <c:pt idx="300">
                  <c:v>309.5</c:v>
                </c:pt>
                <c:pt idx="301">
                  <c:v>310.20699999999999</c:v>
                </c:pt>
                <c:pt idx="302">
                  <c:v>310.83499999999998</c:v>
                </c:pt>
                <c:pt idx="303">
                  <c:v>311.39999999999998</c:v>
                </c:pt>
                <c:pt idx="304">
                  <c:v>311.95600000000002</c:v>
                </c:pt>
                <c:pt idx="305">
                  <c:v>312.53699999999998</c:v>
                </c:pt>
                <c:pt idx="306">
                  <c:v>313.12</c:v>
                </c:pt>
                <c:pt idx="307">
                  <c:v>313.69400000000002</c:v>
                </c:pt>
                <c:pt idx="308">
                  <c:v>314.22699999999998</c:v>
                </c:pt>
                <c:pt idx="309">
                  <c:v>314.72300000000001</c:v>
                </c:pt>
                <c:pt idx="310">
                  <c:v>315.214</c:v>
                </c:pt>
                <c:pt idx="311">
                  <c:v>315.82499999999999</c:v>
                </c:pt>
                <c:pt idx="312">
                  <c:v>316.47500000000002</c:v>
                </c:pt>
                <c:pt idx="313">
                  <c:v>317.12599999999998</c:v>
                </c:pt>
                <c:pt idx="314">
                  <c:v>317.76400000000001</c:v>
                </c:pt>
                <c:pt idx="315">
                  <c:v>318.51299999999998</c:v>
                </c:pt>
                <c:pt idx="316">
                  <c:v>319.57499999999999</c:v>
                </c:pt>
                <c:pt idx="317">
                  <c:v>321.66199999999998</c:v>
                </c:pt>
                <c:pt idx="318">
                  <c:v>323.22399999999999</c:v>
                </c:pt>
                <c:pt idx="319">
                  <c:v>324.13099999999997</c:v>
                </c:pt>
                <c:pt idx="320">
                  <c:v>324.82900000000001</c:v>
                </c:pt>
                <c:pt idx="321">
                  <c:v>325.5</c:v>
                </c:pt>
                <c:pt idx="322">
                  <c:v>326.17899999999997</c:v>
                </c:pt>
                <c:pt idx="323">
                  <c:v>326.90600000000001</c:v>
                </c:pt>
                <c:pt idx="324">
                  <c:v>327.774</c:v>
                </c:pt>
                <c:pt idx="325">
                  <c:v>328.74400000000003</c:v>
                </c:pt>
                <c:pt idx="326">
                  <c:v>329.97399999999999</c:v>
                </c:pt>
                <c:pt idx="327">
                  <c:v>331.28399999999999</c:v>
                </c:pt>
                <c:pt idx="328">
                  <c:v>332.375</c:v>
                </c:pt>
                <c:pt idx="329">
                  <c:v>333.28399999999999</c:v>
                </c:pt>
                <c:pt idx="330">
                  <c:v>334.084</c:v>
                </c:pt>
                <c:pt idx="331">
                  <c:v>335.012</c:v>
                </c:pt>
                <c:pt idx="332">
                  <c:v>337.17</c:v>
                </c:pt>
                <c:pt idx="333">
                  <c:v>338.42099999999999</c:v>
                </c:pt>
                <c:pt idx="334">
                  <c:v>339.37099999999998</c:v>
                </c:pt>
                <c:pt idx="335">
                  <c:v>340.29899999999998</c:v>
                </c:pt>
                <c:pt idx="336">
                  <c:v>341.26299999999998</c:v>
                </c:pt>
                <c:pt idx="337">
                  <c:v>342.25400000000002</c:v>
                </c:pt>
                <c:pt idx="338">
                  <c:v>343.214</c:v>
                </c:pt>
                <c:pt idx="339">
                  <c:v>344.21100000000001</c:v>
                </c:pt>
                <c:pt idx="340">
                  <c:v>345.35500000000002</c:v>
                </c:pt>
                <c:pt idx="341">
                  <c:v>346.65699999999998</c:v>
                </c:pt>
                <c:pt idx="342">
                  <c:v>348.392</c:v>
                </c:pt>
                <c:pt idx="343">
                  <c:v>350.27199999999999</c:v>
                </c:pt>
                <c:pt idx="344">
                  <c:v>352.81099999999998</c:v>
                </c:pt>
                <c:pt idx="345">
                  <c:v>353.82</c:v>
                </c:pt>
                <c:pt idx="346">
                  <c:v>354.589</c:v>
                </c:pt>
                <c:pt idx="347">
                  <c:v>355.24599999999998</c:v>
                </c:pt>
                <c:pt idx="348">
                  <c:v>355.83100000000002</c:v>
                </c:pt>
                <c:pt idx="349">
                  <c:v>356.423</c:v>
                </c:pt>
                <c:pt idx="350">
                  <c:v>357.02800000000002</c:v>
                </c:pt>
                <c:pt idx="351">
                  <c:v>357.77499999999998</c:v>
                </c:pt>
                <c:pt idx="352">
                  <c:v>358.41</c:v>
                </c:pt>
                <c:pt idx="353">
                  <c:v>359.02</c:v>
                </c:pt>
                <c:pt idx="354">
                  <c:v>359.52699999999999</c:v>
                </c:pt>
                <c:pt idx="355">
                  <c:v>360.02499999999998</c:v>
                </c:pt>
                <c:pt idx="356">
                  <c:v>360.51799999999997</c:v>
                </c:pt>
                <c:pt idx="357">
                  <c:v>361.012</c:v>
                </c:pt>
                <c:pt idx="358">
                  <c:v>361.59199999999998</c:v>
                </c:pt>
                <c:pt idx="359">
                  <c:v>362.17599999999999</c:v>
                </c:pt>
                <c:pt idx="360">
                  <c:v>362.77300000000002</c:v>
                </c:pt>
                <c:pt idx="361">
                  <c:v>363.46499999999997</c:v>
                </c:pt>
                <c:pt idx="362">
                  <c:v>364.142</c:v>
                </c:pt>
                <c:pt idx="363">
                  <c:v>364.79</c:v>
                </c:pt>
                <c:pt idx="364">
                  <c:v>365.45499999999998</c:v>
                </c:pt>
                <c:pt idx="365">
                  <c:v>366.13</c:v>
                </c:pt>
                <c:pt idx="366">
                  <c:v>366.84100000000001</c:v>
                </c:pt>
                <c:pt idx="367">
                  <c:v>367.74900000000002</c:v>
                </c:pt>
                <c:pt idx="368">
                  <c:v>368.94</c:v>
                </c:pt>
                <c:pt idx="369">
                  <c:v>373.55799999999999</c:v>
                </c:pt>
                <c:pt idx="370">
                  <c:v>377.45400000000001</c:v>
                </c:pt>
                <c:pt idx="371">
                  <c:v>379.83</c:v>
                </c:pt>
                <c:pt idx="372">
                  <c:v>383.601</c:v>
                </c:pt>
                <c:pt idx="373">
                  <c:v>385.33</c:v>
                </c:pt>
                <c:pt idx="374">
                  <c:v>386.47300000000001</c:v>
                </c:pt>
                <c:pt idx="375">
                  <c:v>387.553</c:v>
                </c:pt>
                <c:pt idx="376">
                  <c:v>388.88799999999998</c:v>
                </c:pt>
                <c:pt idx="377">
                  <c:v>390.52199999999999</c:v>
                </c:pt>
                <c:pt idx="378">
                  <c:v>392.72800000000001</c:v>
                </c:pt>
                <c:pt idx="379">
                  <c:v>396.63499999999999</c:v>
                </c:pt>
                <c:pt idx="380">
                  <c:v>398.55200000000002</c:v>
                </c:pt>
                <c:pt idx="381">
                  <c:v>400.42500000000001</c:v>
                </c:pt>
              </c:numCache>
            </c:numRef>
          </c:xVal>
          <c:yVal>
            <c:numRef>
              <c:f>'trace 1 N = 1'!$C$2:$C$411</c:f>
              <c:numCache>
                <c:formatCode>General</c:formatCode>
                <c:ptCount val="41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2500</c:v>
                </c:pt>
                <c:pt idx="91">
                  <c:v>2000</c:v>
                </c:pt>
                <c:pt idx="92">
                  <c:v>1500</c:v>
                </c:pt>
                <c:pt idx="93">
                  <c:v>1200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1500</c:v>
                </c:pt>
                <c:pt idx="232">
                  <c:v>1200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45872"/>
        <c:axId val="748042512"/>
      </c:scatterChart>
      <c:scatterChart>
        <c:scatterStyle val="lineMarker"/>
        <c:varyColors val="0"/>
        <c:ser>
          <c:idx val="2"/>
          <c:order val="2"/>
          <c:tx>
            <c:strRef>
              <c:f>'trace 1 N = 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1'!$A$2:$A$411</c:f>
              <c:numCache>
                <c:formatCode>General</c:formatCode>
                <c:ptCount val="410"/>
                <c:pt idx="0">
                  <c:v>0.94199999999999995</c:v>
                </c:pt>
                <c:pt idx="1">
                  <c:v>1.94</c:v>
                </c:pt>
                <c:pt idx="2">
                  <c:v>2.9039999999999999</c:v>
                </c:pt>
                <c:pt idx="3">
                  <c:v>4.1829999999999998</c:v>
                </c:pt>
                <c:pt idx="4">
                  <c:v>5.2469999999999999</c:v>
                </c:pt>
                <c:pt idx="5">
                  <c:v>6.1210000000000004</c:v>
                </c:pt>
                <c:pt idx="6">
                  <c:v>6.9889999999999999</c:v>
                </c:pt>
                <c:pt idx="7">
                  <c:v>7.8810000000000002</c:v>
                </c:pt>
                <c:pt idx="8">
                  <c:v>8.8989999999999991</c:v>
                </c:pt>
                <c:pt idx="9">
                  <c:v>9.89</c:v>
                </c:pt>
                <c:pt idx="10">
                  <c:v>10.868</c:v>
                </c:pt>
                <c:pt idx="11">
                  <c:v>11.875999999999999</c:v>
                </c:pt>
                <c:pt idx="12">
                  <c:v>12.903</c:v>
                </c:pt>
                <c:pt idx="13">
                  <c:v>13.871</c:v>
                </c:pt>
                <c:pt idx="14">
                  <c:v>14.87</c:v>
                </c:pt>
                <c:pt idx="15">
                  <c:v>15.897</c:v>
                </c:pt>
                <c:pt idx="16">
                  <c:v>16.885000000000002</c:v>
                </c:pt>
                <c:pt idx="17">
                  <c:v>17.876000000000001</c:v>
                </c:pt>
                <c:pt idx="18">
                  <c:v>18.882000000000001</c:v>
                </c:pt>
                <c:pt idx="19">
                  <c:v>19.888000000000002</c:v>
                </c:pt>
                <c:pt idx="20">
                  <c:v>20.882999999999999</c:v>
                </c:pt>
                <c:pt idx="21">
                  <c:v>21.885000000000002</c:v>
                </c:pt>
                <c:pt idx="22">
                  <c:v>22.876999999999999</c:v>
                </c:pt>
                <c:pt idx="23">
                  <c:v>23.875</c:v>
                </c:pt>
                <c:pt idx="24">
                  <c:v>24.895</c:v>
                </c:pt>
                <c:pt idx="25">
                  <c:v>25.890999999999998</c:v>
                </c:pt>
                <c:pt idx="26">
                  <c:v>26.884</c:v>
                </c:pt>
                <c:pt idx="27">
                  <c:v>27.957999999999998</c:v>
                </c:pt>
                <c:pt idx="28">
                  <c:v>29.105</c:v>
                </c:pt>
                <c:pt idx="29">
                  <c:v>30.312000000000001</c:v>
                </c:pt>
                <c:pt idx="30">
                  <c:v>31.463999999999999</c:v>
                </c:pt>
                <c:pt idx="31">
                  <c:v>32.548999999999999</c:v>
                </c:pt>
                <c:pt idx="32">
                  <c:v>33.613999999999997</c:v>
                </c:pt>
                <c:pt idx="33">
                  <c:v>34.646999999999998</c:v>
                </c:pt>
                <c:pt idx="34">
                  <c:v>35.627000000000002</c:v>
                </c:pt>
                <c:pt idx="35">
                  <c:v>36.542999999999999</c:v>
                </c:pt>
                <c:pt idx="36">
                  <c:v>37.43</c:v>
                </c:pt>
                <c:pt idx="37">
                  <c:v>38.326000000000001</c:v>
                </c:pt>
                <c:pt idx="38">
                  <c:v>39.237000000000002</c:v>
                </c:pt>
                <c:pt idx="39">
                  <c:v>40.122999999999998</c:v>
                </c:pt>
                <c:pt idx="40">
                  <c:v>40.99</c:v>
                </c:pt>
                <c:pt idx="41">
                  <c:v>41.892000000000003</c:v>
                </c:pt>
                <c:pt idx="42">
                  <c:v>42.887999999999998</c:v>
                </c:pt>
                <c:pt idx="43">
                  <c:v>43.893000000000001</c:v>
                </c:pt>
                <c:pt idx="44">
                  <c:v>44.884999999999998</c:v>
                </c:pt>
                <c:pt idx="45">
                  <c:v>45.88</c:v>
                </c:pt>
                <c:pt idx="46">
                  <c:v>46.872999999999998</c:v>
                </c:pt>
                <c:pt idx="47">
                  <c:v>47.887999999999998</c:v>
                </c:pt>
                <c:pt idx="48">
                  <c:v>48.881999999999998</c:v>
                </c:pt>
                <c:pt idx="49">
                  <c:v>49.899000000000001</c:v>
                </c:pt>
                <c:pt idx="50">
                  <c:v>50.917999999999999</c:v>
                </c:pt>
                <c:pt idx="51">
                  <c:v>51.862000000000002</c:v>
                </c:pt>
                <c:pt idx="52">
                  <c:v>52.856000000000002</c:v>
                </c:pt>
                <c:pt idx="53">
                  <c:v>53.875</c:v>
                </c:pt>
                <c:pt idx="54">
                  <c:v>54.890999999999998</c:v>
                </c:pt>
                <c:pt idx="55">
                  <c:v>55.883000000000003</c:v>
                </c:pt>
                <c:pt idx="56">
                  <c:v>56.883000000000003</c:v>
                </c:pt>
                <c:pt idx="57">
                  <c:v>57.896000000000001</c:v>
                </c:pt>
                <c:pt idx="58">
                  <c:v>58.884999999999998</c:v>
                </c:pt>
                <c:pt idx="59">
                  <c:v>59.887</c:v>
                </c:pt>
                <c:pt idx="60">
                  <c:v>60.863</c:v>
                </c:pt>
                <c:pt idx="61">
                  <c:v>61.875</c:v>
                </c:pt>
                <c:pt idx="62">
                  <c:v>62.908999999999999</c:v>
                </c:pt>
                <c:pt idx="63">
                  <c:v>63.948999999999998</c:v>
                </c:pt>
                <c:pt idx="64">
                  <c:v>65.111999999999995</c:v>
                </c:pt>
                <c:pt idx="65">
                  <c:v>66.266000000000005</c:v>
                </c:pt>
                <c:pt idx="66">
                  <c:v>67.394000000000005</c:v>
                </c:pt>
                <c:pt idx="67">
                  <c:v>68.536000000000001</c:v>
                </c:pt>
                <c:pt idx="68">
                  <c:v>69.885999999999996</c:v>
                </c:pt>
                <c:pt idx="69">
                  <c:v>71.207999999999998</c:v>
                </c:pt>
                <c:pt idx="70">
                  <c:v>72.525999999999996</c:v>
                </c:pt>
                <c:pt idx="71">
                  <c:v>73.870999999999995</c:v>
                </c:pt>
                <c:pt idx="72">
                  <c:v>75.343999999999994</c:v>
                </c:pt>
                <c:pt idx="73">
                  <c:v>76.882999999999996</c:v>
                </c:pt>
                <c:pt idx="74">
                  <c:v>78.593999999999994</c:v>
                </c:pt>
                <c:pt idx="75">
                  <c:v>79.888000000000005</c:v>
                </c:pt>
                <c:pt idx="76">
                  <c:v>81.007000000000005</c:v>
                </c:pt>
                <c:pt idx="77">
                  <c:v>82.155000000000001</c:v>
                </c:pt>
                <c:pt idx="78">
                  <c:v>83.367000000000004</c:v>
                </c:pt>
                <c:pt idx="79">
                  <c:v>84.460999999999999</c:v>
                </c:pt>
                <c:pt idx="80">
                  <c:v>85.629000000000005</c:v>
                </c:pt>
                <c:pt idx="81">
                  <c:v>87.132999999999996</c:v>
                </c:pt>
                <c:pt idx="82">
                  <c:v>90.114999999999995</c:v>
                </c:pt>
                <c:pt idx="83">
                  <c:v>98.05</c:v>
                </c:pt>
                <c:pt idx="84">
                  <c:v>101.435</c:v>
                </c:pt>
                <c:pt idx="85">
                  <c:v>103.489</c:v>
                </c:pt>
                <c:pt idx="86">
                  <c:v>106.036</c:v>
                </c:pt>
                <c:pt idx="87">
                  <c:v>109.04900000000001</c:v>
                </c:pt>
                <c:pt idx="88">
                  <c:v>112.309</c:v>
                </c:pt>
                <c:pt idx="89">
                  <c:v>115.61799999999999</c:v>
                </c:pt>
                <c:pt idx="90">
                  <c:v>118.22499999999999</c:v>
                </c:pt>
                <c:pt idx="91">
                  <c:v>120.084</c:v>
                </c:pt>
                <c:pt idx="92">
                  <c:v>121.432</c:v>
                </c:pt>
                <c:pt idx="93">
                  <c:v>122.776</c:v>
                </c:pt>
                <c:pt idx="94">
                  <c:v>124.748</c:v>
                </c:pt>
                <c:pt idx="95">
                  <c:v>126.367</c:v>
                </c:pt>
                <c:pt idx="96">
                  <c:v>127.65900000000001</c:v>
                </c:pt>
                <c:pt idx="97">
                  <c:v>128.87799999999999</c:v>
                </c:pt>
                <c:pt idx="98">
                  <c:v>130.22800000000001</c:v>
                </c:pt>
                <c:pt idx="99">
                  <c:v>131.68700000000001</c:v>
                </c:pt>
                <c:pt idx="100">
                  <c:v>133.137</c:v>
                </c:pt>
                <c:pt idx="101">
                  <c:v>134.131</c:v>
                </c:pt>
                <c:pt idx="102">
                  <c:v>134.947</c:v>
                </c:pt>
                <c:pt idx="103">
                  <c:v>135.61699999999999</c:v>
                </c:pt>
                <c:pt idx="104">
                  <c:v>136.381</c:v>
                </c:pt>
                <c:pt idx="105">
                  <c:v>137.255</c:v>
                </c:pt>
                <c:pt idx="106">
                  <c:v>138.12299999999999</c:v>
                </c:pt>
                <c:pt idx="107">
                  <c:v>138.94</c:v>
                </c:pt>
                <c:pt idx="108">
                  <c:v>139.80699999999999</c:v>
                </c:pt>
                <c:pt idx="109">
                  <c:v>140.64599999999999</c:v>
                </c:pt>
                <c:pt idx="110">
                  <c:v>141.43700000000001</c:v>
                </c:pt>
                <c:pt idx="111">
                  <c:v>142.19499999999999</c:v>
                </c:pt>
                <c:pt idx="112">
                  <c:v>142.93700000000001</c:v>
                </c:pt>
                <c:pt idx="113">
                  <c:v>143.68899999999999</c:v>
                </c:pt>
                <c:pt idx="114">
                  <c:v>144.404</c:v>
                </c:pt>
                <c:pt idx="115">
                  <c:v>145.08699999999999</c:v>
                </c:pt>
                <c:pt idx="116">
                  <c:v>145.76400000000001</c:v>
                </c:pt>
                <c:pt idx="117">
                  <c:v>146.47999999999999</c:v>
                </c:pt>
                <c:pt idx="118">
                  <c:v>147.26300000000001</c:v>
                </c:pt>
                <c:pt idx="119">
                  <c:v>148.18299999999999</c:v>
                </c:pt>
                <c:pt idx="120">
                  <c:v>149.279</c:v>
                </c:pt>
                <c:pt idx="121">
                  <c:v>150.38499999999999</c:v>
                </c:pt>
                <c:pt idx="122">
                  <c:v>151.56899999999999</c:v>
                </c:pt>
                <c:pt idx="123">
                  <c:v>152.68600000000001</c:v>
                </c:pt>
                <c:pt idx="124">
                  <c:v>153.69</c:v>
                </c:pt>
                <c:pt idx="125">
                  <c:v>154.59</c:v>
                </c:pt>
                <c:pt idx="126">
                  <c:v>155.566</c:v>
                </c:pt>
                <c:pt idx="127">
                  <c:v>156.82300000000001</c:v>
                </c:pt>
                <c:pt idx="128">
                  <c:v>157.76499999999999</c:v>
                </c:pt>
                <c:pt idx="129">
                  <c:v>158.34299999999999</c:v>
                </c:pt>
                <c:pt idx="130">
                  <c:v>158.887</c:v>
                </c:pt>
                <c:pt idx="131">
                  <c:v>159.31200000000001</c:v>
                </c:pt>
                <c:pt idx="132">
                  <c:v>159.73699999999999</c:v>
                </c:pt>
                <c:pt idx="133">
                  <c:v>160.13</c:v>
                </c:pt>
                <c:pt idx="134">
                  <c:v>160.51</c:v>
                </c:pt>
                <c:pt idx="135">
                  <c:v>160.892</c:v>
                </c:pt>
                <c:pt idx="136">
                  <c:v>161.32</c:v>
                </c:pt>
                <c:pt idx="137">
                  <c:v>161.74299999999999</c:v>
                </c:pt>
                <c:pt idx="138">
                  <c:v>162.17699999999999</c:v>
                </c:pt>
                <c:pt idx="139">
                  <c:v>162.62799999999999</c:v>
                </c:pt>
                <c:pt idx="140">
                  <c:v>163.22200000000001</c:v>
                </c:pt>
                <c:pt idx="141">
                  <c:v>163.83099999999999</c:v>
                </c:pt>
                <c:pt idx="142">
                  <c:v>164.351</c:v>
                </c:pt>
                <c:pt idx="143">
                  <c:v>164.85599999999999</c:v>
                </c:pt>
                <c:pt idx="144">
                  <c:v>165.31899999999999</c:v>
                </c:pt>
                <c:pt idx="145">
                  <c:v>165.88399999999999</c:v>
                </c:pt>
                <c:pt idx="146">
                  <c:v>166.434</c:v>
                </c:pt>
                <c:pt idx="147">
                  <c:v>166.989</c:v>
                </c:pt>
                <c:pt idx="148">
                  <c:v>167.524</c:v>
                </c:pt>
                <c:pt idx="149">
                  <c:v>168.05099999999999</c:v>
                </c:pt>
                <c:pt idx="150">
                  <c:v>168.477</c:v>
                </c:pt>
                <c:pt idx="151">
                  <c:v>168.90600000000001</c:v>
                </c:pt>
                <c:pt idx="152">
                  <c:v>169.39099999999999</c:v>
                </c:pt>
                <c:pt idx="153">
                  <c:v>169.88</c:v>
                </c:pt>
                <c:pt idx="154">
                  <c:v>170.45699999999999</c:v>
                </c:pt>
                <c:pt idx="155">
                  <c:v>171.02799999999999</c:v>
                </c:pt>
                <c:pt idx="156">
                  <c:v>171.584</c:v>
                </c:pt>
                <c:pt idx="157">
                  <c:v>172.24600000000001</c:v>
                </c:pt>
                <c:pt idx="158">
                  <c:v>172.886</c:v>
                </c:pt>
                <c:pt idx="159">
                  <c:v>173.57499999999999</c:v>
                </c:pt>
                <c:pt idx="160">
                  <c:v>174.24799999999999</c:v>
                </c:pt>
                <c:pt idx="161">
                  <c:v>174.92</c:v>
                </c:pt>
                <c:pt idx="162">
                  <c:v>175.607</c:v>
                </c:pt>
                <c:pt idx="163">
                  <c:v>176.315</c:v>
                </c:pt>
                <c:pt idx="164">
                  <c:v>177.066</c:v>
                </c:pt>
                <c:pt idx="165">
                  <c:v>177.97900000000001</c:v>
                </c:pt>
                <c:pt idx="166">
                  <c:v>178.84700000000001</c:v>
                </c:pt>
                <c:pt idx="167">
                  <c:v>179.589</c:v>
                </c:pt>
                <c:pt idx="168">
                  <c:v>180.31200000000001</c:v>
                </c:pt>
                <c:pt idx="169">
                  <c:v>181.02600000000001</c:v>
                </c:pt>
                <c:pt idx="170">
                  <c:v>181.67699999999999</c:v>
                </c:pt>
                <c:pt idx="171">
                  <c:v>182.31299999999999</c:v>
                </c:pt>
                <c:pt idx="172">
                  <c:v>182.935</c:v>
                </c:pt>
                <c:pt idx="173">
                  <c:v>183.54499999999999</c:v>
                </c:pt>
                <c:pt idx="174">
                  <c:v>184.15299999999999</c:v>
                </c:pt>
                <c:pt idx="175">
                  <c:v>184.739</c:v>
                </c:pt>
                <c:pt idx="176">
                  <c:v>185.321</c:v>
                </c:pt>
                <c:pt idx="177">
                  <c:v>185.90700000000001</c:v>
                </c:pt>
                <c:pt idx="178">
                  <c:v>186.47200000000001</c:v>
                </c:pt>
                <c:pt idx="179">
                  <c:v>187.03899999999999</c:v>
                </c:pt>
                <c:pt idx="180">
                  <c:v>187.65899999999999</c:v>
                </c:pt>
                <c:pt idx="181">
                  <c:v>188.501</c:v>
                </c:pt>
                <c:pt idx="182">
                  <c:v>189.37100000000001</c:v>
                </c:pt>
                <c:pt idx="183">
                  <c:v>190.23</c:v>
                </c:pt>
                <c:pt idx="184">
                  <c:v>191.08099999999999</c:v>
                </c:pt>
                <c:pt idx="185">
                  <c:v>191.923</c:v>
                </c:pt>
                <c:pt idx="186">
                  <c:v>192.72900000000001</c:v>
                </c:pt>
                <c:pt idx="187">
                  <c:v>193.50800000000001</c:v>
                </c:pt>
                <c:pt idx="188">
                  <c:v>194.267</c:v>
                </c:pt>
                <c:pt idx="189">
                  <c:v>195.01499999999999</c:v>
                </c:pt>
                <c:pt idx="190">
                  <c:v>195.732</c:v>
                </c:pt>
                <c:pt idx="191">
                  <c:v>196.423</c:v>
                </c:pt>
                <c:pt idx="192">
                  <c:v>197.13800000000001</c:v>
                </c:pt>
                <c:pt idx="193">
                  <c:v>197.99299999999999</c:v>
                </c:pt>
                <c:pt idx="194">
                  <c:v>198.96700000000001</c:v>
                </c:pt>
                <c:pt idx="195">
                  <c:v>199.80199999999999</c:v>
                </c:pt>
                <c:pt idx="196">
                  <c:v>200.624</c:v>
                </c:pt>
                <c:pt idx="197">
                  <c:v>201.47800000000001</c:v>
                </c:pt>
                <c:pt idx="198">
                  <c:v>202.41200000000001</c:v>
                </c:pt>
                <c:pt idx="199">
                  <c:v>203.46600000000001</c:v>
                </c:pt>
                <c:pt idx="200">
                  <c:v>204.744</c:v>
                </c:pt>
                <c:pt idx="201">
                  <c:v>206.24799999999999</c:v>
                </c:pt>
                <c:pt idx="202">
                  <c:v>207.94900000000001</c:v>
                </c:pt>
                <c:pt idx="203">
                  <c:v>209.04499999999999</c:v>
                </c:pt>
                <c:pt idx="204">
                  <c:v>210.07900000000001</c:v>
                </c:pt>
                <c:pt idx="205">
                  <c:v>211.113</c:v>
                </c:pt>
                <c:pt idx="206">
                  <c:v>212.16</c:v>
                </c:pt>
                <c:pt idx="207">
                  <c:v>213.214</c:v>
                </c:pt>
                <c:pt idx="208">
                  <c:v>214.26400000000001</c:v>
                </c:pt>
                <c:pt idx="209">
                  <c:v>215.31299999999999</c:v>
                </c:pt>
                <c:pt idx="210">
                  <c:v>216.36500000000001</c:v>
                </c:pt>
                <c:pt idx="211">
                  <c:v>217.452</c:v>
                </c:pt>
                <c:pt idx="212">
                  <c:v>218.63499999999999</c:v>
                </c:pt>
                <c:pt idx="213">
                  <c:v>219.898</c:v>
                </c:pt>
                <c:pt idx="214">
                  <c:v>221.14</c:v>
                </c:pt>
                <c:pt idx="215">
                  <c:v>222.34299999999999</c:v>
                </c:pt>
                <c:pt idx="216">
                  <c:v>223.506</c:v>
                </c:pt>
                <c:pt idx="217">
                  <c:v>224.65</c:v>
                </c:pt>
                <c:pt idx="218">
                  <c:v>225.79400000000001</c:v>
                </c:pt>
                <c:pt idx="219">
                  <c:v>226.98</c:v>
                </c:pt>
                <c:pt idx="220">
                  <c:v>228.16200000000001</c:v>
                </c:pt>
                <c:pt idx="221">
                  <c:v>229.37100000000001</c:v>
                </c:pt>
                <c:pt idx="222">
                  <c:v>230.72</c:v>
                </c:pt>
                <c:pt idx="223">
                  <c:v>232.126</c:v>
                </c:pt>
                <c:pt idx="224">
                  <c:v>233.50800000000001</c:v>
                </c:pt>
                <c:pt idx="225">
                  <c:v>235.30199999999999</c:v>
                </c:pt>
                <c:pt idx="226">
                  <c:v>238.721</c:v>
                </c:pt>
                <c:pt idx="227">
                  <c:v>243.256</c:v>
                </c:pt>
                <c:pt idx="228">
                  <c:v>248.14699999999999</c:v>
                </c:pt>
                <c:pt idx="229">
                  <c:v>253.339</c:v>
                </c:pt>
                <c:pt idx="230">
                  <c:v>256.37700000000001</c:v>
                </c:pt>
                <c:pt idx="231">
                  <c:v>259.39999999999998</c:v>
                </c:pt>
                <c:pt idx="232">
                  <c:v>260.79700000000003</c:v>
                </c:pt>
                <c:pt idx="233">
                  <c:v>261.68900000000002</c:v>
                </c:pt>
                <c:pt idx="234">
                  <c:v>262.63900000000001</c:v>
                </c:pt>
                <c:pt idx="235">
                  <c:v>263.78199999999998</c:v>
                </c:pt>
                <c:pt idx="236">
                  <c:v>264.72500000000002</c:v>
                </c:pt>
                <c:pt idx="237">
                  <c:v>265.767</c:v>
                </c:pt>
                <c:pt idx="238">
                  <c:v>266.98500000000001</c:v>
                </c:pt>
                <c:pt idx="239">
                  <c:v>267.78100000000001</c:v>
                </c:pt>
                <c:pt idx="240">
                  <c:v>268.47199999999998</c:v>
                </c:pt>
                <c:pt idx="241">
                  <c:v>269.15499999999997</c:v>
                </c:pt>
                <c:pt idx="242">
                  <c:v>269.846</c:v>
                </c:pt>
                <c:pt idx="243">
                  <c:v>270.55099999999999</c:v>
                </c:pt>
                <c:pt idx="244">
                  <c:v>271.274</c:v>
                </c:pt>
                <c:pt idx="245">
                  <c:v>272.02100000000002</c:v>
                </c:pt>
                <c:pt idx="246">
                  <c:v>272.88299999999998</c:v>
                </c:pt>
                <c:pt idx="247">
                  <c:v>274.25799999999998</c:v>
                </c:pt>
                <c:pt idx="248">
                  <c:v>275.29599999999999</c:v>
                </c:pt>
                <c:pt idx="249">
                  <c:v>276.29000000000002</c:v>
                </c:pt>
                <c:pt idx="250">
                  <c:v>277.26100000000002</c:v>
                </c:pt>
                <c:pt idx="251">
                  <c:v>277.99700000000001</c:v>
                </c:pt>
                <c:pt idx="252">
                  <c:v>278.517</c:v>
                </c:pt>
                <c:pt idx="253">
                  <c:v>279.03399999999999</c:v>
                </c:pt>
                <c:pt idx="254">
                  <c:v>279.46899999999999</c:v>
                </c:pt>
                <c:pt idx="255">
                  <c:v>279.90600000000001</c:v>
                </c:pt>
                <c:pt idx="256">
                  <c:v>280.27100000000002</c:v>
                </c:pt>
                <c:pt idx="257">
                  <c:v>280.63499999999999</c:v>
                </c:pt>
                <c:pt idx="258">
                  <c:v>280.99599999999998</c:v>
                </c:pt>
                <c:pt idx="259">
                  <c:v>281.40899999999999</c:v>
                </c:pt>
                <c:pt idx="260">
                  <c:v>281.81700000000001</c:v>
                </c:pt>
                <c:pt idx="261">
                  <c:v>282.23200000000003</c:v>
                </c:pt>
                <c:pt idx="262">
                  <c:v>282.642</c:v>
                </c:pt>
                <c:pt idx="263">
                  <c:v>283.161</c:v>
                </c:pt>
                <c:pt idx="264">
                  <c:v>283.73599999999999</c:v>
                </c:pt>
                <c:pt idx="265">
                  <c:v>284.42500000000001</c:v>
                </c:pt>
                <c:pt idx="266">
                  <c:v>285.13600000000002</c:v>
                </c:pt>
                <c:pt idx="267">
                  <c:v>285.79500000000002</c:v>
                </c:pt>
                <c:pt idx="268">
                  <c:v>286.38799999999998</c:v>
                </c:pt>
                <c:pt idx="269">
                  <c:v>286.97199999999998</c:v>
                </c:pt>
                <c:pt idx="270">
                  <c:v>287.613</c:v>
                </c:pt>
                <c:pt idx="271">
                  <c:v>288.202</c:v>
                </c:pt>
                <c:pt idx="272">
                  <c:v>288.75700000000001</c:v>
                </c:pt>
                <c:pt idx="273">
                  <c:v>289.40800000000002</c:v>
                </c:pt>
                <c:pt idx="274">
                  <c:v>290.173</c:v>
                </c:pt>
                <c:pt idx="275">
                  <c:v>291.22699999999998</c:v>
                </c:pt>
                <c:pt idx="276">
                  <c:v>292.09399999999999</c:v>
                </c:pt>
                <c:pt idx="277">
                  <c:v>292.755</c:v>
                </c:pt>
                <c:pt idx="278">
                  <c:v>293.42700000000002</c:v>
                </c:pt>
                <c:pt idx="279">
                  <c:v>294.13600000000002</c:v>
                </c:pt>
                <c:pt idx="280">
                  <c:v>294.93599999999998</c:v>
                </c:pt>
                <c:pt idx="281">
                  <c:v>295.59800000000001</c:v>
                </c:pt>
                <c:pt idx="282">
                  <c:v>296.25400000000002</c:v>
                </c:pt>
                <c:pt idx="283">
                  <c:v>296.89999999999998</c:v>
                </c:pt>
                <c:pt idx="284">
                  <c:v>297.53199999999998</c:v>
                </c:pt>
                <c:pt idx="285">
                  <c:v>298.274</c:v>
                </c:pt>
                <c:pt idx="286">
                  <c:v>298.97199999999998</c:v>
                </c:pt>
                <c:pt idx="287">
                  <c:v>299.87599999999998</c:v>
                </c:pt>
                <c:pt idx="288">
                  <c:v>300.65300000000002</c:v>
                </c:pt>
                <c:pt idx="289">
                  <c:v>301.32799999999997</c:v>
                </c:pt>
                <c:pt idx="290">
                  <c:v>301.94299999999998</c:v>
                </c:pt>
                <c:pt idx="291">
                  <c:v>302.61799999999999</c:v>
                </c:pt>
                <c:pt idx="292">
                  <c:v>303.30799999999999</c:v>
                </c:pt>
                <c:pt idx="293">
                  <c:v>304.012</c:v>
                </c:pt>
                <c:pt idx="294">
                  <c:v>304.73500000000001</c:v>
                </c:pt>
                <c:pt idx="295">
                  <c:v>305.505</c:v>
                </c:pt>
                <c:pt idx="296">
                  <c:v>306.32499999999999</c:v>
                </c:pt>
                <c:pt idx="297">
                  <c:v>307.15600000000001</c:v>
                </c:pt>
                <c:pt idx="298">
                  <c:v>307.959</c:v>
                </c:pt>
                <c:pt idx="299">
                  <c:v>308.74099999999999</c:v>
                </c:pt>
                <c:pt idx="300">
                  <c:v>309.5</c:v>
                </c:pt>
                <c:pt idx="301">
                  <c:v>310.20699999999999</c:v>
                </c:pt>
                <c:pt idx="302">
                  <c:v>310.83499999999998</c:v>
                </c:pt>
                <c:pt idx="303">
                  <c:v>311.39999999999998</c:v>
                </c:pt>
                <c:pt idx="304">
                  <c:v>311.95600000000002</c:v>
                </c:pt>
                <c:pt idx="305">
                  <c:v>312.53699999999998</c:v>
                </c:pt>
                <c:pt idx="306">
                  <c:v>313.12</c:v>
                </c:pt>
                <c:pt idx="307">
                  <c:v>313.69400000000002</c:v>
                </c:pt>
                <c:pt idx="308">
                  <c:v>314.22699999999998</c:v>
                </c:pt>
                <c:pt idx="309">
                  <c:v>314.72300000000001</c:v>
                </c:pt>
                <c:pt idx="310">
                  <c:v>315.214</c:v>
                </c:pt>
                <c:pt idx="311">
                  <c:v>315.82499999999999</c:v>
                </c:pt>
                <c:pt idx="312">
                  <c:v>316.47500000000002</c:v>
                </c:pt>
                <c:pt idx="313">
                  <c:v>317.12599999999998</c:v>
                </c:pt>
                <c:pt idx="314">
                  <c:v>317.76400000000001</c:v>
                </c:pt>
                <c:pt idx="315">
                  <c:v>318.51299999999998</c:v>
                </c:pt>
                <c:pt idx="316">
                  <c:v>319.57499999999999</c:v>
                </c:pt>
                <c:pt idx="317">
                  <c:v>321.66199999999998</c:v>
                </c:pt>
                <c:pt idx="318">
                  <c:v>323.22399999999999</c:v>
                </c:pt>
                <c:pt idx="319">
                  <c:v>324.13099999999997</c:v>
                </c:pt>
                <c:pt idx="320">
                  <c:v>324.82900000000001</c:v>
                </c:pt>
                <c:pt idx="321">
                  <c:v>325.5</c:v>
                </c:pt>
                <c:pt idx="322">
                  <c:v>326.17899999999997</c:v>
                </c:pt>
                <c:pt idx="323">
                  <c:v>326.90600000000001</c:v>
                </c:pt>
                <c:pt idx="324">
                  <c:v>327.774</c:v>
                </c:pt>
                <c:pt idx="325">
                  <c:v>328.74400000000003</c:v>
                </c:pt>
                <c:pt idx="326">
                  <c:v>329.97399999999999</c:v>
                </c:pt>
                <c:pt idx="327">
                  <c:v>331.28399999999999</c:v>
                </c:pt>
                <c:pt idx="328">
                  <c:v>332.375</c:v>
                </c:pt>
                <c:pt idx="329">
                  <c:v>333.28399999999999</c:v>
                </c:pt>
                <c:pt idx="330">
                  <c:v>334.084</c:v>
                </c:pt>
                <c:pt idx="331">
                  <c:v>335.012</c:v>
                </c:pt>
                <c:pt idx="332">
                  <c:v>337.17</c:v>
                </c:pt>
                <c:pt idx="333">
                  <c:v>338.42099999999999</c:v>
                </c:pt>
                <c:pt idx="334">
                  <c:v>339.37099999999998</c:v>
                </c:pt>
                <c:pt idx="335">
                  <c:v>340.29899999999998</c:v>
                </c:pt>
                <c:pt idx="336">
                  <c:v>341.26299999999998</c:v>
                </c:pt>
                <c:pt idx="337">
                  <c:v>342.25400000000002</c:v>
                </c:pt>
                <c:pt idx="338">
                  <c:v>343.214</c:v>
                </c:pt>
                <c:pt idx="339">
                  <c:v>344.21100000000001</c:v>
                </c:pt>
                <c:pt idx="340">
                  <c:v>345.35500000000002</c:v>
                </c:pt>
                <c:pt idx="341">
                  <c:v>346.65699999999998</c:v>
                </c:pt>
                <c:pt idx="342">
                  <c:v>348.392</c:v>
                </c:pt>
                <c:pt idx="343">
                  <c:v>350.27199999999999</c:v>
                </c:pt>
                <c:pt idx="344">
                  <c:v>352.81099999999998</c:v>
                </c:pt>
                <c:pt idx="345">
                  <c:v>353.82</c:v>
                </c:pt>
                <c:pt idx="346">
                  <c:v>354.589</c:v>
                </c:pt>
                <c:pt idx="347">
                  <c:v>355.24599999999998</c:v>
                </c:pt>
                <c:pt idx="348">
                  <c:v>355.83100000000002</c:v>
                </c:pt>
                <c:pt idx="349">
                  <c:v>356.423</c:v>
                </c:pt>
                <c:pt idx="350">
                  <c:v>357.02800000000002</c:v>
                </c:pt>
                <c:pt idx="351">
                  <c:v>357.77499999999998</c:v>
                </c:pt>
                <c:pt idx="352">
                  <c:v>358.41</c:v>
                </c:pt>
                <c:pt idx="353">
                  <c:v>359.02</c:v>
                </c:pt>
                <c:pt idx="354">
                  <c:v>359.52699999999999</c:v>
                </c:pt>
                <c:pt idx="355">
                  <c:v>360.02499999999998</c:v>
                </c:pt>
                <c:pt idx="356">
                  <c:v>360.51799999999997</c:v>
                </c:pt>
                <c:pt idx="357">
                  <c:v>361.012</c:v>
                </c:pt>
                <c:pt idx="358">
                  <c:v>361.59199999999998</c:v>
                </c:pt>
                <c:pt idx="359">
                  <c:v>362.17599999999999</c:v>
                </c:pt>
                <c:pt idx="360">
                  <c:v>362.77300000000002</c:v>
                </c:pt>
                <c:pt idx="361">
                  <c:v>363.46499999999997</c:v>
                </c:pt>
                <c:pt idx="362">
                  <c:v>364.142</c:v>
                </c:pt>
                <c:pt idx="363">
                  <c:v>364.79</c:v>
                </c:pt>
                <c:pt idx="364">
                  <c:v>365.45499999999998</c:v>
                </c:pt>
                <c:pt idx="365">
                  <c:v>366.13</c:v>
                </c:pt>
                <c:pt idx="366">
                  <c:v>366.84100000000001</c:v>
                </c:pt>
                <c:pt idx="367">
                  <c:v>367.74900000000002</c:v>
                </c:pt>
                <c:pt idx="368">
                  <c:v>368.94</c:v>
                </c:pt>
                <c:pt idx="369">
                  <c:v>373.55799999999999</c:v>
                </c:pt>
                <c:pt idx="370">
                  <c:v>377.45400000000001</c:v>
                </c:pt>
                <c:pt idx="371">
                  <c:v>379.83</c:v>
                </c:pt>
                <c:pt idx="372">
                  <c:v>383.601</c:v>
                </c:pt>
                <c:pt idx="373">
                  <c:v>385.33</c:v>
                </c:pt>
                <c:pt idx="374">
                  <c:v>386.47300000000001</c:v>
                </c:pt>
                <c:pt idx="375">
                  <c:v>387.553</c:v>
                </c:pt>
                <c:pt idx="376">
                  <c:v>388.88799999999998</c:v>
                </c:pt>
                <c:pt idx="377">
                  <c:v>390.52199999999999</c:v>
                </c:pt>
                <c:pt idx="378">
                  <c:v>392.72800000000001</c:v>
                </c:pt>
                <c:pt idx="379">
                  <c:v>396.63499999999999</c:v>
                </c:pt>
                <c:pt idx="380">
                  <c:v>398.55200000000002</c:v>
                </c:pt>
                <c:pt idx="381">
                  <c:v>400.42500000000001</c:v>
                </c:pt>
              </c:numCache>
            </c:numRef>
          </c:xVal>
          <c:yVal>
            <c:numRef>
              <c:f>'trace 1 N = 1'!$D$2:$D$411</c:f>
              <c:numCache>
                <c:formatCode>General</c:formatCode>
                <c:ptCount val="410"/>
                <c:pt idx="0">
                  <c:v>50.058</c:v>
                </c:pt>
                <c:pt idx="1">
                  <c:v>50.06</c:v>
                </c:pt>
                <c:pt idx="2">
                  <c:v>50.095999999999997</c:v>
                </c:pt>
                <c:pt idx="3">
                  <c:v>49.817</c:v>
                </c:pt>
                <c:pt idx="4">
                  <c:v>49.753</c:v>
                </c:pt>
                <c:pt idx="5">
                  <c:v>49.878999999999998</c:v>
                </c:pt>
                <c:pt idx="6">
                  <c:v>50.011000000000003</c:v>
                </c:pt>
                <c:pt idx="7">
                  <c:v>50.119</c:v>
                </c:pt>
                <c:pt idx="8">
                  <c:v>50.100999999999999</c:v>
                </c:pt>
                <c:pt idx="9">
                  <c:v>50.11</c:v>
                </c:pt>
                <c:pt idx="10">
                  <c:v>50.131999999999998</c:v>
                </c:pt>
                <c:pt idx="11">
                  <c:v>50.124000000000002</c:v>
                </c:pt>
                <c:pt idx="12">
                  <c:v>50.097000000000001</c:v>
                </c:pt>
                <c:pt idx="13">
                  <c:v>50.128999999999998</c:v>
                </c:pt>
                <c:pt idx="14">
                  <c:v>50.13</c:v>
                </c:pt>
                <c:pt idx="15">
                  <c:v>50.103000000000002</c:v>
                </c:pt>
                <c:pt idx="16">
                  <c:v>50.115000000000002</c:v>
                </c:pt>
                <c:pt idx="17">
                  <c:v>50.124000000000002</c:v>
                </c:pt>
                <c:pt idx="18">
                  <c:v>50.118000000000002</c:v>
                </c:pt>
                <c:pt idx="19">
                  <c:v>50.112000000000002</c:v>
                </c:pt>
                <c:pt idx="20">
                  <c:v>50.116999999999997</c:v>
                </c:pt>
                <c:pt idx="21">
                  <c:v>50.115000000000002</c:v>
                </c:pt>
                <c:pt idx="22">
                  <c:v>50.122999999999998</c:v>
                </c:pt>
                <c:pt idx="23">
                  <c:v>50.125</c:v>
                </c:pt>
                <c:pt idx="24">
                  <c:v>50.104999999999997</c:v>
                </c:pt>
                <c:pt idx="25">
                  <c:v>50.109000000000002</c:v>
                </c:pt>
                <c:pt idx="26">
                  <c:v>50.116</c:v>
                </c:pt>
                <c:pt idx="27">
                  <c:v>50.042000000000002</c:v>
                </c:pt>
                <c:pt idx="28">
                  <c:v>49.895000000000003</c:v>
                </c:pt>
                <c:pt idx="29">
                  <c:v>49.688000000000002</c:v>
                </c:pt>
                <c:pt idx="30">
                  <c:v>49.536000000000001</c:v>
                </c:pt>
                <c:pt idx="31">
                  <c:v>49.451000000000001</c:v>
                </c:pt>
                <c:pt idx="32">
                  <c:v>49.386000000000003</c:v>
                </c:pt>
                <c:pt idx="33">
                  <c:v>49.353000000000002</c:v>
                </c:pt>
                <c:pt idx="34">
                  <c:v>49.372999999999998</c:v>
                </c:pt>
                <c:pt idx="35">
                  <c:v>49.457000000000001</c:v>
                </c:pt>
                <c:pt idx="36">
                  <c:v>49.57</c:v>
                </c:pt>
                <c:pt idx="37">
                  <c:v>49.673999999999999</c:v>
                </c:pt>
                <c:pt idx="38">
                  <c:v>49.762999999999998</c:v>
                </c:pt>
                <c:pt idx="39">
                  <c:v>49.877000000000002</c:v>
                </c:pt>
                <c:pt idx="40">
                  <c:v>50.01</c:v>
                </c:pt>
                <c:pt idx="41">
                  <c:v>50.107999999999997</c:v>
                </c:pt>
                <c:pt idx="42">
                  <c:v>50.112000000000002</c:v>
                </c:pt>
                <c:pt idx="43">
                  <c:v>50.106999999999999</c:v>
                </c:pt>
                <c:pt idx="44">
                  <c:v>50.115000000000002</c:v>
                </c:pt>
                <c:pt idx="45">
                  <c:v>50.12</c:v>
                </c:pt>
                <c:pt idx="46">
                  <c:v>50.127000000000002</c:v>
                </c:pt>
                <c:pt idx="47">
                  <c:v>50.112000000000002</c:v>
                </c:pt>
                <c:pt idx="48">
                  <c:v>50.118000000000002</c:v>
                </c:pt>
                <c:pt idx="49">
                  <c:v>50.100999999999999</c:v>
                </c:pt>
                <c:pt idx="50">
                  <c:v>50.082000000000001</c:v>
                </c:pt>
                <c:pt idx="51">
                  <c:v>50.137999999999998</c:v>
                </c:pt>
                <c:pt idx="52">
                  <c:v>50.143999999999998</c:v>
                </c:pt>
                <c:pt idx="53">
                  <c:v>50.125</c:v>
                </c:pt>
                <c:pt idx="54">
                  <c:v>50.109000000000002</c:v>
                </c:pt>
                <c:pt idx="55">
                  <c:v>50.116999999999997</c:v>
                </c:pt>
                <c:pt idx="56">
                  <c:v>50.116999999999997</c:v>
                </c:pt>
                <c:pt idx="57">
                  <c:v>50.103999999999999</c:v>
                </c:pt>
                <c:pt idx="58">
                  <c:v>50.115000000000002</c:v>
                </c:pt>
                <c:pt idx="59">
                  <c:v>50.113</c:v>
                </c:pt>
                <c:pt idx="60">
                  <c:v>50.137</c:v>
                </c:pt>
                <c:pt idx="61">
                  <c:v>50.125</c:v>
                </c:pt>
                <c:pt idx="62">
                  <c:v>50.091000000000001</c:v>
                </c:pt>
                <c:pt idx="63">
                  <c:v>50.051000000000002</c:v>
                </c:pt>
                <c:pt idx="64">
                  <c:v>49.887999999999998</c:v>
                </c:pt>
                <c:pt idx="65">
                  <c:v>49.734000000000002</c:v>
                </c:pt>
                <c:pt idx="66">
                  <c:v>49.606000000000002</c:v>
                </c:pt>
                <c:pt idx="67">
                  <c:v>49.463999999999999</c:v>
                </c:pt>
                <c:pt idx="68">
                  <c:v>49.113999999999997</c:v>
                </c:pt>
                <c:pt idx="69">
                  <c:v>48.792000000000002</c:v>
                </c:pt>
                <c:pt idx="70">
                  <c:v>48.473999999999997</c:v>
                </c:pt>
                <c:pt idx="71">
                  <c:v>48.128999999999998</c:v>
                </c:pt>
                <c:pt idx="72">
                  <c:v>47.655999999999999</c:v>
                </c:pt>
                <c:pt idx="73">
                  <c:v>47.116999999999997</c:v>
                </c:pt>
                <c:pt idx="74">
                  <c:v>46.405999999999999</c:v>
                </c:pt>
                <c:pt idx="75">
                  <c:v>46.112000000000002</c:v>
                </c:pt>
                <c:pt idx="76">
                  <c:v>45.993000000000002</c:v>
                </c:pt>
                <c:pt idx="77">
                  <c:v>45.844999999999999</c:v>
                </c:pt>
                <c:pt idx="78">
                  <c:v>45.633000000000003</c:v>
                </c:pt>
                <c:pt idx="79">
                  <c:v>45.539000000000001</c:v>
                </c:pt>
                <c:pt idx="80">
                  <c:v>45.371000000000002</c:v>
                </c:pt>
                <c:pt idx="81">
                  <c:v>44.866999999999997</c:v>
                </c:pt>
                <c:pt idx="82">
                  <c:v>42.884999999999998</c:v>
                </c:pt>
                <c:pt idx="83">
                  <c:v>35.950000000000003</c:v>
                </c:pt>
                <c:pt idx="84">
                  <c:v>33.564999999999998</c:v>
                </c:pt>
                <c:pt idx="85">
                  <c:v>32.511000000000003</c:v>
                </c:pt>
                <c:pt idx="86">
                  <c:v>30.963999999999999</c:v>
                </c:pt>
                <c:pt idx="87">
                  <c:v>28.951000000000001</c:v>
                </c:pt>
                <c:pt idx="88">
                  <c:v>26.690999999999999</c:v>
                </c:pt>
                <c:pt idx="89">
                  <c:v>24.382000000000001</c:v>
                </c:pt>
                <c:pt idx="90">
                  <c:v>22.774999999999999</c:v>
                </c:pt>
                <c:pt idx="91">
                  <c:v>21.916</c:v>
                </c:pt>
                <c:pt idx="92">
                  <c:v>21.568000000000001</c:v>
                </c:pt>
                <c:pt idx="93">
                  <c:v>21.224</c:v>
                </c:pt>
                <c:pt idx="94">
                  <c:v>20.251999999999999</c:v>
                </c:pt>
                <c:pt idx="95">
                  <c:v>19.632999999999999</c:v>
                </c:pt>
                <c:pt idx="96">
                  <c:v>19.341000000000001</c:v>
                </c:pt>
                <c:pt idx="97">
                  <c:v>19.122</c:v>
                </c:pt>
                <c:pt idx="98">
                  <c:v>18.771999999999998</c:v>
                </c:pt>
                <c:pt idx="99">
                  <c:v>18.312999999999999</c:v>
                </c:pt>
                <c:pt idx="100">
                  <c:v>17.863</c:v>
                </c:pt>
                <c:pt idx="101">
                  <c:v>17.869</c:v>
                </c:pt>
                <c:pt idx="102">
                  <c:v>18.053000000000001</c:v>
                </c:pt>
                <c:pt idx="103">
                  <c:v>18.382999999999999</c:v>
                </c:pt>
                <c:pt idx="104">
                  <c:v>18.619</c:v>
                </c:pt>
                <c:pt idx="105">
                  <c:v>18.745000000000001</c:v>
                </c:pt>
                <c:pt idx="106">
                  <c:v>18.876999999999999</c:v>
                </c:pt>
                <c:pt idx="107">
                  <c:v>19.059999999999999</c:v>
                </c:pt>
                <c:pt idx="108">
                  <c:v>19.193000000000001</c:v>
                </c:pt>
                <c:pt idx="109">
                  <c:v>19.353999999999999</c:v>
                </c:pt>
                <c:pt idx="110">
                  <c:v>19.562999999999999</c:v>
                </c:pt>
                <c:pt idx="111">
                  <c:v>19.805</c:v>
                </c:pt>
                <c:pt idx="112">
                  <c:v>20.062999999999999</c:v>
                </c:pt>
                <c:pt idx="113">
                  <c:v>20.311</c:v>
                </c:pt>
                <c:pt idx="114">
                  <c:v>20.596</c:v>
                </c:pt>
                <c:pt idx="115">
                  <c:v>20.913</c:v>
                </c:pt>
                <c:pt idx="116">
                  <c:v>21.236000000000001</c:v>
                </c:pt>
                <c:pt idx="117">
                  <c:v>21.52</c:v>
                </c:pt>
                <c:pt idx="118">
                  <c:v>21.736999999999998</c:v>
                </c:pt>
                <c:pt idx="119">
                  <c:v>21.817</c:v>
                </c:pt>
                <c:pt idx="120">
                  <c:v>21.721</c:v>
                </c:pt>
                <c:pt idx="121">
                  <c:v>21.614999999999998</c:v>
                </c:pt>
                <c:pt idx="122">
                  <c:v>21.431000000000001</c:v>
                </c:pt>
                <c:pt idx="123">
                  <c:v>21.314</c:v>
                </c:pt>
                <c:pt idx="124">
                  <c:v>21.31</c:v>
                </c:pt>
                <c:pt idx="125">
                  <c:v>21.41</c:v>
                </c:pt>
                <c:pt idx="126">
                  <c:v>21.434000000000001</c:v>
                </c:pt>
                <c:pt idx="127">
                  <c:v>21.177</c:v>
                </c:pt>
                <c:pt idx="128">
                  <c:v>21.234999999999999</c:v>
                </c:pt>
                <c:pt idx="129">
                  <c:v>21.657</c:v>
                </c:pt>
                <c:pt idx="130">
                  <c:v>22.113</c:v>
                </c:pt>
                <c:pt idx="131">
                  <c:v>22.687999999999999</c:v>
                </c:pt>
                <c:pt idx="132">
                  <c:v>23.263000000000002</c:v>
                </c:pt>
                <c:pt idx="133">
                  <c:v>23.87</c:v>
                </c:pt>
                <c:pt idx="134">
                  <c:v>24.49</c:v>
                </c:pt>
                <c:pt idx="135">
                  <c:v>25.108000000000001</c:v>
                </c:pt>
                <c:pt idx="136">
                  <c:v>25.68</c:v>
                </c:pt>
                <c:pt idx="137">
                  <c:v>26.257000000000001</c:v>
                </c:pt>
                <c:pt idx="138">
                  <c:v>26.823</c:v>
                </c:pt>
                <c:pt idx="139">
                  <c:v>27.372</c:v>
                </c:pt>
                <c:pt idx="140">
                  <c:v>27.777999999999999</c:v>
                </c:pt>
                <c:pt idx="141">
                  <c:v>28.169</c:v>
                </c:pt>
                <c:pt idx="142">
                  <c:v>28.649000000000001</c:v>
                </c:pt>
                <c:pt idx="143">
                  <c:v>29.143999999999998</c:v>
                </c:pt>
                <c:pt idx="144">
                  <c:v>29.681000000000001</c:v>
                </c:pt>
                <c:pt idx="145">
                  <c:v>30.116</c:v>
                </c:pt>
                <c:pt idx="146">
                  <c:v>30.565999999999999</c:v>
                </c:pt>
                <c:pt idx="147">
                  <c:v>31.010999999999999</c:v>
                </c:pt>
                <c:pt idx="148">
                  <c:v>31.475999999999999</c:v>
                </c:pt>
                <c:pt idx="149">
                  <c:v>31.949000000000002</c:v>
                </c:pt>
                <c:pt idx="150">
                  <c:v>32.523000000000003</c:v>
                </c:pt>
                <c:pt idx="151">
                  <c:v>33.094000000000001</c:v>
                </c:pt>
                <c:pt idx="152">
                  <c:v>33.609000000000002</c:v>
                </c:pt>
                <c:pt idx="153">
                  <c:v>34.119999999999997</c:v>
                </c:pt>
                <c:pt idx="154">
                  <c:v>34.542999999999999</c:v>
                </c:pt>
                <c:pt idx="155">
                  <c:v>34.972000000000001</c:v>
                </c:pt>
                <c:pt idx="156">
                  <c:v>35.415999999999997</c:v>
                </c:pt>
                <c:pt idx="157">
                  <c:v>35.753999999999998</c:v>
                </c:pt>
                <c:pt idx="158">
                  <c:v>36.113999999999997</c:v>
                </c:pt>
                <c:pt idx="159">
                  <c:v>36.424999999999997</c:v>
                </c:pt>
                <c:pt idx="160">
                  <c:v>36.752000000000002</c:v>
                </c:pt>
                <c:pt idx="161">
                  <c:v>37.08</c:v>
                </c:pt>
                <c:pt idx="162">
                  <c:v>37.393000000000001</c:v>
                </c:pt>
                <c:pt idx="163">
                  <c:v>37.685000000000002</c:v>
                </c:pt>
                <c:pt idx="164">
                  <c:v>37.933999999999997</c:v>
                </c:pt>
                <c:pt idx="165">
                  <c:v>38.021000000000001</c:v>
                </c:pt>
                <c:pt idx="166">
                  <c:v>38.152999999999999</c:v>
                </c:pt>
                <c:pt idx="167">
                  <c:v>38.411000000000001</c:v>
                </c:pt>
                <c:pt idx="168">
                  <c:v>38.688000000000002</c:v>
                </c:pt>
                <c:pt idx="169">
                  <c:v>38.973999999999997</c:v>
                </c:pt>
                <c:pt idx="170">
                  <c:v>39.323</c:v>
                </c:pt>
                <c:pt idx="171">
                  <c:v>39.686999999999998</c:v>
                </c:pt>
                <c:pt idx="172">
                  <c:v>40.064999999999998</c:v>
                </c:pt>
                <c:pt idx="173">
                  <c:v>40.454999999999998</c:v>
                </c:pt>
                <c:pt idx="174">
                  <c:v>40.847000000000001</c:v>
                </c:pt>
                <c:pt idx="175">
                  <c:v>41.261000000000003</c:v>
                </c:pt>
                <c:pt idx="176">
                  <c:v>41.679000000000002</c:v>
                </c:pt>
                <c:pt idx="177">
                  <c:v>42.093000000000004</c:v>
                </c:pt>
                <c:pt idx="178">
                  <c:v>42.527999999999999</c:v>
                </c:pt>
                <c:pt idx="179">
                  <c:v>42.960999999999999</c:v>
                </c:pt>
                <c:pt idx="180">
                  <c:v>43.341000000000001</c:v>
                </c:pt>
                <c:pt idx="181">
                  <c:v>43.499000000000002</c:v>
                </c:pt>
                <c:pt idx="182">
                  <c:v>43.628999999999998</c:v>
                </c:pt>
                <c:pt idx="183">
                  <c:v>43.77</c:v>
                </c:pt>
                <c:pt idx="184">
                  <c:v>43.918999999999997</c:v>
                </c:pt>
                <c:pt idx="185">
                  <c:v>44.076999999999998</c:v>
                </c:pt>
                <c:pt idx="186">
                  <c:v>44.271000000000001</c:v>
                </c:pt>
                <c:pt idx="187">
                  <c:v>44.491999999999997</c:v>
                </c:pt>
                <c:pt idx="188">
                  <c:v>44.732999999999997</c:v>
                </c:pt>
                <c:pt idx="189">
                  <c:v>44.984999999999999</c:v>
                </c:pt>
                <c:pt idx="190">
                  <c:v>45.268000000000001</c:v>
                </c:pt>
                <c:pt idx="191">
                  <c:v>45.576999999999998</c:v>
                </c:pt>
                <c:pt idx="192">
                  <c:v>45.862000000000002</c:v>
                </c:pt>
                <c:pt idx="193">
                  <c:v>46.006999999999998</c:v>
                </c:pt>
                <c:pt idx="194">
                  <c:v>46.033000000000001</c:v>
                </c:pt>
                <c:pt idx="195">
                  <c:v>46.198</c:v>
                </c:pt>
                <c:pt idx="196">
                  <c:v>46.375999999999998</c:v>
                </c:pt>
                <c:pt idx="197">
                  <c:v>46.521999999999998</c:v>
                </c:pt>
                <c:pt idx="198">
                  <c:v>46.588000000000001</c:v>
                </c:pt>
                <c:pt idx="199">
                  <c:v>46.533999999999999</c:v>
                </c:pt>
                <c:pt idx="200">
                  <c:v>46.256</c:v>
                </c:pt>
                <c:pt idx="201">
                  <c:v>45.752000000000002</c:v>
                </c:pt>
                <c:pt idx="202">
                  <c:v>45.051000000000002</c:v>
                </c:pt>
                <c:pt idx="203">
                  <c:v>44.954999999999998</c:v>
                </c:pt>
                <c:pt idx="204">
                  <c:v>44.920999999999999</c:v>
                </c:pt>
                <c:pt idx="205">
                  <c:v>44.887</c:v>
                </c:pt>
                <c:pt idx="206">
                  <c:v>44.84</c:v>
                </c:pt>
                <c:pt idx="207">
                  <c:v>44.786000000000001</c:v>
                </c:pt>
                <c:pt idx="208">
                  <c:v>44.735999999999997</c:v>
                </c:pt>
                <c:pt idx="209">
                  <c:v>44.686999999999998</c:v>
                </c:pt>
                <c:pt idx="210">
                  <c:v>44.634999999999998</c:v>
                </c:pt>
                <c:pt idx="211">
                  <c:v>44.548000000000002</c:v>
                </c:pt>
                <c:pt idx="212">
                  <c:v>44.365000000000002</c:v>
                </c:pt>
                <c:pt idx="213">
                  <c:v>44.101999999999997</c:v>
                </c:pt>
                <c:pt idx="214">
                  <c:v>43.86</c:v>
                </c:pt>
                <c:pt idx="215">
                  <c:v>43.656999999999996</c:v>
                </c:pt>
                <c:pt idx="216">
                  <c:v>43.494</c:v>
                </c:pt>
                <c:pt idx="217">
                  <c:v>43.35</c:v>
                </c:pt>
                <c:pt idx="218">
                  <c:v>43.206000000000003</c:v>
                </c:pt>
                <c:pt idx="219">
                  <c:v>43.02</c:v>
                </c:pt>
                <c:pt idx="220">
                  <c:v>42.838000000000001</c:v>
                </c:pt>
                <c:pt idx="221">
                  <c:v>42.628999999999998</c:v>
                </c:pt>
                <c:pt idx="222">
                  <c:v>42.28</c:v>
                </c:pt>
                <c:pt idx="223">
                  <c:v>41.874000000000002</c:v>
                </c:pt>
                <c:pt idx="224">
                  <c:v>41.491999999999997</c:v>
                </c:pt>
                <c:pt idx="225">
                  <c:v>40.698</c:v>
                </c:pt>
                <c:pt idx="226">
                  <c:v>38.279000000000003</c:v>
                </c:pt>
                <c:pt idx="227">
                  <c:v>34.744</c:v>
                </c:pt>
                <c:pt idx="228">
                  <c:v>30.853000000000002</c:v>
                </c:pt>
                <c:pt idx="229">
                  <c:v>26.661000000000001</c:v>
                </c:pt>
                <c:pt idx="230">
                  <c:v>24.623000000000001</c:v>
                </c:pt>
                <c:pt idx="231">
                  <c:v>22.6</c:v>
                </c:pt>
                <c:pt idx="232">
                  <c:v>22.202999999999999</c:v>
                </c:pt>
                <c:pt idx="233">
                  <c:v>22.311</c:v>
                </c:pt>
                <c:pt idx="234">
                  <c:v>22.361000000000001</c:v>
                </c:pt>
                <c:pt idx="235">
                  <c:v>22.218</c:v>
                </c:pt>
                <c:pt idx="236">
                  <c:v>22.274999999999999</c:v>
                </c:pt>
                <c:pt idx="237">
                  <c:v>22.233000000000001</c:v>
                </c:pt>
                <c:pt idx="238">
                  <c:v>22.015000000000001</c:v>
                </c:pt>
                <c:pt idx="239">
                  <c:v>22.219000000000001</c:v>
                </c:pt>
                <c:pt idx="240">
                  <c:v>22.527999999999999</c:v>
                </c:pt>
                <c:pt idx="241">
                  <c:v>22.844999999999999</c:v>
                </c:pt>
                <c:pt idx="242">
                  <c:v>23.154</c:v>
                </c:pt>
                <c:pt idx="243">
                  <c:v>23.449000000000002</c:v>
                </c:pt>
                <c:pt idx="244">
                  <c:v>23.725999999999999</c:v>
                </c:pt>
                <c:pt idx="245">
                  <c:v>23.978999999999999</c:v>
                </c:pt>
                <c:pt idx="246">
                  <c:v>24.117000000000001</c:v>
                </c:pt>
                <c:pt idx="247">
                  <c:v>23.742000000000001</c:v>
                </c:pt>
                <c:pt idx="248">
                  <c:v>23.704000000000001</c:v>
                </c:pt>
                <c:pt idx="249">
                  <c:v>23.71</c:v>
                </c:pt>
                <c:pt idx="250">
                  <c:v>23.739000000000001</c:v>
                </c:pt>
                <c:pt idx="251">
                  <c:v>24.003</c:v>
                </c:pt>
                <c:pt idx="252">
                  <c:v>24.483000000000001</c:v>
                </c:pt>
                <c:pt idx="253">
                  <c:v>24.966000000000001</c:v>
                </c:pt>
                <c:pt idx="254">
                  <c:v>25.530999999999999</c:v>
                </c:pt>
                <c:pt idx="255">
                  <c:v>26.094000000000001</c:v>
                </c:pt>
                <c:pt idx="256">
                  <c:v>26.728999999999999</c:v>
                </c:pt>
                <c:pt idx="257">
                  <c:v>27.364999999999998</c:v>
                </c:pt>
                <c:pt idx="258">
                  <c:v>28.004000000000001</c:v>
                </c:pt>
                <c:pt idx="259">
                  <c:v>28.591000000000001</c:v>
                </c:pt>
                <c:pt idx="260">
                  <c:v>29.183</c:v>
                </c:pt>
                <c:pt idx="261">
                  <c:v>29.768000000000001</c:v>
                </c:pt>
                <c:pt idx="262">
                  <c:v>30.358000000000001</c:v>
                </c:pt>
                <c:pt idx="263">
                  <c:v>30.838999999999999</c:v>
                </c:pt>
                <c:pt idx="264">
                  <c:v>31.263999999999999</c:v>
                </c:pt>
                <c:pt idx="265">
                  <c:v>31.574999999999999</c:v>
                </c:pt>
                <c:pt idx="266">
                  <c:v>31.864000000000001</c:v>
                </c:pt>
                <c:pt idx="267">
                  <c:v>32.204999999999998</c:v>
                </c:pt>
                <c:pt idx="268">
                  <c:v>32.612000000000002</c:v>
                </c:pt>
                <c:pt idx="269">
                  <c:v>33.027999999999999</c:v>
                </c:pt>
                <c:pt idx="270">
                  <c:v>33.387</c:v>
                </c:pt>
                <c:pt idx="271">
                  <c:v>33.798000000000002</c:v>
                </c:pt>
                <c:pt idx="272">
                  <c:v>34.243000000000002</c:v>
                </c:pt>
                <c:pt idx="273">
                  <c:v>34.591999999999999</c:v>
                </c:pt>
                <c:pt idx="274">
                  <c:v>34.826999999999998</c:v>
                </c:pt>
                <c:pt idx="275">
                  <c:v>34.773000000000003</c:v>
                </c:pt>
                <c:pt idx="276">
                  <c:v>34.905999999999999</c:v>
                </c:pt>
                <c:pt idx="277">
                  <c:v>35.244999999999997</c:v>
                </c:pt>
                <c:pt idx="278">
                  <c:v>35.573</c:v>
                </c:pt>
                <c:pt idx="279">
                  <c:v>35.863999999999997</c:v>
                </c:pt>
                <c:pt idx="280">
                  <c:v>36.064</c:v>
                </c:pt>
                <c:pt idx="281">
                  <c:v>36.402000000000001</c:v>
                </c:pt>
                <c:pt idx="282">
                  <c:v>36.746000000000002</c:v>
                </c:pt>
                <c:pt idx="283">
                  <c:v>37.1</c:v>
                </c:pt>
                <c:pt idx="284">
                  <c:v>37.468000000000004</c:v>
                </c:pt>
                <c:pt idx="285">
                  <c:v>37.725999999999999</c:v>
                </c:pt>
                <c:pt idx="286">
                  <c:v>38.027999999999999</c:v>
                </c:pt>
                <c:pt idx="287">
                  <c:v>38.124000000000002</c:v>
                </c:pt>
                <c:pt idx="288">
                  <c:v>38.347000000000001</c:v>
                </c:pt>
                <c:pt idx="289">
                  <c:v>38.671999999999997</c:v>
                </c:pt>
                <c:pt idx="290">
                  <c:v>39.057000000000002</c:v>
                </c:pt>
                <c:pt idx="291">
                  <c:v>39.381999999999998</c:v>
                </c:pt>
                <c:pt idx="292">
                  <c:v>39.692</c:v>
                </c:pt>
                <c:pt idx="293">
                  <c:v>39.988</c:v>
                </c:pt>
                <c:pt idx="294">
                  <c:v>40.265000000000001</c:v>
                </c:pt>
                <c:pt idx="295">
                  <c:v>40.494999999999997</c:v>
                </c:pt>
                <c:pt idx="296">
                  <c:v>40.674999999999997</c:v>
                </c:pt>
                <c:pt idx="297">
                  <c:v>40.844000000000001</c:v>
                </c:pt>
                <c:pt idx="298">
                  <c:v>41.040999999999997</c:v>
                </c:pt>
                <c:pt idx="299">
                  <c:v>41.259</c:v>
                </c:pt>
                <c:pt idx="300">
                  <c:v>41.5</c:v>
                </c:pt>
                <c:pt idx="301">
                  <c:v>41.792999999999999</c:v>
                </c:pt>
                <c:pt idx="302">
                  <c:v>42.164999999999999</c:v>
                </c:pt>
                <c:pt idx="303">
                  <c:v>42.6</c:v>
                </c:pt>
                <c:pt idx="304">
                  <c:v>43.043999999999997</c:v>
                </c:pt>
                <c:pt idx="305">
                  <c:v>43.463000000000001</c:v>
                </c:pt>
                <c:pt idx="306">
                  <c:v>43.88</c:v>
                </c:pt>
                <c:pt idx="307">
                  <c:v>44.305999999999997</c:v>
                </c:pt>
                <c:pt idx="308">
                  <c:v>44.773000000000003</c:v>
                </c:pt>
                <c:pt idx="309">
                  <c:v>45.277000000000001</c:v>
                </c:pt>
                <c:pt idx="310">
                  <c:v>45.786000000000001</c:v>
                </c:pt>
                <c:pt idx="311">
                  <c:v>46.174999999999997</c:v>
                </c:pt>
                <c:pt idx="312">
                  <c:v>46.524999999999999</c:v>
                </c:pt>
                <c:pt idx="313">
                  <c:v>46.874000000000002</c:v>
                </c:pt>
                <c:pt idx="314">
                  <c:v>47.235999999999997</c:v>
                </c:pt>
                <c:pt idx="315">
                  <c:v>47.487000000000002</c:v>
                </c:pt>
                <c:pt idx="316">
                  <c:v>47.424999999999997</c:v>
                </c:pt>
                <c:pt idx="317">
                  <c:v>46.338000000000001</c:v>
                </c:pt>
                <c:pt idx="318">
                  <c:v>45.776000000000003</c:v>
                </c:pt>
                <c:pt idx="319">
                  <c:v>45.869</c:v>
                </c:pt>
                <c:pt idx="320">
                  <c:v>46.170999999999999</c:v>
                </c:pt>
                <c:pt idx="321">
                  <c:v>46.5</c:v>
                </c:pt>
                <c:pt idx="322">
                  <c:v>46.820999999999998</c:v>
                </c:pt>
                <c:pt idx="323">
                  <c:v>47.094000000000001</c:v>
                </c:pt>
                <c:pt idx="324">
                  <c:v>47.225999999999999</c:v>
                </c:pt>
                <c:pt idx="325">
                  <c:v>47.256</c:v>
                </c:pt>
                <c:pt idx="326">
                  <c:v>47.026000000000003</c:v>
                </c:pt>
                <c:pt idx="327">
                  <c:v>46.716000000000001</c:v>
                </c:pt>
                <c:pt idx="328">
                  <c:v>46.625</c:v>
                </c:pt>
                <c:pt idx="329">
                  <c:v>46.716000000000001</c:v>
                </c:pt>
                <c:pt idx="330">
                  <c:v>46.915999999999997</c:v>
                </c:pt>
                <c:pt idx="331">
                  <c:v>46.988</c:v>
                </c:pt>
                <c:pt idx="332">
                  <c:v>45.83</c:v>
                </c:pt>
                <c:pt idx="333">
                  <c:v>45.579000000000001</c:v>
                </c:pt>
                <c:pt idx="334">
                  <c:v>45.628999999999998</c:v>
                </c:pt>
                <c:pt idx="335">
                  <c:v>45.701000000000001</c:v>
                </c:pt>
                <c:pt idx="336">
                  <c:v>45.737000000000002</c:v>
                </c:pt>
                <c:pt idx="337">
                  <c:v>45.746000000000002</c:v>
                </c:pt>
                <c:pt idx="338">
                  <c:v>45.786000000000001</c:v>
                </c:pt>
                <c:pt idx="339">
                  <c:v>45.789000000000001</c:v>
                </c:pt>
                <c:pt idx="340">
                  <c:v>45.645000000000003</c:v>
                </c:pt>
                <c:pt idx="341">
                  <c:v>45.343000000000004</c:v>
                </c:pt>
                <c:pt idx="342">
                  <c:v>44.607999999999997</c:v>
                </c:pt>
                <c:pt idx="343">
                  <c:v>43.728000000000002</c:v>
                </c:pt>
                <c:pt idx="344">
                  <c:v>42.189</c:v>
                </c:pt>
                <c:pt idx="345">
                  <c:v>42.18</c:v>
                </c:pt>
                <c:pt idx="346">
                  <c:v>42.411000000000001</c:v>
                </c:pt>
                <c:pt idx="347">
                  <c:v>42.753999999999998</c:v>
                </c:pt>
                <c:pt idx="348">
                  <c:v>43.168999999999997</c:v>
                </c:pt>
                <c:pt idx="349">
                  <c:v>43.576999999999998</c:v>
                </c:pt>
                <c:pt idx="350">
                  <c:v>43.972000000000001</c:v>
                </c:pt>
                <c:pt idx="351">
                  <c:v>44.225000000000001</c:v>
                </c:pt>
                <c:pt idx="352">
                  <c:v>44.59</c:v>
                </c:pt>
                <c:pt idx="353">
                  <c:v>44.98</c:v>
                </c:pt>
                <c:pt idx="354">
                  <c:v>45.472999999999999</c:v>
                </c:pt>
                <c:pt idx="355">
                  <c:v>45.975000000000001</c:v>
                </c:pt>
                <c:pt idx="356">
                  <c:v>46.481999999999999</c:v>
                </c:pt>
                <c:pt idx="357">
                  <c:v>46.988</c:v>
                </c:pt>
                <c:pt idx="358">
                  <c:v>47.408000000000001</c:v>
                </c:pt>
                <c:pt idx="359">
                  <c:v>47.823999999999998</c:v>
                </c:pt>
                <c:pt idx="360">
                  <c:v>48.226999999999997</c:v>
                </c:pt>
                <c:pt idx="361">
                  <c:v>48.534999999999997</c:v>
                </c:pt>
                <c:pt idx="362">
                  <c:v>48.857999999999997</c:v>
                </c:pt>
                <c:pt idx="363">
                  <c:v>49.21</c:v>
                </c:pt>
                <c:pt idx="364">
                  <c:v>49.545000000000002</c:v>
                </c:pt>
                <c:pt idx="365">
                  <c:v>49.87</c:v>
                </c:pt>
                <c:pt idx="366">
                  <c:v>50.158999999999999</c:v>
                </c:pt>
                <c:pt idx="367">
                  <c:v>50.250999999999998</c:v>
                </c:pt>
                <c:pt idx="368">
                  <c:v>50.06</c:v>
                </c:pt>
                <c:pt idx="369">
                  <c:v>46.442</c:v>
                </c:pt>
                <c:pt idx="370">
                  <c:v>43.545999999999999</c:v>
                </c:pt>
                <c:pt idx="371">
                  <c:v>42.17</c:v>
                </c:pt>
                <c:pt idx="372">
                  <c:v>39.399000000000001</c:v>
                </c:pt>
                <c:pt idx="373">
                  <c:v>38.67</c:v>
                </c:pt>
                <c:pt idx="374">
                  <c:v>38.527000000000001</c:v>
                </c:pt>
                <c:pt idx="375">
                  <c:v>38.447000000000003</c:v>
                </c:pt>
                <c:pt idx="376">
                  <c:v>38.112000000000002</c:v>
                </c:pt>
                <c:pt idx="377">
                  <c:v>37.478000000000002</c:v>
                </c:pt>
                <c:pt idx="378">
                  <c:v>36.271999999999998</c:v>
                </c:pt>
                <c:pt idx="379">
                  <c:v>33.365000000000002</c:v>
                </c:pt>
                <c:pt idx="380">
                  <c:v>32.448</c:v>
                </c:pt>
                <c:pt idx="381">
                  <c:v>31.574999999999999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02832"/>
        <c:axId val="748039712"/>
      </c:scatterChart>
      <c:valAx>
        <c:axId val="74804587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2512"/>
        <c:crosses val="autoZero"/>
        <c:crossBetween val="midCat"/>
      </c:valAx>
      <c:valAx>
        <c:axId val="74804251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5872"/>
        <c:crosses val="autoZero"/>
        <c:crossBetween val="midCat"/>
      </c:valAx>
      <c:valAx>
        <c:axId val="7480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02832"/>
        <c:crosses val="max"/>
        <c:crossBetween val="midCat"/>
      </c:valAx>
      <c:valAx>
        <c:axId val="74080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039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2'!$B$1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2'!$A$2:$A$207</c:f>
              <c:numCache>
                <c:formatCode>General</c:formatCode>
                <c:ptCount val="206"/>
                <c:pt idx="0">
                  <c:v>0.94199999999999995</c:v>
                </c:pt>
                <c:pt idx="1">
                  <c:v>2.7440000000000002</c:v>
                </c:pt>
                <c:pt idx="2">
                  <c:v>5.1639999999999997</c:v>
                </c:pt>
                <c:pt idx="3">
                  <c:v>6.8029999999999999</c:v>
                </c:pt>
                <c:pt idx="4">
                  <c:v>8.673</c:v>
                </c:pt>
                <c:pt idx="5">
                  <c:v>10.664999999999999</c:v>
                </c:pt>
                <c:pt idx="6">
                  <c:v>12.664999999999999</c:v>
                </c:pt>
                <c:pt idx="7">
                  <c:v>14.651</c:v>
                </c:pt>
                <c:pt idx="8">
                  <c:v>16.661000000000001</c:v>
                </c:pt>
                <c:pt idx="9">
                  <c:v>18.66</c:v>
                </c:pt>
                <c:pt idx="10">
                  <c:v>20.669</c:v>
                </c:pt>
                <c:pt idx="11">
                  <c:v>22.649000000000001</c:v>
                </c:pt>
                <c:pt idx="12">
                  <c:v>24.661999999999999</c:v>
                </c:pt>
                <c:pt idx="13">
                  <c:v>26.667999999999999</c:v>
                </c:pt>
                <c:pt idx="14">
                  <c:v>28.936</c:v>
                </c:pt>
                <c:pt idx="15">
                  <c:v>31.265999999999998</c:v>
                </c:pt>
                <c:pt idx="16">
                  <c:v>33.32</c:v>
                </c:pt>
                <c:pt idx="17">
                  <c:v>35.26</c:v>
                </c:pt>
                <c:pt idx="18">
                  <c:v>36.996000000000002</c:v>
                </c:pt>
                <c:pt idx="19">
                  <c:v>38.689</c:v>
                </c:pt>
                <c:pt idx="20">
                  <c:v>40.662999999999997</c:v>
                </c:pt>
                <c:pt idx="21">
                  <c:v>42.66</c:v>
                </c:pt>
                <c:pt idx="22">
                  <c:v>44.683</c:v>
                </c:pt>
                <c:pt idx="23">
                  <c:v>46.646000000000001</c:v>
                </c:pt>
                <c:pt idx="24">
                  <c:v>48.65</c:v>
                </c:pt>
                <c:pt idx="25">
                  <c:v>50.695</c:v>
                </c:pt>
                <c:pt idx="26">
                  <c:v>52.625</c:v>
                </c:pt>
                <c:pt idx="27">
                  <c:v>54.658999999999999</c:v>
                </c:pt>
                <c:pt idx="28">
                  <c:v>56.662999999999997</c:v>
                </c:pt>
                <c:pt idx="29">
                  <c:v>58.667999999999999</c:v>
                </c:pt>
                <c:pt idx="30">
                  <c:v>60.65</c:v>
                </c:pt>
                <c:pt idx="31">
                  <c:v>62.661000000000001</c:v>
                </c:pt>
                <c:pt idx="32">
                  <c:v>64.932000000000002</c:v>
                </c:pt>
                <c:pt idx="33">
                  <c:v>67.188000000000002</c:v>
                </c:pt>
                <c:pt idx="34">
                  <c:v>69.483999999999995</c:v>
                </c:pt>
                <c:pt idx="35">
                  <c:v>72.027000000000001</c:v>
                </c:pt>
                <c:pt idx="36">
                  <c:v>74.674999999999997</c:v>
                </c:pt>
                <c:pt idx="37">
                  <c:v>77.766000000000005</c:v>
                </c:pt>
                <c:pt idx="38">
                  <c:v>80.340999999999994</c:v>
                </c:pt>
                <c:pt idx="39">
                  <c:v>82.557000000000002</c:v>
                </c:pt>
                <c:pt idx="40">
                  <c:v>84.686999999999998</c:v>
                </c:pt>
                <c:pt idx="41">
                  <c:v>87.421000000000006</c:v>
                </c:pt>
                <c:pt idx="42">
                  <c:v>99.001000000000005</c:v>
                </c:pt>
                <c:pt idx="43">
                  <c:v>103.629</c:v>
                </c:pt>
                <c:pt idx="44">
                  <c:v>109.142</c:v>
                </c:pt>
                <c:pt idx="45">
                  <c:v>115.631</c:v>
                </c:pt>
                <c:pt idx="46">
                  <c:v>121.24</c:v>
                </c:pt>
                <c:pt idx="47">
                  <c:v>128.66300000000001</c:v>
                </c:pt>
                <c:pt idx="48">
                  <c:v>135.01499999999999</c:v>
                </c:pt>
                <c:pt idx="49">
                  <c:v>139.30500000000001</c:v>
                </c:pt>
                <c:pt idx="50">
                  <c:v>140.6</c:v>
                </c:pt>
                <c:pt idx="51">
                  <c:v>141.80000000000001</c:v>
                </c:pt>
                <c:pt idx="52">
                  <c:v>142.929</c:v>
                </c:pt>
                <c:pt idx="53">
                  <c:v>144.05699999999999</c:v>
                </c:pt>
                <c:pt idx="54">
                  <c:v>145.101</c:v>
                </c:pt>
                <c:pt idx="55">
                  <c:v>146.13</c:v>
                </c:pt>
                <c:pt idx="56">
                  <c:v>147.27799999999999</c:v>
                </c:pt>
                <c:pt idx="57">
                  <c:v>148.803</c:v>
                </c:pt>
                <c:pt idx="58">
                  <c:v>150.49600000000001</c:v>
                </c:pt>
                <c:pt idx="59">
                  <c:v>152.30199999999999</c:v>
                </c:pt>
                <c:pt idx="60">
                  <c:v>153.87</c:v>
                </c:pt>
                <c:pt idx="61">
                  <c:v>155.267</c:v>
                </c:pt>
                <c:pt idx="62">
                  <c:v>157.108</c:v>
                </c:pt>
                <c:pt idx="63">
                  <c:v>158.33500000000001</c:v>
                </c:pt>
                <c:pt idx="64">
                  <c:v>159.22399999999999</c:v>
                </c:pt>
                <c:pt idx="65">
                  <c:v>159.96799999999999</c:v>
                </c:pt>
                <c:pt idx="66">
                  <c:v>160.61699999999999</c:v>
                </c:pt>
                <c:pt idx="67">
                  <c:v>161.25</c:v>
                </c:pt>
                <c:pt idx="68">
                  <c:v>161.85599999999999</c:v>
                </c:pt>
                <c:pt idx="69">
                  <c:v>162.66</c:v>
                </c:pt>
                <c:pt idx="70">
                  <c:v>163.768</c:v>
                </c:pt>
                <c:pt idx="71">
                  <c:v>164.941</c:v>
                </c:pt>
                <c:pt idx="72">
                  <c:v>165.96199999999999</c:v>
                </c:pt>
                <c:pt idx="73">
                  <c:v>166.96199999999999</c:v>
                </c:pt>
                <c:pt idx="74">
                  <c:v>168.16900000000001</c:v>
                </c:pt>
                <c:pt idx="75">
                  <c:v>169.114</c:v>
                </c:pt>
                <c:pt idx="76">
                  <c:v>170.2</c:v>
                </c:pt>
                <c:pt idx="77">
                  <c:v>171.45099999999999</c:v>
                </c:pt>
                <c:pt idx="78">
                  <c:v>172.65700000000001</c:v>
                </c:pt>
                <c:pt idx="79">
                  <c:v>173.89</c:v>
                </c:pt>
                <c:pt idx="80">
                  <c:v>175.52699999999999</c:v>
                </c:pt>
                <c:pt idx="81">
                  <c:v>177.36600000000001</c:v>
                </c:pt>
                <c:pt idx="82">
                  <c:v>179.43600000000001</c:v>
                </c:pt>
                <c:pt idx="83">
                  <c:v>181.16900000000001</c:v>
                </c:pt>
                <c:pt idx="84">
                  <c:v>182.70099999999999</c:v>
                </c:pt>
                <c:pt idx="85">
                  <c:v>184.166</c:v>
                </c:pt>
                <c:pt idx="86">
                  <c:v>185.55500000000001</c:v>
                </c:pt>
                <c:pt idx="87">
                  <c:v>186.89599999999999</c:v>
                </c:pt>
                <c:pt idx="88">
                  <c:v>188.40899999999999</c:v>
                </c:pt>
                <c:pt idx="89">
                  <c:v>190.03899999999999</c:v>
                </c:pt>
                <c:pt idx="90">
                  <c:v>191.619</c:v>
                </c:pt>
                <c:pt idx="91">
                  <c:v>193.13800000000001</c:v>
                </c:pt>
                <c:pt idx="92">
                  <c:v>194.559</c:v>
                </c:pt>
                <c:pt idx="93">
                  <c:v>196.18799999999999</c:v>
                </c:pt>
                <c:pt idx="94">
                  <c:v>197.96299999999999</c:v>
                </c:pt>
                <c:pt idx="95">
                  <c:v>200.035</c:v>
                </c:pt>
                <c:pt idx="96">
                  <c:v>202</c:v>
                </c:pt>
                <c:pt idx="97">
                  <c:v>204.62799999999999</c:v>
                </c:pt>
                <c:pt idx="98">
                  <c:v>208.315</c:v>
                </c:pt>
                <c:pt idx="99">
                  <c:v>210.77799999999999</c:v>
                </c:pt>
                <c:pt idx="100">
                  <c:v>213.232</c:v>
                </c:pt>
                <c:pt idx="101">
                  <c:v>215.70400000000001</c:v>
                </c:pt>
                <c:pt idx="102">
                  <c:v>218.292</c:v>
                </c:pt>
                <c:pt idx="103">
                  <c:v>221.255</c:v>
                </c:pt>
                <c:pt idx="104">
                  <c:v>224.03399999999999</c:v>
                </c:pt>
                <c:pt idx="105">
                  <c:v>226.75200000000001</c:v>
                </c:pt>
                <c:pt idx="106">
                  <c:v>229.59</c:v>
                </c:pt>
                <c:pt idx="107">
                  <c:v>232.85599999999999</c:v>
                </c:pt>
                <c:pt idx="108">
                  <c:v>238.589</c:v>
                </c:pt>
                <c:pt idx="109">
                  <c:v>251.03700000000001</c:v>
                </c:pt>
                <c:pt idx="110">
                  <c:v>258.23700000000002</c:v>
                </c:pt>
                <c:pt idx="111">
                  <c:v>261.66399999999999</c:v>
                </c:pt>
                <c:pt idx="112">
                  <c:v>264.32100000000003</c:v>
                </c:pt>
                <c:pt idx="113">
                  <c:v>266.96600000000001</c:v>
                </c:pt>
                <c:pt idx="114">
                  <c:v>269.28100000000001</c:v>
                </c:pt>
                <c:pt idx="115">
                  <c:v>270.33699999999999</c:v>
                </c:pt>
                <c:pt idx="116">
                  <c:v>271.43400000000003</c:v>
                </c:pt>
                <c:pt idx="117">
                  <c:v>272.67099999999999</c:v>
                </c:pt>
                <c:pt idx="118">
                  <c:v>274.57499999999999</c:v>
                </c:pt>
                <c:pt idx="119">
                  <c:v>276.06799999999998</c:v>
                </c:pt>
                <c:pt idx="120">
                  <c:v>277.5</c:v>
                </c:pt>
                <c:pt idx="121">
                  <c:v>278.404</c:v>
                </c:pt>
                <c:pt idx="122">
                  <c:v>279.13400000000001</c:v>
                </c:pt>
                <c:pt idx="123">
                  <c:v>279.76499999999999</c:v>
                </c:pt>
                <c:pt idx="124">
                  <c:v>280.31099999999998</c:v>
                </c:pt>
                <c:pt idx="125">
                  <c:v>280.82299999999998</c:v>
                </c:pt>
                <c:pt idx="126">
                  <c:v>281.29399999999998</c:v>
                </c:pt>
                <c:pt idx="127">
                  <c:v>281.745</c:v>
                </c:pt>
                <c:pt idx="128">
                  <c:v>282.19200000000001</c:v>
                </c:pt>
                <c:pt idx="129">
                  <c:v>282.63600000000002</c:v>
                </c:pt>
                <c:pt idx="130">
                  <c:v>283.21100000000001</c:v>
                </c:pt>
                <c:pt idx="131">
                  <c:v>284.06900000000002</c:v>
                </c:pt>
                <c:pt idx="132">
                  <c:v>285.37900000000002</c:v>
                </c:pt>
                <c:pt idx="133">
                  <c:v>286.82</c:v>
                </c:pt>
                <c:pt idx="134">
                  <c:v>287.99599999999998</c:v>
                </c:pt>
                <c:pt idx="135">
                  <c:v>288.98099999999999</c:v>
                </c:pt>
                <c:pt idx="136">
                  <c:v>290.92599999999999</c:v>
                </c:pt>
                <c:pt idx="137">
                  <c:v>292.72699999999998</c:v>
                </c:pt>
                <c:pt idx="138">
                  <c:v>294.32600000000002</c:v>
                </c:pt>
                <c:pt idx="139">
                  <c:v>295.93</c:v>
                </c:pt>
                <c:pt idx="140">
                  <c:v>297.35700000000003</c:v>
                </c:pt>
                <c:pt idx="141">
                  <c:v>298.71499999999997</c:v>
                </c:pt>
                <c:pt idx="142">
                  <c:v>300.29700000000003</c:v>
                </c:pt>
                <c:pt idx="143">
                  <c:v>301.56099999999998</c:v>
                </c:pt>
                <c:pt idx="144">
                  <c:v>302.76900000000001</c:v>
                </c:pt>
                <c:pt idx="145">
                  <c:v>304.06700000000001</c:v>
                </c:pt>
                <c:pt idx="146">
                  <c:v>305.45400000000001</c:v>
                </c:pt>
                <c:pt idx="147">
                  <c:v>307.46499999999997</c:v>
                </c:pt>
                <c:pt idx="148">
                  <c:v>309.37599999999998</c:v>
                </c:pt>
                <c:pt idx="149">
                  <c:v>310.96800000000002</c:v>
                </c:pt>
                <c:pt idx="150">
                  <c:v>312.286</c:v>
                </c:pt>
                <c:pt idx="151">
                  <c:v>313.64299999999997</c:v>
                </c:pt>
                <c:pt idx="152">
                  <c:v>314.83600000000001</c:v>
                </c:pt>
                <c:pt idx="153">
                  <c:v>315.959</c:v>
                </c:pt>
                <c:pt idx="154">
                  <c:v>317.41399999999999</c:v>
                </c:pt>
                <c:pt idx="155">
                  <c:v>319.154</c:v>
                </c:pt>
                <c:pt idx="156">
                  <c:v>323.34800000000001</c:v>
                </c:pt>
                <c:pt idx="157">
                  <c:v>325.11099999999999</c:v>
                </c:pt>
                <c:pt idx="158">
                  <c:v>326.67099999999999</c:v>
                </c:pt>
                <c:pt idx="159">
                  <c:v>328.738</c:v>
                </c:pt>
                <c:pt idx="160">
                  <c:v>331.71899999999999</c:v>
                </c:pt>
                <c:pt idx="161">
                  <c:v>333.83</c:v>
                </c:pt>
                <c:pt idx="162">
                  <c:v>337.32100000000003</c:v>
                </c:pt>
                <c:pt idx="163">
                  <c:v>339.75299999999999</c:v>
                </c:pt>
                <c:pt idx="164">
                  <c:v>342.02600000000001</c:v>
                </c:pt>
                <c:pt idx="165">
                  <c:v>344.31900000000002</c:v>
                </c:pt>
                <c:pt idx="166">
                  <c:v>347.392</c:v>
                </c:pt>
                <c:pt idx="167">
                  <c:v>352.6</c:v>
                </c:pt>
                <c:pt idx="168">
                  <c:v>354.75799999999998</c:v>
                </c:pt>
                <c:pt idx="169">
                  <c:v>356.09100000000001</c:v>
                </c:pt>
                <c:pt idx="170">
                  <c:v>357.55900000000003</c:v>
                </c:pt>
                <c:pt idx="171">
                  <c:v>359.00599999999997</c:v>
                </c:pt>
                <c:pt idx="172">
                  <c:v>360.1</c:v>
                </c:pt>
                <c:pt idx="173">
                  <c:v>361.16300000000001</c:v>
                </c:pt>
                <c:pt idx="174">
                  <c:v>362.21899999999999</c:v>
                </c:pt>
                <c:pt idx="175">
                  <c:v>363.49700000000001</c:v>
                </c:pt>
                <c:pt idx="176">
                  <c:v>364.71100000000001</c:v>
                </c:pt>
                <c:pt idx="177">
                  <c:v>365.93</c:v>
                </c:pt>
                <c:pt idx="178">
                  <c:v>367.26400000000001</c:v>
                </c:pt>
                <c:pt idx="179">
                  <c:v>368.85</c:v>
                </c:pt>
                <c:pt idx="180">
                  <c:v>377.05599999999998</c:v>
                </c:pt>
                <c:pt idx="181">
                  <c:v>383.12099999999998</c:v>
                </c:pt>
                <c:pt idx="182">
                  <c:v>386.214</c:v>
                </c:pt>
                <c:pt idx="183">
                  <c:v>388.37299999999999</c:v>
                </c:pt>
                <c:pt idx="184">
                  <c:v>391.584</c:v>
                </c:pt>
                <c:pt idx="185">
                  <c:v>397.78</c:v>
                </c:pt>
                <c:pt idx="186">
                  <c:v>400.779</c:v>
                </c:pt>
              </c:numCache>
            </c:numRef>
          </c:xVal>
          <c:yVal>
            <c:numRef>
              <c:f>'trace 1 N = 2'!$B$2:$B$207</c:f>
              <c:numCache>
                <c:formatCode>General</c:formatCode>
                <c:ptCount val="206"/>
                <c:pt idx="0">
                  <c:v>2870.8133971291868</c:v>
                </c:pt>
                <c:pt idx="1">
                  <c:v>3236.2459546925566</c:v>
                </c:pt>
                <c:pt idx="2">
                  <c:v>2640.8450704225352</c:v>
                </c:pt>
                <c:pt idx="3">
                  <c:v>3446.2952326249283</c:v>
                </c:pt>
                <c:pt idx="4">
                  <c:v>3357.5825405707892</c:v>
                </c:pt>
                <c:pt idx="5">
                  <c:v>3372.6812816188872</c:v>
                </c:pt>
                <c:pt idx="6">
                  <c:v>3387.9164313946922</c:v>
                </c:pt>
                <c:pt idx="7">
                  <c:v>3401.3605442176872</c:v>
                </c:pt>
                <c:pt idx="8">
                  <c:v>3407.1550255536627</c:v>
                </c:pt>
                <c:pt idx="9">
                  <c:v>3389.8305084745762</c:v>
                </c:pt>
                <c:pt idx="10">
                  <c:v>3374.5781777277839</c:v>
                </c:pt>
                <c:pt idx="11">
                  <c:v>3430.5317324185248</c:v>
                </c:pt>
                <c:pt idx="12">
                  <c:v>3384.0947546531302</c:v>
                </c:pt>
                <c:pt idx="13">
                  <c:v>3372.6812816188872</c:v>
                </c:pt>
                <c:pt idx="14">
                  <c:v>2935.4207436399215</c:v>
                </c:pt>
                <c:pt idx="15">
                  <c:v>2527.379949452401</c:v>
                </c:pt>
                <c:pt idx="16">
                  <c:v>2773.9251040221916</c:v>
                </c:pt>
                <c:pt idx="17">
                  <c:v>2938.2957884427033</c:v>
                </c:pt>
                <c:pt idx="18">
                  <c:v>3266.1948829613502</c:v>
                </c:pt>
                <c:pt idx="19">
                  <c:v>3340.7572383073498</c:v>
                </c:pt>
                <c:pt idx="20">
                  <c:v>3382.1871476888386</c:v>
                </c:pt>
                <c:pt idx="21">
                  <c:v>3399.4334277620396</c:v>
                </c:pt>
                <c:pt idx="22">
                  <c:v>3342.6183844011143</c:v>
                </c:pt>
                <c:pt idx="23">
                  <c:v>3422.7039361095267</c:v>
                </c:pt>
                <c:pt idx="24">
                  <c:v>3422.7039361095267</c:v>
                </c:pt>
                <c:pt idx="25">
                  <c:v>3340.7572383073498</c:v>
                </c:pt>
                <c:pt idx="26">
                  <c:v>3454.2314335060451</c:v>
                </c:pt>
                <c:pt idx="27">
                  <c:v>3401.3605442176872</c:v>
                </c:pt>
                <c:pt idx="28">
                  <c:v>3389.8305084745762</c:v>
                </c:pt>
                <c:pt idx="29">
                  <c:v>3380.2816901408451</c:v>
                </c:pt>
                <c:pt idx="30">
                  <c:v>3420.752565564424</c:v>
                </c:pt>
                <c:pt idx="31">
                  <c:v>3405.2213393870602</c:v>
                </c:pt>
                <c:pt idx="32">
                  <c:v>2948.4029484029484</c:v>
                </c:pt>
                <c:pt idx="33">
                  <c:v>2617.8010471204188</c:v>
                </c:pt>
                <c:pt idx="34">
                  <c:v>2502.0850708924104</c:v>
                </c:pt>
                <c:pt idx="35">
                  <c:v>2270.1475595913735</c:v>
                </c:pt>
                <c:pt idx="36">
                  <c:v>2173.1256791017745</c:v>
                </c:pt>
                <c:pt idx="37">
                  <c:v>1874.4142455482661</c:v>
                </c:pt>
                <c:pt idx="38">
                  <c:v>2236.302646291465</c:v>
                </c:pt>
                <c:pt idx="39">
                  <c:v>2583.9793281653747</c:v>
                </c:pt>
                <c:pt idx="40">
                  <c:v>2689.376961004034</c:v>
                </c:pt>
                <c:pt idx="41">
                  <c:v>2106.7415730337079</c:v>
                </c:pt>
                <c:pt idx="42">
                  <c:v>513.2591958939264</c:v>
                </c:pt>
                <c:pt idx="43">
                  <c:v>1267.1594508975713</c:v>
                </c:pt>
                <c:pt idx="44">
                  <c:v>1067.8056593699946</c:v>
                </c:pt>
                <c:pt idx="45">
                  <c:v>909.36647468929982</c:v>
                </c:pt>
                <c:pt idx="46">
                  <c:v>1048.951048951049</c:v>
                </c:pt>
                <c:pt idx="47">
                  <c:v>664.09881790410418</c:v>
                </c:pt>
                <c:pt idx="48">
                  <c:v>619.57868649318459</c:v>
                </c:pt>
                <c:pt idx="49">
                  <c:v>682.43858052775249</c:v>
                </c:pt>
                <c:pt idx="50">
                  <c:v>570.61340941512128</c:v>
                </c:pt>
                <c:pt idx="51">
                  <c:v>610.2212051868803</c:v>
                </c:pt>
                <c:pt idx="52">
                  <c:v>649.87814784727868</c:v>
                </c:pt>
                <c:pt idx="53">
                  <c:v>650.93572009764034</c:v>
                </c:pt>
                <c:pt idx="54">
                  <c:v>691.44338807260158</c:v>
                </c:pt>
                <c:pt idx="55">
                  <c:v>702.37050043898159</c:v>
                </c:pt>
                <c:pt idx="56">
                  <c:v>640</c:v>
                </c:pt>
                <c:pt idx="57">
                  <c:v>488.40048840048843</c:v>
                </c:pt>
                <c:pt idx="58">
                  <c:v>443.21329639889194</c:v>
                </c:pt>
                <c:pt idx="59">
                  <c:v>417.53653444676411</c:v>
                </c:pt>
                <c:pt idx="60">
                  <c:v>477.04233750745379</c:v>
                </c:pt>
                <c:pt idx="61">
                  <c:v>530.85600530856004</c:v>
                </c:pt>
                <c:pt idx="62">
                  <c:v>410.6776180698152</c:v>
                </c:pt>
                <c:pt idx="63">
                  <c:v>602.40963855421683</c:v>
                </c:pt>
                <c:pt idx="64">
                  <c:v>801.60320641282567</c:v>
                </c:pt>
                <c:pt idx="65">
                  <c:v>932.40093240093245</c:v>
                </c:pt>
                <c:pt idx="66">
                  <c:v>1052.6315789473683</c:v>
                </c:pt>
                <c:pt idx="67">
                  <c:v>1076.7160161507402</c:v>
                </c:pt>
                <c:pt idx="68">
                  <c:v>1133.14447592068</c:v>
                </c:pt>
                <c:pt idx="69">
                  <c:v>1091.703056768559</c:v>
                </c:pt>
                <c:pt idx="70">
                  <c:v>1148.4823625922888</c:v>
                </c:pt>
                <c:pt idx="71">
                  <c:v>1404.0561622464897</c:v>
                </c:pt>
                <c:pt idx="72">
                  <c:v>1587.3015873015872</c:v>
                </c:pt>
                <c:pt idx="73">
                  <c:v>1621.6216216216217</c:v>
                </c:pt>
                <c:pt idx="74">
                  <c:v>1820.9408194233688</c:v>
                </c:pt>
                <c:pt idx="75">
                  <c:v>2290.0763358778627</c:v>
                </c:pt>
                <c:pt idx="76">
                  <c:v>2525.2525252525252</c:v>
                </c:pt>
                <c:pt idx="77">
                  <c:v>2220.5773501110289</c:v>
                </c:pt>
                <c:pt idx="78">
                  <c:v>2274.450341167551</c:v>
                </c:pt>
                <c:pt idx="79">
                  <c:v>2248.8755622188905</c:v>
                </c:pt>
                <c:pt idx="80">
                  <c:v>2294.8938611589215</c:v>
                </c:pt>
                <c:pt idx="81">
                  <c:v>2048.1310803891447</c:v>
                </c:pt>
                <c:pt idx="82">
                  <c:v>1834.0210912425493</c:v>
                </c:pt>
                <c:pt idx="83">
                  <c:v>2172.7322107550244</c:v>
                </c:pt>
                <c:pt idx="84">
                  <c:v>2433.0900243309002</c:v>
                </c:pt>
                <c:pt idx="85">
                  <c:v>2536.4616360177552</c:v>
                </c:pt>
                <c:pt idx="86">
                  <c:v>2661.3439787092479</c:v>
                </c:pt>
                <c:pt idx="87">
                  <c:v>2756.7195037904894</c:v>
                </c:pt>
                <c:pt idx="88">
                  <c:v>2458.5125998770745</c:v>
                </c:pt>
                <c:pt idx="89">
                  <c:v>2293.5779816513759</c:v>
                </c:pt>
                <c:pt idx="90">
                  <c:v>2373.8872403560831</c:v>
                </c:pt>
                <c:pt idx="91">
                  <c:v>2461.5384615384614</c:v>
                </c:pt>
                <c:pt idx="92">
                  <c:v>2621.231979030144</c:v>
                </c:pt>
                <c:pt idx="93">
                  <c:v>2890.1734104046241</c:v>
                </c:pt>
                <c:pt idx="94">
                  <c:v>2653.9278131634819</c:v>
                </c:pt>
                <c:pt idx="95">
                  <c:v>2299.9080036798528</c:v>
                </c:pt>
                <c:pt idx="96">
                  <c:v>2418.9646831156265</c:v>
                </c:pt>
                <c:pt idx="97">
                  <c:v>1831.5018315018315</c:v>
                </c:pt>
                <c:pt idx="98">
                  <c:v>1316.4823591363877</c:v>
                </c:pt>
                <c:pt idx="99">
                  <c:v>1946.2826002335539</c:v>
                </c:pt>
                <c:pt idx="100">
                  <c:v>1955.4165037152914</c:v>
                </c:pt>
                <c:pt idx="101">
                  <c:v>1934.984520123839</c:v>
                </c:pt>
                <c:pt idx="102">
                  <c:v>1856.6654288897141</c:v>
                </c:pt>
                <c:pt idx="103">
                  <c:v>1632.3865491348351</c:v>
                </c:pt>
                <c:pt idx="104">
                  <c:v>1733.7031900138695</c:v>
                </c:pt>
                <c:pt idx="105">
                  <c:v>1773.6786094359702</c:v>
                </c:pt>
                <c:pt idx="106">
                  <c:v>1701.2589316093909</c:v>
                </c:pt>
                <c:pt idx="107">
                  <c:v>1483.679525222552</c:v>
                </c:pt>
                <c:pt idx="108">
                  <c:v>856.31101215961633</c:v>
                </c:pt>
                <c:pt idx="109">
                  <c:v>398.12086949597898</c:v>
                </c:pt>
                <c:pt idx="110">
                  <c:v>547.27048843891089</c:v>
                </c:pt>
                <c:pt idx="111">
                  <c:v>850.58123050751351</c:v>
                </c:pt>
                <c:pt idx="112">
                  <c:v>869.56521739130437</c:v>
                </c:pt>
                <c:pt idx="113">
                  <c:v>653.83218307301127</c:v>
                </c:pt>
                <c:pt idx="114">
                  <c:v>743.80165289256195</c:v>
                </c:pt>
                <c:pt idx="115">
                  <c:v>683.76068376068372</c:v>
                </c:pt>
                <c:pt idx="116">
                  <c:v>662.25165562913912</c:v>
                </c:pt>
                <c:pt idx="117">
                  <c:v>594.7955390334572</c:v>
                </c:pt>
                <c:pt idx="118">
                  <c:v>398.20806371329019</c:v>
                </c:pt>
                <c:pt idx="119">
                  <c:v>499.06425452276983</c:v>
                </c:pt>
                <c:pt idx="120">
                  <c:v>520.1560468140442</c:v>
                </c:pt>
                <c:pt idx="121">
                  <c:v>793.65079365079362</c:v>
                </c:pt>
                <c:pt idx="122">
                  <c:v>963.85542168674704</c:v>
                </c:pt>
                <c:pt idx="123">
                  <c:v>1078.167115902965</c:v>
                </c:pt>
                <c:pt idx="124">
                  <c:v>1217.6560121765601</c:v>
                </c:pt>
                <c:pt idx="125">
                  <c:v>1298.7012987012988</c:v>
                </c:pt>
                <c:pt idx="126">
                  <c:v>1372.21269296741</c:v>
                </c:pt>
                <c:pt idx="127">
                  <c:v>1449.2753623188405</c:v>
                </c:pt>
                <c:pt idx="128">
                  <c:v>1457.1948998178507</c:v>
                </c:pt>
                <c:pt idx="129">
                  <c:v>1459.8540145985401</c:v>
                </c:pt>
                <c:pt idx="130">
                  <c:v>1464.1288433382138</c:v>
                </c:pt>
                <c:pt idx="131">
                  <c:v>1459.8540145985401</c:v>
                </c:pt>
                <c:pt idx="132">
                  <c:v>1273.8853503184714</c:v>
                </c:pt>
                <c:pt idx="133">
                  <c:v>1549.3867010974823</c:v>
                </c:pt>
                <c:pt idx="134">
                  <c:v>1864.8018648018649</c:v>
                </c:pt>
                <c:pt idx="135">
                  <c:v>2209.9447513812156</c:v>
                </c:pt>
                <c:pt idx="136">
                  <c:v>1459.1439688715952</c:v>
                </c:pt>
                <c:pt idx="137">
                  <c:v>1570.6806282722514</c:v>
                </c:pt>
                <c:pt idx="138">
                  <c:v>1752.3364485981308</c:v>
                </c:pt>
                <c:pt idx="139">
                  <c:v>1754.3859649122808</c:v>
                </c:pt>
                <c:pt idx="140">
                  <c:v>1964.6365422396857</c:v>
                </c:pt>
                <c:pt idx="141">
                  <c:v>2038.0434782608695</c:v>
                </c:pt>
                <c:pt idx="142">
                  <c:v>1773.049645390071</c:v>
                </c:pt>
                <c:pt idx="143">
                  <c:v>2196.1932650073209</c:v>
                </c:pt>
                <c:pt idx="144">
                  <c:v>2284.8438690022849</c:v>
                </c:pt>
                <c:pt idx="145">
                  <c:v>2124.6458923512746</c:v>
                </c:pt>
                <c:pt idx="146">
                  <c:v>1998.6675549633578</c:v>
                </c:pt>
                <c:pt idx="147">
                  <c:v>1882.3529411764705</c:v>
                </c:pt>
                <c:pt idx="148">
                  <c:v>1976.2845849802372</c:v>
                </c:pt>
                <c:pt idx="149">
                  <c:v>2357.1007660577488</c:v>
                </c:pt>
                <c:pt idx="150">
                  <c:v>2793.2960893854747</c:v>
                </c:pt>
                <c:pt idx="151">
                  <c:v>2719.2386131883072</c:v>
                </c:pt>
                <c:pt idx="152">
                  <c:v>3076.9230769230771</c:v>
                </c:pt>
                <c:pt idx="153">
                  <c:v>3246.7532467532469</c:v>
                </c:pt>
                <c:pt idx="154">
                  <c:v>3188.7755102040815</c:v>
                </c:pt>
                <c:pt idx="155">
                  <c:v>2704.1644131963221</c:v>
                </c:pt>
                <c:pt idx="156">
                  <c:v>1162.2501162250117</c:v>
                </c:pt>
                <c:pt idx="157">
                  <c:v>2666.6666666666665</c:v>
                </c:pt>
                <c:pt idx="158">
                  <c:v>3012.0481927710844</c:v>
                </c:pt>
                <c:pt idx="159">
                  <c:v>2293.5779816513759</c:v>
                </c:pt>
                <c:pt idx="160">
                  <c:v>1618.1229773462783</c:v>
                </c:pt>
                <c:pt idx="161">
                  <c:v>2250.2250225022503</c:v>
                </c:pt>
                <c:pt idx="162">
                  <c:v>1390.0472616068946</c:v>
                </c:pt>
                <c:pt idx="163">
                  <c:v>1966.1816751867873</c:v>
                </c:pt>
                <c:pt idx="164">
                  <c:v>2099.0764063811921</c:v>
                </c:pt>
                <c:pt idx="165">
                  <c:v>2084.2017507294704</c:v>
                </c:pt>
                <c:pt idx="166">
                  <c:v>1569.3659761456372</c:v>
                </c:pt>
                <c:pt idx="167">
                  <c:v>939.67299379815825</c:v>
                </c:pt>
                <c:pt idx="168">
                  <c:v>2212.3893805309735</c:v>
                </c:pt>
                <c:pt idx="169">
                  <c:v>3455.4250172771249</c:v>
                </c:pt>
                <c:pt idx="170">
                  <c:v>3168.5678073510771</c:v>
                </c:pt>
                <c:pt idx="171">
                  <c:v>3209.2426187419769</c:v>
                </c:pt>
                <c:pt idx="172">
                  <c:v>4170.1417848206838</c:v>
                </c:pt>
                <c:pt idx="173">
                  <c:v>4277.1599657827201</c:v>
                </c:pt>
                <c:pt idx="174">
                  <c:v>4273.5042735042734</c:v>
                </c:pt>
                <c:pt idx="175">
                  <c:v>4325.8832011535687</c:v>
                </c:pt>
                <c:pt idx="176">
                  <c:v>4531.7220543806643</c:v>
                </c:pt>
                <c:pt idx="177">
                  <c:v>4518.0722891566265</c:v>
                </c:pt>
                <c:pt idx="178">
                  <c:v>4184.100418410042</c:v>
                </c:pt>
                <c:pt idx="179">
                  <c:v>3554.5023696682465</c:v>
                </c:pt>
                <c:pt idx="180">
                  <c:v>721.7610970768676</c:v>
                </c:pt>
                <c:pt idx="181">
                  <c:v>971.18808675946912</c:v>
                </c:pt>
                <c:pt idx="182">
                  <c:v>1879.1105543376136</c:v>
                </c:pt>
                <c:pt idx="183">
                  <c:v>2642.0079260237781</c:v>
                </c:pt>
                <c:pt idx="184">
                  <c:v>1807.7734257306417</c:v>
                </c:pt>
                <c:pt idx="185">
                  <c:v>951.62569389373516</c:v>
                </c:pt>
                <c:pt idx="186">
                  <c:v>1607.7170418006431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2'!$C$1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2'!$A$2:$A$207</c:f>
              <c:numCache>
                <c:formatCode>General</c:formatCode>
                <c:ptCount val="206"/>
                <c:pt idx="0">
                  <c:v>0.94199999999999995</c:v>
                </c:pt>
                <c:pt idx="1">
                  <c:v>2.7440000000000002</c:v>
                </c:pt>
                <c:pt idx="2">
                  <c:v>5.1639999999999997</c:v>
                </c:pt>
                <c:pt idx="3">
                  <c:v>6.8029999999999999</c:v>
                </c:pt>
                <c:pt idx="4">
                  <c:v>8.673</c:v>
                </c:pt>
                <c:pt idx="5">
                  <c:v>10.664999999999999</c:v>
                </c:pt>
                <c:pt idx="6">
                  <c:v>12.664999999999999</c:v>
                </c:pt>
                <c:pt idx="7">
                  <c:v>14.651</c:v>
                </c:pt>
                <c:pt idx="8">
                  <c:v>16.661000000000001</c:v>
                </c:pt>
                <c:pt idx="9">
                  <c:v>18.66</c:v>
                </c:pt>
                <c:pt idx="10">
                  <c:v>20.669</c:v>
                </c:pt>
                <c:pt idx="11">
                  <c:v>22.649000000000001</c:v>
                </c:pt>
                <c:pt idx="12">
                  <c:v>24.661999999999999</c:v>
                </c:pt>
                <c:pt idx="13">
                  <c:v>26.667999999999999</c:v>
                </c:pt>
                <c:pt idx="14">
                  <c:v>28.936</c:v>
                </c:pt>
                <c:pt idx="15">
                  <c:v>31.265999999999998</c:v>
                </c:pt>
                <c:pt idx="16">
                  <c:v>33.32</c:v>
                </c:pt>
                <c:pt idx="17">
                  <c:v>35.26</c:v>
                </c:pt>
                <c:pt idx="18">
                  <c:v>36.996000000000002</c:v>
                </c:pt>
                <c:pt idx="19">
                  <c:v>38.689</c:v>
                </c:pt>
                <c:pt idx="20">
                  <c:v>40.662999999999997</c:v>
                </c:pt>
                <c:pt idx="21">
                  <c:v>42.66</c:v>
                </c:pt>
                <c:pt idx="22">
                  <c:v>44.683</c:v>
                </c:pt>
                <c:pt idx="23">
                  <c:v>46.646000000000001</c:v>
                </c:pt>
                <c:pt idx="24">
                  <c:v>48.65</c:v>
                </c:pt>
                <c:pt idx="25">
                  <c:v>50.695</c:v>
                </c:pt>
                <c:pt idx="26">
                  <c:v>52.625</c:v>
                </c:pt>
                <c:pt idx="27">
                  <c:v>54.658999999999999</c:v>
                </c:pt>
                <c:pt idx="28">
                  <c:v>56.662999999999997</c:v>
                </c:pt>
                <c:pt idx="29">
                  <c:v>58.667999999999999</c:v>
                </c:pt>
                <c:pt idx="30">
                  <c:v>60.65</c:v>
                </c:pt>
                <c:pt idx="31">
                  <c:v>62.661000000000001</c:v>
                </c:pt>
                <c:pt idx="32">
                  <c:v>64.932000000000002</c:v>
                </c:pt>
                <c:pt idx="33">
                  <c:v>67.188000000000002</c:v>
                </c:pt>
                <c:pt idx="34">
                  <c:v>69.483999999999995</c:v>
                </c:pt>
                <c:pt idx="35">
                  <c:v>72.027000000000001</c:v>
                </c:pt>
                <c:pt idx="36">
                  <c:v>74.674999999999997</c:v>
                </c:pt>
                <c:pt idx="37">
                  <c:v>77.766000000000005</c:v>
                </c:pt>
                <c:pt idx="38">
                  <c:v>80.340999999999994</c:v>
                </c:pt>
                <c:pt idx="39">
                  <c:v>82.557000000000002</c:v>
                </c:pt>
                <c:pt idx="40">
                  <c:v>84.686999999999998</c:v>
                </c:pt>
                <c:pt idx="41">
                  <c:v>87.421000000000006</c:v>
                </c:pt>
                <c:pt idx="42">
                  <c:v>99.001000000000005</c:v>
                </c:pt>
                <c:pt idx="43">
                  <c:v>103.629</c:v>
                </c:pt>
                <c:pt idx="44">
                  <c:v>109.142</c:v>
                </c:pt>
                <c:pt idx="45">
                  <c:v>115.631</c:v>
                </c:pt>
                <c:pt idx="46">
                  <c:v>121.24</c:v>
                </c:pt>
                <c:pt idx="47">
                  <c:v>128.66300000000001</c:v>
                </c:pt>
                <c:pt idx="48">
                  <c:v>135.01499999999999</c:v>
                </c:pt>
                <c:pt idx="49">
                  <c:v>139.30500000000001</c:v>
                </c:pt>
                <c:pt idx="50">
                  <c:v>140.6</c:v>
                </c:pt>
                <c:pt idx="51">
                  <c:v>141.80000000000001</c:v>
                </c:pt>
                <c:pt idx="52">
                  <c:v>142.929</c:v>
                </c:pt>
                <c:pt idx="53">
                  <c:v>144.05699999999999</c:v>
                </c:pt>
                <c:pt idx="54">
                  <c:v>145.101</c:v>
                </c:pt>
                <c:pt idx="55">
                  <c:v>146.13</c:v>
                </c:pt>
                <c:pt idx="56">
                  <c:v>147.27799999999999</c:v>
                </c:pt>
                <c:pt idx="57">
                  <c:v>148.803</c:v>
                </c:pt>
                <c:pt idx="58">
                  <c:v>150.49600000000001</c:v>
                </c:pt>
                <c:pt idx="59">
                  <c:v>152.30199999999999</c:v>
                </c:pt>
                <c:pt idx="60">
                  <c:v>153.87</c:v>
                </c:pt>
                <c:pt idx="61">
                  <c:v>155.267</c:v>
                </c:pt>
                <c:pt idx="62">
                  <c:v>157.108</c:v>
                </c:pt>
                <c:pt idx="63">
                  <c:v>158.33500000000001</c:v>
                </c:pt>
                <c:pt idx="64">
                  <c:v>159.22399999999999</c:v>
                </c:pt>
                <c:pt idx="65">
                  <c:v>159.96799999999999</c:v>
                </c:pt>
                <c:pt idx="66">
                  <c:v>160.61699999999999</c:v>
                </c:pt>
                <c:pt idx="67">
                  <c:v>161.25</c:v>
                </c:pt>
                <c:pt idx="68">
                  <c:v>161.85599999999999</c:v>
                </c:pt>
                <c:pt idx="69">
                  <c:v>162.66</c:v>
                </c:pt>
                <c:pt idx="70">
                  <c:v>163.768</c:v>
                </c:pt>
                <c:pt idx="71">
                  <c:v>164.941</c:v>
                </c:pt>
                <c:pt idx="72">
                  <c:v>165.96199999999999</c:v>
                </c:pt>
                <c:pt idx="73">
                  <c:v>166.96199999999999</c:v>
                </c:pt>
                <c:pt idx="74">
                  <c:v>168.16900000000001</c:v>
                </c:pt>
                <c:pt idx="75">
                  <c:v>169.114</c:v>
                </c:pt>
                <c:pt idx="76">
                  <c:v>170.2</c:v>
                </c:pt>
                <c:pt idx="77">
                  <c:v>171.45099999999999</c:v>
                </c:pt>
                <c:pt idx="78">
                  <c:v>172.65700000000001</c:v>
                </c:pt>
                <c:pt idx="79">
                  <c:v>173.89</c:v>
                </c:pt>
                <c:pt idx="80">
                  <c:v>175.52699999999999</c:v>
                </c:pt>
                <c:pt idx="81">
                  <c:v>177.36600000000001</c:v>
                </c:pt>
                <c:pt idx="82">
                  <c:v>179.43600000000001</c:v>
                </c:pt>
                <c:pt idx="83">
                  <c:v>181.16900000000001</c:v>
                </c:pt>
                <c:pt idx="84">
                  <c:v>182.70099999999999</c:v>
                </c:pt>
                <c:pt idx="85">
                  <c:v>184.166</c:v>
                </c:pt>
                <c:pt idx="86">
                  <c:v>185.55500000000001</c:v>
                </c:pt>
                <c:pt idx="87">
                  <c:v>186.89599999999999</c:v>
                </c:pt>
                <c:pt idx="88">
                  <c:v>188.40899999999999</c:v>
                </c:pt>
                <c:pt idx="89">
                  <c:v>190.03899999999999</c:v>
                </c:pt>
                <c:pt idx="90">
                  <c:v>191.619</c:v>
                </c:pt>
                <c:pt idx="91">
                  <c:v>193.13800000000001</c:v>
                </c:pt>
                <c:pt idx="92">
                  <c:v>194.559</c:v>
                </c:pt>
                <c:pt idx="93">
                  <c:v>196.18799999999999</c:v>
                </c:pt>
                <c:pt idx="94">
                  <c:v>197.96299999999999</c:v>
                </c:pt>
                <c:pt idx="95">
                  <c:v>200.035</c:v>
                </c:pt>
                <c:pt idx="96">
                  <c:v>202</c:v>
                </c:pt>
                <c:pt idx="97">
                  <c:v>204.62799999999999</c:v>
                </c:pt>
                <c:pt idx="98">
                  <c:v>208.315</c:v>
                </c:pt>
                <c:pt idx="99">
                  <c:v>210.77799999999999</c:v>
                </c:pt>
                <c:pt idx="100">
                  <c:v>213.232</c:v>
                </c:pt>
                <c:pt idx="101">
                  <c:v>215.70400000000001</c:v>
                </c:pt>
                <c:pt idx="102">
                  <c:v>218.292</c:v>
                </c:pt>
                <c:pt idx="103">
                  <c:v>221.255</c:v>
                </c:pt>
                <c:pt idx="104">
                  <c:v>224.03399999999999</c:v>
                </c:pt>
                <c:pt idx="105">
                  <c:v>226.75200000000001</c:v>
                </c:pt>
                <c:pt idx="106">
                  <c:v>229.59</c:v>
                </c:pt>
                <c:pt idx="107">
                  <c:v>232.85599999999999</c:v>
                </c:pt>
                <c:pt idx="108">
                  <c:v>238.589</c:v>
                </c:pt>
                <c:pt idx="109">
                  <c:v>251.03700000000001</c:v>
                </c:pt>
                <c:pt idx="110">
                  <c:v>258.23700000000002</c:v>
                </c:pt>
                <c:pt idx="111">
                  <c:v>261.66399999999999</c:v>
                </c:pt>
                <c:pt idx="112">
                  <c:v>264.32100000000003</c:v>
                </c:pt>
                <c:pt idx="113">
                  <c:v>266.96600000000001</c:v>
                </c:pt>
                <c:pt idx="114">
                  <c:v>269.28100000000001</c:v>
                </c:pt>
                <c:pt idx="115">
                  <c:v>270.33699999999999</c:v>
                </c:pt>
                <c:pt idx="116">
                  <c:v>271.43400000000003</c:v>
                </c:pt>
                <c:pt idx="117">
                  <c:v>272.67099999999999</c:v>
                </c:pt>
                <c:pt idx="118">
                  <c:v>274.57499999999999</c:v>
                </c:pt>
                <c:pt idx="119">
                  <c:v>276.06799999999998</c:v>
                </c:pt>
                <c:pt idx="120">
                  <c:v>277.5</c:v>
                </c:pt>
                <c:pt idx="121">
                  <c:v>278.404</c:v>
                </c:pt>
                <c:pt idx="122">
                  <c:v>279.13400000000001</c:v>
                </c:pt>
                <c:pt idx="123">
                  <c:v>279.76499999999999</c:v>
                </c:pt>
                <c:pt idx="124">
                  <c:v>280.31099999999998</c:v>
                </c:pt>
                <c:pt idx="125">
                  <c:v>280.82299999999998</c:v>
                </c:pt>
                <c:pt idx="126">
                  <c:v>281.29399999999998</c:v>
                </c:pt>
                <c:pt idx="127">
                  <c:v>281.745</c:v>
                </c:pt>
                <c:pt idx="128">
                  <c:v>282.19200000000001</c:v>
                </c:pt>
                <c:pt idx="129">
                  <c:v>282.63600000000002</c:v>
                </c:pt>
                <c:pt idx="130">
                  <c:v>283.21100000000001</c:v>
                </c:pt>
                <c:pt idx="131">
                  <c:v>284.06900000000002</c:v>
                </c:pt>
                <c:pt idx="132">
                  <c:v>285.37900000000002</c:v>
                </c:pt>
                <c:pt idx="133">
                  <c:v>286.82</c:v>
                </c:pt>
                <c:pt idx="134">
                  <c:v>287.99599999999998</c:v>
                </c:pt>
                <c:pt idx="135">
                  <c:v>288.98099999999999</c:v>
                </c:pt>
                <c:pt idx="136">
                  <c:v>290.92599999999999</c:v>
                </c:pt>
                <c:pt idx="137">
                  <c:v>292.72699999999998</c:v>
                </c:pt>
                <c:pt idx="138">
                  <c:v>294.32600000000002</c:v>
                </c:pt>
                <c:pt idx="139">
                  <c:v>295.93</c:v>
                </c:pt>
                <c:pt idx="140">
                  <c:v>297.35700000000003</c:v>
                </c:pt>
                <c:pt idx="141">
                  <c:v>298.71499999999997</c:v>
                </c:pt>
                <c:pt idx="142">
                  <c:v>300.29700000000003</c:v>
                </c:pt>
                <c:pt idx="143">
                  <c:v>301.56099999999998</c:v>
                </c:pt>
                <c:pt idx="144">
                  <c:v>302.76900000000001</c:v>
                </c:pt>
                <c:pt idx="145">
                  <c:v>304.06700000000001</c:v>
                </c:pt>
                <c:pt idx="146">
                  <c:v>305.45400000000001</c:v>
                </c:pt>
                <c:pt idx="147">
                  <c:v>307.46499999999997</c:v>
                </c:pt>
                <c:pt idx="148">
                  <c:v>309.37599999999998</c:v>
                </c:pt>
                <c:pt idx="149">
                  <c:v>310.96800000000002</c:v>
                </c:pt>
                <c:pt idx="150">
                  <c:v>312.286</c:v>
                </c:pt>
                <c:pt idx="151">
                  <c:v>313.64299999999997</c:v>
                </c:pt>
                <c:pt idx="152">
                  <c:v>314.83600000000001</c:v>
                </c:pt>
                <c:pt idx="153">
                  <c:v>315.959</c:v>
                </c:pt>
                <c:pt idx="154">
                  <c:v>317.41399999999999</c:v>
                </c:pt>
                <c:pt idx="155">
                  <c:v>319.154</c:v>
                </c:pt>
                <c:pt idx="156">
                  <c:v>323.34800000000001</c:v>
                </c:pt>
                <c:pt idx="157">
                  <c:v>325.11099999999999</c:v>
                </c:pt>
                <c:pt idx="158">
                  <c:v>326.67099999999999</c:v>
                </c:pt>
                <c:pt idx="159">
                  <c:v>328.738</c:v>
                </c:pt>
                <c:pt idx="160">
                  <c:v>331.71899999999999</c:v>
                </c:pt>
                <c:pt idx="161">
                  <c:v>333.83</c:v>
                </c:pt>
                <c:pt idx="162">
                  <c:v>337.32100000000003</c:v>
                </c:pt>
                <c:pt idx="163">
                  <c:v>339.75299999999999</c:v>
                </c:pt>
                <c:pt idx="164">
                  <c:v>342.02600000000001</c:v>
                </c:pt>
                <c:pt idx="165">
                  <c:v>344.31900000000002</c:v>
                </c:pt>
                <c:pt idx="166">
                  <c:v>347.392</c:v>
                </c:pt>
                <c:pt idx="167">
                  <c:v>352.6</c:v>
                </c:pt>
                <c:pt idx="168">
                  <c:v>354.75799999999998</c:v>
                </c:pt>
                <c:pt idx="169">
                  <c:v>356.09100000000001</c:v>
                </c:pt>
                <c:pt idx="170">
                  <c:v>357.55900000000003</c:v>
                </c:pt>
                <c:pt idx="171">
                  <c:v>359.00599999999997</c:v>
                </c:pt>
                <c:pt idx="172">
                  <c:v>360.1</c:v>
                </c:pt>
                <c:pt idx="173">
                  <c:v>361.16300000000001</c:v>
                </c:pt>
                <c:pt idx="174">
                  <c:v>362.21899999999999</c:v>
                </c:pt>
                <c:pt idx="175">
                  <c:v>363.49700000000001</c:v>
                </c:pt>
                <c:pt idx="176">
                  <c:v>364.71100000000001</c:v>
                </c:pt>
                <c:pt idx="177">
                  <c:v>365.93</c:v>
                </c:pt>
                <c:pt idx="178">
                  <c:v>367.26400000000001</c:v>
                </c:pt>
                <c:pt idx="179">
                  <c:v>368.85</c:v>
                </c:pt>
                <c:pt idx="180">
                  <c:v>377.05599999999998</c:v>
                </c:pt>
                <c:pt idx="181">
                  <c:v>383.12099999999998</c:v>
                </c:pt>
                <c:pt idx="182">
                  <c:v>386.214</c:v>
                </c:pt>
                <c:pt idx="183">
                  <c:v>388.37299999999999</c:v>
                </c:pt>
                <c:pt idx="184">
                  <c:v>391.584</c:v>
                </c:pt>
                <c:pt idx="185">
                  <c:v>397.78</c:v>
                </c:pt>
                <c:pt idx="186">
                  <c:v>400.779</c:v>
                </c:pt>
              </c:numCache>
            </c:numRef>
          </c:xVal>
          <c:yVal>
            <c:numRef>
              <c:f>'trace 1 N = 2'!$C$2:$C$207</c:f>
              <c:numCache>
                <c:formatCode>General</c:formatCode>
                <c:ptCount val="20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2000</c:v>
                </c:pt>
                <c:pt idx="49">
                  <c:v>1500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500</c:v>
                </c:pt>
                <c:pt idx="70">
                  <c:v>700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1200</c:v>
                </c:pt>
                <c:pt idx="75">
                  <c:v>1200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2000</c:v>
                </c:pt>
                <c:pt idx="111">
                  <c:v>1500</c:v>
                </c:pt>
                <c:pt idx="112">
                  <c:v>1200</c:v>
                </c:pt>
                <c:pt idx="113">
                  <c:v>900</c:v>
                </c:pt>
                <c:pt idx="114">
                  <c:v>900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500</c:v>
                </c:pt>
                <c:pt idx="131">
                  <c:v>700</c:v>
                </c:pt>
                <c:pt idx="132">
                  <c:v>900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2500</c:v>
                </c:pt>
                <c:pt idx="155">
                  <c:v>2500</c:v>
                </c:pt>
                <c:pt idx="156">
                  <c:v>2500</c:v>
                </c:pt>
                <c:pt idx="157">
                  <c:v>2500</c:v>
                </c:pt>
                <c:pt idx="158">
                  <c:v>2500</c:v>
                </c:pt>
                <c:pt idx="159">
                  <c:v>2500</c:v>
                </c:pt>
                <c:pt idx="160">
                  <c:v>2500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2500</c:v>
                </c:pt>
                <c:pt idx="166">
                  <c:v>2500</c:v>
                </c:pt>
                <c:pt idx="167">
                  <c:v>2500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2500</c:v>
                </c:pt>
                <c:pt idx="172">
                  <c:v>2500</c:v>
                </c:pt>
                <c:pt idx="173">
                  <c:v>2500</c:v>
                </c:pt>
                <c:pt idx="174">
                  <c:v>2500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53904"/>
        <c:axId val="744296160"/>
      </c:scatterChart>
      <c:scatterChart>
        <c:scatterStyle val="lineMarker"/>
        <c:varyColors val="0"/>
        <c:ser>
          <c:idx val="2"/>
          <c:order val="2"/>
          <c:tx>
            <c:strRef>
              <c:f>'trace 1 N = 2'!$D$1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2'!$A$2:$A$207</c:f>
              <c:numCache>
                <c:formatCode>General</c:formatCode>
                <c:ptCount val="206"/>
                <c:pt idx="0">
                  <c:v>0.94199999999999995</c:v>
                </c:pt>
                <c:pt idx="1">
                  <c:v>2.7440000000000002</c:v>
                </c:pt>
                <c:pt idx="2">
                  <c:v>5.1639999999999997</c:v>
                </c:pt>
                <c:pt idx="3">
                  <c:v>6.8029999999999999</c:v>
                </c:pt>
                <c:pt idx="4">
                  <c:v>8.673</c:v>
                </c:pt>
                <c:pt idx="5">
                  <c:v>10.664999999999999</c:v>
                </c:pt>
                <c:pt idx="6">
                  <c:v>12.664999999999999</c:v>
                </c:pt>
                <c:pt idx="7">
                  <c:v>14.651</c:v>
                </c:pt>
                <c:pt idx="8">
                  <c:v>16.661000000000001</c:v>
                </c:pt>
                <c:pt idx="9">
                  <c:v>18.66</c:v>
                </c:pt>
                <c:pt idx="10">
                  <c:v>20.669</c:v>
                </c:pt>
                <c:pt idx="11">
                  <c:v>22.649000000000001</c:v>
                </c:pt>
                <c:pt idx="12">
                  <c:v>24.661999999999999</c:v>
                </c:pt>
                <c:pt idx="13">
                  <c:v>26.667999999999999</c:v>
                </c:pt>
                <c:pt idx="14">
                  <c:v>28.936</c:v>
                </c:pt>
                <c:pt idx="15">
                  <c:v>31.265999999999998</c:v>
                </c:pt>
                <c:pt idx="16">
                  <c:v>33.32</c:v>
                </c:pt>
                <c:pt idx="17">
                  <c:v>35.26</c:v>
                </c:pt>
                <c:pt idx="18">
                  <c:v>36.996000000000002</c:v>
                </c:pt>
                <c:pt idx="19">
                  <c:v>38.689</c:v>
                </c:pt>
                <c:pt idx="20">
                  <c:v>40.662999999999997</c:v>
                </c:pt>
                <c:pt idx="21">
                  <c:v>42.66</c:v>
                </c:pt>
                <c:pt idx="22">
                  <c:v>44.683</c:v>
                </c:pt>
                <c:pt idx="23">
                  <c:v>46.646000000000001</c:v>
                </c:pt>
                <c:pt idx="24">
                  <c:v>48.65</c:v>
                </c:pt>
                <c:pt idx="25">
                  <c:v>50.695</c:v>
                </c:pt>
                <c:pt idx="26">
                  <c:v>52.625</c:v>
                </c:pt>
                <c:pt idx="27">
                  <c:v>54.658999999999999</c:v>
                </c:pt>
                <c:pt idx="28">
                  <c:v>56.662999999999997</c:v>
                </c:pt>
                <c:pt idx="29">
                  <c:v>58.667999999999999</c:v>
                </c:pt>
                <c:pt idx="30">
                  <c:v>60.65</c:v>
                </c:pt>
                <c:pt idx="31">
                  <c:v>62.661000000000001</c:v>
                </c:pt>
                <c:pt idx="32">
                  <c:v>64.932000000000002</c:v>
                </c:pt>
                <c:pt idx="33">
                  <c:v>67.188000000000002</c:v>
                </c:pt>
                <c:pt idx="34">
                  <c:v>69.483999999999995</c:v>
                </c:pt>
                <c:pt idx="35">
                  <c:v>72.027000000000001</c:v>
                </c:pt>
                <c:pt idx="36">
                  <c:v>74.674999999999997</c:v>
                </c:pt>
                <c:pt idx="37">
                  <c:v>77.766000000000005</c:v>
                </c:pt>
                <c:pt idx="38">
                  <c:v>80.340999999999994</c:v>
                </c:pt>
                <c:pt idx="39">
                  <c:v>82.557000000000002</c:v>
                </c:pt>
                <c:pt idx="40">
                  <c:v>84.686999999999998</c:v>
                </c:pt>
                <c:pt idx="41">
                  <c:v>87.421000000000006</c:v>
                </c:pt>
                <c:pt idx="42">
                  <c:v>99.001000000000005</c:v>
                </c:pt>
                <c:pt idx="43">
                  <c:v>103.629</c:v>
                </c:pt>
                <c:pt idx="44">
                  <c:v>109.142</c:v>
                </c:pt>
                <c:pt idx="45">
                  <c:v>115.631</c:v>
                </c:pt>
                <c:pt idx="46">
                  <c:v>121.24</c:v>
                </c:pt>
                <c:pt idx="47">
                  <c:v>128.66300000000001</c:v>
                </c:pt>
                <c:pt idx="48">
                  <c:v>135.01499999999999</c:v>
                </c:pt>
                <c:pt idx="49">
                  <c:v>139.30500000000001</c:v>
                </c:pt>
                <c:pt idx="50">
                  <c:v>140.6</c:v>
                </c:pt>
                <c:pt idx="51">
                  <c:v>141.80000000000001</c:v>
                </c:pt>
                <c:pt idx="52">
                  <c:v>142.929</c:v>
                </c:pt>
                <c:pt idx="53">
                  <c:v>144.05699999999999</c:v>
                </c:pt>
                <c:pt idx="54">
                  <c:v>145.101</c:v>
                </c:pt>
                <c:pt idx="55">
                  <c:v>146.13</c:v>
                </c:pt>
                <c:pt idx="56">
                  <c:v>147.27799999999999</c:v>
                </c:pt>
                <c:pt idx="57">
                  <c:v>148.803</c:v>
                </c:pt>
                <c:pt idx="58">
                  <c:v>150.49600000000001</c:v>
                </c:pt>
                <c:pt idx="59">
                  <c:v>152.30199999999999</c:v>
                </c:pt>
                <c:pt idx="60">
                  <c:v>153.87</c:v>
                </c:pt>
                <c:pt idx="61">
                  <c:v>155.267</c:v>
                </c:pt>
                <c:pt idx="62">
                  <c:v>157.108</c:v>
                </c:pt>
                <c:pt idx="63">
                  <c:v>158.33500000000001</c:v>
                </c:pt>
                <c:pt idx="64">
                  <c:v>159.22399999999999</c:v>
                </c:pt>
                <c:pt idx="65">
                  <c:v>159.96799999999999</c:v>
                </c:pt>
                <c:pt idx="66">
                  <c:v>160.61699999999999</c:v>
                </c:pt>
                <c:pt idx="67">
                  <c:v>161.25</c:v>
                </c:pt>
                <c:pt idx="68">
                  <c:v>161.85599999999999</c:v>
                </c:pt>
                <c:pt idx="69">
                  <c:v>162.66</c:v>
                </c:pt>
                <c:pt idx="70">
                  <c:v>163.768</c:v>
                </c:pt>
                <c:pt idx="71">
                  <c:v>164.941</c:v>
                </c:pt>
                <c:pt idx="72">
                  <c:v>165.96199999999999</c:v>
                </c:pt>
                <c:pt idx="73">
                  <c:v>166.96199999999999</c:v>
                </c:pt>
                <c:pt idx="74">
                  <c:v>168.16900000000001</c:v>
                </c:pt>
                <c:pt idx="75">
                  <c:v>169.114</c:v>
                </c:pt>
                <c:pt idx="76">
                  <c:v>170.2</c:v>
                </c:pt>
                <c:pt idx="77">
                  <c:v>171.45099999999999</c:v>
                </c:pt>
                <c:pt idx="78">
                  <c:v>172.65700000000001</c:v>
                </c:pt>
                <c:pt idx="79">
                  <c:v>173.89</c:v>
                </c:pt>
                <c:pt idx="80">
                  <c:v>175.52699999999999</c:v>
                </c:pt>
                <c:pt idx="81">
                  <c:v>177.36600000000001</c:v>
                </c:pt>
                <c:pt idx="82">
                  <c:v>179.43600000000001</c:v>
                </c:pt>
                <c:pt idx="83">
                  <c:v>181.16900000000001</c:v>
                </c:pt>
                <c:pt idx="84">
                  <c:v>182.70099999999999</c:v>
                </c:pt>
                <c:pt idx="85">
                  <c:v>184.166</c:v>
                </c:pt>
                <c:pt idx="86">
                  <c:v>185.55500000000001</c:v>
                </c:pt>
                <c:pt idx="87">
                  <c:v>186.89599999999999</c:v>
                </c:pt>
                <c:pt idx="88">
                  <c:v>188.40899999999999</c:v>
                </c:pt>
                <c:pt idx="89">
                  <c:v>190.03899999999999</c:v>
                </c:pt>
                <c:pt idx="90">
                  <c:v>191.619</c:v>
                </c:pt>
                <c:pt idx="91">
                  <c:v>193.13800000000001</c:v>
                </c:pt>
                <c:pt idx="92">
                  <c:v>194.559</c:v>
                </c:pt>
                <c:pt idx="93">
                  <c:v>196.18799999999999</c:v>
                </c:pt>
                <c:pt idx="94">
                  <c:v>197.96299999999999</c:v>
                </c:pt>
                <c:pt idx="95">
                  <c:v>200.035</c:v>
                </c:pt>
                <c:pt idx="96">
                  <c:v>202</c:v>
                </c:pt>
                <c:pt idx="97">
                  <c:v>204.62799999999999</c:v>
                </c:pt>
                <c:pt idx="98">
                  <c:v>208.315</c:v>
                </c:pt>
                <c:pt idx="99">
                  <c:v>210.77799999999999</c:v>
                </c:pt>
                <c:pt idx="100">
                  <c:v>213.232</c:v>
                </c:pt>
                <c:pt idx="101">
                  <c:v>215.70400000000001</c:v>
                </c:pt>
                <c:pt idx="102">
                  <c:v>218.292</c:v>
                </c:pt>
                <c:pt idx="103">
                  <c:v>221.255</c:v>
                </c:pt>
                <c:pt idx="104">
                  <c:v>224.03399999999999</c:v>
                </c:pt>
                <c:pt idx="105">
                  <c:v>226.75200000000001</c:v>
                </c:pt>
                <c:pt idx="106">
                  <c:v>229.59</c:v>
                </c:pt>
                <c:pt idx="107">
                  <c:v>232.85599999999999</c:v>
                </c:pt>
                <c:pt idx="108">
                  <c:v>238.589</c:v>
                </c:pt>
                <c:pt idx="109">
                  <c:v>251.03700000000001</c:v>
                </c:pt>
                <c:pt idx="110">
                  <c:v>258.23700000000002</c:v>
                </c:pt>
                <c:pt idx="111">
                  <c:v>261.66399999999999</c:v>
                </c:pt>
                <c:pt idx="112">
                  <c:v>264.32100000000003</c:v>
                </c:pt>
                <c:pt idx="113">
                  <c:v>266.96600000000001</c:v>
                </c:pt>
                <c:pt idx="114">
                  <c:v>269.28100000000001</c:v>
                </c:pt>
                <c:pt idx="115">
                  <c:v>270.33699999999999</c:v>
                </c:pt>
                <c:pt idx="116">
                  <c:v>271.43400000000003</c:v>
                </c:pt>
                <c:pt idx="117">
                  <c:v>272.67099999999999</c:v>
                </c:pt>
                <c:pt idx="118">
                  <c:v>274.57499999999999</c:v>
                </c:pt>
                <c:pt idx="119">
                  <c:v>276.06799999999998</c:v>
                </c:pt>
                <c:pt idx="120">
                  <c:v>277.5</c:v>
                </c:pt>
                <c:pt idx="121">
                  <c:v>278.404</c:v>
                </c:pt>
                <c:pt idx="122">
                  <c:v>279.13400000000001</c:v>
                </c:pt>
                <c:pt idx="123">
                  <c:v>279.76499999999999</c:v>
                </c:pt>
                <c:pt idx="124">
                  <c:v>280.31099999999998</c:v>
                </c:pt>
                <c:pt idx="125">
                  <c:v>280.82299999999998</c:v>
                </c:pt>
                <c:pt idx="126">
                  <c:v>281.29399999999998</c:v>
                </c:pt>
                <c:pt idx="127">
                  <c:v>281.745</c:v>
                </c:pt>
                <c:pt idx="128">
                  <c:v>282.19200000000001</c:v>
                </c:pt>
                <c:pt idx="129">
                  <c:v>282.63600000000002</c:v>
                </c:pt>
                <c:pt idx="130">
                  <c:v>283.21100000000001</c:v>
                </c:pt>
                <c:pt idx="131">
                  <c:v>284.06900000000002</c:v>
                </c:pt>
                <c:pt idx="132">
                  <c:v>285.37900000000002</c:v>
                </c:pt>
                <c:pt idx="133">
                  <c:v>286.82</c:v>
                </c:pt>
                <c:pt idx="134">
                  <c:v>287.99599999999998</c:v>
                </c:pt>
                <c:pt idx="135">
                  <c:v>288.98099999999999</c:v>
                </c:pt>
                <c:pt idx="136">
                  <c:v>290.92599999999999</c:v>
                </c:pt>
                <c:pt idx="137">
                  <c:v>292.72699999999998</c:v>
                </c:pt>
                <c:pt idx="138">
                  <c:v>294.32600000000002</c:v>
                </c:pt>
                <c:pt idx="139">
                  <c:v>295.93</c:v>
                </c:pt>
                <c:pt idx="140">
                  <c:v>297.35700000000003</c:v>
                </c:pt>
                <c:pt idx="141">
                  <c:v>298.71499999999997</c:v>
                </c:pt>
                <c:pt idx="142">
                  <c:v>300.29700000000003</c:v>
                </c:pt>
                <c:pt idx="143">
                  <c:v>301.56099999999998</c:v>
                </c:pt>
                <c:pt idx="144">
                  <c:v>302.76900000000001</c:v>
                </c:pt>
                <c:pt idx="145">
                  <c:v>304.06700000000001</c:v>
                </c:pt>
                <c:pt idx="146">
                  <c:v>305.45400000000001</c:v>
                </c:pt>
                <c:pt idx="147">
                  <c:v>307.46499999999997</c:v>
                </c:pt>
                <c:pt idx="148">
                  <c:v>309.37599999999998</c:v>
                </c:pt>
                <c:pt idx="149">
                  <c:v>310.96800000000002</c:v>
                </c:pt>
                <c:pt idx="150">
                  <c:v>312.286</c:v>
                </c:pt>
                <c:pt idx="151">
                  <c:v>313.64299999999997</c:v>
                </c:pt>
                <c:pt idx="152">
                  <c:v>314.83600000000001</c:v>
                </c:pt>
                <c:pt idx="153">
                  <c:v>315.959</c:v>
                </c:pt>
                <c:pt idx="154">
                  <c:v>317.41399999999999</c:v>
                </c:pt>
                <c:pt idx="155">
                  <c:v>319.154</c:v>
                </c:pt>
                <c:pt idx="156">
                  <c:v>323.34800000000001</c:v>
                </c:pt>
                <c:pt idx="157">
                  <c:v>325.11099999999999</c:v>
                </c:pt>
                <c:pt idx="158">
                  <c:v>326.67099999999999</c:v>
                </c:pt>
                <c:pt idx="159">
                  <c:v>328.738</c:v>
                </c:pt>
                <c:pt idx="160">
                  <c:v>331.71899999999999</c:v>
                </c:pt>
                <c:pt idx="161">
                  <c:v>333.83</c:v>
                </c:pt>
                <c:pt idx="162">
                  <c:v>337.32100000000003</c:v>
                </c:pt>
                <c:pt idx="163">
                  <c:v>339.75299999999999</c:v>
                </c:pt>
                <c:pt idx="164">
                  <c:v>342.02600000000001</c:v>
                </c:pt>
                <c:pt idx="165">
                  <c:v>344.31900000000002</c:v>
                </c:pt>
                <c:pt idx="166">
                  <c:v>347.392</c:v>
                </c:pt>
                <c:pt idx="167">
                  <c:v>352.6</c:v>
                </c:pt>
                <c:pt idx="168">
                  <c:v>354.75799999999998</c:v>
                </c:pt>
                <c:pt idx="169">
                  <c:v>356.09100000000001</c:v>
                </c:pt>
                <c:pt idx="170">
                  <c:v>357.55900000000003</c:v>
                </c:pt>
                <c:pt idx="171">
                  <c:v>359.00599999999997</c:v>
                </c:pt>
                <c:pt idx="172">
                  <c:v>360.1</c:v>
                </c:pt>
                <c:pt idx="173">
                  <c:v>361.16300000000001</c:v>
                </c:pt>
                <c:pt idx="174">
                  <c:v>362.21899999999999</c:v>
                </c:pt>
                <c:pt idx="175">
                  <c:v>363.49700000000001</c:v>
                </c:pt>
                <c:pt idx="176">
                  <c:v>364.71100000000001</c:v>
                </c:pt>
                <c:pt idx="177">
                  <c:v>365.93</c:v>
                </c:pt>
                <c:pt idx="178">
                  <c:v>367.26400000000001</c:v>
                </c:pt>
                <c:pt idx="179">
                  <c:v>368.85</c:v>
                </c:pt>
                <c:pt idx="180">
                  <c:v>377.05599999999998</c:v>
                </c:pt>
                <c:pt idx="181">
                  <c:v>383.12099999999998</c:v>
                </c:pt>
                <c:pt idx="182">
                  <c:v>386.214</c:v>
                </c:pt>
                <c:pt idx="183">
                  <c:v>388.37299999999999</c:v>
                </c:pt>
                <c:pt idx="184">
                  <c:v>391.584</c:v>
                </c:pt>
                <c:pt idx="185">
                  <c:v>397.78</c:v>
                </c:pt>
                <c:pt idx="186">
                  <c:v>400.779</c:v>
                </c:pt>
              </c:numCache>
            </c:numRef>
          </c:xVal>
          <c:yVal>
            <c:numRef>
              <c:f>'trace 1 N = 2'!$D$2:$D$207</c:f>
              <c:numCache>
                <c:formatCode>General</c:formatCode>
                <c:ptCount val="206"/>
                <c:pt idx="0">
                  <c:v>50.058</c:v>
                </c:pt>
                <c:pt idx="1">
                  <c:v>50.256</c:v>
                </c:pt>
                <c:pt idx="2">
                  <c:v>49.835999999999999</c:v>
                </c:pt>
                <c:pt idx="3">
                  <c:v>50.197000000000003</c:v>
                </c:pt>
                <c:pt idx="4">
                  <c:v>50.326999999999998</c:v>
                </c:pt>
                <c:pt idx="5">
                  <c:v>50.335000000000001</c:v>
                </c:pt>
                <c:pt idx="6">
                  <c:v>50.335000000000001</c:v>
                </c:pt>
                <c:pt idx="7">
                  <c:v>50.348999999999997</c:v>
                </c:pt>
                <c:pt idx="8">
                  <c:v>50.338999999999999</c:v>
                </c:pt>
                <c:pt idx="9">
                  <c:v>50.34</c:v>
                </c:pt>
                <c:pt idx="10">
                  <c:v>50.331000000000003</c:v>
                </c:pt>
                <c:pt idx="11">
                  <c:v>50.350999999999999</c:v>
                </c:pt>
                <c:pt idx="12">
                  <c:v>50.338000000000001</c:v>
                </c:pt>
                <c:pt idx="13">
                  <c:v>50.332000000000001</c:v>
                </c:pt>
                <c:pt idx="14">
                  <c:v>50.064</c:v>
                </c:pt>
                <c:pt idx="15">
                  <c:v>49.734000000000002</c:v>
                </c:pt>
                <c:pt idx="16">
                  <c:v>49.68</c:v>
                </c:pt>
                <c:pt idx="17">
                  <c:v>49.74</c:v>
                </c:pt>
                <c:pt idx="18">
                  <c:v>50.003999999999998</c:v>
                </c:pt>
                <c:pt idx="19">
                  <c:v>50.311</c:v>
                </c:pt>
                <c:pt idx="20">
                  <c:v>50.337000000000003</c:v>
                </c:pt>
                <c:pt idx="21">
                  <c:v>50.34</c:v>
                </c:pt>
                <c:pt idx="22">
                  <c:v>50.317</c:v>
                </c:pt>
                <c:pt idx="23">
                  <c:v>50.353999999999999</c:v>
                </c:pt>
                <c:pt idx="24">
                  <c:v>50.35</c:v>
                </c:pt>
                <c:pt idx="25">
                  <c:v>50.305</c:v>
                </c:pt>
                <c:pt idx="26">
                  <c:v>50.375</c:v>
                </c:pt>
                <c:pt idx="27">
                  <c:v>50.341000000000001</c:v>
                </c:pt>
                <c:pt idx="28">
                  <c:v>50.337000000000003</c:v>
                </c:pt>
                <c:pt idx="29">
                  <c:v>50.332000000000001</c:v>
                </c:pt>
                <c:pt idx="30">
                  <c:v>50.35</c:v>
                </c:pt>
                <c:pt idx="31">
                  <c:v>50.338999999999999</c:v>
                </c:pt>
                <c:pt idx="32">
                  <c:v>50.067999999999998</c:v>
                </c:pt>
                <c:pt idx="33">
                  <c:v>49.811999999999998</c:v>
                </c:pt>
                <c:pt idx="34">
                  <c:v>49.515999999999998</c:v>
                </c:pt>
                <c:pt idx="35">
                  <c:v>48.972999999999999</c:v>
                </c:pt>
                <c:pt idx="36">
                  <c:v>48.325000000000003</c:v>
                </c:pt>
                <c:pt idx="37">
                  <c:v>47.234000000000002</c:v>
                </c:pt>
                <c:pt idx="38">
                  <c:v>46.658999999999999</c:v>
                </c:pt>
                <c:pt idx="39">
                  <c:v>46.442999999999998</c:v>
                </c:pt>
                <c:pt idx="40">
                  <c:v>46.313000000000002</c:v>
                </c:pt>
                <c:pt idx="41">
                  <c:v>45.579000000000001</c:v>
                </c:pt>
                <c:pt idx="42">
                  <c:v>35.999000000000002</c:v>
                </c:pt>
                <c:pt idx="43">
                  <c:v>33.371000000000002</c:v>
                </c:pt>
                <c:pt idx="44">
                  <c:v>29.858000000000001</c:v>
                </c:pt>
                <c:pt idx="45">
                  <c:v>25.369</c:v>
                </c:pt>
                <c:pt idx="46">
                  <c:v>21.76</c:v>
                </c:pt>
                <c:pt idx="47">
                  <c:v>16.337</c:v>
                </c:pt>
                <c:pt idx="48">
                  <c:v>11.984999999999999</c:v>
                </c:pt>
                <c:pt idx="49">
                  <c:v>9.6950000000000003</c:v>
                </c:pt>
                <c:pt idx="50">
                  <c:v>10.4</c:v>
                </c:pt>
                <c:pt idx="51">
                  <c:v>11.2</c:v>
                </c:pt>
                <c:pt idx="52">
                  <c:v>12.071</c:v>
                </c:pt>
                <c:pt idx="53">
                  <c:v>12.943</c:v>
                </c:pt>
                <c:pt idx="54">
                  <c:v>13.898999999999999</c:v>
                </c:pt>
                <c:pt idx="55">
                  <c:v>14.87</c:v>
                </c:pt>
                <c:pt idx="56">
                  <c:v>15.722</c:v>
                </c:pt>
                <c:pt idx="57">
                  <c:v>16.196999999999999</c:v>
                </c:pt>
                <c:pt idx="58">
                  <c:v>16.504000000000001</c:v>
                </c:pt>
                <c:pt idx="59">
                  <c:v>16.698</c:v>
                </c:pt>
                <c:pt idx="60">
                  <c:v>17.13</c:v>
                </c:pt>
                <c:pt idx="61">
                  <c:v>17.733000000000001</c:v>
                </c:pt>
                <c:pt idx="62">
                  <c:v>17.891999999999999</c:v>
                </c:pt>
                <c:pt idx="63">
                  <c:v>18.664999999999999</c:v>
                </c:pt>
                <c:pt idx="64">
                  <c:v>19.776</c:v>
                </c:pt>
                <c:pt idx="65">
                  <c:v>21.032</c:v>
                </c:pt>
                <c:pt idx="66">
                  <c:v>22.382999999999999</c:v>
                </c:pt>
                <c:pt idx="67">
                  <c:v>23.75</c:v>
                </c:pt>
                <c:pt idx="68">
                  <c:v>25.143999999999998</c:v>
                </c:pt>
                <c:pt idx="69">
                  <c:v>26.34</c:v>
                </c:pt>
                <c:pt idx="70">
                  <c:v>27.231999999999999</c:v>
                </c:pt>
                <c:pt idx="71">
                  <c:v>28.059000000000001</c:v>
                </c:pt>
                <c:pt idx="72">
                  <c:v>29.038</c:v>
                </c:pt>
                <c:pt idx="73">
                  <c:v>30.038</c:v>
                </c:pt>
                <c:pt idx="74">
                  <c:v>30.831</c:v>
                </c:pt>
                <c:pt idx="75">
                  <c:v>31.885999999999999</c:v>
                </c:pt>
                <c:pt idx="76">
                  <c:v>32.799999999999997</c:v>
                </c:pt>
                <c:pt idx="77">
                  <c:v>33.548999999999999</c:v>
                </c:pt>
                <c:pt idx="78">
                  <c:v>34.343000000000004</c:v>
                </c:pt>
                <c:pt idx="79">
                  <c:v>35.11</c:v>
                </c:pt>
                <c:pt idx="80">
                  <c:v>35.472999999999999</c:v>
                </c:pt>
                <c:pt idx="81">
                  <c:v>35.634</c:v>
                </c:pt>
                <c:pt idx="82">
                  <c:v>35.564</c:v>
                </c:pt>
                <c:pt idx="83">
                  <c:v>35.831000000000003</c:v>
                </c:pt>
                <c:pt idx="84">
                  <c:v>36.298999999999999</c:v>
                </c:pt>
                <c:pt idx="85">
                  <c:v>36.834000000000003</c:v>
                </c:pt>
                <c:pt idx="86">
                  <c:v>37.445</c:v>
                </c:pt>
                <c:pt idx="87">
                  <c:v>38.103999999999999</c:v>
                </c:pt>
                <c:pt idx="88">
                  <c:v>38.591000000000001</c:v>
                </c:pt>
                <c:pt idx="89">
                  <c:v>38.960999999999999</c:v>
                </c:pt>
                <c:pt idx="90">
                  <c:v>39.381</c:v>
                </c:pt>
                <c:pt idx="91">
                  <c:v>39.862000000000002</c:v>
                </c:pt>
                <c:pt idx="92">
                  <c:v>40.441000000000003</c:v>
                </c:pt>
                <c:pt idx="93">
                  <c:v>40.811999999999998</c:v>
                </c:pt>
                <c:pt idx="94">
                  <c:v>41.036999999999999</c:v>
                </c:pt>
                <c:pt idx="95">
                  <c:v>40.965000000000003</c:v>
                </c:pt>
                <c:pt idx="96">
                  <c:v>41</c:v>
                </c:pt>
                <c:pt idx="97">
                  <c:v>40.372</c:v>
                </c:pt>
                <c:pt idx="98">
                  <c:v>38.685000000000002</c:v>
                </c:pt>
                <c:pt idx="99">
                  <c:v>38.222000000000001</c:v>
                </c:pt>
                <c:pt idx="100">
                  <c:v>37.768000000000001</c:v>
                </c:pt>
                <c:pt idx="101">
                  <c:v>37.295999999999999</c:v>
                </c:pt>
                <c:pt idx="102">
                  <c:v>36.707999999999998</c:v>
                </c:pt>
                <c:pt idx="103">
                  <c:v>35.744999999999997</c:v>
                </c:pt>
                <c:pt idx="104">
                  <c:v>34.966000000000001</c:v>
                </c:pt>
                <c:pt idx="105">
                  <c:v>34.247999999999998</c:v>
                </c:pt>
                <c:pt idx="106">
                  <c:v>33.409999999999997</c:v>
                </c:pt>
                <c:pt idx="107">
                  <c:v>32.143999999999998</c:v>
                </c:pt>
                <c:pt idx="108">
                  <c:v>28.411000000000001</c:v>
                </c:pt>
                <c:pt idx="109">
                  <c:v>17.963000000000001</c:v>
                </c:pt>
                <c:pt idx="110">
                  <c:v>12.763</c:v>
                </c:pt>
                <c:pt idx="111">
                  <c:v>11.336</c:v>
                </c:pt>
                <c:pt idx="112">
                  <c:v>10.679</c:v>
                </c:pt>
                <c:pt idx="113">
                  <c:v>10.034000000000001</c:v>
                </c:pt>
                <c:pt idx="114">
                  <c:v>9.7189999999999994</c:v>
                </c:pt>
                <c:pt idx="115">
                  <c:v>10.663</c:v>
                </c:pt>
                <c:pt idx="116">
                  <c:v>11.566000000000001</c:v>
                </c:pt>
                <c:pt idx="117">
                  <c:v>12.329000000000001</c:v>
                </c:pt>
                <c:pt idx="118">
                  <c:v>12.425000000000001</c:v>
                </c:pt>
                <c:pt idx="119">
                  <c:v>12.932</c:v>
                </c:pt>
                <c:pt idx="120">
                  <c:v>13.5</c:v>
                </c:pt>
                <c:pt idx="121">
                  <c:v>14.596</c:v>
                </c:pt>
                <c:pt idx="122">
                  <c:v>15.866</c:v>
                </c:pt>
                <c:pt idx="123">
                  <c:v>17.234999999999999</c:v>
                </c:pt>
                <c:pt idx="124">
                  <c:v>18.689</c:v>
                </c:pt>
                <c:pt idx="125">
                  <c:v>20.177</c:v>
                </c:pt>
                <c:pt idx="126">
                  <c:v>21.706</c:v>
                </c:pt>
                <c:pt idx="127">
                  <c:v>23.254999999999999</c:v>
                </c:pt>
                <c:pt idx="128">
                  <c:v>24.808</c:v>
                </c:pt>
                <c:pt idx="129">
                  <c:v>26.364000000000001</c:v>
                </c:pt>
                <c:pt idx="130">
                  <c:v>27.789000000000001</c:v>
                </c:pt>
                <c:pt idx="131">
                  <c:v>28.931000000000001</c:v>
                </c:pt>
                <c:pt idx="132">
                  <c:v>29.620999999999999</c:v>
                </c:pt>
                <c:pt idx="133">
                  <c:v>30.18</c:v>
                </c:pt>
                <c:pt idx="134">
                  <c:v>31.004000000000001</c:v>
                </c:pt>
                <c:pt idx="135">
                  <c:v>32.018999999999998</c:v>
                </c:pt>
                <c:pt idx="136">
                  <c:v>32.073999999999998</c:v>
                </c:pt>
                <c:pt idx="137">
                  <c:v>32.273000000000003</c:v>
                </c:pt>
                <c:pt idx="138">
                  <c:v>32.673999999999999</c:v>
                </c:pt>
                <c:pt idx="139">
                  <c:v>33.07</c:v>
                </c:pt>
                <c:pt idx="140">
                  <c:v>33.643000000000001</c:v>
                </c:pt>
                <c:pt idx="141">
                  <c:v>34.284999999999997</c:v>
                </c:pt>
                <c:pt idx="142">
                  <c:v>34.703000000000003</c:v>
                </c:pt>
                <c:pt idx="143">
                  <c:v>35.439</c:v>
                </c:pt>
                <c:pt idx="144">
                  <c:v>36.231000000000002</c:v>
                </c:pt>
                <c:pt idx="145">
                  <c:v>36.933</c:v>
                </c:pt>
                <c:pt idx="146">
                  <c:v>37.545999999999999</c:v>
                </c:pt>
                <c:pt idx="147">
                  <c:v>37.534999999999997</c:v>
                </c:pt>
                <c:pt idx="148">
                  <c:v>37.624000000000002</c:v>
                </c:pt>
                <c:pt idx="149">
                  <c:v>38.031999999999996</c:v>
                </c:pt>
                <c:pt idx="150">
                  <c:v>38.713999999999999</c:v>
                </c:pt>
                <c:pt idx="151">
                  <c:v>39.356999999999999</c:v>
                </c:pt>
                <c:pt idx="152">
                  <c:v>40.164000000000001</c:v>
                </c:pt>
                <c:pt idx="153">
                  <c:v>41.040999999999997</c:v>
                </c:pt>
                <c:pt idx="154">
                  <c:v>41.585999999999999</c:v>
                </c:pt>
                <c:pt idx="155">
                  <c:v>41.845999999999997</c:v>
                </c:pt>
                <c:pt idx="156">
                  <c:v>39.652000000000001</c:v>
                </c:pt>
                <c:pt idx="157">
                  <c:v>39.889000000000003</c:v>
                </c:pt>
                <c:pt idx="158">
                  <c:v>40.329000000000001</c:v>
                </c:pt>
                <c:pt idx="159">
                  <c:v>40.262</c:v>
                </c:pt>
                <c:pt idx="160">
                  <c:v>39.280999999999999</c:v>
                </c:pt>
                <c:pt idx="161">
                  <c:v>39.17</c:v>
                </c:pt>
                <c:pt idx="162">
                  <c:v>37.679000000000002</c:v>
                </c:pt>
                <c:pt idx="163">
                  <c:v>37.247</c:v>
                </c:pt>
                <c:pt idx="164">
                  <c:v>36.973999999999997</c:v>
                </c:pt>
                <c:pt idx="165">
                  <c:v>36.680999999999997</c:v>
                </c:pt>
                <c:pt idx="166">
                  <c:v>35.607999999999997</c:v>
                </c:pt>
                <c:pt idx="167">
                  <c:v>32.4</c:v>
                </c:pt>
                <c:pt idx="168">
                  <c:v>32.241999999999997</c:v>
                </c:pt>
                <c:pt idx="169">
                  <c:v>32.908999999999999</c:v>
                </c:pt>
                <c:pt idx="170">
                  <c:v>33.441000000000003</c:v>
                </c:pt>
                <c:pt idx="171">
                  <c:v>33.994</c:v>
                </c:pt>
                <c:pt idx="172">
                  <c:v>34.9</c:v>
                </c:pt>
                <c:pt idx="173">
                  <c:v>35.837000000000003</c:v>
                </c:pt>
                <c:pt idx="174">
                  <c:v>36.780999999999999</c:v>
                </c:pt>
                <c:pt idx="175">
                  <c:v>37.503</c:v>
                </c:pt>
                <c:pt idx="176">
                  <c:v>38.289000000000001</c:v>
                </c:pt>
                <c:pt idx="177">
                  <c:v>39.07</c:v>
                </c:pt>
                <c:pt idx="178">
                  <c:v>39.735999999999997</c:v>
                </c:pt>
                <c:pt idx="179">
                  <c:v>40.15</c:v>
                </c:pt>
                <c:pt idx="180">
                  <c:v>33.944000000000003</c:v>
                </c:pt>
                <c:pt idx="181">
                  <c:v>29.879000000000001</c:v>
                </c:pt>
                <c:pt idx="182">
                  <c:v>28.786000000000001</c:v>
                </c:pt>
                <c:pt idx="183">
                  <c:v>28.626999999999999</c:v>
                </c:pt>
                <c:pt idx="184">
                  <c:v>27.416</c:v>
                </c:pt>
                <c:pt idx="185">
                  <c:v>23.22</c:v>
                </c:pt>
                <c:pt idx="186">
                  <c:v>22.221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60400"/>
        <c:axId val="744293920"/>
      </c:scatterChart>
      <c:valAx>
        <c:axId val="853953904"/>
        <c:scaling>
          <c:orientation val="minMax"/>
          <c:max val="4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96160"/>
        <c:crosses val="autoZero"/>
        <c:crossBetween val="midCat"/>
      </c:valAx>
      <c:valAx>
        <c:axId val="744296160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53904"/>
        <c:crosses val="autoZero"/>
        <c:crossBetween val="midCat"/>
      </c:valAx>
      <c:valAx>
        <c:axId val="74429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0400"/>
        <c:crosses val="max"/>
        <c:crossBetween val="midCat"/>
      </c:valAx>
      <c:valAx>
        <c:axId val="26746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293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3'!$B$1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3'!$A$2:$A$139</c:f>
              <c:numCache>
                <c:formatCode>General</c:formatCode>
                <c:ptCount val="138"/>
                <c:pt idx="0">
                  <c:v>0.94599999999999995</c:v>
                </c:pt>
                <c:pt idx="1">
                  <c:v>3.7250000000000001</c:v>
                </c:pt>
                <c:pt idx="2">
                  <c:v>6.6440000000000001</c:v>
                </c:pt>
                <c:pt idx="3">
                  <c:v>9.452</c:v>
                </c:pt>
                <c:pt idx="4">
                  <c:v>12.43</c:v>
                </c:pt>
                <c:pt idx="5">
                  <c:v>15.42</c:v>
                </c:pt>
                <c:pt idx="6">
                  <c:v>18.431000000000001</c:v>
                </c:pt>
                <c:pt idx="7">
                  <c:v>21.437000000000001</c:v>
                </c:pt>
                <c:pt idx="8">
                  <c:v>24.43</c:v>
                </c:pt>
                <c:pt idx="9">
                  <c:v>27.484999999999999</c:v>
                </c:pt>
                <c:pt idx="10">
                  <c:v>31.259</c:v>
                </c:pt>
                <c:pt idx="11">
                  <c:v>34.255000000000003</c:v>
                </c:pt>
                <c:pt idx="12">
                  <c:v>36.906999999999996</c:v>
                </c:pt>
                <c:pt idx="13">
                  <c:v>39.482999999999997</c:v>
                </c:pt>
                <c:pt idx="14">
                  <c:v>42.433</c:v>
                </c:pt>
                <c:pt idx="15">
                  <c:v>45.45</c:v>
                </c:pt>
                <c:pt idx="16">
                  <c:v>48.424999999999997</c:v>
                </c:pt>
                <c:pt idx="17">
                  <c:v>51.48</c:v>
                </c:pt>
                <c:pt idx="18">
                  <c:v>54.408000000000001</c:v>
                </c:pt>
                <c:pt idx="19">
                  <c:v>57.448</c:v>
                </c:pt>
                <c:pt idx="20">
                  <c:v>60.44</c:v>
                </c:pt>
                <c:pt idx="21">
                  <c:v>63.484999999999999</c:v>
                </c:pt>
                <c:pt idx="22">
                  <c:v>67.192999999999998</c:v>
                </c:pt>
                <c:pt idx="23">
                  <c:v>70.765000000000001</c:v>
                </c:pt>
                <c:pt idx="24">
                  <c:v>74.587000000000003</c:v>
                </c:pt>
                <c:pt idx="25">
                  <c:v>79.113</c:v>
                </c:pt>
                <c:pt idx="26">
                  <c:v>82.403999999999996</c:v>
                </c:pt>
                <c:pt idx="27">
                  <c:v>85.631</c:v>
                </c:pt>
                <c:pt idx="28">
                  <c:v>97.055999999999997</c:v>
                </c:pt>
                <c:pt idx="29">
                  <c:v>105.44499999999999</c:v>
                </c:pt>
                <c:pt idx="30">
                  <c:v>114.709</c:v>
                </c:pt>
                <c:pt idx="31">
                  <c:v>123.95</c:v>
                </c:pt>
                <c:pt idx="32">
                  <c:v>135.65100000000001</c:v>
                </c:pt>
                <c:pt idx="33">
                  <c:v>144.124</c:v>
                </c:pt>
                <c:pt idx="34">
                  <c:v>145.61699999999999</c:v>
                </c:pt>
                <c:pt idx="35">
                  <c:v>147.24</c:v>
                </c:pt>
                <c:pt idx="36">
                  <c:v>149.53399999999999</c:v>
                </c:pt>
                <c:pt idx="37">
                  <c:v>152.148</c:v>
                </c:pt>
                <c:pt idx="38">
                  <c:v>154.37799999999999</c:v>
                </c:pt>
                <c:pt idx="39">
                  <c:v>156.83000000000001</c:v>
                </c:pt>
                <c:pt idx="40">
                  <c:v>158.6</c:v>
                </c:pt>
                <c:pt idx="41">
                  <c:v>159.73400000000001</c:v>
                </c:pt>
                <c:pt idx="42">
                  <c:v>160.67099999999999</c:v>
                </c:pt>
                <c:pt idx="43">
                  <c:v>161.548</c:v>
                </c:pt>
                <c:pt idx="44">
                  <c:v>162.458</c:v>
                </c:pt>
                <c:pt idx="45">
                  <c:v>163.40700000000001</c:v>
                </c:pt>
                <c:pt idx="46">
                  <c:v>164.297</c:v>
                </c:pt>
                <c:pt idx="47">
                  <c:v>165.083</c:v>
                </c:pt>
                <c:pt idx="48">
                  <c:v>165.941</c:v>
                </c:pt>
                <c:pt idx="49">
                  <c:v>167.08799999999999</c:v>
                </c:pt>
                <c:pt idx="50">
                  <c:v>168.36099999999999</c:v>
                </c:pt>
                <c:pt idx="51">
                  <c:v>169.66499999999999</c:v>
                </c:pt>
                <c:pt idx="52">
                  <c:v>171.44499999999999</c:v>
                </c:pt>
                <c:pt idx="53">
                  <c:v>173.768</c:v>
                </c:pt>
                <c:pt idx="54">
                  <c:v>176.19800000000001</c:v>
                </c:pt>
                <c:pt idx="55">
                  <c:v>179.20099999999999</c:v>
                </c:pt>
                <c:pt idx="56">
                  <c:v>181.68899999999999</c:v>
                </c:pt>
                <c:pt idx="57">
                  <c:v>183.87200000000001</c:v>
                </c:pt>
                <c:pt idx="58">
                  <c:v>185.88800000000001</c:v>
                </c:pt>
                <c:pt idx="59">
                  <c:v>187.91499999999999</c:v>
                </c:pt>
                <c:pt idx="60">
                  <c:v>190.84399999999999</c:v>
                </c:pt>
                <c:pt idx="61">
                  <c:v>193.596</c:v>
                </c:pt>
                <c:pt idx="62">
                  <c:v>196.06399999999999</c:v>
                </c:pt>
                <c:pt idx="63">
                  <c:v>198.857</c:v>
                </c:pt>
                <c:pt idx="64">
                  <c:v>201.726</c:v>
                </c:pt>
                <c:pt idx="65">
                  <c:v>205.84899999999999</c:v>
                </c:pt>
                <c:pt idx="66">
                  <c:v>210.36600000000001</c:v>
                </c:pt>
                <c:pt idx="67">
                  <c:v>214.00899999999999</c:v>
                </c:pt>
                <c:pt idx="68">
                  <c:v>217.714</c:v>
                </c:pt>
                <c:pt idx="69">
                  <c:v>222.05099999999999</c:v>
                </c:pt>
                <c:pt idx="70">
                  <c:v>226.08199999999999</c:v>
                </c:pt>
                <c:pt idx="71">
                  <c:v>230.36500000000001</c:v>
                </c:pt>
                <c:pt idx="72">
                  <c:v>235.934</c:v>
                </c:pt>
                <c:pt idx="73">
                  <c:v>253.27699999999999</c:v>
                </c:pt>
                <c:pt idx="74">
                  <c:v>261.76</c:v>
                </c:pt>
                <c:pt idx="75">
                  <c:v>267.43299999999999</c:v>
                </c:pt>
                <c:pt idx="76">
                  <c:v>268.97699999999998</c:v>
                </c:pt>
                <c:pt idx="77">
                  <c:v>270.50400000000002</c:v>
                </c:pt>
                <c:pt idx="78">
                  <c:v>272.14299999999997</c:v>
                </c:pt>
                <c:pt idx="79">
                  <c:v>274.68900000000002</c:v>
                </c:pt>
                <c:pt idx="80">
                  <c:v>277.00099999999998</c:v>
                </c:pt>
                <c:pt idx="81">
                  <c:v>278.404</c:v>
                </c:pt>
                <c:pt idx="82">
                  <c:v>279.39999999999998</c:v>
                </c:pt>
                <c:pt idx="83">
                  <c:v>280.23</c:v>
                </c:pt>
                <c:pt idx="84">
                  <c:v>280.94400000000002</c:v>
                </c:pt>
                <c:pt idx="85">
                  <c:v>281.57799999999997</c:v>
                </c:pt>
                <c:pt idx="86">
                  <c:v>282.202</c:v>
                </c:pt>
                <c:pt idx="87">
                  <c:v>282.94900000000001</c:v>
                </c:pt>
                <c:pt idx="88">
                  <c:v>284.22000000000003</c:v>
                </c:pt>
                <c:pt idx="89">
                  <c:v>286.06</c:v>
                </c:pt>
                <c:pt idx="90">
                  <c:v>287.887</c:v>
                </c:pt>
                <c:pt idx="91">
                  <c:v>289.85700000000003</c:v>
                </c:pt>
                <c:pt idx="92">
                  <c:v>292.80900000000003</c:v>
                </c:pt>
                <c:pt idx="93">
                  <c:v>295.22800000000001</c:v>
                </c:pt>
                <c:pt idx="94">
                  <c:v>297.35599999999999</c:v>
                </c:pt>
                <c:pt idx="95">
                  <c:v>299.40800000000002</c:v>
                </c:pt>
                <c:pt idx="96">
                  <c:v>301.45499999999998</c:v>
                </c:pt>
                <c:pt idx="97">
                  <c:v>303.226</c:v>
                </c:pt>
                <c:pt idx="98">
                  <c:v>305.85399999999998</c:v>
                </c:pt>
                <c:pt idx="99">
                  <c:v>308.76600000000002</c:v>
                </c:pt>
                <c:pt idx="100">
                  <c:v>311.14499999999998</c:v>
                </c:pt>
                <c:pt idx="101">
                  <c:v>313.09100000000001</c:v>
                </c:pt>
                <c:pt idx="102">
                  <c:v>314.88600000000002</c:v>
                </c:pt>
                <c:pt idx="103">
                  <c:v>316.95499999999998</c:v>
                </c:pt>
                <c:pt idx="104">
                  <c:v>319.65600000000001</c:v>
                </c:pt>
                <c:pt idx="105">
                  <c:v>324.517</c:v>
                </c:pt>
                <c:pt idx="106">
                  <c:v>326.815</c:v>
                </c:pt>
                <c:pt idx="107">
                  <c:v>330.40600000000001</c:v>
                </c:pt>
                <c:pt idx="108">
                  <c:v>333.887</c:v>
                </c:pt>
                <c:pt idx="109">
                  <c:v>338.73899999999998</c:v>
                </c:pt>
                <c:pt idx="110">
                  <c:v>342.01400000000001</c:v>
                </c:pt>
                <c:pt idx="111">
                  <c:v>345.62400000000002</c:v>
                </c:pt>
                <c:pt idx="112">
                  <c:v>352.42399999999998</c:v>
                </c:pt>
                <c:pt idx="113">
                  <c:v>355.36799999999999</c:v>
                </c:pt>
                <c:pt idx="114">
                  <c:v>357.38499999999999</c:v>
                </c:pt>
                <c:pt idx="115">
                  <c:v>359.39100000000002</c:v>
                </c:pt>
                <c:pt idx="116">
                  <c:v>360.96</c:v>
                </c:pt>
                <c:pt idx="117">
                  <c:v>362.78500000000003</c:v>
                </c:pt>
                <c:pt idx="118">
                  <c:v>364.59100000000001</c:v>
                </c:pt>
                <c:pt idx="119">
                  <c:v>366.39499999999998</c:v>
                </c:pt>
                <c:pt idx="120">
                  <c:v>368.53100000000001</c:v>
                </c:pt>
                <c:pt idx="121">
                  <c:v>378.59699999999998</c:v>
                </c:pt>
                <c:pt idx="122">
                  <c:v>385.78800000000001</c:v>
                </c:pt>
                <c:pt idx="123">
                  <c:v>389.14600000000002</c:v>
                </c:pt>
                <c:pt idx="124">
                  <c:v>396.81099999999998</c:v>
                </c:pt>
                <c:pt idx="125">
                  <c:v>401.95400000000001</c:v>
                </c:pt>
              </c:numCache>
            </c:numRef>
          </c:xVal>
          <c:yVal>
            <c:numRef>
              <c:f>'trace 1 N = 3'!$B$2:$B$139</c:f>
              <c:numCache>
                <c:formatCode>General</c:formatCode>
                <c:ptCount val="138"/>
                <c:pt idx="0">
                  <c:v>2849.002849002849</c:v>
                </c:pt>
                <c:pt idx="1">
                  <c:v>3177.9661016949153</c:v>
                </c:pt>
                <c:pt idx="2">
                  <c:v>3279.8833819241981</c:v>
                </c:pt>
                <c:pt idx="3">
                  <c:v>3512.88056206089</c:v>
                </c:pt>
                <c:pt idx="4">
                  <c:v>3541.9126328217239</c:v>
                </c:pt>
                <c:pt idx="5">
                  <c:v>3562.9453681710215</c:v>
                </c:pt>
                <c:pt idx="6">
                  <c:v>3544.7026388341865</c:v>
                </c:pt>
                <c:pt idx="7">
                  <c:v>3543.3070866141734</c:v>
                </c:pt>
                <c:pt idx="8">
                  <c:v>3541.9126328217239</c:v>
                </c:pt>
                <c:pt idx="9">
                  <c:v>3464.2032332563508</c:v>
                </c:pt>
                <c:pt idx="10">
                  <c:v>2676.9779892920878</c:v>
                </c:pt>
                <c:pt idx="11">
                  <c:v>2900.4189494038028</c:v>
                </c:pt>
                <c:pt idx="12">
                  <c:v>3256.150506512301</c:v>
                </c:pt>
                <c:pt idx="13">
                  <c:v>3470.883146934053</c:v>
                </c:pt>
                <c:pt idx="14">
                  <c:v>3534.956794972506</c:v>
                </c:pt>
                <c:pt idx="15">
                  <c:v>3522.504892367906</c:v>
                </c:pt>
                <c:pt idx="16">
                  <c:v>3554.5023696682465</c:v>
                </c:pt>
                <c:pt idx="17">
                  <c:v>3477.5888717156104</c:v>
                </c:pt>
                <c:pt idx="18">
                  <c:v>3574.2652899126292</c:v>
                </c:pt>
                <c:pt idx="19">
                  <c:v>3515.625</c:v>
                </c:pt>
                <c:pt idx="20">
                  <c:v>3529.4117647058824</c:v>
                </c:pt>
                <c:pt idx="21">
                  <c:v>3477.5888717156104</c:v>
                </c:pt>
                <c:pt idx="22">
                  <c:v>2727.2727272727275</c:v>
                </c:pt>
                <c:pt idx="23">
                  <c:v>2442.99674267101</c:v>
                </c:pt>
                <c:pt idx="24">
                  <c:v>2290.0763358778627</c:v>
                </c:pt>
                <c:pt idx="25">
                  <c:v>1941.7475728155339</c:v>
                </c:pt>
                <c:pt idx="26">
                  <c:v>2643.171806167401</c:v>
                </c:pt>
                <c:pt idx="27">
                  <c:v>2697.8417266187053</c:v>
                </c:pt>
                <c:pt idx="28">
                  <c:v>780.50472638973201</c:v>
                </c:pt>
                <c:pt idx="29">
                  <c:v>1059.1973637754502</c:v>
                </c:pt>
                <c:pt idx="30">
                  <c:v>960.7173356105892</c:v>
                </c:pt>
                <c:pt idx="31">
                  <c:v>962.56684491978615</c:v>
                </c:pt>
                <c:pt idx="32">
                  <c:v>635.48551093035076</c:v>
                </c:pt>
                <c:pt idx="33">
                  <c:v>699.7084548104956</c:v>
                </c:pt>
                <c:pt idx="34">
                  <c:v>748.12967581047383</c:v>
                </c:pt>
                <c:pt idx="35">
                  <c:v>691.64265129682997</c:v>
                </c:pt>
                <c:pt idx="36">
                  <c:v>498.54590776900704</c:v>
                </c:pt>
                <c:pt idx="37">
                  <c:v>441.1764705882353</c:v>
                </c:pt>
                <c:pt idx="38">
                  <c:v>513.91862955032116</c:v>
                </c:pt>
                <c:pt idx="39">
                  <c:v>469.8512137823023</c:v>
                </c:pt>
                <c:pt idx="40">
                  <c:v>638.9776357827476</c:v>
                </c:pt>
                <c:pt idx="41">
                  <c:v>963.08186195826647</c:v>
                </c:pt>
                <c:pt idx="42">
                  <c:v>1150.5273250239693</c:v>
                </c:pt>
                <c:pt idx="43">
                  <c:v>1223.2415902140672</c:v>
                </c:pt>
                <c:pt idx="44">
                  <c:v>1176.4705882352941</c:v>
                </c:pt>
                <c:pt idx="45">
                  <c:v>1141.7697431018078</c:v>
                </c:pt>
                <c:pt idx="46">
                  <c:v>1210.8980827447024</c:v>
                </c:pt>
                <c:pt idx="47">
                  <c:v>1346.8013468013469</c:v>
                </c:pt>
                <c:pt idx="48">
                  <c:v>1562.5</c:v>
                </c:pt>
                <c:pt idx="49">
                  <c:v>1667.9904686258935</c:v>
                </c:pt>
                <c:pt idx="50">
                  <c:v>1965.0655021834061</c:v>
                </c:pt>
                <c:pt idx="51">
                  <c:v>2553.1914893617022</c:v>
                </c:pt>
                <c:pt idx="52">
                  <c:v>2393.6170212765956</c:v>
                </c:pt>
                <c:pt idx="53">
                  <c:v>2471.169686985173</c:v>
                </c:pt>
                <c:pt idx="54">
                  <c:v>2364.9980291683091</c:v>
                </c:pt>
                <c:pt idx="55">
                  <c:v>1930.5019305019305</c:v>
                </c:pt>
                <c:pt idx="56">
                  <c:v>2313.0300693909021</c:v>
                </c:pt>
                <c:pt idx="57">
                  <c:v>2616.6593981683386</c:v>
                </c:pt>
                <c:pt idx="58">
                  <c:v>2831.5243039169418</c:v>
                </c:pt>
                <c:pt idx="59">
                  <c:v>2812.9395218002815</c:v>
                </c:pt>
                <c:pt idx="60">
                  <c:v>2476.0647078243646</c:v>
                </c:pt>
                <c:pt idx="61">
                  <c:v>2628.8117770767612</c:v>
                </c:pt>
                <c:pt idx="62">
                  <c:v>2909.2319627618308</c:v>
                </c:pt>
                <c:pt idx="63">
                  <c:v>2583.5342748880466</c:v>
                </c:pt>
                <c:pt idx="64">
                  <c:v>2515.0905432595573</c:v>
                </c:pt>
                <c:pt idx="65">
                  <c:v>1771.7930545712261</c:v>
                </c:pt>
                <c:pt idx="66">
                  <c:v>1621.2710765239949</c:v>
                </c:pt>
                <c:pt idx="67">
                  <c:v>1996.2736225712003</c:v>
                </c:pt>
                <c:pt idx="68">
                  <c:v>1967.4711437565581</c:v>
                </c:pt>
                <c:pt idx="69">
                  <c:v>1688.8088268408017</c:v>
                </c:pt>
                <c:pt idx="70">
                  <c:v>1812.0318917612949</c:v>
                </c:pt>
                <c:pt idx="71">
                  <c:v>1708.8174982911826</c:v>
                </c:pt>
                <c:pt idx="72">
                  <c:v>1321.1203100228995</c:v>
                </c:pt>
                <c:pt idx="73">
                  <c:v>429.72554861628373</c:v>
                </c:pt>
                <c:pt idx="74">
                  <c:v>698.16150802885738</c:v>
                </c:pt>
                <c:pt idx="75">
                  <c:v>777.60497667185075</c:v>
                </c:pt>
                <c:pt idx="76">
                  <c:v>725.9528130671506</c:v>
                </c:pt>
                <c:pt idx="77">
                  <c:v>731.70731707317077</c:v>
                </c:pt>
                <c:pt idx="78">
                  <c:v>686.49885583524031</c:v>
                </c:pt>
                <c:pt idx="79">
                  <c:v>451.46726862302484</c:v>
                </c:pt>
                <c:pt idx="80">
                  <c:v>497.3062577704103</c:v>
                </c:pt>
                <c:pt idx="81">
                  <c:v>796.28400796284006</c:v>
                </c:pt>
                <c:pt idx="82">
                  <c:v>1087.9419764279239</c:v>
                </c:pt>
                <c:pt idx="83">
                  <c:v>1272.5344644750796</c:v>
                </c:pt>
                <c:pt idx="84">
                  <c:v>1470.5882352941176</c:v>
                </c:pt>
                <c:pt idx="85">
                  <c:v>1615.0740242261104</c:v>
                </c:pt>
                <c:pt idx="86">
                  <c:v>1646.0905349794239</c:v>
                </c:pt>
                <c:pt idx="87">
                  <c:v>1754.3859649122808</c:v>
                </c:pt>
                <c:pt idx="88">
                  <c:v>1523.9477503628448</c:v>
                </c:pt>
                <c:pt idx="89">
                  <c:v>1386.0369609856264</c:v>
                </c:pt>
                <c:pt idx="90">
                  <c:v>1856.6271273852501</c:v>
                </c:pt>
                <c:pt idx="91">
                  <c:v>2162.4219125420473</c:v>
                </c:pt>
                <c:pt idx="92">
                  <c:v>1470.1078079059132</c:v>
                </c:pt>
                <c:pt idx="93">
                  <c:v>1784.2981760507535</c:v>
                </c:pt>
                <c:pt idx="94">
                  <c:v>2008.0321285140562</c:v>
                </c:pt>
                <c:pt idx="95">
                  <c:v>2081.4061054579092</c:v>
                </c:pt>
                <c:pt idx="96">
                  <c:v>2084.2982862436315</c:v>
                </c:pt>
                <c:pt idx="97">
                  <c:v>2405.1309460181719</c:v>
                </c:pt>
                <c:pt idx="98">
                  <c:v>2194.5866861741038</c:v>
                </c:pt>
                <c:pt idx="99">
                  <c:v>1989.3899204244033</c:v>
                </c:pt>
                <c:pt idx="100">
                  <c:v>2420.3307785397337</c:v>
                </c:pt>
                <c:pt idx="101">
                  <c:v>2928.2576866764275</c:v>
                </c:pt>
                <c:pt idx="102">
                  <c:v>3157.8947368421054</c:v>
                </c:pt>
                <c:pt idx="103">
                  <c:v>3443.526170798898</c:v>
                </c:pt>
                <c:pt idx="104">
                  <c:v>2669.0391459074731</c:v>
                </c:pt>
                <c:pt idx="105">
                  <c:v>1510.8783239323127</c:v>
                </c:pt>
                <c:pt idx="106">
                  <c:v>3126.3026260942061</c:v>
                </c:pt>
                <c:pt idx="107">
                  <c:v>2028.1233098972418</c:v>
                </c:pt>
                <c:pt idx="108">
                  <c:v>2088.5547201336676</c:v>
                </c:pt>
                <c:pt idx="109">
                  <c:v>1511.7919774239065</c:v>
                </c:pt>
                <c:pt idx="110">
                  <c:v>2222.2222222222222</c:v>
                </c:pt>
                <c:pt idx="111">
                  <c:v>2016.6711481581069</c:v>
                </c:pt>
                <c:pt idx="112">
                  <c:v>1086.1694424330196</c:v>
                </c:pt>
                <c:pt idx="113">
                  <c:v>2459.8228927517221</c:v>
                </c:pt>
                <c:pt idx="114">
                  <c:v>3534.4015080113099</c:v>
                </c:pt>
                <c:pt idx="115">
                  <c:v>3551.1363636363635</c:v>
                </c:pt>
                <c:pt idx="116">
                  <c:v>4464.2857142857147</c:v>
                </c:pt>
                <c:pt idx="117">
                  <c:v>4643.9628482972139</c:v>
                </c:pt>
                <c:pt idx="118">
                  <c:v>4702.1943573667713</c:v>
                </c:pt>
                <c:pt idx="119">
                  <c:v>4709.5761381475668</c:v>
                </c:pt>
                <c:pt idx="120">
                  <c:v>4010.6951871657752</c:v>
                </c:pt>
                <c:pt idx="121">
                  <c:v>884.8687444695704</c:v>
                </c:pt>
                <c:pt idx="122">
                  <c:v>1234.0600575894694</c:v>
                </c:pt>
                <c:pt idx="123">
                  <c:v>2602.6604973973394</c:v>
                </c:pt>
                <c:pt idx="124">
                  <c:v>1158.0030880082347</c:v>
                </c:pt>
                <c:pt idx="125">
                  <c:v>1713.9592458579318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3'!$C$1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3'!$A$2:$A$139</c:f>
              <c:numCache>
                <c:formatCode>General</c:formatCode>
                <c:ptCount val="138"/>
                <c:pt idx="0">
                  <c:v>0.94599999999999995</c:v>
                </c:pt>
                <c:pt idx="1">
                  <c:v>3.7250000000000001</c:v>
                </c:pt>
                <c:pt idx="2">
                  <c:v>6.6440000000000001</c:v>
                </c:pt>
                <c:pt idx="3">
                  <c:v>9.452</c:v>
                </c:pt>
                <c:pt idx="4">
                  <c:v>12.43</c:v>
                </c:pt>
                <c:pt idx="5">
                  <c:v>15.42</c:v>
                </c:pt>
                <c:pt idx="6">
                  <c:v>18.431000000000001</c:v>
                </c:pt>
                <c:pt idx="7">
                  <c:v>21.437000000000001</c:v>
                </c:pt>
                <c:pt idx="8">
                  <c:v>24.43</c:v>
                </c:pt>
                <c:pt idx="9">
                  <c:v>27.484999999999999</c:v>
                </c:pt>
                <c:pt idx="10">
                  <c:v>31.259</c:v>
                </c:pt>
                <c:pt idx="11">
                  <c:v>34.255000000000003</c:v>
                </c:pt>
                <c:pt idx="12">
                  <c:v>36.906999999999996</c:v>
                </c:pt>
                <c:pt idx="13">
                  <c:v>39.482999999999997</c:v>
                </c:pt>
                <c:pt idx="14">
                  <c:v>42.433</c:v>
                </c:pt>
                <c:pt idx="15">
                  <c:v>45.45</c:v>
                </c:pt>
                <c:pt idx="16">
                  <c:v>48.424999999999997</c:v>
                </c:pt>
                <c:pt idx="17">
                  <c:v>51.48</c:v>
                </c:pt>
                <c:pt idx="18">
                  <c:v>54.408000000000001</c:v>
                </c:pt>
                <c:pt idx="19">
                  <c:v>57.448</c:v>
                </c:pt>
                <c:pt idx="20">
                  <c:v>60.44</c:v>
                </c:pt>
                <c:pt idx="21">
                  <c:v>63.484999999999999</c:v>
                </c:pt>
                <c:pt idx="22">
                  <c:v>67.192999999999998</c:v>
                </c:pt>
                <c:pt idx="23">
                  <c:v>70.765000000000001</c:v>
                </c:pt>
                <c:pt idx="24">
                  <c:v>74.587000000000003</c:v>
                </c:pt>
                <c:pt idx="25">
                  <c:v>79.113</c:v>
                </c:pt>
                <c:pt idx="26">
                  <c:v>82.403999999999996</c:v>
                </c:pt>
                <c:pt idx="27">
                  <c:v>85.631</c:v>
                </c:pt>
                <c:pt idx="28">
                  <c:v>97.055999999999997</c:v>
                </c:pt>
                <c:pt idx="29">
                  <c:v>105.44499999999999</c:v>
                </c:pt>
                <c:pt idx="30">
                  <c:v>114.709</c:v>
                </c:pt>
                <c:pt idx="31">
                  <c:v>123.95</c:v>
                </c:pt>
                <c:pt idx="32">
                  <c:v>135.65100000000001</c:v>
                </c:pt>
                <c:pt idx="33">
                  <c:v>144.124</c:v>
                </c:pt>
                <c:pt idx="34">
                  <c:v>145.61699999999999</c:v>
                </c:pt>
                <c:pt idx="35">
                  <c:v>147.24</c:v>
                </c:pt>
                <c:pt idx="36">
                  <c:v>149.53399999999999</c:v>
                </c:pt>
                <c:pt idx="37">
                  <c:v>152.148</c:v>
                </c:pt>
                <c:pt idx="38">
                  <c:v>154.37799999999999</c:v>
                </c:pt>
                <c:pt idx="39">
                  <c:v>156.83000000000001</c:v>
                </c:pt>
                <c:pt idx="40">
                  <c:v>158.6</c:v>
                </c:pt>
                <c:pt idx="41">
                  <c:v>159.73400000000001</c:v>
                </c:pt>
                <c:pt idx="42">
                  <c:v>160.67099999999999</c:v>
                </c:pt>
                <c:pt idx="43">
                  <c:v>161.548</c:v>
                </c:pt>
                <c:pt idx="44">
                  <c:v>162.458</c:v>
                </c:pt>
                <c:pt idx="45">
                  <c:v>163.40700000000001</c:v>
                </c:pt>
                <c:pt idx="46">
                  <c:v>164.297</c:v>
                </c:pt>
                <c:pt idx="47">
                  <c:v>165.083</c:v>
                </c:pt>
                <c:pt idx="48">
                  <c:v>165.941</c:v>
                </c:pt>
                <c:pt idx="49">
                  <c:v>167.08799999999999</c:v>
                </c:pt>
                <c:pt idx="50">
                  <c:v>168.36099999999999</c:v>
                </c:pt>
                <c:pt idx="51">
                  <c:v>169.66499999999999</c:v>
                </c:pt>
                <c:pt idx="52">
                  <c:v>171.44499999999999</c:v>
                </c:pt>
                <c:pt idx="53">
                  <c:v>173.768</c:v>
                </c:pt>
                <c:pt idx="54">
                  <c:v>176.19800000000001</c:v>
                </c:pt>
                <c:pt idx="55">
                  <c:v>179.20099999999999</c:v>
                </c:pt>
                <c:pt idx="56">
                  <c:v>181.68899999999999</c:v>
                </c:pt>
                <c:pt idx="57">
                  <c:v>183.87200000000001</c:v>
                </c:pt>
                <c:pt idx="58">
                  <c:v>185.88800000000001</c:v>
                </c:pt>
                <c:pt idx="59">
                  <c:v>187.91499999999999</c:v>
                </c:pt>
                <c:pt idx="60">
                  <c:v>190.84399999999999</c:v>
                </c:pt>
                <c:pt idx="61">
                  <c:v>193.596</c:v>
                </c:pt>
                <c:pt idx="62">
                  <c:v>196.06399999999999</c:v>
                </c:pt>
                <c:pt idx="63">
                  <c:v>198.857</c:v>
                </c:pt>
                <c:pt idx="64">
                  <c:v>201.726</c:v>
                </c:pt>
                <c:pt idx="65">
                  <c:v>205.84899999999999</c:v>
                </c:pt>
                <c:pt idx="66">
                  <c:v>210.36600000000001</c:v>
                </c:pt>
                <c:pt idx="67">
                  <c:v>214.00899999999999</c:v>
                </c:pt>
                <c:pt idx="68">
                  <c:v>217.714</c:v>
                </c:pt>
                <c:pt idx="69">
                  <c:v>222.05099999999999</c:v>
                </c:pt>
                <c:pt idx="70">
                  <c:v>226.08199999999999</c:v>
                </c:pt>
                <c:pt idx="71">
                  <c:v>230.36500000000001</c:v>
                </c:pt>
                <c:pt idx="72">
                  <c:v>235.934</c:v>
                </c:pt>
                <c:pt idx="73">
                  <c:v>253.27699999999999</c:v>
                </c:pt>
                <c:pt idx="74">
                  <c:v>261.76</c:v>
                </c:pt>
                <c:pt idx="75">
                  <c:v>267.43299999999999</c:v>
                </c:pt>
                <c:pt idx="76">
                  <c:v>268.97699999999998</c:v>
                </c:pt>
                <c:pt idx="77">
                  <c:v>270.50400000000002</c:v>
                </c:pt>
                <c:pt idx="78">
                  <c:v>272.14299999999997</c:v>
                </c:pt>
                <c:pt idx="79">
                  <c:v>274.68900000000002</c:v>
                </c:pt>
                <c:pt idx="80">
                  <c:v>277.00099999999998</c:v>
                </c:pt>
                <c:pt idx="81">
                  <c:v>278.404</c:v>
                </c:pt>
                <c:pt idx="82">
                  <c:v>279.39999999999998</c:v>
                </c:pt>
                <c:pt idx="83">
                  <c:v>280.23</c:v>
                </c:pt>
                <c:pt idx="84">
                  <c:v>280.94400000000002</c:v>
                </c:pt>
                <c:pt idx="85">
                  <c:v>281.57799999999997</c:v>
                </c:pt>
                <c:pt idx="86">
                  <c:v>282.202</c:v>
                </c:pt>
                <c:pt idx="87">
                  <c:v>282.94900000000001</c:v>
                </c:pt>
                <c:pt idx="88">
                  <c:v>284.22000000000003</c:v>
                </c:pt>
                <c:pt idx="89">
                  <c:v>286.06</c:v>
                </c:pt>
                <c:pt idx="90">
                  <c:v>287.887</c:v>
                </c:pt>
                <c:pt idx="91">
                  <c:v>289.85700000000003</c:v>
                </c:pt>
                <c:pt idx="92">
                  <c:v>292.80900000000003</c:v>
                </c:pt>
                <c:pt idx="93">
                  <c:v>295.22800000000001</c:v>
                </c:pt>
                <c:pt idx="94">
                  <c:v>297.35599999999999</c:v>
                </c:pt>
                <c:pt idx="95">
                  <c:v>299.40800000000002</c:v>
                </c:pt>
                <c:pt idx="96">
                  <c:v>301.45499999999998</c:v>
                </c:pt>
                <c:pt idx="97">
                  <c:v>303.226</c:v>
                </c:pt>
                <c:pt idx="98">
                  <c:v>305.85399999999998</c:v>
                </c:pt>
                <c:pt idx="99">
                  <c:v>308.76600000000002</c:v>
                </c:pt>
                <c:pt idx="100">
                  <c:v>311.14499999999998</c:v>
                </c:pt>
                <c:pt idx="101">
                  <c:v>313.09100000000001</c:v>
                </c:pt>
                <c:pt idx="102">
                  <c:v>314.88600000000002</c:v>
                </c:pt>
                <c:pt idx="103">
                  <c:v>316.95499999999998</c:v>
                </c:pt>
                <c:pt idx="104">
                  <c:v>319.65600000000001</c:v>
                </c:pt>
                <c:pt idx="105">
                  <c:v>324.517</c:v>
                </c:pt>
                <c:pt idx="106">
                  <c:v>326.815</c:v>
                </c:pt>
                <c:pt idx="107">
                  <c:v>330.40600000000001</c:v>
                </c:pt>
                <c:pt idx="108">
                  <c:v>333.887</c:v>
                </c:pt>
                <c:pt idx="109">
                  <c:v>338.73899999999998</c:v>
                </c:pt>
                <c:pt idx="110">
                  <c:v>342.01400000000001</c:v>
                </c:pt>
                <c:pt idx="111">
                  <c:v>345.62400000000002</c:v>
                </c:pt>
                <c:pt idx="112">
                  <c:v>352.42399999999998</c:v>
                </c:pt>
                <c:pt idx="113">
                  <c:v>355.36799999999999</c:v>
                </c:pt>
                <c:pt idx="114">
                  <c:v>357.38499999999999</c:v>
                </c:pt>
                <c:pt idx="115">
                  <c:v>359.39100000000002</c:v>
                </c:pt>
                <c:pt idx="116">
                  <c:v>360.96</c:v>
                </c:pt>
                <c:pt idx="117">
                  <c:v>362.78500000000003</c:v>
                </c:pt>
                <c:pt idx="118">
                  <c:v>364.59100000000001</c:v>
                </c:pt>
                <c:pt idx="119">
                  <c:v>366.39499999999998</c:v>
                </c:pt>
                <c:pt idx="120">
                  <c:v>368.53100000000001</c:v>
                </c:pt>
                <c:pt idx="121">
                  <c:v>378.59699999999998</c:v>
                </c:pt>
                <c:pt idx="122">
                  <c:v>385.78800000000001</c:v>
                </c:pt>
                <c:pt idx="123">
                  <c:v>389.14600000000002</c:v>
                </c:pt>
                <c:pt idx="124">
                  <c:v>396.81099999999998</c:v>
                </c:pt>
                <c:pt idx="125">
                  <c:v>401.95400000000001</c:v>
                </c:pt>
              </c:numCache>
            </c:numRef>
          </c:xVal>
          <c:yVal>
            <c:numRef>
              <c:f>'trace 1 N = 3'!$C$2:$C$139</c:f>
              <c:numCache>
                <c:formatCode>General</c:formatCode>
                <c:ptCount val="13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2500</c:v>
                </c:pt>
                <c:pt idx="33">
                  <c:v>2000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500</c:v>
                </c:pt>
                <c:pt idx="49">
                  <c:v>700</c:v>
                </c:pt>
                <c:pt idx="50">
                  <c:v>900</c:v>
                </c:pt>
                <c:pt idx="51">
                  <c:v>1200</c:v>
                </c:pt>
                <c:pt idx="52">
                  <c:v>1500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2000</c:v>
                </c:pt>
                <c:pt idx="75">
                  <c:v>1500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500</c:v>
                </c:pt>
                <c:pt idx="88">
                  <c:v>700</c:v>
                </c:pt>
                <c:pt idx="89">
                  <c:v>900</c:v>
                </c:pt>
                <c:pt idx="90">
                  <c:v>1200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90352"/>
        <c:axId val="862090912"/>
      </c:scatterChart>
      <c:scatterChart>
        <c:scatterStyle val="lineMarker"/>
        <c:varyColors val="0"/>
        <c:ser>
          <c:idx val="2"/>
          <c:order val="2"/>
          <c:tx>
            <c:strRef>
              <c:f>'trace 1 N = 3'!$D$1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3'!$A$2:$A$139</c:f>
              <c:numCache>
                <c:formatCode>General</c:formatCode>
                <c:ptCount val="138"/>
                <c:pt idx="0">
                  <c:v>0.94599999999999995</c:v>
                </c:pt>
                <c:pt idx="1">
                  <c:v>3.7250000000000001</c:v>
                </c:pt>
                <c:pt idx="2">
                  <c:v>6.6440000000000001</c:v>
                </c:pt>
                <c:pt idx="3">
                  <c:v>9.452</c:v>
                </c:pt>
                <c:pt idx="4">
                  <c:v>12.43</c:v>
                </c:pt>
                <c:pt idx="5">
                  <c:v>15.42</c:v>
                </c:pt>
                <c:pt idx="6">
                  <c:v>18.431000000000001</c:v>
                </c:pt>
                <c:pt idx="7">
                  <c:v>21.437000000000001</c:v>
                </c:pt>
                <c:pt idx="8">
                  <c:v>24.43</c:v>
                </c:pt>
                <c:pt idx="9">
                  <c:v>27.484999999999999</c:v>
                </c:pt>
                <c:pt idx="10">
                  <c:v>31.259</c:v>
                </c:pt>
                <c:pt idx="11">
                  <c:v>34.255000000000003</c:v>
                </c:pt>
                <c:pt idx="12">
                  <c:v>36.906999999999996</c:v>
                </c:pt>
                <c:pt idx="13">
                  <c:v>39.482999999999997</c:v>
                </c:pt>
                <c:pt idx="14">
                  <c:v>42.433</c:v>
                </c:pt>
                <c:pt idx="15">
                  <c:v>45.45</c:v>
                </c:pt>
                <c:pt idx="16">
                  <c:v>48.424999999999997</c:v>
                </c:pt>
                <c:pt idx="17">
                  <c:v>51.48</c:v>
                </c:pt>
                <c:pt idx="18">
                  <c:v>54.408000000000001</c:v>
                </c:pt>
                <c:pt idx="19">
                  <c:v>57.448</c:v>
                </c:pt>
                <c:pt idx="20">
                  <c:v>60.44</c:v>
                </c:pt>
                <c:pt idx="21">
                  <c:v>63.484999999999999</c:v>
                </c:pt>
                <c:pt idx="22">
                  <c:v>67.192999999999998</c:v>
                </c:pt>
                <c:pt idx="23">
                  <c:v>70.765000000000001</c:v>
                </c:pt>
                <c:pt idx="24">
                  <c:v>74.587000000000003</c:v>
                </c:pt>
                <c:pt idx="25">
                  <c:v>79.113</c:v>
                </c:pt>
                <c:pt idx="26">
                  <c:v>82.403999999999996</c:v>
                </c:pt>
                <c:pt idx="27">
                  <c:v>85.631</c:v>
                </c:pt>
                <c:pt idx="28">
                  <c:v>97.055999999999997</c:v>
                </c:pt>
                <c:pt idx="29">
                  <c:v>105.44499999999999</c:v>
                </c:pt>
                <c:pt idx="30">
                  <c:v>114.709</c:v>
                </c:pt>
                <c:pt idx="31">
                  <c:v>123.95</c:v>
                </c:pt>
                <c:pt idx="32">
                  <c:v>135.65100000000001</c:v>
                </c:pt>
                <c:pt idx="33">
                  <c:v>144.124</c:v>
                </c:pt>
                <c:pt idx="34">
                  <c:v>145.61699999999999</c:v>
                </c:pt>
                <c:pt idx="35">
                  <c:v>147.24</c:v>
                </c:pt>
                <c:pt idx="36">
                  <c:v>149.53399999999999</c:v>
                </c:pt>
                <c:pt idx="37">
                  <c:v>152.148</c:v>
                </c:pt>
                <c:pt idx="38">
                  <c:v>154.37799999999999</c:v>
                </c:pt>
                <c:pt idx="39">
                  <c:v>156.83000000000001</c:v>
                </c:pt>
                <c:pt idx="40">
                  <c:v>158.6</c:v>
                </c:pt>
                <c:pt idx="41">
                  <c:v>159.73400000000001</c:v>
                </c:pt>
                <c:pt idx="42">
                  <c:v>160.67099999999999</c:v>
                </c:pt>
                <c:pt idx="43">
                  <c:v>161.548</c:v>
                </c:pt>
                <c:pt idx="44">
                  <c:v>162.458</c:v>
                </c:pt>
                <c:pt idx="45">
                  <c:v>163.40700000000001</c:v>
                </c:pt>
                <c:pt idx="46">
                  <c:v>164.297</c:v>
                </c:pt>
                <c:pt idx="47">
                  <c:v>165.083</c:v>
                </c:pt>
                <c:pt idx="48">
                  <c:v>165.941</c:v>
                </c:pt>
                <c:pt idx="49">
                  <c:v>167.08799999999999</c:v>
                </c:pt>
                <c:pt idx="50">
                  <c:v>168.36099999999999</c:v>
                </c:pt>
                <c:pt idx="51">
                  <c:v>169.66499999999999</c:v>
                </c:pt>
                <c:pt idx="52">
                  <c:v>171.44499999999999</c:v>
                </c:pt>
                <c:pt idx="53">
                  <c:v>173.768</c:v>
                </c:pt>
                <c:pt idx="54">
                  <c:v>176.19800000000001</c:v>
                </c:pt>
                <c:pt idx="55">
                  <c:v>179.20099999999999</c:v>
                </c:pt>
                <c:pt idx="56">
                  <c:v>181.68899999999999</c:v>
                </c:pt>
                <c:pt idx="57">
                  <c:v>183.87200000000001</c:v>
                </c:pt>
                <c:pt idx="58">
                  <c:v>185.88800000000001</c:v>
                </c:pt>
                <c:pt idx="59">
                  <c:v>187.91499999999999</c:v>
                </c:pt>
                <c:pt idx="60">
                  <c:v>190.84399999999999</c:v>
                </c:pt>
                <c:pt idx="61">
                  <c:v>193.596</c:v>
                </c:pt>
                <c:pt idx="62">
                  <c:v>196.06399999999999</c:v>
                </c:pt>
                <c:pt idx="63">
                  <c:v>198.857</c:v>
                </c:pt>
                <c:pt idx="64">
                  <c:v>201.726</c:v>
                </c:pt>
                <c:pt idx="65">
                  <c:v>205.84899999999999</c:v>
                </c:pt>
                <c:pt idx="66">
                  <c:v>210.36600000000001</c:v>
                </c:pt>
                <c:pt idx="67">
                  <c:v>214.00899999999999</c:v>
                </c:pt>
                <c:pt idx="68">
                  <c:v>217.714</c:v>
                </c:pt>
                <c:pt idx="69">
                  <c:v>222.05099999999999</c:v>
                </c:pt>
                <c:pt idx="70">
                  <c:v>226.08199999999999</c:v>
                </c:pt>
                <c:pt idx="71">
                  <c:v>230.36500000000001</c:v>
                </c:pt>
                <c:pt idx="72">
                  <c:v>235.934</c:v>
                </c:pt>
                <c:pt idx="73">
                  <c:v>253.27699999999999</c:v>
                </c:pt>
                <c:pt idx="74">
                  <c:v>261.76</c:v>
                </c:pt>
                <c:pt idx="75">
                  <c:v>267.43299999999999</c:v>
                </c:pt>
                <c:pt idx="76">
                  <c:v>268.97699999999998</c:v>
                </c:pt>
                <c:pt idx="77">
                  <c:v>270.50400000000002</c:v>
                </c:pt>
                <c:pt idx="78">
                  <c:v>272.14299999999997</c:v>
                </c:pt>
                <c:pt idx="79">
                  <c:v>274.68900000000002</c:v>
                </c:pt>
                <c:pt idx="80">
                  <c:v>277.00099999999998</c:v>
                </c:pt>
                <c:pt idx="81">
                  <c:v>278.404</c:v>
                </c:pt>
                <c:pt idx="82">
                  <c:v>279.39999999999998</c:v>
                </c:pt>
                <c:pt idx="83">
                  <c:v>280.23</c:v>
                </c:pt>
                <c:pt idx="84">
                  <c:v>280.94400000000002</c:v>
                </c:pt>
                <c:pt idx="85">
                  <c:v>281.57799999999997</c:v>
                </c:pt>
                <c:pt idx="86">
                  <c:v>282.202</c:v>
                </c:pt>
                <c:pt idx="87">
                  <c:v>282.94900000000001</c:v>
                </c:pt>
                <c:pt idx="88">
                  <c:v>284.22000000000003</c:v>
                </c:pt>
                <c:pt idx="89">
                  <c:v>286.06</c:v>
                </c:pt>
                <c:pt idx="90">
                  <c:v>287.887</c:v>
                </c:pt>
                <c:pt idx="91">
                  <c:v>289.85700000000003</c:v>
                </c:pt>
                <c:pt idx="92">
                  <c:v>292.80900000000003</c:v>
                </c:pt>
                <c:pt idx="93">
                  <c:v>295.22800000000001</c:v>
                </c:pt>
                <c:pt idx="94">
                  <c:v>297.35599999999999</c:v>
                </c:pt>
                <c:pt idx="95">
                  <c:v>299.40800000000002</c:v>
                </c:pt>
                <c:pt idx="96">
                  <c:v>301.45499999999998</c:v>
                </c:pt>
                <c:pt idx="97">
                  <c:v>303.226</c:v>
                </c:pt>
                <c:pt idx="98">
                  <c:v>305.85399999999998</c:v>
                </c:pt>
                <c:pt idx="99">
                  <c:v>308.76600000000002</c:v>
                </c:pt>
                <c:pt idx="100">
                  <c:v>311.14499999999998</c:v>
                </c:pt>
                <c:pt idx="101">
                  <c:v>313.09100000000001</c:v>
                </c:pt>
                <c:pt idx="102">
                  <c:v>314.88600000000002</c:v>
                </c:pt>
                <c:pt idx="103">
                  <c:v>316.95499999999998</c:v>
                </c:pt>
                <c:pt idx="104">
                  <c:v>319.65600000000001</c:v>
                </c:pt>
                <c:pt idx="105">
                  <c:v>324.517</c:v>
                </c:pt>
                <c:pt idx="106">
                  <c:v>326.815</c:v>
                </c:pt>
                <c:pt idx="107">
                  <c:v>330.40600000000001</c:v>
                </c:pt>
                <c:pt idx="108">
                  <c:v>333.887</c:v>
                </c:pt>
                <c:pt idx="109">
                  <c:v>338.73899999999998</c:v>
                </c:pt>
                <c:pt idx="110">
                  <c:v>342.01400000000001</c:v>
                </c:pt>
                <c:pt idx="111">
                  <c:v>345.62400000000002</c:v>
                </c:pt>
                <c:pt idx="112">
                  <c:v>352.42399999999998</c:v>
                </c:pt>
                <c:pt idx="113">
                  <c:v>355.36799999999999</c:v>
                </c:pt>
                <c:pt idx="114">
                  <c:v>357.38499999999999</c:v>
                </c:pt>
                <c:pt idx="115">
                  <c:v>359.39100000000002</c:v>
                </c:pt>
                <c:pt idx="116">
                  <c:v>360.96</c:v>
                </c:pt>
                <c:pt idx="117">
                  <c:v>362.78500000000003</c:v>
                </c:pt>
                <c:pt idx="118">
                  <c:v>364.59100000000001</c:v>
                </c:pt>
                <c:pt idx="119">
                  <c:v>366.39499999999998</c:v>
                </c:pt>
                <c:pt idx="120">
                  <c:v>368.53100000000001</c:v>
                </c:pt>
                <c:pt idx="121">
                  <c:v>378.59699999999998</c:v>
                </c:pt>
                <c:pt idx="122">
                  <c:v>385.78800000000001</c:v>
                </c:pt>
                <c:pt idx="123">
                  <c:v>389.14600000000002</c:v>
                </c:pt>
                <c:pt idx="124">
                  <c:v>396.81099999999998</c:v>
                </c:pt>
                <c:pt idx="125">
                  <c:v>401.95400000000001</c:v>
                </c:pt>
              </c:numCache>
            </c:numRef>
          </c:xVal>
          <c:yVal>
            <c:numRef>
              <c:f>'trace 1 N = 3'!$D$2:$D$139</c:f>
              <c:numCache>
                <c:formatCode>General</c:formatCode>
                <c:ptCount val="138"/>
                <c:pt idx="0">
                  <c:v>50.054000000000002</c:v>
                </c:pt>
                <c:pt idx="1">
                  <c:v>50.274999999999999</c:v>
                </c:pt>
                <c:pt idx="2">
                  <c:v>50.356000000000002</c:v>
                </c:pt>
                <c:pt idx="3">
                  <c:v>50.548000000000002</c:v>
                </c:pt>
                <c:pt idx="4">
                  <c:v>50.57</c:v>
                </c:pt>
                <c:pt idx="5">
                  <c:v>50.58</c:v>
                </c:pt>
                <c:pt idx="6">
                  <c:v>50.569000000000003</c:v>
                </c:pt>
                <c:pt idx="7">
                  <c:v>50.563000000000002</c:v>
                </c:pt>
                <c:pt idx="8">
                  <c:v>50.57</c:v>
                </c:pt>
                <c:pt idx="9">
                  <c:v>50.515000000000001</c:v>
                </c:pt>
                <c:pt idx="10">
                  <c:v>49.741</c:v>
                </c:pt>
                <c:pt idx="11">
                  <c:v>49.744999999999997</c:v>
                </c:pt>
                <c:pt idx="12">
                  <c:v>50.093000000000004</c:v>
                </c:pt>
                <c:pt idx="13">
                  <c:v>50.517000000000003</c:v>
                </c:pt>
                <c:pt idx="14">
                  <c:v>50.567</c:v>
                </c:pt>
                <c:pt idx="15">
                  <c:v>50.55</c:v>
                </c:pt>
                <c:pt idx="16">
                  <c:v>50.575000000000003</c:v>
                </c:pt>
                <c:pt idx="17">
                  <c:v>50.52</c:v>
                </c:pt>
                <c:pt idx="18">
                  <c:v>50.591999999999999</c:v>
                </c:pt>
                <c:pt idx="19">
                  <c:v>50.552</c:v>
                </c:pt>
                <c:pt idx="20">
                  <c:v>50.56</c:v>
                </c:pt>
                <c:pt idx="21">
                  <c:v>50.515000000000001</c:v>
                </c:pt>
                <c:pt idx="22">
                  <c:v>49.807000000000002</c:v>
                </c:pt>
                <c:pt idx="23">
                  <c:v>49.234999999999999</c:v>
                </c:pt>
                <c:pt idx="24">
                  <c:v>48.412999999999997</c:v>
                </c:pt>
                <c:pt idx="25">
                  <c:v>46.887</c:v>
                </c:pt>
                <c:pt idx="26">
                  <c:v>46.595999999999997</c:v>
                </c:pt>
                <c:pt idx="27">
                  <c:v>46.369</c:v>
                </c:pt>
                <c:pt idx="28">
                  <c:v>37.944000000000003</c:v>
                </c:pt>
                <c:pt idx="29">
                  <c:v>32.555</c:v>
                </c:pt>
                <c:pt idx="30">
                  <c:v>26.291</c:v>
                </c:pt>
                <c:pt idx="31">
                  <c:v>20.05</c:v>
                </c:pt>
                <c:pt idx="32">
                  <c:v>11.349</c:v>
                </c:pt>
                <c:pt idx="33">
                  <c:v>5.8760000000000003</c:v>
                </c:pt>
                <c:pt idx="34">
                  <c:v>7.383</c:v>
                </c:pt>
                <c:pt idx="35">
                  <c:v>8.76</c:v>
                </c:pt>
                <c:pt idx="36">
                  <c:v>9.4659999999999993</c:v>
                </c:pt>
                <c:pt idx="37">
                  <c:v>9.8520000000000003</c:v>
                </c:pt>
                <c:pt idx="38">
                  <c:v>10.622</c:v>
                </c:pt>
                <c:pt idx="39">
                  <c:v>11.17</c:v>
                </c:pt>
                <c:pt idx="40">
                  <c:v>12.4</c:v>
                </c:pt>
                <c:pt idx="41">
                  <c:v>14.266</c:v>
                </c:pt>
                <c:pt idx="42">
                  <c:v>16.329000000000001</c:v>
                </c:pt>
                <c:pt idx="43">
                  <c:v>18.452000000000002</c:v>
                </c:pt>
                <c:pt idx="44">
                  <c:v>20.542000000000002</c:v>
                </c:pt>
                <c:pt idx="45">
                  <c:v>22.593</c:v>
                </c:pt>
                <c:pt idx="46">
                  <c:v>24.702999999999999</c:v>
                </c:pt>
                <c:pt idx="47">
                  <c:v>26.917000000000002</c:v>
                </c:pt>
                <c:pt idx="48">
                  <c:v>29.059000000000001</c:v>
                </c:pt>
                <c:pt idx="49">
                  <c:v>30.911999999999999</c:v>
                </c:pt>
                <c:pt idx="50">
                  <c:v>32.639000000000003</c:v>
                </c:pt>
                <c:pt idx="51">
                  <c:v>34.335000000000001</c:v>
                </c:pt>
                <c:pt idx="52">
                  <c:v>35.555</c:v>
                </c:pt>
                <c:pt idx="53">
                  <c:v>36.231999999999999</c:v>
                </c:pt>
                <c:pt idx="54">
                  <c:v>36.802</c:v>
                </c:pt>
                <c:pt idx="55">
                  <c:v>36.798999999999999</c:v>
                </c:pt>
                <c:pt idx="56">
                  <c:v>37.311</c:v>
                </c:pt>
                <c:pt idx="57">
                  <c:v>38.128</c:v>
                </c:pt>
                <c:pt idx="58">
                  <c:v>39.112000000000002</c:v>
                </c:pt>
                <c:pt idx="59">
                  <c:v>40.085000000000001</c:v>
                </c:pt>
                <c:pt idx="60">
                  <c:v>40.155999999999999</c:v>
                </c:pt>
                <c:pt idx="61">
                  <c:v>40.404000000000003</c:v>
                </c:pt>
                <c:pt idx="62">
                  <c:v>40.936</c:v>
                </c:pt>
                <c:pt idx="63">
                  <c:v>41.143000000000001</c:v>
                </c:pt>
                <c:pt idx="64">
                  <c:v>41.274000000000001</c:v>
                </c:pt>
                <c:pt idx="65">
                  <c:v>40.151000000000003</c:v>
                </c:pt>
                <c:pt idx="66">
                  <c:v>38.634</c:v>
                </c:pt>
                <c:pt idx="67">
                  <c:v>37.991</c:v>
                </c:pt>
                <c:pt idx="68">
                  <c:v>37.286000000000001</c:v>
                </c:pt>
                <c:pt idx="69">
                  <c:v>35.948999999999998</c:v>
                </c:pt>
                <c:pt idx="70">
                  <c:v>34.917999999999999</c:v>
                </c:pt>
                <c:pt idx="71">
                  <c:v>33.634999999999998</c:v>
                </c:pt>
                <c:pt idx="72">
                  <c:v>31.065999999999999</c:v>
                </c:pt>
                <c:pt idx="73">
                  <c:v>16.722999999999999</c:v>
                </c:pt>
                <c:pt idx="74">
                  <c:v>11.24</c:v>
                </c:pt>
                <c:pt idx="75">
                  <c:v>8.5670000000000002</c:v>
                </c:pt>
                <c:pt idx="76">
                  <c:v>10.023</c:v>
                </c:pt>
                <c:pt idx="77">
                  <c:v>11.496</c:v>
                </c:pt>
                <c:pt idx="78">
                  <c:v>12.856999999999999</c:v>
                </c:pt>
                <c:pt idx="79">
                  <c:v>13.311</c:v>
                </c:pt>
                <c:pt idx="80">
                  <c:v>13.999000000000001</c:v>
                </c:pt>
                <c:pt idx="81">
                  <c:v>15.596</c:v>
                </c:pt>
                <c:pt idx="82">
                  <c:v>17.600000000000001</c:v>
                </c:pt>
                <c:pt idx="83">
                  <c:v>19.77</c:v>
                </c:pt>
                <c:pt idx="84">
                  <c:v>22.056000000000001</c:v>
                </c:pt>
                <c:pt idx="85">
                  <c:v>24.422000000000001</c:v>
                </c:pt>
                <c:pt idx="86">
                  <c:v>26.797999999999998</c:v>
                </c:pt>
                <c:pt idx="87">
                  <c:v>29.050999999999998</c:v>
                </c:pt>
                <c:pt idx="88">
                  <c:v>30.78</c:v>
                </c:pt>
                <c:pt idx="89">
                  <c:v>31.94</c:v>
                </c:pt>
                <c:pt idx="90">
                  <c:v>33.113</c:v>
                </c:pt>
                <c:pt idx="91">
                  <c:v>34.143000000000001</c:v>
                </c:pt>
                <c:pt idx="92">
                  <c:v>34.191000000000003</c:v>
                </c:pt>
                <c:pt idx="93">
                  <c:v>34.771999999999998</c:v>
                </c:pt>
                <c:pt idx="94">
                  <c:v>35.643999999999998</c:v>
                </c:pt>
                <c:pt idx="95">
                  <c:v>36.591999999999999</c:v>
                </c:pt>
                <c:pt idx="96">
                  <c:v>37.545000000000002</c:v>
                </c:pt>
                <c:pt idx="97">
                  <c:v>38.774000000000001</c:v>
                </c:pt>
                <c:pt idx="98">
                  <c:v>39.146000000000001</c:v>
                </c:pt>
                <c:pt idx="99">
                  <c:v>39.234000000000002</c:v>
                </c:pt>
                <c:pt idx="100">
                  <c:v>39.854999999999997</c:v>
                </c:pt>
                <c:pt idx="101">
                  <c:v>40.908999999999999</c:v>
                </c:pt>
                <c:pt idx="102">
                  <c:v>42.113999999999997</c:v>
                </c:pt>
                <c:pt idx="103">
                  <c:v>43.045000000000002</c:v>
                </c:pt>
                <c:pt idx="104">
                  <c:v>43.344000000000001</c:v>
                </c:pt>
                <c:pt idx="105">
                  <c:v>41.482999999999997</c:v>
                </c:pt>
                <c:pt idx="106">
                  <c:v>42.185000000000002</c:v>
                </c:pt>
                <c:pt idx="107">
                  <c:v>41.594000000000001</c:v>
                </c:pt>
                <c:pt idx="108">
                  <c:v>41.113</c:v>
                </c:pt>
                <c:pt idx="109">
                  <c:v>39.261000000000003</c:v>
                </c:pt>
                <c:pt idx="110">
                  <c:v>38.985999999999997</c:v>
                </c:pt>
                <c:pt idx="111">
                  <c:v>38.375999999999998</c:v>
                </c:pt>
                <c:pt idx="112">
                  <c:v>34.576000000000001</c:v>
                </c:pt>
                <c:pt idx="113">
                  <c:v>34.631999999999998</c:v>
                </c:pt>
                <c:pt idx="114">
                  <c:v>35.615000000000002</c:v>
                </c:pt>
                <c:pt idx="115">
                  <c:v>36.609000000000002</c:v>
                </c:pt>
                <c:pt idx="116">
                  <c:v>38.04</c:v>
                </c:pt>
                <c:pt idx="117">
                  <c:v>39.215000000000003</c:v>
                </c:pt>
                <c:pt idx="118">
                  <c:v>40.408999999999999</c:v>
                </c:pt>
                <c:pt idx="119">
                  <c:v>41.604999999999997</c:v>
                </c:pt>
                <c:pt idx="120">
                  <c:v>42.469000000000001</c:v>
                </c:pt>
                <c:pt idx="121">
                  <c:v>35.402999999999999</c:v>
                </c:pt>
                <c:pt idx="122">
                  <c:v>31.212</c:v>
                </c:pt>
                <c:pt idx="123">
                  <c:v>30.853999999999999</c:v>
                </c:pt>
                <c:pt idx="124">
                  <c:v>26.189</c:v>
                </c:pt>
                <c:pt idx="125">
                  <c:v>24.045999999999999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92032"/>
        <c:axId val="862091472"/>
      </c:scatterChart>
      <c:valAx>
        <c:axId val="86209035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0912"/>
        <c:crosses val="autoZero"/>
        <c:crossBetween val="midCat"/>
      </c:valAx>
      <c:valAx>
        <c:axId val="86209091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0352"/>
        <c:crosses val="autoZero"/>
        <c:crossBetween val="midCat"/>
      </c:valAx>
      <c:valAx>
        <c:axId val="86209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2032"/>
        <c:crosses val="max"/>
        <c:crossBetween val="midCat"/>
      </c:valAx>
      <c:valAx>
        <c:axId val="8620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091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4'!$B$1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4'!$A$2:$A$105</c:f>
              <c:numCache>
                <c:formatCode>General</c:formatCode>
                <c:ptCount val="104"/>
                <c:pt idx="0">
                  <c:v>0.95</c:v>
                </c:pt>
                <c:pt idx="1">
                  <c:v>4.7759999999999998</c:v>
                </c:pt>
                <c:pt idx="2">
                  <c:v>8.1869999999999994</c:v>
                </c:pt>
                <c:pt idx="3">
                  <c:v>12.208</c:v>
                </c:pt>
                <c:pt idx="4">
                  <c:v>16.204000000000001</c:v>
                </c:pt>
                <c:pt idx="5">
                  <c:v>20.224</c:v>
                </c:pt>
                <c:pt idx="6">
                  <c:v>24.2</c:v>
                </c:pt>
                <c:pt idx="7">
                  <c:v>28.373999999999999</c:v>
                </c:pt>
                <c:pt idx="8">
                  <c:v>33.213000000000001</c:v>
                </c:pt>
                <c:pt idx="9">
                  <c:v>36.823</c:v>
                </c:pt>
                <c:pt idx="10">
                  <c:v>40.255000000000003</c:v>
                </c:pt>
                <c:pt idx="11">
                  <c:v>44.23</c:v>
                </c:pt>
                <c:pt idx="12">
                  <c:v>48.19</c:v>
                </c:pt>
                <c:pt idx="13">
                  <c:v>52.243000000000002</c:v>
                </c:pt>
                <c:pt idx="14">
                  <c:v>56.225999999999999</c:v>
                </c:pt>
                <c:pt idx="15">
                  <c:v>60.225000000000001</c:v>
                </c:pt>
                <c:pt idx="16">
                  <c:v>64.391999999999996</c:v>
                </c:pt>
                <c:pt idx="17">
                  <c:v>69.352000000000004</c:v>
                </c:pt>
                <c:pt idx="18">
                  <c:v>74.427000000000007</c:v>
                </c:pt>
                <c:pt idx="19">
                  <c:v>80.084000000000003</c:v>
                </c:pt>
                <c:pt idx="20">
                  <c:v>84.364999999999995</c:v>
                </c:pt>
                <c:pt idx="21">
                  <c:v>94.814999999999998</c:v>
                </c:pt>
                <c:pt idx="22">
                  <c:v>107.932</c:v>
                </c:pt>
                <c:pt idx="23">
                  <c:v>120.029</c:v>
                </c:pt>
                <c:pt idx="24">
                  <c:v>134.476</c:v>
                </c:pt>
                <c:pt idx="25">
                  <c:v>145.197</c:v>
                </c:pt>
                <c:pt idx="26">
                  <c:v>147.27099999999999</c:v>
                </c:pt>
                <c:pt idx="27">
                  <c:v>150.37</c:v>
                </c:pt>
                <c:pt idx="28">
                  <c:v>153.65899999999999</c:v>
                </c:pt>
                <c:pt idx="29">
                  <c:v>156.71100000000001</c:v>
                </c:pt>
                <c:pt idx="30">
                  <c:v>158.977</c:v>
                </c:pt>
                <c:pt idx="31">
                  <c:v>160.29499999999999</c:v>
                </c:pt>
                <c:pt idx="32">
                  <c:v>161.44399999999999</c:v>
                </c:pt>
                <c:pt idx="33">
                  <c:v>162.613</c:v>
                </c:pt>
                <c:pt idx="34">
                  <c:v>163.85400000000001</c:v>
                </c:pt>
                <c:pt idx="35">
                  <c:v>164.89699999999999</c:v>
                </c:pt>
                <c:pt idx="36">
                  <c:v>166.012</c:v>
                </c:pt>
                <c:pt idx="37">
                  <c:v>167.494</c:v>
                </c:pt>
                <c:pt idx="38">
                  <c:v>168.989</c:v>
                </c:pt>
                <c:pt idx="39">
                  <c:v>170.751</c:v>
                </c:pt>
                <c:pt idx="40">
                  <c:v>173.059</c:v>
                </c:pt>
                <c:pt idx="41">
                  <c:v>176.26499999999999</c:v>
                </c:pt>
                <c:pt idx="42">
                  <c:v>180.09700000000001</c:v>
                </c:pt>
                <c:pt idx="43">
                  <c:v>183.14500000000001</c:v>
                </c:pt>
                <c:pt idx="44">
                  <c:v>185.84299999999999</c:v>
                </c:pt>
                <c:pt idx="45">
                  <c:v>188.60499999999999</c:v>
                </c:pt>
                <c:pt idx="46">
                  <c:v>192.41200000000001</c:v>
                </c:pt>
                <c:pt idx="47">
                  <c:v>195.77500000000001</c:v>
                </c:pt>
                <c:pt idx="48">
                  <c:v>199.434</c:v>
                </c:pt>
                <c:pt idx="49">
                  <c:v>203.52799999999999</c:v>
                </c:pt>
                <c:pt idx="50">
                  <c:v>209.81399999999999</c:v>
                </c:pt>
                <c:pt idx="51">
                  <c:v>214.613</c:v>
                </c:pt>
                <c:pt idx="52">
                  <c:v>219.83500000000001</c:v>
                </c:pt>
                <c:pt idx="53">
                  <c:v>225.32900000000001</c:v>
                </c:pt>
                <c:pt idx="54">
                  <c:v>231.05500000000001</c:v>
                </c:pt>
                <c:pt idx="55">
                  <c:v>243.256</c:v>
                </c:pt>
                <c:pt idx="56">
                  <c:v>261.697</c:v>
                </c:pt>
                <c:pt idx="57">
                  <c:v>271.55599999999998</c:v>
                </c:pt>
                <c:pt idx="58">
                  <c:v>274.63900000000001</c:v>
                </c:pt>
                <c:pt idx="59">
                  <c:v>277.47300000000001</c:v>
                </c:pt>
                <c:pt idx="60">
                  <c:v>279.04599999999999</c:v>
                </c:pt>
                <c:pt idx="61">
                  <c:v>280.15699999999998</c:v>
                </c:pt>
                <c:pt idx="62">
                  <c:v>281.07499999999999</c:v>
                </c:pt>
                <c:pt idx="63">
                  <c:v>281.87900000000002</c:v>
                </c:pt>
                <c:pt idx="64">
                  <c:v>282.66199999999998</c:v>
                </c:pt>
                <c:pt idx="65">
                  <c:v>283.553</c:v>
                </c:pt>
                <c:pt idx="66">
                  <c:v>284.94</c:v>
                </c:pt>
                <c:pt idx="67">
                  <c:v>286.64999999999998</c:v>
                </c:pt>
                <c:pt idx="68">
                  <c:v>288.315</c:v>
                </c:pt>
                <c:pt idx="69">
                  <c:v>290.95</c:v>
                </c:pt>
                <c:pt idx="70">
                  <c:v>294.202</c:v>
                </c:pt>
                <c:pt idx="71">
                  <c:v>297.16899999999998</c:v>
                </c:pt>
                <c:pt idx="72">
                  <c:v>299.97300000000001</c:v>
                </c:pt>
                <c:pt idx="73">
                  <c:v>302.37700000000001</c:v>
                </c:pt>
                <c:pt idx="74">
                  <c:v>305.77100000000002</c:v>
                </c:pt>
                <c:pt idx="75">
                  <c:v>309.55900000000003</c:v>
                </c:pt>
                <c:pt idx="76">
                  <c:v>312.30799999999999</c:v>
                </c:pt>
                <c:pt idx="77">
                  <c:v>314.762</c:v>
                </c:pt>
                <c:pt idx="78">
                  <c:v>317.49200000000002</c:v>
                </c:pt>
                <c:pt idx="79">
                  <c:v>323.39999999999998</c:v>
                </c:pt>
                <c:pt idx="80">
                  <c:v>326.59100000000001</c:v>
                </c:pt>
                <c:pt idx="81">
                  <c:v>331.45</c:v>
                </c:pt>
                <c:pt idx="82">
                  <c:v>336.51600000000002</c:v>
                </c:pt>
                <c:pt idx="83">
                  <c:v>341.50299999999999</c:v>
                </c:pt>
                <c:pt idx="84">
                  <c:v>346.41500000000002</c:v>
                </c:pt>
                <c:pt idx="85">
                  <c:v>354.27699999999999</c:v>
                </c:pt>
                <c:pt idx="86">
                  <c:v>356.94600000000003</c:v>
                </c:pt>
                <c:pt idx="87">
                  <c:v>359.60899999999998</c:v>
                </c:pt>
                <c:pt idx="88">
                  <c:v>361.63200000000001</c:v>
                </c:pt>
                <c:pt idx="89">
                  <c:v>364.05900000000003</c:v>
                </c:pt>
                <c:pt idx="90">
                  <c:v>366.39400000000001</c:v>
                </c:pt>
                <c:pt idx="91">
                  <c:v>369.68599999999998</c:v>
                </c:pt>
                <c:pt idx="92">
                  <c:v>384.28699999999998</c:v>
                </c:pt>
                <c:pt idx="93">
                  <c:v>388.93599999999998</c:v>
                </c:pt>
                <c:pt idx="94">
                  <c:v>398.37799999999999</c:v>
                </c:pt>
                <c:pt idx="95">
                  <c:v>404.46100000000001</c:v>
                </c:pt>
              </c:numCache>
            </c:numRef>
          </c:xVal>
          <c:yVal>
            <c:numRef>
              <c:f>'trace 1 N = 4'!$B$2:$B$105</c:f>
              <c:numCache>
                <c:formatCode>General</c:formatCode>
                <c:ptCount val="104"/>
                <c:pt idx="0">
                  <c:v>2827.5212064090479</c:v>
                </c:pt>
                <c:pt idx="1">
                  <c:v>3091.190108191654</c:v>
                </c:pt>
                <c:pt idx="2">
                  <c:v>3650.7453605111045</c:v>
                </c:pt>
                <c:pt idx="3">
                  <c:v>3614.4578313253014</c:v>
                </c:pt>
                <c:pt idx="4">
                  <c:v>3623.1884057971015</c:v>
                </c:pt>
                <c:pt idx="5">
                  <c:v>3600.3600360036003</c:v>
                </c:pt>
                <c:pt idx="6">
                  <c:v>3624.2826940501359</c:v>
                </c:pt>
                <c:pt idx="7">
                  <c:v>3452.2439585730726</c:v>
                </c:pt>
                <c:pt idx="8">
                  <c:v>2778.4209307710116</c:v>
                </c:pt>
                <c:pt idx="9">
                  <c:v>3222.34156820623</c:v>
                </c:pt>
                <c:pt idx="10">
                  <c:v>3573.5556879094697</c:v>
                </c:pt>
                <c:pt idx="11">
                  <c:v>3596.0443512136649</c:v>
                </c:pt>
                <c:pt idx="12">
                  <c:v>3644.0935317339813</c:v>
                </c:pt>
                <c:pt idx="13">
                  <c:v>3574.6201966041108</c:v>
                </c:pt>
                <c:pt idx="14">
                  <c:v>3592.8143712574852</c:v>
                </c:pt>
                <c:pt idx="15">
                  <c:v>3601.4405762304923</c:v>
                </c:pt>
                <c:pt idx="16">
                  <c:v>3430.5317324185248</c:v>
                </c:pt>
                <c:pt idx="17">
                  <c:v>2691.7900403768508</c:v>
                </c:pt>
                <c:pt idx="18">
                  <c:v>2313.4759976865239</c:v>
                </c:pt>
                <c:pt idx="19">
                  <c:v>2084.0569642236887</c:v>
                </c:pt>
                <c:pt idx="20">
                  <c:v>2732.862673650649</c:v>
                </c:pt>
                <c:pt idx="21">
                  <c:v>1136.4712567477982</c:v>
                </c:pt>
                <c:pt idx="22">
                  <c:v>907.85292782569229</c:v>
                </c:pt>
                <c:pt idx="23">
                  <c:v>982.96199213630405</c:v>
                </c:pt>
                <c:pt idx="24">
                  <c:v>687.42696088540595</c:v>
                </c:pt>
                <c:pt idx="25">
                  <c:v>738.62062598098055</c:v>
                </c:pt>
                <c:pt idx="26">
                  <c:v>735.63218390804593</c:v>
                </c:pt>
                <c:pt idx="27">
                  <c:v>498.13200498132005</c:v>
                </c:pt>
                <c:pt idx="28">
                  <c:v>471.83721616042465</c:v>
                </c:pt>
                <c:pt idx="29">
                  <c:v>507.45321915635901</c:v>
                </c:pt>
                <c:pt idx="30">
                  <c:v>675.39046010975096</c:v>
                </c:pt>
                <c:pt idx="31">
                  <c:v>1122.0196353436186</c:v>
                </c:pt>
                <c:pt idx="32">
                  <c:v>1281.0248198558847</c:v>
                </c:pt>
                <c:pt idx="33">
                  <c:v>1259.8425196850394</c:v>
                </c:pt>
                <c:pt idx="34">
                  <c:v>1191.3626209977663</c:v>
                </c:pt>
                <c:pt idx="35">
                  <c:v>1385.2813852813854</c:v>
                </c:pt>
                <c:pt idx="36">
                  <c:v>1636.6612111292961</c:v>
                </c:pt>
                <c:pt idx="37">
                  <c:v>1756.5872020075283</c:v>
                </c:pt>
                <c:pt idx="38">
                  <c:v>2244.3890274314213</c:v>
                </c:pt>
                <c:pt idx="39">
                  <c:v>2566.8449197860964</c:v>
                </c:pt>
                <c:pt idx="40">
                  <c:v>2491.6943521594685</c:v>
                </c:pt>
                <c:pt idx="41">
                  <c:v>2412.5452352231605</c:v>
                </c:pt>
                <c:pt idx="42">
                  <c:v>2034.587995930824</c:v>
                </c:pt>
                <c:pt idx="43">
                  <c:v>2534.0513145391196</c:v>
                </c:pt>
                <c:pt idx="44">
                  <c:v>2855.1034975017847</c:v>
                </c:pt>
                <c:pt idx="45">
                  <c:v>2795.2480782669463</c:v>
                </c:pt>
                <c:pt idx="46">
                  <c:v>2554.9310168625448</c:v>
                </c:pt>
                <c:pt idx="47">
                  <c:v>2876.8699654775605</c:v>
                </c:pt>
                <c:pt idx="48">
                  <c:v>2653.2236667551074</c:v>
                </c:pt>
                <c:pt idx="49">
                  <c:v>2382.6542768644272</c:v>
                </c:pt>
                <c:pt idx="50">
                  <c:v>1563.232765358762</c:v>
                </c:pt>
                <c:pt idx="51">
                  <c:v>2041.2329046744233</c:v>
                </c:pt>
                <c:pt idx="52">
                  <c:v>1876.5246762994934</c:v>
                </c:pt>
                <c:pt idx="53">
                  <c:v>1787.3100983020554</c:v>
                </c:pt>
                <c:pt idx="54">
                  <c:v>1713.2088401576152</c:v>
                </c:pt>
                <c:pt idx="55">
                  <c:v>812.80988376818664</c:v>
                </c:pt>
                <c:pt idx="56">
                  <c:v>539.3161471254449</c:v>
                </c:pt>
                <c:pt idx="57">
                  <c:v>802.326747567947</c:v>
                </c:pt>
                <c:pt idx="58">
                  <c:v>500.46918986549889</c:v>
                </c:pt>
                <c:pt idx="59">
                  <c:v>543.84772263766149</c:v>
                </c:pt>
                <c:pt idx="60">
                  <c:v>948.99169632265716</c:v>
                </c:pt>
                <c:pt idx="61">
                  <c:v>1307.18954248366</c:v>
                </c:pt>
                <c:pt idx="62">
                  <c:v>1550.3875968992247</c:v>
                </c:pt>
                <c:pt idx="63">
                  <c:v>1762.1145374449338</c:v>
                </c:pt>
                <c:pt idx="64">
                  <c:v>1807.9096045197741</c:v>
                </c:pt>
                <c:pt idx="65">
                  <c:v>1609.6579476861168</c:v>
                </c:pt>
                <c:pt idx="66">
                  <c:v>1343.1833445265279</c:v>
                </c:pt>
                <c:pt idx="67">
                  <c:v>1546.1071231363887</c:v>
                </c:pt>
                <c:pt idx="68">
                  <c:v>2033.8983050847457</c:v>
                </c:pt>
                <c:pt idx="69">
                  <c:v>1753.7449762513702</c:v>
                </c:pt>
                <c:pt idx="70">
                  <c:v>1786.7778439547349</c:v>
                </c:pt>
                <c:pt idx="71">
                  <c:v>1950.5851755526658</c:v>
                </c:pt>
                <c:pt idx="72">
                  <c:v>2060.4395604395604</c:v>
                </c:pt>
                <c:pt idx="73">
                  <c:v>2390.4382470119522</c:v>
                </c:pt>
                <c:pt idx="74">
                  <c:v>2281.1519817507842</c:v>
                </c:pt>
                <c:pt idx="75">
                  <c:v>2054.9704597996406</c:v>
                </c:pt>
                <c:pt idx="76">
                  <c:v>2798.1811822315494</c:v>
                </c:pt>
                <c:pt idx="77">
                  <c:v>3116.4783794312425</c:v>
                </c:pt>
                <c:pt idx="78">
                  <c:v>3521.1267605633802</c:v>
                </c:pt>
                <c:pt idx="79">
                  <c:v>1662.7868307283006</c:v>
                </c:pt>
                <c:pt idx="80">
                  <c:v>3035.8227079538556</c:v>
                </c:pt>
                <c:pt idx="81">
                  <c:v>2011.6676725005029</c:v>
                </c:pt>
                <c:pt idx="82">
                  <c:v>1932.7406262079628</c:v>
                </c:pt>
                <c:pt idx="83">
                  <c:v>1960.3999215840031</c:v>
                </c:pt>
                <c:pt idx="84">
                  <c:v>1994.4156362185879</c:v>
                </c:pt>
                <c:pt idx="85">
                  <c:v>1253.9184952978057</c:v>
                </c:pt>
                <c:pt idx="86">
                  <c:v>3611.4120621162874</c:v>
                </c:pt>
                <c:pt idx="87">
                  <c:v>3619.254433586681</c:v>
                </c:pt>
                <c:pt idx="88">
                  <c:v>4688.2325363338023</c:v>
                </c:pt>
                <c:pt idx="89">
                  <c:v>4735.5958958168903</c:v>
                </c:pt>
                <c:pt idx="90">
                  <c:v>4924.086992203529</c:v>
                </c:pt>
                <c:pt idx="91">
                  <c:v>3532.5287017957021</c:v>
                </c:pt>
                <c:pt idx="92">
                  <c:v>816.04896293777631</c:v>
                </c:pt>
                <c:pt idx="93">
                  <c:v>2526.8477574226154</c:v>
                </c:pt>
                <c:pt idx="94">
                  <c:v>1255.8869701726844</c:v>
                </c:pt>
                <c:pt idx="95">
                  <c:v>1939.8642095053347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4'!$C$1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4'!$A$2:$A$105</c:f>
              <c:numCache>
                <c:formatCode>General</c:formatCode>
                <c:ptCount val="104"/>
                <c:pt idx="0">
                  <c:v>0.95</c:v>
                </c:pt>
                <c:pt idx="1">
                  <c:v>4.7759999999999998</c:v>
                </c:pt>
                <c:pt idx="2">
                  <c:v>8.1869999999999994</c:v>
                </c:pt>
                <c:pt idx="3">
                  <c:v>12.208</c:v>
                </c:pt>
                <c:pt idx="4">
                  <c:v>16.204000000000001</c:v>
                </c:pt>
                <c:pt idx="5">
                  <c:v>20.224</c:v>
                </c:pt>
                <c:pt idx="6">
                  <c:v>24.2</c:v>
                </c:pt>
                <c:pt idx="7">
                  <c:v>28.373999999999999</c:v>
                </c:pt>
                <c:pt idx="8">
                  <c:v>33.213000000000001</c:v>
                </c:pt>
                <c:pt idx="9">
                  <c:v>36.823</c:v>
                </c:pt>
                <c:pt idx="10">
                  <c:v>40.255000000000003</c:v>
                </c:pt>
                <c:pt idx="11">
                  <c:v>44.23</c:v>
                </c:pt>
                <c:pt idx="12">
                  <c:v>48.19</c:v>
                </c:pt>
                <c:pt idx="13">
                  <c:v>52.243000000000002</c:v>
                </c:pt>
                <c:pt idx="14">
                  <c:v>56.225999999999999</c:v>
                </c:pt>
                <c:pt idx="15">
                  <c:v>60.225000000000001</c:v>
                </c:pt>
                <c:pt idx="16">
                  <c:v>64.391999999999996</c:v>
                </c:pt>
                <c:pt idx="17">
                  <c:v>69.352000000000004</c:v>
                </c:pt>
                <c:pt idx="18">
                  <c:v>74.427000000000007</c:v>
                </c:pt>
                <c:pt idx="19">
                  <c:v>80.084000000000003</c:v>
                </c:pt>
                <c:pt idx="20">
                  <c:v>84.364999999999995</c:v>
                </c:pt>
                <c:pt idx="21">
                  <c:v>94.814999999999998</c:v>
                </c:pt>
                <c:pt idx="22">
                  <c:v>107.932</c:v>
                </c:pt>
                <c:pt idx="23">
                  <c:v>120.029</c:v>
                </c:pt>
                <c:pt idx="24">
                  <c:v>134.476</c:v>
                </c:pt>
                <c:pt idx="25">
                  <c:v>145.197</c:v>
                </c:pt>
                <c:pt idx="26">
                  <c:v>147.27099999999999</c:v>
                </c:pt>
                <c:pt idx="27">
                  <c:v>150.37</c:v>
                </c:pt>
                <c:pt idx="28">
                  <c:v>153.65899999999999</c:v>
                </c:pt>
                <c:pt idx="29">
                  <c:v>156.71100000000001</c:v>
                </c:pt>
                <c:pt idx="30">
                  <c:v>158.977</c:v>
                </c:pt>
                <c:pt idx="31">
                  <c:v>160.29499999999999</c:v>
                </c:pt>
                <c:pt idx="32">
                  <c:v>161.44399999999999</c:v>
                </c:pt>
                <c:pt idx="33">
                  <c:v>162.613</c:v>
                </c:pt>
                <c:pt idx="34">
                  <c:v>163.85400000000001</c:v>
                </c:pt>
                <c:pt idx="35">
                  <c:v>164.89699999999999</c:v>
                </c:pt>
                <c:pt idx="36">
                  <c:v>166.012</c:v>
                </c:pt>
                <c:pt idx="37">
                  <c:v>167.494</c:v>
                </c:pt>
                <c:pt idx="38">
                  <c:v>168.989</c:v>
                </c:pt>
                <c:pt idx="39">
                  <c:v>170.751</c:v>
                </c:pt>
                <c:pt idx="40">
                  <c:v>173.059</c:v>
                </c:pt>
                <c:pt idx="41">
                  <c:v>176.26499999999999</c:v>
                </c:pt>
                <c:pt idx="42">
                  <c:v>180.09700000000001</c:v>
                </c:pt>
                <c:pt idx="43">
                  <c:v>183.14500000000001</c:v>
                </c:pt>
                <c:pt idx="44">
                  <c:v>185.84299999999999</c:v>
                </c:pt>
                <c:pt idx="45">
                  <c:v>188.60499999999999</c:v>
                </c:pt>
                <c:pt idx="46">
                  <c:v>192.41200000000001</c:v>
                </c:pt>
                <c:pt idx="47">
                  <c:v>195.77500000000001</c:v>
                </c:pt>
                <c:pt idx="48">
                  <c:v>199.434</c:v>
                </c:pt>
                <c:pt idx="49">
                  <c:v>203.52799999999999</c:v>
                </c:pt>
                <c:pt idx="50">
                  <c:v>209.81399999999999</c:v>
                </c:pt>
                <c:pt idx="51">
                  <c:v>214.613</c:v>
                </c:pt>
                <c:pt idx="52">
                  <c:v>219.83500000000001</c:v>
                </c:pt>
                <c:pt idx="53">
                  <c:v>225.32900000000001</c:v>
                </c:pt>
                <c:pt idx="54">
                  <c:v>231.05500000000001</c:v>
                </c:pt>
                <c:pt idx="55">
                  <c:v>243.256</c:v>
                </c:pt>
                <c:pt idx="56">
                  <c:v>261.697</c:v>
                </c:pt>
                <c:pt idx="57">
                  <c:v>271.55599999999998</c:v>
                </c:pt>
                <c:pt idx="58">
                  <c:v>274.63900000000001</c:v>
                </c:pt>
                <c:pt idx="59">
                  <c:v>277.47300000000001</c:v>
                </c:pt>
                <c:pt idx="60">
                  <c:v>279.04599999999999</c:v>
                </c:pt>
                <c:pt idx="61">
                  <c:v>280.15699999999998</c:v>
                </c:pt>
                <c:pt idx="62">
                  <c:v>281.07499999999999</c:v>
                </c:pt>
                <c:pt idx="63">
                  <c:v>281.87900000000002</c:v>
                </c:pt>
                <c:pt idx="64">
                  <c:v>282.66199999999998</c:v>
                </c:pt>
                <c:pt idx="65">
                  <c:v>283.553</c:v>
                </c:pt>
                <c:pt idx="66">
                  <c:v>284.94</c:v>
                </c:pt>
                <c:pt idx="67">
                  <c:v>286.64999999999998</c:v>
                </c:pt>
                <c:pt idx="68">
                  <c:v>288.315</c:v>
                </c:pt>
                <c:pt idx="69">
                  <c:v>290.95</c:v>
                </c:pt>
                <c:pt idx="70">
                  <c:v>294.202</c:v>
                </c:pt>
                <c:pt idx="71">
                  <c:v>297.16899999999998</c:v>
                </c:pt>
                <c:pt idx="72">
                  <c:v>299.97300000000001</c:v>
                </c:pt>
                <c:pt idx="73">
                  <c:v>302.37700000000001</c:v>
                </c:pt>
                <c:pt idx="74">
                  <c:v>305.77100000000002</c:v>
                </c:pt>
                <c:pt idx="75">
                  <c:v>309.55900000000003</c:v>
                </c:pt>
                <c:pt idx="76">
                  <c:v>312.30799999999999</c:v>
                </c:pt>
                <c:pt idx="77">
                  <c:v>314.762</c:v>
                </c:pt>
                <c:pt idx="78">
                  <c:v>317.49200000000002</c:v>
                </c:pt>
                <c:pt idx="79">
                  <c:v>323.39999999999998</c:v>
                </c:pt>
                <c:pt idx="80">
                  <c:v>326.59100000000001</c:v>
                </c:pt>
                <c:pt idx="81">
                  <c:v>331.45</c:v>
                </c:pt>
                <c:pt idx="82">
                  <c:v>336.51600000000002</c:v>
                </c:pt>
                <c:pt idx="83">
                  <c:v>341.50299999999999</c:v>
                </c:pt>
                <c:pt idx="84">
                  <c:v>346.41500000000002</c:v>
                </c:pt>
                <c:pt idx="85">
                  <c:v>354.27699999999999</c:v>
                </c:pt>
                <c:pt idx="86">
                  <c:v>356.94600000000003</c:v>
                </c:pt>
                <c:pt idx="87">
                  <c:v>359.60899999999998</c:v>
                </c:pt>
                <c:pt idx="88">
                  <c:v>361.63200000000001</c:v>
                </c:pt>
                <c:pt idx="89">
                  <c:v>364.05900000000003</c:v>
                </c:pt>
                <c:pt idx="90">
                  <c:v>366.39400000000001</c:v>
                </c:pt>
                <c:pt idx="91">
                  <c:v>369.68599999999998</c:v>
                </c:pt>
                <c:pt idx="92">
                  <c:v>384.28699999999998</c:v>
                </c:pt>
                <c:pt idx="93">
                  <c:v>388.93599999999998</c:v>
                </c:pt>
                <c:pt idx="94">
                  <c:v>398.37799999999999</c:v>
                </c:pt>
                <c:pt idx="95">
                  <c:v>404.46100000000001</c:v>
                </c:pt>
              </c:numCache>
            </c:numRef>
          </c:xVal>
          <c:yVal>
            <c:numRef>
              <c:f>'trace 1 N = 4'!$C$2:$C$105</c:f>
              <c:numCache>
                <c:formatCode>General</c:formatCode>
                <c:ptCount val="10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2500</c:v>
                </c:pt>
                <c:pt idx="25">
                  <c:v>2000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500</c:v>
                </c:pt>
                <c:pt idx="37">
                  <c:v>700</c:v>
                </c:pt>
                <c:pt idx="38">
                  <c:v>900</c:v>
                </c:pt>
                <c:pt idx="39">
                  <c:v>1200</c:v>
                </c:pt>
                <c:pt idx="40">
                  <c:v>1500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2000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500</c:v>
                </c:pt>
                <c:pt idx="67">
                  <c:v>700</c:v>
                </c:pt>
                <c:pt idx="68">
                  <c:v>900</c:v>
                </c:pt>
                <c:pt idx="69">
                  <c:v>1200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95952"/>
        <c:axId val="862096512"/>
      </c:scatterChart>
      <c:scatterChart>
        <c:scatterStyle val="lineMarker"/>
        <c:varyColors val="0"/>
        <c:ser>
          <c:idx val="2"/>
          <c:order val="2"/>
          <c:tx>
            <c:strRef>
              <c:f>'trace 1 N = 4'!$D$1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4'!$A$2:$A$105</c:f>
              <c:numCache>
                <c:formatCode>General</c:formatCode>
                <c:ptCount val="104"/>
                <c:pt idx="0">
                  <c:v>0.95</c:v>
                </c:pt>
                <c:pt idx="1">
                  <c:v>4.7759999999999998</c:v>
                </c:pt>
                <c:pt idx="2">
                  <c:v>8.1869999999999994</c:v>
                </c:pt>
                <c:pt idx="3">
                  <c:v>12.208</c:v>
                </c:pt>
                <c:pt idx="4">
                  <c:v>16.204000000000001</c:v>
                </c:pt>
                <c:pt idx="5">
                  <c:v>20.224</c:v>
                </c:pt>
                <c:pt idx="6">
                  <c:v>24.2</c:v>
                </c:pt>
                <c:pt idx="7">
                  <c:v>28.373999999999999</c:v>
                </c:pt>
                <c:pt idx="8">
                  <c:v>33.213000000000001</c:v>
                </c:pt>
                <c:pt idx="9">
                  <c:v>36.823</c:v>
                </c:pt>
                <c:pt idx="10">
                  <c:v>40.255000000000003</c:v>
                </c:pt>
                <c:pt idx="11">
                  <c:v>44.23</c:v>
                </c:pt>
                <c:pt idx="12">
                  <c:v>48.19</c:v>
                </c:pt>
                <c:pt idx="13">
                  <c:v>52.243000000000002</c:v>
                </c:pt>
                <c:pt idx="14">
                  <c:v>56.225999999999999</c:v>
                </c:pt>
                <c:pt idx="15">
                  <c:v>60.225000000000001</c:v>
                </c:pt>
                <c:pt idx="16">
                  <c:v>64.391999999999996</c:v>
                </c:pt>
                <c:pt idx="17">
                  <c:v>69.352000000000004</c:v>
                </c:pt>
                <c:pt idx="18">
                  <c:v>74.427000000000007</c:v>
                </c:pt>
                <c:pt idx="19">
                  <c:v>80.084000000000003</c:v>
                </c:pt>
                <c:pt idx="20">
                  <c:v>84.364999999999995</c:v>
                </c:pt>
                <c:pt idx="21">
                  <c:v>94.814999999999998</c:v>
                </c:pt>
                <c:pt idx="22">
                  <c:v>107.932</c:v>
                </c:pt>
                <c:pt idx="23">
                  <c:v>120.029</c:v>
                </c:pt>
                <c:pt idx="24">
                  <c:v>134.476</c:v>
                </c:pt>
                <c:pt idx="25">
                  <c:v>145.197</c:v>
                </c:pt>
                <c:pt idx="26">
                  <c:v>147.27099999999999</c:v>
                </c:pt>
                <c:pt idx="27">
                  <c:v>150.37</c:v>
                </c:pt>
                <c:pt idx="28">
                  <c:v>153.65899999999999</c:v>
                </c:pt>
                <c:pt idx="29">
                  <c:v>156.71100000000001</c:v>
                </c:pt>
                <c:pt idx="30">
                  <c:v>158.977</c:v>
                </c:pt>
                <c:pt idx="31">
                  <c:v>160.29499999999999</c:v>
                </c:pt>
                <c:pt idx="32">
                  <c:v>161.44399999999999</c:v>
                </c:pt>
                <c:pt idx="33">
                  <c:v>162.613</c:v>
                </c:pt>
                <c:pt idx="34">
                  <c:v>163.85400000000001</c:v>
                </c:pt>
                <c:pt idx="35">
                  <c:v>164.89699999999999</c:v>
                </c:pt>
                <c:pt idx="36">
                  <c:v>166.012</c:v>
                </c:pt>
                <c:pt idx="37">
                  <c:v>167.494</c:v>
                </c:pt>
                <c:pt idx="38">
                  <c:v>168.989</c:v>
                </c:pt>
                <c:pt idx="39">
                  <c:v>170.751</c:v>
                </c:pt>
                <c:pt idx="40">
                  <c:v>173.059</c:v>
                </c:pt>
                <c:pt idx="41">
                  <c:v>176.26499999999999</c:v>
                </c:pt>
                <c:pt idx="42">
                  <c:v>180.09700000000001</c:v>
                </c:pt>
                <c:pt idx="43">
                  <c:v>183.14500000000001</c:v>
                </c:pt>
                <c:pt idx="44">
                  <c:v>185.84299999999999</c:v>
                </c:pt>
                <c:pt idx="45">
                  <c:v>188.60499999999999</c:v>
                </c:pt>
                <c:pt idx="46">
                  <c:v>192.41200000000001</c:v>
                </c:pt>
                <c:pt idx="47">
                  <c:v>195.77500000000001</c:v>
                </c:pt>
                <c:pt idx="48">
                  <c:v>199.434</c:v>
                </c:pt>
                <c:pt idx="49">
                  <c:v>203.52799999999999</c:v>
                </c:pt>
                <c:pt idx="50">
                  <c:v>209.81399999999999</c:v>
                </c:pt>
                <c:pt idx="51">
                  <c:v>214.613</c:v>
                </c:pt>
                <c:pt idx="52">
                  <c:v>219.83500000000001</c:v>
                </c:pt>
                <c:pt idx="53">
                  <c:v>225.32900000000001</c:v>
                </c:pt>
                <c:pt idx="54">
                  <c:v>231.05500000000001</c:v>
                </c:pt>
                <c:pt idx="55">
                  <c:v>243.256</c:v>
                </c:pt>
                <c:pt idx="56">
                  <c:v>261.697</c:v>
                </c:pt>
                <c:pt idx="57">
                  <c:v>271.55599999999998</c:v>
                </c:pt>
                <c:pt idx="58">
                  <c:v>274.63900000000001</c:v>
                </c:pt>
                <c:pt idx="59">
                  <c:v>277.47300000000001</c:v>
                </c:pt>
                <c:pt idx="60">
                  <c:v>279.04599999999999</c:v>
                </c:pt>
                <c:pt idx="61">
                  <c:v>280.15699999999998</c:v>
                </c:pt>
                <c:pt idx="62">
                  <c:v>281.07499999999999</c:v>
                </c:pt>
                <c:pt idx="63">
                  <c:v>281.87900000000002</c:v>
                </c:pt>
                <c:pt idx="64">
                  <c:v>282.66199999999998</c:v>
                </c:pt>
                <c:pt idx="65">
                  <c:v>283.553</c:v>
                </c:pt>
                <c:pt idx="66">
                  <c:v>284.94</c:v>
                </c:pt>
                <c:pt idx="67">
                  <c:v>286.64999999999998</c:v>
                </c:pt>
                <c:pt idx="68">
                  <c:v>288.315</c:v>
                </c:pt>
                <c:pt idx="69">
                  <c:v>290.95</c:v>
                </c:pt>
                <c:pt idx="70">
                  <c:v>294.202</c:v>
                </c:pt>
                <c:pt idx="71">
                  <c:v>297.16899999999998</c:v>
                </c:pt>
                <c:pt idx="72">
                  <c:v>299.97300000000001</c:v>
                </c:pt>
                <c:pt idx="73">
                  <c:v>302.37700000000001</c:v>
                </c:pt>
                <c:pt idx="74">
                  <c:v>305.77100000000002</c:v>
                </c:pt>
                <c:pt idx="75">
                  <c:v>309.55900000000003</c:v>
                </c:pt>
                <c:pt idx="76">
                  <c:v>312.30799999999999</c:v>
                </c:pt>
                <c:pt idx="77">
                  <c:v>314.762</c:v>
                </c:pt>
                <c:pt idx="78">
                  <c:v>317.49200000000002</c:v>
                </c:pt>
                <c:pt idx="79">
                  <c:v>323.39999999999998</c:v>
                </c:pt>
                <c:pt idx="80">
                  <c:v>326.59100000000001</c:v>
                </c:pt>
                <c:pt idx="81">
                  <c:v>331.45</c:v>
                </c:pt>
                <c:pt idx="82">
                  <c:v>336.51600000000002</c:v>
                </c:pt>
                <c:pt idx="83">
                  <c:v>341.50299999999999</c:v>
                </c:pt>
                <c:pt idx="84">
                  <c:v>346.41500000000002</c:v>
                </c:pt>
                <c:pt idx="85">
                  <c:v>354.27699999999999</c:v>
                </c:pt>
                <c:pt idx="86">
                  <c:v>356.94600000000003</c:v>
                </c:pt>
                <c:pt idx="87">
                  <c:v>359.60899999999998</c:v>
                </c:pt>
                <c:pt idx="88">
                  <c:v>361.63200000000001</c:v>
                </c:pt>
                <c:pt idx="89">
                  <c:v>364.05900000000003</c:v>
                </c:pt>
                <c:pt idx="90">
                  <c:v>366.39400000000001</c:v>
                </c:pt>
                <c:pt idx="91">
                  <c:v>369.68599999999998</c:v>
                </c:pt>
                <c:pt idx="92">
                  <c:v>384.28699999999998</c:v>
                </c:pt>
                <c:pt idx="93">
                  <c:v>388.93599999999998</c:v>
                </c:pt>
                <c:pt idx="94">
                  <c:v>398.37799999999999</c:v>
                </c:pt>
                <c:pt idx="95">
                  <c:v>404.46100000000001</c:v>
                </c:pt>
              </c:numCache>
            </c:numRef>
          </c:xVal>
          <c:yVal>
            <c:numRef>
              <c:f>'trace 1 N = 4'!$D$2:$D$105</c:f>
              <c:numCache>
                <c:formatCode>General</c:formatCode>
                <c:ptCount val="104"/>
                <c:pt idx="0">
                  <c:v>50.05</c:v>
                </c:pt>
                <c:pt idx="1">
                  <c:v>50.223999999999997</c:v>
                </c:pt>
                <c:pt idx="2">
                  <c:v>50.813000000000002</c:v>
                </c:pt>
                <c:pt idx="3">
                  <c:v>50.792000000000002</c:v>
                </c:pt>
                <c:pt idx="4">
                  <c:v>50.795999999999999</c:v>
                </c:pt>
                <c:pt idx="5">
                  <c:v>50.776000000000003</c:v>
                </c:pt>
                <c:pt idx="6">
                  <c:v>50.8</c:v>
                </c:pt>
                <c:pt idx="7">
                  <c:v>50.625999999999998</c:v>
                </c:pt>
                <c:pt idx="8">
                  <c:v>49.786999999999999</c:v>
                </c:pt>
                <c:pt idx="9">
                  <c:v>50.177</c:v>
                </c:pt>
                <c:pt idx="10">
                  <c:v>50.744999999999997</c:v>
                </c:pt>
                <c:pt idx="11">
                  <c:v>50.77</c:v>
                </c:pt>
                <c:pt idx="12">
                  <c:v>50.81</c:v>
                </c:pt>
                <c:pt idx="13">
                  <c:v>50.756999999999998</c:v>
                </c:pt>
                <c:pt idx="14">
                  <c:v>50.774000000000001</c:v>
                </c:pt>
                <c:pt idx="15">
                  <c:v>50.774999999999999</c:v>
                </c:pt>
                <c:pt idx="16">
                  <c:v>50.607999999999997</c:v>
                </c:pt>
                <c:pt idx="17">
                  <c:v>49.648000000000003</c:v>
                </c:pt>
                <c:pt idx="18">
                  <c:v>48.573</c:v>
                </c:pt>
                <c:pt idx="19">
                  <c:v>46.915999999999997</c:v>
                </c:pt>
                <c:pt idx="20">
                  <c:v>46.634999999999998</c:v>
                </c:pt>
                <c:pt idx="21">
                  <c:v>40.185000000000002</c:v>
                </c:pt>
                <c:pt idx="22">
                  <c:v>31.068000000000001</c:v>
                </c:pt>
                <c:pt idx="23">
                  <c:v>22.971</c:v>
                </c:pt>
                <c:pt idx="24">
                  <c:v>12.523999999999999</c:v>
                </c:pt>
                <c:pt idx="25">
                  <c:v>5.8029999999999999</c:v>
                </c:pt>
                <c:pt idx="26">
                  <c:v>7.7290000000000001</c:v>
                </c:pt>
                <c:pt idx="27">
                  <c:v>8.6300000000000008</c:v>
                </c:pt>
                <c:pt idx="28">
                  <c:v>9.3409999999999993</c:v>
                </c:pt>
                <c:pt idx="29">
                  <c:v>10.289</c:v>
                </c:pt>
                <c:pt idx="30">
                  <c:v>12.023</c:v>
                </c:pt>
                <c:pt idx="31">
                  <c:v>14.705</c:v>
                </c:pt>
                <c:pt idx="32">
                  <c:v>17.556000000000001</c:v>
                </c:pt>
                <c:pt idx="33">
                  <c:v>20.387</c:v>
                </c:pt>
                <c:pt idx="34">
                  <c:v>23.146000000000001</c:v>
                </c:pt>
                <c:pt idx="35">
                  <c:v>26.103000000000002</c:v>
                </c:pt>
                <c:pt idx="36">
                  <c:v>28.988</c:v>
                </c:pt>
                <c:pt idx="37">
                  <c:v>31.506</c:v>
                </c:pt>
                <c:pt idx="38">
                  <c:v>34.011000000000003</c:v>
                </c:pt>
                <c:pt idx="39">
                  <c:v>36.249000000000002</c:v>
                </c:pt>
                <c:pt idx="40">
                  <c:v>37.941000000000003</c:v>
                </c:pt>
                <c:pt idx="41">
                  <c:v>38.734999999999999</c:v>
                </c:pt>
                <c:pt idx="42">
                  <c:v>38.902999999999999</c:v>
                </c:pt>
                <c:pt idx="43">
                  <c:v>39.854999999999997</c:v>
                </c:pt>
                <c:pt idx="44">
                  <c:v>41.156999999999996</c:v>
                </c:pt>
                <c:pt idx="45">
                  <c:v>42.395000000000003</c:v>
                </c:pt>
                <c:pt idx="46">
                  <c:v>42.588000000000001</c:v>
                </c:pt>
                <c:pt idx="47">
                  <c:v>43.225000000000001</c:v>
                </c:pt>
                <c:pt idx="48">
                  <c:v>43.566000000000003</c:v>
                </c:pt>
                <c:pt idx="49">
                  <c:v>43.472000000000001</c:v>
                </c:pt>
                <c:pt idx="50">
                  <c:v>41.186</c:v>
                </c:pt>
                <c:pt idx="51">
                  <c:v>40.387</c:v>
                </c:pt>
                <c:pt idx="52">
                  <c:v>39.164999999999999</c:v>
                </c:pt>
                <c:pt idx="53">
                  <c:v>37.670999999999999</c:v>
                </c:pt>
                <c:pt idx="54">
                  <c:v>35.945</c:v>
                </c:pt>
                <c:pt idx="55">
                  <c:v>27.744</c:v>
                </c:pt>
                <c:pt idx="56">
                  <c:v>13.303000000000001</c:v>
                </c:pt>
                <c:pt idx="57">
                  <c:v>7.444</c:v>
                </c:pt>
                <c:pt idx="58">
                  <c:v>8.3610000000000007</c:v>
                </c:pt>
                <c:pt idx="59">
                  <c:v>9.5269999999999992</c:v>
                </c:pt>
                <c:pt idx="60">
                  <c:v>11.954000000000001</c:v>
                </c:pt>
                <c:pt idx="61">
                  <c:v>14.843</c:v>
                </c:pt>
                <c:pt idx="62">
                  <c:v>17.925000000000001</c:v>
                </c:pt>
                <c:pt idx="63">
                  <c:v>21.120999999999999</c:v>
                </c:pt>
                <c:pt idx="64">
                  <c:v>24.338000000000001</c:v>
                </c:pt>
                <c:pt idx="65">
                  <c:v>27.446999999999999</c:v>
                </c:pt>
                <c:pt idx="66">
                  <c:v>30.06</c:v>
                </c:pt>
                <c:pt idx="67">
                  <c:v>32.35</c:v>
                </c:pt>
                <c:pt idx="68">
                  <c:v>34.685000000000002</c:v>
                </c:pt>
                <c:pt idx="69">
                  <c:v>36.049999999999997</c:v>
                </c:pt>
                <c:pt idx="70">
                  <c:v>36.798000000000002</c:v>
                </c:pt>
                <c:pt idx="71">
                  <c:v>37.831000000000003</c:v>
                </c:pt>
                <c:pt idx="72">
                  <c:v>39.027000000000001</c:v>
                </c:pt>
                <c:pt idx="73">
                  <c:v>40.622999999999998</c:v>
                </c:pt>
                <c:pt idx="74">
                  <c:v>41.228999999999999</c:v>
                </c:pt>
                <c:pt idx="75">
                  <c:v>41.441000000000003</c:v>
                </c:pt>
                <c:pt idx="76">
                  <c:v>42.692</c:v>
                </c:pt>
                <c:pt idx="77">
                  <c:v>44.238</c:v>
                </c:pt>
                <c:pt idx="78">
                  <c:v>45.508000000000003</c:v>
                </c:pt>
                <c:pt idx="79">
                  <c:v>43.6</c:v>
                </c:pt>
                <c:pt idx="80">
                  <c:v>44.408999999999999</c:v>
                </c:pt>
                <c:pt idx="81">
                  <c:v>43.55</c:v>
                </c:pt>
                <c:pt idx="82">
                  <c:v>42.484000000000002</c:v>
                </c:pt>
                <c:pt idx="83">
                  <c:v>41.497</c:v>
                </c:pt>
                <c:pt idx="84">
                  <c:v>40.585000000000001</c:v>
                </c:pt>
                <c:pt idx="85">
                  <c:v>36.722999999999999</c:v>
                </c:pt>
                <c:pt idx="86">
                  <c:v>38.054000000000002</c:v>
                </c:pt>
                <c:pt idx="87">
                  <c:v>39.390999999999998</c:v>
                </c:pt>
                <c:pt idx="88">
                  <c:v>41.368000000000002</c:v>
                </c:pt>
                <c:pt idx="89">
                  <c:v>42.941000000000003</c:v>
                </c:pt>
                <c:pt idx="90">
                  <c:v>44.606000000000002</c:v>
                </c:pt>
                <c:pt idx="91">
                  <c:v>45.314</c:v>
                </c:pt>
                <c:pt idx="92">
                  <c:v>34.713000000000001</c:v>
                </c:pt>
                <c:pt idx="93">
                  <c:v>34.064</c:v>
                </c:pt>
                <c:pt idx="94">
                  <c:v>28.622</c:v>
                </c:pt>
                <c:pt idx="95">
                  <c:v>26.539000000000001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97632"/>
        <c:axId val="862097072"/>
      </c:scatterChart>
      <c:valAx>
        <c:axId val="86209595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6512"/>
        <c:crosses val="autoZero"/>
        <c:crossBetween val="midCat"/>
      </c:valAx>
      <c:valAx>
        <c:axId val="86209651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5952"/>
        <c:crosses val="autoZero"/>
        <c:crossBetween val="midCat"/>
      </c:valAx>
      <c:valAx>
        <c:axId val="8620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7632"/>
        <c:crosses val="max"/>
        <c:crossBetween val="midCat"/>
      </c:valAx>
      <c:valAx>
        <c:axId val="8620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09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5'!$B$1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5'!$A$2:$A$84</c:f>
              <c:numCache>
                <c:formatCode>General</c:formatCode>
                <c:ptCount val="83"/>
                <c:pt idx="0">
                  <c:v>0.95299999999999996</c:v>
                </c:pt>
                <c:pt idx="1">
                  <c:v>5.61</c:v>
                </c:pt>
                <c:pt idx="2">
                  <c:v>10.000999999999999</c:v>
                </c:pt>
                <c:pt idx="3">
                  <c:v>14.978999999999999</c:v>
                </c:pt>
                <c:pt idx="4">
                  <c:v>20</c:v>
                </c:pt>
                <c:pt idx="5">
                  <c:v>24.992999999999999</c:v>
                </c:pt>
                <c:pt idx="6">
                  <c:v>30.795999999999999</c:v>
                </c:pt>
                <c:pt idx="7">
                  <c:v>35.796999999999997</c:v>
                </c:pt>
                <c:pt idx="8">
                  <c:v>40.061</c:v>
                </c:pt>
                <c:pt idx="9">
                  <c:v>45.015999999999998</c:v>
                </c:pt>
                <c:pt idx="10">
                  <c:v>49.984000000000002</c:v>
                </c:pt>
                <c:pt idx="11">
                  <c:v>54.94</c:v>
                </c:pt>
                <c:pt idx="12">
                  <c:v>60.005000000000003</c:v>
                </c:pt>
                <c:pt idx="13">
                  <c:v>65.412000000000006</c:v>
                </c:pt>
                <c:pt idx="14">
                  <c:v>71.759</c:v>
                </c:pt>
                <c:pt idx="15">
                  <c:v>78.790999999999997</c:v>
                </c:pt>
                <c:pt idx="16">
                  <c:v>84.215999999999994</c:v>
                </c:pt>
                <c:pt idx="17">
                  <c:v>100.643</c:v>
                </c:pt>
                <c:pt idx="18">
                  <c:v>113.685</c:v>
                </c:pt>
                <c:pt idx="19">
                  <c:v>132.54400000000001</c:v>
                </c:pt>
                <c:pt idx="20">
                  <c:v>149.619</c:v>
                </c:pt>
                <c:pt idx="21">
                  <c:v>153.71100000000001</c:v>
                </c:pt>
                <c:pt idx="22">
                  <c:v>157.51</c:v>
                </c:pt>
                <c:pt idx="23">
                  <c:v>159.65600000000001</c:v>
                </c:pt>
                <c:pt idx="24">
                  <c:v>161.14099999999999</c:v>
                </c:pt>
                <c:pt idx="25">
                  <c:v>162.56800000000001</c:v>
                </c:pt>
                <c:pt idx="26">
                  <c:v>164.08600000000001</c:v>
                </c:pt>
                <c:pt idx="27">
                  <c:v>165.31</c:v>
                </c:pt>
                <c:pt idx="28">
                  <c:v>166.41800000000001</c:v>
                </c:pt>
                <c:pt idx="29">
                  <c:v>167.74299999999999</c:v>
                </c:pt>
                <c:pt idx="30">
                  <c:v>169.12299999999999</c:v>
                </c:pt>
                <c:pt idx="31">
                  <c:v>170.797</c:v>
                </c:pt>
                <c:pt idx="32">
                  <c:v>173.11</c:v>
                </c:pt>
                <c:pt idx="33">
                  <c:v>176.113</c:v>
                </c:pt>
                <c:pt idx="34">
                  <c:v>180.77600000000001</c:v>
                </c:pt>
                <c:pt idx="35">
                  <c:v>184.363</c:v>
                </c:pt>
                <c:pt idx="36">
                  <c:v>187.64500000000001</c:v>
                </c:pt>
                <c:pt idx="37">
                  <c:v>192.37299999999999</c:v>
                </c:pt>
                <c:pt idx="38">
                  <c:v>196.47200000000001</c:v>
                </c:pt>
                <c:pt idx="39">
                  <c:v>201.18600000000001</c:v>
                </c:pt>
                <c:pt idx="40">
                  <c:v>208.453</c:v>
                </c:pt>
                <c:pt idx="41">
                  <c:v>214.44300000000001</c:v>
                </c:pt>
                <c:pt idx="42">
                  <c:v>221.06100000000001</c:v>
                </c:pt>
                <c:pt idx="43">
                  <c:v>227.81200000000001</c:v>
                </c:pt>
                <c:pt idx="44">
                  <c:v>236.79400000000001</c:v>
                </c:pt>
                <c:pt idx="45">
                  <c:v>261.28899999999999</c:v>
                </c:pt>
                <c:pt idx="46">
                  <c:v>274.29199999999997</c:v>
                </c:pt>
                <c:pt idx="47">
                  <c:v>281.27</c:v>
                </c:pt>
                <c:pt idx="48">
                  <c:v>282.24900000000002</c:v>
                </c:pt>
                <c:pt idx="49">
                  <c:v>283.26</c:v>
                </c:pt>
                <c:pt idx="50">
                  <c:v>284.55799999999999</c:v>
                </c:pt>
                <c:pt idx="51">
                  <c:v>285.92899999999997</c:v>
                </c:pt>
                <c:pt idx="52">
                  <c:v>287.07100000000003</c:v>
                </c:pt>
                <c:pt idx="53">
                  <c:v>288.23</c:v>
                </c:pt>
                <c:pt idx="54">
                  <c:v>289.81099999999998</c:v>
                </c:pt>
                <c:pt idx="55">
                  <c:v>292.76900000000001</c:v>
                </c:pt>
                <c:pt idx="56">
                  <c:v>295.88499999999999</c:v>
                </c:pt>
                <c:pt idx="57">
                  <c:v>299.23500000000001</c:v>
                </c:pt>
                <c:pt idx="58">
                  <c:v>302.40800000000002</c:v>
                </c:pt>
                <c:pt idx="59">
                  <c:v>306.767</c:v>
                </c:pt>
                <c:pt idx="60">
                  <c:v>311.048</c:v>
                </c:pt>
                <c:pt idx="61">
                  <c:v>314.19400000000002</c:v>
                </c:pt>
                <c:pt idx="62">
                  <c:v>317.57499999999999</c:v>
                </c:pt>
                <c:pt idx="63">
                  <c:v>324.42500000000001</c:v>
                </c:pt>
                <c:pt idx="64">
                  <c:v>328.66399999999999</c:v>
                </c:pt>
                <c:pt idx="65">
                  <c:v>334.66399999999999</c:v>
                </c:pt>
                <c:pt idx="66">
                  <c:v>341.642</c:v>
                </c:pt>
                <c:pt idx="67">
                  <c:v>348.65800000000002</c:v>
                </c:pt>
                <c:pt idx="68">
                  <c:v>355.71499999999997</c:v>
                </c:pt>
                <c:pt idx="69">
                  <c:v>359.12099999999998</c:v>
                </c:pt>
                <c:pt idx="70">
                  <c:v>361.63799999999998</c:v>
                </c:pt>
                <c:pt idx="71">
                  <c:v>364.596</c:v>
                </c:pt>
                <c:pt idx="72">
                  <c:v>367.65899999999999</c:v>
                </c:pt>
                <c:pt idx="73">
                  <c:v>380.63600000000002</c:v>
                </c:pt>
                <c:pt idx="74">
                  <c:v>388.81900000000002</c:v>
                </c:pt>
                <c:pt idx="75">
                  <c:v>399.995</c:v>
                </c:pt>
                <c:pt idx="76">
                  <c:v>410.54899999999998</c:v>
                </c:pt>
              </c:numCache>
            </c:numRef>
          </c:xVal>
          <c:yVal>
            <c:numRef>
              <c:f>'trace 1 N = 5'!$B$2:$B$84</c:f>
              <c:numCache>
                <c:formatCode>General</c:formatCode>
                <c:ptCount val="83"/>
                <c:pt idx="0">
                  <c:v>2811.6213683223991</c:v>
                </c:pt>
                <c:pt idx="1">
                  <c:v>3176.6200762388817</c:v>
                </c:pt>
                <c:pt idx="2">
                  <c:v>3646.0865337870687</c:v>
                </c:pt>
                <c:pt idx="3">
                  <c:v>3673.7692872887583</c:v>
                </c:pt>
                <c:pt idx="4">
                  <c:v>3649.6350364963505</c:v>
                </c:pt>
                <c:pt idx="5">
                  <c:v>3654.0803897685751</c:v>
                </c:pt>
                <c:pt idx="6">
                  <c:v>3063.0998570553402</c:v>
                </c:pt>
                <c:pt idx="7">
                  <c:v>3054.3677458766037</c:v>
                </c:pt>
                <c:pt idx="8">
                  <c:v>3598.8483685220731</c:v>
                </c:pt>
                <c:pt idx="9">
                  <c:v>3634.6014053792101</c:v>
                </c:pt>
                <c:pt idx="10">
                  <c:v>3670.1737215561539</c:v>
                </c:pt>
                <c:pt idx="11">
                  <c:v>3704.6184243022967</c:v>
                </c:pt>
                <c:pt idx="12">
                  <c:v>3649.6350364963505</c:v>
                </c:pt>
                <c:pt idx="13">
                  <c:v>3319.3184332816995</c:v>
                </c:pt>
                <c:pt idx="14">
                  <c:v>2556.6729163115733</c:v>
                </c:pt>
                <c:pt idx="15">
                  <c:v>2103.1968592260237</c:v>
                </c:pt>
                <c:pt idx="16">
                  <c:v>2710.5168052041922</c:v>
                </c:pt>
                <c:pt idx="17">
                  <c:v>906.94721567204783</c:v>
                </c:pt>
                <c:pt idx="18">
                  <c:v>1140.2508551881415</c:v>
                </c:pt>
                <c:pt idx="19">
                  <c:v>791.13924050632909</c:v>
                </c:pt>
                <c:pt idx="20">
                  <c:v>727.46319036256762</c:v>
                </c:pt>
                <c:pt idx="21">
                  <c:v>476.53085537288541</c:v>
                </c:pt>
                <c:pt idx="22">
                  <c:v>512.42633871380986</c:v>
                </c:pt>
                <c:pt idx="23">
                  <c:v>888.49400266548196</c:v>
                </c:pt>
                <c:pt idx="24">
                  <c:v>1250.7817385866167</c:v>
                </c:pt>
                <c:pt idx="25">
                  <c:v>1301.2361743656475</c:v>
                </c:pt>
                <c:pt idx="26">
                  <c:v>1226.2415695892091</c:v>
                </c:pt>
                <c:pt idx="27">
                  <c:v>1495.8863126402393</c:v>
                </c:pt>
                <c:pt idx="28">
                  <c:v>1646.0905349794239</c:v>
                </c:pt>
                <c:pt idx="29">
                  <c:v>1740.9470752089137</c:v>
                </c:pt>
                <c:pt idx="30">
                  <c:v>2352.1505376344085</c:v>
                </c:pt>
                <c:pt idx="31">
                  <c:v>2530.9336332958378</c:v>
                </c:pt>
                <c:pt idx="32">
                  <c:v>2480.3637866887143</c:v>
                </c:pt>
                <c:pt idx="33">
                  <c:v>2406.9319640564827</c:v>
                </c:pt>
                <c:pt idx="34">
                  <c:v>2095.1183741881418</c:v>
                </c:pt>
                <c:pt idx="35">
                  <c:v>2709.2928745597401</c:v>
                </c:pt>
                <c:pt idx="36">
                  <c:v>2948.9826010026541</c:v>
                </c:pt>
                <c:pt idx="37">
                  <c:v>2588.5276454752538</c:v>
                </c:pt>
                <c:pt idx="38">
                  <c:v>2974.0661432310253</c:v>
                </c:pt>
                <c:pt idx="39">
                  <c:v>2594.9761262196389</c:v>
                </c:pt>
                <c:pt idx="40">
                  <c:v>1694.9152542372881</c:v>
                </c:pt>
                <c:pt idx="41">
                  <c:v>2049.8524106264349</c:v>
                </c:pt>
                <c:pt idx="42">
                  <c:v>1859.01249256395</c:v>
                </c:pt>
                <c:pt idx="43">
                  <c:v>1820.8302986161689</c:v>
                </c:pt>
                <c:pt idx="44">
                  <c:v>1375.2888106502367</c:v>
                </c:pt>
                <c:pt idx="45">
                  <c:v>508.04747195577954</c:v>
                </c:pt>
                <c:pt idx="46">
                  <c:v>762.48570339306139</c:v>
                </c:pt>
                <c:pt idx="47">
                  <c:v>1058.7238848108414</c:v>
                </c:pt>
                <c:pt idx="48">
                  <c:v>1834.8623853211009</c:v>
                </c:pt>
                <c:pt idx="49">
                  <c:v>1784.121320249777</c:v>
                </c:pt>
                <c:pt idx="50">
                  <c:v>1424.5014245014245</c:v>
                </c:pt>
                <c:pt idx="51">
                  <c:v>1359.6193065941536</c:v>
                </c:pt>
                <c:pt idx="52">
                  <c:v>1597.4440894568691</c:v>
                </c:pt>
                <c:pt idx="53">
                  <c:v>1973.164956590371</c:v>
                </c:pt>
                <c:pt idx="54">
                  <c:v>2080.8561236623068</c:v>
                </c:pt>
                <c:pt idx="55">
                  <c:v>1464.84375</c:v>
                </c:pt>
                <c:pt idx="56">
                  <c:v>1858.7360594795539</c:v>
                </c:pt>
                <c:pt idx="57">
                  <c:v>2168.256721595837</c:v>
                </c:pt>
                <c:pt idx="58">
                  <c:v>2284.495887907402</c:v>
                </c:pt>
                <c:pt idx="59">
                  <c:v>2237.6370552696353</c:v>
                </c:pt>
                <c:pt idx="60">
                  <c:v>2277.9043280182232</c:v>
                </c:pt>
                <c:pt idx="61">
                  <c:v>3070.3101013202336</c:v>
                </c:pt>
                <c:pt idx="62">
                  <c:v>3585.7716580608148</c:v>
                </c:pt>
                <c:pt idx="63">
                  <c:v>1797.00977573318</c:v>
                </c:pt>
                <c:pt idx="64">
                  <c:v>2872.2426470588234</c:v>
                </c:pt>
                <c:pt idx="65">
                  <c:v>2045.8265139116204</c:v>
                </c:pt>
                <c:pt idx="66">
                  <c:v>1765.0381248234962</c:v>
                </c:pt>
                <c:pt idx="67">
                  <c:v>1753.4015991022584</c:v>
                </c:pt>
                <c:pt idx="68">
                  <c:v>1744.8352875488554</c:v>
                </c:pt>
                <c:pt idx="69">
                  <c:v>3559.2255125284737</c:v>
                </c:pt>
                <c:pt idx="70">
                  <c:v>4761.9047619047615</c:v>
                </c:pt>
                <c:pt idx="71">
                  <c:v>4901.9607843137255</c:v>
                </c:pt>
                <c:pt idx="72">
                  <c:v>4728.8776796973516</c:v>
                </c:pt>
                <c:pt idx="73">
                  <c:v>1146.964367640312</c:v>
                </c:pt>
                <c:pt idx="74">
                  <c:v>1808.536291294912</c:v>
                </c:pt>
                <c:pt idx="75">
                  <c:v>1328.6093888396811</c:v>
                </c:pt>
                <c:pt idx="76">
                  <c:v>1406.6016504126032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5'!$C$1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5'!$A$2:$A$84</c:f>
              <c:numCache>
                <c:formatCode>General</c:formatCode>
                <c:ptCount val="83"/>
                <c:pt idx="0">
                  <c:v>0.95299999999999996</c:v>
                </c:pt>
                <c:pt idx="1">
                  <c:v>5.61</c:v>
                </c:pt>
                <c:pt idx="2">
                  <c:v>10.000999999999999</c:v>
                </c:pt>
                <c:pt idx="3">
                  <c:v>14.978999999999999</c:v>
                </c:pt>
                <c:pt idx="4">
                  <c:v>20</c:v>
                </c:pt>
                <c:pt idx="5">
                  <c:v>24.992999999999999</c:v>
                </c:pt>
                <c:pt idx="6">
                  <c:v>30.795999999999999</c:v>
                </c:pt>
                <c:pt idx="7">
                  <c:v>35.796999999999997</c:v>
                </c:pt>
                <c:pt idx="8">
                  <c:v>40.061</c:v>
                </c:pt>
                <c:pt idx="9">
                  <c:v>45.015999999999998</c:v>
                </c:pt>
                <c:pt idx="10">
                  <c:v>49.984000000000002</c:v>
                </c:pt>
                <c:pt idx="11">
                  <c:v>54.94</c:v>
                </c:pt>
                <c:pt idx="12">
                  <c:v>60.005000000000003</c:v>
                </c:pt>
                <c:pt idx="13">
                  <c:v>65.412000000000006</c:v>
                </c:pt>
                <c:pt idx="14">
                  <c:v>71.759</c:v>
                </c:pt>
                <c:pt idx="15">
                  <c:v>78.790999999999997</c:v>
                </c:pt>
                <c:pt idx="16">
                  <c:v>84.215999999999994</c:v>
                </c:pt>
                <c:pt idx="17">
                  <c:v>100.643</c:v>
                </c:pt>
                <c:pt idx="18">
                  <c:v>113.685</c:v>
                </c:pt>
                <c:pt idx="19">
                  <c:v>132.54400000000001</c:v>
                </c:pt>
                <c:pt idx="20">
                  <c:v>149.619</c:v>
                </c:pt>
                <c:pt idx="21">
                  <c:v>153.71100000000001</c:v>
                </c:pt>
                <c:pt idx="22">
                  <c:v>157.51</c:v>
                </c:pt>
                <c:pt idx="23">
                  <c:v>159.65600000000001</c:v>
                </c:pt>
                <c:pt idx="24">
                  <c:v>161.14099999999999</c:v>
                </c:pt>
                <c:pt idx="25">
                  <c:v>162.56800000000001</c:v>
                </c:pt>
                <c:pt idx="26">
                  <c:v>164.08600000000001</c:v>
                </c:pt>
                <c:pt idx="27">
                  <c:v>165.31</c:v>
                </c:pt>
                <c:pt idx="28">
                  <c:v>166.41800000000001</c:v>
                </c:pt>
                <c:pt idx="29">
                  <c:v>167.74299999999999</c:v>
                </c:pt>
                <c:pt idx="30">
                  <c:v>169.12299999999999</c:v>
                </c:pt>
                <c:pt idx="31">
                  <c:v>170.797</c:v>
                </c:pt>
                <c:pt idx="32">
                  <c:v>173.11</c:v>
                </c:pt>
                <c:pt idx="33">
                  <c:v>176.113</c:v>
                </c:pt>
                <c:pt idx="34">
                  <c:v>180.77600000000001</c:v>
                </c:pt>
                <c:pt idx="35">
                  <c:v>184.363</c:v>
                </c:pt>
                <c:pt idx="36">
                  <c:v>187.64500000000001</c:v>
                </c:pt>
                <c:pt idx="37">
                  <c:v>192.37299999999999</c:v>
                </c:pt>
                <c:pt idx="38">
                  <c:v>196.47200000000001</c:v>
                </c:pt>
                <c:pt idx="39">
                  <c:v>201.18600000000001</c:v>
                </c:pt>
                <c:pt idx="40">
                  <c:v>208.453</c:v>
                </c:pt>
                <c:pt idx="41">
                  <c:v>214.44300000000001</c:v>
                </c:pt>
                <c:pt idx="42">
                  <c:v>221.06100000000001</c:v>
                </c:pt>
                <c:pt idx="43">
                  <c:v>227.81200000000001</c:v>
                </c:pt>
                <c:pt idx="44">
                  <c:v>236.79400000000001</c:v>
                </c:pt>
                <c:pt idx="45">
                  <c:v>261.28899999999999</c:v>
                </c:pt>
                <c:pt idx="46">
                  <c:v>274.29199999999997</c:v>
                </c:pt>
                <c:pt idx="47">
                  <c:v>281.27</c:v>
                </c:pt>
                <c:pt idx="48">
                  <c:v>282.24900000000002</c:v>
                </c:pt>
                <c:pt idx="49">
                  <c:v>283.26</c:v>
                </c:pt>
                <c:pt idx="50">
                  <c:v>284.55799999999999</c:v>
                </c:pt>
                <c:pt idx="51">
                  <c:v>285.92899999999997</c:v>
                </c:pt>
                <c:pt idx="52">
                  <c:v>287.07100000000003</c:v>
                </c:pt>
                <c:pt idx="53">
                  <c:v>288.23</c:v>
                </c:pt>
                <c:pt idx="54">
                  <c:v>289.81099999999998</c:v>
                </c:pt>
                <c:pt idx="55">
                  <c:v>292.76900000000001</c:v>
                </c:pt>
                <c:pt idx="56">
                  <c:v>295.88499999999999</c:v>
                </c:pt>
                <c:pt idx="57">
                  <c:v>299.23500000000001</c:v>
                </c:pt>
                <c:pt idx="58">
                  <c:v>302.40800000000002</c:v>
                </c:pt>
                <c:pt idx="59">
                  <c:v>306.767</c:v>
                </c:pt>
                <c:pt idx="60">
                  <c:v>311.048</c:v>
                </c:pt>
                <c:pt idx="61">
                  <c:v>314.19400000000002</c:v>
                </c:pt>
                <c:pt idx="62">
                  <c:v>317.57499999999999</c:v>
                </c:pt>
                <c:pt idx="63">
                  <c:v>324.42500000000001</c:v>
                </c:pt>
                <c:pt idx="64">
                  <c:v>328.66399999999999</c:v>
                </c:pt>
                <c:pt idx="65">
                  <c:v>334.66399999999999</c:v>
                </c:pt>
                <c:pt idx="66">
                  <c:v>341.642</c:v>
                </c:pt>
                <c:pt idx="67">
                  <c:v>348.65800000000002</c:v>
                </c:pt>
                <c:pt idx="68">
                  <c:v>355.71499999999997</c:v>
                </c:pt>
                <c:pt idx="69">
                  <c:v>359.12099999999998</c:v>
                </c:pt>
                <c:pt idx="70">
                  <c:v>361.63799999999998</c:v>
                </c:pt>
                <c:pt idx="71">
                  <c:v>364.596</c:v>
                </c:pt>
                <c:pt idx="72">
                  <c:v>367.65899999999999</c:v>
                </c:pt>
                <c:pt idx="73">
                  <c:v>380.63600000000002</c:v>
                </c:pt>
                <c:pt idx="74">
                  <c:v>388.81900000000002</c:v>
                </c:pt>
                <c:pt idx="75">
                  <c:v>399.995</c:v>
                </c:pt>
                <c:pt idx="76">
                  <c:v>410.54899999999998</c:v>
                </c:pt>
              </c:numCache>
            </c:numRef>
          </c:xVal>
          <c:yVal>
            <c:numRef>
              <c:f>'trace 1 N = 5'!$C$2:$C$84</c:f>
              <c:numCache>
                <c:formatCode>General</c:formatCode>
                <c:ptCount val="8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2500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500</c:v>
                </c:pt>
                <c:pt idx="30">
                  <c:v>700</c:v>
                </c:pt>
                <c:pt idx="31">
                  <c:v>900</c:v>
                </c:pt>
                <c:pt idx="32">
                  <c:v>1200</c:v>
                </c:pt>
                <c:pt idx="33">
                  <c:v>1500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2000</c:v>
                </c:pt>
                <c:pt idx="47">
                  <c:v>1500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500</c:v>
                </c:pt>
                <c:pt idx="54">
                  <c:v>700</c:v>
                </c:pt>
                <c:pt idx="55">
                  <c:v>900</c:v>
                </c:pt>
                <c:pt idx="56">
                  <c:v>1200</c:v>
                </c:pt>
                <c:pt idx="57">
                  <c:v>1500</c:v>
                </c:pt>
                <c:pt idx="58">
                  <c:v>1500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44848"/>
        <c:axId val="862745408"/>
      </c:scatterChart>
      <c:scatterChart>
        <c:scatterStyle val="lineMarker"/>
        <c:varyColors val="0"/>
        <c:ser>
          <c:idx val="2"/>
          <c:order val="2"/>
          <c:tx>
            <c:strRef>
              <c:f>'trace 1 N = 5'!$D$1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5'!$A$2:$A$84</c:f>
              <c:numCache>
                <c:formatCode>General</c:formatCode>
                <c:ptCount val="83"/>
                <c:pt idx="0">
                  <c:v>0.95299999999999996</c:v>
                </c:pt>
                <c:pt idx="1">
                  <c:v>5.61</c:v>
                </c:pt>
                <c:pt idx="2">
                  <c:v>10.000999999999999</c:v>
                </c:pt>
                <c:pt idx="3">
                  <c:v>14.978999999999999</c:v>
                </c:pt>
                <c:pt idx="4">
                  <c:v>20</c:v>
                </c:pt>
                <c:pt idx="5">
                  <c:v>24.992999999999999</c:v>
                </c:pt>
                <c:pt idx="6">
                  <c:v>30.795999999999999</c:v>
                </c:pt>
                <c:pt idx="7">
                  <c:v>35.796999999999997</c:v>
                </c:pt>
                <c:pt idx="8">
                  <c:v>40.061</c:v>
                </c:pt>
                <c:pt idx="9">
                  <c:v>45.015999999999998</c:v>
                </c:pt>
                <c:pt idx="10">
                  <c:v>49.984000000000002</c:v>
                </c:pt>
                <c:pt idx="11">
                  <c:v>54.94</c:v>
                </c:pt>
                <c:pt idx="12">
                  <c:v>60.005000000000003</c:v>
                </c:pt>
                <c:pt idx="13">
                  <c:v>65.412000000000006</c:v>
                </c:pt>
                <c:pt idx="14">
                  <c:v>71.759</c:v>
                </c:pt>
                <c:pt idx="15">
                  <c:v>78.790999999999997</c:v>
                </c:pt>
                <c:pt idx="16">
                  <c:v>84.215999999999994</c:v>
                </c:pt>
                <c:pt idx="17">
                  <c:v>100.643</c:v>
                </c:pt>
                <c:pt idx="18">
                  <c:v>113.685</c:v>
                </c:pt>
                <c:pt idx="19">
                  <c:v>132.54400000000001</c:v>
                </c:pt>
                <c:pt idx="20">
                  <c:v>149.619</c:v>
                </c:pt>
                <c:pt idx="21">
                  <c:v>153.71100000000001</c:v>
                </c:pt>
                <c:pt idx="22">
                  <c:v>157.51</c:v>
                </c:pt>
                <c:pt idx="23">
                  <c:v>159.65600000000001</c:v>
                </c:pt>
                <c:pt idx="24">
                  <c:v>161.14099999999999</c:v>
                </c:pt>
                <c:pt idx="25">
                  <c:v>162.56800000000001</c:v>
                </c:pt>
                <c:pt idx="26">
                  <c:v>164.08600000000001</c:v>
                </c:pt>
                <c:pt idx="27">
                  <c:v>165.31</c:v>
                </c:pt>
                <c:pt idx="28">
                  <c:v>166.41800000000001</c:v>
                </c:pt>
                <c:pt idx="29">
                  <c:v>167.74299999999999</c:v>
                </c:pt>
                <c:pt idx="30">
                  <c:v>169.12299999999999</c:v>
                </c:pt>
                <c:pt idx="31">
                  <c:v>170.797</c:v>
                </c:pt>
                <c:pt idx="32">
                  <c:v>173.11</c:v>
                </c:pt>
                <c:pt idx="33">
                  <c:v>176.113</c:v>
                </c:pt>
                <c:pt idx="34">
                  <c:v>180.77600000000001</c:v>
                </c:pt>
                <c:pt idx="35">
                  <c:v>184.363</c:v>
                </c:pt>
                <c:pt idx="36">
                  <c:v>187.64500000000001</c:v>
                </c:pt>
                <c:pt idx="37">
                  <c:v>192.37299999999999</c:v>
                </c:pt>
                <c:pt idx="38">
                  <c:v>196.47200000000001</c:v>
                </c:pt>
                <c:pt idx="39">
                  <c:v>201.18600000000001</c:v>
                </c:pt>
                <c:pt idx="40">
                  <c:v>208.453</c:v>
                </c:pt>
                <c:pt idx="41">
                  <c:v>214.44300000000001</c:v>
                </c:pt>
                <c:pt idx="42">
                  <c:v>221.06100000000001</c:v>
                </c:pt>
                <c:pt idx="43">
                  <c:v>227.81200000000001</c:v>
                </c:pt>
                <c:pt idx="44">
                  <c:v>236.79400000000001</c:v>
                </c:pt>
                <c:pt idx="45">
                  <c:v>261.28899999999999</c:v>
                </c:pt>
                <c:pt idx="46">
                  <c:v>274.29199999999997</c:v>
                </c:pt>
                <c:pt idx="47">
                  <c:v>281.27</c:v>
                </c:pt>
                <c:pt idx="48">
                  <c:v>282.24900000000002</c:v>
                </c:pt>
                <c:pt idx="49">
                  <c:v>283.26</c:v>
                </c:pt>
                <c:pt idx="50">
                  <c:v>284.55799999999999</c:v>
                </c:pt>
                <c:pt idx="51">
                  <c:v>285.92899999999997</c:v>
                </c:pt>
                <c:pt idx="52">
                  <c:v>287.07100000000003</c:v>
                </c:pt>
                <c:pt idx="53">
                  <c:v>288.23</c:v>
                </c:pt>
                <c:pt idx="54">
                  <c:v>289.81099999999998</c:v>
                </c:pt>
                <c:pt idx="55">
                  <c:v>292.76900000000001</c:v>
                </c:pt>
                <c:pt idx="56">
                  <c:v>295.88499999999999</c:v>
                </c:pt>
                <c:pt idx="57">
                  <c:v>299.23500000000001</c:v>
                </c:pt>
                <c:pt idx="58">
                  <c:v>302.40800000000002</c:v>
                </c:pt>
                <c:pt idx="59">
                  <c:v>306.767</c:v>
                </c:pt>
                <c:pt idx="60">
                  <c:v>311.048</c:v>
                </c:pt>
                <c:pt idx="61">
                  <c:v>314.19400000000002</c:v>
                </c:pt>
                <c:pt idx="62">
                  <c:v>317.57499999999999</c:v>
                </c:pt>
                <c:pt idx="63">
                  <c:v>324.42500000000001</c:v>
                </c:pt>
                <c:pt idx="64">
                  <c:v>328.66399999999999</c:v>
                </c:pt>
                <c:pt idx="65">
                  <c:v>334.66399999999999</c:v>
                </c:pt>
                <c:pt idx="66">
                  <c:v>341.642</c:v>
                </c:pt>
                <c:pt idx="67">
                  <c:v>348.65800000000002</c:v>
                </c:pt>
                <c:pt idx="68">
                  <c:v>355.71499999999997</c:v>
                </c:pt>
                <c:pt idx="69">
                  <c:v>359.12099999999998</c:v>
                </c:pt>
                <c:pt idx="70">
                  <c:v>361.63799999999998</c:v>
                </c:pt>
                <c:pt idx="71">
                  <c:v>364.596</c:v>
                </c:pt>
                <c:pt idx="72">
                  <c:v>367.65899999999999</c:v>
                </c:pt>
                <c:pt idx="73">
                  <c:v>380.63600000000002</c:v>
                </c:pt>
                <c:pt idx="74">
                  <c:v>388.81900000000002</c:v>
                </c:pt>
                <c:pt idx="75">
                  <c:v>399.995</c:v>
                </c:pt>
                <c:pt idx="76">
                  <c:v>410.54899999999998</c:v>
                </c:pt>
              </c:numCache>
            </c:numRef>
          </c:xVal>
          <c:yVal>
            <c:numRef>
              <c:f>'trace 1 N = 5'!$D$2:$D$84</c:f>
              <c:numCache>
                <c:formatCode>General</c:formatCode>
                <c:ptCount val="83"/>
                <c:pt idx="0">
                  <c:v>50.046999999999997</c:v>
                </c:pt>
                <c:pt idx="1">
                  <c:v>50.39</c:v>
                </c:pt>
                <c:pt idx="2">
                  <c:v>50.999000000000002</c:v>
                </c:pt>
                <c:pt idx="3">
                  <c:v>51.021000000000001</c:v>
                </c:pt>
                <c:pt idx="4">
                  <c:v>51</c:v>
                </c:pt>
                <c:pt idx="5">
                  <c:v>51.006999999999998</c:v>
                </c:pt>
                <c:pt idx="6">
                  <c:v>50.204000000000001</c:v>
                </c:pt>
                <c:pt idx="7">
                  <c:v>50.203000000000003</c:v>
                </c:pt>
                <c:pt idx="8">
                  <c:v>50.939</c:v>
                </c:pt>
                <c:pt idx="9">
                  <c:v>50.984000000000002</c:v>
                </c:pt>
                <c:pt idx="10">
                  <c:v>51.015999999999998</c:v>
                </c:pt>
                <c:pt idx="11">
                  <c:v>51.06</c:v>
                </c:pt>
                <c:pt idx="12">
                  <c:v>50.994999999999997</c:v>
                </c:pt>
                <c:pt idx="13">
                  <c:v>50.588000000000001</c:v>
                </c:pt>
                <c:pt idx="14">
                  <c:v>49.241</c:v>
                </c:pt>
                <c:pt idx="15">
                  <c:v>47.209000000000003</c:v>
                </c:pt>
                <c:pt idx="16">
                  <c:v>46.783999999999999</c:v>
                </c:pt>
                <c:pt idx="17">
                  <c:v>35.356999999999999</c:v>
                </c:pt>
                <c:pt idx="18">
                  <c:v>27.315000000000001</c:v>
                </c:pt>
                <c:pt idx="19">
                  <c:v>13.456</c:v>
                </c:pt>
                <c:pt idx="20">
                  <c:v>5</c:v>
                </c:pt>
                <c:pt idx="21">
                  <c:v>5.9080000000000004</c:v>
                </c:pt>
                <c:pt idx="22">
                  <c:v>7.109</c:v>
                </c:pt>
                <c:pt idx="23">
                  <c:v>9.9629999999999992</c:v>
                </c:pt>
                <c:pt idx="24">
                  <c:v>13.478</c:v>
                </c:pt>
                <c:pt idx="25">
                  <c:v>17.050999999999998</c:v>
                </c:pt>
                <c:pt idx="26">
                  <c:v>20.533000000000001</c:v>
                </c:pt>
                <c:pt idx="27">
                  <c:v>24.309000000000001</c:v>
                </c:pt>
                <c:pt idx="28">
                  <c:v>28.201000000000001</c:v>
                </c:pt>
                <c:pt idx="29">
                  <c:v>31.876000000000001</c:v>
                </c:pt>
                <c:pt idx="30">
                  <c:v>35.496000000000002</c:v>
                </c:pt>
                <c:pt idx="31">
                  <c:v>38.822000000000003</c:v>
                </c:pt>
                <c:pt idx="32">
                  <c:v>41.509</c:v>
                </c:pt>
                <c:pt idx="33">
                  <c:v>43.506</c:v>
                </c:pt>
                <c:pt idx="34">
                  <c:v>43.843000000000004</c:v>
                </c:pt>
                <c:pt idx="35">
                  <c:v>45.256</c:v>
                </c:pt>
                <c:pt idx="36">
                  <c:v>46.973999999999997</c:v>
                </c:pt>
                <c:pt idx="37">
                  <c:v>47.246000000000002</c:v>
                </c:pt>
                <c:pt idx="38">
                  <c:v>48.146999999999998</c:v>
                </c:pt>
                <c:pt idx="39">
                  <c:v>48.433</c:v>
                </c:pt>
                <c:pt idx="40">
                  <c:v>46.165999999999997</c:v>
                </c:pt>
                <c:pt idx="41">
                  <c:v>45.176000000000002</c:v>
                </c:pt>
                <c:pt idx="42">
                  <c:v>43.558</c:v>
                </c:pt>
                <c:pt idx="43">
                  <c:v>41.807000000000002</c:v>
                </c:pt>
                <c:pt idx="44">
                  <c:v>37.825000000000003</c:v>
                </c:pt>
                <c:pt idx="45">
                  <c:v>18.329999999999998</c:v>
                </c:pt>
                <c:pt idx="46">
                  <c:v>10.327</c:v>
                </c:pt>
                <c:pt idx="47">
                  <c:v>8.3490000000000002</c:v>
                </c:pt>
                <c:pt idx="48">
                  <c:v>12.37</c:v>
                </c:pt>
                <c:pt idx="49">
                  <c:v>16.359000000000002</c:v>
                </c:pt>
                <c:pt idx="50">
                  <c:v>20.061</c:v>
                </c:pt>
                <c:pt idx="51">
                  <c:v>23.69</c:v>
                </c:pt>
                <c:pt idx="52">
                  <c:v>27.547999999999998</c:v>
                </c:pt>
                <c:pt idx="53">
                  <c:v>31.388999999999999</c:v>
                </c:pt>
                <c:pt idx="54">
                  <c:v>34.808</c:v>
                </c:pt>
                <c:pt idx="55">
                  <c:v>36.85</c:v>
                </c:pt>
                <c:pt idx="56">
                  <c:v>38.734000000000002</c:v>
                </c:pt>
                <c:pt idx="57">
                  <c:v>40.384</c:v>
                </c:pt>
                <c:pt idx="58">
                  <c:v>42.210999999999999</c:v>
                </c:pt>
                <c:pt idx="59">
                  <c:v>42.851999999999997</c:v>
                </c:pt>
                <c:pt idx="60">
                  <c:v>43.570999999999998</c:v>
                </c:pt>
                <c:pt idx="61">
                  <c:v>45.424999999999997</c:v>
                </c:pt>
                <c:pt idx="62">
                  <c:v>47.043999999999997</c:v>
                </c:pt>
                <c:pt idx="63">
                  <c:v>45.194000000000003</c:v>
                </c:pt>
                <c:pt idx="64">
                  <c:v>45.954999999999998</c:v>
                </c:pt>
                <c:pt idx="65">
                  <c:v>44.954999999999998</c:v>
                </c:pt>
                <c:pt idx="66">
                  <c:v>42.976999999999997</c:v>
                </c:pt>
                <c:pt idx="67">
                  <c:v>40.960999999999999</c:v>
                </c:pt>
                <c:pt idx="68">
                  <c:v>38.904000000000003</c:v>
                </c:pt>
                <c:pt idx="69">
                  <c:v>40.497999999999998</c:v>
                </c:pt>
                <c:pt idx="70">
                  <c:v>42.981000000000002</c:v>
                </c:pt>
                <c:pt idx="71">
                  <c:v>45.023000000000003</c:v>
                </c:pt>
                <c:pt idx="72">
                  <c:v>46.96</c:v>
                </c:pt>
                <c:pt idx="73">
                  <c:v>38.982999999999997</c:v>
                </c:pt>
                <c:pt idx="74">
                  <c:v>35.799999999999997</c:v>
                </c:pt>
                <c:pt idx="75">
                  <c:v>29.623999999999999</c:v>
                </c:pt>
                <c:pt idx="76">
                  <c:v>24.07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46528"/>
        <c:axId val="862745968"/>
      </c:scatterChart>
      <c:valAx>
        <c:axId val="862744848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45408"/>
        <c:crosses val="autoZero"/>
        <c:crossBetween val="midCat"/>
      </c:valAx>
      <c:valAx>
        <c:axId val="86274540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44848"/>
        <c:crosses val="autoZero"/>
        <c:crossBetween val="midCat"/>
      </c:valAx>
      <c:valAx>
        <c:axId val="86274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46528"/>
        <c:crosses val="max"/>
        <c:crossBetween val="midCat"/>
      </c:valAx>
      <c:valAx>
        <c:axId val="8627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745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'trace 1 N = 6'!$B$1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'trace 1 N = 6'!$A$2:$A$71</c:f>
              <c:numCache>
                <c:formatCode>General</c:formatCode>
                <c:ptCount val="70"/>
                <c:pt idx="0">
                  <c:v>0.95199999999999996</c:v>
                </c:pt>
                <c:pt idx="1">
                  <c:v>6.3739999999999997</c:v>
                </c:pt>
                <c:pt idx="2">
                  <c:v>11.763999999999999</c:v>
                </c:pt>
                <c:pt idx="3">
                  <c:v>17.751999999999999</c:v>
                </c:pt>
                <c:pt idx="4">
                  <c:v>23.757000000000001</c:v>
                </c:pt>
                <c:pt idx="5">
                  <c:v>30.503</c:v>
                </c:pt>
                <c:pt idx="6">
                  <c:v>36.594999999999999</c:v>
                </c:pt>
                <c:pt idx="7">
                  <c:v>41.805</c:v>
                </c:pt>
                <c:pt idx="8">
                  <c:v>47.768999999999998</c:v>
                </c:pt>
                <c:pt idx="9">
                  <c:v>53.758000000000003</c:v>
                </c:pt>
                <c:pt idx="10">
                  <c:v>59.781999999999996</c:v>
                </c:pt>
                <c:pt idx="11">
                  <c:v>66.465999999999994</c:v>
                </c:pt>
                <c:pt idx="12">
                  <c:v>74.203999999999994</c:v>
                </c:pt>
                <c:pt idx="13">
                  <c:v>81.962999999999994</c:v>
                </c:pt>
                <c:pt idx="14">
                  <c:v>92.65</c:v>
                </c:pt>
                <c:pt idx="15">
                  <c:v>113.23</c:v>
                </c:pt>
                <c:pt idx="16">
                  <c:v>135.643</c:v>
                </c:pt>
                <c:pt idx="17">
                  <c:v>158.72499999999999</c:v>
                </c:pt>
                <c:pt idx="18">
                  <c:v>160.65799999999999</c:v>
                </c:pt>
                <c:pt idx="19">
                  <c:v>162.334</c:v>
                </c:pt>
                <c:pt idx="20">
                  <c:v>164.12299999999999</c:v>
                </c:pt>
                <c:pt idx="21">
                  <c:v>165.535</c:v>
                </c:pt>
                <c:pt idx="22">
                  <c:v>166.83799999999999</c:v>
                </c:pt>
                <c:pt idx="23">
                  <c:v>168.29300000000001</c:v>
                </c:pt>
                <c:pt idx="24">
                  <c:v>169.792</c:v>
                </c:pt>
                <c:pt idx="25">
                  <c:v>171.94</c:v>
                </c:pt>
                <c:pt idx="26">
                  <c:v>174.72300000000001</c:v>
                </c:pt>
                <c:pt idx="27">
                  <c:v>178.87899999999999</c:v>
                </c:pt>
                <c:pt idx="28">
                  <c:v>183.50399999999999</c:v>
                </c:pt>
                <c:pt idx="29">
                  <c:v>187.44</c:v>
                </c:pt>
                <c:pt idx="30">
                  <c:v>193.042</c:v>
                </c:pt>
                <c:pt idx="31">
                  <c:v>197.977</c:v>
                </c:pt>
                <c:pt idx="32">
                  <c:v>205.45</c:v>
                </c:pt>
                <c:pt idx="33">
                  <c:v>213.607</c:v>
                </c:pt>
                <c:pt idx="34">
                  <c:v>221.46600000000001</c:v>
                </c:pt>
                <c:pt idx="35">
                  <c:v>229.58699999999999</c:v>
                </c:pt>
                <c:pt idx="36">
                  <c:v>250.131</c:v>
                </c:pt>
                <c:pt idx="37">
                  <c:v>270.95699999999999</c:v>
                </c:pt>
                <c:pt idx="38">
                  <c:v>282.375</c:v>
                </c:pt>
                <c:pt idx="39">
                  <c:v>283.63299999999998</c:v>
                </c:pt>
                <c:pt idx="40">
                  <c:v>285.29199999999997</c:v>
                </c:pt>
                <c:pt idx="41">
                  <c:v>286.74200000000002</c:v>
                </c:pt>
                <c:pt idx="42">
                  <c:v>287.92</c:v>
                </c:pt>
                <c:pt idx="43">
                  <c:v>289.178</c:v>
                </c:pt>
                <c:pt idx="44">
                  <c:v>292.01400000000001</c:v>
                </c:pt>
                <c:pt idx="45">
                  <c:v>294.82600000000002</c:v>
                </c:pt>
                <c:pt idx="46">
                  <c:v>298.154</c:v>
                </c:pt>
                <c:pt idx="47">
                  <c:v>302.01900000000001</c:v>
                </c:pt>
                <c:pt idx="48">
                  <c:v>307.22800000000001</c:v>
                </c:pt>
                <c:pt idx="49">
                  <c:v>311.928</c:v>
                </c:pt>
                <c:pt idx="50">
                  <c:v>315.47300000000001</c:v>
                </c:pt>
                <c:pt idx="51">
                  <c:v>321.48</c:v>
                </c:pt>
                <c:pt idx="52">
                  <c:v>327.33499999999998</c:v>
                </c:pt>
                <c:pt idx="53">
                  <c:v>334.375</c:v>
                </c:pt>
                <c:pt idx="54">
                  <c:v>342.428</c:v>
                </c:pt>
                <c:pt idx="55">
                  <c:v>353.05500000000001</c:v>
                </c:pt>
                <c:pt idx="56">
                  <c:v>357.52699999999999</c:v>
                </c:pt>
                <c:pt idx="57">
                  <c:v>360.94200000000001</c:v>
                </c:pt>
                <c:pt idx="58">
                  <c:v>363.93</c:v>
                </c:pt>
                <c:pt idx="59">
                  <c:v>367.50099999999998</c:v>
                </c:pt>
                <c:pt idx="60">
                  <c:v>383.642</c:v>
                </c:pt>
                <c:pt idx="61">
                  <c:v>391.596</c:v>
                </c:pt>
                <c:pt idx="62">
                  <c:v>403.815</c:v>
                </c:pt>
              </c:numCache>
            </c:numRef>
          </c:xVal>
          <c:yVal>
            <c:numRef>
              <c:f>'trace 1 N = 6'!$B$2:$B$71</c:f>
              <c:numCache>
                <c:formatCode>General</c:formatCode>
                <c:ptCount val="70"/>
                <c:pt idx="0">
                  <c:v>2816.9014084507044</c:v>
                </c:pt>
                <c:pt idx="1">
                  <c:v>3284.0722495894911</c:v>
                </c:pt>
                <c:pt idx="2">
                  <c:v>3695.3397659618149</c:v>
                </c:pt>
                <c:pt idx="3">
                  <c:v>3702.9417815264351</c:v>
                </c:pt>
                <c:pt idx="4">
                  <c:v>3698.3768235052394</c:v>
                </c:pt>
                <c:pt idx="5">
                  <c:v>3208.5561497326203</c:v>
                </c:pt>
                <c:pt idx="6">
                  <c:v>3160.667251975417</c:v>
                </c:pt>
                <c:pt idx="7">
                  <c:v>3664.4951140065145</c:v>
                </c:pt>
                <c:pt idx="8">
                  <c:v>3690.7935206069305</c:v>
                </c:pt>
                <c:pt idx="9">
                  <c:v>3702.1801727684083</c:v>
                </c:pt>
                <c:pt idx="10">
                  <c:v>3685.5036855036856</c:v>
                </c:pt>
                <c:pt idx="11">
                  <c:v>3227.5416890801507</c:v>
                </c:pt>
                <c:pt idx="12">
                  <c:v>2460.3608529250955</c:v>
                </c:pt>
                <c:pt idx="13">
                  <c:v>2286.5853658536585</c:v>
                </c:pt>
                <c:pt idx="14">
                  <c:v>1667.2841793256762</c:v>
                </c:pt>
                <c:pt idx="15">
                  <c:v>870.02755087244429</c:v>
                </c:pt>
                <c:pt idx="16">
                  <c:v>799.32501443225715</c:v>
                </c:pt>
                <c:pt idx="17">
                  <c:v>646.71897904630509</c:v>
                </c:pt>
                <c:pt idx="18">
                  <c:v>1175.3183153770813</c:v>
                </c:pt>
                <c:pt idx="19">
                  <c:v>1341.5315818893237</c:v>
                </c:pt>
                <c:pt idx="20">
                  <c:v>1261.1665790856541</c:v>
                </c:pt>
                <c:pt idx="21">
                  <c:v>1584.1584158415842</c:v>
                </c:pt>
                <c:pt idx="22">
                  <c:v>1700.9213323883771</c:v>
                </c:pt>
                <c:pt idx="23">
                  <c:v>1912.0458891013384</c:v>
                </c:pt>
                <c:pt idx="24">
                  <c:v>2615.1930261519301</c:v>
                </c:pt>
                <c:pt idx="25">
                  <c:v>2396.8042609853528</c:v>
                </c:pt>
                <c:pt idx="26">
                  <c:v>2494.8024948024949</c:v>
                </c:pt>
                <c:pt idx="27">
                  <c:v>2108.2220660576249</c:v>
                </c:pt>
                <c:pt idx="28">
                  <c:v>2539.6825396825398</c:v>
                </c:pt>
                <c:pt idx="29">
                  <c:v>2966.6254635352288</c:v>
                </c:pt>
                <c:pt idx="30">
                  <c:v>2628.8117770767612</c:v>
                </c:pt>
                <c:pt idx="31">
                  <c:v>2973.8302934179223</c:v>
                </c:pt>
                <c:pt idx="32">
                  <c:v>2194.2656524283207</c:v>
                </c:pt>
                <c:pt idx="33">
                  <c:v>1815.7608037767825</c:v>
                </c:pt>
                <c:pt idx="34">
                  <c:v>1882.7664114472198</c:v>
                </c:pt>
                <c:pt idx="35">
                  <c:v>1823.9299610894941</c:v>
                </c:pt>
                <c:pt idx="36">
                  <c:v>726.49779629001796</c:v>
                </c:pt>
                <c:pt idx="37">
                  <c:v>716.70887285584593</c:v>
                </c:pt>
                <c:pt idx="38">
                  <c:v>1041.576252061453</c:v>
                </c:pt>
                <c:pt idx="39">
                  <c:v>1749.2711370262391</c:v>
                </c:pt>
                <c:pt idx="40">
                  <c:v>1359.0033975084937</c:v>
                </c:pt>
                <c:pt idx="41">
                  <c:v>1543.4083601286175</c:v>
                </c:pt>
                <c:pt idx="42">
                  <c:v>1875</c:v>
                </c:pt>
                <c:pt idx="43">
                  <c:v>2189.7810218978102</c:v>
                </c:pt>
                <c:pt idx="44">
                  <c:v>1427.1151885830784</c:v>
                </c:pt>
                <c:pt idx="45">
                  <c:v>1846.1538461538462</c:v>
                </c:pt>
                <c:pt idx="46">
                  <c:v>2091.8070889018013</c:v>
                </c:pt>
                <c:pt idx="47">
                  <c:v>2269.8612862547288</c:v>
                </c:pt>
                <c:pt idx="48">
                  <c:v>2256.4874012786763</c:v>
                </c:pt>
                <c:pt idx="49">
                  <c:v>2499.4792751510104</c:v>
                </c:pt>
                <c:pt idx="50">
                  <c:v>3285.8707557502739</c:v>
                </c:pt>
                <c:pt idx="51">
                  <c:v>2456.1978057966267</c:v>
                </c:pt>
                <c:pt idx="52">
                  <c:v>2514.6689019279129</c:v>
                </c:pt>
                <c:pt idx="53">
                  <c:v>2098.489087856743</c:v>
                </c:pt>
                <c:pt idx="54">
                  <c:v>1837.7848566527812</c:v>
                </c:pt>
                <c:pt idx="55">
                  <c:v>1397.4287311347121</c:v>
                </c:pt>
                <c:pt idx="56">
                  <c:v>3280.8398950131232</c:v>
                </c:pt>
                <c:pt idx="57">
                  <c:v>4254.112308564946</c:v>
                </c:pt>
                <c:pt idx="58">
                  <c:v>4843.3968356474006</c:v>
                </c:pt>
                <c:pt idx="59">
                  <c:v>4892.6338678988859</c:v>
                </c:pt>
                <c:pt idx="60">
                  <c:v>1108.1696730899464</c:v>
                </c:pt>
                <c:pt idx="61">
                  <c:v>2231.0361923648984</c:v>
                </c:pt>
                <c:pt idx="62">
                  <c:v>1460.8018178867067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'trace 1 N = 6'!$C$1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'trace 1 N = 6'!$A$2:$A$71</c:f>
              <c:numCache>
                <c:formatCode>General</c:formatCode>
                <c:ptCount val="70"/>
                <c:pt idx="0">
                  <c:v>0.95199999999999996</c:v>
                </c:pt>
                <c:pt idx="1">
                  <c:v>6.3739999999999997</c:v>
                </c:pt>
                <c:pt idx="2">
                  <c:v>11.763999999999999</c:v>
                </c:pt>
                <c:pt idx="3">
                  <c:v>17.751999999999999</c:v>
                </c:pt>
                <c:pt idx="4">
                  <c:v>23.757000000000001</c:v>
                </c:pt>
                <c:pt idx="5">
                  <c:v>30.503</c:v>
                </c:pt>
                <c:pt idx="6">
                  <c:v>36.594999999999999</c:v>
                </c:pt>
                <c:pt idx="7">
                  <c:v>41.805</c:v>
                </c:pt>
                <c:pt idx="8">
                  <c:v>47.768999999999998</c:v>
                </c:pt>
                <c:pt idx="9">
                  <c:v>53.758000000000003</c:v>
                </c:pt>
                <c:pt idx="10">
                  <c:v>59.781999999999996</c:v>
                </c:pt>
                <c:pt idx="11">
                  <c:v>66.465999999999994</c:v>
                </c:pt>
                <c:pt idx="12">
                  <c:v>74.203999999999994</c:v>
                </c:pt>
                <c:pt idx="13">
                  <c:v>81.962999999999994</c:v>
                </c:pt>
                <c:pt idx="14">
                  <c:v>92.65</c:v>
                </c:pt>
                <c:pt idx="15">
                  <c:v>113.23</c:v>
                </c:pt>
                <c:pt idx="16">
                  <c:v>135.643</c:v>
                </c:pt>
                <c:pt idx="17">
                  <c:v>158.72499999999999</c:v>
                </c:pt>
                <c:pt idx="18">
                  <c:v>160.65799999999999</c:v>
                </c:pt>
                <c:pt idx="19">
                  <c:v>162.334</c:v>
                </c:pt>
                <c:pt idx="20">
                  <c:v>164.12299999999999</c:v>
                </c:pt>
                <c:pt idx="21">
                  <c:v>165.535</c:v>
                </c:pt>
                <c:pt idx="22">
                  <c:v>166.83799999999999</c:v>
                </c:pt>
                <c:pt idx="23">
                  <c:v>168.29300000000001</c:v>
                </c:pt>
                <c:pt idx="24">
                  <c:v>169.792</c:v>
                </c:pt>
                <c:pt idx="25">
                  <c:v>171.94</c:v>
                </c:pt>
                <c:pt idx="26">
                  <c:v>174.72300000000001</c:v>
                </c:pt>
                <c:pt idx="27">
                  <c:v>178.87899999999999</c:v>
                </c:pt>
                <c:pt idx="28">
                  <c:v>183.50399999999999</c:v>
                </c:pt>
                <c:pt idx="29">
                  <c:v>187.44</c:v>
                </c:pt>
                <c:pt idx="30">
                  <c:v>193.042</c:v>
                </c:pt>
                <c:pt idx="31">
                  <c:v>197.977</c:v>
                </c:pt>
                <c:pt idx="32">
                  <c:v>205.45</c:v>
                </c:pt>
                <c:pt idx="33">
                  <c:v>213.607</c:v>
                </c:pt>
                <c:pt idx="34">
                  <c:v>221.46600000000001</c:v>
                </c:pt>
                <c:pt idx="35">
                  <c:v>229.58699999999999</c:v>
                </c:pt>
                <c:pt idx="36">
                  <c:v>250.131</c:v>
                </c:pt>
                <c:pt idx="37">
                  <c:v>270.95699999999999</c:v>
                </c:pt>
                <c:pt idx="38">
                  <c:v>282.375</c:v>
                </c:pt>
                <c:pt idx="39">
                  <c:v>283.63299999999998</c:v>
                </c:pt>
                <c:pt idx="40">
                  <c:v>285.29199999999997</c:v>
                </c:pt>
                <c:pt idx="41">
                  <c:v>286.74200000000002</c:v>
                </c:pt>
                <c:pt idx="42">
                  <c:v>287.92</c:v>
                </c:pt>
                <c:pt idx="43">
                  <c:v>289.178</c:v>
                </c:pt>
                <c:pt idx="44">
                  <c:v>292.01400000000001</c:v>
                </c:pt>
                <c:pt idx="45">
                  <c:v>294.82600000000002</c:v>
                </c:pt>
                <c:pt idx="46">
                  <c:v>298.154</c:v>
                </c:pt>
                <c:pt idx="47">
                  <c:v>302.01900000000001</c:v>
                </c:pt>
                <c:pt idx="48">
                  <c:v>307.22800000000001</c:v>
                </c:pt>
                <c:pt idx="49">
                  <c:v>311.928</c:v>
                </c:pt>
                <c:pt idx="50">
                  <c:v>315.47300000000001</c:v>
                </c:pt>
                <c:pt idx="51">
                  <c:v>321.48</c:v>
                </c:pt>
                <c:pt idx="52">
                  <c:v>327.33499999999998</c:v>
                </c:pt>
                <c:pt idx="53">
                  <c:v>334.375</c:v>
                </c:pt>
                <c:pt idx="54">
                  <c:v>342.428</c:v>
                </c:pt>
                <c:pt idx="55">
                  <c:v>353.05500000000001</c:v>
                </c:pt>
                <c:pt idx="56">
                  <c:v>357.52699999999999</c:v>
                </c:pt>
                <c:pt idx="57">
                  <c:v>360.94200000000001</c:v>
                </c:pt>
                <c:pt idx="58">
                  <c:v>363.93</c:v>
                </c:pt>
                <c:pt idx="59">
                  <c:v>367.50099999999998</c:v>
                </c:pt>
                <c:pt idx="60">
                  <c:v>383.642</c:v>
                </c:pt>
                <c:pt idx="61">
                  <c:v>391.596</c:v>
                </c:pt>
                <c:pt idx="62">
                  <c:v>403.815</c:v>
                </c:pt>
              </c:numCache>
            </c:numRef>
          </c:xVal>
          <c:yVal>
            <c:numRef>
              <c:f>'trace 1 N = 6'!$C$2:$C$71</c:f>
              <c:numCache>
                <c:formatCode>General</c:formatCode>
                <c:ptCount val="7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2500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500</c:v>
                </c:pt>
                <c:pt idx="24">
                  <c:v>700</c:v>
                </c:pt>
                <c:pt idx="25">
                  <c:v>900</c:v>
                </c:pt>
                <c:pt idx="26">
                  <c:v>1200</c:v>
                </c:pt>
                <c:pt idx="27">
                  <c:v>1500</c:v>
                </c:pt>
                <c:pt idx="28">
                  <c:v>2000</c:v>
                </c:pt>
                <c:pt idx="29">
                  <c:v>2000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2000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500</c:v>
                </c:pt>
                <c:pt idx="44">
                  <c:v>700</c:v>
                </c:pt>
                <c:pt idx="45">
                  <c:v>900</c:v>
                </c:pt>
                <c:pt idx="46">
                  <c:v>1200</c:v>
                </c:pt>
                <c:pt idx="47">
                  <c:v>1500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50448"/>
        <c:axId val="862751008"/>
      </c:scatterChart>
      <c:scatterChart>
        <c:scatterStyle val="lineMarker"/>
        <c:varyColors val="0"/>
        <c:ser>
          <c:idx val="2"/>
          <c:order val="2"/>
          <c:tx>
            <c:strRef>
              <c:f>'trace 1 N = 6'!$D$1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'trace 1 N = 6'!$A$2:$A$71</c:f>
              <c:numCache>
                <c:formatCode>General</c:formatCode>
                <c:ptCount val="70"/>
                <c:pt idx="0">
                  <c:v>0.95199999999999996</c:v>
                </c:pt>
                <c:pt idx="1">
                  <c:v>6.3739999999999997</c:v>
                </c:pt>
                <c:pt idx="2">
                  <c:v>11.763999999999999</c:v>
                </c:pt>
                <c:pt idx="3">
                  <c:v>17.751999999999999</c:v>
                </c:pt>
                <c:pt idx="4">
                  <c:v>23.757000000000001</c:v>
                </c:pt>
                <c:pt idx="5">
                  <c:v>30.503</c:v>
                </c:pt>
                <c:pt idx="6">
                  <c:v>36.594999999999999</c:v>
                </c:pt>
                <c:pt idx="7">
                  <c:v>41.805</c:v>
                </c:pt>
                <c:pt idx="8">
                  <c:v>47.768999999999998</c:v>
                </c:pt>
                <c:pt idx="9">
                  <c:v>53.758000000000003</c:v>
                </c:pt>
                <c:pt idx="10">
                  <c:v>59.781999999999996</c:v>
                </c:pt>
                <c:pt idx="11">
                  <c:v>66.465999999999994</c:v>
                </c:pt>
                <c:pt idx="12">
                  <c:v>74.203999999999994</c:v>
                </c:pt>
                <c:pt idx="13">
                  <c:v>81.962999999999994</c:v>
                </c:pt>
                <c:pt idx="14">
                  <c:v>92.65</c:v>
                </c:pt>
                <c:pt idx="15">
                  <c:v>113.23</c:v>
                </c:pt>
                <c:pt idx="16">
                  <c:v>135.643</c:v>
                </c:pt>
                <c:pt idx="17">
                  <c:v>158.72499999999999</c:v>
                </c:pt>
                <c:pt idx="18">
                  <c:v>160.65799999999999</c:v>
                </c:pt>
                <c:pt idx="19">
                  <c:v>162.334</c:v>
                </c:pt>
                <c:pt idx="20">
                  <c:v>164.12299999999999</c:v>
                </c:pt>
                <c:pt idx="21">
                  <c:v>165.535</c:v>
                </c:pt>
                <c:pt idx="22">
                  <c:v>166.83799999999999</c:v>
                </c:pt>
                <c:pt idx="23">
                  <c:v>168.29300000000001</c:v>
                </c:pt>
                <c:pt idx="24">
                  <c:v>169.792</c:v>
                </c:pt>
                <c:pt idx="25">
                  <c:v>171.94</c:v>
                </c:pt>
                <c:pt idx="26">
                  <c:v>174.72300000000001</c:v>
                </c:pt>
                <c:pt idx="27">
                  <c:v>178.87899999999999</c:v>
                </c:pt>
                <c:pt idx="28">
                  <c:v>183.50399999999999</c:v>
                </c:pt>
                <c:pt idx="29">
                  <c:v>187.44</c:v>
                </c:pt>
                <c:pt idx="30">
                  <c:v>193.042</c:v>
                </c:pt>
                <c:pt idx="31">
                  <c:v>197.977</c:v>
                </c:pt>
                <c:pt idx="32">
                  <c:v>205.45</c:v>
                </c:pt>
                <c:pt idx="33">
                  <c:v>213.607</c:v>
                </c:pt>
                <c:pt idx="34">
                  <c:v>221.46600000000001</c:v>
                </c:pt>
                <c:pt idx="35">
                  <c:v>229.58699999999999</c:v>
                </c:pt>
                <c:pt idx="36">
                  <c:v>250.131</c:v>
                </c:pt>
                <c:pt idx="37">
                  <c:v>270.95699999999999</c:v>
                </c:pt>
                <c:pt idx="38">
                  <c:v>282.375</c:v>
                </c:pt>
                <c:pt idx="39">
                  <c:v>283.63299999999998</c:v>
                </c:pt>
                <c:pt idx="40">
                  <c:v>285.29199999999997</c:v>
                </c:pt>
                <c:pt idx="41">
                  <c:v>286.74200000000002</c:v>
                </c:pt>
                <c:pt idx="42">
                  <c:v>287.92</c:v>
                </c:pt>
                <c:pt idx="43">
                  <c:v>289.178</c:v>
                </c:pt>
                <c:pt idx="44">
                  <c:v>292.01400000000001</c:v>
                </c:pt>
                <c:pt idx="45">
                  <c:v>294.82600000000002</c:v>
                </c:pt>
                <c:pt idx="46">
                  <c:v>298.154</c:v>
                </c:pt>
                <c:pt idx="47">
                  <c:v>302.01900000000001</c:v>
                </c:pt>
                <c:pt idx="48">
                  <c:v>307.22800000000001</c:v>
                </c:pt>
                <c:pt idx="49">
                  <c:v>311.928</c:v>
                </c:pt>
                <c:pt idx="50">
                  <c:v>315.47300000000001</c:v>
                </c:pt>
                <c:pt idx="51">
                  <c:v>321.48</c:v>
                </c:pt>
                <c:pt idx="52">
                  <c:v>327.33499999999998</c:v>
                </c:pt>
                <c:pt idx="53">
                  <c:v>334.375</c:v>
                </c:pt>
                <c:pt idx="54">
                  <c:v>342.428</c:v>
                </c:pt>
                <c:pt idx="55">
                  <c:v>353.05500000000001</c:v>
                </c:pt>
                <c:pt idx="56">
                  <c:v>357.52699999999999</c:v>
                </c:pt>
                <c:pt idx="57">
                  <c:v>360.94200000000001</c:v>
                </c:pt>
                <c:pt idx="58">
                  <c:v>363.93</c:v>
                </c:pt>
                <c:pt idx="59">
                  <c:v>367.50099999999998</c:v>
                </c:pt>
                <c:pt idx="60">
                  <c:v>383.642</c:v>
                </c:pt>
                <c:pt idx="61">
                  <c:v>391.596</c:v>
                </c:pt>
                <c:pt idx="62">
                  <c:v>403.815</c:v>
                </c:pt>
              </c:numCache>
            </c:numRef>
          </c:xVal>
          <c:yVal>
            <c:numRef>
              <c:f>'trace 1 N = 6'!$D$2:$D$71</c:f>
              <c:numCache>
                <c:formatCode>General</c:formatCode>
                <c:ptCount val="70"/>
                <c:pt idx="0">
                  <c:v>50.048000000000002</c:v>
                </c:pt>
                <c:pt idx="1">
                  <c:v>50.625999999999998</c:v>
                </c:pt>
                <c:pt idx="2">
                  <c:v>51.235999999999997</c:v>
                </c:pt>
                <c:pt idx="3">
                  <c:v>51.247999999999998</c:v>
                </c:pt>
                <c:pt idx="4">
                  <c:v>51.243000000000002</c:v>
                </c:pt>
                <c:pt idx="5">
                  <c:v>50.497</c:v>
                </c:pt>
                <c:pt idx="6">
                  <c:v>50.405000000000001</c:v>
                </c:pt>
                <c:pt idx="7">
                  <c:v>51.195</c:v>
                </c:pt>
                <c:pt idx="8">
                  <c:v>51.231000000000002</c:v>
                </c:pt>
                <c:pt idx="9">
                  <c:v>51.241999999999997</c:v>
                </c:pt>
                <c:pt idx="10">
                  <c:v>51.218000000000004</c:v>
                </c:pt>
                <c:pt idx="11">
                  <c:v>50.533999999999999</c:v>
                </c:pt>
                <c:pt idx="12">
                  <c:v>48.795999999999999</c:v>
                </c:pt>
                <c:pt idx="13">
                  <c:v>47.036999999999999</c:v>
                </c:pt>
                <c:pt idx="14">
                  <c:v>42.35</c:v>
                </c:pt>
                <c:pt idx="15">
                  <c:v>27.77</c:v>
                </c:pt>
                <c:pt idx="16">
                  <c:v>11.356999999999999</c:v>
                </c:pt>
                <c:pt idx="17">
                  <c:v>6</c:v>
                </c:pt>
                <c:pt idx="18">
                  <c:v>10.067</c:v>
                </c:pt>
                <c:pt idx="19">
                  <c:v>14.391</c:v>
                </c:pt>
                <c:pt idx="20">
                  <c:v>18.602</c:v>
                </c:pt>
                <c:pt idx="21">
                  <c:v>23.19</c:v>
                </c:pt>
                <c:pt idx="22">
                  <c:v>27.887</c:v>
                </c:pt>
                <c:pt idx="23">
                  <c:v>32.432000000000002</c:v>
                </c:pt>
                <c:pt idx="24">
                  <c:v>36.933</c:v>
                </c:pt>
                <c:pt idx="25">
                  <c:v>40.784999999999997</c:v>
                </c:pt>
                <c:pt idx="26">
                  <c:v>44.002000000000002</c:v>
                </c:pt>
                <c:pt idx="27">
                  <c:v>45.845999999999997</c:v>
                </c:pt>
                <c:pt idx="28">
                  <c:v>47.220999999999997</c:v>
                </c:pt>
                <c:pt idx="29">
                  <c:v>49.284999999999997</c:v>
                </c:pt>
                <c:pt idx="30">
                  <c:v>49.683</c:v>
                </c:pt>
                <c:pt idx="31">
                  <c:v>50.747999999999998</c:v>
                </c:pt>
                <c:pt idx="32">
                  <c:v>49.274999999999999</c:v>
                </c:pt>
                <c:pt idx="33">
                  <c:v>47.118000000000002</c:v>
                </c:pt>
                <c:pt idx="34">
                  <c:v>45.259</c:v>
                </c:pt>
                <c:pt idx="35">
                  <c:v>43.137999999999998</c:v>
                </c:pt>
                <c:pt idx="36">
                  <c:v>28.594000000000001</c:v>
                </c:pt>
                <c:pt idx="37">
                  <c:v>13.768000000000001</c:v>
                </c:pt>
                <c:pt idx="38">
                  <c:v>8.35</c:v>
                </c:pt>
                <c:pt idx="39">
                  <c:v>13.092000000000001</c:v>
                </c:pt>
                <c:pt idx="40">
                  <c:v>17.433</c:v>
                </c:pt>
                <c:pt idx="41">
                  <c:v>21.983000000000001</c:v>
                </c:pt>
                <c:pt idx="42">
                  <c:v>26.805</c:v>
                </c:pt>
                <c:pt idx="43">
                  <c:v>31.547000000000001</c:v>
                </c:pt>
                <c:pt idx="44">
                  <c:v>34.710999999999999</c:v>
                </c:pt>
                <c:pt idx="45">
                  <c:v>37.899000000000001</c:v>
                </c:pt>
                <c:pt idx="46">
                  <c:v>40.570999999999998</c:v>
                </c:pt>
                <c:pt idx="47">
                  <c:v>42.706000000000003</c:v>
                </c:pt>
                <c:pt idx="48">
                  <c:v>43.497</c:v>
                </c:pt>
                <c:pt idx="49">
                  <c:v>44.796999999999997</c:v>
                </c:pt>
                <c:pt idx="50">
                  <c:v>47.252000000000002</c:v>
                </c:pt>
                <c:pt idx="51">
                  <c:v>47.244999999999997</c:v>
                </c:pt>
                <c:pt idx="52">
                  <c:v>47.39</c:v>
                </c:pt>
                <c:pt idx="53">
                  <c:v>46.35</c:v>
                </c:pt>
                <c:pt idx="54">
                  <c:v>44.296999999999997</c:v>
                </c:pt>
                <c:pt idx="55">
                  <c:v>39.67</c:v>
                </c:pt>
                <c:pt idx="56">
                  <c:v>41.198</c:v>
                </c:pt>
                <c:pt idx="57">
                  <c:v>43.783000000000001</c:v>
                </c:pt>
                <c:pt idx="58">
                  <c:v>46.795000000000002</c:v>
                </c:pt>
                <c:pt idx="59">
                  <c:v>49.223999999999997</c:v>
                </c:pt>
                <c:pt idx="60">
                  <c:v>39.082999999999998</c:v>
                </c:pt>
                <c:pt idx="61">
                  <c:v>37.128999999999998</c:v>
                </c:pt>
                <c:pt idx="62">
                  <c:v>30.91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52128"/>
        <c:axId val="862751568"/>
      </c:scatterChart>
      <c:valAx>
        <c:axId val="862750448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51008"/>
        <c:crosses val="autoZero"/>
        <c:crossBetween val="midCat"/>
      </c:valAx>
      <c:valAx>
        <c:axId val="86275100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50448"/>
        <c:crosses val="autoZero"/>
        <c:crossBetween val="midCat"/>
      </c:valAx>
      <c:valAx>
        <c:axId val="86275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52128"/>
        <c:crosses val="max"/>
        <c:crossBetween val="midCat"/>
      </c:valAx>
      <c:valAx>
        <c:axId val="8627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751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<Relationship Id="rId1" Target="../charts/chart7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38100</xdr:rowOff>
    </xdr:from>
    <xdr:to>
      <xdr:col>12</xdr:col>
      <xdr:colOff>14287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5</xdr:row>
      <xdr:rowOff>133350</xdr:rowOff>
    </xdr:from>
    <xdr:to>
      <xdr:col>11</xdr:col>
      <xdr:colOff>390525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5</xdr:row>
      <xdr:rowOff>104775</xdr:rowOff>
    </xdr:from>
    <xdr:to>
      <xdr:col>13</xdr:col>
      <xdr:colOff>609599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5</xdr:row>
      <xdr:rowOff>114300</xdr:rowOff>
    </xdr:from>
    <xdr:to>
      <xdr:col>13</xdr:col>
      <xdr:colOff>600074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5</xdr:row>
      <xdr:rowOff>47625</xdr:rowOff>
    </xdr:from>
    <xdr:to>
      <xdr:col>13</xdr:col>
      <xdr:colOff>600074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28575</xdr:rowOff>
    </xdr:from>
    <xdr:to>
      <xdr:col>13</xdr:col>
      <xdr:colOff>600075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180975</xdr:rowOff>
    </xdr:from>
    <xdr:to>
      <xdr:col>14</xdr:col>
      <xdr:colOff>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16" workbookViewId="0">
      <selection activeCell="N3" sqref="N3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18</v>
      </c>
    </row>
    <row r="2" spans="1:14" x14ac:dyDescent="0.25">
      <c r="A2">
        <v>0.94399999999999995</v>
      </c>
      <c r="B2">
        <v>2859.8665395614871</v>
      </c>
      <c r="C2">
        <v>3000</v>
      </c>
      <c r="D2">
        <v>50.055999999999997</v>
      </c>
      <c r="E2">
        <v>1</v>
      </c>
      <c r="F2">
        <v>375000</v>
      </c>
      <c r="G2">
        <v>0.105</v>
      </c>
      <c r="H2">
        <v>0</v>
      </c>
      <c r="I2">
        <v>0.94399999999999995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2041.5730337078651</v>
      </c>
    </row>
    <row r="3" spans="1:14" x14ac:dyDescent="0.25">
      <c r="A3">
        <v>6.3680000000000003</v>
      </c>
      <c r="B3">
        <v>3291.2781130005487</v>
      </c>
      <c r="C3">
        <v>3000</v>
      </c>
      <c r="D3">
        <v>50.631999999999998</v>
      </c>
      <c r="E3">
        <v>6</v>
      </c>
      <c r="F3">
        <v>375000</v>
      </c>
      <c r="G3">
        <v>0.10100000000000001</v>
      </c>
      <c r="H3">
        <v>5.6000000000000001E-2</v>
      </c>
      <c r="I3">
        <v>5.3680000000000003</v>
      </c>
      <c r="J3">
        <v>0.76900000000000002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27</v>
      </c>
    </row>
    <row r="4" spans="1:14" x14ac:dyDescent="0.25">
      <c r="A4">
        <v>11.768000000000001</v>
      </c>
      <c r="B4">
        <v>3690.0369003690039</v>
      </c>
      <c r="C4">
        <v>3000</v>
      </c>
      <c r="D4">
        <v>51.231999999999999</v>
      </c>
      <c r="E4">
        <v>6</v>
      </c>
      <c r="F4">
        <v>375000</v>
      </c>
      <c r="G4">
        <v>0.11</v>
      </c>
      <c r="H4">
        <v>0.63200000000000001</v>
      </c>
      <c r="I4">
        <v>4.7679999999999998</v>
      </c>
      <c r="J4">
        <v>0.77100000000000002</v>
      </c>
      <c r="K4">
        <f>IF(C5=C4,0,1)</f>
        <v>0</v>
      </c>
      <c r="L4">
        <f t="shared" si="1"/>
        <v>0</v>
      </c>
      <c r="M4" t="s">
        <v>25</v>
      </c>
      <c r="N4">
        <f>MIN(D:D)</f>
        <v>11.599</v>
      </c>
    </row>
    <row r="5" spans="1:14" x14ac:dyDescent="0.25">
      <c r="A5">
        <v>17.753</v>
      </c>
      <c r="B5">
        <v>3701.4188772362741</v>
      </c>
      <c r="C5">
        <v>3000</v>
      </c>
      <c r="D5">
        <v>51.247</v>
      </c>
      <c r="E5">
        <v>6</v>
      </c>
      <c r="F5">
        <v>375000</v>
      </c>
      <c r="G5">
        <v>0.11</v>
      </c>
      <c r="H5">
        <v>1.232</v>
      </c>
      <c r="I5">
        <v>4.7530000000000001</v>
      </c>
      <c r="J5">
        <v>0.77200000000000002</v>
      </c>
      <c r="K5">
        <f t="shared" si="0"/>
        <v>0</v>
      </c>
      <c r="L5">
        <f t="shared" si="1"/>
        <v>0</v>
      </c>
      <c r="M5" t="s">
        <v>26</v>
      </c>
      <c r="N5">
        <f>SUM(L:L)</f>
        <v>1</v>
      </c>
    </row>
    <row r="6" spans="1:14" x14ac:dyDescent="0.25">
      <c r="A6">
        <v>23.757000000000001</v>
      </c>
      <c r="B6">
        <v>3698.3768235052394</v>
      </c>
      <c r="C6">
        <v>3000</v>
      </c>
      <c r="D6">
        <v>51.243000000000002</v>
      </c>
      <c r="E6">
        <v>6</v>
      </c>
      <c r="F6">
        <v>375000</v>
      </c>
      <c r="G6">
        <v>0.11</v>
      </c>
      <c r="H6">
        <v>1.2470000000000001</v>
      </c>
      <c r="I6">
        <v>4.7569999999999997</v>
      </c>
      <c r="J6">
        <v>0.76400000000000001</v>
      </c>
      <c r="K6">
        <f t="shared" si="0"/>
        <v>0</v>
      </c>
      <c r="L6">
        <f t="shared" si="1"/>
        <v>0</v>
      </c>
    </row>
    <row r="7" spans="1:14" x14ac:dyDescent="0.25">
      <c r="A7">
        <v>30.510999999999999</v>
      </c>
      <c r="B7">
        <v>3200.5689900426742</v>
      </c>
      <c r="C7">
        <v>3000</v>
      </c>
      <c r="D7">
        <v>50.488999999999997</v>
      </c>
      <c r="E7">
        <v>6</v>
      </c>
      <c r="F7">
        <v>375000</v>
      </c>
      <c r="G7">
        <v>0.113</v>
      </c>
      <c r="H7">
        <v>1.2430000000000001</v>
      </c>
      <c r="I7">
        <v>5.5110000000000001</v>
      </c>
      <c r="J7">
        <v>1.0940000000000001</v>
      </c>
      <c r="K7">
        <f t="shared" si="0"/>
        <v>0</v>
      </c>
      <c r="L7">
        <f t="shared" si="1"/>
        <v>0</v>
      </c>
    </row>
    <row r="8" spans="1:14" x14ac:dyDescent="0.25">
      <c r="A8">
        <v>36.597000000000001</v>
      </c>
      <c r="B8">
        <v>3157.8947368421054</v>
      </c>
      <c r="C8">
        <v>3000</v>
      </c>
      <c r="D8">
        <v>50.402999999999999</v>
      </c>
      <c r="E8">
        <v>6</v>
      </c>
      <c r="F8">
        <v>375000</v>
      </c>
      <c r="G8">
        <v>0.10299999999999999</v>
      </c>
      <c r="H8">
        <v>0.48899999999999999</v>
      </c>
      <c r="I8">
        <v>5.5970000000000004</v>
      </c>
      <c r="J8">
        <v>0.81</v>
      </c>
      <c r="K8">
        <f t="shared" si="0"/>
        <v>0</v>
      </c>
      <c r="L8">
        <f t="shared" si="1"/>
        <v>0</v>
      </c>
    </row>
    <row r="9" spans="1:14" x14ac:dyDescent="0.25">
      <c r="A9">
        <v>41.801000000000002</v>
      </c>
      <c r="B9">
        <v>3669.7247706422017</v>
      </c>
      <c r="C9">
        <v>3000</v>
      </c>
      <c r="D9">
        <v>51.198999999999998</v>
      </c>
      <c r="E9">
        <v>6</v>
      </c>
      <c r="F9">
        <v>375000</v>
      </c>
      <c r="G9">
        <v>0.104</v>
      </c>
      <c r="H9">
        <v>0.40300000000000002</v>
      </c>
      <c r="I9">
        <v>4.8010000000000002</v>
      </c>
      <c r="J9">
        <v>0.78</v>
      </c>
      <c r="K9">
        <f t="shared" si="0"/>
        <v>0</v>
      </c>
      <c r="L9">
        <f t="shared" si="1"/>
        <v>0</v>
      </c>
    </row>
    <row r="10" spans="1:14" x14ac:dyDescent="0.25">
      <c r="A10">
        <v>47.762</v>
      </c>
      <c r="B10">
        <v>3701.4188772362741</v>
      </c>
      <c r="C10">
        <v>3000</v>
      </c>
      <c r="D10">
        <v>51.238</v>
      </c>
      <c r="E10">
        <v>6</v>
      </c>
      <c r="F10">
        <v>375000</v>
      </c>
      <c r="G10">
        <v>0.10100000000000001</v>
      </c>
      <c r="H10">
        <v>1.1990000000000001</v>
      </c>
      <c r="I10">
        <v>4.7619999999999996</v>
      </c>
      <c r="J10">
        <v>0.77600000000000002</v>
      </c>
      <c r="K10">
        <f t="shared" si="0"/>
        <v>0</v>
      </c>
      <c r="L10">
        <f t="shared" si="1"/>
        <v>0</v>
      </c>
    </row>
    <row r="11" spans="1:14" x14ac:dyDescent="0.25">
      <c r="A11">
        <v>53.756999999999998</v>
      </c>
      <c r="B11">
        <v>3703.7037037037039</v>
      </c>
      <c r="C11">
        <v>3000</v>
      </c>
      <c r="D11">
        <v>51.243000000000002</v>
      </c>
      <c r="E11">
        <v>6</v>
      </c>
      <c r="F11">
        <v>375000</v>
      </c>
      <c r="G11">
        <v>0.10299999999999999</v>
      </c>
      <c r="H11">
        <v>1.238</v>
      </c>
      <c r="I11">
        <v>4.7569999999999997</v>
      </c>
      <c r="J11">
        <v>0.77400000000000002</v>
      </c>
      <c r="K11">
        <f t="shared" si="0"/>
        <v>0</v>
      </c>
      <c r="L11">
        <f t="shared" si="1"/>
        <v>0</v>
      </c>
    </row>
    <row r="12" spans="1:14" x14ac:dyDescent="0.25">
      <c r="A12">
        <v>59.78</v>
      </c>
      <c r="B12">
        <v>3688.5245901639346</v>
      </c>
      <c r="C12">
        <v>3000</v>
      </c>
      <c r="D12">
        <v>51.22</v>
      </c>
      <c r="E12">
        <v>6</v>
      </c>
      <c r="F12">
        <v>375000</v>
      </c>
      <c r="G12">
        <v>0.1</v>
      </c>
      <c r="H12">
        <v>1.2430000000000001</v>
      </c>
      <c r="I12">
        <v>4.78</v>
      </c>
      <c r="J12">
        <v>0.78400000000000003</v>
      </c>
      <c r="K12">
        <f t="shared" si="0"/>
        <v>0</v>
      </c>
      <c r="L12">
        <f t="shared" si="1"/>
        <v>0</v>
      </c>
    </row>
    <row r="13" spans="1:14" x14ac:dyDescent="0.25">
      <c r="A13">
        <v>66.453000000000003</v>
      </c>
      <c r="B13">
        <v>3240.3240324032404</v>
      </c>
      <c r="C13">
        <v>3000</v>
      </c>
      <c r="D13">
        <v>50.546999999999997</v>
      </c>
      <c r="E13">
        <v>6</v>
      </c>
      <c r="F13">
        <v>375000</v>
      </c>
      <c r="G13">
        <v>0.10199999999999999</v>
      </c>
      <c r="H13">
        <v>1.22</v>
      </c>
      <c r="I13">
        <v>5.4530000000000003</v>
      </c>
      <c r="J13">
        <v>1.048</v>
      </c>
      <c r="K13">
        <f t="shared" si="0"/>
        <v>0</v>
      </c>
      <c r="L13">
        <f t="shared" si="1"/>
        <v>0</v>
      </c>
    </row>
    <row r="14" spans="1:14" x14ac:dyDescent="0.25">
      <c r="A14">
        <v>74.188999999999993</v>
      </c>
      <c r="B14">
        <v>2469.4745506928248</v>
      </c>
      <c r="C14">
        <v>3000</v>
      </c>
      <c r="D14">
        <v>48.811</v>
      </c>
      <c r="E14">
        <v>6</v>
      </c>
      <c r="F14">
        <v>375000</v>
      </c>
      <c r="G14">
        <v>0.1</v>
      </c>
      <c r="H14">
        <v>0.54700000000000004</v>
      </c>
      <c r="I14">
        <v>7.1890000000000001</v>
      </c>
      <c r="J14">
        <v>1.246</v>
      </c>
      <c r="K14">
        <f t="shared" si="0"/>
        <v>0</v>
      </c>
      <c r="L14">
        <f t="shared" si="1"/>
        <v>0</v>
      </c>
    </row>
    <row r="15" spans="1:14" x14ac:dyDescent="0.25">
      <c r="A15">
        <v>81.950999999999993</v>
      </c>
      <c r="B15">
        <v>2286.0045720091439</v>
      </c>
      <c r="C15">
        <v>3000</v>
      </c>
      <c r="D15">
        <v>47.048999999999999</v>
      </c>
      <c r="E15">
        <v>6</v>
      </c>
      <c r="F15">
        <v>375000</v>
      </c>
      <c r="G15">
        <v>0.112</v>
      </c>
      <c r="H15">
        <v>0</v>
      </c>
      <c r="I15">
        <v>7.7619999999999996</v>
      </c>
      <c r="J15">
        <v>1.0189999999999999</v>
      </c>
      <c r="K15">
        <f t="shared" si="0"/>
        <v>0</v>
      </c>
      <c r="L15">
        <f t="shared" si="1"/>
        <v>0</v>
      </c>
    </row>
    <row r="16" spans="1:14" x14ac:dyDescent="0.25">
      <c r="A16">
        <v>92.596999999999994</v>
      </c>
      <c r="B16">
        <v>1674.1071428571429</v>
      </c>
      <c r="C16">
        <v>3000</v>
      </c>
      <c r="D16">
        <v>42.402999999999999</v>
      </c>
      <c r="E16">
        <v>6</v>
      </c>
      <c r="F16">
        <v>375000</v>
      </c>
      <c r="G16">
        <v>0.106</v>
      </c>
      <c r="H16">
        <v>0</v>
      </c>
      <c r="I16">
        <v>10.646000000000001</v>
      </c>
      <c r="J16">
        <v>4.3849999999999998</v>
      </c>
      <c r="K16">
        <f t="shared" si="0"/>
        <v>0</v>
      </c>
      <c r="L16">
        <f t="shared" si="1"/>
        <v>0</v>
      </c>
    </row>
    <row r="17" spans="1:12" x14ac:dyDescent="0.25">
      <c r="A17">
        <v>109.889</v>
      </c>
      <c r="B17">
        <v>862.11851255819295</v>
      </c>
      <c r="C17">
        <v>3000</v>
      </c>
      <c r="D17">
        <v>30.111000000000001</v>
      </c>
      <c r="E17">
        <v>5</v>
      </c>
      <c r="F17">
        <v>375000</v>
      </c>
      <c r="G17">
        <v>0.107</v>
      </c>
      <c r="H17">
        <v>0</v>
      </c>
      <c r="I17">
        <v>17.292000000000002</v>
      </c>
      <c r="J17">
        <v>2.754</v>
      </c>
      <c r="K17">
        <f t="shared" si="0"/>
        <v>0</v>
      </c>
      <c r="L17">
        <f t="shared" si="1"/>
        <v>0</v>
      </c>
    </row>
    <row r="18" spans="1:12" x14ac:dyDescent="0.25">
      <c r="A18">
        <v>119.321</v>
      </c>
      <c r="B18">
        <v>943.49512527518607</v>
      </c>
      <c r="C18">
        <v>3000</v>
      </c>
      <c r="D18">
        <v>23.678999999999998</v>
      </c>
      <c r="E18">
        <v>3</v>
      </c>
      <c r="F18">
        <v>375000</v>
      </c>
      <c r="G18">
        <v>0.107</v>
      </c>
      <c r="H18">
        <v>0</v>
      </c>
      <c r="I18">
        <v>9.4320000000000004</v>
      </c>
      <c r="J18">
        <v>2.7970000000000002</v>
      </c>
      <c r="K18">
        <f t="shared" si="0"/>
        <v>1</v>
      </c>
      <c r="L18">
        <f t="shared" si="1"/>
        <v>0</v>
      </c>
    </row>
    <row r="19" spans="1:12" x14ac:dyDescent="0.25">
      <c r="A19">
        <v>121.52500000000001</v>
      </c>
      <c r="B19">
        <v>1080.8473843493298</v>
      </c>
      <c r="C19">
        <v>2500</v>
      </c>
      <c r="D19">
        <v>22.475000000000001</v>
      </c>
      <c r="E19">
        <v>1</v>
      </c>
      <c r="F19">
        <v>312500</v>
      </c>
      <c r="G19">
        <v>0.109</v>
      </c>
      <c r="H19">
        <v>0</v>
      </c>
      <c r="I19">
        <v>2.2040000000000002</v>
      </c>
      <c r="J19">
        <v>2.0950000000000002</v>
      </c>
      <c r="K19">
        <f t="shared" si="0"/>
        <v>1</v>
      </c>
      <c r="L19">
        <f t="shared" si="1"/>
        <v>0</v>
      </c>
    </row>
    <row r="20" spans="1:12" x14ac:dyDescent="0.25">
      <c r="A20">
        <v>124.55800000000001</v>
      </c>
      <c r="B20">
        <v>637.95853269537486</v>
      </c>
      <c r="C20">
        <v>2000</v>
      </c>
      <c r="D20">
        <v>20.442</v>
      </c>
      <c r="E20">
        <v>1</v>
      </c>
      <c r="F20">
        <v>250000</v>
      </c>
      <c r="G20">
        <v>0.10199999999999999</v>
      </c>
      <c r="H20">
        <v>0</v>
      </c>
      <c r="I20">
        <v>3.0329999999999999</v>
      </c>
      <c r="J20">
        <v>2.931</v>
      </c>
      <c r="K20">
        <f t="shared" si="0"/>
        <v>1</v>
      </c>
      <c r="L20">
        <f t="shared" si="1"/>
        <v>0</v>
      </c>
    </row>
    <row r="21" spans="1:12" x14ac:dyDescent="0.25">
      <c r="A21">
        <v>127.02800000000001</v>
      </c>
      <c r="B21">
        <v>583.20373250388798</v>
      </c>
      <c r="C21">
        <v>1500</v>
      </c>
      <c r="D21">
        <v>18.972000000000001</v>
      </c>
      <c r="E21">
        <v>1</v>
      </c>
      <c r="F21">
        <v>187500</v>
      </c>
      <c r="G21">
        <v>0.10199999999999999</v>
      </c>
      <c r="H21">
        <v>0</v>
      </c>
      <c r="I21">
        <v>2.4700000000000002</v>
      </c>
      <c r="J21">
        <v>2.3679999999999999</v>
      </c>
      <c r="K21">
        <f t="shared" si="0"/>
        <v>1</v>
      </c>
      <c r="L21">
        <f t="shared" si="1"/>
        <v>0</v>
      </c>
    </row>
    <row r="22" spans="1:12" x14ac:dyDescent="0.25">
      <c r="A22">
        <v>133.34899999999999</v>
      </c>
      <c r="B22">
        <v>560.0497822028625</v>
      </c>
      <c r="C22">
        <v>1200</v>
      </c>
      <c r="D22">
        <v>15.651</v>
      </c>
      <c r="E22">
        <v>3</v>
      </c>
      <c r="F22">
        <v>150000</v>
      </c>
      <c r="G22">
        <v>0.107</v>
      </c>
      <c r="H22">
        <v>0</v>
      </c>
      <c r="I22">
        <v>6.3209999999999997</v>
      </c>
      <c r="J22">
        <v>2.2450000000000001</v>
      </c>
      <c r="K22">
        <f t="shared" si="0"/>
        <v>1</v>
      </c>
      <c r="L22">
        <f t="shared" si="1"/>
        <v>0</v>
      </c>
    </row>
    <row r="23" spans="1:12" x14ac:dyDescent="0.25">
      <c r="A23">
        <v>139.286</v>
      </c>
      <c r="B23">
        <v>744.78649453823232</v>
      </c>
      <c r="C23">
        <v>900</v>
      </c>
      <c r="D23">
        <v>14.714</v>
      </c>
      <c r="E23">
        <v>5</v>
      </c>
      <c r="F23">
        <v>112500</v>
      </c>
      <c r="G23">
        <v>0.105</v>
      </c>
      <c r="H23">
        <v>0</v>
      </c>
      <c r="I23">
        <v>5.9370000000000003</v>
      </c>
      <c r="J23">
        <v>1.2849999999999999</v>
      </c>
      <c r="K23">
        <f t="shared" si="0"/>
        <v>1</v>
      </c>
      <c r="L23">
        <f t="shared" si="1"/>
        <v>0</v>
      </c>
    </row>
    <row r="24" spans="1:12" x14ac:dyDescent="0.25">
      <c r="A24">
        <v>144.126</v>
      </c>
      <c r="B24">
        <v>707.07070707070704</v>
      </c>
      <c r="C24">
        <v>700</v>
      </c>
      <c r="D24">
        <v>14.874000000000001</v>
      </c>
      <c r="E24">
        <v>5</v>
      </c>
      <c r="F24">
        <v>87500</v>
      </c>
      <c r="G24">
        <v>0.11</v>
      </c>
      <c r="H24">
        <v>0</v>
      </c>
      <c r="I24">
        <v>4.84</v>
      </c>
      <c r="J24">
        <v>0.89</v>
      </c>
      <c r="K24">
        <f t="shared" si="0"/>
        <v>1</v>
      </c>
      <c r="L24">
        <f t="shared" si="1"/>
        <v>0</v>
      </c>
    </row>
    <row r="25" spans="1:12" x14ac:dyDescent="0.25">
      <c r="A25">
        <v>147.99700000000001</v>
      </c>
      <c r="B25">
        <v>754.90689481630602</v>
      </c>
      <c r="C25">
        <v>500</v>
      </c>
      <c r="D25">
        <v>17.003</v>
      </c>
      <c r="E25">
        <v>6</v>
      </c>
      <c r="F25">
        <v>62500</v>
      </c>
      <c r="G25">
        <v>0.10299999999999999</v>
      </c>
      <c r="H25">
        <v>0</v>
      </c>
      <c r="I25">
        <v>3.871</v>
      </c>
      <c r="J25">
        <v>0.76500000000000001</v>
      </c>
      <c r="K25">
        <f t="shared" si="0"/>
        <v>0</v>
      </c>
      <c r="L25">
        <f t="shared" si="1"/>
        <v>0</v>
      </c>
    </row>
    <row r="26" spans="1:12" x14ac:dyDescent="0.25">
      <c r="A26">
        <v>154.012</v>
      </c>
      <c r="B26">
        <v>490.43648847474253</v>
      </c>
      <c r="C26">
        <v>500</v>
      </c>
      <c r="D26">
        <v>16.988</v>
      </c>
      <c r="E26">
        <v>6</v>
      </c>
      <c r="F26">
        <v>62500</v>
      </c>
      <c r="G26">
        <v>0.10199999999999999</v>
      </c>
      <c r="H26">
        <v>0</v>
      </c>
      <c r="I26">
        <v>6.0149999999999997</v>
      </c>
      <c r="J26">
        <v>0.873</v>
      </c>
      <c r="K26">
        <f t="shared" si="0"/>
        <v>0</v>
      </c>
      <c r="L26">
        <f t="shared" si="1"/>
        <v>0</v>
      </c>
    </row>
    <row r="27" spans="1:12" x14ac:dyDescent="0.25">
      <c r="A27">
        <v>158.94900000000001</v>
      </c>
      <c r="B27">
        <v>594.17706476530009</v>
      </c>
      <c r="C27">
        <v>500</v>
      </c>
      <c r="D27">
        <v>18.050999999999998</v>
      </c>
      <c r="E27">
        <v>6</v>
      </c>
      <c r="F27">
        <v>62500</v>
      </c>
      <c r="G27">
        <v>0.112</v>
      </c>
      <c r="H27">
        <v>0</v>
      </c>
      <c r="I27">
        <v>4.9370000000000003</v>
      </c>
      <c r="J27">
        <v>0.53800000000000003</v>
      </c>
      <c r="K27">
        <f t="shared" si="0"/>
        <v>0</v>
      </c>
      <c r="L27">
        <f t="shared" si="1"/>
        <v>0</v>
      </c>
    </row>
    <row r="28" spans="1:12" x14ac:dyDescent="0.25">
      <c r="A28">
        <v>161.19900000000001</v>
      </c>
      <c r="B28">
        <v>1274.968125796855</v>
      </c>
      <c r="C28">
        <v>500</v>
      </c>
      <c r="D28">
        <v>21.800999999999998</v>
      </c>
      <c r="E28">
        <v>6</v>
      </c>
      <c r="F28">
        <v>62500</v>
      </c>
      <c r="G28">
        <v>0.10299999999999999</v>
      </c>
      <c r="H28">
        <v>0</v>
      </c>
      <c r="I28">
        <v>2.25</v>
      </c>
      <c r="J28">
        <v>0.32500000000000001</v>
      </c>
      <c r="K28">
        <f t="shared" si="0"/>
        <v>0</v>
      </c>
      <c r="L28">
        <f t="shared" si="1"/>
        <v>0</v>
      </c>
    </row>
    <row r="29" spans="1:12" x14ac:dyDescent="0.25">
      <c r="A29">
        <v>163.33000000000001</v>
      </c>
      <c r="B29">
        <v>1342.8827215756492</v>
      </c>
      <c r="C29">
        <v>500</v>
      </c>
      <c r="D29">
        <v>25.67</v>
      </c>
      <c r="E29">
        <v>6</v>
      </c>
      <c r="F29">
        <v>62500</v>
      </c>
      <c r="G29">
        <v>0.10299999999999999</v>
      </c>
      <c r="H29">
        <v>0</v>
      </c>
      <c r="I29">
        <v>2.1309999999999998</v>
      </c>
      <c r="J29">
        <v>0.35799999999999998</v>
      </c>
      <c r="K29">
        <f t="shared" si="0"/>
        <v>1</v>
      </c>
      <c r="L29">
        <f t="shared" si="1"/>
        <v>0</v>
      </c>
    </row>
    <row r="30" spans="1:12" x14ac:dyDescent="0.25">
      <c r="A30">
        <v>165.49700000000001</v>
      </c>
      <c r="B30">
        <v>1537.7855887521969</v>
      </c>
      <c r="C30">
        <v>700</v>
      </c>
      <c r="D30">
        <v>28.503</v>
      </c>
      <c r="E30">
        <v>5</v>
      </c>
      <c r="F30">
        <v>87500</v>
      </c>
      <c r="G30">
        <v>0.109</v>
      </c>
      <c r="H30">
        <v>0</v>
      </c>
      <c r="I30">
        <v>2.1669999999999998</v>
      </c>
      <c r="J30">
        <v>0.35299999999999998</v>
      </c>
      <c r="K30">
        <f t="shared" si="0"/>
        <v>1</v>
      </c>
      <c r="L30">
        <f t="shared" si="1"/>
        <v>0</v>
      </c>
    </row>
    <row r="31" spans="1:12" x14ac:dyDescent="0.25">
      <c r="A31">
        <v>167.80600000000001</v>
      </c>
      <c r="B31">
        <v>1867.9950186799501</v>
      </c>
      <c r="C31">
        <v>900</v>
      </c>
      <c r="D31">
        <v>31.193999999999999</v>
      </c>
      <c r="E31">
        <v>5</v>
      </c>
      <c r="F31">
        <v>112500</v>
      </c>
      <c r="G31">
        <v>0.1</v>
      </c>
      <c r="H31">
        <v>0</v>
      </c>
      <c r="I31">
        <v>2.3090000000000002</v>
      </c>
      <c r="J31">
        <v>0.432</v>
      </c>
      <c r="K31">
        <f t="shared" si="0"/>
        <v>1</v>
      </c>
      <c r="L31">
        <f t="shared" si="1"/>
        <v>0</v>
      </c>
    </row>
    <row r="32" spans="1:12" x14ac:dyDescent="0.25">
      <c r="A32">
        <v>169.196</v>
      </c>
      <c r="B32">
        <v>2403.2042723631507</v>
      </c>
      <c r="C32">
        <v>1200</v>
      </c>
      <c r="D32">
        <v>32.804000000000002</v>
      </c>
      <c r="E32">
        <v>3</v>
      </c>
      <c r="F32">
        <v>150000</v>
      </c>
      <c r="G32">
        <v>0.108</v>
      </c>
      <c r="H32">
        <v>0</v>
      </c>
      <c r="I32">
        <v>1.39</v>
      </c>
      <c r="J32">
        <v>0.40200000000000002</v>
      </c>
      <c r="K32">
        <f t="shared" si="0"/>
        <v>1</v>
      </c>
      <c r="L32">
        <f t="shared" si="1"/>
        <v>0</v>
      </c>
    </row>
    <row r="33" spans="1:12" x14ac:dyDescent="0.25">
      <c r="A33">
        <v>171.46199999999999</v>
      </c>
      <c r="B33">
        <v>2525.2525252525252</v>
      </c>
      <c r="C33">
        <v>1500</v>
      </c>
      <c r="D33">
        <v>34.537999999999997</v>
      </c>
      <c r="E33">
        <v>4</v>
      </c>
      <c r="F33">
        <v>187500</v>
      </c>
      <c r="G33">
        <v>0.11</v>
      </c>
      <c r="H33">
        <v>0</v>
      </c>
      <c r="I33">
        <v>2.266</v>
      </c>
      <c r="J33">
        <v>0.56799999999999995</v>
      </c>
      <c r="K33">
        <f t="shared" si="0"/>
        <v>1</v>
      </c>
      <c r="L33">
        <f t="shared" si="1"/>
        <v>0</v>
      </c>
    </row>
    <row r="34" spans="1:12" x14ac:dyDescent="0.25">
      <c r="A34">
        <v>174.54</v>
      </c>
      <c r="B34">
        <v>2516.5146272412708</v>
      </c>
      <c r="C34">
        <v>2000</v>
      </c>
      <c r="D34">
        <v>35.46</v>
      </c>
      <c r="E34">
        <v>4</v>
      </c>
      <c r="F34">
        <v>250000</v>
      </c>
      <c r="G34">
        <v>0.10100000000000001</v>
      </c>
      <c r="H34">
        <v>0</v>
      </c>
      <c r="I34">
        <v>3.0779999999999998</v>
      </c>
      <c r="J34">
        <v>0.76</v>
      </c>
      <c r="K34">
        <f t="shared" si="0"/>
        <v>0</v>
      </c>
      <c r="L34">
        <f t="shared" si="1"/>
        <v>0</v>
      </c>
    </row>
    <row r="35" spans="1:12" x14ac:dyDescent="0.25">
      <c r="A35">
        <v>178.12200000000001</v>
      </c>
      <c r="B35">
        <v>2168.609379235565</v>
      </c>
      <c r="C35">
        <v>2000</v>
      </c>
      <c r="D35">
        <v>35.878</v>
      </c>
      <c r="E35">
        <v>4</v>
      </c>
      <c r="F35">
        <v>250000</v>
      </c>
      <c r="G35">
        <v>0.107</v>
      </c>
      <c r="H35">
        <v>0</v>
      </c>
      <c r="I35">
        <v>3.5819999999999999</v>
      </c>
      <c r="J35">
        <v>1.0629999999999999</v>
      </c>
      <c r="K35">
        <f t="shared" si="0"/>
        <v>0</v>
      </c>
      <c r="L35">
        <f t="shared" si="1"/>
        <v>0</v>
      </c>
    </row>
    <row r="36" spans="1:12" x14ac:dyDescent="0.25">
      <c r="A36">
        <v>181.59700000000001</v>
      </c>
      <c r="B36">
        <v>2231.5202231520225</v>
      </c>
      <c r="C36">
        <v>2000</v>
      </c>
      <c r="D36">
        <v>36.402999999999999</v>
      </c>
      <c r="E36">
        <v>4</v>
      </c>
      <c r="F36">
        <v>250000</v>
      </c>
      <c r="G36">
        <v>0.11</v>
      </c>
      <c r="H36">
        <v>0</v>
      </c>
      <c r="I36">
        <v>3.4750000000000001</v>
      </c>
      <c r="J36">
        <v>0.74199999999999999</v>
      </c>
      <c r="K36">
        <f t="shared" si="0"/>
        <v>0</v>
      </c>
      <c r="L36">
        <f t="shared" si="1"/>
        <v>0</v>
      </c>
    </row>
    <row r="37" spans="1:12" x14ac:dyDescent="0.25">
      <c r="A37">
        <v>184.44</v>
      </c>
      <c r="B37">
        <v>2709.1093802912292</v>
      </c>
      <c r="C37">
        <v>2000</v>
      </c>
      <c r="D37">
        <v>37.56</v>
      </c>
      <c r="E37">
        <v>4</v>
      </c>
      <c r="F37">
        <v>250000</v>
      </c>
      <c r="G37">
        <v>0.11</v>
      </c>
      <c r="H37">
        <v>0</v>
      </c>
      <c r="I37">
        <v>2.843</v>
      </c>
      <c r="J37">
        <v>0.65500000000000003</v>
      </c>
      <c r="K37">
        <f t="shared" si="0"/>
        <v>0</v>
      </c>
      <c r="L37">
        <f t="shared" si="1"/>
        <v>0</v>
      </c>
    </row>
    <row r="38" spans="1:12" x14ac:dyDescent="0.25">
      <c r="A38">
        <v>187.71700000000001</v>
      </c>
      <c r="B38">
        <v>2960.3315571343992</v>
      </c>
      <c r="C38">
        <v>2000</v>
      </c>
      <c r="D38">
        <v>39.283000000000001</v>
      </c>
      <c r="E38">
        <v>5</v>
      </c>
      <c r="F38">
        <v>250000</v>
      </c>
      <c r="G38">
        <v>0.10100000000000001</v>
      </c>
      <c r="H38">
        <v>0</v>
      </c>
      <c r="I38">
        <v>3.2770000000000001</v>
      </c>
      <c r="J38">
        <v>0.67600000000000005</v>
      </c>
      <c r="K38">
        <f t="shared" si="0"/>
        <v>1</v>
      </c>
      <c r="L38">
        <f t="shared" si="1"/>
        <v>0</v>
      </c>
    </row>
    <row r="39" spans="1:12" x14ac:dyDescent="0.25">
      <c r="A39">
        <v>192.45</v>
      </c>
      <c r="B39">
        <v>2584.7808105872623</v>
      </c>
      <c r="C39">
        <v>2500</v>
      </c>
      <c r="D39">
        <v>39.549999999999997</v>
      </c>
      <c r="E39">
        <v>5</v>
      </c>
      <c r="F39">
        <v>312500</v>
      </c>
      <c r="G39">
        <v>0.10299999999999999</v>
      </c>
      <c r="H39">
        <v>0</v>
      </c>
      <c r="I39">
        <v>4.7329999999999997</v>
      </c>
      <c r="J39">
        <v>0.89800000000000002</v>
      </c>
      <c r="K39">
        <f t="shared" si="0"/>
        <v>0</v>
      </c>
      <c r="L39">
        <f t="shared" si="1"/>
        <v>0</v>
      </c>
    </row>
    <row r="40" spans="1:12" x14ac:dyDescent="0.25">
      <c r="A40">
        <v>196.53299999999999</v>
      </c>
      <c r="B40">
        <v>2988.2859191967486</v>
      </c>
      <c r="C40">
        <v>2500</v>
      </c>
      <c r="D40">
        <v>40.466999999999999</v>
      </c>
      <c r="E40">
        <v>5</v>
      </c>
      <c r="F40">
        <v>312500</v>
      </c>
      <c r="G40">
        <v>0.1</v>
      </c>
      <c r="H40">
        <v>0</v>
      </c>
      <c r="I40">
        <v>4.0830000000000002</v>
      </c>
      <c r="J40">
        <v>0.73599999999999999</v>
      </c>
      <c r="K40">
        <f t="shared" si="0"/>
        <v>0</v>
      </c>
      <c r="L40">
        <f t="shared" si="1"/>
        <v>0</v>
      </c>
    </row>
    <row r="41" spans="1:12" x14ac:dyDescent="0.25">
      <c r="A41">
        <v>201.27</v>
      </c>
      <c r="B41">
        <v>2582.1111340632101</v>
      </c>
      <c r="C41">
        <v>2500</v>
      </c>
      <c r="D41">
        <v>40.729999999999997</v>
      </c>
      <c r="E41">
        <v>5</v>
      </c>
      <c r="F41">
        <v>312500</v>
      </c>
      <c r="G41">
        <v>0.104</v>
      </c>
      <c r="H41">
        <v>0</v>
      </c>
      <c r="I41">
        <v>4.7370000000000001</v>
      </c>
      <c r="J41">
        <v>0.91</v>
      </c>
      <c r="K41">
        <f t="shared" si="0"/>
        <v>0</v>
      </c>
      <c r="L41">
        <f t="shared" si="1"/>
        <v>0</v>
      </c>
    </row>
    <row r="42" spans="1:12" x14ac:dyDescent="0.25">
      <c r="A42">
        <v>208.565</v>
      </c>
      <c r="B42">
        <v>1687.5928176049683</v>
      </c>
      <c r="C42">
        <v>2500</v>
      </c>
      <c r="D42">
        <v>38.435000000000002</v>
      </c>
      <c r="E42">
        <v>5</v>
      </c>
      <c r="F42">
        <v>312500</v>
      </c>
      <c r="G42">
        <v>0.112</v>
      </c>
      <c r="H42">
        <v>0</v>
      </c>
      <c r="I42">
        <v>7.2949999999999999</v>
      </c>
      <c r="J42">
        <v>1.5720000000000001</v>
      </c>
      <c r="K42">
        <f t="shared" si="0"/>
        <v>0</v>
      </c>
      <c r="L42">
        <f t="shared" si="1"/>
        <v>0</v>
      </c>
    </row>
    <row r="43" spans="1:12" x14ac:dyDescent="0.25">
      <c r="A43">
        <v>214.547</v>
      </c>
      <c r="B43">
        <v>2053.2194480946123</v>
      </c>
      <c r="C43">
        <v>2500</v>
      </c>
      <c r="D43">
        <v>37.453000000000003</v>
      </c>
      <c r="E43">
        <v>5</v>
      </c>
      <c r="F43">
        <v>312500</v>
      </c>
      <c r="G43">
        <v>0.106</v>
      </c>
      <c r="H43">
        <v>0</v>
      </c>
      <c r="I43">
        <v>5.9820000000000002</v>
      </c>
      <c r="J43">
        <v>1.181</v>
      </c>
      <c r="K43">
        <f t="shared" si="0"/>
        <v>0</v>
      </c>
      <c r="L43">
        <f t="shared" si="1"/>
        <v>0</v>
      </c>
    </row>
    <row r="44" spans="1:12" x14ac:dyDescent="0.25">
      <c r="A44">
        <v>219.75299999999999</v>
      </c>
      <c r="B44">
        <v>1882.1757952192734</v>
      </c>
      <c r="C44">
        <v>2500</v>
      </c>
      <c r="D44">
        <v>36.247</v>
      </c>
      <c r="E44">
        <v>4</v>
      </c>
      <c r="F44">
        <v>312500</v>
      </c>
      <c r="G44">
        <v>0.107</v>
      </c>
      <c r="H44">
        <v>0</v>
      </c>
      <c r="I44">
        <v>5.2060000000000004</v>
      </c>
      <c r="J44">
        <v>1.4319999999999999</v>
      </c>
      <c r="K44">
        <f t="shared" si="0"/>
        <v>0</v>
      </c>
      <c r="L44">
        <f t="shared" si="1"/>
        <v>0</v>
      </c>
    </row>
    <row r="45" spans="1:12" x14ac:dyDescent="0.25">
      <c r="A45">
        <v>225.25899999999999</v>
      </c>
      <c r="B45">
        <v>1783.166904422254</v>
      </c>
      <c r="C45">
        <v>2500</v>
      </c>
      <c r="D45">
        <v>34.741</v>
      </c>
      <c r="E45">
        <v>4</v>
      </c>
      <c r="F45">
        <v>312500</v>
      </c>
      <c r="G45">
        <v>0.10199999999999999</v>
      </c>
      <c r="H45">
        <v>0</v>
      </c>
      <c r="I45">
        <v>5.5060000000000002</v>
      </c>
      <c r="J45">
        <v>1.2989999999999999</v>
      </c>
      <c r="K45">
        <f t="shared" si="0"/>
        <v>0</v>
      </c>
      <c r="L45">
        <f t="shared" si="1"/>
        <v>0</v>
      </c>
    </row>
    <row r="46" spans="1:12" x14ac:dyDescent="0.25">
      <c r="A46">
        <v>230.95400000000001</v>
      </c>
      <c r="B46">
        <v>1725.0301880282905</v>
      </c>
      <c r="C46">
        <v>2500</v>
      </c>
      <c r="D46">
        <v>33.045999999999999</v>
      </c>
      <c r="E46">
        <v>4</v>
      </c>
      <c r="F46">
        <v>312500</v>
      </c>
      <c r="G46">
        <v>0.10199999999999999</v>
      </c>
      <c r="H46">
        <v>0</v>
      </c>
      <c r="I46">
        <v>5.6950000000000003</v>
      </c>
      <c r="J46">
        <v>1.556</v>
      </c>
      <c r="K46">
        <f t="shared" si="0"/>
        <v>0</v>
      </c>
      <c r="L46">
        <f t="shared" si="1"/>
        <v>0</v>
      </c>
    </row>
    <row r="47" spans="1:12" x14ac:dyDescent="0.25">
      <c r="A47">
        <v>242.964</v>
      </c>
      <c r="B47">
        <v>825.21868295098204</v>
      </c>
      <c r="C47">
        <v>2500</v>
      </c>
      <c r="D47">
        <v>25.036000000000001</v>
      </c>
      <c r="E47">
        <v>4</v>
      </c>
      <c r="F47">
        <v>312500</v>
      </c>
      <c r="G47">
        <v>0.108</v>
      </c>
      <c r="H47">
        <v>0</v>
      </c>
      <c r="I47">
        <v>12.01</v>
      </c>
      <c r="J47">
        <v>5.4059999999999997</v>
      </c>
      <c r="K47">
        <f t="shared" si="0"/>
        <v>0</v>
      </c>
      <c r="L47">
        <f t="shared" si="1"/>
        <v>0</v>
      </c>
    </row>
    <row r="48" spans="1:12" x14ac:dyDescent="0.25">
      <c r="A48">
        <v>249.226</v>
      </c>
      <c r="B48">
        <v>392.71127866792335</v>
      </c>
      <c r="C48">
        <v>2500</v>
      </c>
      <c r="D48">
        <v>19.774000000000001</v>
      </c>
      <c r="E48">
        <v>1</v>
      </c>
      <c r="F48">
        <v>312500</v>
      </c>
      <c r="G48">
        <v>0.104</v>
      </c>
      <c r="H48">
        <v>0</v>
      </c>
      <c r="I48">
        <v>6.2619999999999996</v>
      </c>
      <c r="J48">
        <v>6.1580000000000004</v>
      </c>
      <c r="K48">
        <f t="shared" si="0"/>
        <v>1</v>
      </c>
      <c r="L48">
        <f t="shared" si="1"/>
        <v>0</v>
      </c>
    </row>
    <row r="49" spans="1:12" x14ac:dyDescent="0.25">
      <c r="A49">
        <v>253.78700000000001</v>
      </c>
      <c r="B49">
        <v>428.63266180882982</v>
      </c>
      <c r="C49">
        <v>2000</v>
      </c>
      <c r="D49">
        <v>16.213000000000001</v>
      </c>
      <c r="E49">
        <v>1</v>
      </c>
      <c r="F49">
        <v>250000</v>
      </c>
      <c r="G49">
        <v>0.105</v>
      </c>
      <c r="H49">
        <v>0</v>
      </c>
      <c r="I49">
        <v>4.5609999999999999</v>
      </c>
      <c r="J49">
        <v>4.4560000000000004</v>
      </c>
      <c r="K49">
        <f t="shared" si="0"/>
        <v>1</v>
      </c>
      <c r="L49">
        <f t="shared" si="1"/>
        <v>0</v>
      </c>
    </row>
    <row r="50" spans="1:12" x14ac:dyDescent="0.25">
      <c r="A50">
        <v>256.13400000000001</v>
      </c>
      <c r="B50">
        <v>610.00406669377799</v>
      </c>
      <c r="C50">
        <v>1500</v>
      </c>
      <c r="D50">
        <v>14.866</v>
      </c>
      <c r="E50">
        <v>1</v>
      </c>
      <c r="F50">
        <v>187500</v>
      </c>
      <c r="G50">
        <v>0.112</v>
      </c>
      <c r="H50">
        <v>0</v>
      </c>
      <c r="I50">
        <v>2.347</v>
      </c>
      <c r="J50">
        <v>2.2349999999999999</v>
      </c>
      <c r="K50">
        <f t="shared" si="0"/>
        <v>1</v>
      </c>
      <c r="L50">
        <f t="shared" si="1"/>
        <v>0</v>
      </c>
    </row>
    <row r="51" spans="1:12" x14ac:dyDescent="0.25">
      <c r="A51">
        <v>261.39499999999998</v>
      </c>
      <c r="B51">
        <v>670.14147431124343</v>
      </c>
      <c r="C51">
        <v>1200</v>
      </c>
      <c r="D51">
        <v>12.605</v>
      </c>
      <c r="E51">
        <v>3</v>
      </c>
      <c r="F51">
        <v>150000</v>
      </c>
      <c r="G51">
        <v>0.111</v>
      </c>
      <c r="H51">
        <v>0</v>
      </c>
      <c r="I51">
        <v>5.2610000000000001</v>
      </c>
      <c r="J51">
        <v>1.1839999999999999</v>
      </c>
      <c r="K51">
        <f t="shared" si="0"/>
        <v>1</v>
      </c>
      <c r="L51">
        <f t="shared" si="1"/>
        <v>0</v>
      </c>
    </row>
    <row r="52" spans="1:12" x14ac:dyDescent="0.25">
      <c r="A52">
        <v>266.79599999999999</v>
      </c>
      <c r="B52">
        <v>816.99346405228755</v>
      </c>
      <c r="C52">
        <v>900</v>
      </c>
      <c r="D52">
        <v>12.204000000000001</v>
      </c>
      <c r="E52">
        <v>5</v>
      </c>
      <c r="F52">
        <v>112500</v>
      </c>
      <c r="G52">
        <v>0.107</v>
      </c>
      <c r="H52">
        <v>0</v>
      </c>
      <c r="I52">
        <v>5.4009999999999998</v>
      </c>
      <c r="J52">
        <v>1.359</v>
      </c>
      <c r="K52">
        <f t="shared" si="0"/>
        <v>1</v>
      </c>
      <c r="L52">
        <f t="shared" si="1"/>
        <v>0</v>
      </c>
    </row>
    <row r="53" spans="1:12" x14ac:dyDescent="0.25">
      <c r="A53">
        <v>271.18200000000002</v>
      </c>
      <c r="B53">
        <v>778.12361049355275</v>
      </c>
      <c r="C53">
        <v>700</v>
      </c>
      <c r="D53">
        <v>12.818</v>
      </c>
      <c r="E53">
        <v>5</v>
      </c>
      <c r="F53">
        <v>87500</v>
      </c>
      <c r="G53">
        <v>0.112</v>
      </c>
      <c r="H53">
        <v>0</v>
      </c>
      <c r="I53">
        <v>4.3860000000000001</v>
      </c>
      <c r="J53">
        <v>0.85099999999999998</v>
      </c>
      <c r="K53">
        <f t="shared" si="0"/>
        <v>0</v>
      </c>
      <c r="L53">
        <f t="shared" si="1"/>
        <v>0</v>
      </c>
    </row>
    <row r="54" spans="1:12" x14ac:dyDescent="0.25">
      <c r="A54">
        <v>277.40100000000001</v>
      </c>
      <c r="B54">
        <v>553.79746835443041</v>
      </c>
      <c r="C54">
        <v>700</v>
      </c>
      <c r="D54">
        <v>11.599</v>
      </c>
      <c r="E54">
        <v>5</v>
      </c>
      <c r="F54">
        <v>87500</v>
      </c>
      <c r="G54">
        <v>0.10100000000000001</v>
      </c>
      <c r="H54">
        <v>0</v>
      </c>
      <c r="I54">
        <v>6.2190000000000003</v>
      </c>
      <c r="J54">
        <v>1.1830000000000001</v>
      </c>
      <c r="K54">
        <f t="shared" si="0"/>
        <v>0</v>
      </c>
      <c r="L54">
        <f t="shared" si="1"/>
        <v>0</v>
      </c>
    </row>
    <row r="55" spans="1:12" x14ac:dyDescent="0.25">
      <c r="A55">
        <v>280.19099999999997</v>
      </c>
      <c r="B55">
        <v>1208.1463583016914</v>
      </c>
      <c r="C55">
        <v>700</v>
      </c>
      <c r="D55">
        <v>13.808999999999999</v>
      </c>
      <c r="E55">
        <v>5</v>
      </c>
      <c r="F55">
        <v>87500</v>
      </c>
      <c r="G55">
        <v>0.107</v>
      </c>
      <c r="H55">
        <v>0</v>
      </c>
      <c r="I55">
        <v>2.79</v>
      </c>
      <c r="J55">
        <v>0.40400000000000003</v>
      </c>
      <c r="K55">
        <f t="shared" si="0"/>
        <v>0</v>
      </c>
      <c r="L55">
        <f t="shared" si="1"/>
        <v>0</v>
      </c>
    </row>
    <row r="56" spans="1:12" x14ac:dyDescent="0.25">
      <c r="A56">
        <v>281.93</v>
      </c>
      <c r="B56">
        <v>1895.9913326110509</v>
      </c>
      <c r="C56">
        <v>700</v>
      </c>
      <c r="D56">
        <v>17.07</v>
      </c>
      <c r="E56">
        <v>5</v>
      </c>
      <c r="F56">
        <v>87500</v>
      </c>
      <c r="G56">
        <v>0.107</v>
      </c>
      <c r="H56">
        <v>0</v>
      </c>
      <c r="I56">
        <v>1.7390000000000001</v>
      </c>
      <c r="J56">
        <v>0.30599999999999999</v>
      </c>
      <c r="K56">
        <f t="shared" si="0"/>
        <v>0</v>
      </c>
      <c r="L56">
        <f t="shared" si="1"/>
        <v>0</v>
      </c>
    </row>
    <row r="57" spans="1:12" x14ac:dyDescent="0.25">
      <c r="A57">
        <v>283.65600000000001</v>
      </c>
      <c r="B57">
        <v>1911.5237575095575</v>
      </c>
      <c r="C57">
        <v>700</v>
      </c>
      <c r="D57">
        <v>20.344000000000001</v>
      </c>
      <c r="E57">
        <v>5</v>
      </c>
      <c r="F57">
        <v>87500</v>
      </c>
      <c r="G57">
        <v>0.105</v>
      </c>
      <c r="H57">
        <v>0</v>
      </c>
      <c r="I57">
        <v>1.726</v>
      </c>
      <c r="J57">
        <v>0.37</v>
      </c>
      <c r="K57">
        <f t="shared" si="0"/>
        <v>0</v>
      </c>
      <c r="L57">
        <f t="shared" si="1"/>
        <v>0</v>
      </c>
    </row>
    <row r="58" spans="1:12" x14ac:dyDescent="0.25">
      <c r="A58">
        <v>286.00299999999999</v>
      </c>
      <c r="B58">
        <v>1423.9218877135884</v>
      </c>
      <c r="C58">
        <v>700</v>
      </c>
      <c r="D58">
        <v>22.997</v>
      </c>
      <c r="E58">
        <v>5</v>
      </c>
      <c r="F58">
        <v>87500</v>
      </c>
      <c r="G58">
        <v>0.111</v>
      </c>
      <c r="H58">
        <v>0</v>
      </c>
      <c r="I58">
        <v>2.347</v>
      </c>
      <c r="J58">
        <v>0.43099999999999999</v>
      </c>
      <c r="K58">
        <f t="shared" si="0"/>
        <v>0</v>
      </c>
      <c r="L58">
        <f t="shared" si="1"/>
        <v>0</v>
      </c>
    </row>
    <row r="59" spans="1:12" x14ac:dyDescent="0.25">
      <c r="A59">
        <v>287.791</v>
      </c>
      <c r="B59">
        <v>1845.0184501845019</v>
      </c>
      <c r="C59">
        <v>700</v>
      </c>
      <c r="D59">
        <v>26.209</v>
      </c>
      <c r="E59">
        <v>5</v>
      </c>
      <c r="F59">
        <v>87500</v>
      </c>
      <c r="G59">
        <v>0.109</v>
      </c>
      <c r="H59">
        <v>0</v>
      </c>
      <c r="I59">
        <v>1.788</v>
      </c>
      <c r="J59">
        <v>0.307</v>
      </c>
      <c r="K59">
        <f t="shared" si="0"/>
        <v>1</v>
      </c>
      <c r="L59">
        <f t="shared" si="1"/>
        <v>0</v>
      </c>
    </row>
    <row r="60" spans="1:12" x14ac:dyDescent="0.25">
      <c r="A60">
        <v>289.74799999999999</v>
      </c>
      <c r="B60">
        <v>2178.1219748305907</v>
      </c>
      <c r="C60">
        <v>900</v>
      </c>
      <c r="D60">
        <v>29.251999999999999</v>
      </c>
      <c r="E60">
        <v>5</v>
      </c>
      <c r="F60">
        <v>112500</v>
      </c>
      <c r="G60">
        <v>0.109</v>
      </c>
      <c r="H60">
        <v>0</v>
      </c>
      <c r="I60">
        <v>1.9570000000000001</v>
      </c>
      <c r="J60">
        <v>0.433</v>
      </c>
      <c r="K60">
        <f t="shared" si="0"/>
        <v>1</v>
      </c>
      <c r="L60">
        <f t="shared" si="1"/>
        <v>0</v>
      </c>
    </row>
    <row r="61" spans="1:12" x14ac:dyDescent="0.25">
      <c r="A61">
        <v>292.29000000000002</v>
      </c>
      <c r="B61">
        <v>1356.4431047475509</v>
      </c>
      <c r="C61">
        <v>1200</v>
      </c>
      <c r="D61">
        <v>29.71</v>
      </c>
      <c r="E61">
        <v>3</v>
      </c>
      <c r="F61">
        <v>150000</v>
      </c>
      <c r="G61">
        <v>0.112</v>
      </c>
      <c r="H61">
        <v>0</v>
      </c>
      <c r="I61">
        <v>2.5419999999999998</v>
      </c>
      <c r="J61">
        <v>0.67700000000000005</v>
      </c>
      <c r="K61">
        <f t="shared" si="0"/>
        <v>1</v>
      </c>
      <c r="L61">
        <f t="shared" si="1"/>
        <v>0</v>
      </c>
    </row>
    <row r="62" spans="1:12" x14ac:dyDescent="0.25">
      <c r="A62">
        <v>294.64</v>
      </c>
      <c r="B62">
        <v>1832.2475570032573</v>
      </c>
      <c r="C62">
        <v>1500</v>
      </c>
      <c r="D62">
        <v>30.36</v>
      </c>
      <c r="E62">
        <v>3</v>
      </c>
      <c r="F62">
        <v>187500</v>
      </c>
      <c r="G62">
        <v>0.106</v>
      </c>
      <c r="H62">
        <v>0</v>
      </c>
      <c r="I62">
        <v>2.35</v>
      </c>
      <c r="J62">
        <v>0.83099999999999996</v>
      </c>
      <c r="K62">
        <f t="shared" si="0"/>
        <v>0</v>
      </c>
      <c r="L62">
        <f t="shared" si="1"/>
        <v>0</v>
      </c>
    </row>
    <row r="63" spans="1:12" x14ac:dyDescent="0.25">
      <c r="A63">
        <v>296.84300000000002</v>
      </c>
      <c r="B63">
        <v>1943.8444924406047</v>
      </c>
      <c r="C63">
        <v>1500</v>
      </c>
      <c r="D63">
        <v>31.157</v>
      </c>
      <c r="E63">
        <v>3</v>
      </c>
      <c r="F63">
        <v>187500</v>
      </c>
      <c r="G63">
        <v>0.112</v>
      </c>
      <c r="H63">
        <v>0</v>
      </c>
      <c r="I63">
        <v>2.2029999999999998</v>
      </c>
      <c r="J63">
        <v>0.66600000000000004</v>
      </c>
      <c r="K63">
        <f t="shared" si="0"/>
        <v>0</v>
      </c>
      <c r="L63">
        <f t="shared" si="1"/>
        <v>0</v>
      </c>
    </row>
    <row r="64" spans="1:12" x14ac:dyDescent="0.25">
      <c r="A64">
        <v>298.84100000000001</v>
      </c>
      <c r="B64">
        <v>2135.7380161366873</v>
      </c>
      <c r="C64">
        <v>1500</v>
      </c>
      <c r="D64">
        <v>32.158999999999999</v>
      </c>
      <c r="E64">
        <v>3</v>
      </c>
      <c r="F64">
        <v>187500</v>
      </c>
      <c r="G64">
        <v>0.109</v>
      </c>
      <c r="H64">
        <v>0</v>
      </c>
      <c r="I64">
        <v>1.998</v>
      </c>
      <c r="J64">
        <v>0.59799999999999998</v>
      </c>
      <c r="K64">
        <f t="shared" si="0"/>
        <v>0</v>
      </c>
      <c r="L64">
        <f t="shared" si="1"/>
        <v>0</v>
      </c>
    </row>
    <row r="65" spans="1:12" x14ac:dyDescent="0.25">
      <c r="A65">
        <v>301.07299999999998</v>
      </c>
      <c r="B65">
        <v>1925.5455712451862</v>
      </c>
      <c r="C65">
        <v>1500</v>
      </c>
      <c r="D65">
        <v>32.927</v>
      </c>
      <c r="E65">
        <v>3</v>
      </c>
      <c r="F65">
        <v>187500</v>
      </c>
      <c r="G65">
        <v>0.105</v>
      </c>
      <c r="H65">
        <v>0</v>
      </c>
      <c r="I65">
        <v>2.2320000000000002</v>
      </c>
      <c r="J65">
        <v>0.64200000000000002</v>
      </c>
      <c r="K65">
        <f t="shared" si="0"/>
        <v>0</v>
      </c>
      <c r="L65">
        <f t="shared" si="1"/>
        <v>0</v>
      </c>
    </row>
    <row r="66" spans="1:12" x14ac:dyDescent="0.25">
      <c r="A66">
        <v>303.38900000000001</v>
      </c>
      <c r="B66">
        <v>2472.1878862793574</v>
      </c>
      <c r="C66">
        <v>1500</v>
      </c>
      <c r="D66">
        <v>34.610999999999997</v>
      </c>
      <c r="E66">
        <v>4</v>
      </c>
      <c r="F66">
        <v>187500</v>
      </c>
      <c r="G66">
        <v>0.111</v>
      </c>
      <c r="H66">
        <v>0</v>
      </c>
      <c r="I66">
        <v>2.3159999999999998</v>
      </c>
      <c r="J66">
        <v>0.58599999999999997</v>
      </c>
      <c r="K66">
        <f t="shared" si="0"/>
        <v>1</v>
      </c>
      <c r="L66">
        <f t="shared" si="1"/>
        <v>0</v>
      </c>
    </row>
    <row r="67" spans="1:12" x14ac:dyDescent="0.25">
      <c r="A67">
        <v>307.01799999999997</v>
      </c>
      <c r="B67">
        <v>2141.3276231263385</v>
      </c>
      <c r="C67">
        <v>2000</v>
      </c>
      <c r="D67">
        <v>34.981999999999999</v>
      </c>
      <c r="E67">
        <v>4</v>
      </c>
      <c r="F67">
        <v>250000</v>
      </c>
      <c r="G67">
        <v>0.107</v>
      </c>
      <c r="H67">
        <v>0</v>
      </c>
      <c r="I67">
        <v>3.629</v>
      </c>
      <c r="J67">
        <v>0.97099999999999997</v>
      </c>
      <c r="K67">
        <f t="shared" ref="K67:K130" si="2">IF(C68=C67,0,1)</f>
        <v>0</v>
      </c>
      <c r="L67">
        <f t="shared" ref="L67:L130" si="3">IF(D68&lt;10,1,0)</f>
        <v>0</v>
      </c>
    </row>
    <row r="68" spans="1:12" x14ac:dyDescent="0.25">
      <c r="A68">
        <v>310.541</v>
      </c>
      <c r="B68">
        <v>2205.6796250344637</v>
      </c>
      <c r="C68">
        <v>2000</v>
      </c>
      <c r="D68">
        <v>35.459000000000003</v>
      </c>
      <c r="E68">
        <v>4</v>
      </c>
      <c r="F68">
        <v>250000</v>
      </c>
      <c r="G68">
        <v>0.104</v>
      </c>
      <c r="H68">
        <v>0</v>
      </c>
      <c r="I68">
        <v>3.5230000000000001</v>
      </c>
      <c r="J68">
        <v>0.73</v>
      </c>
      <c r="K68">
        <f t="shared" si="2"/>
        <v>0</v>
      </c>
      <c r="L68">
        <f t="shared" si="3"/>
        <v>0</v>
      </c>
    </row>
    <row r="69" spans="1:12" x14ac:dyDescent="0.25">
      <c r="A69">
        <v>313.13400000000001</v>
      </c>
      <c r="B69">
        <v>2967.359050445104</v>
      </c>
      <c r="C69">
        <v>2000</v>
      </c>
      <c r="D69">
        <v>36.866</v>
      </c>
      <c r="E69">
        <v>4</v>
      </c>
      <c r="F69">
        <v>250000</v>
      </c>
      <c r="G69">
        <v>0.10299999999999999</v>
      </c>
      <c r="H69">
        <v>0</v>
      </c>
      <c r="I69">
        <v>2.593</v>
      </c>
      <c r="J69">
        <v>0.628</v>
      </c>
      <c r="K69">
        <f t="shared" si="2"/>
        <v>0</v>
      </c>
      <c r="L69">
        <f t="shared" si="3"/>
        <v>0</v>
      </c>
    </row>
    <row r="70" spans="1:12" x14ac:dyDescent="0.25">
      <c r="A70">
        <v>315.428</v>
      </c>
      <c r="B70">
        <v>3341.687552213868</v>
      </c>
      <c r="C70">
        <v>2000</v>
      </c>
      <c r="D70">
        <v>38.572000000000003</v>
      </c>
      <c r="E70">
        <v>4</v>
      </c>
      <c r="F70">
        <v>250000</v>
      </c>
      <c r="G70">
        <v>0.1</v>
      </c>
      <c r="H70">
        <v>0</v>
      </c>
      <c r="I70">
        <v>2.294</v>
      </c>
      <c r="J70">
        <v>0.50900000000000001</v>
      </c>
      <c r="K70">
        <f t="shared" si="2"/>
        <v>1</v>
      </c>
      <c r="L70">
        <f t="shared" si="3"/>
        <v>0</v>
      </c>
    </row>
    <row r="71" spans="1:12" x14ac:dyDescent="0.25">
      <c r="A71">
        <v>319.13600000000002</v>
      </c>
      <c r="B71">
        <v>3278.2585890375035</v>
      </c>
      <c r="C71">
        <v>2500</v>
      </c>
      <c r="D71">
        <v>39.863999999999997</v>
      </c>
      <c r="E71">
        <v>5</v>
      </c>
      <c r="F71">
        <v>312500</v>
      </c>
      <c r="G71">
        <v>0.105</v>
      </c>
      <c r="H71">
        <v>0</v>
      </c>
      <c r="I71">
        <v>3.7080000000000002</v>
      </c>
      <c r="J71">
        <v>0.91200000000000003</v>
      </c>
      <c r="K71">
        <f t="shared" si="2"/>
        <v>0</v>
      </c>
      <c r="L71">
        <f t="shared" si="3"/>
        <v>0</v>
      </c>
    </row>
    <row r="72" spans="1:12" x14ac:dyDescent="0.25">
      <c r="A72">
        <v>325.72800000000001</v>
      </c>
      <c r="B72">
        <v>1864.8366403103089</v>
      </c>
      <c r="C72">
        <v>2500</v>
      </c>
      <c r="D72">
        <v>38.271999999999998</v>
      </c>
      <c r="E72">
        <v>5</v>
      </c>
      <c r="F72">
        <v>312500</v>
      </c>
      <c r="G72">
        <v>0.111</v>
      </c>
      <c r="H72">
        <v>0</v>
      </c>
      <c r="I72">
        <v>6.5919999999999996</v>
      </c>
      <c r="J72">
        <v>0.69599999999999995</v>
      </c>
      <c r="K72">
        <f t="shared" si="2"/>
        <v>0</v>
      </c>
      <c r="L72">
        <f t="shared" si="3"/>
        <v>0</v>
      </c>
    </row>
    <row r="73" spans="1:12" x14ac:dyDescent="0.25">
      <c r="A73">
        <v>331.25400000000002</v>
      </c>
      <c r="B73">
        <v>2219.8543775528324</v>
      </c>
      <c r="C73">
        <v>2500</v>
      </c>
      <c r="D73">
        <v>37.746000000000002</v>
      </c>
      <c r="E73">
        <v>5</v>
      </c>
      <c r="F73">
        <v>312500</v>
      </c>
      <c r="G73">
        <v>0.105</v>
      </c>
      <c r="H73">
        <v>0</v>
      </c>
      <c r="I73">
        <v>5.5259999999999998</v>
      </c>
      <c r="J73">
        <v>1.502</v>
      </c>
      <c r="K73">
        <f t="shared" si="2"/>
        <v>0</v>
      </c>
      <c r="L73">
        <f t="shared" si="3"/>
        <v>0</v>
      </c>
    </row>
    <row r="74" spans="1:12" x14ac:dyDescent="0.25">
      <c r="A74">
        <v>338.142</v>
      </c>
      <c r="B74">
        <v>1788.0131597768559</v>
      </c>
      <c r="C74">
        <v>2500</v>
      </c>
      <c r="D74">
        <v>35.857999999999997</v>
      </c>
      <c r="E74">
        <v>5</v>
      </c>
      <c r="F74">
        <v>312500</v>
      </c>
      <c r="G74">
        <v>0.10299999999999999</v>
      </c>
      <c r="H74">
        <v>0</v>
      </c>
      <c r="I74">
        <v>6.8879999999999999</v>
      </c>
      <c r="J74">
        <v>2.133</v>
      </c>
      <c r="K74">
        <f t="shared" si="2"/>
        <v>0</v>
      </c>
      <c r="L74">
        <f t="shared" si="3"/>
        <v>0</v>
      </c>
    </row>
    <row r="75" spans="1:12" x14ac:dyDescent="0.25">
      <c r="A75">
        <v>342.50200000000001</v>
      </c>
      <c r="B75">
        <v>2238.638907544213</v>
      </c>
      <c r="C75">
        <v>2500</v>
      </c>
      <c r="D75">
        <v>35.497999999999998</v>
      </c>
      <c r="E75">
        <v>4</v>
      </c>
      <c r="F75">
        <v>312500</v>
      </c>
      <c r="G75">
        <v>0.107</v>
      </c>
      <c r="H75">
        <v>0</v>
      </c>
      <c r="I75">
        <v>4.3600000000000003</v>
      </c>
      <c r="J75">
        <v>1.0960000000000001</v>
      </c>
      <c r="K75">
        <f t="shared" si="2"/>
        <v>0</v>
      </c>
      <c r="L75">
        <f t="shared" si="3"/>
        <v>0</v>
      </c>
    </row>
    <row r="76" spans="1:12" x14ac:dyDescent="0.25">
      <c r="A76">
        <v>348.12799999999999</v>
      </c>
      <c r="B76">
        <v>1746.114894360049</v>
      </c>
      <c r="C76">
        <v>2500</v>
      </c>
      <c r="D76">
        <v>33.872</v>
      </c>
      <c r="E76">
        <v>4</v>
      </c>
      <c r="F76">
        <v>312500</v>
      </c>
      <c r="G76">
        <v>0.10100000000000001</v>
      </c>
      <c r="H76">
        <v>0</v>
      </c>
      <c r="I76">
        <v>5.6260000000000003</v>
      </c>
      <c r="J76">
        <v>1.8440000000000001</v>
      </c>
      <c r="K76">
        <f t="shared" si="2"/>
        <v>0</v>
      </c>
      <c r="L76">
        <f t="shared" si="3"/>
        <v>0</v>
      </c>
    </row>
    <row r="77" spans="1:12" x14ac:dyDescent="0.25">
      <c r="A77">
        <v>354.99200000000002</v>
      </c>
      <c r="B77">
        <v>1435.5440712029858</v>
      </c>
      <c r="C77">
        <v>2500</v>
      </c>
      <c r="D77">
        <v>31.007999999999999</v>
      </c>
      <c r="E77">
        <v>4</v>
      </c>
      <c r="F77">
        <v>312500</v>
      </c>
      <c r="G77">
        <v>0.10199999999999999</v>
      </c>
      <c r="H77">
        <v>0</v>
      </c>
      <c r="I77">
        <v>6.8639999999999999</v>
      </c>
      <c r="J77">
        <v>0.80800000000000005</v>
      </c>
      <c r="K77">
        <f t="shared" si="2"/>
        <v>0</v>
      </c>
      <c r="L77">
        <f t="shared" si="3"/>
        <v>0</v>
      </c>
    </row>
    <row r="78" spans="1:12" x14ac:dyDescent="0.25">
      <c r="A78">
        <v>356.90699999999998</v>
      </c>
      <c r="B78">
        <v>3712.871287128713</v>
      </c>
      <c r="C78">
        <v>2500</v>
      </c>
      <c r="D78">
        <v>32.093000000000004</v>
      </c>
      <c r="E78">
        <v>3</v>
      </c>
      <c r="F78">
        <v>312500</v>
      </c>
      <c r="G78">
        <v>0.105</v>
      </c>
      <c r="H78">
        <v>0</v>
      </c>
      <c r="I78">
        <v>1.915</v>
      </c>
      <c r="J78">
        <v>0.61599999999999999</v>
      </c>
      <c r="K78">
        <f t="shared" si="2"/>
        <v>0</v>
      </c>
      <c r="L78">
        <f t="shared" si="3"/>
        <v>0</v>
      </c>
    </row>
    <row r="79" spans="1:12" x14ac:dyDescent="0.25">
      <c r="A79">
        <v>359.09800000000001</v>
      </c>
      <c r="B79">
        <v>3253.7960954446853</v>
      </c>
      <c r="C79">
        <v>2500</v>
      </c>
      <c r="D79">
        <v>32.902000000000001</v>
      </c>
      <c r="E79">
        <v>3</v>
      </c>
      <c r="F79">
        <v>312500</v>
      </c>
      <c r="G79">
        <v>0.114</v>
      </c>
      <c r="H79">
        <v>0</v>
      </c>
      <c r="I79">
        <v>2.1909999999999998</v>
      </c>
      <c r="J79">
        <v>0.60899999999999999</v>
      </c>
      <c r="K79">
        <f t="shared" si="2"/>
        <v>0</v>
      </c>
      <c r="L79">
        <f t="shared" si="3"/>
        <v>0</v>
      </c>
    </row>
    <row r="80" spans="1:12" x14ac:dyDescent="0.25">
      <c r="A80">
        <v>361.14499999999998</v>
      </c>
      <c r="B80">
        <v>4651.1627906976746</v>
      </c>
      <c r="C80">
        <v>2500</v>
      </c>
      <c r="D80">
        <v>34.854999999999997</v>
      </c>
      <c r="E80">
        <v>4</v>
      </c>
      <c r="F80">
        <v>312500</v>
      </c>
      <c r="G80">
        <v>0.10299999999999999</v>
      </c>
      <c r="H80">
        <v>0</v>
      </c>
      <c r="I80">
        <v>2.0470000000000002</v>
      </c>
      <c r="J80">
        <v>0.47699999999999998</v>
      </c>
      <c r="K80">
        <f t="shared" si="2"/>
        <v>0</v>
      </c>
      <c r="L80">
        <f t="shared" si="3"/>
        <v>0</v>
      </c>
    </row>
    <row r="81" spans="1:12" x14ac:dyDescent="0.25">
      <c r="A81">
        <v>363.161</v>
      </c>
      <c r="B81">
        <v>4723.6655644780349</v>
      </c>
      <c r="C81">
        <v>2500</v>
      </c>
      <c r="D81">
        <v>36.838999999999999</v>
      </c>
      <c r="E81">
        <v>4</v>
      </c>
      <c r="F81">
        <v>312500</v>
      </c>
      <c r="G81">
        <v>0.10100000000000001</v>
      </c>
      <c r="H81">
        <v>0</v>
      </c>
      <c r="I81">
        <v>2.016</v>
      </c>
      <c r="J81">
        <v>0.48699999999999999</v>
      </c>
      <c r="K81">
        <f t="shared" si="2"/>
        <v>1</v>
      </c>
      <c r="L81">
        <f t="shared" si="3"/>
        <v>0</v>
      </c>
    </row>
    <row r="82" spans="1:12" x14ac:dyDescent="0.25">
      <c r="A82">
        <v>365.49</v>
      </c>
      <c r="B82">
        <v>4928.1314168377821</v>
      </c>
      <c r="C82">
        <v>3000</v>
      </c>
      <c r="D82">
        <v>38.51</v>
      </c>
      <c r="E82">
        <v>4</v>
      </c>
      <c r="F82">
        <v>375000</v>
      </c>
      <c r="G82">
        <v>0.106</v>
      </c>
      <c r="H82">
        <v>0</v>
      </c>
      <c r="I82">
        <v>2.3290000000000002</v>
      </c>
      <c r="J82">
        <v>0.55600000000000005</v>
      </c>
      <c r="K82">
        <f t="shared" si="2"/>
        <v>0</v>
      </c>
      <c r="L82">
        <f t="shared" si="3"/>
        <v>0</v>
      </c>
    </row>
    <row r="83" spans="1:12" x14ac:dyDescent="0.25">
      <c r="A83">
        <v>368.90600000000001</v>
      </c>
      <c r="B83">
        <v>4261.363636363636</v>
      </c>
      <c r="C83">
        <v>3000</v>
      </c>
      <c r="D83">
        <v>40.094000000000001</v>
      </c>
      <c r="E83">
        <v>5</v>
      </c>
      <c r="F83">
        <v>375000</v>
      </c>
      <c r="G83">
        <v>0.104</v>
      </c>
      <c r="H83">
        <v>0</v>
      </c>
      <c r="I83">
        <v>3.4159999999999999</v>
      </c>
      <c r="J83">
        <v>0.83599999999999997</v>
      </c>
      <c r="K83">
        <f t="shared" si="2"/>
        <v>0</v>
      </c>
      <c r="L83">
        <f t="shared" si="3"/>
        <v>0</v>
      </c>
    </row>
    <row r="84" spans="1:12" x14ac:dyDescent="0.25">
      <c r="A84">
        <v>385.089</v>
      </c>
      <c r="B84">
        <v>921.14959469417829</v>
      </c>
      <c r="C84">
        <v>3000</v>
      </c>
      <c r="D84">
        <v>28.911000000000001</v>
      </c>
      <c r="E84">
        <v>5</v>
      </c>
      <c r="F84">
        <v>375000</v>
      </c>
      <c r="G84">
        <v>0.10100000000000001</v>
      </c>
      <c r="H84">
        <v>0</v>
      </c>
      <c r="I84">
        <v>16.183</v>
      </c>
      <c r="J84">
        <v>1.925</v>
      </c>
      <c r="K84">
        <f t="shared" si="2"/>
        <v>0</v>
      </c>
      <c r="L84">
        <f t="shared" si="3"/>
        <v>0</v>
      </c>
    </row>
    <row r="85" spans="1:12" x14ac:dyDescent="0.25">
      <c r="A85">
        <v>387.23099999999999</v>
      </c>
      <c r="B85">
        <v>2666.6666666666665</v>
      </c>
      <c r="C85">
        <v>3000</v>
      </c>
      <c r="D85">
        <v>28.768999999999998</v>
      </c>
      <c r="E85">
        <v>2</v>
      </c>
      <c r="F85">
        <v>375000</v>
      </c>
      <c r="G85">
        <v>0.108</v>
      </c>
      <c r="H85">
        <v>0</v>
      </c>
      <c r="I85">
        <v>2.1419999999999999</v>
      </c>
      <c r="J85">
        <v>0.94899999999999995</v>
      </c>
      <c r="K85">
        <f t="shared" si="2"/>
        <v>0</v>
      </c>
      <c r="L85">
        <f t="shared" si="3"/>
        <v>0</v>
      </c>
    </row>
    <row r="86" spans="1:12" x14ac:dyDescent="0.25">
      <c r="A86">
        <v>389.92399999999998</v>
      </c>
      <c r="B86">
        <v>2141.3276231263385</v>
      </c>
      <c r="C86">
        <v>3000</v>
      </c>
      <c r="D86">
        <v>28.076000000000001</v>
      </c>
      <c r="E86">
        <v>2</v>
      </c>
      <c r="F86">
        <v>375000</v>
      </c>
      <c r="G86">
        <v>0.109</v>
      </c>
      <c r="H86">
        <v>0</v>
      </c>
      <c r="I86">
        <v>2.6930000000000001</v>
      </c>
      <c r="J86">
        <v>1.4650000000000001</v>
      </c>
      <c r="K86">
        <f t="shared" si="2"/>
        <v>0</v>
      </c>
      <c r="L86">
        <f t="shared" si="3"/>
        <v>0</v>
      </c>
    </row>
    <row r="87" spans="1:12" x14ac:dyDescent="0.25">
      <c r="A87">
        <v>395.54500000000002</v>
      </c>
      <c r="B87">
        <v>1046.9377072064212</v>
      </c>
      <c r="C87">
        <v>3000</v>
      </c>
      <c r="D87">
        <v>24.454999999999998</v>
      </c>
      <c r="E87">
        <v>2</v>
      </c>
      <c r="F87">
        <v>375000</v>
      </c>
      <c r="G87">
        <v>0.11</v>
      </c>
      <c r="H87">
        <v>0</v>
      </c>
      <c r="I87">
        <v>5.6210000000000004</v>
      </c>
      <c r="J87">
        <v>3.86</v>
      </c>
      <c r="K87">
        <f t="shared" si="2"/>
        <v>1</v>
      </c>
      <c r="L87">
        <f t="shared" si="3"/>
        <v>0</v>
      </c>
    </row>
    <row r="88" spans="1:12" x14ac:dyDescent="0.25">
      <c r="A88">
        <v>397.548</v>
      </c>
      <c r="B88">
        <v>1184.8341232227488</v>
      </c>
      <c r="C88">
        <v>2500</v>
      </c>
      <c r="D88">
        <v>23.452000000000002</v>
      </c>
      <c r="E88">
        <v>1</v>
      </c>
      <c r="F88">
        <v>312500</v>
      </c>
      <c r="G88">
        <v>0.107</v>
      </c>
      <c r="H88">
        <v>0</v>
      </c>
      <c r="I88">
        <v>2.0030000000000001</v>
      </c>
      <c r="J88">
        <v>1.8959999999999999</v>
      </c>
      <c r="K88">
        <f t="shared" si="2"/>
        <v>1</v>
      </c>
      <c r="L88">
        <f t="shared" si="3"/>
        <v>0</v>
      </c>
    </row>
    <row r="89" spans="1:12" x14ac:dyDescent="0.25">
      <c r="A89">
        <v>398.77199999999999</v>
      </c>
      <c r="B89">
        <v>1510.5740181268882</v>
      </c>
      <c r="C89">
        <v>2000</v>
      </c>
      <c r="D89">
        <v>23.228000000000002</v>
      </c>
      <c r="E89">
        <v>1</v>
      </c>
      <c r="F89">
        <v>250000</v>
      </c>
      <c r="G89">
        <v>0.1</v>
      </c>
      <c r="H89">
        <v>0</v>
      </c>
      <c r="I89">
        <v>1.224</v>
      </c>
      <c r="J89">
        <v>1.1240000000000001</v>
      </c>
      <c r="K89">
        <f t="shared" si="2"/>
        <v>0</v>
      </c>
      <c r="L89">
        <f t="shared" si="3"/>
        <v>0</v>
      </c>
    </row>
    <row r="90" spans="1:12" x14ac:dyDescent="0.25">
      <c r="A90">
        <v>400.07900000000001</v>
      </c>
      <c r="B90">
        <v>1418.4397163120568</v>
      </c>
      <c r="C90">
        <v>2000</v>
      </c>
      <c r="D90">
        <v>22.920999999999999</v>
      </c>
      <c r="E90">
        <v>1</v>
      </c>
      <c r="F90">
        <v>250000</v>
      </c>
      <c r="G90">
        <v>0.10299999999999999</v>
      </c>
      <c r="H90">
        <v>0</v>
      </c>
      <c r="I90">
        <v>1.3069999999999999</v>
      </c>
      <c r="J90">
        <v>1.204</v>
      </c>
      <c r="K90">
        <f t="shared" si="2"/>
        <v>1</v>
      </c>
      <c r="L90">
        <f t="shared" si="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A384" sqref="A384:L412"/>
    </sheetView>
  </sheetViews>
  <sheetFormatPr defaultRowHeight="15" x14ac:dyDescent="0.25"/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18</v>
      </c>
    </row>
    <row r="2" spans="1:14" x14ac:dyDescent="0.25">
      <c r="A2">
        <v>0.94199999999999995</v>
      </c>
      <c r="B2">
        <v>2870.8133971291868</v>
      </c>
      <c r="C2">
        <v>3000</v>
      </c>
      <c r="D2">
        <v>50.058</v>
      </c>
      <c r="E2">
        <v>1</v>
      </c>
      <c r="F2">
        <v>375000</v>
      </c>
      <c r="G2">
        <v>0.10299999999999999</v>
      </c>
      <c r="H2">
        <v>0</v>
      </c>
      <c r="I2">
        <v>0.94199999999999995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1837.1727748691098</v>
      </c>
    </row>
    <row r="3" spans="1:14" x14ac:dyDescent="0.25">
      <c r="A3">
        <v>1.94</v>
      </c>
      <c r="B3">
        <v>2879.0786948176583</v>
      </c>
      <c r="C3">
        <v>3000</v>
      </c>
      <c r="D3">
        <v>50.06</v>
      </c>
      <c r="E3">
        <v>1</v>
      </c>
      <c r="F3">
        <v>375000</v>
      </c>
      <c r="G3">
        <v>0.10199999999999999</v>
      </c>
      <c r="H3">
        <v>5.8000000000000003E-2</v>
      </c>
      <c r="I3">
        <v>0.94</v>
      </c>
      <c r="J3">
        <v>0.83799999999999997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27</v>
      </c>
    </row>
    <row r="4" spans="1:14" x14ac:dyDescent="0.25">
      <c r="A4">
        <v>2.9039999999999999</v>
      </c>
      <c r="B4">
        <v>2955.6650246305417</v>
      </c>
      <c r="C4">
        <v>3000</v>
      </c>
      <c r="D4">
        <v>50.095999999999997</v>
      </c>
      <c r="E4">
        <v>1</v>
      </c>
      <c r="F4">
        <v>375000</v>
      </c>
      <c r="G4">
        <v>0.111</v>
      </c>
      <c r="H4">
        <v>0.06</v>
      </c>
      <c r="I4">
        <v>0.90400000000000003</v>
      </c>
      <c r="J4">
        <v>0.79300000000000004</v>
      </c>
      <c r="K4">
        <f>IF(C5=C4,0,1)</f>
        <v>0</v>
      </c>
      <c r="L4">
        <f t="shared" si="1"/>
        <v>0</v>
      </c>
      <c r="M4" t="s">
        <v>25</v>
      </c>
      <c r="N4">
        <f>MIN(D:D)</f>
        <v>17.863</v>
      </c>
    </row>
    <row r="5" spans="1:14" x14ac:dyDescent="0.25">
      <c r="A5">
        <v>4.1829999999999998</v>
      </c>
      <c r="B5">
        <v>2316.6023166023165</v>
      </c>
      <c r="C5">
        <v>3000</v>
      </c>
      <c r="D5">
        <v>49.817</v>
      </c>
      <c r="E5">
        <v>1</v>
      </c>
      <c r="F5">
        <v>375000</v>
      </c>
      <c r="G5">
        <v>0.112</v>
      </c>
      <c r="H5">
        <v>9.6000000000000002E-2</v>
      </c>
      <c r="I5">
        <v>1.1830000000000001</v>
      </c>
      <c r="J5">
        <v>1.071</v>
      </c>
      <c r="K5">
        <f t="shared" si="0"/>
        <v>0</v>
      </c>
      <c r="L5">
        <f t="shared" si="1"/>
        <v>0</v>
      </c>
      <c r="M5" t="s">
        <v>26</v>
      </c>
      <c r="N5">
        <f>SUM(L:L)</f>
        <v>1</v>
      </c>
    </row>
    <row r="6" spans="1:14" x14ac:dyDescent="0.25">
      <c r="A6">
        <v>5.2469999999999999</v>
      </c>
      <c r="B6">
        <v>2557.5447570332481</v>
      </c>
      <c r="C6">
        <v>3000</v>
      </c>
      <c r="D6">
        <v>49.753</v>
      </c>
      <c r="E6">
        <v>1</v>
      </c>
      <c r="F6">
        <v>375000</v>
      </c>
      <c r="G6">
        <v>0.109</v>
      </c>
      <c r="H6">
        <v>0</v>
      </c>
      <c r="I6">
        <v>1.0640000000000001</v>
      </c>
      <c r="J6">
        <v>0.95499999999999996</v>
      </c>
      <c r="K6">
        <f t="shared" si="0"/>
        <v>0</v>
      </c>
      <c r="L6">
        <f t="shared" si="1"/>
        <v>0</v>
      </c>
    </row>
    <row r="7" spans="1:14" x14ac:dyDescent="0.25">
      <c r="A7">
        <v>6.1210000000000004</v>
      </c>
      <c r="B7">
        <v>3067.4846625766872</v>
      </c>
      <c r="C7">
        <v>3000</v>
      </c>
      <c r="D7">
        <v>49.878999999999998</v>
      </c>
      <c r="E7">
        <v>1</v>
      </c>
      <c r="F7">
        <v>375000</v>
      </c>
      <c r="G7">
        <v>0.104</v>
      </c>
      <c r="H7">
        <v>0</v>
      </c>
      <c r="I7">
        <v>0.874</v>
      </c>
      <c r="J7">
        <v>0.77</v>
      </c>
      <c r="K7">
        <f t="shared" si="0"/>
        <v>0</v>
      </c>
      <c r="L7">
        <f t="shared" si="1"/>
        <v>0</v>
      </c>
    </row>
    <row r="8" spans="1:14" x14ac:dyDescent="0.25">
      <c r="A8">
        <v>6.9889999999999999</v>
      </c>
      <c r="B8">
        <v>3095.9752321981423</v>
      </c>
      <c r="C8">
        <v>3000</v>
      </c>
      <c r="D8">
        <v>50.011000000000003</v>
      </c>
      <c r="E8">
        <v>1</v>
      </c>
      <c r="F8">
        <v>375000</v>
      </c>
      <c r="G8">
        <v>0.10100000000000001</v>
      </c>
      <c r="H8">
        <v>0</v>
      </c>
      <c r="I8">
        <v>0.86799999999999999</v>
      </c>
      <c r="J8">
        <v>0.76700000000000002</v>
      </c>
      <c r="K8">
        <f t="shared" si="0"/>
        <v>0</v>
      </c>
      <c r="L8">
        <f t="shared" si="1"/>
        <v>0</v>
      </c>
    </row>
    <row r="9" spans="1:14" x14ac:dyDescent="0.25">
      <c r="A9">
        <v>7.8810000000000002</v>
      </c>
      <c r="B9">
        <v>3039.5136778115502</v>
      </c>
      <c r="C9">
        <v>3000</v>
      </c>
      <c r="D9">
        <v>50.119</v>
      </c>
      <c r="E9">
        <v>1</v>
      </c>
      <c r="F9">
        <v>375000</v>
      </c>
      <c r="G9">
        <v>0.106</v>
      </c>
      <c r="H9">
        <v>1.0999999999999999E-2</v>
      </c>
      <c r="I9">
        <v>0.88100000000000001</v>
      </c>
      <c r="J9">
        <v>0.77500000000000002</v>
      </c>
      <c r="K9">
        <f t="shared" si="0"/>
        <v>0</v>
      </c>
      <c r="L9">
        <f t="shared" si="1"/>
        <v>0</v>
      </c>
    </row>
    <row r="10" spans="1:14" x14ac:dyDescent="0.25">
      <c r="A10">
        <v>8.8989999999999991</v>
      </c>
      <c r="B10">
        <v>2961.5004935834154</v>
      </c>
      <c r="C10">
        <v>3000</v>
      </c>
      <c r="D10">
        <v>50.100999999999999</v>
      </c>
      <c r="E10">
        <v>1</v>
      </c>
      <c r="F10">
        <v>375000</v>
      </c>
      <c r="G10">
        <v>0.114</v>
      </c>
      <c r="H10">
        <v>0.11899999999999999</v>
      </c>
      <c r="I10">
        <v>0.89900000000000002</v>
      </c>
      <c r="J10">
        <v>0.78500000000000003</v>
      </c>
      <c r="K10">
        <f t="shared" si="0"/>
        <v>0</v>
      </c>
      <c r="L10">
        <f t="shared" si="1"/>
        <v>0</v>
      </c>
    </row>
    <row r="11" spans="1:14" x14ac:dyDescent="0.25">
      <c r="A11">
        <v>9.89</v>
      </c>
      <c r="B11">
        <v>3006.012024048096</v>
      </c>
      <c r="C11">
        <v>3000</v>
      </c>
      <c r="D11">
        <v>50.11</v>
      </c>
      <c r="E11">
        <v>1</v>
      </c>
      <c r="F11">
        <v>375000</v>
      </c>
      <c r="G11">
        <v>0.108</v>
      </c>
      <c r="H11">
        <v>0.10100000000000001</v>
      </c>
      <c r="I11">
        <v>0.89</v>
      </c>
      <c r="J11">
        <v>0.78200000000000003</v>
      </c>
      <c r="K11">
        <f t="shared" si="0"/>
        <v>0</v>
      </c>
      <c r="L11">
        <f t="shared" si="1"/>
        <v>0</v>
      </c>
    </row>
    <row r="12" spans="1:14" x14ac:dyDescent="0.25">
      <c r="A12">
        <v>10.868</v>
      </c>
      <c r="B12">
        <v>3095.9752321981423</v>
      </c>
      <c r="C12">
        <v>3000</v>
      </c>
      <c r="D12">
        <v>50.131999999999998</v>
      </c>
      <c r="E12">
        <v>1</v>
      </c>
      <c r="F12">
        <v>375000</v>
      </c>
      <c r="G12">
        <v>0.10100000000000001</v>
      </c>
      <c r="H12">
        <v>0.11</v>
      </c>
      <c r="I12">
        <v>0.86799999999999999</v>
      </c>
      <c r="J12">
        <v>0.76700000000000002</v>
      </c>
      <c r="K12">
        <f t="shared" si="0"/>
        <v>0</v>
      </c>
      <c r="L12">
        <f t="shared" si="1"/>
        <v>0</v>
      </c>
    </row>
    <row r="13" spans="1:14" x14ac:dyDescent="0.25">
      <c r="A13">
        <v>11.875999999999999</v>
      </c>
      <c r="B13">
        <v>3058.103975535168</v>
      </c>
      <c r="C13">
        <v>3000</v>
      </c>
      <c r="D13">
        <v>50.124000000000002</v>
      </c>
      <c r="E13">
        <v>1</v>
      </c>
      <c r="F13">
        <v>375000</v>
      </c>
      <c r="G13">
        <v>0.105</v>
      </c>
      <c r="H13">
        <v>0.13200000000000001</v>
      </c>
      <c r="I13">
        <v>0.876</v>
      </c>
      <c r="J13">
        <v>0.77100000000000002</v>
      </c>
      <c r="K13">
        <f t="shared" si="0"/>
        <v>0</v>
      </c>
      <c r="L13">
        <f t="shared" si="1"/>
        <v>0</v>
      </c>
    </row>
    <row r="14" spans="1:14" x14ac:dyDescent="0.25">
      <c r="A14">
        <v>12.903</v>
      </c>
      <c r="B14">
        <v>2958.5798816568049</v>
      </c>
      <c r="C14">
        <v>3000</v>
      </c>
      <c r="D14">
        <v>50.097000000000001</v>
      </c>
      <c r="E14">
        <v>1</v>
      </c>
      <c r="F14">
        <v>375000</v>
      </c>
      <c r="G14">
        <v>0.111</v>
      </c>
      <c r="H14">
        <v>0.124</v>
      </c>
      <c r="I14">
        <v>0.90300000000000002</v>
      </c>
      <c r="J14">
        <v>0.79200000000000004</v>
      </c>
      <c r="K14">
        <f t="shared" si="0"/>
        <v>0</v>
      </c>
      <c r="L14">
        <f t="shared" si="1"/>
        <v>0</v>
      </c>
    </row>
    <row r="15" spans="1:14" x14ac:dyDescent="0.25">
      <c r="A15">
        <v>13.871</v>
      </c>
      <c r="B15">
        <v>3089.5983522142124</v>
      </c>
      <c r="C15">
        <v>3000</v>
      </c>
      <c r="D15">
        <v>50.128999999999998</v>
      </c>
      <c r="E15">
        <v>1</v>
      </c>
      <c r="F15">
        <v>375000</v>
      </c>
      <c r="G15">
        <v>0.1</v>
      </c>
      <c r="H15">
        <v>9.7000000000000003E-2</v>
      </c>
      <c r="I15">
        <v>0.871</v>
      </c>
      <c r="J15">
        <v>0.77100000000000002</v>
      </c>
      <c r="K15">
        <f t="shared" si="0"/>
        <v>0</v>
      </c>
      <c r="L15">
        <f t="shared" si="1"/>
        <v>0</v>
      </c>
    </row>
    <row r="16" spans="1:14" x14ac:dyDescent="0.25">
      <c r="A16">
        <v>14.87</v>
      </c>
      <c r="B16">
        <v>3080.0821355236139</v>
      </c>
      <c r="C16">
        <v>3000</v>
      </c>
      <c r="D16">
        <v>50.13</v>
      </c>
      <c r="E16">
        <v>1</v>
      </c>
      <c r="F16">
        <v>375000</v>
      </c>
      <c r="G16">
        <v>0.104</v>
      </c>
      <c r="H16">
        <v>0.129</v>
      </c>
      <c r="I16">
        <v>0.87</v>
      </c>
      <c r="J16">
        <v>0.76600000000000001</v>
      </c>
      <c r="K16">
        <f t="shared" si="0"/>
        <v>0</v>
      </c>
      <c r="L16">
        <f t="shared" si="1"/>
        <v>0</v>
      </c>
    </row>
    <row r="17" spans="1:12" x14ac:dyDescent="0.25">
      <c r="A17">
        <v>15.897</v>
      </c>
      <c r="B17">
        <v>2973.240832507433</v>
      </c>
      <c r="C17">
        <v>3000</v>
      </c>
      <c r="D17">
        <v>50.103000000000002</v>
      </c>
      <c r="E17">
        <v>1</v>
      </c>
      <c r="F17">
        <v>375000</v>
      </c>
      <c r="G17">
        <v>0.112</v>
      </c>
      <c r="H17">
        <v>0.13</v>
      </c>
      <c r="I17">
        <v>0.89700000000000002</v>
      </c>
      <c r="J17">
        <v>0.78500000000000003</v>
      </c>
      <c r="K17">
        <f t="shared" si="0"/>
        <v>0</v>
      </c>
      <c r="L17">
        <f t="shared" si="1"/>
        <v>0</v>
      </c>
    </row>
    <row r="18" spans="1:12" x14ac:dyDescent="0.25">
      <c r="A18">
        <v>16.885000000000002</v>
      </c>
      <c r="B18">
        <v>3015.075376884422</v>
      </c>
      <c r="C18">
        <v>3000</v>
      </c>
      <c r="D18">
        <v>50.115000000000002</v>
      </c>
      <c r="E18">
        <v>1</v>
      </c>
      <c r="F18">
        <v>375000</v>
      </c>
      <c r="G18">
        <v>0.11</v>
      </c>
      <c r="H18">
        <v>0.10299999999999999</v>
      </c>
      <c r="I18">
        <v>0.88500000000000001</v>
      </c>
      <c r="J18">
        <v>0.77500000000000002</v>
      </c>
      <c r="K18">
        <f t="shared" si="0"/>
        <v>0</v>
      </c>
      <c r="L18">
        <f t="shared" si="1"/>
        <v>0</v>
      </c>
    </row>
    <row r="19" spans="1:12" x14ac:dyDescent="0.25">
      <c r="A19">
        <v>17.876000000000001</v>
      </c>
      <c r="B19">
        <v>3061.2244897959185</v>
      </c>
      <c r="C19">
        <v>3000</v>
      </c>
      <c r="D19">
        <v>50.124000000000002</v>
      </c>
      <c r="E19">
        <v>1</v>
      </c>
      <c r="F19">
        <v>375000</v>
      </c>
      <c r="G19">
        <v>0.104</v>
      </c>
      <c r="H19">
        <v>0.115</v>
      </c>
      <c r="I19">
        <v>0.876</v>
      </c>
      <c r="J19">
        <v>0.77200000000000002</v>
      </c>
      <c r="K19">
        <f t="shared" si="0"/>
        <v>0</v>
      </c>
      <c r="L19">
        <f t="shared" si="1"/>
        <v>0</v>
      </c>
    </row>
    <row r="20" spans="1:12" x14ac:dyDescent="0.25">
      <c r="A20">
        <v>18.882000000000001</v>
      </c>
      <c r="B20">
        <v>3045.6852791878173</v>
      </c>
      <c r="C20">
        <v>3000</v>
      </c>
      <c r="D20">
        <v>50.118000000000002</v>
      </c>
      <c r="E20">
        <v>1</v>
      </c>
      <c r="F20">
        <v>375000</v>
      </c>
      <c r="G20">
        <v>0.10299999999999999</v>
      </c>
      <c r="H20">
        <v>0.124</v>
      </c>
      <c r="I20">
        <v>0.88200000000000001</v>
      </c>
      <c r="J20">
        <v>0.77900000000000003</v>
      </c>
      <c r="K20">
        <f t="shared" si="0"/>
        <v>0</v>
      </c>
      <c r="L20">
        <f t="shared" si="1"/>
        <v>0</v>
      </c>
    </row>
    <row r="21" spans="1:12" x14ac:dyDescent="0.25">
      <c r="A21">
        <v>19.888000000000002</v>
      </c>
      <c r="B21">
        <v>3030.3030303030305</v>
      </c>
      <c r="C21">
        <v>3000</v>
      </c>
      <c r="D21">
        <v>50.112000000000002</v>
      </c>
      <c r="E21">
        <v>1</v>
      </c>
      <c r="F21">
        <v>375000</v>
      </c>
      <c r="G21">
        <v>0.10199999999999999</v>
      </c>
      <c r="H21">
        <v>0.11799999999999999</v>
      </c>
      <c r="I21">
        <v>0.88800000000000001</v>
      </c>
      <c r="J21">
        <v>0.78600000000000003</v>
      </c>
      <c r="K21">
        <f t="shared" si="0"/>
        <v>0</v>
      </c>
      <c r="L21">
        <f t="shared" si="1"/>
        <v>0</v>
      </c>
    </row>
    <row r="22" spans="1:12" x14ac:dyDescent="0.25">
      <c r="A22">
        <v>20.882999999999999</v>
      </c>
      <c r="B22">
        <v>3018.1086519114688</v>
      </c>
      <c r="C22">
        <v>3000</v>
      </c>
      <c r="D22">
        <v>50.116999999999997</v>
      </c>
      <c r="E22">
        <v>1</v>
      </c>
      <c r="F22">
        <v>375000</v>
      </c>
      <c r="G22">
        <v>0.111</v>
      </c>
      <c r="H22">
        <v>0.112</v>
      </c>
      <c r="I22">
        <v>0.88300000000000001</v>
      </c>
      <c r="J22">
        <v>0.77200000000000002</v>
      </c>
      <c r="K22">
        <f t="shared" si="0"/>
        <v>0</v>
      </c>
      <c r="L22">
        <f t="shared" si="1"/>
        <v>0</v>
      </c>
    </row>
    <row r="23" spans="1:12" x14ac:dyDescent="0.25">
      <c r="A23">
        <v>21.885000000000002</v>
      </c>
      <c r="B23">
        <v>3015.075376884422</v>
      </c>
      <c r="C23">
        <v>3000</v>
      </c>
      <c r="D23">
        <v>50.115000000000002</v>
      </c>
      <c r="E23">
        <v>1</v>
      </c>
      <c r="F23">
        <v>375000</v>
      </c>
      <c r="G23">
        <v>0.11</v>
      </c>
      <c r="H23">
        <v>0.11700000000000001</v>
      </c>
      <c r="I23">
        <v>0.88500000000000001</v>
      </c>
      <c r="J23">
        <v>0.77500000000000002</v>
      </c>
      <c r="K23">
        <f t="shared" si="0"/>
        <v>0</v>
      </c>
      <c r="L23">
        <f t="shared" si="1"/>
        <v>0</v>
      </c>
    </row>
    <row r="24" spans="1:12" x14ac:dyDescent="0.25">
      <c r="A24">
        <v>22.876999999999999</v>
      </c>
      <c r="B24">
        <v>3061.2244897959185</v>
      </c>
      <c r="C24">
        <v>3000</v>
      </c>
      <c r="D24">
        <v>50.122999999999998</v>
      </c>
      <c r="E24">
        <v>1</v>
      </c>
      <c r="F24">
        <v>375000</v>
      </c>
      <c r="G24">
        <v>0.10299999999999999</v>
      </c>
      <c r="H24">
        <v>0.115</v>
      </c>
      <c r="I24">
        <v>0.877</v>
      </c>
      <c r="J24">
        <v>0.77400000000000002</v>
      </c>
      <c r="K24">
        <f t="shared" si="0"/>
        <v>0</v>
      </c>
      <c r="L24">
        <f t="shared" si="1"/>
        <v>0</v>
      </c>
    </row>
    <row r="25" spans="1:12" x14ac:dyDescent="0.25">
      <c r="A25">
        <v>23.875</v>
      </c>
      <c r="B25">
        <v>3042.5963488843813</v>
      </c>
      <c r="C25">
        <v>3000</v>
      </c>
      <c r="D25">
        <v>50.125</v>
      </c>
      <c r="E25">
        <v>1</v>
      </c>
      <c r="F25">
        <v>375000</v>
      </c>
      <c r="G25">
        <v>0.111</v>
      </c>
      <c r="H25">
        <v>0.123</v>
      </c>
      <c r="I25">
        <v>0.875</v>
      </c>
      <c r="J25">
        <v>0.76400000000000001</v>
      </c>
      <c r="K25">
        <f t="shared" si="0"/>
        <v>0</v>
      </c>
      <c r="L25">
        <f t="shared" si="1"/>
        <v>0</v>
      </c>
    </row>
    <row r="26" spans="1:12" x14ac:dyDescent="0.25">
      <c r="A26">
        <v>24.895</v>
      </c>
      <c r="B26">
        <v>3006.012024048096</v>
      </c>
      <c r="C26">
        <v>3000</v>
      </c>
      <c r="D26">
        <v>50.104999999999997</v>
      </c>
      <c r="E26">
        <v>1</v>
      </c>
      <c r="F26">
        <v>375000</v>
      </c>
      <c r="G26">
        <v>0.10299999999999999</v>
      </c>
      <c r="H26">
        <v>0.125</v>
      </c>
      <c r="I26">
        <v>0.89500000000000002</v>
      </c>
      <c r="J26">
        <v>0.79200000000000004</v>
      </c>
      <c r="K26">
        <f t="shared" si="0"/>
        <v>0</v>
      </c>
      <c r="L26">
        <f t="shared" si="1"/>
        <v>0</v>
      </c>
    </row>
    <row r="27" spans="1:12" x14ac:dyDescent="0.25">
      <c r="A27">
        <v>25.890999999999998</v>
      </c>
      <c r="B27">
        <v>3009.0270812437311</v>
      </c>
      <c r="C27">
        <v>3000</v>
      </c>
      <c r="D27">
        <v>50.109000000000002</v>
      </c>
      <c r="E27">
        <v>1</v>
      </c>
      <c r="F27">
        <v>375000</v>
      </c>
      <c r="G27">
        <v>0.106</v>
      </c>
      <c r="H27">
        <v>0.105</v>
      </c>
      <c r="I27">
        <v>0.89100000000000001</v>
      </c>
      <c r="J27">
        <v>0.78500000000000003</v>
      </c>
      <c r="K27">
        <f t="shared" si="0"/>
        <v>0</v>
      </c>
      <c r="L27">
        <f t="shared" si="1"/>
        <v>0</v>
      </c>
    </row>
    <row r="28" spans="1:12" x14ac:dyDescent="0.25">
      <c r="A28">
        <v>26.884</v>
      </c>
      <c r="B28">
        <v>3006.012024048096</v>
      </c>
      <c r="C28">
        <v>3000</v>
      </c>
      <c r="D28">
        <v>50.116</v>
      </c>
      <c r="E28">
        <v>1</v>
      </c>
      <c r="F28">
        <v>375000</v>
      </c>
      <c r="G28">
        <v>0.114</v>
      </c>
      <c r="H28">
        <v>0.109</v>
      </c>
      <c r="I28">
        <v>0.88400000000000001</v>
      </c>
      <c r="J28">
        <v>0.77</v>
      </c>
      <c r="K28">
        <f t="shared" si="0"/>
        <v>0</v>
      </c>
      <c r="L28">
        <f t="shared" si="1"/>
        <v>0</v>
      </c>
    </row>
    <row r="29" spans="1:12" x14ac:dyDescent="0.25">
      <c r="A29">
        <v>27.957999999999998</v>
      </c>
      <c r="B29">
        <v>2811.6213683223991</v>
      </c>
      <c r="C29">
        <v>3000</v>
      </c>
      <c r="D29">
        <v>50.042000000000002</v>
      </c>
      <c r="E29">
        <v>1</v>
      </c>
      <c r="F29">
        <v>375000</v>
      </c>
      <c r="G29">
        <v>0.109</v>
      </c>
      <c r="H29">
        <v>0.11600000000000001</v>
      </c>
      <c r="I29">
        <v>0.95799999999999996</v>
      </c>
      <c r="J29">
        <v>0.84899999999999998</v>
      </c>
      <c r="K29">
        <f t="shared" si="0"/>
        <v>0</v>
      </c>
      <c r="L29">
        <f t="shared" si="1"/>
        <v>0</v>
      </c>
    </row>
    <row r="30" spans="1:12" x14ac:dyDescent="0.25">
      <c r="A30">
        <v>29.105</v>
      </c>
      <c r="B30">
        <v>2473.2069249793899</v>
      </c>
      <c r="C30">
        <v>3000</v>
      </c>
      <c r="D30">
        <v>49.895000000000003</v>
      </c>
      <c r="E30">
        <v>1</v>
      </c>
      <c r="F30">
        <v>375000</v>
      </c>
      <c r="G30">
        <v>0.108</v>
      </c>
      <c r="H30">
        <v>4.2000000000000003E-2</v>
      </c>
      <c r="I30">
        <v>1.105</v>
      </c>
      <c r="J30">
        <v>0.997</v>
      </c>
      <c r="K30">
        <f t="shared" si="0"/>
        <v>0</v>
      </c>
      <c r="L30">
        <f t="shared" si="1"/>
        <v>0</v>
      </c>
    </row>
    <row r="31" spans="1:12" x14ac:dyDescent="0.25">
      <c r="A31">
        <v>30.312000000000001</v>
      </c>
      <c r="B31">
        <v>2276.1760242792111</v>
      </c>
      <c r="C31">
        <v>3000</v>
      </c>
      <c r="D31">
        <v>49.688000000000002</v>
      </c>
      <c r="E31">
        <v>1</v>
      </c>
      <c r="F31">
        <v>375000</v>
      </c>
      <c r="G31">
        <v>0.111</v>
      </c>
      <c r="H31">
        <v>0</v>
      </c>
      <c r="I31">
        <v>1.2070000000000001</v>
      </c>
      <c r="J31">
        <v>1.0960000000000001</v>
      </c>
      <c r="K31">
        <f t="shared" si="0"/>
        <v>0</v>
      </c>
      <c r="L31">
        <f t="shared" si="1"/>
        <v>0</v>
      </c>
    </row>
    <row r="32" spans="1:12" x14ac:dyDescent="0.25">
      <c r="A32">
        <v>31.463999999999999</v>
      </c>
      <c r="B32">
        <v>2375.296912114014</v>
      </c>
      <c r="C32">
        <v>3000</v>
      </c>
      <c r="D32">
        <v>49.536000000000001</v>
      </c>
      <c r="E32">
        <v>1</v>
      </c>
      <c r="F32">
        <v>375000</v>
      </c>
      <c r="G32">
        <v>0.111</v>
      </c>
      <c r="H32">
        <v>0</v>
      </c>
      <c r="I32">
        <v>1.1519999999999999</v>
      </c>
      <c r="J32">
        <v>1.0409999999999999</v>
      </c>
      <c r="K32">
        <f t="shared" si="0"/>
        <v>0</v>
      </c>
      <c r="L32">
        <f t="shared" si="1"/>
        <v>0</v>
      </c>
    </row>
    <row r="33" spans="1:12" x14ac:dyDescent="0.25">
      <c r="A33">
        <v>32.548999999999999</v>
      </c>
      <c r="B33">
        <v>2514.6689019279129</v>
      </c>
      <c r="C33">
        <v>3000</v>
      </c>
      <c r="D33">
        <v>49.451000000000001</v>
      </c>
      <c r="E33">
        <v>1</v>
      </c>
      <c r="F33">
        <v>375000</v>
      </c>
      <c r="G33">
        <v>0.108</v>
      </c>
      <c r="H33">
        <v>0</v>
      </c>
      <c r="I33">
        <v>1.085</v>
      </c>
      <c r="J33">
        <v>0.97699999999999998</v>
      </c>
      <c r="K33">
        <f t="shared" si="0"/>
        <v>0</v>
      </c>
      <c r="L33">
        <f t="shared" si="1"/>
        <v>0</v>
      </c>
    </row>
    <row r="34" spans="1:12" x14ac:dyDescent="0.25">
      <c r="A34">
        <v>33.613999999999997</v>
      </c>
      <c r="B34">
        <v>2564.102564102564</v>
      </c>
      <c r="C34">
        <v>3000</v>
      </c>
      <c r="D34">
        <v>49.386000000000003</v>
      </c>
      <c r="E34">
        <v>1</v>
      </c>
      <c r="F34">
        <v>375000</v>
      </c>
      <c r="G34">
        <v>0.105</v>
      </c>
      <c r="H34">
        <v>0</v>
      </c>
      <c r="I34">
        <v>1.0649999999999999</v>
      </c>
      <c r="J34">
        <v>0.96</v>
      </c>
      <c r="K34">
        <f t="shared" si="0"/>
        <v>0</v>
      </c>
      <c r="L34">
        <f t="shared" si="1"/>
        <v>0</v>
      </c>
    </row>
    <row r="35" spans="1:12" x14ac:dyDescent="0.25">
      <c r="A35">
        <v>34.646999999999998</v>
      </c>
      <c r="B35">
        <v>2636.2038664323372</v>
      </c>
      <c r="C35">
        <v>3000</v>
      </c>
      <c r="D35">
        <v>49.353000000000002</v>
      </c>
      <c r="E35">
        <v>1</v>
      </c>
      <c r="F35">
        <v>375000</v>
      </c>
      <c r="G35">
        <v>0.105</v>
      </c>
      <c r="H35">
        <v>0</v>
      </c>
      <c r="I35">
        <v>1.0329999999999999</v>
      </c>
      <c r="J35">
        <v>0.92800000000000005</v>
      </c>
      <c r="K35">
        <f t="shared" si="0"/>
        <v>0</v>
      </c>
      <c r="L35">
        <f t="shared" si="1"/>
        <v>0</v>
      </c>
    </row>
    <row r="36" spans="1:12" x14ac:dyDescent="0.25">
      <c r="A36">
        <v>35.627000000000002</v>
      </c>
      <c r="B36">
        <v>2754.8209366391184</v>
      </c>
      <c r="C36">
        <v>3000</v>
      </c>
      <c r="D36">
        <v>49.372999999999998</v>
      </c>
      <c r="E36">
        <v>1</v>
      </c>
      <c r="F36">
        <v>375000</v>
      </c>
      <c r="G36">
        <v>0.109</v>
      </c>
      <c r="H36">
        <v>0</v>
      </c>
      <c r="I36">
        <v>0.98</v>
      </c>
      <c r="J36">
        <v>0.871</v>
      </c>
      <c r="K36">
        <f t="shared" si="0"/>
        <v>0</v>
      </c>
      <c r="L36">
        <f t="shared" si="1"/>
        <v>0</v>
      </c>
    </row>
    <row r="37" spans="1:12" x14ac:dyDescent="0.25">
      <c r="A37">
        <v>36.542999999999999</v>
      </c>
      <c r="B37">
        <v>2946.9548133595285</v>
      </c>
      <c r="C37">
        <v>3000</v>
      </c>
      <c r="D37">
        <v>49.457000000000001</v>
      </c>
      <c r="E37">
        <v>1</v>
      </c>
      <c r="F37">
        <v>375000</v>
      </c>
      <c r="G37">
        <v>0.10199999999999999</v>
      </c>
      <c r="H37">
        <v>0</v>
      </c>
      <c r="I37">
        <v>0.91600000000000004</v>
      </c>
      <c r="J37">
        <v>0.81399999999999995</v>
      </c>
      <c r="K37">
        <f t="shared" si="0"/>
        <v>0</v>
      </c>
      <c r="L37">
        <f t="shared" si="1"/>
        <v>0</v>
      </c>
    </row>
    <row r="38" spans="1:12" x14ac:dyDescent="0.25">
      <c r="A38">
        <v>37.43</v>
      </c>
      <c r="B38">
        <v>3039.5136778115502</v>
      </c>
      <c r="C38">
        <v>3000</v>
      </c>
      <c r="D38">
        <v>49.57</v>
      </c>
      <c r="E38">
        <v>1</v>
      </c>
      <c r="F38">
        <v>375000</v>
      </c>
      <c r="G38">
        <v>0.1</v>
      </c>
      <c r="H38">
        <v>0</v>
      </c>
      <c r="I38">
        <v>0.88700000000000001</v>
      </c>
      <c r="J38">
        <v>0.78700000000000003</v>
      </c>
      <c r="K38">
        <f t="shared" si="0"/>
        <v>0</v>
      </c>
      <c r="L38">
        <f t="shared" si="1"/>
        <v>0</v>
      </c>
    </row>
    <row r="39" spans="1:12" x14ac:dyDescent="0.25">
      <c r="A39">
        <v>38.326000000000001</v>
      </c>
      <c r="B39">
        <v>2994.0119760479042</v>
      </c>
      <c r="C39">
        <v>3000</v>
      </c>
      <c r="D39">
        <v>49.673999999999999</v>
      </c>
      <c r="E39">
        <v>1</v>
      </c>
      <c r="F39">
        <v>375000</v>
      </c>
      <c r="G39">
        <v>0.106</v>
      </c>
      <c r="H39">
        <v>0</v>
      </c>
      <c r="I39">
        <v>0.89600000000000002</v>
      </c>
      <c r="J39">
        <v>0.79</v>
      </c>
      <c r="K39">
        <f t="shared" si="0"/>
        <v>0</v>
      </c>
      <c r="L39">
        <f t="shared" si="1"/>
        <v>0</v>
      </c>
    </row>
    <row r="40" spans="1:12" x14ac:dyDescent="0.25">
      <c r="A40">
        <v>39.237000000000002</v>
      </c>
      <c r="B40">
        <v>2932.5513196480938</v>
      </c>
      <c r="C40">
        <v>3000</v>
      </c>
      <c r="D40">
        <v>49.762999999999998</v>
      </c>
      <c r="E40">
        <v>1</v>
      </c>
      <c r="F40">
        <v>375000</v>
      </c>
      <c r="G40">
        <v>0.112</v>
      </c>
      <c r="H40">
        <v>0</v>
      </c>
      <c r="I40">
        <v>0.91100000000000003</v>
      </c>
      <c r="J40">
        <v>0.79900000000000004</v>
      </c>
      <c r="K40">
        <f t="shared" si="0"/>
        <v>0</v>
      </c>
      <c r="L40">
        <f t="shared" si="1"/>
        <v>0</v>
      </c>
    </row>
    <row r="41" spans="1:12" x14ac:dyDescent="0.25">
      <c r="A41">
        <v>40.122999999999998</v>
      </c>
      <c r="B41">
        <v>3027.2452068617558</v>
      </c>
      <c r="C41">
        <v>3000</v>
      </c>
      <c r="D41">
        <v>49.877000000000002</v>
      </c>
      <c r="E41">
        <v>1</v>
      </c>
      <c r="F41">
        <v>375000</v>
      </c>
      <c r="G41">
        <v>0.105</v>
      </c>
      <c r="H41">
        <v>0</v>
      </c>
      <c r="I41">
        <v>0.88600000000000001</v>
      </c>
      <c r="J41">
        <v>0.78100000000000003</v>
      </c>
      <c r="K41">
        <f t="shared" si="0"/>
        <v>0</v>
      </c>
      <c r="L41">
        <f t="shared" si="1"/>
        <v>0</v>
      </c>
    </row>
    <row r="42" spans="1:12" x14ac:dyDescent="0.25">
      <c r="A42">
        <v>40.99</v>
      </c>
      <c r="B42">
        <v>3095.9752321981423</v>
      </c>
      <c r="C42">
        <v>3000</v>
      </c>
      <c r="D42">
        <v>50.01</v>
      </c>
      <c r="E42">
        <v>1</v>
      </c>
      <c r="F42">
        <v>375000</v>
      </c>
      <c r="G42">
        <v>0.10199999999999999</v>
      </c>
      <c r="H42">
        <v>0</v>
      </c>
      <c r="I42">
        <v>0.86699999999999999</v>
      </c>
      <c r="J42">
        <v>0.76500000000000001</v>
      </c>
      <c r="K42">
        <f t="shared" si="0"/>
        <v>0</v>
      </c>
      <c r="L42">
        <f t="shared" si="1"/>
        <v>0</v>
      </c>
    </row>
    <row r="43" spans="1:12" x14ac:dyDescent="0.25">
      <c r="A43">
        <v>41.892000000000003</v>
      </c>
      <c r="B43">
        <v>2988.0478087649403</v>
      </c>
      <c r="C43">
        <v>3000</v>
      </c>
      <c r="D43">
        <v>50.107999999999997</v>
      </c>
      <c r="E43">
        <v>1</v>
      </c>
      <c r="F43">
        <v>375000</v>
      </c>
      <c r="G43">
        <v>0.112</v>
      </c>
      <c r="H43">
        <v>0.01</v>
      </c>
      <c r="I43">
        <v>0.89200000000000002</v>
      </c>
      <c r="J43">
        <v>0.78</v>
      </c>
      <c r="K43">
        <f t="shared" si="0"/>
        <v>0</v>
      </c>
      <c r="L43">
        <f t="shared" si="1"/>
        <v>0</v>
      </c>
    </row>
    <row r="44" spans="1:12" x14ac:dyDescent="0.25">
      <c r="A44">
        <v>42.887999999999998</v>
      </c>
      <c r="B44">
        <v>2994.0119760479042</v>
      </c>
      <c r="C44">
        <v>3000</v>
      </c>
      <c r="D44">
        <v>50.112000000000002</v>
      </c>
      <c r="E44">
        <v>1</v>
      </c>
      <c r="F44">
        <v>375000</v>
      </c>
      <c r="G44">
        <v>0.114</v>
      </c>
      <c r="H44">
        <v>0.108</v>
      </c>
      <c r="I44">
        <v>0.88800000000000001</v>
      </c>
      <c r="J44">
        <v>0.77400000000000002</v>
      </c>
      <c r="K44">
        <f t="shared" si="0"/>
        <v>0</v>
      </c>
      <c r="L44">
        <f t="shared" si="1"/>
        <v>0</v>
      </c>
    </row>
    <row r="45" spans="1:12" x14ac:dyDescent="0.25">
      <c r="A45">
        <v>43.893000000000001</v>
      </c>
      <c r="B45">
        <v>3006.012024048096</v>
      </c>
      <c r="C45">
        <v>3000</v>
      </c>
      <c r="D45">
        <v>50.106999999999999</v>
      </c>
      <c r="E45">
        <v>1</v>
      </c>
      <c r="F45">
        <v>375000</v>
      </c>
      <c r="G45">
        <v>0.105</v>
      </c>
      <c r="H45">
        <v>0.112</v>
      </c>
      <c r="I45">
        <v>0.89300000000000002</v>
      </c>
      <c r="J45">
        <v>0.78800000000000003</v>
      </c>
      <c r="K45">
        <f t="shared" si="0"/>
        <v>0</v>
      </c>
      <c r="L45">
        <f t="shared" si="1"/>
        <v>0</v>
      </c>
    </row>
    <row r="46" spans="1:12" x14ac:dyDescent="0.25">
      <c r="A46">
        <v>44.884999999999998</v>
      </c>
      <c r="B46">
        <v>3036.4372469635628</v>
      </c>
      <c r="C46">
        <v>3000</v>
      </c>
      <c r="D46">
        <v>50.115000000000002</v>
      </c>
      <c r="E46">
        <v>1</v>
      </c>
      <c r="F46">
        <v>375000</v>
      </c>
      <c r="G46">
        <v>0.10299999999999999</v>
      </c>
      <c r="H46">
        <v>0.107</v>
      </c>
      <c r="I46">
        <v>0.88500000000000001</v>
      </c>
      <c r="J46">
        <v>0.78200000000000003</v>
      </c>
      <c r="K46">
        <f t="shared" si="0"/>
        <v>0</v>
      </c>
      <c r="L46">
        <f t="shared" si="1"/>
        <v>0</v>
      </c>
    </row>
    <row r="47" spans="1:12" x14ac:dyDescent="0.25">
      <c r="A47">
        <v>45.88</v>
      </c>
      <c r="B47">
        <v>3024.1935483870966</v>
      </c>
      <c r="C47">
        <v>3000</v>
      </c>
      <c r="D47">
        <v>50.12</v>
      </c>
      <c r="E47">
        <v>1</v>
      </c>
      <c r="F47">
        <v>375000</v>
      </c>
      <c r="G47">
        <v>0.112</v>
      </c>
      <c r="H47">
        <v>0.115</v>
      </c>
      <c r="I47">
        <v>0.88</v>
      </c>
      <c r="J47">
        <v>0.76800000000000002</v>
      </c>
      <c r="K47">
        <f t="shared" si="0"/>
        <v>0</v>
      </c>
      <c r="L47">
        <f t="shared" si="1"/>
        <v>0</v>
      </c>
    </row>
    <row r="48" spans="1:12" x14ac:dyDescent="0.25">
      <c r="A48">
        <v>46.872999999999998</v>
      </c>
      <c r="B48">
        <v>3076.9230769230771</v>
      </c>
      <c r="C48">
        <v>3000</v>
      </c>
      <c r="D48">
        <v>50.127000000000002</v>
      </c>
      <c r="E48">
        <v>1</v>
      </c>
      <c r="F48">
        <v>375000</v>
      </c>
      <c r="G48">
        <v>0.10199999999999999</v>
      </c>
      <c r="H48">
        <v>0.12</v>
      </c>
      <c r="I48">
        <v>0.873</v>
      </c>
      <c r="J48">
        <v>0.77100000000000002</v>
      </c>
      <c r="K48">
        <f t="shared" si="0"/>
        <v>0</v>
      </c>
      <c r="L48">
        <f t="shared" si="1"/>
        <v>0</v>
      </c>
    </row>
    <row r="49" spans="1:12" x14ac:dyDescent="0.25">
      <c r="A49">
        <v>47.887999999999998</v>
      </c>
      <c r="B49">
        <v>3000</v>
      </c>
      <c r="C49">
        <v>3000</v>
      </c>
      <c r="D49">
        <v>50.112000000000002</v>
      </c>
      <c r="E49">
        <v>1</v>
      </c>
      <c r="F49">
        <v>375000</v>
      </c>
      <c r="G49">
        <v>0.112</v>
      </c>
      <c r="H49">
        <v>0.127</v>
      </c>
      <c r="I49">
        <v>0.88800000000000001</v>
      </c>
      <c r="J49">
        <v>0.77600000000000002</v>
      </c>
      <c r="K49">
        <f t="shared" si="0"/>
        <v>0</v>
      </c>
      <c r="L49">
        <f t="shared" si="1"/>
        <v>0</v>
      </c>
    </row>
    <row r="50" spans="1:12" x14ac:dyDescent="0.25">
      <c r="A50">
        <v>48.881999999999998</v>
      </c>
      <c r="B50">
        <v>3018.1086519114688</v>
      </c>
      <c r="C50">
        <v>3000</v>
      </c>
      <c r="D50">
        <v>50.118000000000002</v>
      </c>
      <c r="E50">
        <v>1</v>
      </c>
      <c r="F50">
        <v>375000</v>
      </c>
      <c r="G50">
        <v>0.112</v>
      </c>
      <c r="H50">
        <v>0.112</v>
      </c>
      <c r="I50">
        <v>0.88200000000000001</v>
      </c>
      <c r="J50">
        <v>0.77</v>
      </c>
      <c r="K50">
        <f t="shared" si="0"/>
        <v>0</v>
      </c>
      <c r="L50">
        <f t="shared" si="1"/>
        <v>0</v>
      </c>
    </row>
    <row r="51" spans="1:12" x14ac:dyDescent="0.25">
      <c r="A51">
        <v>49.899000000000001</v>
      </c>
      <c r="B51">
        <v>2970.2970297029701</v>
      </c>
      <c r="C51">
        <v>3000</v>
      </c>
      <c r="D51">
        <v>50.100999999999999</v>
      </c>
      <c r="E51">
        <v>1</v>
      </c>
      <c r="F51">
        <v>375000</v>
      </c>
      <c r="G51">
        <v>0.111</v>
      </c>
      <c r="H51">
        <v>0.11799999999999999</v>
      </c>
      <c r="I51">
        <v>0.89900000000000002</v>
      </c>
      <c r="J51">
        <v>0.78800000000000003</v>
      </c>
      <c r="K51">
        <f t="shared" si="0"/>
        <v>0</v>
      </c>
      <c r="L51">
        <f t="shared" si="1"/>
        <v>0</v>
      </c>
    </row>
    <row r="52" spans="1:12" x14ac:dyDescent="0.25">
      <c r="A52">
        <v>50.917999999999999</v>
      </c>
      <c r="B52">
        <v>2921.1295034079844</v>
      </c>
      <c r="C52">
        <v>3000</v>
      </c>
      <c r="D52">
        <v>50.082000000000001</v>
      </c>
      <c r="E52">
        <v>1</v>
      </c>
      <c r="F52">
        <v>375000</v>
      </c>
      <c r="G52">
        <v>0.109</v>
      </c>
      <c r="H52">
        <v>0.10100000000000001</v>
      </c>
      <c r="I52">
        <v>0.91800000000000004</v>
      </c>
      <c r="J52">
        <v>0.80900000000000005</v>
      </c>
      <c r="K52">
        <f t="shared" si="0"/>
        <v>0</v>
      </c>
      <c r="L52">
        <f t="shared" si="1"/>
        <v>0</v>
      </c>
    </row>
    <row r="53" spans="1:12" x14ac:dyDescent="0.25">
      <c r="A53">
        <v>51.862000000000002</v>
      </c>
      <c r="B53">
        <v>3115.264797507788</v>
      </c>
      <c r="C53">
        <v>3000</v>
      </c>
      <c r="D53">
        <v>50.137999999999998</v>
      </c>
      <c r="E53">
        <v>1</v>
      </c>
      <c r="F53">
        <v>375000</v>
      </c>
      <c r="G53">
        <v>0.10100000000000001</v>
      </c>
      <c r="H53">
        <v>8.2000000000000003E-2</v>
      </c>
      <c r="I53">
        <v>0.86199999999999999</v>
      </c>
      <c r="J53">
        <v>0.76100000000000001</v>
      </c>
      <c r="K53">
        <f t="shared" si="0"/>
        <v>0</v>
      </c>
      <c r="L53">
        <f t="shared" si="1"/>
        <v>0</v>
      </c>
    </row>
    <row r="54" spans="1:12" x14ac:dyDescent="0.25">
      <c r="A54">
        <v>52.856000000000002</v>
      </c>
      <c r="B54">
        <v>3118.5031185031185</v>
      </c>
      <c r="C54">
        <v>3000</v>
      </c>
      <c r="D54">
        <v>50.143999999999998</v>
      </c>
      <c r="E54">
        <v>1</v>
      </c>
      <c r="F54">
        <v>375000</v>
      </c>
      <c r="G54">
        <v>0.106</v>
      </c>
      <c r="H54">
        <v>0.13800000000000001</v>
      </c>
      <c r="I54">
        <v>0.85599999999999998</v>
      </c>
      <c r="J54">
        <v>0.75</v>
      </c>
      <c r="K54">
        <f t="shared" si="0"/>
        <v>0</v>
      </c>
      <c r="L54">
        <f t="shared" si="1"/>
        <v>0</v>
      </c>
    </row>
    <row r="55" spans="1:12" x14ac:dyDescent="0.25">
      <c r="A55">
        <v>53.875</v>
      </c>
      <c r="B55">
        <v>3073.7704918032787</v>
      </c>
      <c r="C55">
        <v>3000</v>
      </c>
      <c r="D55">
        <v>50.125</v>
      </c>
      <c r="E55">
        <v>1</v>
      </c>
      <c r="F55">
        <v>375000</v>
      </c>
      <c r="G55">
        <v>0.10100000000000001</v>
      </c>
      <c r="H55">
        <v>0.14399999999999999</v>
      </c>
      <c r="I55">
        <v>0.875</v>
      </c>
      <c r="J55">
        <v>0.77400000000000002</v>
      </c>
      <c r="K55">
        <f t="shared" si="0"/>
        <v>0</v>
      </c>
      <c r="L55">
        <f t="shared" si="1"/>
        <v>0</v>
      </c>
    </row>
    <row r="56" spans="1:12" x14ac:dyDescent="0.25">
      <c r="A56">
        <v>54.890999999999998</v>
      </c>
      <c r="B56">
        <v>2997.0029970029968</v>
      </c>
      <c r="C56">
        <v>3000</v>
      </c>
      <c r="D56">
        <v>50.109000000000002</v>
      </c>
      <c r="E56">
        <v>1</v>
      </c>
      <c r="F56">
        <v>375000</v>
      </c>
      <c r="G56">
        <v>0.11</v>
      </c>
      <c r="H56">
        <v>0.125</v>
      </c>
      <c r="I56">
        <v>0.89100000000000001</v>
      </c>
      <c r="J56">
        <v>0.78100000000000003</v>
      </c>
      <c r="K56">
        <f t="shared" si="0"/>
        <v>0</v>
      </c>
      <c r="L56">
        <f t="shared" si="1"/>
        <v>0</v>
      </c>
    </row>
    <row r="57" spans="1:12" x14ac:dyDescent="0.25">
      <c r="A57">
        <v>55.883000000000003</v>
      </c>
      <c r="B57">
        <v>3042.5963488843813</v>
      </c>
      <c r="C57">
        <v>3000</v>
      </c>
      <c r="D57">
        <v>50.116999999999997</v>
      </c>
      <c r="E57">
        <v>1</v>
      </c>
      <c r="F57">
        <v>375000</v>
      </c>
      <c r="G57">
        <v>0.10299999999999999</v>
      </c>
      <c r="H57">
        <v>0.109</v>
      </c>
      <c r="I57">
        <v>0.88300000000000001</v>
      </c>
      <c r="J57">
        <v>0.78</v>
      </c>
      <c r="K57">
        <f t="shared" si="0"/>
        <v>0</v>
      </c>
      <c r="L57">
        <f t="shared" si="1"/>
        <v>0</v>
      </c>
    </row>
    <row r="58" spans="1:12" x14ac:dyDescent="0.25">
      <c r="A58">
        <v>56.883000000000003</v>
      </c>
      <c r="B58">
        <v>3027.2452068617558</v>
      </c>
      <c r="C58">
        <v>3000</v>
      </c>
      <c r="D58">
        <v>50.116999999999997</v>
      </c>
      <c r="E58">
        <v>1</v>
      </c>
      <c r="F58">
        <v>375000</v>
      </c>
      <c r="G58">
        <v>0.108</v>
      </c>
      <c r="H58">
        <v>0.11700000000000001</v>
      </c>
      <c r="I58">
        <v>0.88300000000000001</v>
      </c>
      <c r="J58">
        <v>0.77500000000000002</v>
      </c>
      <c r="K58">
        <f t="shared" si="0"/>
        <v>0</v>
      </c>
      <c r="L58">
        <f t="shared" si="1"/>
        <v>0</v>
      </c>
    </row>
    <row r="59" spans="1:12" x14ac:dyDescent="0.25">
      <c r="A59">
        <v>57.896000000000001</v>
      </c>
      <c r="B59">
        <v>2973.240832507433</v>
      </c>
      <c r="C59">
        <v>3000</v>
      </c>
      <c r="D59">
        <v>50.103999999999999</v>
      </c>
      <c r="E59">
        <v>1</v>
      </c>
      <c r="F59">
        <v>375000</v>
      </c>
      <c r="G59">
        <v>0.113</v>
      </c>
      <c r="H59">
        <v>0.11700000000000001</v>
      </c>
      <c r="I59">
        <v>0.89600000000000002</v>
      </c>
      <c r="J59">
        <v>0.78300000000000003</v>
      </c>
      <c r="K59">
        <f t="shared" si="0"/>
        <v>0</v>
      </c>
      <c r="L59">
        <f t="shared" si="1"/>
        <v>0</v>
      </c>
    </row>
    <row r="60" spans="1:12" x14ac:dyDescent="0.25">
      <c r="A60">
        <v>58.884999999999998</v>
      </c>
      <c r="B60">
        <v>3024.1935483870966</v>
      </c>
      <c r="C60">
        <v>3000</v>
      </c>
      <c r="D60">
        <v>50.115000000000002</v>
      </c>
      <c r="E60">
        <v>1</v>
      </c>
      <c r="F60">
        <v>375000</v>
      </c>
      <c r="G60">
        <v>0.107</v>
      </c>
      <c r="H60">
        <v>0.104</v>
      </c>
      <c r="I60">
        <v>0.88500000000000001</v>
      </c>
      <c r="J60">
        <v>0.77800000000000002</v>
      </c>
      <c r="K60">
        <f t="shared" si="0"/>
        <v>0</v>
      </c>
      <c r="L60">
        <f t="shared" si="1"/>
        <v>0</v>
      </c>
    </row>
    <row r="61" spans="1:12" x14ac:dyDescent="0.25">
      <c r="A61">
        <v>59.887</v>
      </c>
      <c r="B61">
        <v>3030.3030303030305</v>
      </c>
      <c r="C61">
        <v>3000</v>
      </c>
      <c r="D61">
        <v>50.113</v>
      </c>
      <c r="E61">
        <v>1</v>
      </c>
      <c r="F61">
        <v>375000</v>
      </c>
      <c r="G61">
        <v>0.10299999999999999</v>
      </c>
      <c r="H61">
        <v>0.115</v>
      </c>
      <c r="I61">
        <v>0.88700000000000001</v>
      </c>
      <c r="J61">
        <v>0.78400000000000003</v>
      </c>
      <c r="K61">
        <f t="shared" si="0"/>
        <v>0</v>
      </c>
      <c r="L61">
        <f t="shared" si="1"/>
        <v>0</v>
      </c>
    </row>
    <row r="62" spans="1:12" x14ac:dyDescent="0.25">
      <c r="A62">
        <v>60.863</v>
      </c>
      <c r="B62">
        <v>3102.3784901758013</v>
      </c>
      <c r="C62">
        <v>3000</v>
      </c>
      <c r="D62">
        <v>50.137</v>
      </c>
      <c r="E62">
        <v>1</v>
      </c>
      <c r="F62">
        <v>375000</v>
      </c>
      <c r="G62">
        <v>0.104</v>
      </c>
      <c r="H62">
        <v>0.113</v>
      </c>
      <c r="I62">
        <v>0.86299999999999999</v>
      </c>
      <c r="J62">
        <v>0.75900000000000001</v>
      </c>
      <c r="K62">
        <f t="shared" si="0"/>
        <v>0</v>
      </c>
      <c r="L62">
        <f t="shared" si="1"/>
        <v>0</v>
      </c>
    </row>
    <row r="63" spans="1:12" x14ac:dyDescent="0.25">
      <c r="A63">
        <v>61.875</v>
      </c>
      <c r="B63">
        <v>3058.103975535168</v>
      </c>
      <c r="C63">
        <v>3000</v>
      </c>
      <c r="D63">
        <v>50.125</v>
      </c>
      <c r="E63">
        <v>1</v>
      </c>
      <c r="F63">
        <v>375000</v>
      </c>
      <c r="G63">
        <v>0.106</v>
      </c>
      <c r="H63">
        <v>0.13700000000000001</v>
      </c>
      <c r="I63">
        <v>0.875</v>
      </c>
      <c r="J63">
        <v>0.76900000000000002</v>
      </c>
      <c r="K63">
        <f t="shared" si="0"/>
        <v>0</v>
      </c>
      <c r="L63">
        <f t="shared" si="1"/>
        <v>0</v>
      </c>
    </row>
    <row r="64" spans="1:12" x14ac:dyDescent="0.25">
      <c r="A64">
        <v>62.908999999999999</v>
      </c>
      <c r="B64">
        <v>2932.5513196480938</v>
      </c>
      <c r="C64">
        <v>3000</v>
      </c>
      <c r="D64">
        <v>50.091000000000001</v>
      </c>
      <c r="E64">
        <v>1</v>
      </c>
      <c r="F64">
        <v>375000</v>
      </c>
      <c r="G64">
        <v>0.114</v>
      </c>
      <c r="H64">
        <v>0.125</v>
      </c>
      <c r="I64">
        <v>0.90900000000000003</v>
      </c>
      <c r="J64">
        <v>0.79500000000000004</v>
      </c>
      <c r="K64">
        <f t="shared" si="0"/>
        <v>0</v>
      </c>
      <c r="L64">
        <f t="shared" si="1"/>
        <v>0</v>
      </c>
    </row>
    <row r="65" spans="1:12" x14ac:dyDescent="0.25">
      <c r="A65">
        <v>63.948999999999998</v>
      </c>
      <c r="B65">
        <v>2840.909090909091</v>
      </c>
      <c r="C65">
        <v>3000</v>
      </c>
      <c r="D65">
        <v>50.051000000000002</v>
      </c>
      <c r="E65">
        <v>1</v>
      </c>
      <c r="F65">
        <v>375000</v>
      </c>
      <c r="G65">
        <v>0.107</v>
      </c>
      <c r="H65">
        <v>9.0999999999999998E-2</v>
      </c>
      <c r="I65">
        <v>0.94899999999999995</v>
      </c>
      <c r="J65">
        <v>0.84199999999999997</v>
      </c>
      <c r="K65">
        <f t="shared" si="0"/>
        <v>0</v>
      </c>
      <c r="L65">
        <f t="shared" si="1"/>
        <v>0</v>
      </c>
    </row>
    <row r="66" spans="1:12" x14ac:dyDescent="0.25">
      <c r="A66">
        <v>65.111999999999995</v>
      </c>
      <c r="B66">
        <v>2457.002457002457</v>
      </c>
      <c r="C66">
        <v>3000</v>
      </c>
      <c r="D66">
        <v>49.887999999999998</v>
      </c>
      <c r="E66">
        <v>1</v>
      </c>
      <c r="F66">
        <v>375000</v>
      </c>
      <c r="G66">
        <v>0.109</v>
      </c>
      <c r="H66">
        <v>5.0999999999999997E-2</v>
      </c>
      <c r="I66">
        <v>1.1120000000000001</v>
      </c>
      <c r="J66">
        <v>1.0029999999999999</v>
      </c>
      <c r="K66">
        <f t="shared" si="0"/>
        <v>0</v>
      </c>
      <c r="L66">
        <f t="shared" si="1"/>
        <v>0</v>
      </c>
    </row>
    <row r="67" spans="1:12" x14ac:dyDescent="0.25">
      <c r="A67">
        <v>66.266000000000005</v>
      </c>
      <c r="B67">
        <v>2386.6348448687349</v>
      </c>
      <c r="C67">
        <v>3000</v>
      </c>
      <c r="D67">
        <v>49.734000000000002</v>
      </c>
      <c r="E67">
        <v>1</v>
      </c>
      <c r="F67">
        <v>375000</v>
      </c>
      <c r="G67">
        <v>0.10299999999999999</v>
      </c>
      <c r="H67">
        <v>0</v>
      </c>
      <c r="I67">
        <v>1.1539999999999999</v>
      </c>
      <c r="J67">
        <v>1.0509999999999999</v>
      </c>
      <c r="K67">
        <f t="shared" ref="K67:K130" si="2">IF(C68=C67,0,1)</f>
        <v>0</v>
      </c>
      <c r="L67">
        <f t="shared" ref="L67:L130" si="3">IF(D68&lt;10,1,0)</f>
        <v>0</v>
      </c>
    </row>
    <row r="68" spans="1:12" x14ac:dyDescent="0.25">
      <c r="A68">
        <v>67.394000000000005</v>
      </c>
      <c r="B68">
        <v>2429.1497975708503</v>
      </c>
      <c r="C68">
        <v>3000</v>
      </c>
      <c r="D68">
        <v>49.606000000000002</v>
      </c>
      <c r="E68">
        <v>1</v>
      </c>
      <c r="F68">
        <v>375000</v>
      </c>
      <c r="G68">
        <v>0.107</v>
      </c>
      <c r="H68">
        <v>0</v>
      </c>
      <c r="I68">
        <v>1.1279999999999999</v>
      </c>
      <c r="J68">
        <v>1.0209999999999999</v>
      </c>
      <c r="K68">
        <f t="shared" si="2"/>
        <v>0</v>
      </c>
      <c r="L68">
        <f t="shared" si="3"/>
        <v>0</v>
      </c>
    </row>
    <row r="69" spans="1:12" x14ac:dyDescent="0.25">
      <c r="A69">
        <v>68.536000000000001</v>
      </c>
      <c r="B69">
        <v>2413.5156878519711</v>
      </c>
      <c r="C69">
        <v>3000</v>
      </c>
      <c r="D69">
        <v>49.463999999999999</v>
      </c>
      <c r="E69">
        <v>1</v>
      </c>
      <c r="F69">
        <v>375000</v>
      </c>
      <c r="G69">
        <v>0.10100000000000001</v>
      </c>
      <c r="H69">
        <v>0</v>
      </c>
      <c r="I69">
        <v>1.1419999999999999</v>
      </c>
      <c r="J69">
        <v>1.0409999999999999</v>
      </c>
      <c r="K69">
        <f t="shared" si="2"/>
        <v>0</v>
      </c>
      <c r="L69">
        <f t="shared" si="3"/>
        <v>0</v>
      </c>
    </row>
    <row r="70" spans="1:12" x14ac:dyDescent="0.25">
      <c r="A70">
        <v>69.885999999999996</v>
      </c>
      <c r="B70">
        <v>2057.6131687242801</v>
      </c>
      <c r="C70">
        <v>3000</v>
      </c>
      <c r="D70">
        <v>49.113999999999997</v>
      </c>
      <c r="E70">
        <v>1</v>
      </c>
      <c r="F70">
        <v>375000</v>
      </c>
      <c r="G70">
        <v>0.108</v>
      </c>
      <c r="H70">
        <v>0</v>
      </c>
      <c r="I70">
        <v>1.35</v>
      </c>
      <c r="J70">
        <v>1.242</v>
      </c>
      <c r="K70">
        <f t="shared" si="2"/>
        <v>0</v>
      </c>
      <c r="L70">
        <f t="shared" si="3"/>
        <v>0</v>
      </c>
    </row>
    <row r="71" spans="1:12" x14ac:dyDescent="0.25">
      <c r="A71">
        <v>71.207999999999998</v>
      </c>
      <c r="B71">
        <v>2108.2220660576249</v>
      </c>
      <c r="C71">
        <v>3000</v>
      </c>
      <c r="D71">
        <v>48.792000000000002</v>
      </c>
      <c r="E71">
        <v>1</v>
      </c>
      <c r="F71">
        <v>375000</v>
      </c>
      <c r="G71">
        <v>0.10100000000000001</v>
      </c>
      <c r="H71">
        <v>0</v>
      </c>
      <c r="I71">
        <v>1.3220000000000001</v>
      </c>
      <c r="J71">
        <v>1.2210000000000001</v>
      </c>
      <c r="K71">
        <f t="shared" si="2"/>
        <v>0</v>
      </c>
      <c r="L71">
        <f t="shared" si="3"/>
        <v>0</v>
      </c>
    </row>
    <row r="72" spans="1:12" x14ac:dyDescent="0.25">
      <c r="A72">
        <v>72.525999999999996</v>
      </c>
      <c r="B72">
        <v>2100.840336134454</v>
      </c>
      <c r="C72">
        <v>3000</v>
      </c>
      <c r="D72">
        <v>48.473999999999997</v>
      </c>
      <c r="E72">
        <v>1</v>
      </c>
      <c r="F72">
        <v>375000</v>
      </c>
      <c r="G72">
        <v>0.11</v>
      </c>
      <c r="H72">
        <v>0</v>
      </c>
      <c r="I72">
        <v>1.3180000000000001</v>
      </c>
      <c r="J72">
        <v>1.208</v>
      </c>
      <c r="K72">
        <f t="shared" si="2"/>
        <v>0</v>
      </c>
      <c r="L72">
        <f t="shared" si="3"/>
        <v>0</v>
      </c>
    </row>
    <row r="73" spans="1:12" x14ac:dyDescent="0.25">
      <c r="A73">
        <v>73.870999999999995</v>
      </c>
      <c r="B73">
        <v>2060.4395604395604</v>
      </c>
      <c r="C73">
        <v>3000</v>
      </c>
      <c r="D73">
        <v>48.128999999999998</v>
      </c>
      <c r="E73">
        <v>1</v>
      </c>
      <c r="F73">
        <v>375000</v>
      </c>
      <c r="G73">
        <v>0.111</v>
      </c>
      <c r="H73">
        <v>0</v>
      </c>
      <c r="I73">
        <v>1.345</v>
      </c>
      <c r="J73">
        <v>1.234</v>
      </c>
      <c r="K73">
        <f t="shared" si="2"/>
        <v>0</v>
      </c>
      <c r="L73">
        <f t="shared" si="3"/>
        <v>0</v>
      </c>
    </row>
    <row r="74" spans="1:12" x14ac:dyDescent="0.25">
      <c r="A74">
        <v>75.343999999999994</v>
      </c>
      <c r="B74">
        <v>1903.5532994923858</v>
      </c>
      <c r="C74">
        <v>3000</v>
      </c>
      <c r="D74">
        <v>47.655999999999999</v>
      </c>
      <c r="E74">
        <v>1</v>
      </c>
      <c r="F74">
        <v>375000</v>
      </c>
      <c r="G74">
        <v>0.10299999999999999</v>
      </c>
      <c r="H74">
        <v>0</v>
      </c>
      <c r="I74">
        <v>1.4730000000000001</v>
      </c>
      <c r="J74">
        <v>1.37</v>
      </c>
      <c r="K74">
        <f t="shared" si="2"/>
        <v>0</v>
      </c>
      <c r="L74">
        <f t="shared" si="3"/>
        <v>0</v>
      </c>
    </row>
    <row r="75" spans="1:12" x14ac:dyDescent="0.25">
      <c r="A75">
        <v>76.882999999999996</v>
      </c>
      <c r="B75">
        <v>1824.8175182481752</v>
      </c>
      <c r="C75">
        <v>3000</v>
      </c>
      <c r="D75">
        <v>47.116999999999997</v>
      </c>
      <c r="E75">
        <v>1</v>
      </c>
      <c r="F75">
        <v>375000</v>
      </c>
      <c r="G75">
        <v>0.105</v>
      </c>
      <c r="H75">
        <v>0</v>
      </c>
      <c r="I75">
        <v>1.5389999999999999</v>
      </c>
      <c r="J75">
        <v>1.4339999999999999</v>
      </c>
      <c r="K75">
        <f t="shared" si="2"/>
        <v>0</v>
      </c>
      <c r="L75">
        <f t="shared" si="3"/>
        <v>0</v>
      </c>
    </row>
    <row r="76" spans="1:12" x14ac:dyDescent="0.25">
      <c r="A76">
        <v>78.593999999999994</v>
      </c>
      <c r="B76">
        <v>1648.3516483516485</v>
      </c>
      <c r="C76">
        <v>3000</v>
      </c>
      <c r="D76">
        <v>46.405999999999999</v>
      </c>
      <c r="E76">
        <v>1</v>
      </c>
      <c r="F76">
        <v>375000</v>
      </c>
      <c r="G76">
        <v>0.109</v>
      </c>
      <c r="H76">
        <v>0</v>
      </c>
      <c r="I76">
        <v>1.7110000000000001</v>
      </c>
      <c r="J76">
        <v>1.6020000000000001</v>
      </c>
      <c r="K76">
        <f t="shared" si="2"/>
        <v>0</v>
      </c>
      <c r="L76">
        <f t="shared" si="3"/>
        <v>0</v>
      </c>
    </row>
    <row r="77" spans="1:12" x14ac:dyDescent="0.25">
      <c r="A77">
        <v>79.888000000000005</v>
      </c>
      <c r="B77">
        <v>2135.2313167259786</v>
      </c>
      <c r="C77">
        <v>3000</v>
      </c>
      <c r="D77">
        <v>46.112000000000002</v>
      </c>
      <c r="E77">
        <v>1</v>
      </c>
      <c r="F77">
        <v>375000</v>
      </c>
      <c r="G77">
        <v>0.111</v>
      </c>
      <c r="H77">
        <v>0</v>
      </c>
      <c r="I77">
        <v>1.294</v>
      </c>
      <c r="J77">
        <v>1.1830000000000001</v>
      </c>
      <c r="K77">
        <f t="shared" si="2"/>
        <v>0</v>
      </c>
      <c r="L77">
        <f t="shared" si="3"/>
        <v>0</v>
      </c>
    </row>
    <row r="78" spans="1:12" x14ac:dyDescent="0.25">
      <c r="A78">
        <v>81.007000000000005</v>
      </c>
      <c r="B78">
        <v>2461.0336341263333</v>
      </c>
      <c r="C78">
        <v>3000</v>
      </c>
      <c r="D78">
        <v>45.993000000000002</v>
      </c>
      <c r="E78">
        <v>1</v>
      </c>
      <c r="F78">
        <v>375000</v>
      </c>
      <c r="G78">
        <v>0.1</v>
      </c>
      <c r="H78">
        <v>0</v>
      </c>
      <c r="I78">
        <v>1.119</v>
      </c>
      <c r="J78">
        <v>1.0189999999999999</v>
      </c>
      <c r="K78">
        <f t="shared" si="2"/>
        <v>0</v>
      </c>
      <c r="L78">
        <f t="shared" si="3"/>
        <v>0</v>
      </c>
    </row>
    <row r="79" spans="1:12" x14ac:dyDescent="0.25">
      <c r="A79">
        <v>82.155000000000001</v>
      </c>
      <c r="B79">
        <v>2386.6348448687349</v>
      </c>
      <c r="C79">
        <v>3000</v>
      </c>
      <c r="D79">
        <v>45.844999999999999</v>
      </c>
      <c r="E79">
        <v>1</v>
      </c>
      <c r="F79">
        <v>375000</v>
      </c>
      <c r="G79">
        <v>0.109</v>
      </c>
      <c r="H79">
        <v>0</v>
      </c>
      <c r="I79">
        <v>1.1479999999999999</v>
      </c>
      <c r="J79">
        <v>1.0389999999999999</v>
      </c>
      <c r="K79">
        <f t="shared" si="2"/>
        <v>0</v>
      </c>
      <c r="L79">
        <f t="shared" si="3"/>
        <v>0</v>
      </c>
    </row>
    <row r="80" spans="1:12" x14ac:dyDescent="0.25">
      <c r="A80">
        <v>83.367000000000004</v>
      </c>
      <c r="B80">
        <v>2286.5853658536585</v>
      </c>
      <c r="C80">
        <v>3000</v>
      </c>
      <c r="D80">
        <v>45.633000000000003</v>
      </c>
      <c r="E80">
        <v>1</v>
      </c>
      <c r="F80">
        <v>375000</v>
      </c>
      <c r="G80">
        <v>0.1</v>
      </c>
      <c r="H80">
        <v>0</v>
      </c>
      <c r="I80">
        <v>1.212</v>
      </c>
      <c r="J80">
        <v>1.1120000000000001</v>
      </c>
      <c r="K80">
        <f t="shared" si="2"/>
        <v>0</v>
      </c>
      <c r="L80">
        <f t="shared" si="3"/>
        <v>0</v>
      </c>
    </row>
    <row r="81" spans="1:12" x14ac:dyDescent="0.25">
      <c r="A81">
        <v>84.460999999999999</v>
      </c>
      <c r="B81">
        <v>2493.7655860349128</v>
      </c>
      <c r="C81">
        <v>3000</v>
      </c>
      <c r="D81">
        <v>45.539000000000001</v>
      </c>
      <c r="E81">
        <v>1</v>
      </c>
      <c r="F81">
        <v>375000</v>
      </c>
      <c r="G81">
        <v>0.109</v>
      </c>
      <c r="H81">
        <v>0</v>
      </c>
      <c r="I81">
        <v>1.0940000000000001</v>
      </c>
      <c r="J81">
        <v>0.98499999999999999</v>
      </c>
      <c r="K81">
        <f t="shared" si="2"/>
        <v>0</v>
      </c>
      <c r="L81">
        <f t="shared" si="3"/>
        <v>0</v>
      </c>
    </row>
    <row r="82" spans="1:12" x14ac:dyDescent="0.25">
      <c r="A82">
        <v>85.629000000000005</v>
      </c>
      <c r="B82">
        <v>2356.6378633150039</v>
      </c>
      <c r="C82">
        <v>3000</v>
      </c>
      <c r="D82">
        <v>45.371000000000002</v>
      </c>
      <c r="E82">
        <v>1</v>
      </c>
      <c r="F82">
        <v>375000</v>
      </c>
      <c r="G82">
        <v>0.105</v>
      </c>
      <c r="H82">
        <v>0</v>
      </c>
      <c r="I82">
        <v>1.1679999999999999</v>
      </c>
      <c r="J82">
        <v>1.0629999999999999</v>
      </c>
      <c r="K82">
        <f t="shared" si="2"/>
        <v>0</v>
      </c>
      <c r="L82">
        <f t="shared" si="3"/>
        <v>0</v>
      </c>
    </row>
    <row r="83" spans="1:12" x14ac:dyDescent="0.25">
      <c r="A83">
        <v>87.132999999999996</v>
      </c>
      <c r="B83">
        <v>1856.4356435643565</v>
      </c>
      <c r="C83">
        <v>3000</v>
      </c>
      <c r="D83">
        <v>44.866999999999997</v>
      </c>
      <c r="E83">
        <v>1</v>
      </c>
      <c r="F83">
        <v>375000</v>
      </c>
      <c r="G83">
        <v>0.112</v>
      </c>
      <c r="H83">
        <v>0</v>
      </c>
      <c r="I83">
        <v>1.504</v>
      </c>
      <c r="J83">
        <v>1.3919999999999999</v>
      </c>
      <c r="K83">
        <f t="shared" si="2"/>
        <v>0</v>
      </c>
      <c r="L83">
        <f t="shared" si="3"/>
        <v>0</v>
      </c>
    </row>
    <row r="84" spans="1:12" x14ac:dyDescent="0.25">
      <c r="A84">
        <v>90.114999999999995</v>
      </c>
      <c r="B84">
        <v>972.7626459143969</v>
      </c>
      <c r="C84">
        <v>3000</v>
      </c>
      <c r="D84">
        <v>42.884999999999998</v>
      </c>
      <c r="E84">
        <v>1</v>
      </c>
      <c r="F84">
        <v>375000</v>
      </c>
      <c r="G84">
        <v>0.10199999999999999</v>
      </c>
      <c r="H84">
        <v>0</v>
      </c>
      <c r="I84">
        <v>2.9820000000000002</v>
      </c>
      <c r="J84">
        <v>2.88</v>
      </c>
      <c r="K84">
        <f t="shared" si="2"/>
        <v>0</v>
      </c>
      <c r="L84">
        <f t="shared" si="3"/>
        <v>0</v>
      </c>
    </row>
    <row r="85" spans="1:12" x14ac:dyDescent="0.25">
      <c r="A85">
        <v>98.05</v>
      </c>
      <c r="B85">
        <v>373.18074387361611</v>
      </c>
      <c r="C85">
        <v>3000</v>
      </c>
      <c r="D85">
        <v>35.950000000000003</v>
      </c>
      <c r="E85">
        <v>1</v>
      </c>
      <c r="F85">
        <v>375000</v>
      </c>
      <c r="G85">
        <v>0.104</v>
      </c>
      <c r="H85">
        <v>0</v>
      </c>
      <c r="I85">
        <v>7.9349999999999996</v>
      </c>
      <c r="J85">
        <v>7.8310000000000004</v>
      </c>
      <c r="K85">
        <f t="shared" si="2"/>
        <v>0</v>
      </c>
      <c r="L85">
        <f t="shared" si="3"/>
        <v>0</v>
      </c>
    </row>
    <row r="86" spans="1:12" x14ac:dyDescent="0.25">
      <c r="A86">
        <v>101.435</v>
      </c>
      <c r="B86">
        <v>857.87818129825564</v>
      </c>
      <c r="C86">
        <v>3000</v>
      </c>
      <c r="D86">
        <v>33.564999999999998</v>
      </c>
      <c r="E86">
        <v>1</v>
      </c>
      <c r="F86">
        <v>375000</v>
      </c>
      <c r="G86">
        <v>0.112</v>
      </c>
      <c r="H86">
        <v>0</v>
      </c>
      <c r="I86">
        <v>3.3849999999999998</v>
      </c>
      <c r="J86">
        <v>3.2730000000000001</v>
      </c>
      <c r="K86">
        <f t="shared" si="2"/>
        <v>0</v>
      </c>
      <c r="L86">
        <f t="shared" si="3"/>
        <v>0</v>
      </c>
    </row>
    <row r="87" spans="1:12" x14ac:dyDescent="0.25">
      <c r="A87">
        <v>103.489</v>
      </c>
      <c r="B87">
        <v>1384.402399630826</v>
      </c>
      <c r="C87">
        <v>3000</v>
      </c>
      <c r="D87">
        <v>32.511000000000003</v>
      </c>
      <c r="E87">
        <v>1</v>
      </c>
      <c r="F87">
        <v>375000</v>
      </c>
      <c r="G87">
        <v>0.113</v>
      </c>
      <c r="H87">
        <v>0</v>
      </c>
      <c r="I87">
        <v>2.0539999999999998</v>
      </c>
      <c r="J87">
        <v>1.9410000000000001</v>
      </c>
      <c r="K87">
        <f t="shared" si="2"/>
        <v>0</v>
      </c>
      <c r="L87">
        <f t="shared" si="3"/>
        <v>0</v>
      </c>
    </row>
    <row r="88" spans="1:12" x14ac:dyDescent="0.25">
      <c r="A88">
        <v>106.036</v>
      </c>
      <c r="B88">
        <v>1132.5028312570782</v>
      </c>
      <c r="C88">
        <v>3000</v>
      </c>
      <c r="D88">
        <v>30.963999999999999</v>
      </c>
      <c r="E88">
        <v>1</v>
      </c>
      <c r="F88">
        <v>375000</v>
      </c>
      <c r="G88">
        <v>0.10199999999999999</v>
      </c>
      <c r="H88">
        <v>0</v>
      </c>
      <c r="I88">
        <v>2.5470000000000002</v>
      </c>
      <c r="J88">
        <v>2.4449999999999998</v>
      </c>
      <c r="K88">
        <f t="shared" si="2"/>
        <v>0</v>
      </c>
      <c r="L88">
        <f t="shared" si="3"/>
        <v>0</v>
      </c>
    </row>
    <row r="89" spans="1:12" x14ac:dyDescent="0.25">
      <c r="A89">
        <v>109.04900000000001</v>
      </c>
      <c r="B89">
        <v>962.77278562259312</v>
      </c>
      <c r="C89">
        <v>3000</v>
      </c>
      <c r="D89">
        <v>28.951000000000001</v>
      </c>
      <c r="E89">
        <v>1</v>
      </c>
      <c r="F89">
        <v>375000</v>
      </c>
      <c r="G89">
        <v>0.10299999999999999</v>
      </c>
      <c r="H89">
        <v>0</v>
      </c>
      <c r="I89">
        <v>3.0129999999999999</v>
      </c>
      <c r="J89">
        <v>2.91</v>
      </c>
      <c r="K89">
        <f t="shared" si="2"/>
        <v>0</v>
      </c>
      <c r="L89">
        <f t="shared" si="3"/>
        <v>0</v>
      </c>
    </row>
    <row r="90" spans="1:12" x14ac:dyDescent="0.25">
      <c r="A90">
        <v>112.309</v>
      </c>
      <c r="B90">
        <v>890.20771513353111</v>
      </c>
      <c r="C90">
        <v>3000</v>
      </c>
      <c r="D90">
        <v>26.690999999999999</v>
      </c>
      <c r="E90">
        <v>1</v>
      </c>
      <c r="F90">
        <v>375000</v>
      </c>
      <c r="G90">
        <v>0.11</v>
      </c>
      <c r="H90">
        <v>0</v>
      </c>
      <c r="I90">
        <v>3.26</v>
      </c>
      <c r="J90">
        <v>3.15</v>
      </c>
      <c r="K90">
        <f t="shared" si="2"/>
        <v>0</v>
      </c>
      <c r="L90">
        <f t="shared" si="3"/>
        <v>0</v>
      </c>
    </row>
    <row r="91" spans="1:12" x14ac:dyDescent="0.25">
      <c r="A91">
        <v>115.61799999999999</v>
      </c>
      <c r="B91">
        <v>879.50747581354437</v>
      </c>
      <c r="C91">
        <v>3000</v>
      </c>
      <c r="D91">
        <v>24.382000000000001</v>
      </c>
      <c r="E91">
        <v>1</v>
      </c>
      <c r="F91">
        <v>375000</v>
      </c>
      <c r="G91">
        <v>0.10199999999999999</v>
      </c>
      <c r="H91">
        <v>0</v>
      </c>
      <c r="I91">
        <v>3.3090000000000002</v>
      </c>
      <c r="J91">
        <v>3.2069999999999999</v>
      </c>
      <c r="K91">
        <f t="shared" si="2"/>
        <v>1</v>
      </c>
      <c r="L91">
        <f t="shared" si="3"/>
        <v>0</v>
      </c>
    </row>
    <row r="92" spans="1:12" x14ac:dyDescent="0.25">
      <c r="A92">
        <v>118.22499999999999</v>
      </c>
      <c r="B92">
        <v>920.81031307550643</v>
      </c>
      <c r="C92">
        <v>2500</v>
      </c>
      <c r="D92">
        <v>22.774999999999999</v>
      </c>
      <c r="E92">
        <v>1</v>
      </c>
      <c r="F92">
        <v>312500</v>
      </c>
      <c r="G92">
        <v>0.108</v>
      </c>
      <c r="H92">
        <v>0</v>
      </c>
      <c r="I92">
        <v>2.6070000000000002</v>
      </c>
      <c r="J92">
        <v>2.4990000000000001</v>
      </c>
      <c r="K92">
        <f t="shared" si="2"/>
        <v>1</v>
      </c>
      <c r="L92">
        <f t="shared" si="3"/>
        <v>0</v>
      </c>
    </row>
    <row r="93" spans="1:12" x14ac:dyDescent="0.25">
      <c r="A93">
        <v>120.084</v>
      </c>
      <c r="B93">
        <v>1016.7768174885613</v>
      </c>
      <c r="C93">
        <v>2000</v>
      </c>
      <c r="D93">
        <v>21.916</v>
      </c>
      <c r="E93">
        <v>1</v>
      </c>
      <c r="F93">
        <v>250000</v>
      </c>
      <c r="G93">
        <v>0.108</v>
      </c>
      <c r="H93">
        <v>0</v>
      </c>
      <c r="I93">
        <v>1.859</v>
      </c>
      <c r="J93">
        <v>1.7509999999999999</v>
      </c>
      <c r="K93">
        <f t="shared" si="2"/>
        <v>1</v>
      </c>
      <c r="L93">
        <f t="shared" si="3"/>
        <v>0</v>
      </c>
    </row>
    <row r="94" spans="1:12" x14ac:dyDescent="0.25">
      <c r="A94">
        <v>121.432</v>
      </c>
      <c r="B94">
        <v>1031.6368638239339</v>
      </c>
      <c r="C94">
        <v>1500</v>
      </c>
      <c r="D94">
        <v>21.568000000000001</v>
      </c>
      <c r="E94">
        <v>1</v>
      </c>
      <c r="F94">
        <v>187500</v>
      </c>
      <c r="G94">
        <v>0.106</v>
      </c>
      <c r="H94">
        <v>0</v>
      </c>
      <c r="I94">
        <v>1.3480000000000001</v>
      </c>
      <c r="J94">
        <v>1.242</v>
      </c>
      <c r="K94">
        <f t="shared" si="2"/>
        <v>1</v>
      </c>
      <c r="L94">
        <f t="shared" si="3"/>
        <v>0</v>
      </c>
    </row>
    <row r="95" spans="1:12" x14ac:dyDescent="0.25">
      <c r="A95">
        <v>122.776</v>
      </c>
      <c r="B95">
        <v>826.44628099173553</v>
      </c>
      <c r="C95">
        <v>1200</v>
      </c>
      <c r="D95">
        <v>21.224</v>
      </c>
      <c r="E95">
        <v>1</v>
      </c>
      <c r="F95">
        <v>150000</v>
      </c>
      <c r="G95">
        <v>0.108</v>
      </c>
      <c r="H95">
        <v>0</v>
      </c>
      <c r="I95">
        <v>1.3440000000000001</v>
      </c>
      <c r="J95">
        <v>1.236</v>
      </c>
      <c r="K95">
        <f t="shared" si="2"/>
        <v>1</v>
      </c>
      <c r="L95">
        <f t="shared" si="3"/>
        <v>0</v>
      </c>
    </row>
    <row r="96" spans="1:12" x14ac:dyDescent="0.25">
      <c r="A96">
        <v>124.748</v>
      </c>
      <c r="B96">
        <v>433.31728454501683</v>
      </c>
      <c r="C96">
        <v>900</v>
      </c>
      <c r="D96">
        <v>20.251999999999999</v>
      </c>
      <c r="E96">
        <v>1</v>
      </c>
      <c r="F96">
        <v>112500</v>
      </c>
      <c r="G96">
        <v>0.105</v>
      </c>
      <c r="H96">
        <v>0</v>
      </c>
      <c r="I96">
        <v>1.972</v>
      </c>
      <c r="J96">
        <v>1.867</v>
      </c>
      <c r="K96">
        <f t="shared" si="2"/>
        <v>0</v>
      </c>
      <c r="L96">
        <f t="shared" si="3"/>
        <v>0</v>
      </c>
    </row>
    <row r="97" spans="1:12" x14ac:dyDescent="0.25">
      <c r="A97">
        <v>126.367</v>
      </c>
      <c r="B97">
        <v>522.95177222545033</v>
      </c>
      <c r="C97">
        <v>900</v>
      </c>
      <c r="D97">
        <v>19.632999999999999</v>
      </c>
      <c r="E97">
        <v>1</v>
      </c>
      <c r="F97">
        <v>112500</v>
      </c>
      <c r="G97">
        <v>0.10199999999999999</v>
      </c>
      <c r="H97">
        <v>0</v>
      </c>
      <c r="I97">
        <v>1.619</v>
      </c>
      <c r="J97">
        <v>1.5169999999999999</v>
      </c>
      <c r="K97">
        <f t="shared" si="2"/>
        <v>0</v>
      </c>
      <c r="L97">
        <f t="shared" si="3"/>
        <v>0</v>
      </c>
    </row>
    <row r="98" spans="1:12" x14ac:dyDescent="0.25">
      <c r="A98">
        <v>127.65900000000001</v>
      </c>
      <c r="B98">
        <v>646.08758076094762</v>
      </c>
      <c r="C98">
        <v>900</v>
      </c>
      <c r="D98">
        <v>19.341000000000001</v>
      </c>
      <c r="E98">
        <v>1</v>
      </c>
      <c r="F98">
        <v>112500</v>
      </c>
      <c r="G98">
        <v>0.10100000000000001</v>
      </c>
      <c r="H98">
        <v>0</v>
      </c>
      <c r="I98">
        <v>1.292</v>
      </c>
      <c r="J98">
        <v>1.1910000000000001</v>
      </c>
      <c r="K98">
        <f t="shared" si="2"/>
        <v>1</v>
      </c>
      <c r="L98">
        <f t="shared" si="3"/>
        <v>0</v>
      </c>
    </row>
    <row r="99" spans="1:12" x14ac:dyDescent="0.25">
      <c r="A99">
        <v>128.87799999999999</v>
      </c>
      <c r="B99">
        <v>525.13128282070522</v>
      </c>
      <c r="C99">
        <v>700</v>
      </c>
      <c r="D99">
        <v>19.122</v>
      </c>
      <c r="E99">
        <v>1</v>
      </c>
      <c r="F99">
        <v>87500</v>
      </c>
      <c r="G99">
        <v>0.114</v>
      </c>
      <c r="H99">
        <v>0</v>
      </c>
      <c r="I99">
        <v>1.2190000000000001</v>
      </c>
      <c r="J99">
        <v>1.105</v>
      </c>
      <c r="K99">
        <f t="shared" si="2"/>
        <v>0</v>
      </c>
      <c r="L99">
        <f t="shared" si="3"/>
        <v>0</v>
      </c>
    </row>
    <row r="100" spans="1:12" x14ac:dyDescent="0.25">
      <c r="A100">
        <v>130.22800000000001</v>
      </c>
      <c r="B100">
        <v>481.43053645116919</v>
      </c>
      <c r="C100">
        <v>700</v>
      </c>
      <c r="D100">
        <v>18.771999999999998</v>
      </c>
      <c r="E100">
        <v>1</v>
      </c>
      <c r="F100">
        <v>87500</v>
      </c>
      <c r="G100">
        <v>0.104</v>
      </c>
      <c r="H100">
        <v>0</v>
      </c>
      <c r="I100">
        <v>1.35</v>
      </c>
      <c r="J100">
        <v>1.246</v>
      </c>
      <c r="K100">
        <f t="shared" si="2"/>
        <v>0</v>
      </c>
      <c r="L100">
        <f t="shared" si="3"/>
        <v>0</v>
      </c>
    </row>
    <row r="101" spans="1:12" x14ac:dyDescent="0.25">
      <c r="A101">
        <v>131.68700000000001</v>
      </c>
      <c r="B101">
        <v>448.71794871794873</v>
      </c>
      <c r="C101">
        <v>700</v>
      </c>
      <c r="D101">
        <v>18.312999999999999</v>
      </c>
      <c r="E101">
        <v>1</v>
      </c>
      <c r="F101">
        <v>87500</v>
      </c>
      <c r="G101">
        <v>0.10100000000000001</v>
      </c>
      <c r="H101">
        <v>0</v>
      </c>
      <c r="I101">
        <v>1.4590000000000001</v>
      </c>
      <c r="J101">
        <v>1.3580000000000001</v>
      </c>
      <c r="K101">
        <f t="shared" si="2"/>
        <v>0</v>
      </c>
      <c r="L101">
        <f t="shared" si="3"/>
        <v>0</v>
      </c>
    </row>
    <row r="102" spans="1:12" x14ac:dyDescent="0.25">
      <c r="A102">
        <v>133.137</v>
      </c>
      <c r="B102">
        <v>449.58253050738602</v>
      </c>
      <c r="C102">
        <v>700</v>
      </c>
      <c r="D102">
        <v>17.863</v>
      </c>
      <c r="E102">
        <v>1</v>
      </c>
      <c r="F102">
        <v>87500</v>
      </c>
      <c r="G102">
        <v>0.107</v>
      </c>
      <c r="H102">
        <v>0</v>
      </c>
      <c r="I102">
        <v>1.45</v>
      </c>
      <c r="J102">
        <v>1.343</v>
      </c>
      <c r="K102">
        <f t="shared" si="2"/>
        <v>0</v>
      </c>
      <c r="L102">
        <f t="shared" si="3"/>
        <v>0</v>
      </c>
    </row>
    <row r="103" spans="1:12" x14ac:dyDescent="0.25">
      <c r="A103">
        <v>134.131</v>
      </c>
      <c r="B103">
        <v>632.91139240506334</v>
      </c>
      <c r="C103">
        <v>700</v>
      </c>
      <c r="D103">
        <v>17.869</v>
      </c>
      <c r="E103">
        <v>1</v>
      </c>
      <c r="F103">
        <v>87500</v>
      </c>
      <c r="G103">
        <v>0.112</v>
      </c>
      <c r="H103">
        <v>0</v>
      </c>
      <c r="I103">
        <v>0.99399999999999999</v>
      </c>
      <c r="J103">
        <v>0.88200000000000001</v>
      </c>
      <c r="K103">
        <f t="shared" si="2"/>
        <v>0</v>
      </c>
      <c r="L103">
        <f t="shared" si="3"/>
        <v>0</v>
      </c>
    </row>
    <row r="104" spans="1:12" x14ac:dyDescent="0.25">
      <c r="A104">
        <v>134.947</v>
      </c>
      <c r="B104">
        <v>755.12405609492987</v>
      </c>
      <c r="C104">
        <v>700</v>
      </c>
      <c r="D104">
        <v>18.053000000000001</v>
      </c>
      <c r="E104">
        <v>1</v>
      </c>
      <c r="F104">
        <v>87500</v>
      </c>
      <c r="G104">
        <v>0.111</v>
      </c>
      <c r="H104">
        <v>0</v>
      </c>
      <c r="I104">
        <v>0.81599999999999995</v>
      </c>
      <c r="J104">
        <v>0.70499999999999996</v>
      </c>
      <c r="K104">
        <f t="shared" si="2"/>
        <v>1</v>
      </c>
      <c r="L104">
        <f t="shared" si="3"/>
        <v>0</v>
      </c>
    </row>
    <row r="105" spans="1:12" x14ac:dyDescent="0.25">
      <c r="A105">
        <v>135.61699999999999</v>
      </c>
      <c r="B105">
        <v>645.16129032258061</v>
      </c>
      <c r="C105">
        <v>500</v>
      </c>
      <c r="D105">
        <v>18.382999999999999</v>
      </c>
      <c r="E105">
        <v>1</v>
      </c>
      <c r="F105">
        <v>62500</v>
      </c>
      <c r="G105">
        <v>0.105</v>
      </c>
      <c r="H105">
        <v>0</v>
      </c>
      <c r="I105">
        <v>0.67</v>
      </c>
      <c r="J105">
        <v>0.56499999999999995</v>
      </c>
      <c r="K105">
        <f t="shared" si="2"/>
        <v>0</v>
      </c>
      <c r="L105">
        <f t="shared" si="3"/>
        <v>0</v>
      </c>
    </row>
    <row r="106" spans="1:12" x14ac:dyDescent="0.25">
      <c r="A106">
        <v>136.381</v>
      </c>
      <c r="B106">
        <v>578.7037037037037</v>
      </c>
      <c r="C106">
        <v>500</v>
      </c>
      <c r="D106">
        <v>18.619</v>
      </c>
      <c r="E106">
        <v>1</v>
      </c>
      <c r="F106">
        <v>62500</v>
      </c>
      <c r="G106">
        <v>0.1</v>
      </c>
      <c r="H106">
        <v>0</v>
      </c>
      <c r="I106">
        <v>0.76400000000000001</v>
      </c>
      <c r="J106">
        <v>0.66400000000000003</v>
      </c>
      <c r="K106">
        <f t="shared" si="2"/>
        <v>0</v>
      </c>
      <c r="L106">
        <f t="shared" si="3"/>
        <v>0</v>
      </c>
    </row>
    <row r="107" spans="1:12" x14ac:dyDescent="0.25">
      <c r="A107">
        <v>137.255</v>
      </c>
      <c r="B107">
        <v>507.61421319796955</v>
      </c>
      <c r="C107">
        <v>500</v>
      </c>
      <c r="D107">
        <v>18.745000000000001</v>
      </c>
      <c r="E107">
        <v>1</v>
      </c>
      <c r="F107">
        <v>62500</v>
      </c>
      <c r="G107">
        <v>0.111</v>
      </c>
      <c r="H107">
        <v>0</v>
      </c>
      <c r="I107">
        <v>0.874</v>
      </c>
      <c r="J107">
        <v>0.76300000000000001</v>
      </c>
      <c r="K107">
        <f t="shared" si="2"/>
        <v>0</v>
      </c>
      <c r="L107">
        <f t="shared" si="3"/>
        <v>0</v>
      </c>
    </row>
    <row r="108" spans="1:12" x14ac:dyDescent="0.25">
      <c r="A108">
        <v>138.12299999999999</v>
      </c>
      <c r="B108">
        <v>509.68399592252803</v>
      </c>
      <c r="C108">
        <v>500</v>
      </c>
      <c r="D108">
        <v>18.876999999999999</v>
      </c>
      <c r="E108">
        <v>1</v>
      </c>
      <c r="F108">
        <v>62500</v>
      </c>
      <c r="G108">
        <v>0.113</v>
      </c>
      <c r="H108">
        <v>0</v>
      </c>
      <c r="I108">
        <v>0.86799999999999999</v>
      </c>
      <c r="J108">
        <v>0.755</v>
      </c>
      <c r="K108">
        <f t="shared" si="2"/>
        <v>0</v>
      </c>
      <c r="L108">
        <f t="shared" si="3"/>
        <v>0</v>
      </c>
    </row>
    <row r="109" spans="1:12" x14ac:dyDescent="0.25">
      <c r="A109">
        <v>138.94</v>
      </c>
      <c r="B109">
        <v>537.05692803437159</v>
      </c>
      <c r="C109">
        <v>500</v>
      </c>
      <c r="D109">
        <v>19.059999999999999</v>
      </c>
      <c r="E109">
        <v>1</v>
      </c>
      <c r="F109">
        <v>62500</v>
      </c>
      <c r="G109">
        <v>0.114</v>
      </c>
      <c r="H109">
        <v>0</v>
      </c>
      <c r="I109">
        <v>0.81699999999999995</v>
      </c>
      <c r="J109">
        <v>0.70299999999999996</v>
      </c>
      <c r="K109">
        <f t="shared" si="2"/>
        <v>0</v>
      </c>
      <c r="L109">
        <f t="shared" si="3"/>
        <v>0</v>
      </c>
    </row>
    <row r="110" spans="1:12" x14ac:dyDescent="0.25">
      <c r="A110">
        <v>139.80699999999999</v>
      </c>
      <c r="B110">
        <v>509.68399592252803</v>
      </c>
      <c r="C110">
        <v>500</v>
      </c>
      <c r="D110">
        <v>19.193000000000001</v>
      </c>
      <c r="E110">
        <v>1</v>
      </c>
      <c r="F110">
        <v>62500</v>
      </c>
      <c r="G110">
        <v>0.114</v>
      </c>
      <c r="H110">
        <v>0</v>
      </c>
      <c r="I110">
        <v>0.86699999999999999</v>
      </c>
      <c r="J110">
        <v>0.753</v>
      </c>
      <c r="K110">
        <f t="shared" si="2"/>
        <v>0</v>
      </c>
      <c r="L110">
        <f t="shared" si="3"/>
        <v>0</v>
      </c>
    </row>
    <row r="111" spans="1:12" x14ac:dyDescent="0.25">
      <c r="A111">
        <v>140.64599999999999</v>
      </c>
      <c r="B111">
        <v>530.22269353128308</v>
      </c>
      <c r="C111">
        <v>500</v>
      </c>
      <c r="D111">
        <v>19.353999999999999</v>
      </c>
      <c r="E111">
        <v>1</v>
      </c>
      <c r="F111">
        <v>62500</v>
      </c>
      <c r="G111">
        <v>0.104</v>
      </c>
      <c r="H111">
        <v>0</v>
      </c>
      <c r="I111">
        <v>0.83899999999999997</v>
      </c>
      <c r="J111">
        <v>0.73499999999999999</v>
      </c>
      <c r="K111">
        <f t="shared" si="2"/>
        <v>0</v>
      </c>
      <c r="L111">
        <f t="shared" si="3"/>
        <v>0</v>
      </c>
    </row>
    <row r="112" spans="1:12" x14ac:dyDescent="0.25">
      <c r="A112">
        <v>141.43700000000001</v>
      </c>
      <c r="B112">
        <v>559.28411633109624</v>
      </c>
      <c r="C112">
        <v>500</v>
      </c>
      <c r="D112">
        <v>19.562999999999999</v>
      </c>
      <c r="E112">
        <v>1</v>
      </c>
      <c r="F112">
        <v>62500</v>
      </c>
      <c r="G112">
        <v>0.10299999999999999</v>
      </c>
      <c r="H112">
        <v>0</v>
      </c>
      <c r="I112">
        <v>0.79100000000000004</v>
      </c>
      <c r="J112">
        <v>0.68799999999999994</v>
      </c>
      <c r="K112">
        <f t="shared" si="2"/>
        <v>0</v>
      </c>
      <c r="L112">
        <f t="shared" si="3"/>
        <v>0</v>
      </c>
    </row>
    <row r="113" spans="1:12" x14ac:dyDescent="0.25">
      <c r="A113">
        <v>142.19499999999999</v>
      </c>
      <c r="B113">
        <v>582.07217694994176</v>
      </c>
      <c r="C113">
        <v>500</v>
      </c>
      <c r="D113">
        <v>19.805</v>
      </c>
      <c r="E113">
        <v>1</v>
      </c>
      <c r="F113">
        <v>62500</v>
      </c>
      <c r="G113">
        <v>0.10100000000000001</v>
      </c>
      <c r="H113">
        <v>0</v>
      </c>
      <c r="I113">
        <v>0.75800000000000001</v>
      </c>
      <c r="J113">
        <v>0.65700000000000003</v>
      </c>
      <c r="K113">
        <f t="shared" si="2"/>
        <v>0</v>
      </c>
      <c r="L113">
        <f t="shared" si="3"/>
        <v>0</v>
      </c>
    </row>
    <row r="114" spans="1:12" x14ac:dyDescent="0.25">
      <c r="A114">
        <v>142.93700000000001</v>
      </c>
      <c r="B114">
        <v>591.71597633136093</v>
      </c>
      <c r="C114">
        <v>500</v>
      </c>
      <c r="D114">
        <v>20.062999999999999</v>
      </c>
      <c r="E114">
        <v>1</v>
      </c>
      <c r="F114">
        <v>62500</v>
      </c>
      <c r="G114">
        <v>0.10299999999999999</v>
      </c>
      <c r="H114">
        <v>0</v>
      </c>
      <c r="I114">
        <v>0.74199999999999999</v>
      </c>
      <c r="J114">
        <v>0.63900000000000001</v>
      </c>
      <c r="K114">
        <f t="shared" si="2"/>
        <v>0</v>
      </c>
      <c r="L114">
        <f t="shared" si="3"/>
        <v>0</v>
      </c>
    </row>
    <row r="115" spans="1:12" x14ac:dyDescent="0.25">
      <c r="A115">
        <v>143.68899999999999</v>
      </c>
      <c r="B115">
        <v>582.07217694994176</v>
      </c>
      <c r="C115">
        <v>500</v>
      </c>
      <c r="D115">
        <v>20.311</v>
      </c>
      <c r="E115">
        <v>1</v>
      </c>
      <c r="F115">
        <v>62500</v>
      </c>
      <c r="G115">
        <v>0.107</v>
      </c>
      <c r="H115">
        <v>0</v>
      </c>
      <c r="I115">
        <v>0.752</v>
      </c>
      <c r="J115">
        <v>0.64500000000000002</v>
      </c>
      <c r="K115">
        <f t="shared" si="2"/>
        <v>0</v>
      </c>
      <c r="L115">
        <f t="shared" si="3"/>
        <v>0</v>
      </c>
    </row>
    <row r="116" spans="1:12" x14ac:dyDescent="0.25">
      <c r="A116">
        <v>144.404</v>
      </c>
      <c r="B116">
        <v>603.86473429951695</v>
      </c>
      <c r="C116">
        <v>500</v>
      </c>
      <c r="D116">
        <v>20.596</v>
      </c>
      <c r="E116">
        <v>1</v>
      </c>
      <c r="F116">
        <v>62500</v>
      </c>
      <c r="G116">
        <v>0.113</v>
      </c>
      <c r="H116">
        <v>0</v>
      </c>
      <c r="I116">
        <v>0.71499999999999997</v>
      </c>
      <c r="J116">
        <v>0.60199999999999998</v>
      </c>
      <c r="K116">
        <f t="shared" si="2"/>
        <v>0</v>
      </c>
      <c r="L116">
        <f t="shared" si="3"/>
        <v>0</v>
      </c>
    </row>
    <row r="117" spans="1:12" x14ac:dyDescent="0.25">
      <c r="A117">
        <v>145.08699999999999</v>
      </c>
      <c r="B117">
        <v>636.9426751592357</v>
      </c>
      <c r="C117">
        <v>500</v>
      </c>
      <c r="D117">
        <v>20.913</v>
      </c>
      <c r="E117">
        <v>1</v>
      </c>
      <c r="F117">
        <v>62500</v>
      </c>
      <c r="G117">
        <v>0.10199999999999999</v>
      </c>
      <c r="H117">
        <v>0</v>
      </c>
      <c r="I117">
        <v>0.68300000000000005</v>
      </c>
      <c r="J117">
        <v>0.58099999999999996</v>
      </c>
      <c r="K117">
        <f t="shared" si="2"/>
        <v>0</v>
      </c>
      <c r="L117">
        <f t="shared" si="3"/>
        <v>0</v>
      </c>
    </row>
    <row r="118" spans="1:12" x14ac:dyDescent="0.25">
      <c r="A118">
        <v>145.76400000000001</v>
      </c>
      <c r="B118">
        <v>635.3240152477764</v>
      </c>
      <c r="C118">
        <v>500</v>
      </c>
      <c r="D118">
        <v>21.236000000000001</v>
      </c>
      <c r="E118">
        <v>1</v>
      </c>
      <c r="F118">
        <v>62500</v>
      </c>
      <c r="G118">
        <v>0.11</v>
      </c>
      <c r="H118">
        <v>0</v>
      </c>
      <c r="I118">
        <v>0.67700000000000005</v>
      </c>
      <c r="J118">
        <v>0.56699999999999995</v>
      </c>
      <c r="K118">
        <f t="shared" si="2"/>
        <v>0</v>
      </c>
      <c r="L118">
        <f t="shared" si="3"/>
        <v>0</v>
      </c>
    </row>
    <row r="119" spans="1:12" x14ac:dyDescent="0.25">
      <c r="A119">
        <v>146.47999999999999</v>
      </c>
      <c r="B119">
        <v>607.5334143377886</v>
      </c>
      <c r="C119">
        <v>500</v>
      </c>
      <c r="D119">
        <v>21.52</v>
      </c>
      <c r="E119">
        <v>1</v>
      </c>
      <c r="F119">
        <v>62500</v>
      </c>
      <c r="G119">
        <v>0.107</v>
      </c>
      <c r="H119">
        <v>0</v>
      </c>
      <c r="I119">
        <v>0.71599999999999997</v>
      </c>
      <c r="J119">
        <v>0.60899999999999999</v>
      </c>
      <c r="K119">
        <f t="shared" si="2"/>
        <v>0</v>
      </c>
      <c r="L119">
        <f t="shared" si="3"/>
        <v>0</v>
      </c>
    </row>
    <row r="120" spans="1:12" x14ac:dyDescent="0.25">
      <c r="A120">
        <v>147.26300000000001</v>
      </c>
      <c r="B120">
        <v>558.65921787709499</v>
      </c>
      <c r="C120">
        <v>500</v>
      </c>
      <c r="D120">
        <v>21.736999999999998</v>
      </c>
      <c r="E120">
        <v>1</v>
      </c>
      <c r="F120">
        <v>62500</v>
      </c>
      <c r="G120">
        <v>0.112</v>
      </c>
      <c r="H120">
        <v>0</v>
      </c>
      <c r="I120">
        <v>0.78300000000000003</v>
      </c>
      <c r="J120">
        <v>0.67100000000000004</v>
      </c>
      <c r="K120">
        <f t="shared" si="2"/>
        <v>0</v>
      </c>
      <c r="L120">
        <f t="shared" si="3"/>
        <v>0</v>
      </c>
    </row>
    <row r="121" spans="1:12" x14ac:dyDescent="0.25">
      <c r="A121">
        <v>148.18299999999999</v>
      </c>
      <c r="B121">
        <v>484.96605237633366</v>
      </c>
      <c r="C121">
        <v>500</v>
      </c>
      <c r="D121">
        <v>21.817</v>
      </c>
      <c r="E121">
        <v>1</v>
      </c>
      <c r="F121">
        <v>62500</v>
      </c>
      <c r="G121">
        <v>0.111</v>
      </c>
      <c r="H121">
        <v>0</v>
      </c>
      <c r="I121">
        <v>0.92</v>
      </c>
      <c r="J121">
        <v>0.80900000000000005</v>
      </c>
      <c r="K121">
        <f t="shared" si="2"/>
        <v>0</v>
      </c>
      <c r="L121">
        <f t="shared" si="3"/>
        <v>0</v>
      </c>
    </row>
    <row r="122" spans="1:12" x14ac:dyDescent="0.25">
      <c r="A122">
        <v>149.279</v>
      </c>
      <c r="B122">
        <v>415.62759767248548</v>
      </c>
      <c r="C122">
        <v>500</v>
      </c>
      <c r="D122">
        <v>21.721</v>
      </c>
      <c r="E122">
        <v>1</v>
      </c>
      <c r="F122">
        <v>62500</v>
      </c>
      <c r="G122">
        <v>0.107</v>
      </c>
      <c r="H122">
        <v>0</v>
      </c>
      <c r="I122">
        <v>1.0960000000000001</v>
      </c>
      <c r="J122">
        <v>0.98899999999999999</v>
      </c>
      <c r="K122">
        <f t="shared" si="2"/>
        <v>0</v>
      </c>
      <c r="L122">
        <f t="shared" si="3"/>
        <v>0</v>
      </c>
    </row>
    <row r="123" spans="1:12" x14ac:dyDescent="0.25">
      <c r="A123">
        <v>150.38499999999999</v>
      </c>
      <c r="B123">
        <v>410.17227235438884</v>
      </c>
      <c r="C123">
        <v>500</v>
      </c>
      <c r="D123">
        <v>21.614999999999998</v>
      </c>
      <c r="E123">
        <v>1</v>
      </c>
      <c r="F123">
        <v>62500</v>
      </c>
      <c r="G123">
        <v>0.113</v>
      </c>
      <c r="H123">
        <v>0</v>
      </c>
      <c r="I123">
        <v>1.1060000000000001</v>
      </c>
      <c r="J123">
        <v>0.99299999999999999</v>
      </c>
      <c r="K123">
        <f t="shared" si="2"/>
        <v>0</v>
      </c>
      <c r="L123">
        <f t="shared" si="3"/>
        <v>0</v>
      </c>
    </row>
    <row r="124" spans="1:12" x14ac:dyDescent="0.25">
      <c r="A124">
        <v>151.56899999999999</v>
      </c>
      <c r="B124">
        <v>385.20801232665639</v>
      </c>
      <c r="C124">
        <v>500</v>
      </c>
      <c r="D124">
        <v>21.431000000000001</v>
      </c>
      <c r="E124">
        <v>1</v>
      </c>
      <c r="F124">
        <v>62500</v>
      </c>
      <c r="G124">
        <v>0.114</v>
      </c>
      <c r="H124">
        <v>0</v>
      </c>
      <c r="I124">
        <v>1.1839999999999999</v>
      </c>
      <c r="J124">
        <v>1.07</v>
      </c>
      <c r="K124">
        <f t="shared" si="2"/>
        <v>0</v>
      </c>
      <c r="L124">
        <f t="shared" si="3"/>
        <v>0</v>
      </c>
    </row>
    <row r="125" spans="1:12" x14ac:dyDescent="0.25">
      <c r="A125">
        <v>152.68600000000001</v>
      </c>
      <c r="B125">
        <v>409.50040950040949</v>
      </c>
      <c r="C125">
        <v>500</v>
      </c>
      <c r="D125">
        <v>21.314</v>
      </c>
      <c r="E125">
        <v>1</v>
      </c>
      <c r="F125">
        <v>62500</v>
      </c>
      <c r="G125">
        <v>0.104</v>
      </c>
      <c r="H125">
        <v>0</v>
      </c>
      <c r="I125">
        <v>1.117</v>
      </c>
      <c r="J125">
        <v>1.0129999999999999</v>
      </c>
      <c r="K125">
        <f t="shared" si="2"/>
        <v>0</v>
      </c>
      <c r="L125">
        <f t="shared" si="3"/>
        <v>0</v>
      </c>
    </row>
    <row r="126" spans="1:12" x14ac:dyDescent="0.25">
      <c r="A126">
        <v>153.69</v>
      </c>
      <c r="B126">
        <v>449.64028776978415</v>
      </c>
      <c r="C126">
        <v>500</v>
      </c>
      <c r="D126">
        <v>21.31</v>
      </c>
      <c r="E126">
        <v>1</v>
      </c>
      <c r="F126">
        <v>62500</v>
      </c>
      <c r="G126">
        <v>0.108</v>
      </c>
      <c r="H126">
        <v>0</v>
      </c>
      <c r="I126">
        <v>1.004</v>
      </c>
      <c r="J126">
        <v>0.89600000000000002</v>
      </c>
      <c r="K126">
        <f t="shared" si="2"/>
        <v>0</v>
      </c>
      <c r="L126">
        <f t="shared" si="3"/>
        <v>0</v>
      </c>
    </row>
    <row r="127" spans="1:12" x14ac:dyDescent="0.25">
      <c r="A127">
        <v>154.59</v>
      </c>
      <c r="B127">
        <v>498.50448654037888</v>
      </c>
      <c r="C127">
        <v>500</v>
      </c>
      <c r="D127">
        <v>21.41</v>
      </c>
      <c r="E127">
        <v>1</v>
      </c>
      <c r="F127">
        <v>62500</v>
      </c>
      <c r="G127">
        <v>0.10299999999999999</v>
      </c>
      <c r="H127">
        <v>0</v>
      </c>
      <c r="I127">
        <v>0.9</v>
      </c>
      <c r="J127">
        <v>0.79700000000000004</v>
      </c>
      <c r="K127">
        <f t="shared" si="2"/>
        <v>0</v>
      </c>
      <c r="L127">
        <f t="shared" si="3"/>
        <v>0</v>
      </c>
    </row>
    <row r="128" spans="1:12" x14ac:dyDescent="0.25">
      <c r="A128">
        <v>155.566</v>
      </c>
      <c r="B128">
        <v>464.68401486988847</v>
      </c>
      <c r="C128">
        <v>500</v>
      </c>
      <c r="D128">
        <v>21.434000000000001</v>
      </c>
      <c r="E128">
        <v>1</v>
      </c>
      <c r="F128">
        <v>62500</v>
      </c>
      <c r="G128">
        <v>0.1</v>
      </c>
      <c r="H128">
        <v>0</v>
      </c>
      <c r="I128">
        <v>0.97599999999999998</v>
      </c>
      <c r="J128">
        <v>0.876</v>
      </c>
      <c r="K128">
        <f t="shared" si="2"/>
        <v>0</v>
      </c>
      <c r="L128">
        <f t="shared" si="3"/>
        <v>0</v>
      </c>
    </row>
    <row r="129" spans="1:12" x14ac:dyDescent="0.25">
      <c r="A129">
        <v>156.82300000000001</v>
      </c>
      <c r="B129">
        <v>364.69730123997084</v>
      </c>
      <c r="C129">
        <v>500</v>
      </c>
      <c r="D129">
        <v>21.177</v>
      </c>
      <c r="E129">
        <v>1</v>
      </c>
      <c r="F129">
        <v>62500</v>
      </c>
      <c r="G129">
        <v>0.114</v>
      </c>
      <c r="H129">
        <v>0</v>
      </c>
      <c r="I129">
        <v>1.2569999999999999</v>
      </c>
      <c r="J129">
        <v>1.143</v>
      </c>
      <c r="K129">
        <f t="shared" si="2"/>
        <v>0</v>
      </c>
      <c r="L129">
        <f t="shared" si="3"/>
        <v>0</v>
      </c>
    </row>
    <row r="130" spans="1:12" x14ac:dyDescent="0.25">
      <c r="A130">
        <v>157.76499999999999</v>
      </c>
      <c r="B130">
        <v>474.38330170777988</v>
      </c>
      <c r="C130">
        <v>500</v>
      </c>
      <c r="D130">
        <v>21.234999999999999</v>
      </c>
      <c r="E130">
        <v>1</v>
      </c>
      <c r="F130">
        <v>62500</v>
      </c>
      <c r="G130">
        <v>0.112</v>
      </c>
      <c r="H130">
        <v>0</v>
      </c>
      <c r="I130">
        <v>0.94199999999999995</v>
      </c>
      <c r="J130">
        <v>0.83</v>
      </c>
      <c r="K130">
        <f t="shared" si="2"/>
        <v>1</v>
      </c>
      <c r="L130">
        <f t="shared" si="3"/>
        <v>0</v>
      </c>
    </row>
    <row r="131" spans="1:12" x14ac:dyDescent="0.25">
      <c r="A131">
        <v>158.34299999999999</v>
      </c>
      <c r="B131">
        <v>586.51026392961876</v>
      </c>
      <c r="C131">
        <v>400</v>
      </c>
      <c r="D131">
        <v>21.657</v>
      </c>
      <c r="E131">
        <v>1</v>
      </c>
      <c r="F131">
        <v>50000</v>
      </c>
      <c r="G131">
        <v>0.104</v>
      </c>
      <c r="H131">
        <v>0</v>
      </c>
      <c r="I131">
        <v>0.57799999999999996</v>
      </c>
      <c r="J131">
        <v>0.47399999999999998</v>
      </c>
      <c r="K131">
        <f t="shared" ref="K131:K194" si="4">IF(C132=C131,0,1)</f>
        <v>0</v>
      </c>
      <c r="L131">
        <f t="shared" ref="L131:L194" si="5">IF(D132&lt;10,1,0)</f>
        <v>0</v>
      </c>
    </row>
    <row r="132" spans="1:12" x14ac:dyDescent="0.25">
      <c r="A132">
        <v>158.887</v>
      </c>
      <c r="B132">
        <v>608.82800608828006</v>
      </c>
      <c r="C132">
        <v>400</v>
      </c>
      <c r="D132">
        <v>22.113</v>
      </c>
      <c r="E132">
        <v>1</v>
      </c>
      <c r="F132">
        <v>50000</v>
      </c>
      <c r="G132">
        <v>0.113</v>
      </c>
      <c r="H132">
        <v>0</v>
      </c>
      <c r="I132">
        <v>0.54400000000000004</v>
      </c>
      <c r="J132">
        <v>0.43099999999999999</v>
      </c>
      <c r="K132">
        <f t="shared" si="4"/>
        <v>0</v>
      </c>
      <c r="L132">
        <f t="shared" si="5"/>
        <v>0</v>
      </c>
    </row>
    <row r="133" spans="1:12" x14ac:dyDescent="0.25">
      <c r="A133">
        <v>159.31200000000001</v>
      </c>
      <c r="B133">
        <v>750.46904315197003</v>
      </c>
      <c r="C133">
        <v>400</v>
      </c>
      <c r="D133">
        <v>22.687999999999999</v>
      </c>
      <c r="E133">
        <v>1</v>
      </c>
      <c r="F133">
        <v>50000</v>
      </c>
      <c r="G133">
        <v>0.108</v>
      </c>
      <c r="H133">
        <v>0</v>
      </c>
      <c r="I133">
        <v>0.42499999999999999</v>
      </c>
      <c r="J133">
        <v>0.317</v>
      </c>
      <c r="K133">
        <f t="shared" si="4"/>
        <v>0</v>
      </c>
      <c r="L133">
        <f t="shared" si="5"/>
        <v>0</v>
      </c>
    </row>
    <row r="134" spans="1:12" x14ac:dyDescent="0.25">
      <c r="A134">
        <v>159.73699999999999</v>
      </c>
      <c r="B134">
        <v>747.6635514018692</v>
      </c>
      <c r="C134">
        <v>400</v>
      </c>
      <c r="D134">
        <v>23.263000000000002</v>
      </c>
      <c r="E134">
        <v>1</v>
      </c>
      <c r="F134">
        <v>50000</v>
      </c>
      <c r="G134">
        <v>0.11</v>
      </c>
      <c r="H134">
        <v>0</v>
      </c>
      <c r="I134">
        <v>0.42499999999999999</v>
      </c>
      <c r="J134">
        <v>0.315</v>
      </c>
      <c r="K134">
        <f t="shared" si="4"/>
        <v>0</v>
      </c>
      <c r="L134">
        <f t="shared" si="5"/>
        <v>0</v>
      </c>
    </row>
    <row r="135" spans="1:12" x14ac:dyDescent="0.25">
      <c r="A135">
        <v>160.13</v>
      </c>
      <c r="B135">
        <v>811.3590263691683</v>
      </c>
      <c r="C135">
        <v>400</v>
      </c>
      <c r="D135">
        <v>23.87</v>
      </c>
      <c r="E135">
        <v>1</v>
      </c>
      <c r="F135">
        <v>50000</v>
      </c>
      <c r="G135">
        <v>0.1</v>
      </c>
      <c r="H135">
        <v>0</v>
      </c>
      <c r="I135">
        <v>0.39300000000000002</v>
      </c>
      <c r="J135">
        <v>0.29299999999999998</v>
      </c>
      <c r="K135">
        <f t="shared" si="4"/>
        <v>0</v>
      </c>
      <c r="L135">
        <f t="shared" si="5"/>
        <v>0</v>
      </c>
    </row>
    <row r="136" spans="1:12" x14ac:dyDescent="0.25">
      <c r="A136">
        <v>160.51</v>
      </c>
      <c r="B136">
        <v>814.66395112016289</v>
      </c>
      <c r="C136">
        <v>400</v>
      </c>
      <c r="D136">
        <v>24.49</v>
      </c>
      <c r="E136">
        <v>1</v>
      </c>
      <c r="F136">
        <v>50000</v>
      </c>
      <c r="G136">
        <v>0.111</v>
      </c>
      <c r="H136">
        <v>0</v>
      </c>
      <c r="I136">
        <v>0.38</v>
      </c>
      <c r="J136">
        <v>0.26900000000000002</v>
      </c>
      <c r="K136">
        <f t="shared" si="4"/>
        <v>0</v>
      </c>
      <c r="L136">
        <f t="shared" si="5"/>
        <v>0</v>
      </c>
    </row>
    <row r="137" spans="1:12" x14ac:dyDescent="0.25">
      <c r="A137">
        <v>160.892</v>
      </c>
      <c r="B137">
        <v>808.08080808080808</v>
      </c>
      <c r="C137">
        <v>400</v>
      </c>
      <c r="D137">
        <v>25.108000000000001</v>
      </c>
      <c r="E137">
        <v>1</v>
      </c>
      <c r="F137">
        <v>50000</v>
      </c>
      <c r="G137">
        <v>0.113</v>
      </c>
      <c r="H137">
        <v>0</v>
      </c>
      <c r="I137">
        <v>0.38200000000000001</v>
      </c>
      <c r="J137">
        <v>0.26900000000000002</v>
      </c>
      <c r="K137">
        <f t="shared" si="4"/>
        <v>1</v>
      </c>
      <c r="L137">
        <f t="shared" si="5"/>
        <v>0</v>
      </c>
    </row>
    <row r="138" spans="1:12" x14ac:dyDescent="0.25">
      <c r="A138">
        <v>161.32</v>
      </c>
      <c r="B138">
        <v>927.64378478664196</v>
      </c>
      <c r="C138">
        <v>500</v>
      </c>
      <c r="D138">
        <v>25.68</v>
      </c>
      <c r="E138">
        <v>1</v>
      </c>
      <c r="F138">
        <v>62500</v>
      </c>
      <c r="G138">
        <v>0.111</v>
      </c>
      <c r="H138">
        <v>0</v>
      </c>
      <c r="I138">
        <v>0.42799999999999999</v>
      </c>
      <c r="J138">
        <v>0.317</v>
      </c>
      <c r="K138">
        <f t="shared" si="4"/>
        <v>0</v>
      </c>
      <c r="L138">
        <f t="shared" si="5"/>
        <v>0</v>
      </c>
    </row>
    <row r="139" spans="1:12" x14ac:dyDescent="0.25">
      <c r="A139">
        <v>161.74299999999999</v>
      </c>
      <c r="B139">
        <v>945.17958412098301</v>
      </c>
      <c r="C139">
        <v>500</v>
      </c>
      <c r="D139">
        <v>26.257000000000001</v>
      </c>
      <c r="E139">
        <v>1</v>
      </c>
      <c r="F139">
        <v>62500</v>
      </c>
      <c r="G139">
        <v>0.106</v>
      </c>
      <c r="H139">
        <v>0</v>
      </c>
      <c r="I139">
        <v>0.42299999999999999</v>
      </c>
      <c r="J139">
        <v>0.317</v>
      </c>
      <c r="K139">
        <f t="shared" si="4"/>
        <v>0</v>
      </c>
      <c r="L139">
        <f t="shared" si="5"/>
        <v>0</v>
      </c>
    </row>
    <row r="140" spans="1:12" x14ac:dyDescent="0.25">
      <c r="A140">
        <v>162.17699999999999</v>
      </c>
      <c r="B140">
        <v>934.57943925233644</v>
      </c>
      <c r="C140">
        <v>500</v>
      </c>
      <c r="D140">
        <v>26.823</v>
      </c>
      <c r="E140">
        <v>1</v>
      </c>
      <c r="F140">
        <v>62500</v>
      </c>
      <c r="G140">
        <v>0.10100000000000001</v>
      </c>
      <c r="H140">
        <v>0</v>
      </c>
      <c r="I140">
        <v>0.434</v>
      </c>
      <c r="J140">
        <v>0.33300000000000002</v>
      </c>
      <c r="K140">
        <f t="shared" si="4"/>
        <v>0</v>
      </c>
      <c r="L140">
        <f t="shared" si="5"/>
        <v>0</v>
      </c>
    </row>
    <row r="141" spans="1:12" x14ac:dyDescent="0.25">
      <c r="A141">
        <v>162.62799999999999</v>
      </c>
      <c r="B141">
        <v>900.90090090090087</v>
      </c>
      <c r="C141">
        <v>500</v>
      </c>
      <c r="D141">
        <v>27.372</v>
      </c>
      <c r="E141">
        <v>1</v>
      </c>
      <c r="F141">
        <v>62500</v>
      </c>
      <c r="G141">
        <v>0.104</v>
      </c>
      <c r="H141">
        <v>0</v>
      </c>
      <c r="I141">
        <v>0.45100000000000001</v>
      </c>
      <c r="J141">
        <v>0.34699999999999998</v>
      </c>
      <c r="K141">
        <f t="shared" si="4"/>
        <v>1</v>
      </c>
      <c r="L141">
        <f t="shared" si="5"/>
        <v>0</v>
      </c>
    </row>
    <row r="142" spans="1:12" x14ac:dyDescent="0.25">
      <c r="A142">
        <v>163.22200000000001</v>
      </c>
      <c r="B142">
        <v>1008.6455331412104</v>
      </c>
      <c r="C142">
        <v>700</v>
      </c>
      <c r="D142">
        <v>27.777999999999999</v>
      </c>
      <c r="E142">
        <v>1</v>
      </c>
      <c r="F142">
        <v>87500</v>
      </c>
      <c r="G142">
        <v>0.1</v>
      </c>
      <c r="H142">
        <v>0</v>
      </c>
      <c r="I142">
        <v>0.59399999999999997</v>
      </c>
      <c r="J142">
        <v>0.49399999999999999</v>
      </c>
      <c r="K142">
        <f t="shared" si="4"/>
        <v>0</v>
      </c>
      <c r="L142">
        <f t="shared" si="5"/>
        <v>0</v>
      </c>
    </row>
    <row r="143" spans="1:12" x14ac:dyDescent="0.25">
      <c r="A143">
        <v>163.83099999999999</v>
      </c>
      <c r="B143">
        <v>977.65363128491617</v>
      </c>
      <c r="C143">
        <v>700</v>
      </c>
      <c r="D143">
        <v>28.169</v>
      </c>
      <c r="E143">
        <v>1</v>
      </c>
      <c r="F143">
        <v>87500</v>
      </c>
      <c r="G143">
        <v>0.107</v>
      </c>
      <c r="H143">
        <v>0</v>
      </c>
      <c r="I143">
        <v>0.60899999999999999</v>
      </c>
      <c r="J143">
        <v>0.502</v>
      </c>
      <c r="K143">
        <f t="shared" si="4"/>
        <v>0</v>
      </c>
      <c r="L143">
        <f t="shared" si="5"/>
        <v>0</v>
      </c>
    </row>
    <row r="144" spans="1:12" x14ac:dyDescent="0.25">
      <c r="A144">
        <v>164.351</v>
      </c>
      <c r="B144">
        <v>1125.4019292604501</v>
      </c>
      <c r="C144">
        <v>700</v>
      </c>
      <c r="D144">
        <v>28.649000000000001</v>
      </c>
      <c r="E144">
        <v>1</v>
      </c>
      <c r="F144">
        <v>87500</v>
      </c>
      <c r="G144">
        <v>0.10199999999999999</v>
      </c>
      <c r="H144">
        <v>0</v>
      </c>
      <c r="I144">
        <v>0.52</v>
      </c>
      <c r="J144">
        <v>0.41799999999999998</v>
      </c>
      <c r="K144">
        <f t="shared" si="4"/>
        <v>0</v>
      </c>
      <c r="L144">
        <f t="shared" si="5"/>
        <v>0</v>
      </c>
    </row>
    <row r="145" spans="1:12" x14ac:dyDescent="0.25">
      <c r="A145">
        <v>164.85599999999999</v>
      </c>
      <c r="B145">
        <v>1155.1155115511551</v>
      </c>
      <c r="C145">
        <v>700</v>
      </c>
      <c r="D145">
        <v>29.143999999999998</v>
      </c>
      <c r="E145">
        <v>1</v>
      </c>
      <c r="F145">
        <v>87500</v>
      </c>
      <c r="G145">
        <v>0.10100000000000001</v>
      </c>
      <c r="H145">
        <v>0</v>
      </c>
      <c r="I145">
        <v>0.505</v>
      </c>
      <c r="J145">
        <v>0.40400000000000003</v>
      </c>
      <c r="K145">
        <f t="shared" si="4"/>
        <v>0</v>
      </c>
      <c r="L145">
        <f t="shared" si="5"/>
        <v>0</v>
      </c>
    </row>
    <row r="146" spans="1:12" x14ac:dyDescent="0.25">
      <c r="A146">
        <v>165.31899999999999</v>
      </c>
      <c r="B146">
        <v>1232.394366197183</v>
      </c>
      <c r="C146">
        <v>700</v>
      </c>
      <c r="D146">
        <v>29.681000000000001</v>
      </c>
      <c r="E146">
        <v>1</v>
      </c>
      <c r="F146">
        <v>87500</v>
      </c>
      <c r="G146">
        <v>0.105</v>
      </c>
      <c r="H146">
        <v>0</v>
      </c>
      <c r="I146">
        <v>0.46300000000000002</v>
      </c>
      <c r="J146">
        <v>0.35799999999999998</v>
      </c>
      <c r="K146">
        <f t="shared" si="4"/>
        <v>1</v>
      </c>
      <c r="L146">
        <f t="shared" si="5"/>
        <v>0</v>
      </c>
    </row>
    <row r="147" spans="1:12" x14ac:dyDescent="0.25">
      <c r="A147">
        <v>165.88399999999999</v>
      </c>
      <c r="B147">
        <v>1331.3609467455622</v>
      </c>
      <c r="C147">
        <v>900</v>
      </c>
      <c r="D147">
        <v>30.116</v>
      </c>
      <c r="E147">
        <v>1</v>
      </c>
      <c r="F147">
        <v>112500</v>
      </c>
      <c r="G147">
        <v>0.111</v>
      </c>
      <c r="H147">
        <v>0</v>
      </c>
      <c r="I147">
        <v>0.56499999999999995</v>
      </c>
      <c r="J147">
        <v>0.45400000000000001</v>
      </c>
      <c r="K147">
        <f t="shared" si="4"/>
        <v>0</v>
      </c>
      <c r="L147">
        <f t="shared" si="5"/>
        <v>0</v>
      </c>
    </row>
    <row r="148" spans="1:12" x14ac:dyDescent="0.25">
      <c r="A148">
        <v>166.434</v>
      </c>
      <c r="B148">
        <v>1376.1467889908256</v>
      </c>
      <c r="C148">
        <v>900</v>
      </c>
      <c r="D148">
        <v>30.565999999999999</v>
      </c>
      <c r="E148">
        <v>1</v>
      </c>
      <c r="F148">
        <v>112500</v>
      </c>
      <c r="G148">
        <v>0.104</v>
      </c>
      <c r="H148">
        <v>0</v>
      </c>
      <c r="I148">
        <v>0.55000000000000004</v>
      </c>
      <c r="J148">
        <v>0.44600000000000001</v>
      </c>
      <c r="K148">
        <f t="shared" si="4"/>
        <v>0</v>
      </c>
      <c r="L148">
        <f t="shared" si="5"/>
        <v>0</v>
      </c>
    </row>
    <row r="149" spans="1:12" x14ac:dyDescent="0.25">
      <c r="A149">
        <v>166.989</v>
      </c>
      <c r="B149">
        <v>1353.3834586466166</v>
      </c>
      <c r="C149">
        <v>900</v>
      </c>
      <c r="D149">
        <v>31.010999999999999</v>
      </c>
      <c r="E149">
        <v>1</v>
      </c>
      <c r="F149">
        <v>112500</v>
      </c>
      <c r="G149">
        <v>0.11</v>
      </c>
      <c r="H149">
        <v>0</v>
      </c>
      <c r="I149">
        <v>0.55500000000000005</v>
      </c>
      <c r="J149">
        <v>0.44500000000000001</v>
      </c>
      <c r="K149">
        <f t="shared" si="4"/>
        <v>0</v>
      </c>
      <c r="L149">
        <f t="shared" si="5"/>
        <v>0</v>
      </c>
    </row>
    <row r="150" spans="1:12" x14ac:dyDescent="0.25">
      <c r="A150">
        <v>167.524</v>
      </c>
      <c r="B150">
        <v>1410.6583072100314</v>
      </c>
      <c r="C150">
        <v>900</v>
      </c>
      <c r="D150">
        <v>31.475999999999999</v>
      </c>
      <c r="E150">
        <v>1</v>
      </c>
      <c r="F150">
        <v>112500</v>
      </c>
      <c r="G150">
        <v>0.10299999999999999</v>
      </c>
      <c r="H150">
        <v>0</v>
      </c>
      <c r="I150">
        <v>0.53500000000000003</v>
      </c>
      <c r="J150">
        <v>0.432</v>
      </c>
      <c r="K150">
        <f t="shared" si="4"/>
        <v>0</v>
      </c>
      <c r="L150">
        <f t="shared" si="5"/>
        <v>0</v>
      </c>
    </row>
    <row r="151" spans="1:12" x14ac:dyDescent="0.25">
      <c r="A151">
        <v>168.05099999999999</v>
      </c>
      <c r="B151">
        <v>1408.4507042253522</v>
      </c>
      <c r="C151">
        <v>900</v>
      </c>
      <c r="D151">
        <v>31.949000000000002</v>
      </c>
      <c r="E151">
        <v>1</v>
      </c>
      <c r="F151">
        <v>112500</v>
      </c>
      <c r="G151">
        <v>0.112</v>
      </c>
      <c r="H151">
        <v>0</v>
      </c>
      <c r="I151">
        <v>0.52700000000000002</v>
      </c>
      <c r="J151">
        <v>0.41499999999999998</v>
      </c>
      <c r="K151">
        <f t="shared" si="4"/>
        <v>0</v>
      </c>
      <c r="L151">
        <f t="shared" si="5"/>
        <v>0</v>
      </c>
    </row>
    <row r="152" spans="1:12" x14ac:dyDescent="0.25">
      <c r="A152">
        <v>168.477</v>
      </c>
      <c r="B152">
        <v>1694.9152542372881</v>
      </c>
      <c r="C152">
        <v>900</v>
      </c>
      <c r="D152">
        <v>32.523000000000003</v>
      </c>
      <c r="E152">
        <v>1</v>
      </c>
      <c r="F152">
        <v>112500</v>
      </c>
      <c r="G152">
        <v>0.105</v>
      </c>
      <c r="H152">
        <v>0</v>
      </c>
      <c r="I152">
        <v>0.42599999999999999</v>
      </c>
      <c r="J152">
        <v>0.32100000000000001</v>
      </c>
      <c r="K152">
        <f t="shared" si="4"/>
        <v>0</v>
      </c>
      <c r="L152">
        <f t="shared" si="5"/>
        <v>0</v>
      </c>
    </row>
    <row r="153" spans="1:12" x14ac:dyDescent="0.25">
      <c r="A153">
        <v>168.90600000000001</v>
      </c>
      <c r="B153">
        <v>1675.977653631285</v>
      </c>
      <c r="C153">
        <v>900</v>
      </c>
      <c r="D153">
        <v>33.094000000000001</v>
      </c>
      <c r="E153">
        <v>1</v>
      </c>
      <c r="F153">
        <v>112500</v>
      </c>
      <c r="G153">
        <v>0.108</v>
      </c>
      <c r="H153">
        <v>0</v>
      </c>
      <c r="I153">
        <v>0.42899999999999999</v>
      </c>
      <c r="J153">
        <v>0.32100000000000001</v>
      </c>
      <c r="K153">
        <f t="shared" si="4"/>
        <v>1</v>
      </c>
      <c r="L153">
        <f t="shared" si="5"/>
        <v>0</v>
      </c>
    </row>
    <row r="154" spans="1:12" x14ac:dyDescent="0.25">
      <c r="A154">
        <v>169.39099999999999</v>
      </c>
      <c r="B154">
        <v>2027.0270270270271</v>
      </c>
      <c r="C154">
        <v>1200</v>
      </c>
      <c r="D154">
        <v>33.609000000000002</v>
      </c>
      <c r="E154">
        <v>1</v>
      </c>
      <c r="F154">
        <v>150000</v>
      </c>
      <c r="G154">
        <v>0.107</v>
      </c>
      <c r="H154">
        <v>0</v>
      </c>
      <c r="I154">
        <v>0.48499999999999999</v>
      </c>
      <c r="J154">
        <v>0.378</v>
      </c>
      <c r="K154">
        <f t="shared" si="4"/>
        <v>0</v>
      </c>
      <c r="L154">
        <f t="shared" si="5"/>
        <v>0</v>
      </c>
    </row>
    <row r="155" spans="1:12" x14ac:dyDescent="0.25">
      <c r="A155">
        <v>169.88</v>
      </c>
      <c r="B155">
        <v>2000</v>
      </c>
      <c r="C155">
        <v>1200</v>
      </c>
      <c r="D155">
        <v>34.119999999999997</v>
      </c>
      <c r="E155">
        <v>1</v>
      </c>
      <c r="F155">
        <v>150000</v>
      </c>
      <c r="G155">
        <v>0.111</v>
      </c>
      <c r="H155">
        <v>0</v>
      </c>
      <c r="I155">
        <v>0.48899999999999999</v>
      </c>
      <c r="J155">
        <v>0.378</v>
      </c>
      <c r="K155">
        <f t="shared" si="4"/>
        <v>0</v>
      </c>
      <c r="L155">
        <f t="shared" si="5"/>
        <v>0</v>
      </c>
    </row>
    <row r="156" spans="1:12" x14ac:dyDescent="0.25">
      <c r="A156">
        <v>170.45699999999999</v>
      </c>
      <c r="B156">
        <v>1741.654571843251</v>
      </c>
      <c r="C156">
        <v>1200</v>
      </c>
      <c r="D156">
        <v>34.542999999999999</v>
      </c>
      <c r="E156">
        <v>1</v>
      </c>
      <c r="F156">
        <v>150000</v>
      </c>
      <c r="G156">
        <v>0.112</v>
      </c>
      <c r="H156">
        <v>0</v>
      </c>
      <c r="I156">
        <v>0.57699999999999996</v>
      </c>
      <c r="J156">
        <v>0.46500000000000002</v>
      </c>
      <c r="K156">
        <f t="shared" si="4"/>
        <v>0</v>
      </c>
      <c r="L156">
        <f t="shared" si="5"/>
        <v>0</v>
      </c>
    </row>
    <row r="157" spans="1:12" x14ac:dyDescent="0.25">
      <c r="A157">
        <v>171.02799999999999</v>
      </c>
      <c r="B157">
        <v>1772.5258493353028</v>
      </c>
      <c r="C157">
        <v>1200</v>
      </c>
      <c r="D157">
        <v>34.972000000000001</v>
      </c>
      <c r="E157">
        <v>1</v>
      </c>
      <c r="F157">
        <v>150000</v>
      </c>
      <c r="G157">
        <v>0.106</v>
      </c>
      <c r="H157">
        <v>0</v>
      </c>
      <c r="I157">
        <v>0.57099999999999995</v>
      </c>
      <c r="J157">
        <v>0.46500000000000002</v>
      </c>
      <c r="K157">
        <f t="shared" si="4"/>
        <v>0</v>
      </c>
      <c r="L157">
        <f t="shared" si="5"/>
        <v>0</v>
      </c>
    </row>
    <row r="158" spans="1:12" x14ac:dyDescent="0.25">
      <c r="A158">
        <v>171.584</v>
      </c>
      <c r="B158">
        <v>1815.431164901664</v>
      </c>
      <c r="C158">
        <v>1200</v>
      </c>
      <c r="D158">
        <v>35.415999999999997</v>
      </c>
      <c r="E158">
        <v>1</v>
      </c>
      <c r="F158">
        <v>150000</v>
      </c>
      <c r="G158">
        <v>0.105</v>
      </c>
      <c r="H158">
        <v>0</v>
      </c>
      <c r="I158">
        <v>0.55600000000000005</v>
      </c>
      <c r="J158">
        <v>0.45100000000000001</v>
      </c>
      <c r="K158">
        <f t="shared" si="4"/>
        <v>1</v>
      </c>
      <c r="L158">
        <f t="shared" si="5"/>
        <v>0</v>
      </c>
    </row>
    <row r="159" spans="1:12" x14ac:dyDescent="0.25">
      <c r="A159">
        <v>172.24600000000001</v>
      </c>
      <c r="B159">
        <v>1940.4915912031047</v>
      </c>
      <c r="C159">
        <v>1500</v>
      </c>
      <c r="D159">
        <v>35.753999999999998</v>
      </c>
      <c r="E159">
        <v>1</v>
      </c>
      <c r="F159">
        <v>187500</v>
      </c>
      <c r="G159">
        <v>0.111</v>
      </c>
      <c r="H159">
        <v>0</v>
      </c>
      <c r="I159">
        <v>0.66200000000000003</v>
      </c>
      <c r="J159">
        <v>0.55100000000000005</v>
      </c>
      <c r="K159">
        <f t="shared" si="4"/>
        <v>0</v>
      </c>
      <c r="L159">
        <f t="shared" si="5"/>
        <v>0</v>
      </c>
    </row>
    <row r="160" spans="1:12" x14ac:dyDescent="0.25">
      <c r="A160">
        <v>172.886</v>
      </c>
      <c r="B160">
        <v>2013.4228187919464</v>
      </c>
      <c r="C160">
        <v>1500</v>
      </c>
      <c r="D160">
        <v>36.113999999999997</v>
      </c>
      <c r="E160">
        <v>1</v>
      </c>
      <c r="F160">
        <v>187500</v>
      </c>
      <c r="G160">
        <v>0.105</v>
      </c>
      <c r="H160">
        <v>0</v>
      </c>
      <c r="I160">
        <v>0.64</v>
      </c>
      <c r="J160">
        <v>0.53500000000000003</v>
      </c>
      <c r="K160">
        <f t="shared" si="4"/>
        <v>0</v>
      </c>
      <c r="L160">
        <f t="shared" si="5"/>
        <v>0</v>
      </c>
    </row>
    <row r="161" spans="1:12" x14ac:dyDescent="0.25">
      <c r="A161">
        <v>173.57499999999999</v>
      </c>
      <c r="B161">
        <v>1870.3241895261845</v>
      </c>
      <c r="C161">
        <v>1500</v>
      </c>
      <c r="D161">
        <v>36.424999999999997</v>
      </c>
      <c r="E161">
        <v>1</v>
      </c>
      <c r="F161">
        <v>187500</v>
      </c>
      <c r="G161">
        <v>0.113</v>
      </c>
      <c r="H161">
        <v>0</v>
      </c>
      <c r="I161">
        <v>0.68899999999999995</v>
      </c>
      <c r="J161">
        <v>0.57599999999999996</v>
      </c>
      <c r="K161">
        <f t="shared" si="4"/>
        <v>0</v>
      </c>
      <c r="L161">
        <f t="shared" si="5"/>
        <v>0</v>
      </c>
    </row>
    <row r="162" spans="1:12" x14ac:dyDescent="0.25">
      <c r="A162">
        <v>174.24799999999999</v>
      </c>
      <c r="B162">
        <v>1937.984496124031</v>
      </c>
      <c r="C162">
        <v>1500</v>
      </c>
      <c r="D162">
        <v>36.752000000000002</v>
      </c>
      <c r="E162">
        <v>1</v>
      </c>
      <c r="F162">
        <v>187500</v>
      </c>
      <c r="G162">
        <v>0.10100000000000001</v>
      </c>
      <c r="H162">
        <v>0</v>
      </c>
      <c r="I162">
        <v>0.67300000000000004</v>
      </c>
      <c r="J162">
        <v>0.57199999999999995</v>
      </c>
      <c r="K162">
        <f t="shared" si="4"/>
        <v>0</v>
      </c>
      <c r="L162">
        <f t="shared" si="5"/>
        <v>0</v>
      </c>
    </row>
    <row r="163" spans="1:12" x14ac:dyDescent="0.25">
      <c r="A163">
        <v>174.92</v>
      </c>
      <c r="B163">
        <v>1930.5019305019305</v>
      </c>
      <c r="C163">
        <v>1500</v>
      </c>
      <c r="D163">
        <v>37.08</v>
      </c>
      <c r="E163">
        <v>1</v>
      </c>
      <c r="F163">
        <v>187500</v>
      </c>
      <c r="G163">
        <v>0.105</v>
      </c>
      <c r="H163">
        <v>0</v>
      </c>
      <c r="I163">
        <v>0.67200000000000004</v>
      </c>
      <c r="J163">
        <v>0.56699999999999995</v>
      </c>
      <c r="K163">
        <f t="shared" si="4"/>
        <v>0</v>
      </c>
      <c r="L163">
        <f t="shared" si="5"/>
        <v>0</v>
      </c>
    </row>
    <row r="164" spans="1:12" x14ac:dyDescent="0.25">
      <c r="A164">
        <v>175.607</v>
      </c>
      <c r="B164">
        <v>1903.5532994923858</v>
      </c>
      <c r="C164">
        <v>1500</v>
      </c>
      <c r="D164">
        <v>37.393000000000001</v>
      </c>
      <c r="E164">
        <v>1</v>
      </c>
      <c r="F164">
        <v>187500</v>
      </c>
      <c r="G164">
        <v>0.10100000000000001</v>
      </c>
      <c r="H164">
        <v>0</v>
      </c>
      <c r="I164">
        <v>0.68700000000000006</v>
      </c>
      <c r="J164">
        <v>0.58599999999999997</v>
      </c>
      <c r="K164">
        <f t="shared" si="4"/>
        <v>0</v>
      </c>
      <c r="L164">
        <f t="shared" si="5"/>
        <v>0</v>
      </c>
    </row>
    <row r="165" spans="1:12" x14ac:dyDescent="0.25">
      <c r="A165">
        <v>176.315</v>
      </c>
      <c r="B165">
        <v>1851.851851851852</v>
      </c>
      <c r="C165">
        <v>1500</v>
      </c>
      <c r="D165">
        <v>37.685000000000002</v>
      </c>
      <c r="E165">
        <v>1</v>
      </c>
      <c r="F165">
        <v>187500</v>
      </c>
      <c r="G165">
        <v>0.10199999999999999</v>
      </c>
      <c r="H165">
        <v>0</v>
      </c>
      <c r="I165">
        <v>0.70799999999999996</v>
      </c>
      <c r="J165">
        <v>0.60599999999999998</v>
      </c>
      <c r="K165">
        <f t="shared" si="4"/>
        <v>0</v>
      </c>
      <c r="L165">
        <f t="shared" si="5"/>
        <v>0</v>
      </c>
    </row>
    <row r="166" spans="1:12" x14ac:dyDescent="0.25">
      <c r="A166">
        <v>177.066</v>
      </c>
      <c r="B166">
        <v>1740.1392111368909</v>
      </c>
      <c r="C166">
        <v>1500</v>
      </c>
      <c r="D166">
        <v>37.933999999999997</v>
      </c>
      <c r="E166">
        <v>1</v>
      </c>
      <c r="F166">
        <v>187500</v>
      </c>
      <c r="G166">
        <v>0.111</v>
      </c>
      <c r="H166">
        <v>0</v>
      </c>
      <c r="I166">
        <v>0.751</v>
      </c>
      <c r="J166">
        <v>0.64</v>
      </c>
      <c r="K166">
        <f t="shared" si="4"/>
        <v>0</v>
      </c>
      <c r="L166">
        <f t="shared" si="5"/>
        <v>0</v>
      </c>
    </row>
    <row r="167" spans="1:12" x14ac:dyDescent="0.25">
      <c r="A167">
        <v>177.97900000000001</v>
      </c>
      <c r="B167">
        <v>1464.84375</v>
      </c>
      <c r="C167">
        <v>1500</v>
      </c>
      <c r="D167">
        <v>38.021000000000001</v>
      </c>
      <c r="E167">
        <v>1</v>
      </c>
      <c r="F167">
        <v>187500</v>
      </c>
      <c r="G167">
        <v>0.111</v>
      </c>
      <c r="H167">
        <v>0</v>
      </c>
      <c r="I167">
        <v>0.91300000000000003</v>
      </c>
      <c r="J167">
        <v>0.80200000000000005</v>
      </c>
      <c r="K167">
        <f t="shared" si="4"/>
        <v>0</v>
      </c>
      <c r="L167">
        <f t="shared" si="5"/>
        <v>0</v>
      </c>
    </row>
    <row r="168" spans="1:12" x14ac:dyDescent="0.25">
      <c r="A168">
        <v>178.84700000000001</v>
      </c>
      <c r="B168">
        <v>1533.7423312883436</v>
      </c>
      <c r="C168">
        <v>1500</v>
      </c>
      <c r="D168">
        <v>38.152999999999999</v>
      </c>
      <c r="E168">
        <v>1</v>
      </c>
      <c r="F168">
        <v>187500</v>
      </c>
      <c r="G168">
        <v>0.11</v>
      </c>
      <c r="H168">
        <v>0</v>
      </c>
      <c r="I168">
        <v>0.86799999999999999</v>
      </c>
      <c r="J168">
        <v>0.75800000000000001</v>
      </c>
      <c r="K168">
        <f t="shared" si="4"/>
        <v>0</v>
      </c>
      <c r="L168">
        <f t="shared" si="5"/>
        <v>0</v>
      </c>
    </row>
    <row r="169" spans="1:12" x14ac:dyDescent="0.25">
      <c r="A169">
        <v>179.589</v>
      </c>
      <c r="B169">
        <v>1764.7058823529412</v>
      </c>
      <c r="C169">
        <v>1500</v>
      </c>
      <c r="D169">
        <v>38.411000000000001</v>
      </c>
      <c r="E169">
        <v>1</v>
      </c>
      <c r="F169">
        <v>187500</v>
      </c>
      <c r="G169">
        <v>0.108</v>
      </c>
      <c r="H169">
        <v>0</v>
      </c>
      <c r="I169">
        <v>0.74199999999999999</v>
      </c>
      <c r="J169">
        <v>0.63400000000000001</v>
      </c>
      <c r="K169">
        <f t="shared" si="4"/>
        <v>0</v>
      </c>
      <c r="L169">
        <f t="shared" si="5"/>
        <v>0</v>
      </c>
    </row>
    <row r="170" spans="1:12" x14ac:dyDescent="0.25">
      <c r="A170">
        <v>180.31200000000001</v>
      </c>
      <c r="B170">
        <v>1815.9806295399517</v>
      </c>
      <c r="C170">
        <v>1500</v>
      </c>
      <c r="D170">
        <v>38.688000000000002</v>
      </c>
      <c r="E170">
        <v>1</v>
      </c>
      <c r="F170">
        <v>187500</v>
      </c>
      <c r="G170">
        <v>0.10299999999999999</v>
      </c>
      <c r="H170">
        <v>0</v>
      </c>
      <c r="I170">
        <v>0.72299999999999998</v>
      </c>
      <c r="J170">
        <v>0.62</v>
      </c>
      <c r="K170">
        <f t="shared" si="4"/>
        <v>0</v>
      </c>
      <c r="L170">
        <f t="shared" si="5"/>
        <v>0</v>
      </c>
    </row>
    <row r="171" spans="1:12" x14ac:dyDescent="0.25">
      <c r="A171">
        <v>181.02600000000001</v>
      </c>
      <c r="B171">
        <v>1833.7408312958435</v>
      </c>
      <c r="C171">
        <v>1500</v>
      </c>
      <c r="D171">
        <v>38.973999999999997</v>
      </c>
      <c r="E171">
        <v>1</v>
      </c>
      <c r="F171">
        <v>187500</v>
      </c>
      <c r="G171">
        <v>0.104</v>
      </c>
      <c r="H171">
        <v>0</v>
      </c>
      <c r="I171">
        <v>0.71399999999999997</v>
      </c>
      <c r="J171">
        <v>0.61</v>
      </c>
      <c r="K171">
        <f t="shared" si="4"/>
        <v>0</v>
      </c>
      <c r="L171">
        <f t="shared" si="5"/>
        <v>0</v>
      </c>
    </row>
    <row r="172" spans="1:12" x14ac:dyDescent="0.25">
      <c r="A172">
        <v>181.67699999999999</v>
      </c>
      <c r="B172">
        <v>1978.891820580475</v>
      </c>
      <c r="C172">
        <v>1500</v>
      </c>
      <c r="D172">
        <v>39.323</v>
      </c>
      <c r="E172">
        <v>1</v>
      </c>
      <c r="F172">
        <v>187500</v>
      </c>
      <c r="G172">
        <v>0.107</v>
      </c>
      <c r="H172">
        <v>0</v>
      </c>
      <c r="I172">
        <v>0.65100000000000002</v>
      </c>
      <c r="J172">
        <v>0.54400000000000004</v>
      </c>
      <c r="K172">
        <f t="shared" si="4"/>
        <v>0</v>
      </c>
      <c r="L172">
        <f t="shared" si="5"/>
        <v>0</v>
      </c>
    </row>
    <row r="173" spans="1:12" x14ac:dyDescent="0.25">
      <c r="A173">
        <v>182.31299999999999</v>
      </c>
      <c r="B173">
        <v>2024.2914979757086</v>
      </c>
      <c r="C173">
        <v>1500</v>
      </c>
      <c r="D173">
        <v>39.686999999999998</v>
      </c>
      <c r="E173">
        <v>1</v>
      </c>
      <c r="F173">
        <v>187500</v>
      </c>
      <c r="G173">
        <v>0.105</v>
      </c>
      <c r="H173">
        <v>0</v>
      </c>
      <c r="I173">
        <v>0.63600000000000001</v>
      </c>
      <c r="J173">
        <v>0.53100000000000003</v>
      </c>
      <c r="K173">
        <f t="shared" si="4"/>
        <v>0</v>
      </c>
      <c r="L173">
        <f t="shared" si="5"/>
        <v>0</v>
      </c>
    </row>
    <row r="174" spans="1:12" x14ac:dyDescent="0.25">
      <c r="A174">
        <v>182.935</v>
      </c>
      <c r="B174">
        <v>2074.6887966804979</v>
      </c>
      <c r="C174">
        <v>1500</v>
      </c>
      <c r="D174">
        <v>40.064999999999998</v>
      </c>
      <c r="E174">
        <v>1</v>
      </c>
      <c r="F174">
        <v>187500</v>
      </c>
      <c r="G174">
        <v>0.10100000000000001</v>
      </c>
      <c r="H174">
        <v>0</v>
      </c>
      <c r="I174">
        <v>0.622</v>
      </c>
      <c r="J174">
        <v>0.52100000000000002</v>
      </c>
      <c r="K174">
        <f t="shared" si="4"/>
        <v>0</v>
      </c>
      <c r="L174">
        <f t="shared" si="5"/>
        <v>0</v>
      </c>
    </row>
    <row r="175" spans="1:12" x14ac:dyDescent="0.25">
      <c r="A175">
        <v>183.54499999999999</v>
      </c>
      <c r="B175">
        <v>2109.7046413502107</v>
      </c>
      <c r="C175">
        <v>1500</v>
      </c>
      <c r="D175">
        <v>40.454999999999998</v>
      </c>
      <c r="E175">
        <v>1</v>
      </c>
      <c r="F175">
        <v>187500</v>
      </c>
      <c r="G175">
        <v>0.10100000000000001</v>
      </c>
      <c r="H175">
        <v>0</v>
      </c>
      <c r="I175">
        <v>0.61</v>
      </c>
      <c r="J175">
        <v>0.50900000000000001</v>
      </c>
      <c r="K175">
        <f t="shared" si="4"/>
        <v>0</v>
      </c>
      <c r="L175">
        <f t="shared" si="5"/>
        <v>0</v>
      </c>
    </row>
    <row r="176" spans="1:12" x14ac:dyDescent="0.25">
      <c r="A176">
        <v>184.15299999999999</v>
      </c>
      <c r="B176">
        <v>2097.9020979020979</v>
      </c>
      <c r="C176">
        <v>1500</v>
      </c>
      <c r="D176">
        <v>40.847000000000001</v>
      </c>
      <c r="E176">
        <v>1</v>
      </c>
      <c r="F176">
        <v>187500</v>
      </c>
      <c r="G176">
        <v>0.107</v>
      </c>
      <c r="H176">
        <v>0</v>
      </c>
      <c r="I176">
        <v>0.60799999999999998</v>
      </c>
      <c r="J176">
        <v>0.501</v>
      </c>
      <c r="K176">
        <f t="shared" si="4"/>
        <v>0</v>
      </c>
      <c r="L176">
        <f t="shared" si="5"/>
        <v>0</v>
      </c>
    </row>
    <row r="177" spans="1:12" x14ac:dyDescent="0.25">
      <c r="A177">
        <v>184.739</v>
      </c>
      <c r="B177">
        <v>2177.0682148040637</v>
      </c>
      <c r="C177">
        <v>1500</v>
      </c>
      <c r="D177">
        <v>41.261000000000003</v>
      </c>
      <c r="E177">
        <v>1</v>
      </c>
      <c r="F177">
        <v>187500</v>
      </c>
      <c r="G177">
        <v>0.10299999999999999</v>
      </c>
      <c r="H177">
        <v>0</v>
      </c>
      <c r="I177">
        <v>0.58599999999999997</v>
      </c>
      <c r="J177">
        <v>0.48299999999999998</v>
      </c>
      <c r="K177">
        <f t="shared" si="4"/>
        <v>0</v>
      </c>
      <c r="L177">
        <f t="shared" si="5"/>
        <v>0</v>
      </c>
    </row>
    <row r="178" spans="1:12" x14ac:dyDescent="0.25">
      <c r="A178">
        <v>185.321</v>
      </c>
      <c r="B178">
        <v>2180.2325581395348</v>
      </c>
      <c r="C178">
        <v>1500</v>
      </c>
      <c r="D178">
        <v>41.679000000000002</v>
      </c>
      <c r="E178">
        <v>1</v>
      </c>
      <c r="F178">
        <v>187500</v>
      </c>
      <c r="G178">
        <v>0.106</v>
      </c>
      <c r="H178">
        <v>0</v>
      </c>
      <c r="I178">
        <v>0.58199999999999996</v>
      </c>
      <c r="J178">
        <v>0.47599999999999998</v>
      </c>
      <c r="K178">
        <f t="shared" si="4"/>
        <v>0</v>
      </c>
      <c r="L178">
        <f t="shared" si="5"/>
        <v>0</v>
      </c>
    </row>
    <row r="179" spans="1:12" x14ac:dyDescent="0.25">
      <c r="A179">
        <v>185.90700000000001</v>
      </c>
      <c r="B179">
        <v>2142.8571428571427</v>
      </c>
      <c r="C179">
        <v>1500</v>
      </c>
      <c r="D179">
        <v>42.093000000000004</v>
      </c>
      <c r="E179">
        <v>1</v>
      </c>
      <c r="F179">
        <v>187500</v>
      </c>
      <c r="G179">
        <v>0.114</v>
      </c>
      <c r="H179">
        <v>0</v>
      </c>
      <c r="I179">
        <v>0.58599999999999997</v>
      </c>
      <c r="J179">
        <v>0.47199999999999998</v>
      </c>
      <c r="K179">
        <f t="shared" si="4"/>
        <v>0</v>
      </c>
      <c r="L179">
        <f t="shared" si="5"/>
        <v>0</v>
      </c>
    </row>
    <row r="180" spans="1:12" x14ac:dyDescent="0.25">
      <c r="A180">
        <v>186.47200000000001</v>
      </c>
      <c r="B180">
        <v>2232.1428571428573</v>
      </c>
      <c r="C180">
        <v>1500</v>
      </c>
      <c r="D180">
        <v>42.527999999999999</v>
      </c>
      <c r="E180">
        <v>1</v>
      </c>
      <c r="F180">
        <v>187500</v>
      </c>
      <c r="G180">
        <v>0.107</v>
      </c>
      <c r="H180">
        <v>0</v>
      </c>
      <c r="I180">
        <v>0.56499999999999995</v>
      </c>
      <c r="J180">
        <v>0.45800000000000002</v>
      </c>
      <c r="K180">
        <f t="shared" si="4"/>
        <v>0</v>
      </c>
      <c r="L180">
        <f t="shared" si="5"/>
        <v>0</v>
      </c>
    </row>
    <row r="181" spans="1:12" x14ac:dyDescent="0.25">
      <c r="A181">
        <v>187.03899999999999</v>
      </c>
      <c r="B181">
        <v>2232.1428571428573</v>
      </c>
      <c r="C181">
        <v>1500</v>
      </c>
      <c r="D181">
        <v>42.960999999999999</v>
      </c>
      <c r="E181">
        <v>1</v>
      </c>
      <c r="F181">
        <v>187500</v>
      </c>
      <c r="G181">
        <v>0.105</v>
      </c>
      <c r="H181">
        <v>0</v>
      </c>
      <c r="I181">
        <v>0.56699999999999995</v>
      </c>
      <c r="J181">
        <v>0.46200000000000002</v>
      </c>
      <c r="K181">
        <f t="shared" si="4"/>
        <v>0</v>
      </c>
      <c r="L181">
        <f t="shared" si="5"/>
        <v>0</v>
      </c>
    </row>
    <row r="182" spans="1:12" x14ac:dyDescent="0.25">
      <c r="A182">
        <v>187.65899999999999</v>
      </c>
      <c r="B182">
        <v>2046.3847203274215</v>
      </c>
      <c r="C182">
        <v>1500</v>
      </c>
      <c r="D182">
        <v>43.341000000000001</v>
      </c>
      <c r="E182">
        <v>1</v>
      </c>
      <c r="F182">
        <v>187500</v>
      </c>
      <c r="G182">
        <v>0.113</v>
      </c>
      <c r="H182">
        <v>0</v>
      </c>
      <c r="I182">
        <v>0.62</v>
      </c>
      <c r="J182">
        <v>0.50700000000000001</v>
      </c>
      <c r="K182">
        <f t="shared" si="4"/>
        <v>1</v>
      </c>
      <c r="L182">
        <f t="shared" si="5"/>
        <v>0</v>
      </c>
    </row>
    <row r="183" spans="1:12" x14ac:dyDescent="0.25">
      <c r="A183">
        <v>188.501</v>
      </c>
      <c r="B183">
        <v>2105.2631578947367</v>
      </c>
      <c r="C183">
        <v>2000</v>
      </c>
      <c r="D183">
        <v>43.499000000000002</v>
      </c>
      <c r="E183">
        <v>1</v>
      </c>
      <c r="F183">
        <v>250000</v>
      </c>
      <c r="G183">
        <v>0.108</v>
      </c>
      <c r="H183">
        <v>0</v>
      </c>
      <c r="I183">
        <v>0.84199999999999997</v>
      </c>
      <c r="J183">
        <v>0.73399999999999999</v>
      </c>
      <c r="K183">
        <f t="shared" si="4"/>
        <v>0</v>
      </c>
      <c r="L183">
        <f t="shared" si="5"/>
        <v>0</v>
      </c>
    </row>
    <row r="184" spans="1:12" x14ac:dyDescent="0.25">
      <c r="A184">
        <v>189.37100000000001</v>
      </c>
      <c r="B184">
        <v>2040.8163265306123</v>
      </c>
      <c r="C184">
        <v>2000</v>
      </c>
      <c r="D184">
        <v>43.628999999999998</v>
      </c>
      <c r="E184">
        <v>1</v>
      </c>
      <c r="F184">
        <v>250000</v>
      </c>
      <c r="G184">
        <v>0.11</v>
      </c>
      <c r="H184">
        <v>0</v>
      </c>
      <c r="I184">
        <v>0.87</v>
      </c>
      <c r="J184">
        <v>0.76</v>
      </c>
      <c r="K184">
        <f t="shared" si="4"/>
        <v>0</v>
      </c>
      <c r="L184">
        <f t="shared" si="5"/>
        <v>0</v>
      </c>
    </row>
    <row r="185" spans="1:12" x14ac:dyDescent="0.25">
      <c r="A185">
        <v>190.23</v>
      </c>
      <c r="B185">
        <v>2068.2523267838678</v>
      </c>
      <c r="C185">
        <v>2000</v>
      </c>
      <c r="D185">
        <v>43.77</v>
      </c>
      <c r="E185">
        <v>1</v>
      </c>
      <c r="F185">
        <v>250000</v>
      </c>
      <c r="G185">
        <v>0.108</v>
      </c>
      <c r="H185">
        <v>0</v>
      </c>
      <c r="I185">
        <v>0.85899999999999999</v>
      </c>
      <c r="J185">
        <v>0.751</v>
      </c>
      <c r="K185">
        <f t="shared" si="4"/>
        <v>0</v>
      </c>
      <c r="L185">
        <f t="shared" si="5"/>
        <v>0</v>
      </c>
    </row>
    <row r="186" spans="1:12" x14ac:dyDescent="0.25">
      <c r="A186">
        <v>191.08099999999999</v>
      </c>
      <c r="B186">
        <v>2081.1654526534858</v>
      </c>
      <c r="C186">
        <v>2000</v>
      </c>
      <c r="D186">
        <v>43.918999999999997</v>
      </c>
      <c r="E186">
        <v>1</v>
      </c>
      <c r="F186">
        <v>250000</v>
      </c>
      <c r="G186">
        <v>0.11</v>
      </c>
      <c r="H186">
        <v>0</v>
      </c>
      <c r="I186">
        <v>0.85099999999999998</v>
      </c>
      <c r="J186">
        <v>0.74099999999999999</v>
      </c>
      <c r="K186">
        <f t="shared" si="4"/>
        <v>0</v>
      </c>
      <c r="L186">
        <f t="shared" si="5"/>
        <v>0</v>
      </c>
    </row>
    <row r="187" spans="1:12" x14ac:dyDescent="0.25">
      <c r="A187">
        <v>191.923</v>
      </c>
      <c r="B187">
        <v>2096.4360587002097</v>
      </c>
      <c r="C187">
        <v>2000</v>
      </c>
      <c r="D187">
        <v>44.076999999999998</v>
      </c>
      <c r="E187">
        <v>1</v>
      </c>
      <c r="F187">
        <v>250000</v>
      </c>
      <c r="G187">
        <v>0.112</v>
      </c>
      <c r="H187">
        <v>0</v>
      </c>
      <c r="I187">
        <v>0.84199999999999997</v>
      </c>
      <c r="J187">
        <v>0.73</v>
      </c>
      <c r="K187">
        <f t="shared" si="4"/>
        <v>0</v>
      </c>
      <c r="L187">
        <f t="shared" si="5"/>
        <v>0</v>
      </c>
    </row>
    <row r="188" spans="1:12" x14ac:dyDescent="0.25">
      <c r="A188">
        <v>192.72900000000001</v>
      </c>
      <c r="B188">
        <v>2207.5055187637968</v>
      </c>
      <c r="C188">
        <v>2000</v>
      </c>
      <c r="D188">
        <v>44.271000000000001</v>
      </c>
      <c r="E188">
        <v>1</v>
      </c>
      <c r="F188">
        <v>250000</v>
      </c>
      <c r="G188">
        <v>0.1</v>
      </c>
      <c r="H188">
        <v>0</v>
      </c>
      <c r="I188">
        <v>0.80600000000000005</v>
      </c>
      <c r="J188">
        <v>0.70599999999999996</v>
      </c>
      <c r="K188">
        <f t="shared" si="4"/>
        <v>0</v>
      </c>
      <c r="L188">
        <f t="shared" si="5"/>
        <v>0</v>
      </c>
    </row>
    <row r="189" spans="1:12" x14ac:dyDescent="0.25">
      <c r="A189">
        <v>193.50800000000001</v>
      </c>
      <c r="B189">
        <v>2272.7272727272725</v>
      </c>
      <c r="C189">
        <v>2000</v>
      </c>
      <c r="D189">
        <v>44.491999999999997</v>
      </c>
      <c r="E189">
        <v>1</v>
      </c>
      <c r="F189">
        <v>250000</v>
      </c>
      <c r="G189">
        <v>0.10100000000000001</v>
      </c>
      <c r="H189">
        <v>0</v>
      </c>
      <c r="I189">
        <v>0.77900000000000003</v>
      </c>
      <c r="J189">
        <v>0.67800000000000005</v>
      </c>
      <c r="K189">
        <f t="shared" si="4"/>
        <v>0</v>
      </c>
      <c r="L189">
        <f t="shared" si="5"/>
        <v>0</v>
      </c>
    </row>
    <row r="190" spans="1:12" x14ac:dyDescent="0.25">
      <c r="A190">
        <v>194.267</v>
      </c>
      <c r="B190">
        <v>2325.5813953488373</v>
      </c>
      <c r="C190">
        <v>2000</v>
      </c>
      <c r="D190">
        <v>44.732999999999997</v>
      </c>
      <c r="E190">
        <v>1</v>
      </c>
      <c r="F190">
        <v>250000</v>
      </c>
      <c r="G190">
        <v>0.10100000000000001</v>
      </c>
      <c r="H190">
        <v>0</v>
      </c>
      <c r="I190">
        <v>0.75900000000000001</v>
      </c>
      <c r="J190">
        <v>0.65800000000000003</v>
      </c>
      <c r="K190">
        <f t="shared" si="4"/>
        <v>0</v>
      </c>
      <c r="L190">
        <f t="shared" si="5"/>
        <v>0</v>
      </c>
    </row>
    <row r="191" spans="1:12" x14ac:dyDescent="0.25">
      <c r="A191">
        <v>195.01499999999999</v>
      </c>
      <c r="B191">
        <v>2344.6658851113716</v>
      </c>
      <c r="C191">
        <v>2000</v>
      </c>
      <c r="D191">
        <v>44.984999999999999</v>
      </c>
      <c r="E191">
        <v>1</v>
      </c>
      <c r="F191">
        <v>250000</v>
      </c>
      <c r="G191">
        <v>0.105</v>
      </c>
      <c r="H191">
        <v>0</v>
      </c>
      <c r="I191">
        <v>0.748</v>
      </c>
      <c r="J191">
        <v>0.64300000000000002</v>
      </c>
      <c r="K191">
        <f t="shared" si="4"/>
        <v>0</v>
      </c>
      <c r="L191">
        <f t="shared" si="5"/>
        <v>0</v>
      </c>
    </row>
    <row r="192" spans="1:12" x14ac:dyDescent="0.25">
      <c r="A192">
        <v>195.732</v>
      </c>
      <c r="B192">
        <v>2418.379685610641</v>
      </c>
      <c r="C192">
        <v>2000</v>
      </c>
      <c r="D192">
        <v>45.268000000000001</v>
      </c>
      <c r="E192">
        <v>1</v>
      </c>
      <c r="F192">
        <v>250000</v>
      </c>
      <c r="G192">
        <v>0.11</v>
      </c>
      <c r="H192">
        <v>0</v>
      </c>
      <c r="I192">
        <v>0.71699999999999997</v>
      </c>
      <c r="J192">
        <v>0.60699999999999998</v>
      </c>
      <c r="K192">
        <f t="shared" si="4"/>
        <v>0</v>
      </c>
      <c r="L192">
        <f t="shared" si="5"/>
        <v>0</v>
      </c>
    </row>
    <row r="193" spans="1:12" x14ac:dyDescent="0.25">
      <c r="A193">
        <v>196.423</v>
      </c>
      <c r="B193">
        <v>2522.0680958385879</v>
      </c>
      <c r="C193">
        <v>2000</v>
      </c>
      <c r="D193">
        <v>45.576999999999998</v>
      </c>
      <c r="E193">
        <v>1</v>
      </c>
      <c r="F193">
        <v>250000</v>
      </c>
      <c r="G193">
        <v>0.10199999999999999</v>
      </c>
      <c r="H193">
        <v>0</v>
      </c>
      <c r="I193">
        <v>0.69099999999999995</v>
      </c>
      <c r="J193">
        <v>0.58899999999999997</v>
      </c>
      <c r="K193">
        <f t="shared" si="4"/>
        <v>0</v>
      </c>
      <c r="L193">
        <f t="shared" si="5"/>
        <v>0</v>
      </c>
    </row>
    <row r="194" spans="1:12" x14ac:dyDescent="0.25">
      <c r="A194">
        <v>197.13800000000001</v>
      </c>
      <c r="B194">
        <v>2444.9877750611249</v>
      </c>
      <c r="C194">
        <v>2000</v>
      </c>
      <c r="D194">
        <v>45.862000000000002</v>
      </c>
      <c r="E194">
        <v>1</v>
      </c>
      <c r="F194">
        <v>250000</v>
      </c>
      <c r="G194">
        <v>0.10299999999999999</v>
      </c>
      <c r="H194">
        <v>0</v>
      </c>
      <c r="I194">
        <v>0.71499999999999997</v>
      </c>
      <c r="J194">
        <v>0.61199999999999999</v>
      </c>
      <c r="K194">
        <f t="shared" si="4"/>
        <v>0</v>
      </c>
      <c r="L194">
        <f t="shared" si="5"/>
        <v>0</v>
      </c>
    </row>
    <row r="195" spans="1:12" x14ac:dyDescent="0.25">
      <c r="A195">
        <v>197.99299999999999</v>
      </c>
      <c r="B195">
        <v>2070.3933747412007</v>
      </c>
      <c r="C195">
        <v>2000</v>
      </c>
      <c r="D195">
        <v>46.006999999999998</v>
      </c>
      <c r="E195">
        <v>1</v>
      </c>
      <c r="F195">
        <v>250000</v>
      </c>
      <c r="G195">
        <v>0.111</v>
      </c>
      <c r="H195">
        <v>0</v>
      </c>
      <c r="I195">
        <v>0.85499999999999998</v>
      </c>
      <c r="J195">
        <v>0.74399999999999999</v>
      </c>
      <c r="K195">
        <f t="shared" ref="K195:K258" si="6">IF(C196=C195,0,1)</f>
        <v>0</v>
      </c>
      <c r="L195">
        <f t="shared" ref="L195:L258" si="7">IF(D196&lt;10,1,0)</f>
        <v>0</v>
      </c>
    </row>
    <row r="196" spans="1:12" x14ac:dyDescent="0.25">
      <c r="A196">
        <v>198.96700000000001</v>
      </c>
      <c r="B196">
        <v>1850.1387604070305</v>
      </c>
      <c r="C196">
        <v>2000</v>
      </c>
      <c r="D196">
        <v>46.033000000000001</v>
      </c>
      <c r="E196">
        <v>1</v>
      </c>
      <c r="F196">
        <v>250000</v>
      </c>
      <c r="G196">
        <v>0.107</v>
      </c>
      <c r="H196">
        <v>0</v>
      </c>
      <c r="I196">
        <v>0.97399999999999998</v>
      </c>
      <c r="J196">
        <v>0.86699999999999999</v>
      </c>
      <c r="K196">
        <f t="shared" si="6"/>
        <v>0</v>
      </c>
      <c r="L196">
        <f t="shared" si="7"/>
        <v>0</v>
      </c>
    </row>
    <row r="197" spans="1:12" x14ac:dyDescent="0.25">
      <c r="A197">
        <v>199.80199999999999</v>
      </c>
      <c r="B197">
        <v>2125.3985122210415</v>
      </c>
      <c r="C197">
        <v>2000</v>
      </c>
      <c r="D197">
        <v>46.198</v>
      </c>
      <c r="E197">
        <v>1</v>
      </c>
      <c r="F197">
        <v>250000</v>
      </c>
      <c r="G197">
        <v>0.106</v>
      </c>
      <c r="H197">
        <v>0</v>
      </c>
      <c r="I197">
        <v>0.83499999999999996</v>
      </c>
      <c r="J197">
        <v>0.72899999999999998</v>
      </c>
      <c r="K197">
        <f t="shared" si="6"/>
        <v>0</v>
      </c>
      <c r="L197">
        <f t="shared" si="7"/>
        <v>0</v>
      </c>
    </row>
    <row r="198" spans="1:12" x14ac:dyDescent="0.25">
      <c r="A198">
        <v>200.624</v>
      </c>
      <c r="B198">
        <v>2141.3276231263385</v>
      </c>
      <c r="C198">
        <v>2000</v>
      </c>
      <c r="D198">
        <v>46.375999999999998</v>
      </c>
      <c r="E198">
        <v>1</v>
      </c>
      <c r="F198">
        <v>250000</v>
      </c>
      <c r="G198">
        <v>0.112</v>
      </c>
      <c r="H198">
        <v>0</v>
      </c>
      <c r="I198">
        <v>0.82199999999999995</v>
      </c>
      <c r="J198">
        <v>0.71</v>
      </c>
      <c r="K198">
        <f t="shared" si="6"/>
        <v>0</v>
      </c>
      <c r="L198">
        <f t="shared" si="7"/>
        <v>0</v>
      </c>
    </row>
    <row r="199" spans="1:12" x14ac:dyDescent="0.25">
      <c r="A199">
        <v>201.47800000000001</v>
      </c>
      <c r="B199">
        <v>2092.050209205021</v>
      </c>
      <c r="C199">
        <v>2000</v>
      </c>
      <c r="D199">
        <v>46.521999999999998</v>
      </c>
      <c r="E199">
        <v>1</v>
      </c>
      <c r="F199">
        <v>250000</v>
      </c>
      <c r="G199">
        <v>0.10199999999999999</v>
      </c>
      <c r="H199">
        <v>0</v>
      </c>
      <c r="I199">
        <v>0.85399999999999998</v>
      </c>
      <c r="J199">
        <v>0.752</v>
      </c>
      <c r="K199">
        <f t="shared" si="6"/>
        <v>0</v>
      </c>
      <c r="L199">
        <f t="shared" si="7"/>
        <v>0</v>
      </c>
    </row>
    <row r="200" spans="1:12" x14ac:dyDescent="0.25">
      <c r="A200">
        <v>202.41200000000001</v>
      </c>
      <c r="B200">
        <v>1908.3969465648854</v>
      </c>
      <c r="C200">
        <v>2000</v>
      </c>
      <c r="D200">
        <v>46.588000000000001</v>
      </c>
      <c r="E200">
        <v>1</v>
      </c>
      <c r="F200">
        <v>250000</v>
      </c>
      <c r="G200">
        <v>0.114</v>
      </c>
      <c r="H200">
        <v>0</v>
      </c>
      <c r="I200">
        <v>0.93400000000000005</v>
      </c>
      <c r="J200">
        <v>0.82</v>
      </c>
      <c r="K200">
        <f t="shared" si="6"/>
        <v>0</v>
      </c>
      <c r="L200">
        <f t="shared" si="7"/>
        <v>0</v>
      </c>
    </row>
    <row r="201" spans="1:12" x14ac:dyDescent="0.25">
      <c r="A201">
        <v>203.46600000000001</v>
      </c>
      <c r="B201">
        <v>1712.3287671232877</v>
      </c>
      <c r="C201">
        <v>2000</v>
      </c>
      <c r="D201">
        <v>46.533999999999999</v>
      </c>
      <c r="E201">
        <v>1</v>
      </c>
      <c r="F201">
        <v>250000</v>
      </c>
      <c r="G201">
        <v>0.114</v>
      </c>
      <c r="H201">
        <v>0</v>
      </c>
      <c r="I201">
        <v>1.054</v>
      </c>
      <c r="J201">
        <v>0.94</v>
      </c>
      <c r="K201">
        <f t="shared" si="6"/>
        <v>0</v>
      </c>
      <c r="L201">
        <f t="shared" si="7"/>
        <v>0</v>
      </c>
    </row>
    <row r="202" spans="1:12" x14ac:dyDescent="0.25">
      <c r="A202">
        <v>204.744</v>
      </c>
      <c r="B202">
        <v>1447.178002894356</v>
      </c>
      <c r="C202">
        <v>2000</v>
      </c>
      <c r="D202">
        <v>46.256</v>
      </c>
      <c r="E202">
        <v>1</v>
      </c>
      <c r="F202">
        <v>250000</v>
      </c>
      <c r="G202">
        <v>0.104</v>
      </c>
      <c r="H202">
        <v>0</v>
      </c>
      <c r="I202">
        <v>1.278</v>
      </c>
      <c r="J202">
        <v>1.1739999999999999</v>
      </c>
      <c r="K202">
        <f t="shared" si="6"/>
        <v>0</v>
      </c>
      <c r="L202">
        <f t="shared" si="7"/>
        <v>0</v>
      </c>
    </row>
    <row r="203" spans="1:12" x14ac:dyDescent="0.25">
      <c r="A203">
        <v>206.24799999999999</v>
      </c>
      <c r="B203">
        <v>1244.5550715619165</v>
      </c>
      <c r="C203">
        <v>2000</v>
      </c>
      <c r="D203">
        <v>45.752000000000002</v>
      </c>
      <c r="E203">
        <v>1</v>
      </c>
      <c r="F203">
        <v>250000</v>
      </c>
      <c r="G203">
        <v>0.10299999999999999</v>
      </c>
      <c r="H203">
        <v>0</v>
      </c>
      <c r="I203">
        <v>1.504</v>
      </c>
      <c r="J203">
        <v>1.401</v>
      </c>
      <c r="K203">
        <f t="shared" si="6"/>
        <v>0</v>
      </c>
      <c r="L203">
        <f t="shared" si="7"/>
        <v>0</v>
      </c>
    </row>
    <row r="204" spans="1:12" x14ac:dyDescent="0.25">
      <c r="A204">
        <v>207.94900000000001</v>
      </c>
      <c r="B204">
        <v>1101.9283746556473</v>
      </c>
      <c r="C204">
        <v>2000</v>
      </c>
      <c r="D204">
        <v>45.051000000000002</v>
      </c>
      <c r="E204">
        <v>1</v>
      </c>
      <c r="F204">
        <v>250000</v>
      </c>
      <c r="G204">
        <v>0.114</v>
      </c>
      <c r="H204">
        <v>0</v>
      </c>
      <c r="I204">
        <v>1.7010000000000001</v>
      </c>
      <c r="J204">
        <v>1.587</v>
      </c>
      <c r="K204">
        <f t="shared" si="6"/>
        <v>0</v>
      </c>
      <c r="L204">
        <f t="shared" si="7"/>
        <v>0</v>
      </c>
    </row>
    <row r="205" spans="1:12" x14ac:dyDescent="0.25">
      <c r="A205">
        <v>209.04499999999999</v>
      </c>
      <c r="B205">
        <v>1662.5103906899419</v>
      </c>
      <c r="C205">
        <v>2000</v>
      </c>
      <c r="D205">
        <v>44.954999999999998</v>
      </c>
      <c r="E205">
        <v>1</v>
      </c>
      <c r="F205">
        <v>250000</v>
      </c>
      <c r="G205">
        <v>0.107</v>
      </c>
      <c r="H205">
        <v>0</v>
      </c>
      <c r="I205">
        <v>1.0960000000000001</v>
      </c>
      <c r="J205">
        <v>0.98899999999999999</v>
      </c>
      <c r="K205">
        <f t="shared" si="6"/>
        <v>0</v>
      </c>
      <c r="L205">
        <f t="shared" si="7"/>
        <v>0</v>
      </c>
    </row>
    <row r="206" spans="1:12" x14ac:dyDescent="0.25">
      <c r="A206">
        <v>210.07900000000001</v>
      </c>
      <c r="B206">
        <v>1751.3134851138354</v>
      </c>
      <c r="C206">
        <v>2000</v>
      </c>
      <c r="D206">
        <v>44.920999999999999</v>
      </c>
      <c r="E206">
        <v>1</v>
      </c>
      <c r="F206">
        <v>250000</v>
      </c>
      <c r="G206">
        <v>0.108</v>
      </c>
      <c r="H206">
        <v>0</v>
      </c>
      <c r="I206">
        <v>1.034</v>
      </c>
      <c r="J206">
        <v>0.92600000000000005</v>
      </c>
      <c r="K206">
        <f t="shared" si="6"/>
        <v>0</v>
      </c>
      <c r="L206">
        <f t="shared" si="7"/>
        <v>0</v>
      </c>
    </row>
    <row r="207" spans="1:12" x14ac:dyDescent="0.25">
      <c r="A207">
        <v>211.113</v>
      </c>
      <c r="B207">
        <v>1759.0149516270887</v>
      </c>
      <c r="C207">
        <v>2000</v>
      </c>
      <c r="D207">
        <v>44.887</v>
      </c>
      <c r="E207">
        <v>1</v>
      </c>
      <c r="F207">
        <v>250000</v>
      </c>
      <c r="G207">
        <v>0.10299999999999999</v>
      </c>
      <c r="H207">
        <v>0</v>
      </c>
      <c r="I207">
        <v>1.034</v>
      </c>
      <c r="J207">
        <v>0.93100000000000005</v>
      </c>
      <c r="K207">
        <f t="shared" si="6"/>
        <v>0</v>
      </c>
      <c r="L207">
        <f t="shared" si="7"/>
        <v>0</v>
      </c>
    </row>
    <row r="208" spans="1:12" x14ac:dyDescent="0.25">
      <c r="A208">
        <v>212.16</v>
      </c>
      <c r="B208">
        <v>1725.625539257981</v>
      </c>
      <c r="C208">
        <v>2000</v>
      </c>
      <c r="D208">
        <v>44.84</v>
      </c>
      <c r="E208">
        <v>1</v>
      </c>
      <c r="F208">
        <v>250000</v>
      </c>
      <c r="G208">
        <v>0.112</v>
      </c>
      <c r="H208">
        <v>0</v>
      </c>
      <c r="I208">
        <v>1.0469999999999999</v>
      </c>
      <c r="J208">
        <v>0.93500000000000005</v>
      </c>
      <c r="K208">
        <f t="shared" si="6"/>
        <v>0</v>
      </c>
      <c r="L208">
        <f t="shared" si="7"/>
        <v>0</v>
      </c>
    </row>
    <row r="209" spans="1:12" x14ac:dyDescent="0.25">
      <c r="A209">
        <v>213.214</v>
      </c>
      <c r="B209">
        <v>1724.1379310344828</v>
      </c>
      <c r="C209">
        <v>2000</v>
      </c>
      <c r="D209">
        <v>44.786000000000001</v>
      </c>
      <c r="E209">
        <v>1</v>
      </c>
      <c r="F209">
        <v>250000</v>
      </c>
      <c r="G209">
        <v>0.106</v>
      </c>
      <c r="H209">
        <v>0</v>
      </c>
      <c r="I209">
        <v>1.054</v>
      </c>
      <c r="J209">
        <v>0.94799999999999995</v>
      </c>
      <c r="K209">
        <f t="shared" si="6"/>
        <v>0</v>
      </c>
      <c r="L209">
        <f t="shared" si="7"/>
        <v>0</v>
      </c>
    </row>
    <row r="210" spans="1:12" x14ac:dyDescent="0.25">
      <c r="A210">
        <v>214.26400000000001</v>
      </c>
      <c r="B210">
        <v>1733.102253032929</v>
      </c>
      <c r="C210">
        <v>2000</v>
      </c>
      <c r="D210">
        <v>44.735999999999997</v>
      </c>
      <c r="E210">
        <v>1</v>
      </c>
      <c r="F210">
        <v>250000</v>
      </c>
      <c r="G210">
        <v>0.104</v>
      </c>
      <c r="H210">
        <v>0</v>
      </c>
      <c r="I210">
        <v>1.05</v>
      </c>
      <c r="J210">
        <v>0.94599999999999995</v>
      </c>
      <c r="K210">
        <f t="shared" si="6"/>
        <v>0</v>
      </c>
      <c r="L210">
        <f t="shared" si="7"/>
        <v>0</v>
      </c>
    </row>
    <row r="211" spans="1:12" x14ac:dyDescent="0.25">
      <c r="A211">
        <v>215.31299999999999</v>
      </c>
      <c r="B211">
        <v>1730.1038062283737</v>
      </c>
      <c r="C211">
        <v>2000</v>
      </c>
      <c r="D211">
        <v>44.686999999999998</v>
      </c>
      <c r="E211">
        <v>1</v>
      </c>
      <c r="F211">
        <v>250000</v>
      </c>
      <c r="G211">
        <v>0.107</v>
      </c>
      <c r="H211">
        <v>0</v>
      </c>
      <c r="I211">
        <v>1.0489999999999999</v>
      </c>
      <c r="J211">
        <v>0.94199999999999995</v>
      </c>
      <c r="K211">
        <f t="shared" si="6"/>
        <v>0</v>
      </c>
      <c r="L211">
        <f t="shared" si="7"/>
        <v>0</v>
      </c>
    </row>
    <row r="212" spans="1:12" x14ac:dyDescent="0.25">
      <c r="A212">
        <v>216.36500000000001</v>
      </c>
      <c r="B212">
        <v>1731.6017316017317</v>
      </c>
      <c r="C212">
        <v>2000</v>
      </c>
      <c r="D212">
        <v>44.634999999999998</v>
      </c>
      <c r="E212">
        <v>1</v>
      </c>
      <c r="F212">
        <v>250000</v>
      </c>
      <c r="G212">
        <v>0.10299999999999999</v>
      </c>
      <c r="H212">
        <v>0</v>
      </c>
      <c r="I212">
        <v>1.052</v>
      </c>
      <c r="J212">
        <v>0.94899999999999995</v>
      </c>
      <c r="K212">
        <f t="shared" si="6"/>
        <v>0</v>
      </c>
      <c r="L212">
        <f t="shared" si="7"/>
        <v>0</v>
      </c>
    </row>
    <row r="213" spans="1:12" x14ac:dyDescent="0.25">
      <c r="A213">
        <v>217.452</v>
      </c>
      <c r="B213">
        <v>1675.0418760469013</v>
      </c>
      <c r="C213">
        <v>2000</v>
      </c>
      <c r="D213">
        <v>44.548000000000002</v>
      </c>
      <c r="E213">
        <v>1</v>
      </c>
      <c r="F213">
        <v>250000</v>
      </c>
      <c r="G213">
        <v>0.107</v>
      </c>
      <c r="H213">
        <v>0</v>
      </c>
      <c r="I213">
        <v>1.087</v>
      </c>
      <c r="J213">
        <v>0.98</v>
      </c>
      <c r="K213">
        <f t="shared" si="6"/>
        <v>0</v>
      </c>
      <c r="L213">
        <f t="shared" si="7"/>
        <v>0</v>
      </c>
    </row>
    <row r="214" spans="1:12" x14ac:dyDescent="0.25">
      <c r="A214">
        <v>218.63499999999999</v>
      </c>
      <c r="B214">
        <v>1543.2098765432099</v>
      </c>
      <c r="C214">
        <v>2000</v>
      </c>
      <c r="D214">
        <v>44.365000000000002</v>
      </c>
      <c r="E214">
        <v>1</v>
      </c>
      <c r="F214">
        <v>250000</v>
      </c>
      <c r="G214">
        <v>0.113</v>
      </c>
      <c r="H214">
        <v>0</v>
      </c>
      <c r="I214">
        <v>1.1830000000000001</v>
      </c>
      <c r="J214">
        <v>1.07</v>
      </c>
      <c r="K214">
        <f t="shared" si="6"/>
        <v>0</v>
      </c>
      <c r="L214">
        <f t="shared" si="7"/>
        <v>0</v>
      </c>
    </row>
    <row r="215" spans="1:12" x14ac:dyDescent="0.25">
      <c r="A215">
        <v>219.898</v>
      </c>
      <c r="B215">
        <v>1464.1288433382138</v>
      </c>
      <c r="C215">
        <v>2000</v>
      </c>
      <c r="D215">
        <v>44.101999999999997</v>
      </c>
      <c r="E215">
        <v>1</v>
      </c>
      <c r="F215">
        <v>250000</v>
      </c>
      <c r="G215">
        <v>0.10299999999999999</v>
      </c>
      <c r="H215">
        <v>0</v>
      </c>
      <c r="I215">
        <v>1.2629999999999999</v>
      </c>
      <c r="J215">
        <v>1.1599999999999999</v>
      </c>
      <c r="K215">
        <f t="shared" si="6"/>
        <v>0</v>
      </c>
      <c r="L215">
        <f t="shared" si="7"/>
        <v>0</v>
      </c>
    </row>
    <row r="216" spans="1:12" x14ac:dyDescent="0.25">
      <c r="A216">
        <v>221.14</v>
      </c>
      <c r="B216">
        <v>1489.2032762472077</v>
      </c>
      <c r="C216">
        <v>2000</v>
      </c>
      <c r="D216">
        <v>43.86</v>
      </c>
      <c r="E216">
        <v>1</v>
      </c>
      <c r="F216">
        <v>250000</v>
      </c>
      <c r="G216">
        <v>0.10100000000000001</v>
      </c>
      <c r="H216">
        <v>0</v>
      </c>
      <c r="I216">
        <v>1.242</v>
      </c>
      <c r="J216">
        <v>1.141</v>
      </c>
      <c r="K216">
        <f t="shared" si="6"/>
        <v>0</v>
      </c>
      <c r="L216">
        <f t="shared" si="7"/>
        <v>0</v>
      </c>
    </row>
    <row r="217" spans="1:12" x14ac:dyDescent="0.25">
      <c r="A217">
        <v>222.34299999999999</v>
      </c>
      <c r="B217">
        <v>1529.051987767584</v>
      </c>
      <c r="C217">
        <v>2000</v>
      </c>
      <c r="D217">
        <v>43.656999999999996</v>
      </c>
      <c r="E217">
        <v>1</v>
      </c>
      <c r="F217">
        <v>250000</v>
      </c>
      <c r="G217">
        <v>0.105</v>
      </c>
      <c r="H217">
        <v>0</v>
      </c>
      <c r="I217">
        <v>1.2030000000000001</v>
      </c>
      <c r="J217">
        <v>1.0980000000000001</v>
      </c>
      <c r="K217">
        <f t="shared" si="6"/>
        <v>0</v>
      </c>
      <c r="L217">
        <f t="shared" si="7"/>
        <v>0</v>
      </c>
    </row>
    <row r="218" spans="1:12" x14ac:dyDescent="0.25">
      <c r="A218">
        <v>223.506</v>
      </c>
      <c r="B218">
        <v>1577.2870662460568</v>
      </c>
      <c r="C218">
        <v>2000</v>
      </c>
      <c r="D218">
        <v>43.494</v>
      </c>
      <c r="E218">
        <v>1</v>
      </c>
      <c r="F218">
        <v>250000</v>
      </c>
      <c r="G218">
        <v>0.105</v>
      </c>
      <c r="H218">
        <v>0</v>
      </c>
      <c r="I218">
        <v>1.163</v>
      </c>
      <c r="J218">
        <v>1.0580000000000001</v>
      </c>
      <c r="K218">
        <f t="shared" si="6"/>
        <v>0</v>
      </c>
      <c r="L218">
        <f t="shared" si="7"/>
        <v>0</v>
      </c>
    </row>
    <row r="219" spans="1:12" x14ac:dyDescent="0.25">
      <c r="A219">
        <v>224.65</v>
      </c>
      <c r="B219">
        <v>1605.1364365971108</v>
      </c>
      <c r="C219">
        <v>2000</v>
      </c>
      <c r="D219">
        <v>43.35</v>
      </c>
      <c r="E219">
        <v>1</v>
      </c>
      <c r="F219">
        <v>250000</v>
      </c>
      <c r="G219">
        <v>0.10199999999999999</v>
      </c>
      <c r="H219">
        <v>0</v>
      </c>
      <c r="I219">
        <v>1.1439999999999999</v>
      </c>
      <c r="J219">
        <v>1.042</v>
      </c>
      <c r="K219">
        <f t="shared" si="6"/>
        <v>0</v>
      </c>
      <c r="L219">
        <f t="shared" si="7"/>
        <v>0</v>
      </c>
    </row>
    <row r="220" spans="1:12" x14ac:dyDescent="0.25">
      <c r="A220">
        <v>225.79400000000001</v>
      </c>
      <c r="B220">
        <v>1593.6254980079682</v>
      </c>
      <c r="C220">
        <v>2000</v>
      </c>
      <c r="D220">
        <v>43.206000000000003</v>
      </c>
      <c r="E220">
        <v>1</v>
      </c>
      <c r="F220">
        <v>250000</v>
      </c>
      <c r="G220">
        <v>0.111</v>
      </c>
      <c r="H220">
        <v>0</v>
      </c>
      <c r="I220">
        <v>1.1439999999999999</v>
      </c>
      <c r="J220">
        <v>1.0329999999999999</v>
      </c>
      <c r="K220">
        <f t="shared" si="6"/>
        <v>0</v>
      </c>
      <c r="L220">
        <f t="shared" si="7"/>
        <v>0</v>
      </c>
    </row>
    <row r="221" spans="1:12" x14ac:dyDescent="0.25">
      <c r="A221">
        <v>226.98</v>
      </c>
      <c r="B221">
        <v>1538.4615384615386</v>
      </c>
      <c r="C221">
        <v>2000</v>
      </c>
      <c r="D221">
        <v>43.02</v>
      </c>
      <c r="E221">
        <v>1</v>
      </c>
      <c r="F221">
        <v>250000</v>
      </c>
      <c r="G221">
        <v>0.114</v>
      </c>
      <c r="H221">
        <v>0</v>
      </c>
      <c r="I221">
        <v>1.1859999999999999</v>
      </c>
      <c r="J221">
        <v>1.0720000000000001</v>
      </c>
      <c r="K221">
        <f t="shared" si="6"/>
        <v>0</v>
      </c>
      <c r="L221">
        <f t="shared" si="7"/>
        <v>0</v>
      </c>
    </row>
    <row r="222" spans="1:12" x14ac:dyDescent="0.25">
      <c r="A222">
        <v>228.16200000000001</v>
      </c>
      <c r="B222">
        <v>1550.3875968992247</v>
      </c>
      <c r="C222">
        <v>2000</v>
      </c>
      <c r="D222">
        <v>42.838000000000001</v>
      </c>
      <c r="E222">
        <v>1</v>
      </c>
      <c r="F222">
        <v>250000</v>
      </c>
      <c r="G222">
        <v>0.108</v>
      </c>
      <c r="H222">
        <v>0</v>
      </c>
      <c r="I222">
        <v>1.1819999999999999</v>
      </c>
      <c r="J222">
        <v>1.0740000000000001</v>
      </c>
      <c r="K222">
        <f t="shared" si="6"/>
        <v>0</v>
      </c>
      <c r="L222">
        <f t="shared" si="7"/>
        <v>0</v>
      </c>
    </row>
    <row r="223" spans="1:12" x14ac:dyDescent="0.25">
      <c r="A223">
        <v>229.37100000000001</v>
      </c>
      <c r="B223">
        <v>1524.3902439024391</v>
      </c>
      <c r="C223">
        <v>2000</v>
      </c>
      <c r="D223">
        <v>42.628999999999998</v>
      </c>
      <c r="E223">
        <v>1</v>
      </c>
      <c r="F223">
        <v>250000</v>
      </c>
      <c r="G223">
        <v>0.10299999999999999</v>
      </c>
      <c r="H223">
        <v>0</v>
      </c>
      <c r="I223">
        <v>1.2090000000000001</v>
      </c>
      <c r="J223">
        <v>1.1060000000000001</v>
      </c>
      <c r="K223">
        <f t="shared" si="6"/>
        <v>0</v>
      </c>
      <c r="L223">
        <f t="shared" si="7"/>
        <v>0</v>
      </c>
    </row>
    <row r="224" spans="1:12" x14ac:dyDescent="0.25">
      <c r="A224">
        <v>230.72</v>
      </c>
      <c r="B224">
        <v>1371.7421124828531</v>
      </c>
      <c r="C224">
        <v>2000</v>
      </c>
      <c r="D224">
        <v>42.28</v>
      </c>
      <c r="E224">
        <v>1</v>
      </c>
      <c r="F224">
        <v>250000</v>
      </c>
      <c r="G224">
        <v>0.109</v>
      </c>
      <c r="H224">
        <v>0</v>
      </c>
      <c r="I224">
        <v>1.349</v>
      </c>
      <c r="J224">
        <v>1.24</v>
      </c>
      <c r="K224">
        <f t="shared" si="6"/>
        <v>0</v>
      </c>
      <c r="L224">
        <f t="shared" si="7"/>
        <v>0</v>
      </c>
    </row>
    <row r="225" spans="1:12" x14ac:dyDescent="0.25">
      <c r="A225">
        <v>232.126</v>
      </c>
      <c r="B225">
        <v>1321.8770654329148</v>
      </c>
      <c r="C225">
        <v>2000</v>
      </c>
      <c r="D225">
        <v>41.874000000000002</v>
      </c>
      <c r="E225">
        <v>1</v>
      </c>
      <c r="F225">
        <v>250000</v>
      </c>
      <c r="G225">
        <v>0.107</v>
      </c>
      <c r="H225">
        <v>0</v>
      </c>
      <c r="I225">
        <v>1.4059999999999999</v>
      </c>
      <c r="J225">
        <v>1.2989999999999999</v>
      </c>
      <c r="K225">
        <f t="shared" si="6"/>
        <v>0</v>
      </c>
      <c r="L225">
        <f t="shared" si="7"/>
        <v>0</v>
      </c>
    </row>
    <row r="226" spans="1:12" x14ac:dyDescent="0.25">
      <c r="A226">
        <v>233.50800000000001</v>
      </c>
      <c r="B226">
        <v>1344.9899125756556</v>
      </c>
      <c r="C226">
        <v>2000</v>
      </c>
      <c r="D226">
        <v>41.491999999999997</v>
      </c>
      <c r="E226">
        <v>1</v>
      </c>
      <c r="F226">
        <v>250000</v>
      </c>
      <c r="G226">
        <v>0.105</v>
      </c>
      <c r="H226">
        <v>0</v>
      </c>
      <c r="I226">
        <v>1.3819999999999999</v>
      </c>
      <c r="J226">
        <v>1.2769999999999999</v>
      </c>
      <c r="K226">
        <f t="shared" si="6"/>
        <v>0</v>
      </c>
      <c r="L226">
        <f t="shared" si="7"/>
        <v>0</v>
      </c>
    </row>
    <row r="227" spans="1:12" x14ac:dyDescent="0.25">
      <c r="A227">
        <v>235.30199999999999</v>
      </c>
      <c r="B227">
        <v>1048.2180293501049</v>
      </c>
      <c r="C227">
        <v>2000</v>
      </c>
      <c r="D227">
        <v>40.698</v>
      </c>
      <c r="E227">
        <v>1</v>
      </c>
      <c r="F227">
        <v>250000</v>
      </c>
      <c r="G227">
        <v>0.114</v>
      </c>
      <c r="H227">
        <v>0</v>
      </c>
      <c r="I227">
        <v>1.794</v>
      </c>
      <c r="J227">
        <v>1.68</v>
      </c>
      <c r="K227">
        <f t="shared" si="6"/>
        <v>0</v>
      </c>
      <c r="L227">
        <f t="shared" si="7"/>
        <v>0</v>
      </c>
    </row>
    <row r="228" spans="1:12" x14ac:dyDescent="0.25">
      <c r="A228">
        <v>238.721</v>
      </c>
      <c r="B228">
        <v>566.41178136505243</v>
      </c>
      <c r="C228">
        <v>2000</v>
      </c>
      <c r="D228">
        <v>38.279000000000003</v>
      </c>
      <c r="E228">
        <v>1</v>
      </c>
      <c r="F228">
        <v>250000</v>
      </c>
      <c r="G228">
        <v>0.112</v>
      </c>
      <c r="H228">
        <v>0</v>
      </c>
      <c r="I228">
        <v>3.419</v>
      </c>
      <c r="J228">
        <v>3.3069999999999999</v>
      </c>
      <c r="K228">
        <f t="shared" si="6"/>
        <v>0</v>
      </c>
      <c r="L228">
        <f t="shared" si="7"/>
        <v>0</v>
      </c>
    </row>
    <row r="229" spans="1:12" x14ac:dyDescent="0.25">
      <c r="A229">
        <v>243.256</v>
      </c>
      <c r="B229">
        <v>430.75597673917724</v>
      </c>
      <c r="C229">
        <v>2000</v>
      </c>
      <c r="D229">
        <v>34.744</v>
      </c>
      <c r="E229">
        <v>1</v>
      </c>
      <c r="F229">
        <v>250000</v>
      </c>
      <c r="G229">
        <v>0.108</v>
      </c>
      <c r="H229">
        <v>0</v>
      </c>
      <c r="I229">
        <v>4.5350000000000001</v>
      </c>
      <c r="J229">
        <v>4.4269999999999996</v>
      </c>
      <c r="K229">
        <f t="shared" si="6"/>
        <v>0</v>
      </c>
      <c r="L229">
        <f t="shared" si="7"/>
        <v>0</v>
      </c>
    </row>
    <row r="230" spans="1:12" x14ac:dyDescent="0.25">
      <c r="A230">
        <v>248.14699999999999</v>
      </c>
      <c r="B230">
        <v>400.48057669203041</v>
      </c>
      <c r="C230">
        <v>2000</v>
      </c>
      <c r="D230">
        <v>30.853000000000002</v>
      </c>
      <c r="E230">
        <v>1</v>
      </c>
      <c r="F230">
        <v>250000</v>
      </c>
      <c r="G230">
        <v>0.10299999999999999</v>
      </c>
      <c r="H230">
        <v>0</v>
      </c>
      <c r="I230">
        <v>4.891</v>
      </c>
      <c r="J230">
        <v>4.7880000000000003</v>
      </c>
      <c r="K230">
        <f t="shared" si="6"/>
        <v>0</v>
      </c>
      <c r="L230">
        <f t="shared" si="7"/>
        <v>0</v>
      </c>
    </row>
    <row r="231" spans="1:12" x14ac:dyDescent="0.25">
      <c r="A231">
        <v>253.339</v>
      </c>
      <c r="B231">
        <v>377.85754770451541</v>
      </c>
      <c r="C231">
        <v>2000</v>
      </c>
      <c r="D231">
        <v>26.661000000000001</v>
      </c>
      <c r="E231">
        <v>1</v>
      </c>
      <c r="F231">
        <v>250000</v>
      </c>
      <c r="G231">
        <v>0.10100000000000001</v>
      </c>
      <c r="H231">
        <v>0</v>
      </c>
      <c r="I231">
        <v>5.1920000000000002</v>
      </c>
      <c r="J231">
        <v>5.0910000000000002</v>
      </c>
      <c r="K231">
        <f t="shared" si="6"/>
        <v>0</v>
      </c>
      <c r="L231">
        <f t="shared" si="7"/>
        <v>0</v>
      </c>
    </row>
    <row r="232" spans="1:12" x14ac:dyDescent="0.25">
      <c r="A232">
        <v>256.37700000000001</v>
      </c>
      <c r="B232">
        <v>635.72790845518114</v>
      </c>
      <c r="C232">
        <v>2000</v>
      </c>
      <c r="D232">
        <v>24.623000000000001</v>
      </c>
      <c r="E232">
        <v>1</v>
      </c>
      <c r="F232">
        <v>250000</v>
      </c>
      <c r="G232">
        <v>0.108</v>
      </c>
      <c r="H232">
        <v>0</v>
      </c>
      <c r="I232">
        <v>3.0379999999999998</v>
      </c>
      <c r="J232">
        <v>2.93</v>
      </c>
      <c r="K232">
        <f t="shared" si="6"/>
        <v>1</v>
      </c>
      <c r="L232">
        <f t="shared" si="7"/>
        <v>0</v>
      </c>
    </row>
    <row r="233" spans="1:12" x14ac:dyDescent="0.25">
      <c r="A233">
        <v>259.39999999999998</v>
      </c>
      <c r="B233">
        <v>478.31632653061223</v>
      </c>
      <c r="C233">
        <v>1500</v>
      </c>
      <c r="D233">
        <v>22.6</v>
      </c>
      <c r="E233">
        <v>1</v>
      </c>
      <c r="F233">
        <v>187500</v>
      </c>
      <c r="G233">
        <v>0.113</v>
      </c>
      <c r="H233">
        <v>0</v>
      </c>
      <c r="I233">
        <v>3.0230000000000001</v>
      </c>
      <c r="J233">
        <v>2.91</v>
      </c>
      <c r="K233">
        <f t="shared" si="6"/>
        <v>1</v>
      </c>
      <c r="L233">
        <f t="shared" si="7"/>
        <v>0</v>
      </c>
    </row>
    <row r="234" spans="1:12" x14ac:dyDescent="0.25">
      <c r="A234">
        <v>260.79700000000003</v>
      </c>
      <c r="B234">
        <v>798.93475366178427</v>
      </c>
      <c r="C234">
        <v>1200</v>
      </c>
      <c r="D234">
        <v>22.202999999999999</v>
      </c>
      <c r="E234">
        <v>1</v>
      </c>
      <c r="F234">
        <v>150000</v>
      </c>
      <c r="G234">
        <v>0.105</v>
      </c>
      <c r="H234">
        <v>0</v>
      </c>
      <c r="I234">
        <v>1.397</v>
      </c>
      <c r="J234">
        <v>1.292</v>
      </c>
      <c r="K234">
        <f t="shared" si="6"/>
        <v>1</v>
      </c>
      <c r="L234">
        <f t="shared" si="7"/>
        <v>0</v>
      </c>
    </row>
    <row r="235" spans="1:12" x14ac:dyDescent="0.25">
      <c r="A235">
        <v>261.68900000000002</v>
      </c>
      <c r="B235">
        <v>896.41434262948212</v>
      </c>
      <c r="C235">
        <v>900</v>
      </c>
      <c r="D235">
        <v>22.311</v>
      </c>
      <c r="E235">
        <v>1</v>
      </c>
      <c r="F235">
        <v>112500</v>
      </c>
      <c r="G235">
        <v>0.112</v>
      </c>
      <c r="H235">
        <v>0</v>
      </c>
      <c r="I235">
        <v>0.89200000000000002</v>
      </c>
      <c r="J235">
        <v>0.78</v>
      </c>
      <c r="K235">
        <f t="shared" si="6"/>
        <v>0</v>
      </c>
      <c r="L235">
        <f t="shared" si="7"/>
        <v>0</v>
      </c>
    </row>
    <row r="236" spans="1:12" x14ac:dyDescent="0.25">
      <c r="A236">
        <v>262.63900000000001</v>
      </c>
      <c r="B236">
        <v>850.66162570888469</v>
      </c>
      <c r="C236">
        <v>900</v>
      </c>
      <c r="D236">
        <v>22.361000000000001</v>
      </c>
      <c r="E236">
        <v>1</v>
      </c>
      <c r="F236">
        <v>112500</v>
      </c>
      <c r="G236">
        <v>0.108</v>
      </c>
      <c r="H236">
        <v>0</v>
      </c>
      <c r="I236">
        <v>0.95</v>
      </c>
      <c r="J236">
        <v>0.84199999999999997</v>
      </c>
      <c r="K236">
        <f t="shared" si="6"/>
        <v>0</v>
      </c>
      <c r="L236">
        <f t="shared" si="7"/>
        <v>0</v>
      </c>
    </row>
    <row r="237" spans="1:12" x14ac:dyDescent="0.25">
      <c r="A237">
        <v>263.78199999999998</v>
      </c>
      <c r="B237">
        <v>717.13147410358567</v>
      </c>
      <c r="C237">
        <v>900</v>
      </c>
      <c r="D237">
        <v>22.218</v>
      </c>
      <c r="E237">
        <v>1</v>
      </c>
      <c r="F237">
        <v>112500</v>
      </c>
      <c r="G237">
        <v>0.112</v>
      </c>
      <c r="H237">
        <v>0</v>
      </c>
      <c r="I237">
        <v>1.143</v>
      </c>
      <c r="J237">
        <v>1.0309999999999999</v>
      </c>
      <c r="K237">
        <f t="shared" si="6"/>
        <v>1</v>
      </c>
      <c r="L237">
        <f t="shared" si="7"/>
        <v>0</v>
      </c>
    </row>
    <row r="238" spans="1:12" x14ac:dyDescent="0.25">
      <c r="A238">
        <v>264.72500000000002</v>
      </c>
      <c r="B238">
        <v>666.66666666666663</v>
      </c>
      <c r="C238">
        <v>700</v>
      </c>
      <c r="D238">
        <v>22.274999999999999</v>
      </c>
      <c r="E238">
        <v>1</v>
      </c>
      <c r="F238">
        <v>87500</v>
      </c>
      <c r="G238">
        <v>0.107</v>
      </c>
      <c r="H238">
        <v>0</v>
      </c>
      <c r="I238">
        <v>0.94299999999999995</v>
      </c>
      <c r="J238">
        <v>0.83599999999999997</v>
      </c>
      <c r="K238">
        <f t="shared" si="6"/>
        <v>0</v>
      </c>
      <c r="L238">
        <f t="shared" si="7"/>
        <v>0</v>
      </c>
    </row>
    <row r="239" spans="1:12" x14ac:dyDescent="0.25">
      <c r="A239">
        <v>265.767</v>
      </c>
      <c r="B239">
        <v>611.88811188811189</v>
      </c>
      <c r="C239">
        <v>700</v>
      </c>
      <c r="D239">
        <v>22.233000000000001</v>
      </c>
      <c r="E239">
        <v>1</v>
      </c>
      <c r="F239">
        <v>87500</v>
      </c>
      <c r="G239">
        <v>0.10199999999999999</v>
      </c>
      <c r="H239">
        <v>0</v>
      </c>
      <c r="I239">
        <v>1.042</v>
      </c>
      <c r="J239">
        <v>0.94</v>
      </c>
      <c r="K239">
        <f t="shared" si="6"/>
        <v>0</v>
      </c>
      <c r="L239">
        <f t="shared" si="7"/>
        <v>0</v>
      </c>
    </row>
    <row r="240" spans="1:12" x14ac:dyDescent="0.25">
      <c r="A240">
        <v>266.98500000000001</v>
      </c>
      <c r="B240">
        <v>527.90346907993967</v>
      </c>
      <c r="C240">
        <v>700</v>
      </c>
      <c r="D240">
        <v>22.015000000000001</v>
      </c>
      <c r="E240">
        <v>1</v>
      </c>
      <c r="F240">
        <v>87500</v>
      </c>
      <c r="G240">
        <v>0.108</v>
      </c>
      <c r="H240">
        <v>0</v>
      </c>
      <c r="I240">
        <v>1.218</v>
      </c>
      <c r="J240">
        <v>1.1100000000000001</v>
      </c>
      <c r="K240">
        <f t="shared" si="6"/>
        <v>1</v>
      </c>
      <c r="L240">
        <f t="shared" si="7"/>
        <v>0</v>
      </c>
    </row>
    <row r="241" spans="1:12" x14ac:dyDescent="0.25">
      <c r="A241">
        <v>267.78100000000001</v>
      </c>
      <c r="B241">
        <v>554.32372505543242</v>
      </c>
      <c r="C241">
        <v>500</v>
      </c>
      <c r="D241">
        <v>22.219000000000001</v>
      </c>
      <c r="E241">
        <v>1</v>
      </c>
      <c r="F241">
        <v>62500</v>
      </c>
      <c r="G241">
        <v>0.106</v>
      </c>
      <c r="H241">
        <v>0</v>
      </c>
      <c r="I241">
        <v>0.79600000000000004</v>
      </c>
      <c r="J241">
        <v>0.69</v>
      </c>
      <c r="K241">
        <f t="shared" si="6"/>
        <v>0</v>
      </c>
      <c r="L241">
        <f t="shared" si="7"/>
        <v>0</v>
      </c>
    </row>
    <row r="242" spans="1:12" x14ac:dyDescent="0.25">
      <c r="A242">
        <v>268.47199999999998</v>
      </c>
      <c r="B242">
        <v>626.56641604010031</v>
      </c>
      <c r="C242">
        <v>500</v>
      </c>
      <c r="D242">
        <v>22.527999999999999</v>
      </c>
      <c r="E242">
        <v>1</v>
      </c>
      <c r="F242">
        <v>62500</v>
      </c>
      <c r="G242">
        <v>0.107</v>
      </c>
      <c r="H242">
        <v>0</v>
      </c>
      <c r="I242">
        <v>0.69099999999999995</v>
      </c>
      <c r="J242">
        <v>0.58399999999999996</v>
      </c>
      <c r="K242">
        <f t="shared" si="6"/>
        <v>0</v>
      </c>
      <c r="L242">
        <f t="shared" si="7"/>
        <v>0</v>
      </c>
    </row>
    <row r="243" spans="1:12" x14ac:dyDescent="0.25">
      <c r="A243">
        <v>269.15499999999997</v>
      </c>
      <c r="B243">
        <v>627.35257214554576</v>
      </c>
      <c r="C243">
        <v>500</v>
      </c>
      <c r="D243">
        <v>22.844999999999999</v>
      </c>
      <c r="E243">
        <v>1</v>
      </c>
      <c r="F243">
        <v>62500</v>
      </c>
      <c r="G243">
        <v>0.114</v>
      </c>
      <c r="H243">
        <v>0</v>
      </c>
      <c r="I243">
        <v>0.68300000000000005</v>
      </c>
      <c r="J243">
        <v>0.56899999999999995</v>
      </c>
      <c r="K243">
        <f t="shared" si="6"/>
        <v>0</v>
      </c>
      <c r="L243">
        <f t="shared" si="7"/>
        <v>0</v>
      </c>
    </row>
    <row r="244" spans="1:12" x14ac:dyDescent="0.25">
      <c r="A244">
        <v>269.846</v>
      </c>
      <c r="B244">
        <v>625.78222778473094</v>
      </c>
      <c r="C244">
        <v>500</v>
      </c>
      <c r="D244">
        <v>23.154</v>
      </c>
      <c r="E244">
        <v>1</v>
      </c>
      <c r="F244">
        <v>62500</v>
      </c>
      <c r="G244">
        <v>0.108</v>
      </c>
      <c r="H244">
        <v>0</v>
      </c>
      <c r="I244">
        <v>0.69099999999999995</v>
      </c>
      <c r="J244">
        <v>0.58299999999999996</v>
      </c>
      <c r="K244">
        <f t="shared" si="6"/>
        <v>0</v>
      </c>
      <c r="L244">
        <f t="shared" si="7"/>
        <v>0</v>
      </c>
    </row>
    <row r="245" spans="1:12" x14ac:dyDescent="0.25">
      <c r="A245">
        <v>270.55099999999999</v>
      </c>
      <c r="B245">
        <v>616.52281134401971</v>
      </c>
      <c r="C245">
        <v>500</v>
      </c>
      <c r="D245">
        <v>23.449000000000002</v>
      </c>
      <c r="E245">
        <v>1</v>
      </c>
      <c r="F245">
        <v>62500</v>
      </c>
      <c r="G245">
        <v>0.106</v>
      </c>
      <c r="H245">
        <v>0</v>
      </c>
      <c r="I245">
        <v>0.70499999999999996</v>
      </c>
      <c r="J245">
        <v>0.59899999999999998</v>
      </c>
      <c r="K245">
        <f t="shared" si="6"/>
        <v>0</v>
      </c>
      <c r="L245">
        <f t="shared" si="7"/>
        <v>0</v>
      </c>
    </row>
    <row r="246" spans="1:12" x14ac:dyDescent="0.25">
      <c r="A246">
        <v>271.274</v>
      </c>
      <c r="B246">
        <v>603.13630880579012</v>
      </c>
      <c r="C246">
        <v>500</v>
      </c>
      <c r="D246">
        <v>23.725999999999999</v>
      </c>
      <c r="E246">
        <v>1</v>
      </c>
      <c r="F246">
        <v>62500</v>
      </c>
      <c r="G246">
        <v>0.106</v>
      </c>
      <c r="H246">
        <v>0</v>
      </c>
      <c r="I246">
        <v>0.72299999999999998</v>
      </c>
      <c r="J246">
        <v>0.61699999999999999</v>
      </c>
      <c r="K246">
        <f t="shared" si="6"/>
        <v>0</v>
      </c>
      <c r="L246">
        <f t="shared" si="7"/>
        <v>0</v>
      </c>
    </row>
    <row r="247" spans="1:12" x14ac:dyDescent="0.25">
      <c r="A247">
        <v>272.02100000000002</v>
      </c>
      <c r="B247">
        <v>586.1664712778429</v>
      </c>
      <c r="C247">
        <v>500</v>
      </c>
      <c r="D247">
        <v>23.978999999999999</v>
      </c>
      <c r="E247">
        <v>1</v>
      </c>
      <c r="F247">
        <v>62500</v>
      </c>
      <c r="G247">
        <v>0.106</v>
      </c>
      <c r="H247">
        <v>0</v>
      </c>
      <c r="I247">
        <v>0.747</v>
      </c>
      <c r="J247">
        <v>0.64100000000000001</v>
      </c>
      <c r="K247">
        <f t="shared" si="6"/>
        <v>0</v>
      </c>
      <c r="L247">
        <f t="shared" si="7"/>
        <v>0</v>
      </c>
    </row>
    <row r="248" spans="1:12" x14ac:dyDescent="0.25">
      <c r="A248">
        <v>272.88299999999998</v>
      </c>
      <c r="B248">
        <v>519.75051975051974</v>
      </c>
      <c r="C248">
        <v>500</v>
      </c>
      <c r="D248">
        <v>24.117000000000001</v>
      </c>
      <c r="E248">
        <v>1</v>
      </c>
      <c r="F248">
        <v>62500</v>
      </c>
      <c r="G248">
        <v>0.1</v>
      </c>
      <c r="H248">
        <v>0</v>
      </c>
      <c r="I248">
        <v>0.86199999999999999</v>
      </c>
      <c r="J248">
        <v>0.76200000000000001</v>
      </c>
      <c r="K248">
        <f t="shared" si="6"/>
        <v>0</v>
      </c>
      <c r="L248">
        <f t="shared" si="7"/>
        <v>0</v>
      </c>
    </row>
    <row r="249" spans="1:12" x14ac:dyDescent="0.25">
      <c r="A249">
        <v>274.25799999999998</v>
      </c>
      <c r="B249">
        <v>336.70033670033672</v>
      </c>
      <c r="C249">
        <v>500</v>
      </c>
      <c r="D249">
        <v>23.742000000000001</v>
      </c>
      <c r="E249">
        <v>1</v>
      </c>
      <c r="F249">
        <v>62500</v>
      </c>
      <c r="G249">
        <v>0.11</v>
      </c>
      <c r="H249">
        <v>0</v>
      </c>
      <c r="I249">
        <v>1.375</v>
      </c>
      <c r="J249">
        <v>1.2649999999999999</v>
      </c>
      <c r="K249">
        <f t="shared" si="6"/>
        <v>0</v>
      </c>
      <c r="L249">
        <f t="shared" si="7"/>
        <v>0</v>
      </c>
    </row>
    <row r="250" spans="1:12" x14ac:dyDescent="0.25">
      <c r="A250">
        <v>275.29599999999999</v>
      </c>
      <c r="B250">
        <v>438.59649122807019</v>
      </c>
      <c r="C250">
        <v>500</v>
      </c>
      <c r="D250">
        <v>23.704000000000001</v>
      </c>
      <c r="E250">
        <v>1</v>
      </c>
      <c r="F250">
        <v>62500</v>
      </c>
      <c r="G250">
        <v>0.10199999999999999</v>
      </c>
      <c r="H250">
        <v>0</v>
      </c>
      <c r="I250">
        <v>1.038</v>
      </c>
      <c r="J250">
        <v>0.93600000000000005</v>
      </c>
      <c r="K250">
        <f t="shared" si="6"/>
        <v>0</v>
      </c>
      <c r="L250">
        <f t="shared" si="7"/>
        <v>0</v>
      </c>
    </row>
    <row r="251" spans="1:12" x14ac:dyDescent="0.25">
      <c r="A251">
        <v>276.29000000000002</v>
      </c>
      <c r="B251">
        <v>451.26353790613717</v>
      </c>
      <c r="C251">
        <v>500</v>
      </c>
      <c r="D251">
        <v>23.71</v>
      </c>
      <c r="E251">
        <v>1</v>
      </c>
      <c r="F251">
        <v>62500</v>
      </c>
      <c r="G251">
        <v>0.114</v>
      </c>
      <c r="H251">
        <v>0</v>
      </c>
      <c r="I251">
        <v>0.99399999999999999</v>
      </c>
      <c r="J251">
        <v>0.88</v>
      </c>
      <c r="K251">
        <f t="shared" si="6"/>
        <v>0</v>
      </c>
      <c r="L251">
        <f t="shared" si="7"/>
        <v>0</v>
      </c>
    </row>
    <row r="252" spans="1:12" x14ac:dyDescent="0.25">
      <c r="A252">
        <v>277.26100000000002</v>
      </c>
      <c r="B252">
        <v>462.53469010175763</v>
      </c>
      <c r="C252">
        <v>500</v>
      </c>
      <c r="D252">
        <v>23.739000000000001</v>
      </c>
      <c r="E252">
        <v>1</v>
      </c>
      <c r="F252">
        <v>62500</v>
      </c>
      <c r="G252">
        <v>0.11</v>
      </c>
      <c r="H252">
        <v>0</v>
      </c>
      <c r="I252">
        <v>0.97099999999999997</v>
      </c>
      <c r="J252">
        <v>0.86099999999999999</v>
      </c>
      <c r="K252">
        <f t="shared" si="6"/>
        <v>0</v>
      </c>
      <c r="L252">
        <f t="shared" si="7"/>
        <v>0</v>
      </c>
    </row>
    <row r="253" spans="1:12" x14ac:dyDescent="0.25">
      <c r="A253">
        <v>277.99700000000001</v>
      </c>
      <c r="B253">
        <v>590.31877213695395</v>
      </c>
      <c r="C253">
        <v>500</v>
      </c>
      <c r="D253">
        <v>24.003</v>
      </c>
      <c r="E253">
        <v>1</v>
      </c>
      <c r="F253">
        <v>62500</v>
      </c>
      <c r="G253">
        <v>0.111</v>
      </c>
      <c r="H253">
        <v>0</v>
      </c>
      <c r="I253">
        <v>0.73599999999999999</v>
      </c>
      <c r="J253">
        <v>0.625</v>
      </c>
      <c r="K253">
        <f t="shared" si="6"/>
        <v>0</v>
      </c>
      <c r="L253">
        <f t="shared" si="7"/>
        <v>0</v>
      </c>
    </row>
    <row r="254" spans="1:12" x14ac:dyDescent="0.25">
      <c r="A254">
        <v>278.517</v>
      </c>
      <c r="B254">
        <v>802.56821829855539</v>
      </c>
      <c r="C254">
        <v>500</v>
      </c>
      <c r="D254">
        <v>24.483000000000001</v>
      </c>
      <c r="E254">
        <v>1</v>
      </c>
      <c r="F254">
        <v>62500</v>
      </c>
      <c r="G254">
        <v>0.10299999999999999</v>
      </c>
      <c r="H254">
        <v>0</v>
      </c>
      <c r="I254">
        <v>0.52</v>
      </c>
      <c r="J254">
        <v>0.41699999999999998</v>
      </c>
      <c r="K254">
        <f t="shared" si="6"/>
        <v>0</v>
      </c>
      <c r="L254">
        <f t="shared" si="7"/>
        <v>0</v>
      </c>
    </row>
    <row r="255" spans="1:12" x14ac:dyDescent="0.25">
      <c r="A255">
        <v>279.03399999999999</v>
      </c>
      <c r="B255">
        <v>798.72204472843453</v>
      </c>
      <c r="C255">
        <v>500</v>
      </c>
      <c r="D255">
        <v>24.966000000000001</v>
      </c>
      <c r="E255">
        <v>1</v>
      </c>
      <c r="F255">
        <v>62500</v>
      </c>
      <c r="G255">
        <v>0.109</v>
      </c>
      <c r="H255">
        <v>0</v>
      </c>
      <c r="I255">
        <v>0.51700000000000002</v>
      </c>
      <c r="J255">
        <v>0.40799999999999997</v>
      </c>
      <c r="K255">
        <f t="shared" si="6"/>
        <v>0</v>
      </c>
      <c r="L255">
        <f t="shared" si="7"/>
        <v>0</v>
      </c>
    </row>
    <row r="256" spans="1:12" x14ac:dyDescent="0.25">
      <c r="A256">
        <v>279.46899999999999</v>
      </c>
      <c r="B256">
        <v>917.43119266055044</v>
      </c>
      <c r="C256">
        <v>500</v>
      </c>
      <c r="D256">
        <v>25.530999999999999</v>
      </c>
      <c r="E256">
        <v>1</v>
      </c>
      <c r="F256">
        <v>62500</v>
      </c>
      <c r="G256">
        <v>0.11</v>
      </c>
      <c r="H256">
        <v>0</v>
      </c>
      <c r="I256">
        <v>0.435</v>
      </c>
      <c r="J256">
        <v>0.32500000000000001</v>
      </c>
      <c r="K256">
        <f t="shared" si="6"/>
        <v>0</v>
      </c>
      <c r="L256">
        <f t="shared" si="7"/>
        <v>0</v>
      </c>
    </row>
    <row r="257" spans="1:12" x14ac:dyDescent="0.25">
      <c r="A257">
        <v>279.90600000000001</v>
      </c>
      <c r="B257">
        <v>910.74681238615665</v>
      </c>
      <c r="C257">
        <v>500</v>
      </c>
      <c r="D257">
        <v>26.094000000000001</v>
      </c>
      <c r="E257">
        <v>1</v>
      </c>
      <c r="F257">
        <v>62500</v>
      </c>
      <c r="G257">
        <v>0.112</v>
      </c>
      <c r="H257">
        <v>0</v>
      </c>
      <c r="I257">
        <v>0.437</v>
      </c>
      <c r="J257">
        <v>0.32500000000000001</v>
      </c>
      <c r="K257">
        <f t="shared" si="6"/>
        <v>0</v>
      </c>
      <c r="L257">
        <f t="shared" si="7"/>
        <v>0</v>
      </c>
    </row>
    <row r="258" spans="1:12" x14ac:dyDescent="0.25">
      <c r="A258">
        <v>280.27100000000002</v>
      </c>
      <c r="B258">
        <v>1052.6315789473683</v>
      </c>
      <c r="C258">
        <v>500</v>
      </c>
      <c r="D258">
        <v>26.728999999999999</v>
      </c>
      <c r="E258">
        <v>1</v>
      </c>
      <c r="F258">
        <v>62500</v>
      </c>
      <c r="G258">
        <v>0.11</v>
      </c>
      <c r="H258">
        <v>0</v>
      </c>
      <c r="I258">
        <v>0.36499999999999999</v>
      </c>
      <c r="J258">
        <v>0.255</v>
      </c>
      <c r="K258">
        <f t="shared" si="6"/>
        <v>0</v>
      </c>
      <c r="L258">
        <f t="shared" si="7"/>
        <v>0</v>
      </c>
    </row>
    <row r="259" spans="1:12" x14ac:dyDescent="0.25">
      <c r="A259">
        <v>280.63499999999999</v>
      </c>
      <c r="B259">
        <v>1057.0824524312895</v>
      </c>
      <c r="C259">
        <v>500</v>
      </c>
      <c r="D259">
        <v>27.364999999999998</v>
      </c>
      <c r="E259">
        <v>1</v>
      </c>
      <c r="F259">
        <v>62500</v>
      </c>
      <c r="G259">
        <v>0.109</v>
      </c>
      <c r="H259">
        <v>0</v>
      </c>
      <c r="I259">
        <v>0.36399999999999999</v>
      </c>
      <c r="J259">
        <v>0.255</v>
      </c>
      <c r="K259">
        <f t="shared" ref="K259:K322" si="8">IF(C260=C259,0,1)</f>
        <v>0</v>
      </c>
      <c r="L259">
        <f t="shared" ref="L259:L322" si="9">IF(D260&lt;10,1,0)</f>
        <v>0</v>
      </c>
    </row>
    <row r="260" spans="1:12" x14ac:dyDescent="0.25">
      <c r="A260">
        <v>280.99599999999998</v>
      </c>
      <c r="B260">
        <v>1070.6638115631692</v>
      </c>
      <c r="C260">
        <v>500</v>
      </c>
      <c r="D260">
        <v>28.004000000000001</v>
      </c>
      <c r="E260">
        <v>1</v>
      </c>
      <c r="F260">
        <v>62500</v>
      </c>
      <c r="G260">
        <v>0.106</v>
      </c>
      <c r="H260">
        <v>0</v>
      </c>
      <c r="I260">
        <v>0.36099999999999999</v>
      </c>
      <c r="J260">
        <v>0.255</v>
      </c>
      <c r="K260">
        <f t="shared" si="8"/>
        <v>1</v>
      </c>
      <c r="L260">
        <f t="shared" si="9"/>
        <v>0</v>
      </c>
    </row>
    <row r="261" spans="1:12" x14ac:dyDescent="0.25">
      <c r="A261">
        <v>281.40899999999999</v>
      </c>
      <c r="B261">
        <v>1346.1538461538462</v>
      </c>
      <c r="C261">
        <v>700</v>
      </c>
      <c r="D261">
        <v>28.591000000000001</v>
      </c>
      <c r="E261">
        <v>1</v>
      </c>
      <c r="F261">
        <v>87500</v>
      </c>
      <c r="G261">
        <v>0.107</v>
      </c>
      <c r="H261">
        <v>0</v>
      </c>
      <c r="I261">
        <v>0.41299999999999998</v>
      </c>
      <c r="J261">
        <v>0.30599999999999999</v>
      </c>
      <c r="K261">
        <f t="shared" si="8"/>
        <v>0</v>
      </c>
      <c r="L261">
        <f t="shared" si="9"/>
        <v>0</v>
      </c>
    </row>
    <row r="262" spans="1:12" x14ac:dyDescent="0.25">
      <c r="A262">
        <v>281.81700000000001</v>
      </c>
      <c r="B262">
        <v>1372.5490196078431</v>
      </c>
      <c r="C262">
        <v>700</v>
      </c>
      <c r="D262">
        <v>29.183</v>
      </c>
      <c r="E262">
        <v>1</v>
      </c>
      <c r="F262">
        <v>87500</v>
      </c>
      <c r="G262">
        <v>0.10199999999999999</v>
      </c>
      <c r="H262">
        <v>0</v>
      </c>
      <c r="I262">
        <v>0.40799999999999997</v>
      </c>
      <c r="J262">
        <v>0.30599999999999999</v>
      </c>
      <c r="K262">
        <f t="shared" si="8"/>
        <v>0</v>
      </c>
      <c r="L262">
        <f t="shared" si="9"/>
        <v>0</v>
      </c>
    </row>
    <row r="263" spans="1:12" x14ac:dyDescent="0.25">
      <c r="A263">
        <v>282.23200000000003</v>
      </c>
      <c r="B263">
        <v>1323.2514177693761</v>
      </c>
      <c r="C263">
        <v>700</v>
      </c>
      <c r="D263">
        <v>29.768000000000001</v>
      </c>
      <c r="E263">
        <v>1</v>
      </c>
      <c r="F263">
        <v>87500</v>
      </c>
      <c r="G263">
        <v>0.114</v>
      </c>
      <c r="H263">
        <v>0</v>
      </c>
      <c r="I263">
        <v>0.41499999999999998</v>
      </c>
      <c r="J263">
        <v>0.30099999999999999</v>
      </c>
      <c r="K263">
        <f t="shared" si="8"/>
        <v>0</v>
      </c>
      <c r="L263">
        <f t="shared" si="9"/>
        <v>0</v>
      </c>
    </row>
    <row r="264" spans="1:12" x14ac:dyDescent="0.25">
      <c r="A264">
        <v>282.642</v>
      </c>
      <c r="B264">
        <v>1343.5700575815738</v>
      </c>
      <c r="C264">
        <v>700</v>
      </c>
      <c r="D264">
        <v>30.358000000000001</v>
      </c>
      <c r="E264">
        <v>1</v>
      </c>
      <c r="F264">
        <v>87500</v>
      </c>
      <c r="G264">
        <v>0.111</v>
      </c>
      <c r="H264">
        <v>0</v>
      </c>
      <c r="I264">
        <v>0.41</v>
      </c>
      <c r="J264">
        <v>0.29899999999999999</v>
      </c>
      <c r="K264">
        <f t="shared" si="8"/>
        <v>1</v>
      </c>
      <c r="L264">
        <f t="shared" si="9"/>
        <v>0</v>
      </c>
    </row>
    <row r="265" spans="1:12" x14ac:dyDescent="0.25">
      <c r="A265">
        <v>283.161</v>
      </c>
      <c r="B265">
        <v>1444.6227929373997</v>
      </c>
      <c r="C265">
        <v>900</v>
      </c>
      <c r="D265">
        <v>30.838999999999999</v>
      </c>
      <c r="E265">
        <v>1</v>
      </c>
      <c r="F265">
        <v>112500</v>
      </c>
      <c r="G265">
        <v>0.104</v>
      </c>
      <c r="H265">
        <v>0</v>
      </c>
      <c r="I265">
        <v>0.51900000000000002</v>
      </c>
      <c r="J265">
        <v>0.41499999999999998</v>
      </c>
      <c r="K265">
        <f t="shared" si="8"/>
        <v>0</v>
      </c>
      <c r="L265">
        <f t="shared" si="9"/>
        <v>0</v>
      </c>
    </row>
    <row r="266" spans="1:12" x14ac:dyDescent="0.25">
      <c r="A266">
        <v>283.73599999999999</v>
      </c>
      <c r="B266">
        <v>1333.3333333333333</v>
      </c>
      <c r="C266">
        <v>900</v>
      </c>
      <c r="D266">
        <v>31.263999999999999</v>
      </c>
      <c r="E266">
        <v>1</v>
      </c>
      <c r="F266">
        <v>112500</v>
      </c>
      <c r="G266">
        <v>0.1</v>
      </c>
      <c r="H266">
        <v>0</v>
      </c>
      <c r="I266">
        <v>0.57499999999999996</v>
      </c>
      <c r="J266">
        <v>0.47499999999999998</v>
      </c>
      <c r="K266">
        <f t="shared" si="8"/>
        <v>0</v>
      </c>
      <c r="L266">
        <f t="shared" si="9"/>
        <v>0</v>
      </c>
    </row>
    <row r="267" spans="1:12" x14ac:dyDescent="0.25">
      <c r="A267">
        <v>284.42500000000001</v>
      </c>
      <c r="B267">
        <v>1126.4080100125157</v>
      </c>
      <c r="C267">
        <v>900</v>
      </c>
      <c r="D267">
        <v>31.574999999999999</v>
      </c>
      <c r="E267">
        <v>1</v>
      </c>
      <c r="F267">
        <v>112500</v>
      </c>
      <c r="G267">
        <v>0.11</v>
      </c>
      <c r="H267">
        <v>0</v>
      </c>
      <c r="I267">
        <v>0.68899999999999995</v>
      </c>
      <c r="J267">
        <v>0.57899999999999996</v>
      </c>
      <c r="K267">
        <f t="shared" si="8"/>
        <v>0</v>
      </c>
      <c r="L267">
        <f t="shared" si="9"/>
        <v>0</v>
      </c>
    </row>
    <row r="268" spans="1:12" x14ac:dyDescent="0.25">
      <c r="A268">
        <v>285.13600000000002</v>
      </c>
      <c r="B268">
        <v>1109.7410604192355</v>
      </c>
      <c r="C268">
        <v>900</v>
      </c>
      <c r="D268">
        <v>31.864000000000001</v>
      </c>
      <c r="E268">
        <v>1</v>
      </c>
      <c r="F268">
        <v>112500</v>
      </c>
      <c r="G268">
        <v>0.1</v>
      </c>
      <c r="H268">
        <v>0</v>
      </c>
      <c r="I268">
        <v>0.71099999999999997</v>
      </c>
      <c r="J268">
        <v>0.61099999999999999</v>
      </c>
      <c r="K268">
        <f t="shared" si="8"/>
        <v>0</v>
      </c>
      <c r="L268">
        <f t="shared" si="9"/>
        <v>0</v>
      </c>
    </row>
    <row r="269" spans="1:12" x14ac:dyDescent="0.25">
      <c r="A269">
        <v>285.79500000000002</v>
      </c>
      <c r="B269">
        <v>1178.0104712041884</v>
      </c>
      <c r="C269">
        <v>900</v>
      </c>
      <c r="D269">
        <v>32.204999999999998</v>
      </c>
      <c r="E269">
        <v>1</v>
      </c>
      <c r="F269">
        <v>112500</v>
      </c>
      <c r="G269">
        <v>0.105</v>
      </c>
      <c r="H269">
        <v>0</v>
      </c>
      <c r="I269">
        <v>0.65900000000000003</v>
      </c>
      <c r="J269">
        <v>0.55400000000000005</v>
      </c>
      <c r="K269">
        <f t="shared" si="8"/>
        <v>0</v>
      </c>
      <c r="L269">
        <f t="shared" si="9"/>
        <v>0</v>
      </c>
    </row>
    <row r="270" spans="1:12" x14ac:dyDescent="0.25">
      <c r="A270">
        <v>286.38799999999998</v>
      </c>
      <c r="B270">
        <v>1285.7142857142858</v>
      </c>
      <c r="C270">
        <v>900</v>
      </c>
      <c r="D270">
        <v>32.612000000000002</v>
      </c>
      <c r="E270">
        <v>1</v>
      </c>
      <c r="F270">
        <v>112500</v>
      </c>
      <c r="G270">
        <v>0.107</v>
      </c>
      <c r="H270">
        <v>0</v>
      </c>
      <c r="I270">
        <v>0.59299999999999997</v>
      </c>
      <c r="J270">
        <v>0.48599999999999999</v>
      </c>
      <c r="K270">
        <f t="shared" si="8"/>
        <v>0</v>
      </c>
      <c r="L270">
        <f t="shared" si="9"/>
        <v>0</v>
      </c>
    </row>
    <row r="271" spans="1:12" x14ac:dyDescent="0.25">
      <c r="A271">
        <v>286.97199999999998</v>
      </c>
      <c r="B271">
        <v>1291.2482065997131</v>
      </c>
      <c r="C271">
        <v>900</v>
      </c>
      <c r="D271">
        <v>33.027999999999999</v>
      </c>
      <c r="E271">
        <v>1</v>
      </c>
      <c r="F271">
        <v>112500</v>
      </c>
      <c r="G271">
        <v>0.113</v>
      </c>
      <c r="H271">
        <v>0</v>
      </c>
      <c r="I271">
        <v>0.58399999999999996</v>
      </c>
      <c r="J271">
        <v>0.47099999999999997</v>
      </c>
      <c r="K271">
        <f t="shared" si="8"/>
        <v>1</v>
      </c>
      <c r="L271">
        <f t="shared" si="9"/>
        <v>0</v>
      </c>
    </row>
    <row r="272" spans="1:12" x14ac:dyDescent="0.25">
      <c r="A272">
        <v>287.613</v>
      </c>
      <c r="B272">
        <v>1589.4039735099338</v>
      </c>
      <c r="C272">
        <v>1200</v>
      </c>
      <c r="D272">
        <v>33.387</v>
      </c>
      <c r="E272">
        <v>1</v>
      </c>
      <c r="F272">
        <v>150000</v>
      </c>
      <c r="G272">
        <v>0.114</v>
      </c>
      <c r="H272">
        <v>0</v>
      </c>
      <c r="I272">
        <v>0.64100000000000001</v>
      </c>
      <c r="J272">
        <v>0.52700000000000002</v>
      </c>
      <c r="K272">
        <f t="shared" si="8"/>
        <v>0</v>
      </c>
      <c r="L272">
        <f t="shared" si="9"/>
        <v>0</v>
      </c>
    </row>
    <row r="273" spans="1:12" x14ac:dyDescent="0.25">
      <c r="A273">
        <v>288.202</v>
      </c>
      <c r="B273">
        <v>1739.1304347826087</v>
      </c>
      <c r="C273">
        <v>1200</v>
      </c>
      <c r="D273">
        <v>33.798000000000002</v>
      </c>
      <c r="E273">
        <v>1</v>
      </c>
      <c r="F273">
        <v>150000</v>
      </c>
      <c r="G273">
        <v>0.10100000000000001</v>
      </c>
      <c r="H273">
        <v>0</v>
      </c>
      <c r="I273">
        <v>0.58899999999999997</v>
      </c>
      <c r="J273">
        <v>0.48799999999999999</v>
      </c>
      <c r="K273">
        <f t="shared" si="8"/>
        <v>0</v>
      </c>
      <c r="L273">
        <f t="shared" si="9"/>
        <v>0</v>
      </c>
    </row>
    <row r="274" spans="1:12" x14ac:dyDescent="0.25">
      <c r="A274">
        <v>288.75700000000001</v>
      </c>
      <c r="B274">
        <v>1796.4071856287426</v>
      </c>
      <c r="C274">
        <v>1200</v>
      </c>
      <c r="D274">
        <v>34.243000000000002</v>
      </c>
      <c r="E274">
        <v>1</v>
      </c>
      <c r="F274">
        <v>150000</v>
      </c>
      <c r="G274">
        <v>0.113</v>
      </c>
      <c r="H274">
        <v>0</v>
      </c>
      <c r="I274">
        <v>0.55500000000000005</v>
      </c>
      <c r="J274">
        <v>0.442</v>
      </c>
      <c r="K274">
        <f t="shared" si="8"/>
        <v>0</v>
      </c>
      <c r="L274">
        <f t="shared" si="9"/>
        <v>0</v>
      </c>
    </row>
    <row r="275" spans="1:12" x14ac:dyDescent="0.25">
      <c r="A275">
        <v>289.40800000000002</v>
      </c>
      <c r="B275">
        <v>1570.6806282722514</v>
      </c>
      <c r="C275">
        <v>1200</v>
      </c>
      <c r="D275">
        <v>34.591999999999999</v>
      </c>
      <c r="E275">
        <v>1</v>
      </c>
      <c r="F275">
        <v>150000</v>
      </c>
      <c r="G275">
        <v>0.113</v>
      </c>
      <c r="H275">
        <v>0</v>
      </c>
      <c r="I275">
        <v>0.65100000000000002</v>
      </c>
      <c r="J275">
        <v>0.53800000000000003</v>
      </c>
      <c r="K275">
        <f t="shared" si="8"/>
        <v>0</v>
      </c>
      <c r="L275">
        <f t="shared" si="9"/>
        <v>0</v>
      </c>
    </row>
    <row r="276" spans="1:12" x14ac:dyDescent="0.25">
      <c r="A276">
        <v>290.173</v>
      </c>
      <c r="B276">
        <v>1365.1877133105802</v>
      </c>
      <c r="C276">
        <v>1200</v>
      </c>
      <c r="D276">
        <v>34.826999999999998</v>
      </c>
      <c r="E276">
        <v>1</v>
      </c>
      <c r="F276">
        <v>150000</v>
      </c>
      <c r="G276">
        <v>0.114</v>
      </c>
      <c r="H276">
        <v>0</v>
      </c>
      <c r="I276">
        <v>0.76500000000000001</v>
      </c>
      <c r="J276">
        <v>0.65100000000000002</v>
      </c>
      <c r="K276">
        <f t="shared" si="8"/>
        <v>0</v>
      </c>
      <c r="L276">
        <f t="shared" si="9"/>
        <v>0</v>
      </c>
    </row>
    <row r="277" spans="1:12" x14ac:dyDescent="0.25">
      <c r="A277">
        <v>291.22699999999998</v>
      </c>
      <c r="B277">
        <v>1031.8142734307824</v>
      </c>
      <c r="C277">
        <v>1200</v>
      </c>
      <c r="D277">
        <v>34.773000000000003</v>
      </c>
      <c r="E277">
        <v>1</v>
      </c>
      <c r="F277">
        <v>150000</v>
      </c>
      <c r="G277">
        <v>0.109</v>
      </c>
      <c r="H277">
        <v>0</v>
      </c>
      <c r="I277">
        <v>1.054</v>
      </c>
      <c r="J277">
        <v>0.94499999999999995</v>
      </c>
      <c r="K277">
        <f t="shared" si="8"/>
        <v>0</v>
      </c>
      <c r="L277">
        <f t="shared" si="9"/>
        <v>0</v>
      </c>
    </row>
    <row r="278" spans="1:12" x14ac:dyDescent="0.25">
      <c r="A278">
        <v>292.09399999999999</v>
      </c>
      <c r="B278">
        <v>1240.9513960703205</v>
      </c>
      <c r="C278">
        <v>1200</v>
      </c>
      <c r="D278">
        <v>34.905999999999999</v>
      </c>
      <c r="E278">
        <v>1</v>
      </c>
      <c r="F278">
        <v>150000</v>
      </c>
      <c r="G278">
        <v>0.1</v>
      </c>
      <c r="H278">
        <v>0</v>
      </c>
      <c r="I278">
        <v>0.86699999999999999</v>
      </c>
      <c r="J278">
        <v>0.76700000000000002</v>
      </c>
      <c r="K278">
        <f t="shared" si="8"/>
        <v>0</v>
      </c>
      <c r="L278">
        <f t="shared" si="9"/>
        <v>0</v>
      </c>
    </row>
    <row r="279" spans="1:12" x14ac:dyDescent="0.25">
      <c r="A279">
        <v>292.755</v>
      </c>
      <c r="B279">
        <v>1566.579634464752</v>
      </c>
      <c r="C279">
        <v>1200</v>
      </c>
      <c r="D279">
        <v>35.244999999999997</v>
      </c>
      <c r="E279">
        <v>1</v>
      </c>
      <c r="F279">
        <v>150000</v>
      </c>
      <c r="G279">
        <v>0.105</v>
      </c>
      <c r="H279">
        <v>0</v>
      </c>
      <c r="I279">
        <v>0.66100000000000003</v>
      </c>
      <c r="J279">
        <v>0.55600000000000005</v>
      </c>
      <c r="K279">
        <f t="shared" si="8"/>
        <v>0</v>
      </c>
      <c r="L279">
        <f t="shared" si="9"/>
        <v>0</v>
      </c>
    </row>
    <row r="280" spans="1:12" x14ac:dyDescent="0.25">
      <c r="A280">
        <v>293.42700000000002</v>
      </c>
      <c r="B280">
        <v>1546.3917525773195</v>
      </c>
      <c r="C280">
        <v>1200</v>
      </c>
      <c r="D280">
        <v>35.573</v>
      </c>
      <c r="E280">
        <v>1</v>
      </c>
      <c r="F280">
        <v>150000</v>
      </c>
      <c r="G280">
        <v>0.104</v>
      </c>
      <c r="H280">
        <v>0</v>
      </c>
      <c r="I280">
        <v>0.67200000000000004</v>
      </c>
      <c r="J280">
        <v>0.56799999999999995</v>
      </c>
      <c r="K280">
        <f t="shared" si="8"/>
        <v>0</v>
      </c>
      <c r="L280">
        <f t="shared" si="9"/>
        <v>0</v>
      </c>
    </row>
    <row r="281" spans="1:12" x14ac:dyDescent="0.25">
      <c r="A281">
        <v>294.13600000000002</v>
      </c>
      <c r="B281">
        <v>1461.6321559074299</v>
      </c>
      <c r="C281">
        <v>1200</v>
      </c>
      <c r="D281">
        <v>35.863999999999997</v>
      </c>
      <c r="E281">
        <v>1</v>
      </c>
      <c r="F281">
        <v>150000</v>
      </c>
      <c r="G281">
        <v>0.112</v>
      </c>
      <c r="H281">
        <v>0</v>
      </c>
      <c r="I281">
        <v>0.70899999999999996</v>
      </c>
      <c r="J281">
        <v>0.59699999999999998</v>
      </c>
      <c r="K281">
        <f t="shared" si="8"/>
        <v>0</v>
      </c>
      <c r="L281">
        <f t="shared" si="9"/>
        <v>0</v>
      </c>
    </row>
    <row r="282" spans="1:12" x14ac:dyDescent="0.25">
      <c r="A282">
        <v>294.93599999999998</v>
      </c>
      <c r="B282">
        <v>1330.3769401330378</v>
      </c>
      <c r="C282">
        <v>1200</v>
      </c>
      <c r="D282">
        <v>36.064</v>
      </c>
      <c r="E282">
        <v>1</v>
      </c>
      <c r="F282">
        <v>150000</v>
      </c>
      <c r="G282">
        <v>0.10199999999999999</v>
      </c>
      <c r="H282">
        <v>0</v>
      </c>
      <c r="I282">
        <v>0.8</v>
      </c>
      <c r="J282">
        <v>0.69799999999999995</v>
      </c>
      <c r="K282">
        <f t="shared" si="8"/>
        <v>0</v>
      </c>
      <c r="L282">
        <f t="shared" si="9"/>
        <v>0</v>
      </c>
    </row>
    <row r="283" spans="1:12" x14ac:dyDescent="0.25">
      <c r="A283">
        <v>295.59800000000001</v>
      </c>
      <c r="B283">
        <v>1552.3932729624839</v>
      </c>
      <c r="C283">
        <v>1200</v>
      </c>
      <c r="D283">
        <v>36.402000000000001</v>
      </c>
      <c r="E283">
        <v>1</v>
      </c>
      <c r="F283">
        <v>150000</v>
      </c>
      <c r="G283">
        <v>0.111</v>
      </c>
      <c r="H283">
        <v>0</v>
      </c>
      <c r="I283">
        <v>0.66200000000000003</v>
      </c>
      <c r="J283">
        <v>0.55100000000000005</v>
      </c>
      <c r="K283">
        <f t="shared" si="8"/>
        <v>0</v>
      </c>
      <c r="L283">
        <f t="shared" si="9"/>
        <v>0</v>
      </c>
    </row>
    <row r="284" spans="1:12" x14ac:dyDescent="0.25">
      <c r="A284">
        <v>296.25400000000002</v>
      </c>
      <c r="B284">
        <v>1558.4415584415585</v>
      </c>
      <c r="C284">
        <v>1200</v>
      </c>
      <c r="D284">
        <v>36.746000000000002</v>
      </c>
      <c r="E284">
        <v>1</v>
      </c>
      <c r="F284">
        <v>150000</v>
      </c>
      <c r="G284">
        <v>0.114</v>
      </c>
      <c r="H284">
        <v>0</v>
      </c>
      <c r="I284">
        <v>0.65600000000000003</v>
      </c>
      <c r="J284">
        <v>0.54200000000000004</v>
      </c>
      <c r="K284">
        <f t="shared" si="8"/>
        <v>0</v>
      </c>
      <c r="L284">
        <f t="shared" si="9"/>
        <v>0</v>
      </c>
    </row>
    <row r="285" spans="1:12" x14ac:dyDescent="0.25">
      <c r="A285">
        <v>296.89999999999998</v>
      </c>
      <c r="B285">
        <v>1581.0276679841897</v>
      </c>
      <c r="C285">
        <v>1200</v>
      </c>
      <c r="D285">
        <v>37.1</v>
      </c>
      <c r="E285">
        <v>1</v>
      </c>
      <c r="F285">
        <v>150000</v>
      </c>
      <c r="G285">
        <v>0.113</v>
      </c>
      <c r="H285">
        <v>0</v>
      </c>
      <c r="I285">
        <v>0.64600000000000002</v>
      </c>
      <c r="J285">
        <v>0.53300000000000003</v>
      </c>
      <c r="K285">
        <f t="shared" si="8"/>
        <v>0</v>
      </c>
      <c r="L285">
        <f t="shared" si="9"/>
        <v>0</v>
      </c>
    </row>
    <row r="286" spans="1:12" x14ac:dyDescent="0.25">
      <c r="A286">
        <v>297.53199999999998</v>
      </c>
      <c r="B286">
        <v>1626.0162601626016</v>
      </c>
      <c r="C286">
        <v>1200</v>
      </c>
      <c r="D286">
        <v>37.468000000000004</v>
      </c>
      <c r="E286">
        <v>1</v>
      </c>
      <c r="F286">
        <v>150000</v>
      </c>
      <c r="G286">
        <v>0.106</v>
      </c>
      <c r="H286">
        <v>0</v>
      </c>
      <c r="I286">
        <v>0.63200000000000001</v>
      </c>
      <c r="J286">
        <v>0.52600000000000002</v>
      </c>
      <c r="K286">
        <f t="shared" si="8"/>
        <v>1</v>
      </c>
      <c r="L286">
        <f t="shared" si="9"/>
        <v>0</v>
      </c>
    </row>
    <row r="287" spans="1:12" x14ac:dyDescent="0.25">
      <c r="A287">
        <v>298.274</v>
      </c>
      <c r="B287">
        <v>1756.440281030445</v>
      </c>
      <c r="C287">
        <v>1500</v>
      </c>
      <c r="D287">
        <v>37.725999999999999</v>
      </c>
      <c r="E287">
        <v>1</v>
      </c>
      <c r="F287">
        <v>187500</v>
      </c>
      <c r="G287">
        <v>0.112</v>
      </c>
      <c r="H287">
        <v>0</v>
      </c>
      <c r="I287">
        <v>0.74199999999999999</v>
      </c>
      <c r="J287">
        <v>0.63</v>
      </c>
      <c r="K287">
        <f t="shared" si="8"/>
        <v>0</v>
      </c>
      <c r="L287">
        <f t="shared" si="9"/>
        <v>0</v>
      </c>
    </row>
    <row r="288" spans="1:12" x14ac:dyDescent="0.25">
      <c r="A288">
        <v>298.97199999999998</v>
      </c>
      <c r="B288">
        <v>1879.6992481203008</v>
      </c>
      <c r="C288">
        <v>1500</v>
      </c>
      <c r="D288">
        <v>38.027999999999999</v>
      </c>
      <c r="E288">
        <v>1</v>
      </c>
      <c r="F288">
        <v>187500</v>
      </c>
      <c r="G288">
        <v>0.1</v>
      </c>
      <c r="H288">
        <v>0</v>
      </c>
      <c r="I288">
        <v>0.69799999999999995</v>
      </c>
      <c r="J288">
        <v>0.59799999999999998</v>
      </c>
      <c r="K288">
        <f t="shared" si="8"/>
        <v>0</v>
      </c>
      <c r="L288">
        <f t="shared" si="9"/>
        <v>0</v>
      </c>
    </row>
    <row r="289" spans="1:12" x14ac:dyDescent="0.25">
      <c r="A289">
        <v>299.87599999999998</v>
      </c>
      <c r="B289">
        <v>1477.8325123152708</v>
      </c>
      <c r="C289">
        <v>1500</v>
      </c>
      <c r="D289">
        <v>38.124000000000002</v>
      </c>
      <c r="E289">
        <v>1</v>
      </c>
      <c r="F289">
        <v>187500</v>
      </c>
      <c r="G289">
        <v>0.111</v>
      </c>
      <c r="H289">
        <v>0</v>
      </c>
      <c r="I289">
        <v>0.90400000000000003</v>
      </c>
      <c r="J289">
        <v>0.79300000000000004</v>
      </c>
      <c r="K289">
        <f t="shared" si="8"/>
        <v>0</v>
      </c>
      <c r="L289">
        <f t="shared" si="9"/>
        <v>0</v>
      </c>
    </row>
    <row r="290" spans="1:12" x14ac:dyDescent="0.25">
      <c r="A290">
        <v>300.65300000000002</v>
      </c>
      <c r="B290">
        <v>1689.1891891891892</v>
      </c>
      <c r="C290">
        <v>1500</v>
      </c>
      <c r="D290">
        <v>38.347000000000001</v>
      </c>
      <c r="E290">
        <v>1</v>
      </c>
      <c r="F290">
        <v>187500</v>
      </c>
      <c r="G290">
        <v>0.111</v>
      </c>
      <c r="H290">
        <v>0</v>
      </c>
      <c r="I290">
        <v>0.77700000000000002</v>
      </c>
      <c r="J290">
        <v>0.66600000000000004</v>
      </c>
      <c r="K290">
        <f t="shared" si="8"/>
        <v>0</v>
      </c>
      <c r="L290">
        <f t="shared" si="9"/>
        <v>0</v>
      </c>
    </row>
    <row r="291" spans="1:12" x14ac:dyDescent="0.25">
      <c r="A291">
        <v>301.32799999999997</v>
      </c>
      <c r="B291">
        <v>1915.7088122605364</v>
      </c>
      <c r="C291">
        <v>1500</v>
      </c>
      <c r="D291">
        <v>38.671999999999997</v>
      </c>
      <c r="E291">
        <v>1</v>
      </c>
      <c r="F291">
        <v>187500</v>
      </c>
      <c r="G291">
        <v>0.108</v>
      </c>
      <c r="H291">
        <v>0</v>
      </c>
      <c r="I291">
        <v>0.67500000000000004</v>
      </c>
      <c r="J291">
        <v>0.56699999999999995</v>
      </c>
      <c r="K291">
        <f t="shared" si="8"/>
        <v>0</v>
      </c>
      <c r="L291">
        <f t="shared" si="9"/>
        <v>0</v>
      </c>
    </row>
    <row r="292" spans="1:12" x14ac:dyDescent="0.25">
      <c r="A292">
        <v>301.94299999999998</v>
      </c>
      <c r="B292">
        <v>2089.1364902506962</v>
      </c>
      <c r="C292">
        <v>1500</v>
      </c>
      <c r="D292">
        <v>39.057000000000002</v>
      </c>
      <c r="E292">
        <v>1</v>
      </c>
      <c r="F292">
        <v>187500</v>
      </c>
      <c r="G292">
        <v>0.10299999999999999</v>
      </c>
      <c r="H292">
        <v>0</v>
      </c>
      <c r="I292">
        <v>0.61499999999999999</v>
      </c>
      <c r="J292">
        <v>0.51200000000000001</v>
      </c>
      <c r="K292">
        <f t="shared" si="8"/>
        <v>0</v>
      </c>
      <c r="L292">
        <f t="shared" si="9"/>
        <v>0</v>
      </c>
    </row>
    <row r="293" spans="1:12" x14ac:dyDescent="0.25">
      <c r="A293">
        <v>302.61799999999999</v>
      </c>
      <c r="B293">
        <v>1925.5455712451862</v>
      </c>
      <c r="C293">
        <v>1500</v>
      </c>
      <c r="D293">
        <v>39.381999999999998</v>
      </c>
      <c r="E293">
        <v>1</v>
      </c>
      <c r="F293">
        <v>187500</v>
      </c>
      <c r="G293">
        <v>0.104</v>
      </c>
      <c r="H293">
        <v>0</v>
      </c>
      <c r="I293">
        <v>0.67500000000000004</v>
      </c>
      <c r="J293">
        <v>0.57099999999999995</v>
      </c>
      <c r="K293">
        <f t="shared" si="8"/>
        <v>0</v>
      </c>
      <c r="L293">
        <f t="shared" si="9"/>
        <v>0</v>
      </c>
    </row>
    <row r="294" spans="1:12" x14ac:dyDescent="0.25">
      <c r="A294">
        <v>303.30799999999999</v>
      </c>
      <c r="B294">
        <v>1882.0577164366373</v>
      </c>
      <c r="C294">
        <v>1500</v>
      </c>
      <c r="D294">
        <v>39.692</v>
      </c>
      <c r="E294">
        <v>1</v>
      </c>
      <c r="F294">
        <v>187500</v>
      </c>
      <c r="G294">
        <v>0.107</v>
      </c>
      <c r="H294">
        <v>0</v>
      </c>
      <c r="I294">
        <v>0.69</v>
      </c>
      <c r="J294">
        <v>0.58299999999999996</v>
      </c>
      <c r="K294">
        <f t="shared" si="8"/>
        <v>0</v>
      </c>
      <c r="L294">
        <f t="shared" si="9"/>
        <v>0</v>
      </c>
    </row>
    <row r="295" spans="1:12" x14ac:dyDescent="0.25">
      <c r="A295">
        <v>304.012</v>
      </c>
      <c r="B295">
        <v>1842.7518427518428</v>
      </c>
      <c r="C295">
        <v>1500</v>
      </c>
      <c r="D295">
        <v>39.988</v>
      </c>
      <c r="E295">
        <v>1</v>
      </c>
      <c r="F295">
        <v>187500</v>
      </c>
      <c r="G295">
        <v>0.11</v>
      </c>
      <c r="H295">
        <v>0</v>
      </c>
      <c r="I295">
        <v>0.70399999999999996</v>
      </c>
      <c r="J295">
        <v>0.59399999999999997</v>
      </c>
      <c r="K295">
        <f t="shared" si="8"/>
        <v>0</v>
      </c>
      <c r="L295">
        <f t="shared" si="9"/>
        <v>0</v>
      </c>
    </row>
    <row r="296" spans="1:12" x14ac:dyDescent="0.25">
      <c r="A296">
        <v>304.73500000000001</v>
      </c>
      <c r="B296">
        <v>1794.2583732057417</v>
      </c>
      <c r="C296">
        <v>1500</v>
      </c>
      <c r="D296">
        <v>40.265000000000001</v>
      </c>
      <c r="E296">
        <v>1</v>
      </c>
      <c r="F296">
        <v>187500</v>
      </c>
      <c r="G296">
        <v>0.113</v>
      </c>
      <c r="H296">
        <v>0</v>
      </c>
      <c r="I296">
        <v>0.72299999999999998</v>
      </c>
      <c r="J296">
        <v>0.61</v>
      </c>
      <c r="K296">
        <f t="shared" si="8"/>
        <v>0</v>
      </c>
      <c r="L296">
        <f t="shared" si="9"/>
        <v>0</v>
      </c>
    </row>
    <row r="297" spans="1:12" x14ac:dyDescent="0.25">
      <c r="A297">
        <v>305.505</v>
      </c>
      <c r="B297">
        <v>1722.158438576349</v>
      </c>
      <c r="C297">
        <v>1500</v>
      </c>
      <c r="D297">
        <v>40.494999999999997</v>
      </c>
      <c r="E297">
        <v>1</v>
      </c>
      <c r="F297">
        <v>187500</v>
      </c>
      <c r="G297">
        <v>0.10100000000000001</v>
      </c>
      <c r="H297">
        <v>0</v>
      </c>
      <c r="I297">
        <v>0.77</v>
      </c>
      <c r="J297">
        <v>0.66900000000000004</v>
      </c>
      <c r="K297">
        <f t="shared" si="8"/>
        <v>0</v>
      </c>
      <c r="L297">
        <f t="shared" si="9"/>
        <v>0</v>
      </c>
    </row>
    <row r="298" spans="1:12" x14ac:dyDescent="0.25">
      <c r="A298">
        <v>306.32499999999999</v>
      </c>
      <c r="B298">
        <v>1607.7170418006431</v>
      </c>
      <c r="C298">
        <v>1500</v>
      </c>
      <c r="D298">
        <v>40.674999999999997</v>
      </c>
      <c r="E298">
        <v>1</v>
      </c>
      <c r="F298">
        <v>187500</v>
      </c>
      <c r="G298">
        <v>0.113</v>
      </c>
      <c r="H298">
        <v>0</v>
      </c>
      <c r="I298">
        <v>0.82</v>
      </c>
      <c r="J298">
        <v>0.70699999999999996</v>
      </c>
      <c r="K298">
        <f t="shared" si="8"/>
        <v>0</v>
      </c>
      <c r="L298">
        <f t="shared" si="9"/>
        <v>0</v>
      </c>
    </row>
    <row r="299" spans="1:12" x14ac:dyDescent="0.25">
      <c r="A299">
        <v>307.15600000000001</v>
      </c>
      <c r="B299">
        <v>1594.0488841657811</v>
      </c>
      <c r="C299">
        <v>1500</v>
      </c>
      <c r="D299">
        <v>40.844000000000001</v>
      </c>
      <c r="E299">
        <v>1</v>
      </c>
      <c r="F299">
        <v>187500</v>
      </c>
      <c r="G299">
        <v>0.11</v>
      </c>
      <c r="H299">
        <v>0</v>
      </c>
      <c r="I299">
        <v>0.83099999999999996</v>
      </c>
      <c r="J299">
        <v>0.72099999999999997</v>
      </c>
      <c r="K299">
        <f t="shared" si="8"/>
        <v>0</v>
      </c>
      <c r="L299">
        <f t="shared" si="9"/>
        <v>0</v>
      </c>
    </row>
    <row r="300" spans="1:12" x14ac:dyDescent="0.25">
      <c r="A300">
        <v>307.959</v>
      </c>
      <c r="B300">
        <v>1646.5422612513721</v>
      </c>
      <c r="C300">
        <v>1500</v>
      </c>
      <c r="D300">
        <v>41.040999999999997</v>
      </c>
      <c r="E300">
        <v>1</v>
      </c>
      <c r="F300">
        <v>187500</v>
      </c>
      <c r="G300">
        <v>0.108</v>
      </c>
      <c r="H300">
        <v>0</v>
      </c>
      <c r="I300">
        <v>0.80300000000000005</v>
      </c>
      <c r="J300">
        <v>0.69499999999999995</v>
      </c>
      <c r="K300">
        <f t="shared" si="8"/>
        <v>0</v>
      </c>
      <c r="L300">
        <f t="shared" si="9"/>
        <v>0</v>
      </c>
    </row>
    <row r="301" spans="1:12" x14ac:dyDescent="0.25">
      <c r="A301">
        <v>308.74099999999999</v>
      </c>
      <c r="B301">
        <v>1694.9152542372881</v>
      </c>
      <c r="C301">
        <v>1500</v>
      </c>
      <c r="D301">
        <v>41.259</v>
      </c>
      <c r="E301">
        <v>1</v>
      </c>
      <c r="F301">
        <v>187500</v>
      </c>
      <c r="G301">
        <v>0.10299999999999999</v>
      </c>
      <c r="H301">
        <v>0</v>
      </c>
      <c r="I301">
        <v>0.78200000000000003</v>
      </c>
      <c r="J301">
        <v>0.67900000000000005</v>
      </c>
      <c r="K301">
        <f t="shared" si="8"/>
        <v>0</v>
      </c>
      <c r="L301">
        <f t="shared" si="9"/>
        <v>0</v>
      </c>
    </row>
    <row r="302" spans="1:12" x14ac:dyDescent="0.25">
      <c r="A302">
        <v>309.5</v>
      </c>
      <c r="B302">
        <v>1728.110599078341</v>
      </c>
      <c r="C302">
        <v>1500</v>
      </c>
      <c r="D302">
        <v>41.5</v>
      </c>
      <c r="E302">
        <v>1</v>
      </c>
      <c r="F302">
        <v>187500</v>
      </c>
      <c r="G302">
        <v>0.109</v>
      </c>
      <c r="H302">
        <v>0</v>
      </c>
      <c r="I302">
        <v>0.75900000000000001</v>
      </c>
      <c r="J302">
        <v>0.65</v>
      </c>
      <c r="K302">
        <f t="shared" si="8"/>
        <v>0</v>
      </c>
      <c r="L302">
        <f t="shared" si="9"/>
        <v>0</v>
      </c>
    </row>
    <row r="303" spans="1:12" x14ac:dyDescent="0.25">
      <c r="A303">
        <v>310.20699999999999</v>
      </c>
      <c r="B303">
        <v>1829.2682926829268</v>
      </c>
      <c r="C303">
        <v>1500</v>
      </c>
      <c r="D303">
        <v>41.792999999999999</v>
      </c>
      <c r="E303">
        <v>1</v>
      </c>
      <c r="F303">
        <v>187500</v>
      </c>
      <c r="G303">
        <v>0.113</v>
      </c>
      <c r="H303">
        <v>0</v>
      </c>
      <c r="I303">
        <v>0.70699999999999996</v>
      </c>
      <c r="J303">
        <v>0.59399999999999997</v>
      </c>
      <c r="K303">
        <f t="shared" si="8"/>
        <v>0</v>
      </c>
      <c r="L303">
        <f t="shared" si="9"/>
        <v>0</v>
      </c>
    </row>
    <row r="304" spans="1:12" x14ac:dyDescent="0.25">
      <c r="A304">
        <v>310.83499999999998</v>
      </c>
      <c r="B304">
        <v>2040.8163265306123</v>
      </c>
      <c r="C304">
        <v>1500</v>
      </c>
      <c r="D304">
        <v>42.164999999999999</v>
      </c>
      <c r="E304">
        <v>1</v>
      </c>
      <c r="F304">
        <v>187500</v>
      </c>
      <c r="G304">
        <v>0.107</v>
      </c>
      <c r="H304">
        <v>0</v>
      </c>
      <c r="I304">
        <v>0.628</v>
      </c>
      <c r="J304">
        <v>0.52100000000000002</v>
      </c>
      <c r="K304">
        <f t="shared" si="8"/>
        <v>0</v>
      </c>
      <c r="L304">
        <f t="shared" si="9"/>
        <v>0</v>
      </c>
    </row>
    <row r="305" spans="1:12" x14ac:dyDescent="0.25">
      <c r="A305">
        <v>311.39999999999998</v>
      </c>
      <c r="B305">
        <v>2215.6573116691284</v>
      </c>
      <c r="C305">
        <v>1500</v>
      </c>
      <c r="D305">
        <v>42.6</v>
      </c>
      <c r="E305">
        <v>1</v>
      </c>
      <c r="F305">
        <v>187500</v>
      </c>
      <c r="G305">
        <v>0.112</v>
      </c>
      <c r="H305">
        <v>0</v>
      </c>
      <c r="I305">
        <v>0.56499999999999995</v>
      </c>
      <c r="J305">
        <v>0.45300000000000001</v>
      </c>
      <c r="K305">
        <f t="shared" si="8"/>
        <v>0</v>
      </c>
      <c r="L305">
        <f t="shared" si="9"/>
        <v>0</v>
      </c>
    </row>
    <row r="306" spans="1:12" x14ac:dyDescent="0.25">
      <c r="A306">
        <v>311.95600000000002</v>
      </c>
      <c r="B306">
        <v>2248.8755622188905</v>
      </c>
      <c r="C306">
        <v>1500</v>
      </c>
      <c r="D306">
        <v>43.043999999999997</v>
      </c>
      <c r="E306">
        <v>1</v>
      </c>
      <c r="F306">
        <v>187500</v>
      </c>
      <c r="G306">
        <v>0.111</v>
      </c>
      <c r="H306">
        <v>0</v>
      </c>
      <c r="I306">
        <v>0.55600000000000005</v>
      </c>
      <c r="J306">
        <v>0.44500000000000001</v>
      </c>
      <c r="K306">
        <f t="shared" si="8"/>
        <v>0</v>
      </c>
      <c r="L306">
        <f t="shared" si="9"/>
        <v>0</v>
      </c>
    </row>
    <row r="307" spans="1:12" x14ac:dyDescent="0.25">
      <c r="A307">
        <v>312.53699999999998</v>
      </c>
      <c r="B307">
        <v>2177.0682148040637</v>
      </c>
      <c r="C307">
        <v>1500</v>
      </c>
      <c r="D307">
        <v>43.463000000000001</v>
      </c>
      <c r="E307">
        <v>1</v>
      </c>
      <c r="F307">
        <v>187500</v>
      </c>
      <c r="G307">
        <v>0.108</v>
      </c>
      <c r="H307">
        <v>0</v>
      </c>
      <c r="I307">
        <v>0.58099999999999996</v>
      </c>
      <c r="J307">
        <v>0.47299999999999998</v>
      </c>
      <c r="K307">
        <f t="shared" si="8"/>
        <v>0</v>
      </c>
      <c r="L307">
        <f t="shared" si="9"/>
        <v>0</v>
      </c>
    </row>
    <row r="308" spans="1:12" x14ac:dyDescent="0.25">
      <c r="A308">
        <v>313.12</v>
      </c>
      <c r="B308">
        <v>2155.1724137931033</v>
      </c>
      <c r="C308">
        <v>1500</v>
      </c>
      <c r="D308">
        <v>43.88</v>
      </c>
      <c r="E308">
        <v>1</v>
      </c>
      <c r="F308">
        <v>187500</v>
      </c>
      <c r="G308">
        <v>0.113</v>
      </c>
      <c r="H308">
        <v>0</v>
      </c>
      <c r="I308">
        <v>0.58299999999999996</v>
      </c>
      <c r="J308">
        <v>0.47</v>
      </c>
      <c r="K308">
        <f t="shared" si="8"/>
        <v>0</v>
      </c>
      <c r="L308">
        <f t="shared" si="9"/>
        <v>0</v>
      </c>
    </row>
    <row r="309" spans="1:12" x14ac:dyDescent="0.25">
      <c r="A309">
        <v>313.69400000000002</v>
      </c>
      <c r="B309">
        <v>2180.2325581395348</v>
      </c>
      <c r="C309">
        <v>1500</v>
      </c>
      <c r="D309">
        <v>44.305999999999997</v>
      </c>
      <c r="E309">
        <v>1</v>
      </c>
      <c r="F309">
        <v>187500</v>
      </c>
      <c r="G309">
        <v>0.114</v>
      </c>
      <c r="H309">
        <v>0</v>
      </c>
      <c r="I309">
        <v>0.57399999999999995</v>
      </c>
      <c r="J309">
        <v>0.46</v>
      </c>
      <c r="K309">
        <f t="shared" si="8"/>
        <v>0</v>
      </c>
      <c r="L309">
        <f t="shared" si="9"/>
        <v>0</v>
      </c>
    </row>
    <row r="310" spans="1:12" x14ac:dyDescent="0.25">
      <c r="A310">
        <v>314.22699999999998</v>
      </c>
      <c r="B310">
        <v>2329.1925465838508</v>
      </c>
      <c r="C310">
        <v>1500</v>
      </c>
      <c r="D310">
        <v>44.773000000000003</v>
      </c>
      <c r="E310">
        <v>1</v>
      </c>
      <c r="F310">
        <v>187500</v>
      </c>
      <c r="G310">
        <v>0.111</v>
      </c>
      <c r="H310">
        <v>0</v>
      </c>
      <c r="I310">
        <v>0.53300000000000003</v>
      </c>
      <c r="J310">
        <v>0.42199999999999999</v>
      </c>
      <c r="K310">
        <f t="shared" si="8"/>
        <v>0</v>
      </c>
      <c r="L310">
        <f t="shared" si="9"/>
        <v>0</v>
      </c>
    </row>
    <row r="311" spans="1:12" x14ac:dyDescent="0.25">
      <c r="A311">
        <v>314.72300000000001</v>
      </c>
      <c r="B311">
        <v>2504.1736227045076</v>
      </c>
      <c r="C311">
        <v>1500</v>
      </c>
      <c r="D311">
        <v>45.277000000000001</v>
      </c>
      <c r="E311">
        <v>1</v>
      </c>
      <c r="F311">
        <v>187500</v>
      </c>
      <c r="G311">
        <v>0.10299999999999999</v>
      </c>
      <c r="H311">
        <v>0</v>
      </c>
      <c r="I311">
        <v>0.496</v>
      </c>
      <c r="J311">
        <v>0.39300000000000002</v>
      </c>
      <c r="K311">
        <f t="shared" si="8"/>
        <v>0</v>
      </c>
      <c r="L311">
        <f t="shared" si="9"/>
        <v>0</v>
      </c>
    </row>
    <row r="312" spans="1:12" x14ac:dyDescent="0.25">
      <c r="A312">
        <v>315.214</v>
      </c>
      <c r="B312">
        <v>2512.5628140703516</v>
      </c>
      <c r="C312">
        <v>1500</v>
      </c>
      <c r="D312">
        <v>45.786000000000001</v>
      </c>
      <c r="E312">
        <v>1</v>
      </c>
      <c r="F312">
        <v>187500</v>
      </c>
      <c r="G312">
        <v>0.106</v>
      </c>
      <c r="H312">
        <v>0</v>
      </c>
      <c r="I312">
        <v>0.49099999999999999</v>
      </c>
      <c r="J312">
        <v>0.38500000000000001</v>
      </c>
      <c r="K312">
        <f t="shared" si="8"/>
        <v>1</v>
      </c>
      <c r="L312">
        <f t="shared" si="9"/>
        <v>0</v>
      </c>
    </row>
    <row r="313" spans="1:12" x14ac:dyDescent="0.25">
      <c r="A313">
        <v>315.82499999999999</v>
      </c>
      <c r="B313">
        <v>2793.2960893854747</v>
      </c>
      <c r="C313">
        <v>2000</v>
      </c>
      <c r="D313">
        <v>46.174999999999997</v>
      </c>
      <c r="E313">
        <v>1</v>
      </c>
      <c r="F313">
        <v>250000</v>
      </c>
      <c r="G313">
        <v>0.105</v>
      </c>
      <c r="H313">
        <v>0</v>
      </c>
      <c r="I313">
        <v>0.61099999999999999</v>
      </c>
      <c r="J313">
        <v>0.50600000000000001</v>
      </c>
      <c r="K313">
        <f t="shared" si="8"/>
        <v>0</v>
      </c>
      <c r="L313">
        <f t="shared" si="9"/>
        <v>0</v>
      </c>
    </row>
    <row r="314" spans="1:12" x14ac:dyDescent="0.25">
      <c r="A314">
        <v>316.47500000000002</v>
      </c>
      <c r="B314">
        <v>2621.231979030144</v>
      </c>
      <c r="C314">
        <v>2000</v>
      </c>
      <c r="D314">
        <v>46.524999999999999</v>
      </c>
      <c r="E314">
        <v>1</v>
      </c>
      <c r="F314">
        <v>250000</v>
      </c>
      <c r="G314">
        <v>0.113</v>
      </c>
      <c r="H314">
        <v>0</v>
      </c>
      <c r="I314">
        <v>0.65</v>
      </c>
      <c r="J314">
        <v>0.53700000000000003</v>
      </c>
      <c r="K314">
        <f t="shared" si="8"/>
        <v>0</v>
      </c>
      <c r="L314">
        <f t="shared" si="9"/>
        <v>0</v>
      </c>
    </row>
    <row r="315" spans="1:12" x14ac:dyDescent="0.25">
      <c r="A315">
        <v>317.12599999999998</v>
      </c>
      <c r="B315">
        <v>2617.8010471204188</v>
      </c>
      <c r="C315">
        <v>2000</v>
      </c>
      <c r="D315">
        <v>46.874000000000002</v>
      </c>
      <c r="E315">
        <v>1</v>
      </c>
      <c r="F315">
        <v>250000</v>
      </c>
      <c r="G315">
        <v>0.113</v>
      </c>
      <c r="H315">
        <v>0</v>
      </c>
      <c r="I315">
        <v>0.65100000000000002</v>
      </c>
      <c r="J315">
        <v>0.53800000000000003</v>
      </c>
      <c r="K315">
        <f t="shared" si="8"/>
        <v>0</v>
      </c>
      <c r="L315">
        <f t="shared" si="9"/>
        <v>0</v>
      </c>
    </row>
    <row r="316" spans="1:12" x14ac:dyDescent="0.25">
      <c r="A316">
        <v>317.76400000000001</v>
      </c>
      <c r="B316">
        <v>2666.6666666666665</v>
      </c>
      <c r="C316">
        <v>2000</v>
      </c>
      <c r="D316">
        <v>47.235999999999997</v>
      </c>
      <c r="E316">
        <v>1</v>
      </c>
      <c r="F316">
        <v>250000</v>
      </c>
      <c r="G316">
        <v>0.112</v>
      </c>
      <c r="H316">
        <v>0</v>
      </c>
      <c r="I316">
        <v>0.63800000000000001</v>
      </c>
      <c r="J316">
        <v>0.52600000000000002</v>
      </c>
      <c r="K316">
        <f t="shared" si="8"/>
        <v>0</v>
      </c>
      <c r="L316">
        <f t="shared" si="9"/>
        <v>0</v>
      </c>
    </row>
    <row r="317" spans="1:12" x14ac:dyDescent="0.25">
      <c r="A317">
        <v>318.51299999999998</v>
      </c>
      <c r="B317">
        <v>2331.0023310023312</v>
      </c>
      <c r="C317">
        <v>2000</v>
      </c>
      <c r="D317">
        <v>47.487000000000002</v>
      </c>
      <c r="E317">
        <v>1</v>
      </c>
      <c r="F317">
        <v>250000</v>
      </c>
      <c r="G317">
        <v>0.109</v>
      </c>
      <c r="H317">
        <v>0</v>
      </c>
      <c r="I317">
        <v>0.749</v>
      </c>
      <c r="J317">
        <v>0.64</v>
      </c>
      <c r="K317">
        <f t="shared" si="8"/>
        <v>0</v>
      </c>
      <c r="L317">
        <f t="shared" si="9"/>
        <v>0</v>
      </c>
    </row>
    <row r="318" spans="1:12" x14ac:dyDescent="0.25">
      <c r="A318">
        <v>319.57499999999999</v>
      </c>
      <c r="B318">
        <v>1716.7381974248926</v>
      </c>
      <c r="C318">
        <v>2000</v>
      </c>
      <c r="D318">
        <v>47.424999999999997</v>
      </c>
      <c r="E318">
        <v>1</v>
      </c>
      <c r="F318">
        <v>250000</v>
      </c>
      <c r="G318">
        <v>0.10299999999999999</v>
      </c>
      <c r="H318">
        <v>0</v>
      </c>
      <c r="I318">
        <v>1.0620000000000001</v>
      </c>
      <c r="J318">
        <v>0.95899999999999996</v>
      </c>
      <c r="K318">
        <f t="shared" si="8"/>
        <v>0</v>
      </c>
      <c r="L318">
        <f t="shared" si="9"/>
        <v>0</v>
      </c>
    </row>
    <row r="319" spans="1:12" x14ac:dyDescent="0.25">
      <c r="A319">
        <v>321.66199999999998</v>
      </c>
      <c r="B319">
        <v>912.82519397535373</v>
      </c>
      <c r="C319">
        <v>2000</v>
      </c>
      <c r="D319">
        <v>46.338000000000001</v>
      </c>
      <c r="E319">
        <v>1</v>
      </c>
      <c r="F319">
        <v>250000</v>
      </c>
      <c r="G319">
        <v>0.104</v>
      </c>
      <c r="H319">
        <v>0</v>
      </c>
      <c r="I319">
        <v>2.0870000000000002</v>
      </c>
      <c r="J319">
        <v>1.9830000000000001</v>
      </c>
      <c r="K319">
        <f t="shared" si="8"/>
        <v>0</v>
      </c>
      <c r="L319">
        <f t="shared" si="9"/>
        <v>0</v>
      </c>
    </row>
    <row r="320" spans="1:12" x14ac:dyDescent="0.25">
      <c r="A320">
        <v>323.22399999999999</v>
      </c>
      <c r="B320">
        <v>1202.6458208057727</v>
      </c>
      <c r="C320">
        <v>2000</v>
      </c>
      <c r="D320">
        <v>45.776000000000003</v>
      </c>
      <c r="E320">
        <v>1</v>
      </c>
      <c r="F320">
        <v>250000</v>
      </c>
      <c r="G320">
        <v>0.10100000000000001</v>
      </c>
      <c r="H320">
        <v>0</v>
      </c>
      <c r="I320">
        <v>1.5620000000000001</v>
      </c>
      <c r="J320">
        <v>1.4610000000000001</v>
      </c>
      <c r="K320">
        <f t="shared" si="8"/>
        <v>0</v>
      </c>
      <c r="L320">
        <f t="shared" si="9"/>
        <v>0</v>
      </c>
    </row>
    <row r="321" spans="1:12" x14ac:dyDescent="0.25">
      <c r="A321">
        <v>324.13099999999997</v>
      </c>
      <c r="B321">
        <v>1978.2393669634025</v>
      </c>
      <c r="C321">
        <v>2000</v>
      </c>
      <c r="D321">
        <v>45.869</v>
      </c>
      <c r="E321">
        <v>1</v>
      </c>
      <c r="F321">
        <v>250000</v>
      </c>
      <c r="G321">
        <v>0.104</v>
      </c>
      <c r="H321">
        <v>0</v>
      </c>
      <c r="I321">
        <v>0.90700000000000003</v>
      </c>
      <c r="J321">
        <v>0.80300000000000005</v>
      </c>
      <c r="K321">
        <f t="shared" si="8"/>
        <v>0</v>
      </c>
      <c r="L321">
        <f t="shared" si="9"/>
        <v>0</v>
      </c>
    </row>
    <row r="322" spans="1:12" x14ac:dyDescent="0.25">
      <c r="A322">
        <v>324.82900000000001</v>
      </c>
      <c r="B322">
        <v>2503.1289111389237</v>
      </c>
      <c r="C322">
        <v>2000</v>
      </c>
      <c r="D322">
        <v>46.170999999999999</v>
      </c>
      <c r="E322">
        <v>1</v>
      </c>
      <c r="F322">
        <v>250000</v>
      </c>
      <c r="G322">
        <v>0.10100000000000001</v>
      </c>
      <c r="H322">
        <v>0</v>
      </c>
      <c r="I322">
        <v>0.69799999999999995</v>
      </c>
      <c r="J322">
        <v>0.59699999999999998</v>
      </c>
      <c r="K322">
        <f t="shared" si="8"/>
        <v>0</v>
      </c>
      <c r="L322">
        <f t="shared" si="9"/>
        <v>0</v>
      </c>
    </row>
    <row r="323" spans="1:12" x14ac:dyDescent="0.25">
      <c r="A323">
        <v>325.5</v>
      </c>
      <c r="B323">
        <v>2560.8194622279129</v>
      </c>
      <c r="C323">
        <v>2000</v>
      </c>
      <c r="D323">
        <v>46.5</v>
      </c>
      <c r="E323">
        <v>1</v>
      </c>
      <c r="F323">
        <v>250000</v>
      </c>
      <c r="G323">
        <v>0.11</v>
      </c>
      <c r="H323">
        <v>0</v>
      </c>
      <c r="I323">
        <v>0.67100000000000004</v>
      </c>
      <c r="J323">
        <v>0.56100000000000005</v>
      </c>
      <c r="K323">
        <f t="shared" ref="K323:K386" si="10">IF(C324=C323,0,1)</f>
        <v>0</v>
      </c>
      <c r="L323">
        <f t="shared" ref="L323:L386" si="11">IF(D324&lt;10,1,0)</f>
        <v>0</v>
      </c>
    </row>
    <row r="324" spans="1:12" x14ac:dyDescent="0.25">
      <c r="A324">
        <v>326.17899999999997</v>
      </c>
      <c r="B324">
        <v>2554.2784163473821</v>
      </c>
      <c r="C324">
        <v>2000</v>
      </c>
      <c r="D324">
        <v>46.820999999999998</v>
      </c>
      <c r="E324">
        <v>1</v>
      </c>
      <c r="F324">
        <v>250000</v>
      </c>
      <c r="G324">
        <v>0.104</v>
      </c>
      <c r="H324">
        <v>0</v>
      </c>
      <c r="I324">
        <v>0.67900000000000005</v>
      </c>
      <c r="J324">
        <v>0.57499999999999996</v>
      </c>
      <c r="K324">
        <f t="shared" si="10"/>
        <v>0</v>
      </c>
      <c r="L324">
        <f t="shared" si="11"/>
        <v>0</v>
      </c>
    </row>
    <row r="325" spans="1:12" x14ac:dyDescent="0.25">
      <c r="A325">
        <v>326.90600000000001</v>
      </c>
      <c r="B325">
        <v>2398.0815347721823</v>
      </c>
      <c r="C325">
        <v>2000</v>
      </c>
      <c r="D325">
        <v>47.094000000000001</v>
      </c>
      <c r="E325">
        <v>1</v>
      </c>
      <c r="F325">
        <v>250000</v>
      </c>
      <c r="G325">
        <v>0.107</v>
      </c>
      <c r="H325">
        <v>0</v>
      </c>
      <c r="I325">
        <v>0.72699999999999998</v>
      </c>
      <c r="J325">
        <v>0.62</v>
      </c>
      <c r="K325">
        <f t="shared" si="10"/>
        <v>0</v>
      </c>
      <c r="L325">
        <f t="shared" si="11"/>
        <v>0</v>
      </c>
    </row>
    <row r="326" spans="1:12" x14ac:dyDescent="0.25">
      <c r="A326">
        <v>327.774</v>
      </c>
      <c r="B326">
        <v>2038.7359836901121</v>
      </c>
      <c r="C326">
        <v>2000</v>
      </c>
      <c r="D326">
        <v>47.225999999999999</v>
      </c>
      <c r="E326">
        <v>1</v>
      </c>
      <c r="F326">
        <v>250000</v>
      </c>
      <c r="G326">
        <v>0.113</v>
      </c>
      <c r="H326">
        <v>0</v>
      </c>
      <c r="I326">
        <v>0.86799999999999999</v>
      </c>
      <c r="J326">
        <v>0.755</v>
      </c>
      <c r="K326">
        <f t="shared" si="10"/>
        <v>0</v>
      </c>
      <c r="L326">
        <f t="shared" si="11"/>
        <v>0</v>
      </c>
    </row>
    <row r="327" spans="1:12" x14ac:dyDescent="0.25">
      <c r="A327">
        <v>328.74400000000003</v>
      </c>
      <c r="B327">
        <v>1867.4136321195144</v>
      </c>
      <c r="C327">
        <v>2000</v>
      </c>
      <c r="D327">
        <v>47.256</v>
      </c>
      <c r="E327">
        <v>1</v>
      </c>
      <c r="F327">
        <v>250000</v>
      </c>
      <c r="G327">
        <v>0.10100000000000001</v>
      </c>
      <c r="H327">
        <v>0</v>
      </c>
      <c r="I327">
        <v>0.97</v>
      </c>
      <c r="J327">
        <v>0.86899999999999999</v>
      </c>
      <c r="K327">
        <f t="shared" si="10"/>
        <v>0</v>
      </c>
      <c r="L327">
        <f t="shared" si="11"/>
        <v>0</v>
      </c>
    </row>
    <row r="328" spans="1:12" x14ac:dyDescent="0.25">
      <c r="A328">
        <v>329.97399999999999</v>
      </c>
      <c r="B328">
        <v>1498.1273408239701</v>
      </c>
      <c r="C328">
        <v>2000</v>
      </c>
      <c r="D328">
        <v>47.026000000000003</v>
      </c>
      <c r="E328">
        <v>1</v>
      </c>
      <c r="F328">
        <v>250000</v>
      </c>
      <c r="G328">
        <v>0.105</v>
      </c>
      <c r="H328">
        <v>0</v>
      </c>
      <c r="I328">
        <v>1.23</v>
      </c>
      <c r="J328">
        <v>1.125</v>
      </c>
      <c r="K328">
        <f t="shared" si="10"/>
        <v>0</v>
      </c>
      <c r="L328">
        <f t="shared" si="11"/>
        <v>0</v>
      </c>
    </row>
    <row r="329" spans="1:12" x14ac:dyDescent="0.25">
      <c r="A329">
        <v>331.28399999999999</v>
      </c>
      <c r="B329">
        <v>1408.4507042253522</v>
      </c>
      <c r="C329">
        <v>2000</v>
      </c>
      <c r="D329">
        <v>46.716000000000001</v>
      </c>
      <c r="E329">
        <v>1</v>
      </c>
      <c r="F329">
        <v>250000</v>
      </c>
      <c r="G329">
        <v>0.11</v>
      </c>
      <c r="H329">
        <v>0</v>
      </c>
      <c r="I329">
        <v>1.31</v>
      </c>
      <c r="J329">
        <v>1.2</v>
      </c>
      <c r="K329">
        <f t="shared" si="10"/>
        <v>0</v>
      </c>
      <c r="L329">
        <f t="shared" si="11"/>
        <v>0</v>
      </c>
    </row>
    <row r="330" spans="1:12" x14ac:dyDescent="0.25">
      <c r="A330">
        <v>332.375</v>
      </c>
      <c r="B330">
        <v>1675.0418760469013</v>
      </c>
      <c r="C330">
        <v>2000</v>
      </c>
      <c r="D330">
        <v>46.625</v>
      </c>
      <c r="E330">
        <v>1</v>
      </c>
      <c r="F330">
        <v>250000</v>
      </c>
      <c r="G330">
        <v>0.10299999999999999</v>
      </c>
      <c r="H330">
        <v>0</v>
      </c>
      <c r="I330">
        <v>1.091</v>
      </c>
      <c r="J330">
        <v>0.98799999999999999</v>
      </c>
      <c r="K330">
        <f t="shared" si="10"/>
        <v>0</v>
      </c>
      <c r="L330">
        <f t="shared" si="11"/>
        <v>0</v>
      </c>
    </row>
    <row r="331" spans="1:12" x14ac:dyDescent="0.25">
      <c r="A331">
        <v>333.28399999999999</v>
      </c>
      <c r="B331">
        <v>1970.4433497536945</v>
      </c>
      <c r="C331">
        <v>2000</v>
      </c>
      <c r="D331">
        <v>46.716000000000001</v>
      </c>
      <c r="E331">
        <v>1</v>
      </c>
      <c r="F331">
        <v>250000</v>
      </c>
      <c r="G331">
        <v>0.106</v>
      </c>
      <c r="H331">
        <v>0</v>
      </c>
      <c r="I331">
        <v>0.90900000000000003</v>
      </c>
      <c r="J331">
        <v>0.80300000000000005</v>
      </c>
      <c r="K331">
        <f t="shared" si="10"/>
        <v>0</v>
      </c>
      <c r="L331">
        <f t="shared" si="11"/>
        <v>0</v>
      </c>
    </row>
    <row r="332" spans="1:12" x14ac:dyDescent="0.25">
      <c r="A332">
        <v>334.084</v>
      </c>
      <c r="B332">
        <v>2219.7558268590456</v>
      </c>
      <c r="C332">
        <v>2000</v>
      </c>
      <c r="D332">
        <v>46.915999999999997</v>
      </c>
      <c r="E332">
        <v>1</v>
      </c>
      <c r="F332">
        <v>250000</v>
      </c>
      <c r="G332">
        <v>0.10100000000000001</v>
      </c>
      <c r="H332">
        <v>0</v>
      </c>
      <c r="I332">
        <v>0.8</v>
      </c>
      <c r="J332">
        <v>0.69899999999999995</v>
      </c>
      <c r="K332">
        <f t="shared" si="10"/>
        <v>0</v>
      </c>
      <c r="L332">
        <f t="shared" si="11"/>
        <v>0</v>
      </c>
    </row>
    <row r="333" spans="1:12" x14ac:dyDescent="0.25">
      <c r="A333">
        <v>335.012</v>
      </c>
      <c r="B333">
        <v>1932.3671497584542</v>
      </c>
      <c r="C333">
        <v>2000</v>
      </c>
      <c r="D333">
        <v>46.988</v>
      </c>
      <c r="E333">
        <v>1</v>
      </c>
      <c r="F333">
        <v>250000</v>
      </c>
      <c r="G333">
        <v>0.107</v>
      </c>
      <c r="H333">
        <v>0</v>
      </c>
      <c r="I333">
        <v>0.92800000000000005</v>
      </c>
      <c r="J333">
        <v>0.82099999999999995</v>
      </c>
      <c r="K333">
        <f t="shared" si="10"/>
        <v>0</v>
      </c>
      <c r="L333">
        <f t="shared" si="11"/>
        <v>0</v>
      </c>
    </row>
    <row r="334" spans="1:12" x14ac:dyDescent="0.25">
      <c r="A334">
        <v>337.17</v>
      </c>
      <c r="B334">
        <v>881.83421516754845</v>
      </c>
      <c r="C334">
        <v>2000</v>
      </c>
      <c r="D334">
        <v>45.83</v>
      </c>
      <c r="E334">
        <v>1</v>
      </c>
      <c r="F334">
        <v>250000</v>
      </c>
      <c r="G334">
        <v>0.11</v>
      </c>
      <c r="H334">
        <v>0</v>
      </c>
      <c r="I334">
        <v>2.1579999999999999</v>
      </c>
      <c r="J334">
        <v>2.048</v>
      </c>
      <c r="K334">
        <f t="shared" si="10"/>
        <v>0</v>
      </c>
      <c r="L334">
        <f t="shared" si="11"/>
        <v>0</v>
      </c>
    </row>
    <row r="335" spans="1:12" x14ac:dyDescent="0.25">
      <c r="A335">
        <v>338.42099999999999</v>
      </c>
      <c r="B335">
        <v>1468.4287812041116</v>
      </c>
      <c r="C335">
        <v>2000</v>
      </c>
      <c r="D335">
        <v>45.579000000000001</v>
      </c>
      <c r="E335">
        <v>1</v>
      </c>
      <c r="F335">
        <v>250000</v>
      </c>
      <c r="G335">
        <v>0.111</v>
      </c>
      <c r="H335">
        <v>0</v>
      </c>
      <c r="I335">
        <v>1.2509999999999999</v>
      </c>
      <c r="J335">
        <v>1.1399999999999999</v>
      </c>
      <c r="K335">
        <f t="shared" si="10"/>
        <v>0</v>
      </c>
      <c r="L335">
        <f t="shared" si="11"/>
        <v>0</v>
      </c>
    </row>
    <row r="336" spans="1:12" x14ac:dyDescent="0.25">
      <c r="A336">
        <v>339.37099999999998</v>
      </c>
      <c r="B336">
        <v>1881.4675446848541</v>
      </c>
      <c r="C336">
        <v>2000</v>
      </c>
      <c r="D336">
        <v>45.628999999999998</v>
      </c>
      <c r="E336">
        <v>1</v>
      </c>
      <c r="F336">
        <v>250000</v>
      </c>
      <c r="G336">
        <v>0.113</v>
      </c>
      <c r="H336">
        <v>0</v>
      </c>
      <c r="I336">
        <v>0.95</v>
      </c>
      <c r="J336">
        <v>0.83699999999999997</v>
      </c>
      <c r="K336">
        <f t="shared" si="10"/>
        <v>0</v>
      </c>
      <c r="L336">
        <f t="shared" si="11"/>
        <v>0</v>
      </c>
    </row>
    <row r="337" spans="1:12" x14ac:dyDescent="0.25">
      <c r="A337">
        <v>340.29899999999998</v>
      </c>
      <c r="B337">
        <v>1921.2295869356387</v>
      </c>
      <c r="C337">
        <v>2000</v>
      </c>
      <c r="D337">
        <v>45.701000000000001</v>
      </c>
      <c r="E337">
        <v>1</v>
      </c>
      <c r="F337">
        <v>250000</v>
      </c>
      <c r="G337">
        <v>0.113</v>
      </c>
      <c r="H337">
        <v>0</v>
      </c>
      <c r="I337">
        <v>0.92800000000000005</v>
      </c>
      <c r="J337">
        <v>0.81499999999999995</v>
      </c>
      <c r="K337">
        <f t="shared" si="10"/>
        <v>0</v>
      </c>
      <c r="L337">
        <f t="shared" si="11"/>
        <v>0</v>
      </c>
    </row>
    <row r="338" spans="1:12" x14ac:dyDescent="0.25">
      <c r="A338">
        <v>341.26299999999998</v>
      </c>
      <c r="B338">
        <v>1874.4142455482661</v>
      </c>
      <c r="C338">
        <v>2000</v>
      </c>
      <c r="D338">
        <v>45.737000000000002</v>
      </c>
      <c r="E338">
        <v>1</v>
      </c>
      <c r="F338">
        <v>250000</v>
      </c>
      <c r="G338">
        <v>0.10299999999999999</v>
      </c>
      <c r="H338">
        <v>0</v>
      </c>
      <c r="I338">
        <v>0.96399999999999997</v>
      </c>
      <c r="J338">
        <v>0.86099999999999999</v>
      </c>
      <c r="K338">
        <f t="shared" si="10"/>
        <v>0</v>
      </c>
      <c r="L338">
        <f t="shared" si="11"/>
        <v>0</v>
      </c>
    </row>
    <row r="339" spans="1:12" x14ac:dyDescent="0.25">
      <c r="A339">
        <v>342.25400000000002</v>
      </c>
      <c r="B339">
        <v>1823.1540565177756</v>
      </c>
      <c r="C339">
        <v>2000</v>
      </c>
      <c r="D339">
        <v>45.746000000000002</v>
      </c>
      <c r="E339">
        <v>1</v>
      </c>
      <c r="F339">
        <v>250000</v>
      </c>
      <c r="G339">
        <v>0.106</v>
      </c>
      <c r="H339">
        <v>0</v>
      </c>
      <c r="I339">
        <v>0.99099999999999999</v>
      </c>
      <c r="J339">
        <v>0.88500000000000001</v>
      </c>
      <c r="K339">
        <f t="shared" si="10"/>
        <v>0</v>
      </c>
      <c r="L339">
        <f t="shared" si="11"/>
        <v>0</v>
      </c>
    </row>
    <row r="340" spans="1:12" x14ac:dyDescent="0.25">
      <c r="A340">
        <v>343.214</v>
      </c>
      <c r="B340">
        <v>1879.6992481203008</v>
      </c>
      <c r="C340">
        <v>2000</v>
      </c>
      <c r="D340">
        <v>45.786000000000001</v>
      </c>
      <c r="E340">
        <v>1</v>
      </c>
      <c r="F340">
        <v>250000</v>
      </c>
      <c r="G340">
        <v>0.104</v>
      </c>
      <c r="H340">
        <v>0</v>
      </c>
      <c r="I340">
        <v>0.96</v>
      </c>
      <c r="J340">
        <v>0.85599999999999998</v>
      </c>
      <c r="K340">
        <f t="shared" si="10"/>
        <v>0</v>
      </c>
      <c r="L340">
        <f t="shared" si="11"/>
        <v>0</v>
      </c>
    </row>
    <row r="341" spans="1:12" x14ac:dyDescent="0.25">
      <c r="A341">
        <v>344.21100000000001</v>
      </c>
      <c r="B341">
        <v>1808.3182640144666</v>
      </c>
      <c r="C341">
        <v>2000</v>
      </c>
      <c r="D341">
        <v>45.789000000000001</v>
      </c>
      <c r="E341">
        <v>1</v>
      </c>
      <c r="F341">
        <v>250000</v>
      </c>
      <c r="G341">
        <v>0.109</v>
      </c>
      <c r="H341">
        <v>0</v>
      </c>
      <c r="I341">
        <v>0.997</v>
      </c>
      <c r="J341">
        <v>0.88800000000000001</v>
      </c>
      <c r="K341">
        <f t="shared" si="10"/>
        <v>0</v>
      </c>
      <c r="L341">
        <f t="shared" si="11"/>
        <v>0</v>
      </c>
    </row>
    <row r="342" spans="1:12" x14ac:dyDescent="0.25">
      <c r="A342">
        <v>345.35500000000002</v>
      </c>
      <c r="B342">
        <v>1597.4440894568691</v>
      </c>
      <c r="C342">
        <v>2000</v>
      </c>
      <c r="D342">
        <v>45.645000000000003</v>
      </c>
      <c r="E342">
        <v>1</v>
      </c>
      <c r="F342">
        <v>250000</v>
      </c>
      <c r="G342">
        <v>0.108</v>
      </c>
      <c r="H342">
        <v>0</v>
      </c>
      <c r="I342">
        <v>1.1439999999999999</v>
      </c>
      <c r="J342">
        <v>1.036</v>
      </c>
      <c r="K342">
        <f t="shared" si="10"/>
        <v>0</v>
      </c>
      <c r="L342">
        <f t="shared" si="11"/>
        <v>0</v>
      </c>
    </row>
    <row r="343" spans="1:12" x14ac:dyDescent="0.25">
      <c r="A343">
        <v>346.65699999999998</v>
      </c>
      <c r="B343">
        <v>1415.4281670205237</v>
      </c>
      <c r="C343">
        <v>2000</v>
      </c>
      <c r="D343">
        <v>45.343000000000004</v>
      </c>
      <c r="E343">
        <v>1</v>
      </c>
      <c r="F343">
        <v>250000</v>
      </c>
      <c r="G343">
        <v>0.111</v>
      </c>
      <c r="H343">
        <v>0</v>
      </c>
      <c r="I343">
        <v>1.302</v>
      </c>
      <c r="J343">
        <v>1.1910000000000001</v>
      </c>
      <c r="K343">
        <f t="shared" si="10"/>
        <v>0</v>
      </c>
      <c r="L343">
        <f t="shared" si="11"/>
        <v>0</v>
      </c>
    </row>
    <row r="344" spans="1:12" x14ac:dyDescent="0.25">
      <c r="A344">
        <v>348.392</v>
      </c>
      <c r="B344">
        <v>1084.5986984815618</v>
      </c>
      <c r="C344">
        <v>2000</v>
      </c>
      <c r="D344">
        <v>44.607999999999997</v>
      </c>
      <c r="E344">
        <v>1</v>
      </c>
      <c r="F344">
        <v>250000</v>
      </c>
      <c r="G344">
        <v>0.109</v>
      </c>
      <c r="H344">
        <v>0</v>
      </c>
      <c r="I344">
        <v>1.7350000000000001</v>
      </c>
      <c r="J344">
        <v>1.6259999999999999</v>
      </c>
      <c r="K344">
        <f t="shared" si="10"/>
        <v>0</v>
      </c>
      <c r="L344">
        <f t="shared" si="11"/>
        <v>0</v>
      </c>
    </row>
    <row r="345" spans="1:12" x14ac:dyDescent="0.25">
      <c r="A345">
        <v>350.27199999999999</v>
      </c>
      <c r="B345">
        <v>1003.0090270812437</v>
      </c>
      <c r="C345">
        <v>2000</v>
      </c>
      <c r="D345">
        <v>43.728000000000002</v>
      </c>
      <c r="E345">
        <v>1</v>
      </c>
      <c r="F345">
        <v>250000</v>
      </c>
      <c r="G345">
        <v>0.114</v>
      </c>
      <c r="H345">
        <v>0</v>
      </c>
      <c r="I345">
        <v>1.88</v>
      </c>
      <c r="J345">
        <v>1.766</v>
      </c>
      <c r="K345">
        <f t="shared" si="10"/>
        <v>0</v>
      </c>
      <c r="L345">
        <f t="shared" si="11"/>
        <v>0</v>
      </c>
    </row>
    <row r="346" spans="1:12" x14ac:dyDescent="0.25">
      <c r="A346">
        <v>352.81099999999998</v>
      </c>
      <c r="B346">
        <v>755.28700906344409</v>
      </c>
      <c r="C346">
        <v>2000</v>
      </c>
      <c r="D346">
        <v>42.189</v>
      </c>
      <c r="E346">
        <v>1</v>
      </c>
      <c r="F346">
        <v>250000</v>
      </c>
      <c r="G346">
        <v>0.109</v>
      </c>
      <c r="H346">
        <v>0</v>
      </c>
      <c r="I346">
        <v>2.5390000000000001</v>
      </c>
      <c r="J346">
        <v>2.4300000000000002</v>
      </c>
      <c r="K346">
        <f t="shared" si="10"/>
        <v>0</v>
      </c>
      <c r="L346">
        <f t="shared" si="11"/>
        <v>0</v>
      </c>
    </row>
    <row r="347" spans="1:12" x14ac:dyDescent="0.25">
      <c r="A347">
        <v>353.82</v>
      </c>
      <c r="B347">
        <v>1798.5611510791366</v>
      </c>
      <c r="C347">
        <v>2000</v>
      </c>
      <c r="D347">
        <v>42.18</v>
      </c>
      <c r="E347">
        <v>1</v>
      </c>
      <c r="F347">
        <v>250000</v>
      </c>
      <c r="G347">
        <v>0.10299999999999999</v>
      </c>
      <c r="H347">
        <v>0</v>
      </c>
      <c r="I347">
        <v>1.0089999999999999</v>
      </c>
      <c r="J347">
        <v>0.90600000000000003</v>
      </c>
      <c r="K347">
        <f t="shared" si="10"/>
        <v>0</v>
      </c>
      <c r="L347">
        <f t="shared" si="11"/>
        <v>0</v>
      </c>
    </row>
    <row r="348" spans="1:12" x14ac:dyDescent="0.25">
      <c r="A348">
        <v>354.589</v>
      </c>
      <c r="B348">
        <v>2293.5779816513759</v>
      </c>
      <c r="C348">
        <v>2000</v>
      </c>
      <c r="D348">
        <v>42.411000000000001</v>
      </c>
      <c r="E348">
        <v>1</v>
      </c>
      <c r="F348">
        <v>250000</v>
      </c>
      <c r="G348">
        <v>0.10299999999999999</v>
      </c>
      <c r="H348">
        <v>0</v>
      </c>
      <c r="I348">
        <v>0.76900000000000002</v>
      </c>
      <c r="J348">
        <v>0.66600000000000004</v>
      </c>
      <c r="K348">
        <f t="shared" si="10"/>
        <v>0</v>
      </c>
      <c r="L348">
        <f t="shared" si="11"/>
        <v>0</v>
      </c>
    </row>
    <row r="349" spans="1:12" x14ac:dyDescent="0.25">
      <c r="A349">
        <v>355.24599999999998</v>
      </c>
      <c r="B349">
        <v>2638.5224274406332</v>
      </c>
      <c r="C349">
        <v>2000</v>
      </c>
      <c r="D349">
        <v>42.753999999999998</v>
      </c>
      <c r="E349">
        <v>1</v>
      </c>
      <c r="F349">
        <v>250000</v>
      </c>
      <c r="G349">
        <v>0.10100000000000001</v>
      </c>
      <c r="H349">
        <v>0</v>
      </c>
      <c r="I349">
        <v>0.65700000000000003</v>
      </c>
      <c r="J349">
        <v>0.55600000000000005</v>
      </c>
      <c r="K349">
        <f t="shared" si="10"/>
        <v>0</v>
      </c>
      <c r="L349">
        <f t="shared" si="11"/>
        <v>0</v>
      </c>
    </row>
    <row r="350" spans="1:12" x14ac:dyDescent="0.25">
      <c r="A350">
        <v>355.83100000000002</v>
      </c>
      <c r="B350">
        <v>2865.3295128939826</v>
      </c>
      <c r="C350">
        <v>2000</v>
      </c>
      <c r="D350">
        <v>43.168999999999997</v>
      </c>
      <c r="E350">
        <v>1</v>
      </c>
      <c r="F350">
        <v>250000</v>
      </c>
      <c r="G350">
        <v>0.113</v>
      </c>
      <c r="H350">
        <v>0</v>
      </c>
      <c r="I350">
        <v>0.58499999999999996</v>
      </c>
      <c r="J350">
        <v>0.47199999999999998</v>
      </c>
      <c r="K350">
        <f t="shared" si="10"/>
        <v>0</v>
      </c>
      <c r="L350">
        <f t="shared" si="11"/>
        <v>0</v>
      </c>
    </row>
    <row r="351" spans="1:12" x14ac:dyDescent="0.25">
      <c r="A351">
        <v>356.423</v>
      </c>
      <c r="B351">
        <v>2881.8443804034582</v>
      </c>
      <c r="C351">
        <v>2000</v>
      </c>
      <c r="D351">
        <v>43.576999999999998</v>
      </c>
      <c r="E351">
        <v>1</v>
      </c>
      <c r="F351">
        <v>250000</v>
      </c>
      <c r="G351">
        <v>0.10199999999999999</v>
      </c>
      <c r="H351">
        <v>0</v>
      </c>
      <c r="I351">
        <v>0.59199999999999997</v>
      </c>
      <c r="J351">
        <v>0.49</v>
      </c>
      <c r="K351">
        <f t="shared" si="10"/>
        <v>0</v>
      </c>
      <c r="L351">
        <f t="shared" si="11"/>
        <v>0</v>
      </c>
    </row>
    <row r="352" spans="1:12" x14ac:dyDescent="0.25">
      <c r="A352">
        <v>357.02800000000002</v>
      </c>
      <c r="B352">
        <v>2812.9395218002815</v>
      </c>
      <c r="C352">
        <v>2000</v>
      </c>
      <c r="D352">
        <v>43.972000000000001</v>
      </c>
      <c r="E352">
        <v>1</v>
      </c>
      <c r="F352">
        <v>250000</v>
      </c>
      <c r="G352">
        <v>0.106</v>
      </c>
      <c r="H352">
        <v>0</v>
      </c>
      <c r="I352">
        <v>0.60499999999999998</v>
      </c>
      <c r="J352">
        <v>0.499</v>
      </c>
      <c r="K352">
        <f t="shared" si="10"/>
        <v>0</v>
      </c>
      <c r="L352">
        <f t="shared" si="11"/>
        <v>0</v>
      </c>
    </row>
    <row r="353" spans="1:12" x14ac:dyDescent="0.25">
      <c r="A353">
        <v>357.77499999999998</v>
      </c>
      <c r="B353">
        <v>2331.0023310023312</v>
      </c>
      <c r="C353">
        <v>2000</v>
      </c>
      <c r="D353">
        <v>44.225000000000001</v>
      </c>
      <c r="E353">
        <v>1</v>
      </c>
      <c r="F353">
        <v>250000</v>
      </c>
      <c r="G353">
        <v>0.111</v>
      </c>
      <c r="H353">
        <v>0</v>
      </c>
      <c r="I353">
        <v>0.747</v>
      </c>
      <c r="J353">
        <v>0.63600000000000001</v>
      </c>
      <c r="K353">
        <f t="shared" si="10"/>
        <v>0</v>
      </c>
      <c r="L353">
        <f t="shared" si="11"/>
        <v>0</v>
      </c>
    </row>
    <row r="354" spans="1:12" x14ac:dyDescent="0.25">
      <c r="A354">
        <v>358.41</v>
      </c>
      <c r="B354">
        <v>2717.391304347826</v>
      </c>
      <c r="C354">
        <v>2000</v>
      </c>
      <c r="D354">
        <v>44.59</v>
      </c>
      <c r="E354">
        <v>1</v>
      </c>
      <c r="F354">
        <v>250000</v>
      </c>
      <c r="G354">
        <v>0.10100000000000001</v>
      </c>
      <c r="H354">
        <v>0</v>
      </c>
      <c r="I354">
        <v>0.63500000000000001</v>
      </c>
      <c r="J354">
        <v>0.53400000000000003</v>
      </c>
      <c r="K354">
        <f t="shared" si="10"/>
        <v>0</v>
      </c>
      <c r="L354">
        <f t="shared" si="11"/>
        <v>0</v>
      </c>
    </row>
    <row r="355" spans="1:12" x14ac:dyDescent="0.25">
      <c r="A355">
        <v>359.02</v>
      </c>
      <c r="B355">
        <v>2789.4002789400279</v>
      </c>
      <c r="C355">
        <v>2000</v>
      </c>
      <c r="D355">
        <v>44.98</v>
      </c>
      <c r="E355">
        <v>1</v>
      </c>
      <c r="F355">
        <v>250000</v>
      </c>
      <c r="G355">
        <v>0.107</v>
      </c>
      <c r="H355">
        <v>0</v>
      </c>
      <c r="I355">
        <v>0.61</v>
      </c>
      <c r="J355">
        <v>0.503</v>
      </c>
      <c r="K355">
        <f t="shared" si="10"/>
        <v>0</v>
      </c>
      <c r="L355">
        <f t="shared" si="11"/>
        <v>0</v>
      </c>
    </row>
    <row r="356" spans="1:12" x14ac:dyDescent="0.25">
      <c r="A356">
        <v>359.52699999999999</v>
      </c>
      <c r="B356">
        <v>3241.4910858995136</v>
      </c>
      <c r="C356">
        <v>2000</v>
      </c>
      <c r="D356">
        <v>45.472999999999999</v>
      </c>
      <c r="E356">
        <v>1</v>
      </c>
      <c r="F356">
        <v>250000</v>
      </c>
      <c r="G356">
        <v>0.11</v>
      </c>
      <c r="H356">
        <v>0</v>
      </c>
      <c r="I356">
        <v>0.50700000000000001</v>
      </c>
      <c r="J356">
        <v>0.39700000000000002</v>
      </c>
      <c r="K356">
        <f t="shared" si="10"/>
        <v>0</v>
      </c>
      <c r="L356">
        <f t="shared" si="11"/>
        <v>0</v>
      </c>
    </row>
    <row r="357" spans="1:12" x14ac:dyDescent="0.25">
      <c r="A357">
        <v>360.02499999999998</v>
      </c>
      <c r="B357">
        <v>3333.3333333333335</v>
      </c>
      <c r="C357">
        <v>2000</v>
      </c>
      <c r="D357">
        <v>45.975000000000001</v>
      </c>
      <c r="E357">
        <v>1</v>
      </c>
      <c r="F357">
        <v>250000</v>
      </c>
      <c r="G357">
        <v>0.10199999999999999</v>
      </c>
      <c r="H357">
        <v>0</v>
      </c>
      <c r="I357">
        <v>0.498</v>
      </c>
      <c r="J357">
        <v>0.39600000000000002</v>
      </c>
      <c r="K357">
        <f t="shared" si="10"/>
        <v>0</v>
      </c>
      <c r="L357">
        <f t="shared" si="11"/>
        <v>0</v>
      </c>
    </row>
    <row r="358" spans="1:12" x14ac:dyDescent="0.25">
      <c r="A358">
        <v>360.51799999999997</v>
      </c>
      <c r="B358">
        <v>3327.7870216306155</v>
      </c>
      <c r="C358">
        <v>2000</v>
      </c>
      <c r="D358">
        <v>46.481999999999999</v>
      </c>
      <c r="E358">
        <v>1</v>
      </c>
      <c r="F358">
        <v>250000</v>
      </c>
      <c r="G358">
        <v>0.108</v>
      </c>
      <c r="H358">
        <v>0</v>
      </c>
      <c r="I358">
        <v>0.49299999999999999</v>
      </c>
      <c r="J358">
        <v>0.38500000000000001</v>
      </c>
      <c r="K358">
        <f t="shared" si="10"/>
        <v>0</v>
      </c>
      <c r="L358">
        <f t="shared" si="11"/>
        <v>0</v>
      </c>
    </row>
    <row r="359" spans="1:12" x14ac:dyDescent="0.25">
      <c r="A359">
        <v>361.012</v>
      </c>
      <c r="B359">
        <v>3316.7495854063018</v>
      </c>
      <c r="C359">
        <v>2000</v>
      </c>
      <c r="D359">
        <v>46.988</v>
      </c>
      <c r="E359">
        <v>1</v>
      </c>
      <c r="F359">
        <v>250000</v>
      </c>
      <c r="G359">
        <v>0.109</v>
      </c>
      <c r="H359">
        <v>0</v>
      </c>
      <c r="I359">
        <v>0.49399999999999999</v>
      </c>
      <c r="J359">
        <v>0.38500000000000001</v>
      </c>
      <c r="K359">
        <f t="shared" si="10"/>
        <v>1</v>
      </c>
      <c r="L359">
        <f t="shared" si="11"/>
        <v>0</v>
      </c>
    </row>
    <row r="360" spans="1:12" x14ac:dyDescent="0.25">
      <c r="A360">
        <v>361.59199999999998</v>
      </c>
      <c r="B360">
        <v>3602.3054755043227</v>
      </c>
      <c r="C360">
        <v>2500</v>
      </c>
      <c r="D360">
        <v>47.408000000000001</v>
      </c>
      <c r="E360">
        <v>1</v>
      </c>
      <c r="F360">
        <v>312500</v>
      </c>
      <c r="G360">
        <v>0.114</v>
      </c>
      <c r="H360">
        <v>0</v>
      </c>
      <c r="I360">
        <v>0.57999999999999996</v>
      </c>
      <c r="J360">
        <v>0.46600000000000003</v>
      </c>
      <c r="K360">
        <f t="shared" si="10"/>
        <v>0</v>
      </c>
      <c r="L360">
        <f t="shared" si="11"/>
        <v>0</v>
      </c>
    </row>
    <row r="361" spans="1:12" x14ac:dyDescent="0.25">
      <c r="A361">
        <v>362.17599999999999</v>
      </c>
      <c r="B361">
        <v>3602.3054755043227</v>
      </c>
      <c r="C361">
        <v>2500</v>
      </c>
      <c r="D361">
        <v>47.823999999999998</v>
      </c>
      <c r="E361">
        <v>1</v>
      </c>
      <c r="F361">
        <v>312500</v>
      </c>
      <c r="G361">
        <v>0.11</v>
      </c>
      <c r="H361">
        <v>0</v>
      </c>
      <c r="I361">
        <v>0.58399999999999996</v>
      </c>
      <c r="J361">
        <v>0.47399999999999998</v>
      </c>
      <c r="K361">
        <f t="shared" si="10"/>
        <v>0</v>
      </c>
      <c r="L361">
        <f t="shared" si="11"/>
        <v>0</v>
      </c>
    </row>
    <row r="362" spans="1:12" x14ac:dyDescent="0.25">
      <c r="A362">
        <v>362.77300000000002</v>
      </c>
      <c r="B362">
        <v>3541.0764872521245</v>
      </c>
      <c r="C362">
        <v>2500</v>
      </c>
      <c r="D362">
        <v>48.226999999999997</v>
      </c>
      <c r="E362">
        <v>1</v>
      </c>
      <c r="F362">
        <v>312500</v>
      </c>
      <c r="G362">
        <v>0.109</v>
      </c>
      <c r="H362">
        <v>0</v>
      </c>
      <c r="I362">
        <v>0.59699999999999998</v>
      </c>
      <c r="J362">
        <v>0.48799999999999999</v>
      </c>
      <c r="K362">
        <f t="shared" si="10"/>
        <v>1</v>
      </c>
      <c r="L362">
        <f t="shared" si="11"/>
        <v>0</v>
      </c>
    </row>
    <row r="363" spans="1:12" x14ac:dyDescent="0.25">
      <c r="A363">
        <v>363.46499999999997</v>
      </c>
      <c r="B363">
        <v>3750</v>
      </c>
      <c r="C363">
        <v>3000</v>
      </c>
      <c r="D363">
        <v>48.534999999999997</v>
      </c>
      <c r="E363">
        <v>1</v>
      </c>
      <c r="F363">
        <v>375000</v>
      </c>
      <c r="G363">
        <v>0.108</v>
      </c>
      <c r="H363">
        <v>0</v>
      </c>
      <c r="I363">
        <v>0.69199999999999995</v>
      </c>
      <c r="J363">
        <v>0.58399999999999996</v>
      </c>
      <c r="K363">
        <f t="shared" si="10"/>
        <v>0</v>
      </c>
      <c r="L363">
        <f t="shared" si="11"/>
        <v>0</v>
      </c>
    </row>
    <row r="364" spans="1:12" x14ac:dyDescent="0.25">
      <c r="A364">
        <v>364.142</v>
      </c>
      <c r="B364">
        <v>3831.4176245210729</v>
      </c>
      <c r="C364">
        <v>3000</v>
      </c>
      <c r="D364">
        <v>48.857999999999997</v>
      </c>
      <c r="E364">
        <v>1</v>
      </c>
      <c r="F364">
        <v>375000</v>
      </c>
      <c r="G364">
        <v>0.106</v>
      </c>
      <c r="H364">
        <v>0</v>
      </c>
      <c r="I364">
        <v>0.67700000000000005</v>
      </c>
      <c r="J364">
        <v>0.57099999999999995</v>
      </c>
      <c r="K364">
        <f t="shared" si="10"/>
        <v>0</v>
      </c>
      <c r="L364">
        <f t="shared" si="11"/>
        <v>0</v>
      </c>
    </row>
    <row r="365" spans="1:12" x14ac:dyDescent="0.25">
      <c r="A365">
        <v>364.79</v>
      </c>
      <c r="B365">
        <v>3947.3684210526317</v>
      </c>
      <c r="C365">
        <v>3000</v>
      </c>
      <c r="D365">
        <v>49.21</v>
      </c>
      <c r="E365">
        <v>1</v>
      </c>
      <c r="F365">
        <v>375000</v>
      </c>
      <c r="G365">
        <v>0.112</v>
      </c>
      <c r="H365">
        <v>0</v>
      </c>
      <c r="I365">
        <v>0.64800000000000002</v>
      </c>
      <c r="J365">
        <v>0.53600000000000003</v>
      </c>
      <c r="K365">
        <f t="shared" si="10"/>
        <v>0</v>
      </c>
      <c r="L365">
        <f t="shared" si="11"/>
        <v>0</v>
      </c>
    </row>
    <row r="366" spans="1:12" x14ac:dyDescent="0.25">
      <c r="A366">
        <v>365.45499999999998</v>
      </c>
      <c r="B366">
        <v>3870.9677419354839</v>
      </c>
      <c r="C366">
        <v>3000</v>
      </c>
      <c r="D366">
        <v>49.545000000000002</v>
      </c>
      <c r="E366">
        <v>1</v>
      </c>
      <c r="F366">
        <v>375000</v>
      </c>
      <c r="G366">
        <v>0.11</v>
      </c>
      <c r="H366">
        <v>0</v>
      </c>
      <c r="I366">
        <v>0.66500000000000004</v>
      </c>
      <c r="J366">
        <v>0.55500000000000005</v>
      </c>
      <c r="K366">
        <f t="shared" si="10"/>
        <v>0</v>
      </c>
      <c r="L366">
        <f t="shared" si="11"/>
        <v>0</v>
      </c>
    </row>
    <row r="367" spans="1:12" x14ac:dyDescent="0.25">
      <c r="A367">
        <v>366.13</v>
      </c>
      <c r="B367">
        <v>3846.1538461538462</v>
      </c>
      <c r="C367">
        <v>3000</v>
      </c>
      <c r="D367">
        <v>49.87</v>
      </c>
      <c r="E367">
        <v>1</v>
      </c>
      <c r="F367">
        <v>375000</v>
      </c>
      <c r="G367">
        <v>0.105</v>
      </c>
      <c r="H367">
        <v>0</v>
      </c>
      <c r="I367">
        <v>0.67500000000000004</v>
      </c>
      <c r="J367">
        <v>0.56999999999999995</v>
      </c>
      <c r="K367">
        <f t="shared" si="10"/>
        <v>0</v>
      </c>
      <c r="L367">
        <f t="shared" si="11"/>
        <v>0</v>
      </c>
    </row>
    <row r="368" spans="1:12" x14ac:dyDescent="0.25">
      <c r="A368">
        <v>366.84100000000001</v>
      </c>
      <c r="B368">
        <v>3694.5812807881775</v>
      </c>
      <c r="C368">
        <v>3000</v>
      </c>
      <c r="D368">
        <v>50.158999999999999</v>
      </c>
      <c r="E368">
        <v>1</v>
      </c>
      <c r="F368">
        <v>375000</v>
      </c>
      <c r="G368">
        <v>0.10100000000000001</v>
      </c>
      <c r="H368">
        <v>0</v>
      </c>
      <c r="I368">
        <v>0.71099999999999997</v>
      </c>
      <c r="J368">
        <v>0.61</v>
      </c>
      <c r="K368">
        <f t="shared" si="10"/>
        <v>0</v>
      </c>
      <c r="L368">
        <f t="shared" si="11"/>
        <v>0</v>
      </c>
    </row>
    <row r="369" spans="1:12" x14ac:dyDescent="0.25">
      <c r="A369">
        <v>367.74900000000002</v>
      </c>
      <c r="B369">
        <v>3516.9988276670574</v>
      </c>
      <c r="C369">
        <v>3000</v>
      </c>
      <c r="D369">
        <v>50.250999999999998</v>
      </c>
      <c r="E369">
        <v>1</v>
      </c>
      <c r="F369">
        <v>375000</v>
      </c>
      <c r="G369">
        <v>0.104</v>
      </c>
      <c r="H369">
        <v>0.159</v>
      </c>
      <c r="I369">
        <v>0.749</v>
      </c>
      <c r="J369">
        <v>0.64500000000000002</v>
      </c>
      <c r="K369">
        <f t="shared" si="10"/>
        <v>0</v>
      </c>
      <c r="L369">
        <f t="shared" si="11"/>
        <v>0</v>
      </c>
    </row>
    <row r="370" spans="1:12" x14ac:dyDescent="0.25">
      <c r="A370">
        <v>368.94</v>
      </c>
      <c r="B370">
        <v>2873.5632183908046</v>
      </c>
      <c r="C370">
        <v>3000</v>
      </c>
      <c r="D370">
        <v>50.06</v>
      </c>
      <c r="E370">
        <v>1</v>
      </c>
      <c r="F370">
        <v>375000</v>
      </c>
      <c r="G370">
        <v>0.104</v>
      </c>
      <c r="H370">
        <v>0.251</v>
      </c>
      <c r="I370">
        <v>0.94</v>
      </c>
      <c r="J370">
        <v>0.83599999999999997</v>
      </c>
      <c r="K370">
        <f t="shared" si="10"/>
        <v>0</v>
      </c>
      <c r="L370">
        <f t="shared" si="11"/>
        <v>0</v>
      </c>
    </row>
    <row r="371" spans="1:12" x14ac:dyDescent="0.25">
      <c r="A371">
        <v>373.55799999999999</v>
      </c>
      <c r="B371">
        <v>643.36264207591682</v>
      </c>
      <c r="C371">
        <v>3000</v>
      </c>
      <c r="D371">
        <v>46.442</v>
      </c>
      <c r="E371">
        <v>1</v>
      </c>
      <c r="F371">
        <v>375000</v>
      </c>
      <c r="G371">
        <v>0.105</v>
      </c>
      <c r="H371">
        <v>0.06</v>
      </c>
      <c r="I371">
        <v>4.5579999999999998</v>
      </c>
      <c r="J371">
        <v>4.4530000000000003</v>
      </c>
      <c r="K371">
        <f t="shared" si="10"/>
        <v>0</v>
      </c>
      <c r="L371">
        <f t="shared" si="11"/>
        <v>0</v>
      </c>
    </row>
    <row r="372" spans="1:12" x14ac:dyDescent="0.25">
      <c r="A372">
        <v>377.45400000000001</v>
      </c>
      <c r="B372">
        <v>748.68979286249066</v>
      </c>
      <c r="C372">
        <v>3000</v>
      </c>
      <c r="D372">
        <v>43.545999999999999</v>
      </c>
      <c r="E372">
        <v>1</v>
      </c>
      <c r="F372">
        <v>375000</v>
      </c>
      <c r="G372">
        <v>0.111</v>
      </c>
      <c r="H372">
        <v>0</v>
      </c>
      <c r="I372">
        <v>3.8959999999999999</v>
      </c>
      <c r="J372">
        <v>3.7850000000000001</v>
      </c>
      <c r="K372">
        <f t="shared" si="10"/>
        <v>0</v>
      </c>
      <c r="L372">
        <f t="shared" si="11"/>
        <v>0</v>
      </c>
    </row>
    <row r="373" spans="1:12" x14ac:dyDescent="0.25">
      <c r="A373">
        <v>379.83</v>
      </c>
      <c r="B373">
        <v>1211.6316639741519</v>
      </c>
      <c r="C373">
        <v>3000</v>
      </c>
      <c r="D373">
        <v>42.17</v>
      </c>
      <c r="E373">
        <v>1</v>
      </c>
      <c r="F373">
        <v>375000</v>
      </c>
      <c r="G373">
        <v>0.1</v>
      </c>
      <c r="H373">
        <v>0</v>
      </c>
      <c r="I373">
        <v>2.3759999999999999</v>
      </c>
      <c r="J373">
        <v>2.2759999999999998</v>
      </c>
      <c r="K373">
        <f t="shared" si="10"/>
        <v>0</v>
      </c>
      <c r="L373">
        <f t="shared" si="11"/>
        <v>0</v>
      </c>
    </row>
    <row r="374" spans="1:12" x14ac:dyDescent="0.25">
      <c r="A374">
        <v>383.601</v>
      </c>
      <c r="B374">
        <v>772.79752704791349</v>
      </c>
      <c r="C374">
        <v>3000</v>
      </c>
      <c r="D374">
        <v>39.399000000000001</v>
      </c>
      <c r="E374">
        <v>1</v>
      </c>
      <c r="F374">
        <v>375000</v>
      </c>
      <c r="G374">
        <v>0.111</v>
      </c>
      <c r="H374">
        <v>0</v>
      </c>
      <c r="I374">
        <v>3.7709999999999999</v>
      </c>
      <c r="J374">
        <v>3.66</v>
      </c>
      <c r="K374">
        <f t="shared" si="10"/>
        <v>0</v>
      </c>
      <c r="L374">
        <f t="shared" si="11"/>
        <v>0</v>
      </c>
    </row>
    <row r="375" spans="1:12" x14ac:dyDescent="0.25">
      <c r="A375">
        <v>385.33</v>
      </c>
      <c r="B375">
        <v>1632.2089227421111</v>
      </c>
      <c r="C375">
        <v>3000</v>
      </c>
      <c r="D375">
        <v>38.67</v>
      </c>
      <c r="E375">
        <v>1</v>
      </c>
      <c r="F375">
        <v>375000</v>
      </c>
      <c r="G375">
        <v>0.109</v>
      </c>
      <c r="H375">
        <v>0</v>
      </c>
      <c r="I375">
        <v>1.7290000000000001</v>
      </c>
      <c r="J375">
        <v>1.62</v>
      </c>
      <c r="K375">
        <f t="shared" si="10"/>
        <v>0</v>
      </c>
      <c r="L375">
        <f t="shared" si="11"/>
        <v>0</v>
      </c>
    </row>
    <row r="376" spans="1:12" x14ac:dyDescent="0.25">
      <c r="A376">
        <v>386.47300000000001</v>
      </c>
      <c r="B376">
        <v>2409.6385542168673</v>
      </c>
      <c r="C376">
        <v>3000</v>
      </c>
      <c r="D376">
        <v>38.527000000000001</v>
      </c>
      <c r="E376">
        <v>1</v>
      </c>
      <c r="F376">
        <v>375000</v>
      </c>
      <c r="G376">
        <v>0.10199999999999999</v>
      </c>
      <c r="H376">
        <v>0</v>
      </c>
      <c r="I376">
        <v>1.143</v>
      </c>
      <c r="J376">
        <v>1.0409999999999999</v>
      </c>
      <c r="K376">
        <f t="shared" si="10"/>
        <v>0</v>
      </c>
      <c r="L376">
        <f t="shared" si="11"/>
        <v>0</v>
      </c>
    </row>
    <row r="377" spans="1:12" x14ac:dyDescent="0.25">
      <c r="A377">
        <v>387.553</v>
      </c>
      <c r="B377">
        <v>2516.7785234899329</v>
      </c>
      <c r="C377">
        <v>3000</v>
      </c>
      <c r="D377">
        <v>38.447000000000003</v>
      </c>
      <c r="E377">
        <v>1</v>
      </c>
      <c r="F377">
        <v>375000</v>
      </c>
      <c r="G377">
        <v>0.112</v>
      </c>
      <c r="H377">
        <v>0</v>
      </c>
      <c r="I377">
        <v>1.08</v>
      </c>
      <c r="J377">
        <v>0.96799999999999997</v>
      </c>
      <c r="K377">
        <f t="shared" si="10"/>
        <v>0</v>
      </c>
      <c r="L377">
        <f t="shared" si="11"/>
        <v>0</v>
      </c>
    </row>
    <row r="378" spans="1:12" x14ac:dyDescent="0.25">
      <c r="A378">
        <v>388.88799999999998</v>
      </c>
      <c r="B378">
        <v>2090.5923344947737</v>
      </c>
      <c r="C378">
        <v>3000</v>
      </c>
      <c r="D378">
        <v>38.112000000000002</v>
      </c>
      <c r="E378">
        <v>1</v>
      </c>
      <c r="F378">
        <v>375000</v>
      </c>
      <c r="G378">
        <v>0.1</v>
      </c>
      <c r="H378">
        <v>0</v>
      </c>
      <c r="I378">
        <v>1.335</v>
      </c>
      <c r="J378">
        <v>1.2350000000000001</v>
      </c>
      <c r="K378">
        <f t="shared" si="10"/>
        <v>0</v>
      </c>
      <c r="L378">
        <f t="shared" si="11"/>
        <v>0</v>
      </c>
    </row>
    <row r="379" spans="1:12" x14ac:dyDescent="0.25">
      <c r="A379">
        <v>390.52199999999999</v>
      </c>
      <c r="B379">
        <v>1729.106628242075</v>
      </c>
      <c r="C379">
        <v>3000</v>
      </c>
      <c r="D379">
        <v>37.478000000000002</v>
      </c>
      <c r="E379">
        <v>1</v>
      </c>
      <c r="F379">
        <v>375000</v>
      </c>
      <c r="G379">
        <v>0.10100000000000001</v>
      </c>
      <c r="H379">
        <v>0</v>
      </c>
      <c r="I379">
        <v>1.6339999999999999</v>
      </c>
      <c r="J379">
        <v>1.5329999999999999</v>
      </c>
      <c r="K379">
        <f t="shared" si="10"/>
        <v>0</v>
      </c>
      <c r="L379">
        <f t="shared" si="11"/>
        <v>0</v>
      </c>
    </row>
    <row r="380" spans="1:12" x14ac:dyDescent="0.25">
      <c r="A380">
        <v>392.72800000000001</v>
      </c>
      <c r="B380">
        <v>1293.6610608020699</v>
      </c>
      <c r="C380">
        <v>3000</v>
      </c>
      <c r="D380">
        <v>36.271999999999998</v>
      </c>
      <c r="E380">
        <v>1</v>
      </c>
      <c r="F380">
        <v>375000</v>
      </c>
      <c r="G380">
        <v>0.113</v>
      </c>
      <c r="H380">
        <v>0</v>
      </c>
      <c r="I380">
        <v>2.206</v>
      </c>
      <c r="J380">
        <v>2.093</v>
      </c>
      <c r="K380">
        <f t="shared" si="10"/>
        <v>0</v>
      </c>
      <c r="L380">
        <f t="shared" si="11"/>
        <v>0</v>
      </c>
    </row>
    <row r="381" spans="1:12" x14ac:dyDescent="0.25">
      <c r="A381">
        <v>396.63499999999999</v>
      </c>
      <c r="B381">
        <v>748.50299401197606</v>
      </c>
      <c r="C381">
        <v>3000</v>
      </c>
      <c r="D381">
        <v>33.365000000000002</v>
      </c>
      <c r="E381">
        <v>1</v>
      </c>
      <c r="F381">
        <v>375000</v>
      </c>
      <c r="G381">
        <v>0.10100000000000001</v>
      </c>
      <c r="H381">
        <v>0</v>
      </c>
      <c r="I381">
        <v>3.907</v>
      </c>
      <c r="J381">
        <v>3.806</v>
      </c>
      <c r="K381">
        <f t="shared" si="10"/>
        <v>0</v>
      </c>
      <c r="L381">
        <f t="shared" si="11"/>
        <v>0</v>
      </c>
    </row>
    <row r="382" spans="1:12" x14ac:dyDescent="0.25">
      <c r="A382">
        <v>398.55200000000002</v>
      </c>
      <c r="B382">
        <v>1483.679525222552</v>
      </c>
      <c r="C382">
        <v>3000</v>
      </c>
      <c r="D382">
        <v>32.448</v>
      </c>
      <c r="E382">
        <v>1</v>
      </c>
      <c r="F382">
        <v>375000</v>
      </c>
      <c r="G382">
        <v>0.105</v>
      </c>
      <c r="H382">
        <v>0</v>
      </c>
      <c r="I382">
        <v>1.917</v>
      </c>
      <c r="J382">
        <v>1.8120000000000001</v>
      </c>
      <c r="K382">
        <f t="shared" si="10"/>
        <v>0</v>
      </c>
      <c r="L382">
        <f t="shared" si="11"/>
        <v>0</v>
      </c>
    </row>
    <row r="383" spans="1:12" x14ac:dyDescent="0.25">
      <c r="A383">
        <v>400.42500000000001</v>
      </c>
      <c r="B383">
        <v>1515.9171298635674</v>
      </c>
      <c r="C383">
        <v>3000</v>
      </c>
      <c r="D383">
        <v>31.574999999999999</v>
      </c>
      <c r="E383">
        <v>1</v>
      </c>
      <c r="F383">
        <v>375000</v>
      </c>
      <c r="G383">
        <v>0.106</v>
      </c>
      <c r="H383">
        <v>0</v>
      </c>
      <c r="I383">
        <v>1.873</v>
      </c>
      <c r="J383">
        <v>1.7669999999999999</v>
      </c>
      <c r="K383">
        <f t="shared" si="10"/>
        <v>1</v>
      </c>
      <c r="L383">
        <f t="shared" si="1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A189" sqref="A189:J207"/>
    </sheetView>
  </sheetViews>
  <sheetFormatPr defaultRowHeight="15" x14ac:dyDescent="0.25"/>
  <sheetData>
    <row r="1" spans="1:14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M1" t="s">
        <v>18</v>
      </c>
    </row>
    <row r="2" spans="1:14" x14ac:dyDescent="0.25">
      <c r="A2">
        <v>0.94199999999999995</v>
      </c>
      <c r="B2">
        <v>2870.8133971291868</v>
      </c>
      <c r="C2">
        <v>3000</v>
      </c>
      <c r="D2">
        <v>50.058</v>
      </c>
      <c r="E2">
        <v>1</v>
      </c>
      <c r="F2">
        <v>375000</v>
      </c>
      <c r="G2">
        <v>0.10299999999999999</v>
      </c>
      <c r="H2">
        <v>0</v>
      </c>
      <c r="I2">
        <v>0.94199999999999995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1989.8395721925133</v>
      </c>
    </row>
    <row r="3" spans="1:14" x14ac:dyDescent="0.25">
      <c r="A3">
        <v>2.7440000000000002</v>
      </c>
      <c r="B3">
        <v>3236.2459546925566</v>
      </c>
      <c r="C3">
        <v>3000</v>
      </c>
      <c r="D3">
        <v>50.256</v>
      </c>
      <c r="E3">
        <v>2</v>
      </c>
      <c r="F3">
        <v>375000</v>
      </c>
      <c r="G3">
        <v>0.11</v>
      </c>
      <c r="H3">
        <v>5.8000000000000003E-2</v>
      </c>
      <c r="I3">
        <v>1.744</v>
      </c>
      <c r="J3">
        <v>0.79600000000000004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26</v>
      </c>
    </row>
    <row r="4" spans="1:14" x14ac:dyDescent="0.25">
      <c r="A4">
        <v>5.1639999999999997</v>
      </c>
      <c r="B4">
        <v>2640.8450704225352</v>
      </c>
      <c r="C4">
        <v>3000</v>
      </c>
      <c r="D4">
        <v>49.835999999999999</v>
      </c>
      <c r="E4">
        <v>2</v>
      </c>
      <c r="F4">
        <v>375000</v>
      </c>
      <c r="G4">
        <v>0.108</v>
      </c>
      <c r="H4">
        <v>0.25600000000000001</v>
      </c>
      <c r="I4">
        <v>2.1640000000000001</v>
      </c>
      <c r="J4">
        <v>0.98499999999999999</v>
      </c>
      <c r="K4">
        <f>IF(C5=C4,0,1)</f>
        <v>0</v>
      </c>
      <c r="L4">
        <f t="shared" si="1"/>
        <v>0</v>
      </c>
      <c r="M4" t="s">
        <v>25</v>
      </c>
      <c r="N4">
        <f>MIN(D:D)</f>
        <v>9.6950000000000003</v>
      </c>
    </row>
    <row r="5" spans="1:14" x14ac:dyDescent="0.25">
      <c r="A5">
        <v>6.8029999999999999</v>
      </c>
      <c r="B5">
        <v>3446.2952326249283</v>
      </c>
      <c r="C5">
        <v>3000</v>
      </c>
      <c r="D5">
        <v>50.197000000000003</v>
      </c>
      <c r="E5">
        <v>2</v>
      </c>
      <c r="F5">
        <v>375000</v>
      </c>
      <c r="G5">
        <v>0.10199999999999999</v>
      </c>
      <c r="H5">
        <v>0</v>
      </c>
      <c r="I5">
        <v>1.639</v>
      </c>
      <c r="J5">
        <v>0.76700000000000002</v>
      </c>
      <c r="K5">
        <f t="shared" si="0"/>
        <v>0</v>
      </c>
      <c r="L5">
        <f t="shared" si="1"/>
        <v>0</v>
      </c>
      <c r="M5" t="s">
        <v>26</v>
      </c>
      <c r="N5">
        <f>SUM(L:L)</f>
        <v>226</v>
      </c>
    </row>
    <row r="6" spans="1:14" x14ac:dyDescent="0.25">
      <c r="A6">
        <v>8.673</v>
      </c>
      <c r="B6">
        <v>3357.5825405707892</v>
      </c>
      <c r="C6">
        <v>3000</v>
      </c>
      <c r="D6">
        <v>50.326999999999998</v>
      </c>
      <c r="E6">
        <v>2</v>
      </c>
      <c r="F6">
        <v>375000</v>
      </c>
      <c r="G6">
        <v>0.114</v>
      </c>
      <c r="H6">
        <v>0.19700000000000001</v>
      </c>
      <c r="I6">
        <v>1.673</v>
      </c>
      <c r="J6">
        <v>0.78400000000000003</v>
      </c>
      <c r="K6">
        <f t="shared" si="0"/>
        <v>0</v>
      </c>
      <c r="L6">
        <f t="shared" si="1"/>
        <v>0</v>
      </c>
    </row>
    <row r="7" spans="1:14" x14ac:dyDescent="0.25">
      <c r="A7">
        <v>10.664999999999999</v>
      </c>
      <c r="B7">
        <v>3372.6812816188872</v>
      </c>
      <c r="C7">
        <v>3000</v>
      </c>
      <c r="D7">
        <v>50.335000000000001</v>
      </c>
      <c r="E7">
        <v>2</v>
      </c>
      <c r="F7">
        <v>375000</v>
      </c>
      <c r="G7">
        <v>0.114</v>
      </c>
      <c r="H7">
        <v>0.32700000000000001</v>
      </c>
      <c r="I7">
        <v>1.665</v>
      </c>
      <c r="J7">
        <v>0.76900000000000002</v>
      </c>
      <c r="K7">
        <f t="shared" si="0"/>
        <v>0</v>
      </c>
      <c r="L7">
        <f t="shared" si="1"/>
        <v>0</v>
      </c>
    </row>
    <row r="8" spans="1:14" x14ac:dyDescent="0.25">
      <c r="A8">
        <v>12.664999999999999</v>
      </c>
      <c r="B8">
        <v>3387.9164313946922</v>
      </c>
      <c r="C8">
        <v>3000</v>
      </c>
      <c r="D8">
        <v>50.335000000000001</v>
      </c>
      <c r="E8">
        <v>2</v>
      </c>
      <c r="F8">
        <v>375000</v>
      </c>
      <c r="G8">
        <v>0.106</v>
      </c>
      <c r="H8">
        <v>0.33500000000000002</v>
      </c>
      <c r="I8">
        <v>1.665</v>
      </c>
      <c r="J8">
        <v>0.78800000000000003</v>
      </c>
      <c r="K8">
        <f t="shared" si="0"/>
        <v>0</v>
      </c>
      <c r="L8">
        <f t="shared" si="1"/>
        <v>0</v>
      </c>
    </row>
    <row r="9" spans="1:14" x14ac:dyDescent="0.25">
      <c r="A9">
        <v>14.651</v>
      </c>
      <c r="B9">
        <v>3401.3605442176872</v>
      </c>
      <c r="C9">
        <v>3000</v>
      </c>
      <c r="D9">
        <v>50.348999999999997</v>
      </c>
      <c r="E9">
        <v>2</v>
      </c>
      <c r="F9">
        <v>375000</v>
      </c>
      <c r="G9">
        <v>0.113</v>
      </c>
      <c r="H9">
        <v>0.33500000000000002</v>
      </c>
      <c r="I9">
        <v>1.651</v>
      </c>
      <c r="J9">
        <v>0.76700000000000002</v>
      </c>
      <c r="K9">
        <f t="shared" si="0"/>
        <v>0</v>
      </c>
      <c r="L9">
        <f t="shared" si="1"/>
        <v>0</v>
      </c>
    </row>
    <row r="10" spans="1:14" x14ac:dyDescent="0.25">
      <c r="A10">
        <v>16.661000000000001</v>
      </c>
      <c r="B10">
        <v>3407.1550255536627</v>
      </c>
      <c r="C10">
        <v>3000</v>
      </c>
      <c r="D10">
        <v>50.338999999999999</v>
      </c>
      <c r="E10">
        <v>2</v>
      </c>
      <c r="F10">
        <v>375000</v>
      </c>
      <c r="G10">
        <v>0.1</v>
      </c>
      <c r="H10">
        <v>0.34899999999999998</v>
      </c>
      <c r="I10">
        <v>1.661</v>
      </c>
      <c r="J10">
        <v>0.77600000000000002</v>
      </c>
      <c r="K10">
        <f t="shared" si="0"/>
        <v>0</v>
      </c>
      <c r="L10">
        <f t="shared" si="1"/>
        <v>0</v>
      </c>
    </row>
    <row r="11" spans="1:14" x14ac:dyDescent="0.25">
      <c r="A11">
        <v>18.66</v>
      </c>
      <c r="B11">
        <v>3389.8305084745762</v>
      </c>
      <c r="C11">
        <v>3000</v>
      </c>
      <c r="D11">
        <v>50.34</v>
      </c>
      <c r="E11">
        <v>2</v>
      </c>
      <c r="F11">
        <v>375000</v>
      </c>
      <c r="G11">
        <v>0.11</v>
      </c>
      <c r="H11">
        <v>0.33900000000000002</v>
      </c>
      <c r="I11">
        <v>1.66</v>
      </c>
      <c r="J11">
        <v>0.77800000000000002</v>
      </c>
      <c r="K11">
        <f t="shared" si="0"/>
        <v>0</v>
      </c>
      <c r="L11">
        <f t="shared" si="1"/>
        <v>0</v>
      </c>
    </row>
    <row r="12" spans="1:14" x14ac:dyDescent="0.25">
      <c r="A12">
        <v>20.669</v>
      </c>
      <c r="B12">
        <v>3374.5781777277839</v>
      </c>
      <c r="C12">
        <v>3000</v>
      </c>
      <c r="D12">
        <v>50.331000000000003</v>
      </c>
      <c r="E12">
        <v>2</v>
      </c>
      <c r="F12">
        <v>375000</v>
      </c>
      <c r="G12">
        <v>0.109</v>
      </c>
      <c r="H12">
        <v>0.34</v>
      </c>
      <c r="I12">
        <v>1.669</v>
      </c>
      <c r="J12">
        <v>0.77400000000000002</v>
      </c>
      <c r="K12">
        <f t="shared" si="0"/>
        <v>0</v>
      </c>
      <c r="L12">
        <f t="shared" si="1"/>
        <v>0</v>
      </c>
    </row>
    <row r="13" spans="1:14" x14ac:dyDescent="0.25">
      <c r="A13">
        <v>22.649000000000001</v>
      </c>
      <c r="B13">
        <v>3430.5317324185248</v>
      </c>
      <c r="C13">
        <v>3000</v>
      </c>
      <c r="D13">
        <v>50.350999999999999</v>
      </c>
      <c r="E13">
        <v>2</v>
      </c>
      <c r="F13">
        <v>375000</v>
      </c>
      <c r="G13">
        <v>0.1</v>
      </c>
      <c r="H13">
        <v>0.33100000000000002</v>
      </c>
      <c r="I13">
        <v>1.649</v>
      </c>
      <c r="J13">
        <v>0.77400000000000002</v>
      </c>
      <c r="K13">
        <f t="shared" si="0"/>
        <v>0</v>
      </c>
      <c r="L13">
        <f t="shared" si="1"/>
        <v>0</v>
      </c>
    </row>
    <row r="14" spans="1:14" x14ac:dyDescent="0.25">
      <c r="A14">
        <v>24.661999999999999</v>
      </c>
      <c r="B14">
        <v>3384.0947546531302</v>
      </c>
      <c r="C14">
        <v>3000</v>
      </c>
      <c r="D14">
        <v>50.338000000000001</v>
      </c>
      <c r="E14">
        <v>2</v>
      </c>
      <c r="F14">
        <v>375000</v>
      </c>
      <c r="G14">
        <v>0.111</v>
      </c>
      <c r="H14">
        <v>0.35099999999999998</v>
      </c>
      <c r="I14">
        <v>1.6619999999999999</v>
      </c>
      <c r="J14">
        <v>0.78700000000000003</v>
      </c>
      <c r="K14">
        <f t="shared" si="0"/>
        <v>0</v>
      </c>
      <c r="L14">
        <f t="shared" si="1"/>
        <v>0</v>
      </c>
    </row>
    <row r="15" spans="1:14" x14ac:dyDescent="0.25">
      <c r="A15">
        <v>26.667999999999999</v>
      </c>
      <c r="B15">
        <v>3372.6812816188872</v>
      </c>
      <c r="C15">
        <v>3000</v>
      </c>
      <c r="D15">
        <v>50.332000000000001</v>
      </c>
      <c r="E15">
        <v>2</v>
      </c>
      <c r="F15">
        <v>375000</v>
      </c>
      <c r="G15">
        <v>0.111</v>
      </c>
      <c r="H15">
        <v>0.33800000000000002</v>
      </c>
      <c r="I15">
        <v>1.6679999999999999</v>
      </c>
      <c r="J15">
        <v>0.77200000000000002</v>
      </c>
      <c r="K15">
        <f t="shared" si="0"/>
        <v>0</v>
      </c>
      <c r="L15">
        <f t="shared" si="1"/>
        <v>0</v>
      </c>
    </row>
    <row r="16" spans="1:14" x14ac:dyDescent="0.25">
      <c r="A16">
        <v>28.936</v>
      </c>
      <c r="B16">
        <v>2935.4207436399215</v>
      </c>
      <c r="C16">
        <v>3000</v>
      </c>
      <c r="D16">
        <v>50.064</v>
      </c>
      <c r="E16">
        <v>2</v>
      </c>
      <c r="F16">
        <v>375000</v>
      </c>
      <c r="G16">
        <v>0.108</v>
      </c>
      <c r="H16">
        <v>0.33200000000000002</v>
      </c>
      <c r="I16">
        <v>1.9359999999999999</v>
      </c>
      <c r="J16">
        <v>0.97899999999999998</v>
      </c>
      <c r="K16">
        <f t="shared" si="0"/>
        <v>0</v>
      </c>
      <c r="L16">
        <f t="shared" si="1"/>
        <v>0</v>
      </c>
    </row>
    <row r="17" spans="1:12" x14ac:dyDescent="0.25">
      <c r="A17">
        <v>31.265999999999998</v>
      </c>
      <c r="B17">
        <v>2527.379949452401</v>
      </c>
      <c r="C17">
        <v>3000</v>
      </c>
      <c r="D17">
        <v>49.734000000000002</v>
      </c>
      <c r="E17">
        <v>2</v>
      </c>
      <c r="F17">
        <v>375000</v>
      </c>
      <c r="G17">
        <v>0.108</v>
      </c>
      <c r="H17">
        <v>6.4000000000000001E-2</v>
      </c>
      <c r="I17">
        <v>2.266</v>
      </c>
      <c r="J17">
        <v>1.0609999999999999</v>
      </c>
      <c r="K17">
        <f t="shared" si="0"/>
        <v>0</v>
      </c>
      <c r="L17">
        <f t="shared" si="1"/>
        <v>0</v>
      </c>
    </row>
    <row r="18" spans="1:12" x14ac:dyDescent="0.25">
      <c r="A18">
        <v>33.32</v>
      </c>
      <c r="B18">
        <v>2773.9251040221916</v>
      </c>
      <c r="C18">
        <v>3000</v>
      </c>
      <c r="D18">
        <v>49.68</v>
      </c>
      <c r="E18">
        <v>2</v>
      </c>
      <c r="F18">
        <v>375000</v>
      </c>
      <c r="G18">
        <v>0.109</v>
      </c>
      <c r="H18">
        <v>0</v>
      </c>
      <c r="I18">
        <v>2.0539999999999998</v>
      </c>
      <c r="J18">
        <v>0.96399999999999997</v>
      </c>
      <c r="K18">
        <f t="shared" si="0"/>
        <v>0</v>
      </c>
      <c r="L18">
        <f t="shared" si="1"/>
        <v>0</v>
      </c>
    </row>
    <row r="19" spans="1:12" x14ac:dyDescent="0.25">
      <c r="A19">
        <v>35.26</v>
      </c>
      <c r="B19">
        <v>2938.2957884427033</v>
      </c>
      <c r="C19">
        <v>3000</v>
      </c>
      <c r="D19">
        <v>49.74</v>
      </c>
      <c r="E19">
        <v>2</v>
      </c>
      <c r="F19">
        <v>375000</v>
      </c>
      <c r="G19">
        <v>0.10199999999999999</v>
      </c>
      <c r="H19">
        <v>0</v>
      </c>
      <c r="I19">
        <v>1.94</v>
      </c>
      <c r="J19">
        <v>0.89800000000000002</v>
      </c>
      <c r="K19">
        <f t="shared" si="0"/>
        <v>0</v>
      </c>
      <c r="L19">
        <f t="shared" si="1"/>
        <v>0</v>
      </c>
    </row>
    <row r="20" spans="1:12" x14ac:dyDescent="0.25">
      <c r="A20">
        <v>36.996000000000002</v>
      </c>
      <c r="B20">
        <v>3266.1948829613502</v>
      </c>
      <c r="C20">
        <v>3000</v>
      </c>
      <c r="D20">
        <v>50.003999999999998</v>
      </c>
      <c r="E20">
        <v>2</v>
      </c>
      <c r="F20">
        <v>375000</v>
      </c>
      <c r="G20">
        <v>0.10100000000000001</v>
      </c>
      <c r="H20">
        <v>0</v>
      </c>
      <c r="I20">
        <v>1.736</v>
      </c>
      <c r="J20">
        <v>0.79600000000000004</v>
      </c>
      <c r="K20">
        <f t="shared" si="0"/>
        <v>0</v>
      </c>
      <c r="L20">
        <f t="shared" si="1"/>
        <v>0</v>
      </c>
    </row>
    <row r="21" spans="1:12" x14ac:dyDescent="0.25">
      <c r="A21">
        <v>38.689</v>
      </c>
      <c r="B21">
        <v>3340.7572383073498</v>
      </c>
      <c r="C21">
        <v>3000</v>
      </c>
      <c r="D21">
        <v>50.311</v>
      </c>
      <c r="E21">
        <v>2</v>
      </c>
      <c r="F21">
        <v>375000</v>
      </c>
      <c r="G21">
        <v>0.107</v>
      </c>
      <c r="H21">
        <v>4.0000000000000001E-3</v>
      </c>
      <c r="I21">
        <v>1.6890000000000001</v>
      </c>
      <c r="J21">
        <v>0.80200000000000005</v>
      </c>
      <c r="K21">
        <f t="shared" si="0"/>
        <v>0</v>
      </c>
      <c r="L21">
        <f t="shared" si="1"/>
        <v>0</v>
      </c>
    </row>
    <row r="22" spans="1:12" x14ac:dyDescent="0.25">
      <c r="A22">
        <v>40.662999999999997</v>
      </c>
      <c r="B22">
        <v>3382.1871476888386</v>
      </c>
      <c r="C22">
        <v>3000</v>
      </c>
      <c r="D22">
        <v>50.337000000000003</v>
      </c>
      <c r="E22">
        <v>2</v>
      </c>
      <c r="F22">
        <v>375000</v>
      </c>
      <c r="G22">
        <v>0.111</v>
      </c>
      <c r="H22">
        <v>0.311</v>
      </c>
      <c r="I22">
        <v>1.663</v>
      </c>
      <c r="J22">
        <v>0.76800000000000002</v>
      </c>
      <c r="K22">
        <f t="shared" si="0"/>
        <v>0</v>
      </c>
      <c r="L22">
        <f t="shared" si="1"/>
        <v>0</v>
      </c>
    </row>
    <row r="23" spans="1:12" x14ac:dyDescent="0.25">
      <c r="A23">
        <v>42.66</v>
      </c>
      <c r="B23">
        <v>3399.4334277620396</v>
      </c>
      <c r="C23">
        <v>3000</v>
      </c>
      <c r="D23">
        <v>50.34</v>
      </c>
      <c r="E23">
        <v>2</v>
      </c>
      <c r="F23">
        <v>375000</v>
      </c>
      <c r="G23">
        <v>0.105</v>
      </c>
      <c r="H23">
        <v>0.33700000000000002</v>
      </c>
      <c r="I23">
        <v>1.66</v>
      </c>
      <c r="J23">
        <v>0.77500000000000002</v>
      </c>
      <c r="K23">
        <f t="shared" si="0"/>
        <v>0</v>
      </c>
      <c r="L23">
        <f t="shared" si="1"/>
        <v>0</v>
      </c>
    </row>
    <row r="24" spans="1:12" x14ac:dyDescent="0.25">
      <c r="A24">
        <v>44.683</v>
      </c>
      <c r="B24">
        <v>3342.6183844011143</v>
      </c>
      <c r="C24">
        <v>3000</v>
      </c>
      <c r="D24">
        <v>50.317</v>
      </c>
      <c r="E24">
        <v>2</v>
      </c>
      <c r="F24">
        <v>375000</v>
      </c>
      <c r="G24">
        <v>0.112</v>
      </c>
      <c r="H24">
        <v>0.34</v>
      </c>
      <c r="I24">
        <v>1.6830000000000001</v>
      </c>
      <c r="J24">
        <v>0.78300000000000003</v>
      </c>
      <c r="K24">
        <f t="shared" si="0"/>
        <v>0</v>
      </c>
      <c r="L24">
        <f t="shared" si="1"/>
        <v>0</v>
      </c>
    </row>
    <row r="25" spans="1:12" x14ac:dyDescent="0.25">
      <c r="A25">
        <v>46.646000000000001</v>
      </c>
      <c r="B25">
        <v>3422.7039361095267</v>
      </c>
      <c r="C25">
        <v>3000</v>
      </c>
      <c r="D25">
        <v>50.353999999999999</v>
      </c>
      <c r="E25">
        <v>2</v>
      </c>
      <c r="F25">
        <v>375000</v>
      </c>
      <c r="G25">
        <v>0.107</v>
      </c>
      <c r="H25">
        <v>0.317</v>
      </c>
      <c r="I25">
        <v>1.6459999999999999</v>
      </c>
      <c r="J25">
        <v>0.77100000000000002</v>
      </c>
      <c r="K25">
        <f t="shared" si="0"/>
        <v>0</v>
      </c>
      <c r="L25">
        <f t="shared" si="1"/>
        <v>0</v>
      </c>
    </row>
    <row r="26" spans="1:12" x14ac:dyDescent="0.25">
      <c r="A26">
        <v>48.65</v>
      </c>
      <c r="B26">
        <v>3422.7039361095267</v>
      </c>
      <c r="C26">
        <v>3000</v>
      </c>
      <c r="D26">
        <v>50.35</v>
      </c>
      <c r="E26">
        <v>2</v>
      </c>
      <c r="F26">
        <v>375000</v>
      </c>
      <c r="G26">
        <v>0.10299999999999999</v>
      </c>
      <c r="H26">
        <v>0.35399999999999998</v>
      </c>
      <c r="I26">
        <v>1.65</v>
      </c>
      <c r="J26">
        <v>0.77100000000000002</v>
      </c>
      <c r="K26">
        <f t="shared" si="0"/>
        <v>0</v>
      </c>
      <c r="L26">
        <f t="shared" si="1"/>
        <v>0</v>
      </c>
    </row>
    <row r="27" spans="1:12" x14ac:dyDescent="0.25">
      <c r="A27">
        <v>50.695</v>
      </c>
      <c r="B27">
        <v>3340.7572383073498</v>
      </c>
      <c r="C27">
        <v>3000</v>
      </c>
      <c r="D27">
        <v>50.305</v>
      </c>
      <c r="E27">
        <v>2</v>
      </c>
      <c r="F27">
        <v>375000</v>
      </c>
      <c r="G27">
        <v>0.10100000000000001</v>
      </c>
      <c r="H27">
        <v>0.35</v>
      </c>
      <c r="I27">
        <v>1.6950000000000001</v>
      </c>
      <c r="J27">
        <v>0.80600000000000005</v>
      </c>
      <c r="K27">
        <f t="shared" si="0"/>
        <v>0</v>
      </c>
      <c r="L27">
        <f t="shared" si="1"/>
        <v>0</v>
      </c>
    </row>
    <row r="28" spans="1:12" x14ac:dyDescent="0.25">
      <c r="A28">
        <v>52.625</v>
      </c>
      <c r="B28">
        <v>3454.2314335060451</v>
      </c>
      <c r="C28">
        <v>3000</v>
      </c>
      <c r="D28">
        <v>50.375</v>
      </c>
      <c r="E28">
        <v>2</v>
      </c>
      <c r="F28">
        <v>375000</v>
      </c>
      <c r="G28">
        <v>0.112</v>
      </c>
      <c r="H28">
        <v>0.30499999999999999</v>
      </c>
      <c r="I28">
        <v>1.625</v>
      </c>
      <c r="J28">
        <v>0.752</v>
      </c>
      <c r="K28">
        <f t="shared" si="0"/>
        <v>0</v>
      </c>
      <c r="L28">
        <f t="shared" si="1"/>
        <v>0</v>
      </c>
    </row>
    <row r="29" spans="1:12" x14ac:dyDescent="0.25">
      <c r="A29">
        <v>54.658999999999999</v>
      </c>
      <c r="B29">
        <v>3401.3605442176872</v>
      </c>
      <c r="C29">
        <v>3000</v>
      </c>
      <c r="D29">
        <v>50.341000000000001</v>
      </c>
      <c r="E29">
        <v>2</v>
      </c>
      <c r="F29">
        <v>375000</v>
      </c>
      <c r="G29">
        <v>0.105</v>
      </c>
      <c r="H29">
        <v>0.375</v>
      </c>
      <c r="I29">
        <v>1.659</v>
      </c>
      <c r="J29">
        <v>0.78</v>
      </c>
      <c r="K29">
        <f t="shared" si="0"/>
        <v>0</v>
      </c>
      <c r="L29">
        <f t="shared" si="1"/>
        <v>0</v>
      </c>
    </row>
    <row r="30" spans="1:12" x14ac:dyDescent="0.25">
      <c r="A30">
        <v>56.662999999999997</v>
      </c>
      <c r="B30">
        <v>3389.8305084745762</v>
      </c>
      <c r="C30">
        <v>3000</v>
      </c>
      <c r="D30">
        <v>50.337000000000003</v>
      </c>
      <c r="E30">
        <v>2</v>
      </c>
      <c r="F30">
        <v>375000</v>
      </c>
      <c r="G30">
        <v>0.107</v>
      </c>
      <c r="H30">
        <v>0.34100000000000003</v>
      </c>
      <c r="I30">
        <v>1.663</v>
      </c>
      <c r="J30">
        <v>0.77600000000000002</v>
      </c>
      <c r="K30">
        <f t="shared" si="0"/>
        <v>0</v>
      </c>
      <c r="L30">
        <f t="shared" si="1"/>
        <v>0</v>
      </c>
    </row>
    <row r="31" spans="1:12" x14ac:dyDescent="0.25">
      <c r="A31">
        <v>58.667999999999999</v>
      </c>
      <c r="B31">
        <v>3380.2816901408451</v>
      </c>
      <c r="C31">
        <v>3000</v>
      </c>
      <c r="D31">
        <v>50.332000000000001</v>
      </c>
      <c r="E31">
        <v>2</v>
      </c>
      <c r="F31">
        <v>375000</v>
      </c>
      <c r="G31">
        <v>0.107</v>
      </c>
      <c r="H31">
        <v>0.33700000000000002</v>
      </c>
      <c r="I31">
        <v>1.6679999999999999</v>
      </c>
      <c r="J31">
        <v>0.77800000000000002</v>
      </c>
      <c r="K31">
        <f t="shared" si="0"/>
        <v>0</v>
      </c>
      <c r="L31">
        <f t="shared" si="1"/>
        <v>0</v>
      </c>
    </row>
    <row r="32" spans="1:12" x14ac:dyDescent="0.25">
      <c r="A32">
        <v>60.65</v>
      </c>
      <c r="B32">
        <v>3420.752565564424</v>
      </c>
      <c r="C32">
        <v>3000</v>
      </c>
      <c r="D32">
        <v>50.35</v>
      </c>
      <c r="E32">
        <v>2</v>
      </c>
      <c r="F32">
        <v>375000</v>
      </c>
      <c r="G32">
        <v>0.104</v>
      </c>
      <c r="H32">
        <v>0.33200000000000002</v>
      </c>
      <c r="I32">
        <v>1.65</v>
      </c>
      <c r="J32">
        <v>0.76200000000000001</v>
      </c>
      <c r="K32">
        <f t="shared" si="0"/>
        <v>0</v>
      </c>
      <c r="L32">
        <f t="shared" si="1"/>
        <v>0</v>
      </c>
    </row>
    <row r="33" spans="1:12" x14ac:dyDescent="0.25">
      <c r="A33">
        <v>62.661000000000001</v>
      </c>
      <c r="B33">
        <v>3405.2213393870602</v>
      </c>
      <c r="C33">
        <v>3000</v>
      </c>
      <c r="D33">
        <v>50.338999999999999</v>
      </c>
      <c r="E33">
        <v>2</v>
      </c>
      <c r="F33">
        <v>375000</v>
      </c>
      <c r="G33">
        <v>0.10100000000000001</v>
      </c>
      <c r="H33">
        <v>0.35</v>
      </c>
      <c r="I33">
        <v>1.661</v>
      </c>
      <c r="J33">
        <v>0.79100000000000004</v>
      </c>
      <c r="K33">
        <f t="shared" si="0"/>
        <v>0</v>
      </c>
      <c r="L33">
        <f t="shared" si="1"/>
        <v>0</v>
      </c>
    </row>
    <row r="34" spans="1:12" x14ac:dyDescent="0.25">
      <c r="A34">
        <v>64.932000000000002</v>
      </c>
      <c r="B34">
        <v>2948.4029484029484</v>
      </c>
      <c r="C34">
        <v>3000</v>
      </c>
      <c r="D34">
        <v>50.067999999999998</v>
      </c>
      <c r="E34">
        <v>2</v>
      </c>
      <c r="F34">
        <v>375000</v>
      </c>
      <c r="G34">
        <v>0.10299999999999999</v>
      </c>
      <c r="H34">
        <v>0.33900000000000002</v>
      </c>
      <c r="I34">
        <v>1.9319999999999999</v>
      </c>
      <c r="J34">
        <v>0.98699999999999999</v>
      </c>
      <c r="K34">
        <f t="shared" si="0"/>
        <v>0</v>
      </c>
      <c r="L34">
        <f t="shared" si="1"/>
        <v>0</v>
      </c>
    </row>
    <row r="35" spans="1:12" x14ac:dyDescent="0.25">
      <c r="A35">
        <v>67.188000000000002</v>
      </c>
      <c r="B35">
        <v>2617.8010471204188</v>
      </c>
      <c r="C35">
        <v>3000</v>
      </c>
      <c r="D35">
        <v>49.811999999999998</v>
      </c>
      <c r="E35">
        <v>2</v>
      </c>
      <c r="F35">
        <v>375000</v>
      </c>
      <c r="G35">
        <v>0.104</v>
      </c>
      <c r="H35">
        <v>6.8000000000000005E-2</v>
      </c>
      <c r="I35">
        <v>2.1880000000000002</v>
      </c>
      <c r="J35">
        <v>1.0309999999999999</v>
      </c>
      <c r="K35">
        <f t="shared" si="0"/>
        <v>0</v>
      </c>
      <c r="L35">
        <f t="shared" si="1"/>
        <v>0</v>
      </c>
    </row>
    <row r="36" spans="1:12" x14ac:dyDescent="0.25">
      <c r="A36">
        <v>69.483999999999995</v>
      </c>
      <c r="B36">
        <v>2502.0850708924104</v>
      </c>
      <c r="C36">
        <v>3000</v>
      </c>
      <c r="D36">
        <v>49.515999999999998</v>
      </c>
      <c r="E36">
        <v>2</v>
      </c>
      <c r="F36">
        <v>375000</v>
      </c>
      <c r="G36">
        <v>0.10199999999999999</v>
      </c>
      <c r="H36">
        <v>0</v>
      </c>
      <c r="I36">
        <v>2.2959999999999998</v>
      </c>
      <c r="J36">
        <v>1.1739999999999999</v>
      </c>
      <c r="K36">
        <f t="shared" si="0"/>
        <v>0</v>
      </c>
      <c r="L36">
        <f t="shared" si="1"/>
        <v>0</v>
      </c>
    </row>
    <row r="37" spans="1:12" x14ac:dyDescent="0.25">
      <c r="A37">
        <v>72.027000000000001</v>
      </c>
      <c r="B37">
        <v>2270.1475595913735</v>
      </c>
      <c r="C37">
        <v>3000</v>
      </c>
      <c r="D37">
        <v>48.972999999999999</v>
      </c>
      <c r="E37">
        <v>2</v>
      </c>
      <c r="F37">
        <v>375000</v>
      </c>
      <c r="G37">
        <v>0.1</v>
      </c>
      <c r="H37">
        <v>0</v>
      </c>
      <c r="I37">
        <v>2.5430000000000001</v>
      </c>
      <c r="J37">
        <v>1.1859999999999999</v>
      </c>
      <c r="K37">
        <f t="shared" si="0"/>
        <v>0</v>
      </c>
      <c r="L37">
        <f t="shared" si="1"/>
        <v>0</v>
      </c>
    </row>
    <row r="38" spans="1:12" x14ac:dyDescent="0.25">
      <c r="A38">
        <v>74.674999999999997</v>
      </c>
      <c r="B38">
        <v>2173.1256791017745</v>
      </c>
      <c r="C38">
        <v>3000</v>
      </c>
      <c r="D38">
        <v>48.325000000000003</v>
      </c>
      <c r="E38">
        <v>2</v>
      </c>
      <c r="F38">
        <v>375000</v>
      </c>
      <c r="G38">
        <v>0.113</v>
      </c>
      <c r="H38">
        <v>0</v>
      </c>
      <c r="I38">
        <v>2.6480000000000001</v>
      </c>
      <c r="J38">
        <v>1.292</v>
      </c>
      <c r="K38">
        <f t="shared" si="0"/>
        <v>0</v>
      </c>
      <c r="L38">
        <f t="shared" si="1"/>
        <v>0</v>
      </c>
    </row>
    <row r="39" spans="1:12" x14ac:dyDescent="0.25">
      <c r="A39">
        <v>77.766000000000005</v>
      </c>
      <c r="B39">
        <v>1874.4142455482661</v>
      </c>
      <c r="C39">
        <v>3000</v>
      </c>
      <c r="D39">
        <v>47.234000000000002</v>
      </c>
      <c r="E39">
        <v>2</v>
      </c>
      <c r="F39">
        <v>375000</v>
      </c>
      <c r="G39">
        <v>0.11</v>
      </c>
      <c r="H39">
        <v>0</v>
      </c>
      <c r="I39">
        <v>3.0910000000000002</v>
      </c>
      <c r="J39">
        <v>1.5680000000000001</v>
      </c>
      <c r="K39">
        <f t="shared" si="0"/>
        <v>0</v>
      </c>
      <c r="L39">
        <f t="shared" si="1"/>
        <v>0</v>
      </c>
    </row>
    <row r="40" spans="1:12" x14ac:dyDescent="0.25">
      <c r="A40">
        <v>80.340999999999994</v>
      </c>
      <c r="B40">
        <v>2236.302646291465</v>
      </c>
      <c r="C40">
        <v>3000</v>
      </c>
      <c r="D40">
        <v>46.658999999999999</v>
      </c>
      <c r="E40">
        <v>2</v>
      </c>
      <c r="F40">
        <v>375000</v>
      </c>
      <c r="G40">
        <v>0.108</v>
      </c>
      <c r="H40">
        <v>0</v>
      </c>
      <c r="I40">
        <v>2.5750000000000002</v>
      </c>
      <c r="J40">
        <v>1.085</v>
      </c>
      <c r="K40">
        <f t="shared" si="0"/>
        <v>0</v>
      </c>
      <c r="L40">
        <f t="shared" si="1"/>
        <v>0</v>
      </c>
    </row>
    <row r="41" spans="1:12" x14ac:dyDescent="0.25">
      <c r="A41">
        <v>82.557000000000002</v>
      </c>
      <c r="B41">
        <v>2583.9793281653747</v>
      </c>
      <c r="C41">
        <v>3000</v>
      </c>
      <c r="D41">
        <v>46.442999999999998</v>
      </c>
      <c r="E41">
        <v>2</v>
      </c>
      <c r="F41">
        <v>375000</v>
      </c>
      <c r="G41">
        <v>0.106</v>
      </c>
      <c r="H41">
        <v>0</v>
      </c>
      <c r="I41">
        <v>2.2160000000000002</v>
      </c>
      <c r="J41">
        <v>1.0920000000000001</v>
      </c>
      <c r="K41">
        <f t="shared" si="0"/>
        <v>0</v>
      </c>
      <c r="L41">
        <f t="shared" si="1"/>
        <v>0</v>
      </c>
    </row>
    <row r="42" spans="1:12" x14ac:dyDescent="0.25">
      <c r="A42">
        <v>84.686999999999998</v>
      </c>
      <c r="B42">
        <v>2689.376961004034</v>
      </c>
      <c r="C42">
        <v>3000</v>
      </c>
      <c r="D42">
        <v>46.313000000000002</v>
      </c>
      <c r="E42">
        <v>2</v>
      </c>
      <c r="F42">
        <v>375000</v>
      </c>
      <c r="G42">
        <v>0.10100000000000001</v>
      </c>
      <c r="H42">
        <v>0</v>
      </c>
      <c r="I42">
        <v>2.13</v>
      </c>
      <c r="J42">
        <v>0.97499999999999998</v>
      </c>
      <c r="K42">
        <f t="shared" si="0"/>
        <v>0</v>
      </c>
      <c r="L42">
        <f t="shared" si="1"/>
        <v>0</v>
      </c>
    </row>
    <row r="43" spans="1:12" x14ac:dyDescent="0.25">
      <c r="A43">
        <v>87.421000000000006</v>
      </c>
      <c r="B43">
        <v>2106.7415730337079</v>
      </c>
      <c r="C43">
        <v>3000</v>
      </c>
      <c r="D43">
        <v>45.579000000000001</v>
      </c>
      <c r="E43">
        <v>2</v>
      </c>
      <c r="F43">
        <v>375000</v>
      </c>
      <c r="G43">
        <v>0.114</v>
      </c>
      <c r="H43">
        <v>0</v>
      </c>
      <c r="I43">
        <v>2.734</v>
      </c>
      <c r="J43">
        <v>1.5129999999999999</v>
      </c>
      <c r="K43">
        <f t="shared" si="0"/>
        <v>0</v>
      </c>
      <c r="L43">
        <f t="shared" si="1"/>
        <v>0</v>
      </c>
    </row>
    <row r="44" spans="1:12" x14ac:dyDescent="0.25">
      <c r="A44">
        <v>99.001000000000005</v>
      </c>
      <c r="B44">
        <v>513.2591958939264</v>
      </c>
      <c r="C44">
        <v>3000</v>
      </c>
      <c r="D44">
        <v>35.999000000000002</v>
      </c>
      <c r="E44">
        <v>2</v>
      </c>
      <c r="F44">
        <v>375000</v>
      </c>
      <c r="G44">
        <v>0.11</v>
      </c>
      <c r="H44">
        <v>0</v>
      </c>
      <c r="I44">
        <v>11.58</v>
      </c>
      <c r="J44">
        <v>8.07</v>
      </c>
      <c r="K44">
        <f t="shared" si="0"/>
        <v>0</v>
      </c>
      <c r="L44">
        <f t="shared" si="1"/>
        <v>0</v>
      </c>
    </row>
    <row r="45" spans="1:12" x14ac:dyDescent="0.25">
      <c r="A45">
        <v>103.629</v>
      </c>
      <c r="B45">
        <v>1267.1594508975713</v>
      </c>
      <c r="C45">
        <v>3000</v>
      </c>
      <c r="D45">
        <v>33.371000000000002</v>
      </c>
      <c r="E45">
        <v>2</v>
      </c>
      <c r="F45">
        <v>375000</v>
      </c>
      <c r="G45">
        <v>0.107</v>
      </c>
      <c r="H45">
        <v>0</v>
      </c>
      <c r="I45">
        <v>4.6280000000000001</v>
      </c>
      <c r="J45">
        <v>1.982</v>
      </c>
      <c r="K45">
        <f t="shared" si="0"/>
        <v>0</v>
      </c>
      <c r="L45">
        <f t="shared" si="1"/>
        <v>0</v>
      </c>
    </row>
    <row r="46" spans="1:12" x14ac:dyDescent="0.25">
      <c r="A46">
        <v>109.142</v>
      </c>
      <c r="B46">
        <v>1067.8056593699946</v>
      </c>
      <c r="C46">
        <v>3000</v>
      </c>
      <c r="D46">
        <v>29.858000000000001</v>
      </c>
      <c r="E46">
        <v>2</v>
      </c>
      <c r="F46">
        <v>375000</v>
      </c>
      <c r="G46">
        <v>0.106</v>
      </c>
      <c r="H46">
        <v>0</v>
      </c>
      <c r="I46">
        <v>5.5129999999999999</v>
      </c>
      <c r="J46">
        <v>2.891</v>
      </c>
      <c r="K46">
        <f t="shared" si="0"/>
        <v>0</v>
      </c>
      <c r="L46">
        <f t="shared" si="1"/>
        <v>0</v>
      </c>
    </row>
    <row r="47" spans="1:12" x14ac:dyDescent="0.25">
      <c r="A47">
        <v>115.631</v>
      </c>
      <c r="B47">
        <v>909.36647468929982</v>
      </c>
      <c r="C47">
        <v>3000</v>
      </c>
      <c r="D47">
        <v>25.369</v>
      </c>
      <c r="E47">
        <v>2</v>
      </c>
      <c r="F47">
        <v>375000</v>
      </c>
      <c r="G47">
        <v>0.109</v>
      </c>
      <c r="H47">
        <v>0</v>
      </c>
      <c r="I47">
        <v>6.4889999999999999</v>
      </c>
      <c r="J47">
        <v>3.2069999999999999</v>
      </c>
      <c r="K47">
        <f t="shared" si="0"/>
        <v>0</v>
      </c>
      <c r="L47">
        <f t="shared" si="1"/>
        <v>0</v>
      </c>
    </row>
    <row r="48" spans="1:12" x14ac:dyDescent="0.25">
      <c r="A48">
        <v>121.24</v>
      </c>
      <c r="B48">
        <v>1048.951048951049</v>
      </c>
      <c r="C48">
        <v>3000</v>
      </c>
      <c r="D48">
        <v>21.76</v>
      </c>
      <c r="E48">
        <v>2</v>
      </c>
      <c r="F48">
        <v>375000</v>
      </c>
      <c r="G48">
        <v>0.111</v>
      </c>
      <c r="H48">
        <v>0</v>
      </c>
      <c r="I48">
        <v>5.609</v>
      </c>
      <c r="J48">
        <v>2.5550000000000002</v>
      </c>
      <c r="K48">
        <f t="shared" si="0"/>
        <v>1</v>
      </c>
      <c r="L48">
        <f t="shared" si="1"/>
        <v>0</v>
      </c>
    </row>
    <row r="49" spans="1:12" x14ac:dyDescent="0.25">
      <c r="A49">
        <v>128.66300000000001</v>
      </c>
      <c r="B49">
        <v>664.09881790410418</v>
      </c>
      <c r="C49">
        <v>2500</v>
      </c>
      <c r="D49">
        <v>16.337</v>
      </c>
      <c r="E49">
        <v>2</v>
      </c>
      <c r="F49">
        <v>312500</v>
      </c>
      <c r="G49">
        <v>0.106</v>
      </c>
      <c r="H49">
        <v>0</v>
      </c>
      <c r="I49">
        <v>7.423</v>
      </c>
      <c r="J49">
        <v>3.734</v>
      </c>
      <c r="K49">
        <f t="shared" si="0"/>
        <v>1</v>
      </c>
      <c r="L49">
        <f t="shared" si="1"/>
        <v>0</v>
      </c>
    </row>
    <row r="50" spans="1:12" x14ac:dyDescent="0.25">
      <c r="A50">
        <v>135.01499999999999</v>
      </c>
      <c r="B50">
        <v>619.57868649318459</v>
      </c>
      <c r="C50">
        <v>2000</v>
      </c>
      <c r="D50">
        <v>11.984999999999999</v>
      </c>
      <c r="E50">
        <v>2</v>
      </c>
      <c r="F50">
        <v>250000</v>
      </c>
      <c r="G50">
        <v>0.104</v>
      </c>
      <c r="H50">
        <v>0</v>
      </c>
      <c r="I50">
        <v>6.3520000000000003</v>
      </c>
      <c r="J50">
        <v>2.4889999999999999</v>
      </c>
      <c r="K50">
        <f t="shared" si="0"/>
        <v>1</v>
      </c>
      <c r="L50">
        <f t="shared" si="1"/>
        <v>1</v>
      </c>
    </row>
    <row r="51" spans="1:12" x14ac:dyDescent="0.25">
      <c r="A51">
        <v>139.30500000000001</v>
      </c>
      <c r="B51">
        <v>682.43858052775249</v>
      </c>
      <c r="C51">
        <v>1500</v>
      </c>
      <c r="D51">
        <v>9.6950000000000003</v>
      </c>
      <c r="E51">
        <v>2</v>
      </c>
      <c r="F51">
        <v>187500</v>
      </c>
      <c r="G51">
        <v>0.106</v>
      </c>
      <c r="H51">
        <v>0</v>
      </c>
      <c r="I51">
        <v>4.29</v>
      </c>
      <c r="J51">
        <v>2.2029999999999998</v>
      </c>
      <c r="K51">
        <f t="shared" si="0"/>
        <v>1</v>
      </c>
      <c r="L51">
        <f t="shared" si="1"/>
        <v>0</v>
      </c>
    </row>
    <row r="52" spans="1:12" x14ac:dyDescent="0.25">
      <c r="A52">
        <v>140.6</v>
      </c>
      <c r="B52">
        <v>570.61340941512128</v>
      </c>
      <c r="C52">
        <v>400</v>
      </c>
      <c r="D52">
        <v>10.4</v>
      </c>
      <c r="E52">
        <v>2</v>
      </c>
      <c r="F52">
        <v>50000</v>
      </c>
      <c r="G52">
        <v>0.107</v>
      </c>
      <c r="H52">
        <v>0</v>
      </c>
      <c r="I52">
        <v>1.2949999999999999</v>
      </c>
      <c r="J52">
        <v>0.58599999999999997</v>
      </c>
      <c r="K52">
        <f t="shared" si="0"/>
        <v>0</v>
      </c>
      <c r="L52">
        <f t="shared" si="1"/>
        <v>0</v>
      </c>
    </row>
    <row r="53" spans="1:12" x14ac:dyDescent="0.25">
      <c r="A53">
        <v>141.80000000000001</v>
      </c>
      <c r="B53">
        <v>610.2212051868803</v>
      </c>
      <c r="C53">
        <v>400</v>
      </c>
      <c r="D53">
        <v>11.2</v>
      </c>
      <c r="E53">
        <v>2</v>
      </c>
      <c r="F53">
        <v>50000</v>
      </c>
      <c r="G53">
        <v>0.111</v>
      </c>
      <c r="H53">
        <v>0</v>
      </c>
      <c r="I53">
        <v>1.2</v>
      </c>
      <c r="J53">
        <v>0.53100000000000003</v>
      </c>
      <c r="K53">
        <f t="shared" si="0"/>
        <v>0</v>
      </c>
      <c r="L53">
        <f t="shared" si="1"/>
        <v>0</v>
      </c>
    </row>
    <row r="54" spans="1:12" x14ac:dyDescent="0.25">
      <c r="A54">
        <v>142.929</v>
      </c>
      <c r="B54">
        <v>649.87814784727868</v>
      </c>
      <c r="C54">
        <v>400</v>
      </c>
      <c r="D54">
        <v>12.071</v>
      </c>
      <c r="E54">
        <v>2</v>
      </c>
      <c r="F54">
        <v>50000</v>
      </c>
      <c r="G54">
        <v>0.10199999999999999</v>
      </c>
      <c r="H54">
        <v>0</v>
      </c>
      <c r="I54">
        <v>1.129</v>
      </c>
      <c r="J54">
        <v>0.51100000000000001</v>
      </c>
      <c r="K54">
        <f t="shared" si="0"/>
        <v>0</v>
      </c>
      <c r="L54">
        <f t="shared" si="1"/>
        <v>0</v>
      </c>
    </row>
    <row r="55" spans="1:12" x14ac:dyDescent="0.25">
      <c r="A55">
        <v>144.05699999999999</v>
      </c>
      <c r="B55">
        <v>650.93572009764034</v>
      </c>
      <c r="C55">
        <v>400</v>
      </c>
      <c r="D55">
        <v>12.943</v>
      </c>
      <c r="E55">
        <v>2</v>
      </c>
      <c r="F55">
        <v>50000</v>
      </c>
      <c r="G55">
        <v>0.10100000000000001</v>
      </c>
      <c r="H55">
        <v>0</v>
      </c>
      <c r="I55">
        <v>1.1279999999999999</v>
      </c>
      <c r="J55">
        <v>0.51100000000000001</v>
      </c>
      <c r="K55">
        <f t="shared" si="0"/>
        <v>0</v>
      </c>
      <c r="L55">
        <f t="shared" si="1"/>
        <v>0</v>
      </c>
    </row>
    <row r="56" spans="1:12" x14ac:dyDescent="0.25">
      <c r="A56">
        <v>145.101</v>
      </c>
      <c r="B56">
        <v>691.44338807260158</v>
      </c>
      <c r="C56">
        <v>400</v>
      </c>
      <c r="D56">
        <v>13.898999999999999</v>
      </c>
      <c r="E56">
        <v>2</v>
      </c>
      <c r="F56">
        <v>50000</v>
      </c>
      <c r="G56">
        <v>0.113</v>
      </c>
      <c r="H56">
        <v>0</v>
      </c>
      <c r="I56">
        <v>1.044</v>
      </c>
      <c r="J56">
        <v>0.46500000000000002</v>
      </c>
      <c r="K56">
        <f t="shared" si="0"/>
        <v>0</v>
      </c>
      <c r="L56">
        <f t="shared" si="1"/>
        <v>0</v>
      </c>
    </row>
    <row r="57" spans="1:12" x14ac:dyDescent="0.25">
      <c r="A57">
        <v>146.13</v>
      </c>
      <c r="B57">
        <v>702.37050043898159</v>
      </c>
      <c r="C57">
        <v>400</v>
      </c>
      <c r="D57">
        <v>14.87</v>
      </c>
      <c r="E57">
        <v>2</v>
      </c>
      <c r="F57">
        <v>50000</v>
      </c>
      <c r="G57">
        <v>0.11</v>
      </c>
      <c r="H57">
        <v>0</v>
      </c>
      <c r="I57">
        <v>1.0289999999999999</v>
      </c>
      <c r="J57">
        <v>0.46500000000000002</v>
      </c>
      <c r="K57">
        <f t="shared" si="0"/>
        <v>0</v>
      </c>
      <c r="L57">
        <f t="shared" si="1"/>
        <v>0</v>
      </c>
    </row>
    <row r="58" spans="1:12" x14ac:dyDescent="0.25">
      <c r="A58">
        <v>147.27799999999999</v>
      </c>
      <c r="B58">
        <v>640</v>
      </c>
      <c r="C58">
        <v>400</v>
      </c>
      <c r="D58">
        <v>15.722</v>
      </c>
      <c r="E58">
        <v>2</v>
      </c>
      <c r="F58">
        <v>50000</v>
      </c>
      <c r="G58">
        <v>0.10199999999999999</v>
      </c>
      <c r="H58">
        <v>0</v>
      </c>
      <c r="I58">
        <v>1.1479999999999999</v>
      </c>
      <c r="J58">
        <v>0.55000000000000004</v>
      </c>
      <c r="K58">
        <f t="shared" si="0"/>
        <v>0</v>
      </c>
      <c r="L58">
        <f t="shared" si="1"/>
        <v>0</v>
      </c>
    </row>
    <row r="59" spans="1:12" x14ac:dyDescent="0.25">
      <c r="A59">
        <v>148.803</v>
      </c>
      <c r="B59">
        <v>488.40048840048843</v>
      </c>
      <c r="C59">
        <v>400</v>
      </c>
      <c r="D59">
        <v>16.196999999999999</v>
      </c>
      <c r="E59">
        <v>2</v>
      </c>
      <c r="F59">
        <v>50000</v>
      </c>
      <c r="G59">
        <v>0.113</v>
      </c>
      <c r="H59">
        <v>0</v>
      </c>
      <c r="I59">
        <v>1.5249999999999999</v>
      </c>
      <c r="J59">
        <v>0.79800000000000004</v>
      </c>
      <c r="K59">
        <f t="shared" si="0"/>
        <v>0</v>
      </c>
      <c r="L59">
        <f t="shared" si="1"/>
        <v>0</v>
      </c>
    </row>
    <row r="60" spans="1:12" x14ac:dyDescent="0.25">
      <c r="A60">
        <v>150.49600000000001</v>
      </c>
      <c r="B60">
        <v>443.21329639889194</v>
      </c>
      <c r="C60">
        <v>400</v>
      </c>
      <c r="D60">
        <v>16.504000000000001</v>
      </c>
      <c r="E60">
        <v>2</v>
      </c>
      <c r="F60">
        <v>50000</v>
      </c>
      <c r="G60">
        <v>0.112</v>
      </c>
      <c r="H60">
        <v>0</v>
      </c>
      <c r="I60">
        <v>1.6930000000000001</v>
      </c>
      <c r="J60">
        <v>0.80500000000000005</v>
      </c>
      <c r="K60">
        <f t="shared" si="0"/>
        <v>0</v>
      </c>
      <c r="L60">
        <f t="shared" si="1"/>
        <v>0</v>
      </c>
    </row>
    <row r="61" spans="1:12" x14ac:dyDescent="0.25">
      <c r="A61">
        <v>152.30199999999999</v>
      </c>
      <c r="B61">
        <v>417.53653444676411</v>
      </c>
      <c r="C61">
        <v>400</v>
      </c>
      <c r="D61">
        <v>16.698</v>
      </c>
      <c r="E61">
        <v>2</v>
      </c>
      <c r="F61">
        <v>50000</v>
      </c>
      <c r="G61">
        <v>0.11</v>
      </c>
      <c r="H61">
        <v>0</v>
      </c>
      <c r="I61">
        <v>1.806</v>
      </c>
      <c r="J61">
        <v>0.84099999999999997</v>
      </c>
      <c r="K61">
        <f t="shared" si="0"/>
        <v>0</v>
      </c>
      <c r="L61">
        <f t="shared" si="1"/>
        <v>0</v>
      </c>
    </row>
    <row r="62" spans="1:12" x14ac:dyDescent="0.25">
      <c r="A62">
        <v>153.87</v>
      </c>
      <c r="B62">
        <v>477.04233750745379</v>
      </c>
      <c r="C62">
        <v>400</v>
      </c>
      <c r="D62">
        <v>17.13</v>
      </c>
      <c r="E62">
        <v>2</v>
      </c>
      <c r="F62">
        <v>50000</v>
      </c>
      <c r="G62">
        <v>0.109</v>
      </c>
      <c r="H62">
        <v>0</v>
      </c>
      <c r="I62">
        <v>1.5680000000000001</v>
      </c>
      <c r="J62">
        <v>0.69899999999999995</v>
      </c>
      <c r="K62">
        <f t="shared" si="0"/>
        <v>0</v>
      </c>
      <c r="L62">
        <f t="shared" si="1"/>
        <v>0</v>
      </c>
    </row>
    <row r="63" spans="1:12" x14ac:dyDescent="0.25">
      <c r="A63">
        <v>155.267</v>
      </c>
      <c r="B63">
        <v>530.85600530856004</v>
      </c>
      <c r="C63">
        <v>400</v>
      </c>
      <c r="D63">
        <v>17.733000000000001</v>
      </c>
      <c r="E63">
        <v>2</v>
      </c>
      <c r="F63">
        <v>50000</v>
      </c>
      <c r="G63">
        <v>0.11</v>
      </c>
      <c r="H63">
        <v>0</v>
      </c>
      <c r="I63">
        <v>1.397</v>
      </c>
      <c r="J63">
        <v>0.66600000000000004</v>
      </c>
      <c r="K63">
        <f t="shared" si="0"/>
        <v>0</v>
      </c>
      <c r="L63">
        <f t="shared" si="1"/>
        <v>0</v>
      </c>
    </row>
    <row r="64" spans="1:12" x14ac:dyDescent="0.25">
      <c r="A64">
        <v>157.108</v>
      </c>
      <c r="B64">
        <v>410.6776180698152</v>
      </c>
      <c r="C64">
        <v>400</v>
      </c>
      <c r="D64">
        <v>17.891999999999999</v>
      </c>
      <c r="E64">
        <v>2</v>
      </c>
      <c r="F64">
        <v>50000</v>
      </c>
      <c r="G64">
        <v>0.107</v>
      </c>
      <c r="H64">
        <v>0</v>
      </c>
      <c r="I64">
        <v>1.841</v>
      </c>
      <c r="J64">
        <v>0.93700000000000006</v>
      </c>
      <c r="K64">
        <f t="shared" si="0"/>
        <v>0</v>
      </c>
      <c r="L64">
        <f t="shared" si="1"/>
        <v>0</v>
      </c>
    </row>
    <row r="65" spans="1:12" x14ac:dyDescent="0.25">
      <c r="A65">
        <v>158.33500000000001</v>
      </c>
      <c r="B65">
        <v>602.40963855421683</v>
      </c>
      <c r="C65">
        <v>400</v>
      </c>
      <c r="D65">
        <v>18.664999999999999</v>
      </c>
      <c r="E65">
        <v>2</v>
      </c>
      <c r="F65">
        <v>50000</v>
      </c>
      <c r="G65">
        <v>0.10100000000000001</v>
      </c>
      <c r="H65">
        <v>0</v>
      </c>
      <c r="I65">
        <v>1.2270000000000001</v>
      </c>
      <c r="J65">
        <v>0.48</v>
      </c>
      <c r="K65">
        <f t="shared" si="0"/>
        <v>0</v>
      </c>
      <c r="L65">
        <f t="shared" si="1"/>
        <v>0</v>
      </c>
    </row>
    <row r="66" spans="1:12" x14ac:dyDescent="0.25">
      <c r="A66">
        <v>159.22399999999999</v>
      </c>
      <c r="B66">
        <v>801.60320641282567</v>
      </c>
      <c r="C66">
        <v>400</v>
      </c>
      <c r="D66">
        <v>19.776</v>
      </c>
      <c r="E66">
        <v>2</v>
      </c>
      <c r="F66">
        <v>50000</v>
      </c>
      <c r="G66">
        <v>0.109</v>
      </c>
      <c r="H66">
        <v>0</v>
      </c>
      <c r="I66">
        <v>0.88900000000000001</v>
      </c>
      <c r="J66">
        <v>0.34899999999999998</v>
      </c>
      <c r="K66">
        <f t="shared" si="0"/>
        <v>0</v>
      </c>
      <c r="L66">
        <f t="shared" si="1"/>
        <v>0</v>
      </c>
    </row>
    <row r="67" spans="1:12" x14ac:dyDescent="0.25">
      <c r="A67">
        <v>159.96799999999999</v>
      </c>
      <c r="B67">
        <v>932.40093240093245</v>
      </c>
      <c r="C67">
        <v>400</v>
      </c>
      <c r="D67">
        <v>21.032</v>
      </c>
      <c r="E67">
        <v>2</v>
      </c>
      <c r="F67">
        <v>50000</v>
      </c>
      <c r="G67">
        <v>0.114</v>
      </c>
      <c r="H67">
        <v>0</v>
      </c>
      <c r="I67">
        <v>0.74399999999999999</v>
      </c>
      <c r="J67">
        <v>0.315</v>
      </c>
      <c r="K67">
        <f t="shared" ref="K67:K130" si="2">IF(C68=C67,0,1)</f>
        <v>0</v>
      </c>
      <c r="L67">
        <f t="shared" ref="L67:L130" si="3">IF(D68&lt;10,1,0)</f>
        <v>0</v>
      </c>
    </row>
    <row r="68" spans="1:12" x14ac:dyDescent="0.25">
      <c r="A68">
        <v>160.61699999999999</v>
      </c>
      <c r="B68">
        <v>1052.6315789473683</v>
      </c>
      <c r="C68">
        <v>400</v>
      </c>
      <c r="D68">
        <v>22.382999999999999</v>
      </c>
      <c r="E68">
        <v>2</v>
      </c>
      <c r="F68">
        <v>50000</v>
      </c>
      <c r="G68">
        <v>0.111</v>
      </c>
      <c r="H68">
        <v>0</v>
      </c>
      <c r="I68">
        <v>0.64900000000000002</v>
      </c>
      <c r="J68">
        <v>0.26900000000000002</v>
      </c>
      <c r="K68">
        <f t="shared" si="2"/>
        <v>0</v>
      </c>
      <c r="L68">
        <f t="shared" si="3"/>
        <v>0</v>
      </c>
    </row>
    <row r="69" spans="1:12" x14ac:dyDescent="0.25">
      <c r="A69">
        <v>161.25</v>
      </c>
      <c r="B69">
        <v>1076.7160161507402</v>
      </c>
      <c r="C69">
        <v>400</v>
      </c>
      <c r="D69">
        <v>23.75</v>
      </c>
      <c r="E69">
        <v>2</v>
      </c>
      <c r="F69">
        <v>50000</v>
      </c>
      <c r="G69">
        <v>0.11</v>
      </c>
      <c r="H69">
        <v>0</v>
      </c>
      <c r="I69">
        <v>0.63300000000000001</v>
      </c>
      <c r="J69">
        <v>0.254</v>
      </c>
      <c r="K69">
        <f t="shared" si="2"/>
        <v>0</v>
      </c>
      <c r="L69">
        <f t="shared" si="3"/>
        <v>0</v>
      </c>
    </row>
    <row r="70" spans="1:12" x14ac:dyDescent="0.25">
      <c r="A70">
        <v>161.85599999999999</v>
      </c>
      <c r="B70">
        <v>1133.14447592068</v>
      </c>
      <c r="C70">
        <v>400</v>
      </c>
      <c r="D70">
        <v>25.143999999999998</v>
      </c>
      <c r="E70">
        <v>2</v>
      </c>
      <c r="F70">
        <v>50000</v>
      </c>
      <c r="G70">
        <v>0.1</v>
      </c>
      <c r="H70">
        <v>0</v>
      </c>
      <c r="I70">
        <v>0.60599999999999998</v>
      </c>
      <c r="J70">
        <v>0.253</v>
      </c>
      <c r="K70">
        <f t="shared" si="2"/>
        <v>1</v>
      </c>
      <c r="L70">
        <f t="shared" si="3"/>
        <v>0</v>
      </c>
    </row>
    <row r="71" spans="1:12" x14ac:dyDescent="0.25">
      <c r="A71">
        <v>162.66</v>
      </c>
      <c r="B71">
        <v>1091.703056768559</v>
      </c>
      <c r="C71">
        <v>500</v>
      </c>
      <c r="D71">
        <v>26.34</v>
      </c>
      <c r="E71">
        <v>2</v>
      </c>
      <c r="F71">
        <v>62500</v>
      </c>
      <c r="G71">
        <v>0.112</v>
      </c>
      <c r="H71">
        <v>0</v>
      </c>
      <c r="I71">
        <v>0.80400000000000005</v>
      </c>
      <c r="J71">
        <v>0.34699999999999998</v>
      </c>
      <c r="K71">
        <f t="shared" si="2"/>
        <v>1</v>
      </c>
      <c r="L71">
        <f t="shared" si="3"/>
        <v>0</v>
      </c>
    </row>
    <row r="72" spans="1:12" x14ac:dyDescent="0.25">
      <c r="A72">
        <v>163.768</v>
      </c>
      <c r="B72">
        <v>1148.4823625922888</v>
      </c>
      <c r="C72">
        <v>700</v>
      </c>
      <c r="D72">
        <v>27.231999999999999</v>
      </c>
      <c r="E72">
        <v>2</v>
      </c>
      <c r="F72">
        <v>87500</v>
      </c>
      <c r="G72">
        <v>0.111</v>
      </c>
      <c r="H72">
        <v>0</v>
      </c>
      <c r="I72">
        <v>1.1080000000000001</v>
      </c>
      <c r="J72">
        <v>0.502</v>
      </c>
      <c r="K72">
        <f t="shared" si="2"/>
        <v>1</v>
      </c>
      <c r="L72">
        <f t="shared" si="3"/>
        <v>0</v>
      </c>
    </row>
    <row r="73" spans="1:12" x14ac:dyDescent="0.25">
      <c r="A73">
        <v>164.941</v>
      </c>
      <c r="B73">
        <v>1404.0561622464897</v>
      </c>
      <c r="C73">
        <v>900</v>
      </c>
      <c r="D73">
        <v>28.059000000000001</v>
      </c>
      <c r="E73">
        <v>2</v>
      </c>
      <c r="F73">
        <v>112500</v>
      </c>
      <c r="G73">
        <v>0.109</v>
      </c>
      <c r="H73">
        <v>0</v>
      </c>
      <c r="I73">
        <v>1.173</v>
      </c>
      <c r="J73">
        <v>0.52</v>
      </c>
      <c r="K73">
        <f t="shared" si="2"/>
        <v>0</v>
      </c>
      <c r="L73">
        <f t="shared" si="3"/>
        <v>0</v>
      </c>
    </row>
    <row r="74" spans="1:12" x14ac:dyDescent="0.25">
      <c r="A74">
        <v>165.96199999999999</v>
      </c>
      <c r="B74">
        <v>1587.3015873015872</v>
      </c>
      <c r="C74">
        <v>900</v>
      </c>
      <c r="D74">
        <v>29.038</v>
      </c>
      <c r="E74">
        <v>2</v>
      </c>
      <c r="F74">
        <v>112500</v>
      </c>
      <c r="G74">
        <v>0.113</v>
      </c>
      <c r="H74">
        <v>0</v>
      </c>
      <c r="I74">
        <v>1.0209999999999999</v>
      </c>
      <c r="J74">
        <v>0.45400000000000001</v>
      </c>
      <c r="K74">
        <f t="shared" si="2"/>
        <v>0</v>
      </c>
      <c r="L74">
        <f t="shared" si="3"/>
        <v>0</v>
      </c>
    </row>
    <row r="75" spans="1:12" x14ac:dyDescent="0.25">
      <c r="A75">
        <v>166.96199999999999</v>
      </c>
      <c r="B75">
        <v>1621.6216216216217</v>
      </c>
      <c r="C75">
        <v>900</v>
      </c>
      <c r="D75">
        <v>30.038</v>
      </c>
      <c r="E75">
        <v>2</v>
      </c>
      <c r="F75">
        <v>112500</v>
      </c>
      <c r="G75">
        <v>0.11</v>
      </c>
      <c r="H75">
        <v>0</v>
      </c>
      <c r="I75">
        <v>1</v>
      </c>
      <c r="J75">
        <v>0.44500000000000001</v>
      </c>
      <c r="K75">
        <f t="shared" si="2"/>
        <v>1</v>
      </c>
      <c r="L75">
        <f t="shared" si="3"/>
        <v>0</v>
      </c>
    </row>
    <row r="76" spans="1:12" x14ac:dyDescent="0.25">
      <c r="A76">
        <v>168.16900000000001</v>
      </c>
      <c r="B76">
        <v>1820.9408194233688</v>
      </c>
      <c r="C76">
        <v>1200</v>
      </c>
      <c r="D76">
        <v>30.831</v>
      </c>
      <c r="E76">
        <v>2</v>
      </c>
      <c r="F76">
        <v>150000</v>
      </c>
      <c r="G76">
        <v>0.111</v>
      </c>
      <c r="H76">
        <v>0</v>
      </c>
      <c r="I76">
        <v>1.2070000000000001</v>
      </c>
      <c r="J76">
        <v>0.51900000000000002</v>
      </c>
      <c r="K76">
        <f t="shared" si="2"/>
        <v>0</v>
      </c>
      <c r="L76">
        <f t="shared" si="3"/>
        <v>0</v>
      </c>
    </row>
    <row r="77" spans="1:12" x14ac:dyDescent="0.25">
      <c r="A77">
        <v>169.114</v>
      </c>
      <c r="B77">
        <v>2290.0763358778627</v>
      </c>
      <c r="C77">
        <v>1200</v>
      </c>
      <c r="D77">
        <v>31.885999999999999</v>
      </c>
      <c r="E77">
        <v>2</v>
      </c>
      <c r="F77">
        <v>150000</v>
      </c>
      <c r="G77">
        <v>0.10299999999999999</v>
      </c>
      <c r="H77">
        <v>0</v>
      </c>
      <c r="I77">
        <v>0.94499999999999995</v>
      </c>
      <c r="J77">
        <v>0.41299999999999998</v>
      </c>
      <c r="K77">
        <f t="shared" si="2"/>
        <v>1</v>
      </c>
      <c r="L77">
        <f t="shared" si="3"/>
        <v>0</v>
      </c>
    </row>
    <row r="78" spans="1:12" x14ac:dyDescent="0.25">
      <c r="A78">
        <v>170.2</v>
      </c>
      <c r="B78">
        <v>2525.2525252525252</v>
      </c>
      <c r="C78">
        <v>1500</v>
      </c>
      <c r="D78">
        <v>32.799999999999997</v>
      </c>
      <c r="E78">
        <v>2</v>
      </c>
      <c r="F78">
        <v>187500</v>
      </c>
      <c r="G78">
        <v>0.10199999999999999</v>
      </c>
      <c r="H78">
        <v>0</v>
      </c>
      <c r="I78">
        <v>1.0860000000000001</v>
      </c>
      <c r="J78">
        <v>0.51100000000000001</v>
      </c>
      <c r="K78">
        <f t="shared" si="2"/>
        <v>0</v>
      </c>
      <c r="L78">
        <f t="shared" si="3"/>
        <v>0</v>
      </c>
    </row>
    <row r="79" spans="1:12" x14ac:dyDescent="0.25">
      <c r="A79">
        <v>171.45099999999999</v>
      </c>
      <c r="B79">
        <v>2220.5773501110289</v>
      </c>
      <c r="C79">
        <v>1500</v>
      </c>
      <c r="D79">
        <v>33.548999999999999</v>
      </c>
      <c r="E79">
        <v>2</v>
      </c>
      <c r="F79">
        <v>187500</v>
      </c>
      <c r="G79">
        <v>0.1</v>
      </c>
      <c r="H79">
        <v>0</v>
      </c>
      <c r="I79">
        <v>1.2509999999999999</v>
      </c>
      <c r="J79">
        <v>0.56799999999999995</v>
      </c>
      <c r="K79">
        <f t="shared" si="2"/>
        <v>0</v>
      </c>
      <c r="L79">
        <f t="shared" si="3"/>
        <v>0</v>
      </c>
    </row>
    <row r="80" spans="1:12" x14ac:dyDescent="0.25">
      <c r="A80">
        <v>172.65700000000001</v>
      </c>
      <c r="B80">
        <v>2274.450341167551</v>
      </c>
      <c r="C80">
        <v>1500</v>
      </c>
      <c r="D80">
        <v>34.343000000000004</v>
      </c>
      <c r="E80">
        <v>2</v>
      </c>
      <c r="F80">
        <v>187500</v>
      </c>
      <c r="G80">
        <v>0.113</v>
      </c>
      <c r="H80">
        <v>0</v>
      </c>
      <c r="I80">
        <v>1.206</v>
      </c>
      <c r="J80">
        <v>0.53500000000000003</v>
      </c>
      <c r="K80">
        <f t="shared" si="2"/>
        <v>0</v>
      </c>
      <c r="L80">
        <f t="shared" si="3"/>
        <v>0</v>
      </c>
    </row>
    <row r="81" spans="1:12" x14ac:dyDescent="0.25">
      <c r="A81">
        <v>173.89</v>
      </c>
      <c r="B81">
        <v>2248.8755622188905</v>
      </c>
      <c r="C81">
        <v>1500</v>
      </c>
      <c r="D81">
        <v>35.11</v>
      </c>
      <c r="E81">
        <v>2</v>
      </c>
      <c r="F81">
        <v>187500</v>
      </c>
      <c r="G81">
        <v>0.10100000000000001</v>
      </c>
      <c r="H81">
        <v>0</v>
      </c>
      <c r="I81">
        <v>1.2330000000000001</v>
      </c>
      <c r="J81">
        <v>0.57499999999999996</v>
      </c>
      <c r="K81">
        <f t="shared" si="2"/>
        <v>1</v>
      </c>
      <c r="L81">
        <f t="shared" si="3"/>
        <v>0</v>
      </c>
    </row>
    <row r="82" spans="1:12" x14ac:dyDescent="0.25">
      <c r="A82">
        <v>175.52699999999999</v>
      </c>
      <c r="B82">
        <v>2294.8938611589215</v>
      </c>
      <c r="C82">
        <v>2000</v>
      </c>
      <c r="D82">
        <v>35.472999999999999</v>
      </c>
      <c r="E82">
        <v>2</v>
      </c>
      <c r="F82">
        <v>250000</v>
      </c>
      <c r="G82">
        <v>0.106</v>
      </c>
      <c r="H82">
        <v>0</v>
      </c>
      <c r="I82">
        <v>1.637</v>
      </c>
      <c r="J82">
        <v>0.77400000000000002</v>
      </c>
      <c r="K82">
        <f t="shared" si="2"/>
        <v>0</v>
      </c>
      <c r="L82">
        <f t="shared" si="3"/>
        <v>0</v>
      </c>
    </row>
    <row r="83" spans="1:12" x14ac:dyDescent="0.25">
      <c r="A83">
        <v>177.36600000000001</v>
      </c>
      <c r="B83">
        <v>2048.1310803891447</v>
      </c>
      <c r="C83">
        <v>2000</v>
      </c>
      <c r="D83">
        <v>35.634</v>
      </c>
      <c r="E83">
        <v>2</v>
      </c>
      <c r="F83">
        <v>250000</v>
      </c>
      <c r="G83">
        <v>0.114</v>
      </c>
      <c r="H83">
        <v>0</v>
      </c>
      <c r="I83">
        <v>1.839</v>
      </c>
      <c r="J83">
        <v>0.91500000000000004</v>
      </c>
      <c r="K83">
        <f t="shared" si="2"/>
        <v>0</v>
      </c>
      <c r="L83">
        <f t="shared" si="3"/>
        <v>0</v>
      </c>
    </row>
    <row r="84" spans="1:12" x14ac:dyDescent="0.25">
      <c r="A84">
        <v>179.43600000000001</v>
      </c>
      <c r="B84">
        <v>1834.0210912425493</v>
      </c>
      <c r="C84">
        <v>2000</v>
      </c>
      <c r="D84">
        <v>35.564</v>
      </c>
      <c r="E84">
        <v>2</v>
      </c>
      <c r="F84">
        <v>250000</v>
      </c>
      <c r="G84">
        <v>0.111</v>
      </c>
      <c r="H84">
        <v>0</v>
      </c>
      <c r="I84">
        <v>2.0699999999999998</v>
      </c>
      <c r="J84">
        <v>0.91900000000000004</v>
      </c>
      <c r="K84">
        <f t="shared" si="2"/>
        <v>0</v>
      </c>
      <c r="L84">
        <f t="shared" si="3"/>
        <v>0</v>
      </c>
    </row>
    <row r="85" spans="1:12" x14ac:dyDescent="0.25">
      <c r="A85">
        <v>181.16900000000001</v>
      </c>
      <c r="B85">
        <v>2172.7322107550244</v>
      </c>
      <c r="C85">
        <v>2000</v>
      </c>
      <c r="D85">
        <v>35.831000000000003</v>
      </c>
      <c r="E85">
        <v>2</v>
      </c>
      <c r="F85">
        <v>250000</v>
      </c>
      <c r="G85">
        <v>0.108</v>
      </c>
      <c r="H85">
        <v>0</v>
      </c>
      <c r="I85">
        <v>1.7330000000000001</v>
      </c>
      <c r="J85">
        <v>0.79700000000000004</v>
      </c>
      <c r="K85">
        <f t="shared" si="2"/>
        <v>0</v>
      </c>
      <c r="L85">
        <f t="shared" si="3"/>
        <v>0</v>
      </c>
    </row>
    <row r="86" spans="1:12" x14ac:dyDescent="0.25">
      <c r="A86">
        <v>182.70099999999999</v>
      </c>
      <c r="B86">
        <v>2433.0900243309002</v>
      </c>
      <c r="C86">
        <v>2000</v>
      </c>
      <c r="D86">
        <v>36.298999999999999</v>
      </c>
      <c r="E86">
        <v>2</v>
      </c>
      <c r="F86">
        <v>250000</v>
      </c>
      <c r="G86">
        <v>0.112</v>
      </c>
      <c r="H86">
        <v>0</v>
      </c>
      <c r="I86">
        <v>1.532</v>
      </c>
      <c r="J86">
        <v>0.69499999999999995</v>
      </c>
      <c r="K86">
        <f t="shared" si="2"/>
        <v>0</v>
      </c>
      <c r="L86">
        <f t="shared" si="3"/>
        <v>0</v>
      </c>
    </row>
    <row r="87" spans="1:12" x14ac:dyDescent="0.25">
      <c r="A87">
        <v>184.166</v>
      </c>
      <c r="B87">
        <v>2536.4616360177552</v>
      </c>
      <c r="C87">
        <v>2000</v>
      </c>
      <c r="D87">
        <v>36.834000000000003</v>
      </c>
      <c r="E87">
        <v>2</v>
      </c>
      <c r="F87">
        <v>250000</v>
      </c>
      <c r="G87">
        <v>0.112</v>
      </c>
      <c r="H87">
        <v>0</v>
      </c>
      <c r="I87">
        <v>1.4650000000000001</v>
      </c>
      <c r="J87">
        <v>0.67</v>
      </c>
      <c r="K87">
        <f t="shared" si="2"/>
        <v>0</v>
      </c>
      <c r="L87">
        <f t="shared" si="3"/>
        <v>0</v>
      </c>
    </row>
    <row r="88" spans="1:12" x14ac:dyDescent="0.25">
      <c r="A88">
        <v>185.55500000000001</v>
      </c>
      <c r="B88">
        <v>2661.3439787092479</v>
      </c>
      <c r="C88">
        <v>2000</v>
      </c>
      <c r="D88">
        <v>37.445</v>
      </c>
      <c r="E88">
        <v>2</v>
      </c>
      <c r="F88">
        <v>250000</v>
      </c>
      <c r="G88">
        <v>0.114</v>
      </c>
      <c r="H88">
        <v>0</v>
      </c>
      <c r="I88">
        <v>1.389</v>
      </c>
      <c r="J88">
        <v>0.63100000000000001</v>
      </c>
      <c r="K88">
        <f t="shared" si="2"/>
        <v>0</v>
      </c>
      <c r="L88">
        <f t="shared" si="3"/>
        <v>0</v>
      </c>
    </row>
    <row r="89" spans="1:12" x14ac:dyDescent="0.25">
      <c r="A89">
        <v>186.89599999999999</v>
      </c>
      <c r="B89">
        <v>2756.7195037904894</v>
      </c>
      <c r="C89">
        <v>2000</v>
      </c>
      <c r="D89">
        <v>38.103999999999999</v>
      </c>
      <c r="E89">
        <v>2</v>
      </c>
      <c r="F89">
        <v>250000</v>
      </c>
      <c r="G89">
        <v>0.11</v>
      </c>
      <c r="H89">
        <v>0</v>
      </c>
      <c r="I89">
        <v>1.341</v>
      </c>
      <c r="J89">
        <v>0.61099999999999999</v>
      </c>
      <c r="K89">
        <f t="shared" si="2"/>
        <v>0</v>
      </c>
      <c r="L89">
        <f t="shared" si="3"/>
        <v>0</v>
      </c>
    </row>
    <row r="90" spans="1:12" x14ac:dyDescent="0.25">
      <c r="A90">
        <v>188.40899999999999</v>
      </c>
      <c r="B90">
        <v>2458.5125998770745</v>
      </c>
      <c r="C90">
        <v>2000</v>
      </c>
      <c r="D90">
        <v>38.591000000000001</v>
      </c>
      <c r="E90">
        <v>2</v>
      </c>
      <c r="F90">
        <v>250000</v>
      </c>
      <c r="G90">
        <v>0.114</v>
      </c>
      <c r="H90">
        <v>0</v>
      </c>
      <c r="I90">
        <v>1.5129999999999999</v>
      </c>
      <c r="J90">
        <v>0.72299999999999998</v>
      </c>
      <c r="K90">
        <f t="shared" si="2"/>
        <v>0</v>
      </c>
      <c r="L90">
        <f t="shared" si="3"/>
        <v>0</v>
      </c>
    </row>
    <row r="91" spans="1:12" x14ac:dyDescent="0.25">
      <c r="A91">
        <v>190.03899999999999</v>
      </c>
      <c r="B91">
        <v>2293.5779816513759</v>
      </c>
      <c r="C91">
        <v>2000</v>
      </c>
      <c r="D91">
        <v>38.960999999999999</v>
      </c>
      <c r="E91">
        <v>2</v>
      </c>
      <c r="F91">
        <v>250000</v>
      </c>
      <c r="G91">
        <v>0.114</v>
      </c>
      <c r="H91">
        <v>0</v>
      </c>
      <c r="I91">
        <v>1.63</v>
      </c>
      <c r="J91">
        <v>0.755</v>
      </c>
      <c r="K91">
        <f t="shared" si="2"/>
        <v>0</v>
      </c>
      <c r="L91">
        <f t="shared" si="3"/>
        <v>0</v>
      </c>
    </row>
    <row r="92" spans="1:12" x14ac:dyDescent="0.25">
      <c r="A92">
        <v>191.619</v>
      </c>
      <c r="B92">
        <v>2373.8872403560831</v>
      </c>
      <c r="C92">
        <v>2000</v>
      </c>
      <c r="D92">
        <v>39.381</v>
      </c>
      <c r="E92">
        <v>2</v>
      </c>
      <c r="F92">
        <v>250000</v>
      </c>
      <c r="G92">
        <v>0.105</v>
      </c>
      <c r="H92">
        <v>0</v>
      </c>
      <c r="I92">
        <v>1.58</v>
      </c>
      <c r="J92">
        <v>0.73199999999999998</v>
      </c>
      <c r="K92">
        <f t="shared" si="2"/>
        <v>0</v>
      </c>
      <c r="L92">
        <f t="shared" si="3"/>
        <v>0</v>
      </c>
    </row>
    <row r="93" spans="1:12" x14ac:dyDescent="0.25">
      <c r="A93">
        <v>193.13800000000001</v>
      </c>
      <c r="B93">
        <v>2461.5384615384614</v>
      </c>
      <c r="C93">
        <v>2000</v>
      </c>
      <c r="D93">
        <v>39.862000000000002</v>
      </c>
      <c r="E93">
        <v>2</v>
      </c>
      <c r="F93">
        <v>250000</v>
      </c>
      <c r="G93">
        <v>0.106</v>
      </c>
      <c r="H93">
        <v>0</v>
      </c>
      <c r="I93">
        <v>1.5189999999999999</v>
      </c>
      <c r="J93">
        <v>0.69799999999999995</v>
      </c>
      <c r="K93">
        <f t="shared" si="2"/>
        <v>0</v>
      </c>
      <c r="L93">
        <f t="shared" si="3"/>
        <v>0</v>
      </c>
    </row>
    <row r="94" spans="1:12" x14ac:dyDescent="0.25">
      <c r="A94">
        <v>194.559</v>
      </c>
      <c r="B94">
        <v>2621.231979030144</v>
      </c>
      <c r="C94">
        <v>2000</v>
      </c>
      <c r="D94">
        <v>40.441000000000003</v>
      </c>
      <c r="E94">
        <v>2</v>
      </c>
      <c r="F94">
        <v>250000</v>
      </c>
      <c r="G94">
        <v>0.105</v>
      </c>
      <c r="H94">
        <v>0</v>
      </c>
      <c r="I94">
        <v>1.421</v>
      </c>
      <c r="J94">
        <v>0.64700000000000002</v>
      </c>
      <c r="K94">
        <f t="shared" si="2"/>
        <v>1</v>
      </c>
      <c r="L94">
        <f t="shared" si="3"/>
        <v>0</v>
      </c>
    </row>
    <row r="95" spans="1:12" x14ac:dyDescent="0.25">
      <c r="A95">
        <v>196.18799999999999</v>
      </c>
      <c r="B95">
        <v>2890.1734104046241</v>
      </c>
      <c r="C95">
        <v>2500</v>
      </c>
      <c r="D95">
        <v>40.811999999999998</v>
      </c>
      <c r="E95">
        <v>2</v>
      </c>
      <c r="F95">
        <v>312500</v>
      </c>
      <c r="G95">
        <v>0.10100000000000001</v>
      </c>
      <c r="H95">
        <v>0</v>
      </c>
      <c r="I95">
        <v>1.629</v>
      </c>
      <c r="J95">
        <v>0.75</v>
      </c>
      <c r="K95">
        <f t="shared" si="2"/>
        <v>0</v>
      </c>
      <c r="L95">
        <f t="shared" si="3"/>
        <v>0</v>
      </c>
    </row>
    <row r="96" spans="1:12" x14ac:dyDescent="0.25">
      <c r="A96">
        <v>197.96299999999999</v>
      </c>
      <c r="B96">
        <v>2653.9278131634819</v>
      </c>
      <c r="C96">
        <v>2500</v>
      </c>
      <c r="D96">
        <v>41.036999999999999</v>
      </c>
      <c r="E96">
        <v>2</v>
      </c>
      <c r="F96">
        <v>312500</v>
      </c>
      <c r="G96">
        <v>0.109</v>
      </c>
      <c r="H96">
        <v>0</v>
      </c>
      <c r="I96">
        <v>1.7749999999999999</v>
      </c>
      <c r="J96">
        <v>0.93100000000000005</v>
      </c>
      <c r="K96">
        <f t="shared" si="2"/>
        <v>0</v>
      </c>
      <c r="L96">
        <f t="shared" si="3"/>
        <v>0</v>
      </c>
    </row>
    <row r="97" spans="1:12" x14ac:dyDescent="0.25">
      <c r="A97">
        <v>200.035</v>
      </c>
      <c r="B97">
        <v>2299.9080036798528</v>
      </c>
      <c r="C97">
        <v>2500</v>
      </c>
      <c r="D97">
        <v>40.965000000000003</v>
      </c>
      <c r="E97">
        <v>2</v>
      </c>
      <c r="F97">
        <v>312500</v>
      </c>
      <c r="G97">
        <v>0.10199999999999999</v>
      </c>
      <c r="H97">
        <v>0</v>
      </c>
      <c r="I97">
        <v>2.0720000000000001</v>
      </c>
      <c r="J97">
        <v>0.91</v>
      </c>
      <c r="K97">
        <f t="shared" si="2"/>
        <v>0</v>
      </c>
      <c r="L97">
        <f t="shared" si="3"/>
        <v>0</v>
      </c>
    </row>
    <row r="98" spans="1:12" x14ac:dyDescent="0.25">
      <c r="A98">
        <v>202</v>
      </c>
      <c r="B98">
        <v>2418.9646831156265</v>
      </c>
      <c r="C98">
        <v>2500</v>
      </c>
      <c r="D98">
        <v>41</v>
      </c>
      <c r="E98">
        <v>2</v>
      </c>
      <c r="F98">
        <v>312500</v>
      </c>
      <c r="G98">
        <v>0.10199999999999999</v>
      </c>
      <c r="H98">
        <v>0</v>
      </c>
      <c r="I98">
        <v>1.9650000000000001</v>
      </c>
      <c r="J98">
        <v>0.97599999999999998</v>
      </c>
      <c r="K98">
        <f t="shared" si="2"/>
        <v>0</v>
      </c>
      <c r="L98">
        <f t="shared" si="3"/>
        <v>0</v>
      </c>
    </row>
    <row r="99" spans="1:12" x14ac:dyDescent="0.25">
      <c r="A99">
        <v>204.62799999999999</v>
      </c>
      <c r="B99">
        <v>1831.5018315018315</v>
      </c>
      <c r="C99">
        <v>2500</v>
      </c>
      <c r="D99">
        <v>40.372</v>
      </c>
      <c r="E99">
        <v>2</v>
      </c>
      <c r="F99">
        <v>312500</v>
      </c>
      <c r="G99">
        <v>0.10199999999999999</v>
      </c>
      <c r="H99">
        <v>0</v>
      </c>
      <c r="I99">
        <v>2.6280000000000001</v>
      </c>
      <c r="J99">
        <v>1.411</v>
      </c>
      <c r="K99">
        <f t="shared" si="2"/>
        <v>0</v>
      </c>
      <c r="L99">
        <f t="shared" si="3"/>
        <v>0</v>
      </c>
    </row>
    <row r="100" spans="1:12" x14ac:dyDescent="0.25">
      <c r="A100">
        <v>208.315</v>
      </c>
      <c r="B100">
        <v>1316.4823591363877</v>
      </c>
      <c r="C100">
        <v>2500</v>
      </c>
      <c r="D100">
        <v>38.685000000000002</v>
      </c>
      <c r="E100">
        <v>2</v>
      </c>
      <c r="F100">
        <v>312500</v>
      </c>
      <c r="G100">
        <v>0.111</v>
      </c>
      <c r="H100">
        <v>0</v>
      </c>
      <c r="I100">
        <v>3.6869999999999998</v>
      </c>
      <c r="J100">
        <v>1.772</v>
      </c>
      <c r="K100">
        <f t="shared" si="2"/>
        <v>0</v>
      </c>
      <c r="L100">
        <f t="shared" si="3"/>
        <v>0</v>
      </c>
    </row>
    <row r="101" spans="1:12" x14ac:dyDescent="0.25">
      <c r="A101">
        <v>210.77799999999999</v>
      </c>
      <c r="B101">
        <v>1946.2826002335539</v>
      </c>
      <c r="C101">
        <v>2500</v>
      </c>
      <c r="D101">
        <v>38.222000000000001</v>
      </c>
      <c r="E101">
        <v>2</v>
      </c>
      <c r="F101">
        <v>312500</v>
      </c>
      <c r="G101">
        <v>0.106</v>
      </c>
      <c r="H101">
        <v>0</v>
      </c>
      <c r="I101">
        <v>2.4630000000000001</v>
      </c>
      <c r="J101">
        <v>1.161</v>
      </c>
      <c r="K101">
        <f t="shared" si="2"/>
        <v>0</v>
      </c>
      <c r="L101">
        <f t="shared" si="3"/>
        <v>0</v>
      </c>
    </row>
    <row r="102" spans="1:12" x14ac:dyDescent="0.25">
      <c r="A102">
        <v>213.232</v>
      </c>
      <c r="B102">
        <v>1955.4165037152914</v>
      </c>
      <c r="C102">
        <v>2500</v>
      </c>
      <c r="D102">
        <v>37.768000000000001</v>
      </c>
      <c r="E102">
        <v>2</v>
      </c>
      <c r="F102">
        <v>312500</v>
      </c>
      <c r="G102">
        <v>0.10299999999999999</v>
      </c>
      <c r="H102">
        <v>0</v>
      </c>
      <c r="I102">
        <v>2.4540000000000002</v>
      </c>
      <c r="J102">
        <v>1.1850000000000001</v>
      </c>
      <c r="K102">
        <f t="shared" si="2"/>
        <v>0</v>
      </c>
      <c r="L102">
        <f t="shared" si="3"/>
        <v>0</v>
      </c>
    </row>
    <row r="103" spans="1:12" x14ac:dyDescent="0.25">
      <c r="A103">
        <v>215.70400000000001</v>
      </c>
      <c r="B103">
        <v>1934.984520123839</v>
      </c>
      <c r="C103">
        <v>2500</v>
      </c>
      <c r="D103">
        <v>37.295999999999999</v>
      </c>
      <c r="E103">
        <v>2</v>
      </c>
      <c r="F103">
        <v>312500</v>
      </c>
      <c r="G103">
        <v>0.112</v>
      </c>
      <c r="H103">
        <v>0</v>
      </c>
      <c r="I103">
        <v>2.472</v>
      </c>
      <c r="J103">
        <v>1.179</v>
      </c>
      <c r="K103">
        <f t="shared" si="2"/>
        <v>0</v>
      </c>
      <c r="L103">
        <f t="shared" si="3"/>
        <v>0</v>
      </c>
    </row>
    <row r="104" spans="1:12" x14ac:dyDescent="0.25">
      <c r="A104">
        <v>218.292</v>
      </c>
      <c r="B104">
        <v>1856.6654288897141</v>
      </c>
      <c r="C104">
        <v>2500</v>
      </c>
      <c r="D104">
        <v>36.707999999999998</v>
      </c>
      <c r="E104">
        <v>2</v>
      </c>
      <c r="F104">
        <v>312500</v>
      </c>
      <c r="G104">
        <v>0.105</v>
      </c>
      <c r="H104">
        <v>0</v>
      </c>
      <c r="I104">
        <v>2.5880000000000001</v>
      </c>
      <c r="J104">
        <v>1.29</v>
      </c>
      <c r="K104">
        <f t="shared" si="2"/>
        <v>0</v>
      </c>
      <c r="L104">
        <f t="shared" si="3"/>
        <v>0</v>
      </c>
    </row>
    <row r="105" spans="1:12" x14ac:dyDescent="0.25">
      <c r="A105">
        <v>221.255</v>
      </c>
      <c r="B105">
        <v>1632.3865491348351</v>
      </c>
      <c r="C105">
        <v>2500</v>
      </c>
      <c r="D105">
        <v>35.744999999999997</v>
      </c>
      <c r="E105">
        <v>2</v>
      </c>
      <c r="F105">
        <v>312500</v>
      </c>
      <c r="G105">
        <v>0.1</v>
      </c>
      <c r="H105">
        <v>0</v>
      </c>
      <c r="I105">
        <v>2.9630000000000001</v>
      </c>
      <c r="J105">
        <v>1.427</v>
      </c>
      <c r="K105">
        <f t="shared" si="2"/>
        <v>0</v>
      </c>
      <c r="L105">
        <f t="shared" si="3"/>
        <v>0</v>
      </c>
    </row>
    <row r="106" spans="1:12" x14ac:dyDescent="0.25">
      <c r="A106">
        <v>224.03399999999999</v>
      </c>
      <c r="B106">
        <v>1733.7031900138695</v>
      </c>
      <c r="C106">
        <v>2500</v>
      </c>
      <c r="D106">
        <v>34.966000000000001</v>
      </c>
      <c r="E106">
        <v>2</v>
      </c>
      <c r="F106">
        <v>312500</v>
      </c>
      <c r="G106">
        <v>0.105</v>
      </c>
      <c r="H106">
        <v>0</v>
      </c>
      <c r="I106">
        <v>2.7789999999999999</v>
      </c>
      <c r="J106">
        <v>1.3120000000000001</v>
      </c>
      <c r="K106">
        <f t="shared" si="2"/>
        <v>0</v>
      </c>
      <c r="L106">
        <f t="shared" si="3"/>
        <v>0</v>
      </c>
    </row>
    <row r="107" spans="1:12" x14ac:dyDescent="0.25">
      <c r="A107">
        <v>226.75200000000001</v>
      </c>
      <c r="B107">
        <v>1773.6786094359702</v>
      </c>
      <c r="C107">
        <v>2500</v>
      </c>
      <c r="D107">
        <v>34.247999999999998</v>
      </c>
      <c r="E107">
        <v>2</v>
      </c>
      <c r="F107">
        <v>312500</v>
      </c>
      <c r="G107">
        <v>0.10100000000000001</v>
      </c>
      <c r="H107">
        <v>0</v>
      </c>
      <c r="I107">
        <v>2.718</v>
      </c>
      <c r="J107">
        <v>1.32</v>
      </c>
      <c r="K107">
        <f t="shared" si="2"/>
        <v>0</v>
      </c>
      <c r="L107">
        <f t="shared" si="3"/>
        <v>0</v>
      </c>
    </row>
    <row r="108" spans="1:12" x14ac:dyDescent="0.25">
      <c r="A108">
        <v>229.59</v>
      </c>
      <c r="B108">
        <v>1701.2589316093909</v>
      </c>
      <c r="C108">
        <v>2500</v>
      </c>
      <c r="D108">
        <v>33.409999999999997</v>
      </c>
      <c r="E108">
        <v>2</v>
      </c>
      <c r="F108">
        <v>312500</v>
      </c>
      <c r="G108">
        <v>0.10100000000000001</v>
      </c>
      <c r="H108">
        <v>0</v>
      </c>
      <c r="I108">
        <v>2.8380000000000001</v>
      </c>
      <c r="J108">
        <v>1.3939999999999999</v>
      </c>
      <c r="K108">
        <f t="shared" si="2"/>
        <v>0</v>
      </c>
      <c r="L108">
        <f t="shared" si="3"/>
        <v>0</v>
      </c>
    </row>
    <row r="109" spans="1:12" x14ac:dyDescent="0.25">
      <c r="A109">
        <v>232.85599999999999</v>
      </c>
      <c r="B109">
        <v>1483.679525222552</v>
      </c>
      <c r="C109">
        <v>2500</v>
      </c>
      <c r="D109">
        <v>32.143999999999998</v>
      </c>
      <c r="E109">
        <v>2</v>
      </c>
      <c r="F109">
        <v>312500</v>
      </c>
      <c r="G109">
        <v>0.104</v>
      </c>
      <c r="H109">
        <v>0</v>
      </c>
      <c r="I109">
        <v>3.266</v>
      </c>
      <c r="J109">
        <v>1.573</v>
      </c>
      <c r="K109">
        <f t="shared" si="2"/>
        <v>0</v>
      </c>
      <c r="L109">
        <f t="shared" si="3"/>
        <v>0</v>
      </c>
    </row>
    <row r="110" spans="1:12" x14ac:dyDescent="0.25">
      <c r="A110">
        <v>238.589</v>
      </c>
      <c r="B110">
        <v>856.31101215961633</v>
      </c>
      <c r="C110">
        <v>2500</v>
      </c>
      <c r="D110">
        <v>28.411000000000001</v>
      </c>
      <c r="E110">
        <v>2</v>
      </c>
      <c r="F110">
        <v>312500</v>
      </c>
      <c r="G110">
        <v>0.106</v>
      </c>
      <c r="H110">
        <v>0</v>
      </c>
      <c r="I110">
        <v>5.7329999999999997</v>
      </c>
      <c r="J110">
        <v>3.7360000000000002</v>
      </c>
      <c r="K110">
        <f t="shared" si="2"/>
        <v>0</v>
      </c>
      <c r="L110">
        <f t="shared" si="3"/>
        <v>0</v>
      </c>
    </row>
    <row r="111" spans="1:12" x14ac:dyDescent="0.25">
      <c r="A111">
        <v>251.03700000000001</v>
      </c>
      <c r="B111">
        <v>398.12086949597898</v>
      </c>
      <c r="C111">
        <v>2500</v>
      </c>
      <c r="D111">
        <v>17.963000000000001</v>
      </c>
      <c r="E111">
        <v>2</v>
      </c>
      <c r="F111">
        <v>312500</v>
      </c>
      <c r="G111">
        <v>0.111</v>
      </c>
      <c r="H111">
        <v>0</v>
      </c>
      <c r="I111">
        <v>12.448</v>
      </c>
      <c r="J111">
        <v>6.9320000000000004</v>
      </c>
      <c r="K111">
        <f t="shared" si="2"/>
        <v>1</v>
      </c>
      <c r="L111">
        <f t="shared" si="3"/>
        <v>0</v>
      </c>
    </row>
    <row r="112" spans="1:12" x14ac:dyDescent="0.25">
      <c r="A112">
        <v>258.23700000000002</v>
      </c>
      <c r="B112">
        <v>547.27048843891089</v>
      </c>
      <c r="C112">
        <v>2000</v>
      </c>
      <c r="D112">
        <v>12.763</v>
      </c>
      <c r="E112">
        <v>2</v>
      </c>
      <c r="F112">
        <v>250000</v>
      </c>
      <c r="G112">
        <v>0.109</v>
      </c>
      <c r="H112">
        <v>0</v>
      </c>
      <c r="I112">
        <v>7.2</v>
      </c>
      <c r="J112">
        <v>3.7330000000000001</v>
      </c>
      <c r="K112">
        <f t="shared" si="2"/>
        <v>1</v>
      </c>
      <c r="L112">
        <f t="shared" si="3"/>
        <v>0</v>
      </c>
    </row>
    <row r="113" spans="1:12" x14ac:dyDescent="0.25">
      <c r="A113">
        <v>261.66399999999999</v>
      </c>
      <c r="B113">
        <v>850.58123050751351</v>
      </c>
      <c r="C113">
        <v>1500</v>
      </c>
      <c r="D113">
        <v>11.336</v>
      </c>
      <c r="E113">
        <v>2</v>
      </c>
      <c r="F113">
        <v>187500</v>
      </c>
      <c r="G113">
        <v>0.1</v>
      </c>
      <c r="H113">
        <v>0</v>
      </c>
      <c r="I113">
        <v>3.427</v>
      </c>
      <c r="J113">
        <v>1.4330000000000001</v>
      </c>
      <c r="K113">
        <f t="shared" si="2"/>
        <v>1</v>
      </c>
      <c r="L113">
        <f t="shared" si="3"/>
        <v>0</v>
      </c>
    </row>
    <row r="114" spans="1:12" x14ac:dyDescent="0.25">
      <c r="A114">
        <v>264.32100000000003</v>
      </c>
      <c r="B114">
        <v>869.56521739130437</v>
      </c>
      <c r="C114">
        <v>1200</v>
      </c>
      <c r="D114">
        <v>10.679</v>
      </c>
      <c r="E114">
        <v>2</v>
      </c>
      <c r="F114">
        <v>150000</v>
      </c>
      <c r="G114">
        <v>0.10299999999999999</v>
      </c>
      <c r="H114">
        <v>0</v>
      </c>
      <c r="I114">
        <v>2.657</v>
      </c>
      <c r="J114">
        <v>1.425</v>
      </c>
      <c r="K114">
        <f t="shared" si="2"/>
        <v>1</v>
      </c>
      <c r="L114">
        <f t="shared" si="3"/>
        <v>0</v>
      </c>
    </row>
    <row r="115" spans="1:12" x14ac:dyDescent="0.25">
      <c r="A115">
        <v>266.96600000000001</v>
      </c>
      <c r="B115">
        <v>653.83218307301127</v>
      </c>
      <c r="C115">
        <v>900</v>
      </c>
      <c r="D115">
        <v>10.034000000000001</v>
      </c>
      <c r="E115">
        <v>2</v>
      </c>
      <c r="F115">
        <v>112500</v>
      </c>
      <c r="G115">
        <v>0.108</v>
      </c>
      <c r="H115">
        <v>0</v>
      </c>
      <c r="I115">
        <v>2.645</v>
      </c>
      <c r="J115">
        <v>1.3839999999999999</v>
      </c>
      <c r="K115">
        <f t="shared" si="2"/>
        <v>0</v>
      </c>
      <c r="L115">
        <f t="shared" si="3"/>
        <v>1</v>
      </c>
    </row>
    <row r="116" spans="1:12" x14ac:dyDescent="0.25">
      <c r="A116">
        <v>269.28100000000001</v>
      </c>
      <c r="B116">
        <v>743.80165289256195</v>
      </c>
      <c r="C116">
        <v>900</v>
      </c>
      <c r="D116">
        <v>9.7189999999999994</v>
      </c>
      <c r="E116">
        <v>2</v>
      </c>
      <c r="F116">
        <v>112500</v>
      </c>
      <c r="G116">
        <v>0.105</v>
      </c>
      <c r="H116">
        <v>0</v>
      </c>
      <c r="I116">
        <v>2.3149999999999999</v>
      </c>
      <c r="J116">
        <v>1.024</v>
      </c>
      <c r="K116">
        <f t="shared" si="2"/>
        <v>1</v>
      </c>
      <c r="L116">
        <f t="shared" si="3"/>
        <v>0</v>
      </c>
    </row>
    <row r="117" spans="1:12" x14ac:dyDescent="0.25">
      <c r="A117">
        <v>270.33699999999999</v>
      </c>
      <c r="B117">
        <v>683.76068376068372</v>
      </c>
      <c r="C117">
        <v>400</v>
      </c>
      <c r="D117">
        <v>10.663</v>
      </c>
      <c r="E117">
        <v>2</v>
      </c>
      <c r="F117">
        <v>50000</v>
      </c>
      <c r="G117">
        <v>0.114</v>
      </c>
      <c r="H117">
        <v>0</v>
      </c>
      <c r="I117">
        <v>1.056</v>
      </c>
      <c r="J117">
        <v>0.47599999999999998</v>
      </c>
      <c r="K117">
        <f t="shared" si="2"/>
        <v>0</v>
      </c>
      <c r="L117">
        <f t="shared" si="3"/>
        <v>0</v>
      </c>
    </row>
    <row r="118" spans="1:12" x14ac:dyDescent="0.25">
      <c r="A118">
        <v>271.43400000000003</v>
      </c>
      <c r="B118">
        <v>662.25165562913912</v>
      </c>
      <c r="C118">
        <v>400</v>
      </c>
      <c r="D118">
        <v>11.566000000000001</v>
      </c>
      <c r="E118">
        <v>2</v>
      </c>
      <c r="F118">
        <v>50000</v>
      </c>
      <c r="G118">
        <v>0.111</v>
      </c>
      <c r="H118">
        <v>0</v>
      </c>
      <c r="I118">
        <v>1.097</v>
      </c>
      <c r="J118">
        <v>0.50600000000000001</v>
      </c>
      <c r="K118">
        <f t="shared" si="2"/>
        <v>0</v>
      </c>
      <c r="L118">
        <f t="shared" si="3"/>
        <v>0</v>
      </c>
    </row>
    <row r="119" spans="1:12" x14ac:dyDescent="0.25">
      <c r="A119">
        <v>272.67099999999999</v>
      </c>
      <c r="B119">
        <v>594.7955390334572</v>
      </c>
      <c r="C119">
        <v>400</v>
      </c>
      <c r="D119">
        <v>12.329000000000001</v>
      </c>
      <c r="E119">
        <v>2</v>
      </c>
      <c r="F119">
        <v>50000</v>
      </c>
      <c r="G119">
        <v>0.108</v>
      </c>
      <c r="H119">
        <v>0</v>
      </c>
      <c r="I119">
        <v>1.2370000000000001</v>
      </c>
      <c r="J119">
        <v>0.60899999999999999</v>
      </c>
      <c r="K119">
        <f t="shared" si="2"/>
        <v>0</v>
      </c>
      <c r="L119">
        <f t="shared" si="3"/>
        <v>0</v>
      </c>
    </row>
    <row r="120" spans="1:12" x14ac:dyDescent="0.25">
      <c r="A120">
        <v>274.57499999999999</v>
      </c>
      <c r="B120">
        <v>398.20806371329019</v>
      </c>
      <c r="C120">
        <v>400</v>
      </c>
      <c r="D120">
        <v>12.425000000000001</v>
      </c>
      <c r="E120">
        <v>2</v>
      </c>
      <c r="F120">
        <v>50000</v>
      </c>
      <c r="G120">
        <v>0.105</v>
      </c>
      <c r="H120">
        <v>0</v>
      </c>
      <c r="I120">
        <v>1.9039999999999999</v>
      </c>
      <c r="J120">
        <v>0.88300000000000001</v>
      </c>
      <c r="K120">
        <f t="shared" si="2"/>
        <v>0</v>
      </c>
      <c r="L120">
        <f t="shared" si="3"/>
        <v>0</v>
      </c>
    </row>
    <row r="121" spans="1:12" x14ac:dyDescent="0.25">
      <c r="A121">
        <v>276.06799999999998</v>
      </c>
      <c r="B121">
        <v>499.06425452276983</v>
      </c>
      <c r="C121">
        <v>400</v>
      </c>
      <c r="D121">
        <v>12.932</v>
      </c>
      <c r="E121">
        <v>2</v>
      </c>
      <c r="F121">
        <v>50000</v>
      </c>
      <c r="G121">
        <v>0.11</v>
      </c>
      <c r="H121">
        <v>0</v>
      </c>
      <c r="I121">
        <v>1.4930000000000001</v>
      </c>
      <c r="J121">
        <v>0.67</v>
      </c>
      <c r="K121">
        <f t="shared" si="2"/>
        <v>0</v>
      </c>
      <c r="L121">
        <f t="shared" si="3"/>
        <v>0</v>
      </c>
    </row>
    <row r="122" spans="1:12" x14ac:dyDescent="0.25">
      <c r="A122">
        <v>277.5</v>
      </c>
      <c r="B122">
        <v>520.1560468140442</v>
      </c>
      <c r="C122">
        <v>400</v>
      </c>
      <c r="D122">
        <v>13.5</v>
      </c>
      <c r="E122">
        <v>2</v>
      </c>
      <c r="F122">
        <v>50000</v>
      </c>
      <c r="G122">
        <v>0.106</v>
      </c>
      <c r="H122">
        <v>0</v>
      </c>
      <c r="I122">
        <v>1.4319999999999999</v>
      </c>
      <c r="J122">
        <v>0.5</v>
      </c>
      <c r="K122">
        <f t="shared" si="2"/>
        <v>0</v>
      </c>
      <c r="L122">
        <f t="shared" si="3"/>
        <v>0</v>
      </c>
    </row>
    <row r="123" spans="1:12" x14ac:dyDescent="0.25">
      <c r="A123">
        <v>278.404</v>
      </c>
      <c r="B123">
        <v>793.65079365079362</v>
      </c>
      <c r="C123">
        <v>400</v>
      </c>
      <c r="D123">
        <v>14.596</v>
      </c>
      <c r="E123">
        <v>2</v>
      </c>
      <c r="F123">
        <v>50000</v>
      </c>
      <c r="G123">
        <v>0.104</v>
      </c>
      <c r="H123">
        <v>0</v>
      </c>
      <c r="I123">
        <v>0.90400000000000003</v>
      </c>
      <c r="J123">
        <v>0.33400000000000002</v>
      </c>
      <c r="K123">
        <f t="shared" si="2"/>
        <v>0</v>
      </c>
      <c r="L123">
        <f t="shared" si="3"/>
        <v>0</v>
      </c>
    </row>
    <row r="124" spans="1:12" x14ac:dyDescent="0.25">
      <c r="A124">
        <v>279.13400000000001</v>
      </c>
      <c r="B124">
        <v>963.85542168674704</v>
      </c>
      <c r="C124">
        <v>400</v>
      </c>
      <c r="D124">
        <v>15.866</v>
      </c>
      <c r="E124">
        <v>2</v>
      </c>
      <c r="F124">
        <v>50000</v>
      </c>
      <c r="G124">
        <v>0.1</v>
      </c>
      <c r="H124">
        <v>0</v>
      </c>
      <c r="I124">
        <v>0.73</v>
      </c>
      <c r="J124">
        <v>0.29599999999999999</v>
      </c>
      <c r="K124">
        <f t="shared" si="2"/>
        <v>0</v>
      </c>
      <c r="L124">
        <f t="shared" si="3"/>
        <v>0</v>
      </c>
    </row>
    <row r="125" spans="1:12" x14ac:dyDescent="0.25">
      <c r="A125">
        <v>279.76499999999999</v>
      </c>
      <c r="B125">
        <v>1078.167115902965</v>
      </c>
      <c r="C125">
        <v>400</v>
      </c>
      <c r="D125">
        <v>17.234999999999999</v>
      </c>
      <c r="E125">
        <v>2</v>
      </c>
      <c r="F125">
        <v>50000</v>
      </c>
      <c r="G125">
        <v>0.111</v>
      </c>
      <c r="H125">
        <v>0</v>
      </c>
      <c r="I125">
        <v>0.63100000000000001</v>
      </c>
      <c r="J125">
        <v>0.26</v>
      </c>
      <c r="K125">
        <f t="shared" si="2"/>
        <v>0</v>
      </c>
      <c r="L125">
        <f t="shared" si="3"/>
        <v>0</v>
      </c>
    </row>
    <row r="126" spans="1:12" x14ac:dyDescent="0.25">
      <c r="A126">
        <v>280.31099999999998</v>
      </c>
      <c r="B126">
        <v>1217.6560121765601</v>
      </c>
      <c r="C126">
        <v>400</v>
      </c>
      <c r="D126">
        <v>18.689</v>
      </c>
      <c r="E126">
        <v>2</v>
      </c>
      <c r="F126">
        <v>50000</v>
      </c>
      <c r="G126">
        <v>0.111</v>
      </c>
      <c r="H126">
        <v>0</v>
      </c>
      <c r="I126">
        <v>0.54600000000000004</v>
      </c>
      <c r="J126">
        <v>0.20399999999999999</v>
      </c>
      <c r="K126">
        <f t="shared" si="2"/>
        <v>0</v>
      </c>
      <c r="L126">
        <f t="shared" si="3"/>
        <v>0</v>
      </c>
    </row>
    <row r="127" spans="1:12" x14ac:dyDescent="0.25">
      <c r="A127">
        <v>280.82299999999998</v>
      </c>
      <c r="B127">
        <v>1298.7012987012988</v>
      </c>
      <c r="C127">
        <v>400</v>
      </c>
      <c r="D127">
        <v>20.177</v>
      </c>
      <c r="E127">
        <v>2</v>
      </c>
      <c r="F127">
        <v>50000</v>
      </c>
      <c r="G127">
        <v>0.104</v>
      </c>
      <c r="H127">
        <v>0</v>
      </c>
      <c r="I127">
        <v>0.51200000000000001</v>
      </c>
      <c r="J127">
        <v>0.20399999999999999</v>
      </c>
      <c r="K127">
        <f t="shared" si="2"/>
        <v>0</v>
      </c>
      <c r="L127">
        <f t="shared" si="3"/>
        <v>0</v>
      </c>
    </row>
    <row r="128" spans="1:12" x14ac:dyDescent="0.25">
      <c r="A128">
        <v>281.29399999999998</v>
      </c>
      <c r="B128">
        <v>1372.21269296741</v>
      </c>
      <c r="C128">
        <v>400</v>
      </c>
      <c r="D128">
        <v>21.706</v>
      </c>
      <c r="E128">
        <v>2</v>
      </c>
      <c r="F128">
        <v>50000</v>
      </c>
      <c r="G128">
        <v>0.112</v>
      </c>
      <c r="H128">
        <v>0</v>
      </c>
      <c r="I128">
        <v>0.47099999999999997</v>
      </c>
      <c r="J128">
        <v>0.17499999999999999</v>
      </c>
      <c r="K128">
        <f t="shared" si="2"/>
        <v>0</v>
      </c>
      <c r="L128">
        <f t="shared" si="3"/>
        <v>0</v>
      </c>
    </row>
    <row r="129" spans="1:12" x14ac:dyDescent="0.25">
      <c r="A129">
        <v>281.745</v>
      </c>
      <c r="B129">
        <v>1449.2753623188405</v>
      </c>
      <c r="C129">
        <v>400</v>
      </c>
      <c r="D129">
        <v>23.254999999999999</v>
      </c>
      <c r="E129">
        <v>2</v>
      </c>
      <c r="F129">
        <v>50000</v>
      </c>
      <c r="G129">
        <v>0.10100000000000001</v>
      </c>
      <c r="H129">
        <v>0</v>
      </c>
      <c r="I129">
        <v>0.45100000000000001</v>
      </c>
      <c r="J129">
        <v>0.17499999999999999</v>
      </c>
      <c r="K129">
        <f t="shared" si="2"/>
        <v>0</v>
      </c>
      <c r="L129">
        <f t="shared" si="3"/>
        <v>0</v>
      </c>
    </row>
    <row r="130" spans="1:12" x14ac:dyDescent="0.25">
      <c r="A130">
        <v>282.19200000000001</v>
      </c>
      <c r="B130">
        <v>1457.1948998178507</v>
      </c>
      <c r="C130">
        <v>400</v>
      </c>
      <c r="D130">
        <v>24.808</v>
      </c>
      <c r="E130">
        <v>2</v>
      </c>
      <c r="F130">
        <v>50000</v>
      </c>
      <c r="G130">
        <v>0.10199999999999999</v>
      </c>
      <c r="H130">
        <v>0</v>
      </c>
      <c r="I130">
        <v>0.44700000000000001</v>
      </c>
      <c r="J130">
        <v>0.17</v>
      </c>
      <c r="K130">
        <f t="shared" si="2"/>
        <v>0</v>
      </c>
      <c r="L130">
        <f t="shared" si="3"/>
        <v>0</v>
      </c>
    </row>
    <row r="131" spans="1:12" x14ac:dyDescent="0.25">
      <c r="A131">
        <v>282.63600000000002</v>
      </c>
      <c r="B131">
        <v>1459.8540145985401</v>
      </c>
      <c r="C131">
        <v>400</v>
      </c>
      <c r="D131">
        <v>26.364000000000001</v>
      </c>
      <c r="E131">
        <v>2</v>
      </c>
      <c r="F131">
        <v>50000</v>
      </c>
      <c r="G131">
        <v>0.104</v>
      </c>
      <c r="H131">
        <v>0</v>
      </c>
      <c r="I131">
        <v>0.44400000000000001</v>
      </c>
      <c r="J131">
        <v>0.17</v>
      </c>
      <c r="K131">
        <f t="shared" ref="K131:K194" si="4">IF(C132=C131,0,1)</f>
        <v>1</v>
      </c>
      <c r="L131">
        <f t="shared" ref="L131:L194" si="5">IF(D132&lt;10,1,0)</f>
        <v>0</v>
      </c>
    </row>
    <row r="132" spans="1:12" x14ac:dyDescent="0.25">
      <c r="A132">
        <v>283.21100000000001</v>
      </c>
      <c r="B132">
        <v>1464.1288433382138</v>
      </c>
      <c r="C132">
        <v>500</v>
      </c>
      <c r="D132">
        <v>27.789000000000001</v>
      </c>
      <c r="E132">
        <v>2</v>
      </c>
      <c r="F132">
        <v>62500</v>
      </c>
      <c r="G132">
        <v>0.108</v>
      </c>
      <c r="H132">
        <v>0</v>
      </c>
      <c r="I132">
        <v>0.57499999999999996</v>
      </c>
      <c r="J132">
        <v>0.254</v>
      </c>
      <c r="K132">
        <f t="shared" si="4"/>
        <v>1</v>
      </c>
      <c r="L132">
        <f t="shared" si="5"/>
        <v>0</v>
      </c>
    </row>
    <row r="133" spans="1:12" x14ac:dyDescent="0.25">
      <c r="A133">
        <v>284.06900000000002</v>
      </c>
      <c r="B133">
        <v>1459.8540145985401</v>
      </c>
      <c r="C133">
        <v>700</v>
      </c>
      <c r="D133">
        <v>28.931000000000001</v>
      </c>
      <c r="E133">
        <v>2</v>
      </c>
      <c r="F133">
        <v>87500</v>
      </c>
      <c r="G133">
        <v>0.10100000000000001</v>
      </c>
      <c r="H133">
        <v>0</v>
      </c>
      <c r="I133">
        <v>0.85799999999999998</v>
      </c>
      <c r="J133">
        <v>0.38700000000000001</v>
      </c>
      <c r="K133">
        <f t="shared" si="4"/>
        <v>1</v>
      </c>
      <c r="L133">
        <f t="shared" si="5"/>
        <v>0</v>
      </c>
    </row>
    <row r="134" spans="1:12" x14ac:dyDescent="0.25">
      <c r="A134">
        <v>285.37900000000002</v>
      </c>
      <c r="B134">
        <v>1273.8853503184714</v>
      </c>
      <c r="C134">
        <v>900</v>
      </c>
      <c r="D134">
        <v>29.620999999999999</v>
      </c>
      <c r="E134">
        <v>2</v>
      </c>
      <c r="F134">
        <v>112500</v>
      </c>
      <c r="G134">
        <v>0.10299999999999999</v>
      </c>
      <c r="H134">
        <v>0</v>
      </c>
      <c r="I134">
        <v>1.31</v>
      </c>
      <c r="J134">
        <v>0.57799999999999996</v>
      </c>
      <c r="K134">
        <f t="shared" si="4"/>
        <v>1</v>
      </c>
      <c r="L134">
        <f t="shared" si="5"/>
        <v>0</v>
      </c>
    </row>
    <row r="135" spans="1:12" x14ac:dyDescent="0.25">
      <c r="A135">
        <v>286.82</v>
      </c>
      <c r="B135">
        <v>1549.3867010974823</v>
      </c>
      <c r="C135">
        <v>1200</v>
      </c>
      <c r="D135">
        <v>30.18</v>
      </c>
      <c r="E135">
        <v>2</v>
      </c>
      <c r="F135">
        <v>150000</v>
      </c>
      <c r="G135">
        <v>0.108</v>
      </c>
      <c r="H135">
        <v>0</v>
      </c>
      <c r="I135">
        <v>1.4410000000000001</v>
      </c>
      <c r="J135">
        <v>0.628</v>
      </c>
      <c r="K135">
        <f t="shared" si="4"/>
        <v>0</v>
      </c>
      <c r="L135">
        <f t="shared" si="5"/>
        <v>0</v>
      </c>
    </row>
    <row r="136" spans="1:12" x14ac:dyDescent="0.25">
      <c r="A136">
        <v>287.99599999999998</v>
      </c>
      <c r="B136">
        <v>1864.8018648018649</v>
      </c>
      <c r="C136">
        <v>1200</v>
      </c>
      <c r="D136">
        <v>31.004000000000001</v>
      </c>
      <c r="E136">
        <v>2</v>
      </c>
      <c r="F136">
        <v>150000</v>
      </c>
      <c r="G136">
        <v>0.111</v>
      </c>
      <c r="H136">
        <v>0</v>
      </c>
      <c r="I136">
        <v>1.1759999999999999</v>
      </c>
      <c r="J136">
        <v>0.52700000000000002</v>
      </c>
      <c r="K136">
        <f t="shared" si="4"/>
        <v>0</v>
      </c>
      <c r="L136">
        <f t="shared" si="5"/>
        <v>0</v>
      </c>
    </row>
    <row r="137" spans="1:12" x14ac:dyDescent="0.25">
      <c r="A137">
        <v>288.98099999999999</v>
      </c>
      <c r="B137">
        <v>2209.9447513812156</v>
      </c>
      <c r="C137">
        <v>1200</v>
      </c>
      <c r="D137">
        <v>32.018999999999998</v>
      </c>
      <c r="E137">
        <v>2</v>
      </c>
      <c r="F137">
        <v>150000</v>
      </c>
      <c r="G137">
        <v>0.10100000000000001</v>
      </c>
      <c r="H137">
        <v>0</v>
      </c>
      <c r="I137">
        <v>0.98499999999999999</v>
      </c>
      <c r="J137">
        <v>0.442</v>
      </c>
      <c r="K137">
        <f t="shared" si="4"/>
        <v>1</v>
      </c>
      <c r="L137">
        <f t="shared" si="5"/>
        <v>0</v>
      </c>
    </row>
    <row r="138" spans="1:12" x14ac:dyDescent="0.25">
      <c r="A138">
        <v>290.92599999999999</v>
      </c>
      <c r="B138">
        <v>1459.1439688715952</v>
      </c>
      <c r="C138">
        <v>1500</v>
      </c>
      <c r="D138">
        <v>32.073999999999998</v>
      </c>
      <c r="E138">
        <v>2</v>
      </c>
      <c r="F138">
        <v>187500</v>
      </c>
      <c r="G138">
        <v>0.111</v>
      </c>
      <c r="H138">
        <v>0</v>
      </c>
      <c r="I138">
        <v>1.9450000000000001</v>
      </c>
      <c r="J138">
        <v>1.1120000000000001</v>
      </c>
      <c r="K138">
        <f t="shared" si="4"/>
        <v>0</v>
      </c>
      <c r="L138">
        <f t="shared" si="5"/>
        <v>0</v>
      </c>
    </row>
    <row r="139" spans="1:12" x14ac:dyDescent="0.25">
      <c r="A139">
        <v>292.72699999999998</v>
      </c>
      <c r="B139">
        <v>1570.6806282722514</v>
      </c>
      <c r="C139">
        <v>1500</v>
      </c>
      <c r="D139">
        <v>32.273000000000003</v>
      </c>
      <c r="E139">
        <v>2</v>
      </c>
      <c r="F139">
        <v>187500</v>
      </c>
      <c r="G139">
        <v>0.109</v>
      </c>
      <c r="H139">
        <v>0</v>
      </c>
      <c r="I139">
        <v>1.8009999999999999</v>
      </c>
      <c r="J139">
        <v>0.69499999999999995</v>
      </c>
      <c r="K139">
        <f t="shared" si="4"/>
        <v>0</v>
      </c>
      <c r="L139">
        <f t="shared" si="5"/>
        <v>0</v>
      </c>
    </row>
    <row r="140" spans="1:12" x14ac:dyDescent="0.25">
      <c r="A140">
        <v>294.32600000000002</v>
      </c>
      <c r="B140">
        <v>1752.3364485981308</v>
      </c>
      <c r="C140">
        <v>1500</v>
      </c>
      <c r="D140">
        <v>32.673999999999999</v>
      </c>
      <c r="E140">
        <v>2</v>
      </c>
      <c r="F140">
        <v>187500</v>
      </c>
      <c r="G140">
        <v>0.113</v>
      </c>
      <c r="H140">
        <v>0</v>
      </c>
      <c r="I140">
        <v>1.599</v>
      </c>
      <c r="J140">
        <v>0.77500000000000002</v>
      </c>
      <c r="K140">
        <f t="shared" si="4"/>
        <v>0</v>
      </c>
      <c r="L140">
        <f t="shared" si="5"/>
        <v>0</v>
      </c>
    </row>
    <row r="141" spans="1:12" x14ac:dyDescent="0.25">
      <c r="A141">
        <v>295.93</v>
      </c>
      <c r="B141">
        <v>1754.3859649122808</v>
      </c>
      <c r="C141">
        <v>1500</v>
      </c>
      <c r="D141">
        <v>33.07</v>
      </c>
      <c r="E141">
        <v>2</v>
      </c>
      <c r="F141">
        <v>187500</v>
      </c>
      <c r="G141">
        <v>0.106</v>
      </c>
      <c r="H141">
        <v>0</v>
      </c>
      <c r="I141">
        <v>1.6040000000000001</v>
      </c>
      <c r="J141">
        <v>0.68899999999999995</v>
      </c>
      <c r="K141">
        <f t="shared" si="4"/>
        <v>0</v>
      </c>
      <c r="L141">
        <f t="shared" si="5"/>
        <v>0</v>
      </c>
    </row>
    <row r="142" spans="1:12" x14ac:dyDescent="0.25">
      <c r="A142">
        <v>297.35700000000003</v>
      </c>
      <c r="B142">
        <v>1964.6365422396857</v>
      </c>
      <c r="C142">
        <v>1500</v>
      </c>
      <c r="D142">
        <v>33.643000000000001</v>
      </c>
      <c r="E142">
        <v>2</v>
      </c>
      <c r="F142">
        <v>187500</v>
      </c>
      <c r="G142">
        <v>0.1</v>
      </c>
      <c r="H142">
        <v>0</v>
      </c>
      <c r="I142">
        <v>1.427</v>
      </c>
      <c r="J142">
        <v>0.66100000000000003</v>
      </c>
      <c r="K142">
        <f t="shared" si="4"/>
        <v>0</v>
      </c>
      <c r="L142">
        <f t="shared" si="5"/>
        <v>0</v>
      </c>
    </row>
    <row r="143" spans="1:12" x14ac:dyDescent="0.25">
      <c r="A143">
        <v>298.71499999999997</v>
      </c>
      <c r="B143">
        <v>2038.0434782608695</v>
      </c>
      <c r="C143">
        <v>1500</v>
      </c>
      <c r="D143">
        <v>34.284999999999997</v>
      </c>
      <c r="E143">
        <v>2</v>
      </c>
      <c r="F143">
        <v>187500</v>
      </c>
      <c r="G143">
        <v>0.114</v>
      </c>
      <c r="H143">
        <v>0</v>
      </c>
      <c r="I143">
        <v>1.3580000000000001</v>
      </c>
      <c r="J143">
        <v>0.59799999999999998</v>
      </c>
      <c r="K143">
        <f t="shared" si="4"/>
        <v>0</v>
      </c>
      <c r="L143">
        <f t="shared" si="5"/>
        <v>0</v>
      </c>
    </row>
    <row r="144" spans="1:12" x14ac:dyDescent="0.25">
      <c r="A144">
        <v>300.29700000000003</v>
      </c>
      <c r="B144">
        <v>1773.049645390071</v>
      </c>
      <c r="C144">
        <v>1500</v>
      </c>
      <c r="D144">
        <v>34.703000000000003</v>
      </c>
      <c r="E144">
        <v>2</v>
      </c>
      <c r="F144">
        <v>187500</v>
      </c>
      <c r="G144">
        <v>0.11</v>
      </c>
      <c r="H144">
        <v>0</v>
      </c>
      <c r="I144">
        <v>1.5820000000000001</v>
      </c>
      <c r="J144">
        <v>0.73599999999999999</v>
      </c>
      <c r="K144">
        <f t="shared" si="4"/>
        <v>0</v>
      </c>
      <c r="L144">
        <f t="shared" si="5"/>
        <v>0</v>
      </c>
    </row>
    <row r="145" spans="1:12" x14ac:dyDescent="0.25">
      <c r="A145">
        <v>301.56099999999998</v>
      </c>
      <c r="B145">
        <v>2196.1932650073209</v>
      </c>
      <c r="C145">
        <v>1500</v>
      </c>
      <c r="D145">
        <v>35.439</v>
      </c>
      <c r="E145">
        <v>2</v>
      </c>
      <c r="F145">
        <v>187500</v>
      </c>
      <c r="G145">
        <v>0.10199999999999999</v>
      </c>
      <c r="H145">
        <v>0</v>
      </c>
      <c r="I145">
        <v>1.264</v>
      </c>
      <c r="J145">
        <v>0.51200000000000001</v>
      </c>
      <c r="K145">
        <f t="shared" si="4"/>
        <v>0</v>
      </c>
      <c r="L145">
        <f t="shared" si="5"/>
        <v>0</v>
      </c>
    </row>
    <row r="146" spans="1:12" x14ac:dyDescent="0.25">
      <c r="A146">
        <v>302.76900000000001</v>
      </c>
      <c r="B146">
        <v>2284.8438690022849</v>
      </c>
      <c r="C146">
        <v>1500</v>
      </c>
      <c r="D146">
        <v>36.231000000000002</v>
      </c>
      <c r="E146">
        <v>2</v>
      </c>
      <c r="F146">
        <v>187500</v>
      </c>
      <c r="G146">
        <v>0.105</v>
      </c>
      <c r="H146">
        <v>0</v>
      </c>
      <c r="I146">
        <v>1.208</v>
      </c>
      <c r="J146">
        <v>0.57099999999999995</v>
      </c>
      <c r="K146">
        <f t="shared" si="4"/>
        <v>0</v>
      </c>
      <c r="L146">
        <f t="shared" si="5"/>
        <v>0</v>
      </c>
    </row>
    <row r="147" spans="1:12" x14ac:dyDescent="0.25">
      <c r="A147">
        <v>304.06700000000001</v>
      </c>
      <c r="B147">
        <v>2124.6458923512746</v>
      </c>
      <c r="C147">
        <v>1500</v>
      </c>
      <c r="D147">
        <v>36.933</v>
      </c>
      <c r="E147">
        <v>2</v>
      </c>
      <c r="F147">
        <v>187500</v>
      </c>
      <c r="G147">
        <v>0.114</v>
      </c>
      <c r="H147">
        <v>0</v>
      </c>
      <c r="I147">
        <v>1.298</v>
      </c>
      <c r="J147">
        <v>0.59499999999999997</v>
      </c>
      <c r="K147">
        <f t="shared" si="4"/>
        <v>0</v>
      </c>
      <c r="L147">
        <f t="shared" si="5"/>
        <v>0</v>
      </c>
    </row>
    <row r="148" spans="1:12" x14ac:dyDescent="0.25">
      <c r="A148">
        <v>305.45400000000001</v>
      </c>
      <c r="B148">
        <v>1998.6675549633578</v>
      </c>
      <c r="C148">
        <v>1500</v>
      </c>
      <c r="D148">
        <v>37.545999999999999</v>
      </c>
      <c r="E148">
        <v>2</v>
      </c>
      <c r="F148">
        <v>187500</v>
      </c>
      <c r="G148">
        <v>0.114</v>
      </c>
      <c r="H148">
        <v>0</v>
      </c>
      <c r="I148">
        <v>1.387</v>
      </c>
      <c r="J148">
        <v>0.66300000000000003</v>
      </c>
      <c r="K148">
        <f t="shared" si="4"/>
        <v>1</v>
      </c>
      <c r="L148">
        <f t="shared" si="5"/>
        <v>0</v>
      </c>
    </row>
    <row r="149" spans="1:12" x14ac:dyDescent="0.25">
      <c r="A149">
        <v>307.46499999999997</v>
      </c>
      <c r="B149">
        <v>1882.3529411764705</v>
      </c>
      <c r="C149">
        <v>2000</v>
      </c>
      <c r="D149">
        <v>37.534999999999997</v>
      </c>
      <c r="E149">
        <v>2</v>
      </c>
      <c r="F149">
        <v>250000</v>
      </c>
      <c r="G149">
        <v>0.114</v>
      </c>
      <c r="H149">
        <v>0</v>
      </c>
      <c r="I149">
        <v>2.0110000000000001</v>
      </c>
      <c r="J149">
        <v>0.94899999999999995</v>
      </c>
      <c r="K149">
        <f t="shared" si="4"/>
        <v>0</v>
      </c>
      <c r="L149">
        <f t="shared" si="5"/>
        <v>0</v>
      </c>
    </row>
    <row r="150" spans="1:12" x14ac:dyDescent="0.25">
      <c r="A150">
        <v>309.37599999999998</v>
      </c>
      <c r="B150">
        <v>1976.2845849802372</v>
      </c>
      <c r="C150">
        <v>2000</v>
      </c>
      <c r="D150">
        <v>37.624000000000002</v>
      </c>
      <c r="E150">
        <v>2</v>
      </c>
      <c r="F150">
        <v>250000</v>
      </c>
      <c r="G150">
        <v>0.113</v>
      </c>
      <c r="H150">
        <v>0</v>
      </c>
      <c r="I150">
        <v>1.911</v>
      </c>
      <c r="J150">
        <v>0.88300000000000001</v>
      </c>
      <c r="K150">
        <f t="shared" si="4"/>
        <v>0</v>
      </c>
      <c r="L150">
        <f t="shared" si="5"/>
        <v>0</v>
      </c>
    </row>
    <row r="151" spans="1:12" x14ac:dyDescent="0.25">
      <c r="A151">
        <v>310.96800000000002</v>
      </c>
      <c r="B151">
        <v>2357.1007660577488</v>
      </c>
      <c r="C151">
        <v>2000</v>
      </c>
      <c r="D151">
        <v>38.031999999999996</v>
      </c>
      <c r="E151">
        <v>2</v>
      </c>
      <c r="F151">
        <v>250000</v>
      </c>
      <c r="G151">
        <v>0.105</v>
      </c>
      <c r="H151">
        <v>0</v>
      </c>
      <c r="I151">
        <v>1.5920000000000001</v>
      </c>
      <c r="J151">
        <v>0.69499999999999995</v>
      </c>
      <c r="K151">
        <f t="shared" si="4"/>
        <v>0</v>
      </c>
      <c r="L151">
        <f t="shared" si="5"/>
        <v>0</v>
      </c>
    </row>
    <row r="152" spans="1:12" x14ac:dyDescent="0.25">
      <c r="A152">
        <v>312.286</v>
      </c>
      <c r="B152">
        <v>2793.2960893854747</v>
      </c>
      <c r="C152">
        <v>2000</v>
      </c>
      <c r="D152">
        <v>38.713999999999999</v>
      </c>
      <c r="E152">
        <v>2</v>
      </c>
      <c r="F152">
        <v>250000</v>
      </c>
      <c r="G152">
        <v>0.114</v>
      </c>
      <c r="H152">
        <v>0</v>
      </c>
      <c r="I152">
        <v>1.3180000000000001</v>
      </c>
      <c r="J152">
        <v>0.61099999999999999</v>
      </c>
      <c r="K152">
        <f t="shared" si="4"/>
        <v>0</v>
      </c>
      <c r="L152">
        <f t="shared" si="5"/>
        <v>0</v>
      </c>
    </row>
    <row r="153" spans="1:12" x14ac:dyDescent="0.25">
      <c r="A153">
        <v>313.64299999999997</v>
      </c>
      <c r="B153">
        <v>2719.2386131883072</v>
      </c>
      <c r="C153">
        <v>2000</v>
      </c>
      <c r="D153">
        <v>39.356999999999999</v>
      </c>
      <c r="E153">
        <v>2</v>
      </c>
      <c r="F153">
        <v>250000</v>
      </c>
      <c r="G153">
        <v>0.114</v>
      </c>
      <c r="H153">
        <v>0</v>
      </c>
      <c r="I153">
        <v>1.357</v>
      </c>
      <c r="J153">
        <v>0.61299999999999999</v>
      </c>
      <c r="K153">
        <f t="shared" si="4"/>
        <v>0</v>
      </c>
      <c r="L153">
        <f t="shared" si="5"/>
        <v>0</v>
      </c>
    </row>
    <row r="154" spans="1:12" x14ac:dyDescent="0.25">
      <c r="A154">
        <v>314.83600000000001</v>
      </c>
      <c r="B154">
        <v>3076.9230769230771</v>
      </c>
      <c r="C154">
        <v>2000</v>
      </c>
      <c r="D154">
        <v>40.164000000000001</v>
      </c>
      <c r="E154">
        <v>2</v>
      </c>
      <c r="F154">
        <v>250000</v>
      </c>
      <c r="G154">
        <v>0.107</v>
      </c>
      <c r="H154">
        <v>0</v>
      </c>
      <c r="I154">
        <v>1.1930000000000001</v>
      </c>
      <c r="J154">
        <v>0.52500000000000002</v>
      </c>
      <c r="K154">
        <f t="shared" si="4"/>
        <v>0</v>
      </c>
      <c r="L154">
        <f t="shared" si="5"/>
        <v>0</v>
      </c>
    </row>
    <row r="155" spans="1:12" x14ac:dyDescent="0.25">
      <c r="A155">
        <v>315.959</v>
      </c>
      <c r="B155">
        <v>3246.7532467532469</v>
      </c>
      <c r="C155">
        <v>2000</v>
      </c>
      <c r="D155">
        <v>41.040999999999997</v>
      </c>
      <c r="E155">
        <v>2</v>
      </c>
      <c r="F155">
        <v>250000</v>
      </c>
      <c r="G155">
        <v>0.109</v>
      </c>
      <c r="H155">
        <v>0</v>
      </c>
      <c r="I155">
        <v>1.123</v>
      </c>
      <c r="J155">
        <v>0.50600000000000001</v>
      </c>
      <c r="K155">
        <f t="shared" si="4"/>
        <v>1</v>
      </c>
      <c r="L155">
        <f t="shared" si="5"/>
        <v>0</v>
      </c>
    </row>
    <row r="156" spans="1:12" x14ac:dyDescent="0.25">
      <c r="A156">
        <v>317.41399999999999</v>
      </c>
      <c r="B156">
        <v>3188.7755102040815</v>
      </c>
      <c r="C156">
        <v>2500</v>
      </c>
      <c r="D156">
        <v>41.585999999999999</v>
      </c>
      <c r="E156">
        <v>2</v>
      </c>
      <c r="F156">
        <v>312500</v>
      </c>
      <c r="G156">
        <v>0.113</v>
      </c>
      <c r="H156">
        <v>0</v>
      </c>
      <c r="I156">
        <v>1.4550000000000001</v>
      </c>
      <c r="J156">
        <v>0.66500000000000004</v>
      </c>
      <c r="K156">
        <f t="shared" si="4"/>
        <v>0</v>
      </c>
      <c r="L156">
        <f t="shared" si="5"/>
        <v>0</v>
      </c>
    </row>
    <row r="157" spans="1:12" x14ac:dyDescent="0.25">
      <c r="A157">
        <v>319.154</v>
      </c>
      <c r="B157">
        <v>2704.1644131963221</v>
      </c>
      <c r="C157">
        <v>2500</v>
      </c>
      <c r="D157">
        <v>41.845999999999997</v>
      </c>
      <c r="E157">
        <v>2</v>
      </c>
      <c r="F157">
        <v>312500</v>
      </c>
      <c r="G157">
        <v>0.109</v>
      </c>
      <c r="H157">
        <v>0</v>
      </c>
      <c r="I157">
        <v>1.74</v>
      </c>
      <c r="J157">
        <v>0.92100000000000004</v>
      </c>
      <c r="K157">
        <f t="shared" si="4"/>
        <v>0</v>
      </c>
      <c r="L157">
        <f t="shared" si="5"/>
        <v>0</v>
      </c>
    </row>
    <row r="158" spans="1:12" x14ac:dyDescent="0.25">
      <c r="A158">
        <v>323.34800000000001</v>
      </c>
      <c r="B158">
        <v>1162.2501162250117</v>
      </c>
      <c r="C158">
        <v>2500</v>
      </c>
      <c r="D158">
        <v>39.652000000000001</v>
      </c>
      <c r="E158">
        <v>2</v>
      </c>
      <c r="F158">
        <v>312500</v>
      </c>
      <c r="G158">
        <v>0.108</v>
      </c>
      <c r="H158">
        <v>0</v>
      </c>
      <c r="I158">
        <v>4.194</v>
      </c>
      <c r="J158">
        <v>1.8340000000000001</v>
      </c>
      <c r="K158">
        <f t="shared" si="4"/>
        <v>0</v>
      </c>
      <c r="L158">
        <f t="shared" si="5"/>
        <v>0</v>
      </c>
    </row>
    <row r="159" spans="1:12" x14ac:dyDescent="0.25">
      <c r="A159">
        <v>325.11099999999999</v>
      </c>
      <c r="B159">
        <v>2666.6666666666665</v>
      </c>
      <c r="C159">
        <v>2500</v>
      </c>
      <c r="D159">
        <v>39.889000000000003</v>
      </c>
      <c r="E159">
        <v>2</v>
      </c>
      <c r="F159">
        <v>312500</v>
      </c>
      <c r="G159">
        <v>0.112</v>
      </c>
      <c r="H159">
        <v>0</v>
      </c>
      <c r="I159">
        <v>1.7629999999999999</v>
      </c>
      <c r="J159">
        <v>0.73899999999999999</v>
      </c>
      <c r="K159">
        <f t="shared" si="4"/>
        <v>0</v>
      </c>
      <c r="L159">
        <f t="shared" si="5"/>
        <v>0</v>
      </c>
    </row>
    <row r="160" spans="1:12" x14ac:dyDescent="0.25">
      <c r="A160">
        <v>326.67099999999999</v>
      </c>
      <c r="B160">
        <v>3012.0481927710844</v>
      </c>
      <c r="C160">
        <v>2500</v>
      </c>
      <c r="D160">
        <v>40.329000000000001</v>
      </c>
      <c r="E160">
        <v>2</v>
      </c>
      <c r="F160">
        <v>312500</v>
      </c>
      <c r="G160">
        <v>0.1</v>
      </c>
      <c r="H160">
        <v>0</v>
      </c>
      <c r="I160">
        <v>1.56</v>
      </c>
      <c r="J160">
        <v>0.76400000000000001</v>
      </c>
      <c r="K160">
        <f t="shared" si="4"/>
        <v>0</v>
      </c>
      <c r="L160">
        <f t="shared" si="5"/>
        <v>0</v>
      </c>
    </row>
    <row r="161" spans="1:12" x14ac:dyDescent="0.25">
      <c r="A161">
        <v>328.738</v>
      </c>
      <c r="B161">
        <v>2293.5779816513759</v>
      </c>
      <c r="C161">
        <v>2500</v>
      </c>
      <c r="D161">
        <v>40.262</v>
      </c>
      <c r="E161">
        <v>2</v>
      </c>
      <c r="F161">
        <v>312500</v>
      </c>
      <c r="G161">
        <v>0.113</v>
      </c>
      <c r="H161">
        <v>0</v>
      </c>
      <c r="I161">
        <v>2.0670000000000002</v>
      </c>
      <c r="J161">
        <v>1.0569999999999999</v>
      </c>
      <c r="K161">
        <f t="shared" si="4"/>
        <v>0</v>
      </c>
      <c r="L161">
        <f t="shared" si="5"/>
        <v>0</v>
      </c>
    </row>
    <row r="162" spans="1:12" x14ac:dyDescent="0.25">
      <c r="A162">
        <v>331.71899999999999</v>
      </c>
      <c r="B162">
        <v>1618.1229773462783</v>
      </c>
      <c r="C162">
        <v>2500</v>
      </c>
      <c r="D162">
        <v>39.280999999999999</v>
      </c>
      <c r="E162">
        <v>2</v>
      </c>
      <c r="F162">
        <v>312500</v>
      </c>
      <c r="G162">
        <v>0.109</v>
      </c>
      <c r="H162">
        <v>0</v>
      </c>
      <c r="I162">
        <v>2.9809999999999999</v>
      </c>
      <c r="J162">
        <v>1.4370000000000001</v>
      </c>
      <c r="K162">
        <f t="shared" si="4"/>
        <v>0</v>
      </c>
      <c r="L162">
        <f t="shared" si="5"/>
        <v>0</v>
      </c>
    </row>
    <row r="163" spans="1:12" x14ac:dyDescent="0.25">
      <c r="A163">
        <v>333.83</v>
      </c>
      <c r="B163">
        <v>2250.2250225022503</v>
      </c>
      <c r="C163">
        <v>2500</v>
      </c>
      <c r="D163">
        <v>39.17</v>
      </c>
      <c r="E163">
        <v>2</v>
      </c>
      <c r="F163">
        <v>312500</v>
      </c>
      <c r="G163">
        <v>0.111</v>
      </c>
      <c r="H163">
        <v>0</v>
      </c>
      <c r="I163">
        <v>2.1110000000000002</v>
      </c>
      <c r="J163">
        <v>0.86499999999999999</v>
      </c>
      <c r="K163">
        <f t="shared" si="4"/>
        <v>0</v>
      </c>
      <c r="L163">
        <f t="shared" si="5"/>
        <v>0</v>
      </c>
    </row>
    <row r="164" spans="1:12" x14ac:dyDescent="0.25">
      <c r="A164">
        <v>337.32100000000003</v>
      </c>
      <c r="B164">
        <v>1390.0472616068946</v>
      </c>
      <c r="C164">
        <v>2500</v>
      </c>
      <c r="D164">
        <v>37.679000000000002</v>
      </c>
      <c r="E164">
        <v>2</v>
      </c>
      <c r="F164">
        <v>312500</v>
      </c>
      <c r="G164">
        <v>0.106</v>
      </c>
      <c r="H164">
        <v>0</v>
      </c>
      <c r="I164">
        <v>3.4910000000000001</v>
      </c>
      <c r="J164">
        <v>2.379</v>
      </c>
      <c r="K164">
        <f t="shared" si="4"/>
        <v>0</v>
      </c>
      <c r="L164">
        <f t="shared" si="5"/>
        <v>0</v>
      </c>
    </row>
    <row r="165" spans="1:12" x14ac:dyDescent="0.25">
      <c r="A165">
        <v>339.75299999999999</v>
      </c>
      <c r="B165">
        <v>1966.1816751867873</v>
      </c>
      <c r="C165">
        <v>2500</v>
      </c>
      <c r="D165">
        <v>37.247</v>
      </c>
      <c r="E165">
        <v>2</v>
      </c>
      <c r="F165">
        <v>312500</v>
      </c>
      <c r="G165">
        <v>0.111</v>
      </c>
      <c r="H165">
        <v>0</v>
      </c>
      <c r="I165">
        <v>2.4319999999999999</v>
      </c>
      <c r="J165">
        <v>1.02</v>
      </c>
      <c r="K165">
        <f t="shared" si="4"/>
        <v>0</v>
      </c>
      <c r="L165">
        <f t="shared" si="5"/>
        <v>0</v>
      </c>
    </row>
    <row r="166" spans="1:12" x14ac:dyDescent="0.25">
      <c r="A166">
        <v>342.02600000000001</v>
      </c>
      <c r="B166">
        <v>2099.0764063811921</v>
      </c>
      <c r="C166">
        <v>2500</v>
      </c>
      <c r="D166">
        <v>36.973999999999997</v>
      </c>
      <c r="E166">
        <v>2</v>
      </c>
      <c r="F166">
        <v>312500</v>
      </c>
      <c r="G166">
        <v>0.109</v>
      </c>
      <c r="H166">
        <v>0</v>
      </c>
      <c r="I166">
        <v>2.2730000000000001</v>
      </c>
      <c r="J166">
        <v>1.115</v>
      </c>
      <c r="K166">
        <f t="shared" si="4"/>
        <v>0</v>
      </c>
      <c r="L166">
        <f t="shared" si="5"/>
        <v>0</v>
      </c>
    </row>
    <row r="167" spans="1:12" x14ac:dyDescent="0.25">
      <c r="A167">
        <v>344.31900000000002</v>
      </c>
      <c r="B167">
        <v>2084.2017507294704</v>
      </c>
      <c r="C167">
        <v>2500</v>
      </c>
      <c r="D167">
        <v>36.680999999999997</v>
      </c>
      <c r="E167">
        <v>2</v>
      </c>
      <c r="F167">
        <v>312500</v>
      </c>
      <c r="G167">
        <v>0.106</v>
      </c>
      <c r="H167">
        <v>0</v>
      </c>
      <c r="I167">
        <v>2.2930000000000001</v>
      </c>
      <c r="J167">
        <v>1.1180000000000001</v>
      </c>
      <c r="K167">
        <f t="shared" si="4"/>
        <v>0</v>
      </c>
      <c r="L167">
        <f t="shared" si="5"/>
        <v>0</v>
      </c>
    </row>
    <row r="168" spans="1:12" x14ac:dyDescent="0.25">
      <c r="A168">
        <v>347.392</v>
      </c>
      <c r="B168">
        <v>1569.3659761456372</v>
      </c>
      <c r="C168">
        <v>2500</v>
      </c>
      <c r="D168">
        <v>35.607999999999997</v>
      </c>
      <c r="E168">
        <v>2</v>
      </c>
      <c r="F168">
        <v>312500</v>
      </c>
      <c r="G168">
        <v>0.113</v>
      </c>
      <c r="H168">
        <v>0</v>
      </c>
      <c r="I168">
        <v>3.073</v>
      </c>
      <c r="J168">
        <v>1.629</v>
      </c>
      <c r="K168">
        <f t="shared" si="4"/>
        <v>0</v>
      </c>
      <c r="L168">
        <f t="shared" si="5"/>
        <v>0</v>
      </c>
    </row>
    <row r="169" spans="1:12" x14ac:dyDescent="0.25">
      <c r="A169">
        <v>352.6</v>
      </c>
      <c r="B169">
        <v>939.67299379815825</v>
      </c>
      <c r="C169">
        <v>2500</v>
      </c>
      <c r="D169">
        <v>32.4</v>
      </c>
      <c r="E169">
        <v>2</v>
      </c>
      <c r="F169">
        <v>312500</v>
      </c>
      <c r="G169">
        <v>0.113</v>
      </c>
      <c r="H169">
        <v>0</v>
      </c>
      <c r="I169">
        <v>5.2080000000000002</v>
      </c>
      <c r="J169">
        <v>2.8839999999999999</v>
      </c>
      <c r="K169">
        <f t="shared" si="4"/>
        <v>0</v>
      </c>
      <c r="L169">
        <f t="shared" si="5"/>
        <v>0</v>
      </c>
    </row>
    <row r="170" spans="1:12" x14ac:dyDescent="0.25">
      <c r="A170">
        <v>354.75799999999998</v>
      </c>
      <c r="B170">
        <v>2212.3893805309735</v>
      </c>
      <c r="C170">
        <v>2500</v>
      </c>
      <c r="D170">
        <v>32.241999999999997</v>
      </c>
      <c r="E170">
        <v>2</v>
      </c>
      <c r="F170">
        <v>312500</v>
      </c>
      <c r="G170">
        <v>0.10199999999999999</v>
      </c>
      <c r="H170">
        <v>0</v>
      </c>
      <c r="I170">
        <v>2.1579999999999999</v>
      </c>
      <c r="J170">
        <v>0.82499999999999996</v>
      </c>
      <c r="K170">
        <f t="shared" si="4"/>
        <v>0</v>
      </c>
      <c r="L170">
        <f t="shared" si="5"/>
        <v>0</v>
      </c>
    </row>
    <row r="171" spans="1:12" x14ac:dyDescent="0.25">
      <c r="A171">
        <v>356.09100000000001</v>
      </c>
      <c r="B171">
        <v>3455.4250172771249</v>
      </c>
      <c r="C171">
        <v>2500</v>
      </c>
      <c r="D171">
        <v>32.908999999999999</v>
      </c>
      <c r="E171">
        <v>2</v>
      </c>
      <c r="F171">
        <v>312500</v>
      </c>
      <c r="G171">
        <v>0.114</v>
      </c>
      <c r="H171">
        <v>0</v>
      </c>
      <c r="I171">
        <v>1.333</v>
      </c>
      <c r="J171">
        <v>0.59399999999999997</v>
      </c>
      <c r="K171">
        <f t="shared" si="4"/>
        <v>0</v>
      </c>
      <c r="L171">
        <f t="shared" si="5"/>
        <v>0</v>
      </c>
    </row>
    <row r="172" spans="1:12" x14ac:dyDescent="0.25">
      <c r="A172">
        <v>357.55900000000003</v>
      </c>
      <c r="B172">
        <v>3168.5678073510771</v>
      </c>
      <c r="C172">
        <v>2500</v>
      </c>
      <c r="D172">
        <v>33.441000000000003</v>
      </c>
      <c r="E172">
        <v>2</v>
      </c>
      <c r="F172">
        <v>312500</v>
      </c>
      <c r="G172">
        <v>0.11</v>
      </c>
      <c r="H172">
        <v>0</v>
      </c>
      <c r="I172">
        <v>1.468</v>
      </c>
      <c r="J172">
        <v>0.74199999999999999</v>
      </c>
      <c r="K172">
        <f t="shared" si="4"/>
        <v>0</v>
      </c>
      <c r="L172">
        <f t="shared" si="5"/>
        <v>0</v>
      </c>
    </row>
    <row r="173" spans="1:12" x14ac:dyDescent="0.25">
      <c r="A173">
        <v>359.00599999999997</v>
      </c>
      <c r="B173">
        <v>3209.2426187419769</v>
      </c>
      <c r="C173">
        <v>2500</v>
      </c>
      <c r="D173">
        <v>33.994</v>
      </c>
      <c r="E173">
        <v>2</v>
      </c>
      <c r="F173">
        <v>312500</v>
      </c>
      <c r="G173">
        <v>0.111</v>
      </c>
      <c r="H173">
        <v>0</v>
      </c>
      <c r="I173">
        <v>1.4470000000000001</v>
      </c>
      <c r="J173">
        <v>0.63400000000000001</v>
      </c>
      <c r="K173">
        <f t="shared" si="4"/>
        <v>0</v>
      </c>
      <c r="L173">
        <f t="shared" si="5"/>
        <v>0</v>
      </c>
    </row>
    <row r="174" spans="1:12" x14ac:dyDescent="0.25">
      <c r="A174">
        <v>360.1</v>
      </c>
      <c r="B174">
        <v>4170.1417848206838</v>
      </c>
      <c r="C174">
        <v>2500</v>
      </c>
      <c r="D174">
        <v>34.9</v>
      </c>
      <c r="E174">
        <v>2</v>
      </c>
      <c r="F174">
        <v>312500</v>
      </c>
      <c r="G174">
        <v>0.105</v>
      </c>
      <c r="H174">
        <v>0</v>
      </c>
      <c r="I174">
        <v>1.0940000000000001</v>
      </c>
      <c r="J174">
        <v>0.49299999999999999</v>
      </c>
      <c r="K174">
        <f t="shared" si="4"/>
        <v>0</v>
      </c>
      <c r="L174">
        <f t="shared" si="5"/>
        <v>0</v>
      </c>
    </row>
    <row r="175" spans="1:12" x14ac:dyDescent="0.25">
      <c r="A175">
        <v>361.16300000000001</v>
      </c>
      <c r="B175">
        <v>4277.1599657827201</v>
      </c>
      <c r="C175">
        <v>2500</v>
      </c>
      <c r="D175">
        <v>35.837000000000003</v>
      </c>
      <c r="E175">
        <v>2</v>
      </c>
      <c r="F175">
        <v>312500</v>
      </c>
      <c r="G175">
        <v>0.106</v>
      </c>
      <c r="H175">
        <v>0</v>
      </c>
      <c r="I175">
        <v>1.0629999999999999</v>
      </c>
      <c r="J175">
        <v>0.47599999999999998</v>
      </c>
      <c r="K175">
        <f t="shared" si="4"/>
        <v>0</v>
      </c>
      <c r="L175">
        <f t="shared" si="5"/>
        <v>0</v>
      </c>
    </row>
    <row r="176" spans="1:12" x14ac:dyDescent="0.25">
      <c r="A176">
        <v>362.21899999999999</v>
      </c>
      <c r="B176">
        <v>4273.5042735042734</v>
      </c>
      <c r="C176">
        <v>2500</v>
      </c>
      <c r="D176">
        <v>36.780999999999999</v>
      </c>
      <c r="E176">
        <v>2</v>
      </c>
      <c r="F176">
        <v>312500</v>
      </c>
      <c r="G176">
        <v>0.114</v>
      </c>
      <c r="H176">
        <v>0</v>
      </c>
      <c r="I176">
        <v>1.056</v>
      </c>
      <c r="J176">
        <v>0.47599999999999998</v>
      </c>
      <c r="K176">
        <f t="shared" si="4"/>
        <v>1</v>
      </c>
      <c r="L176">
        <f t="shared" si="5"/>
        <v>0</v>
      </c>
    </row>
    <row r="177" spans="1:12" x14ac:dyDescent="0.25">
      <c r="A177">
        <v>363.49700000000001</v>
      </c>
      <c r="B177">
        <v>4325.8832011535687</v>
      </c>
      <c r="C177">
        <v>3000</v>
      </c>
      <c r="D177">
        <v>37.503</v>
      </c>
      <c r="E177">
        <v>2</v>
      </c>
      <c r="F177">
        <v>375000</v>
      </c>
      <c r="G177">
        <v>0.109</v>
      </c>
      <c r="H177">
        <v>0</v>
      </c>
      <c r="I177">
        <v>1.278</v>
      </c>
      <c r="J177">
        <v>0.58399999999999996</v>
      </c>
      <c r="K177">
        <f t="shared" si="4"/>
        <v>0</v>
      </c>
      <c r="L177">
        <f t="shared" si="5"/>
        <v>0</v>
      </c>
    </row>
    <row r="178" spans="1:12" x14ac:dyDescent="0.25">
      <c r="A178">
        <v>364.71100000000001</v>
      </c>
      <c r="B178">
        <v>4531.7220543806643</v>
      </c>
      <c r="C178">
        <v>3000</v>
      </c>
      <c r="D178">
        <v>38.289000000000001</v>
      </c>
      <c r="E178">
        <v>2</v>
      </c>
      <c r="F178">
        <v>375000</v>
      </c>
      <c r="G178">
        <v>0.11</v>
      </c>
      <c r="H178">
        <v>0</v>
      </c>
      <c r="I178">
        <v>1.214</v>
      </c>
      <c r="J178">
        <v>0.53600000000000003</v>
      </c>
      <c r="K178">
        <f t="shared" si="4"/>
        <v>0</v>
      </c>
      <c r="L178">
        <f t="shared" si="5"/>
        <v>0</v>
      </c>
    </row>
    <row r="179" spans="1:12" x14ac:dyDescent="0.25">
      <c r="A179">
        <v>365.93</v>
      </c>
      <c r="B179">
        <v>4518.0722891566265</v>
      </c>
      <c r="C179">
        <v>3000</v>
      </c>
      <c r="D179">
        <v>39.07</v>
      </c>
      <c r="E179">
        <v>2</v>
      </c>
      <c r="F179">
        <v>375000</v>
      </c>
      <c r="G179">
        <v>0.109</v>
      </c>
      <c r="H179">
        <v>0</v>
      </c>
      <c r="I179">
        <v>1.2190000000000001</v>
      </c>
      <c r="J179">
        <v>0.55900000000000005</v>
      </c>
      <c r="K179">
        <f t="shared" si="4"/>
        <v>0</v>
      </c>
      <c r="L179">
        <f t="shared" si="5"/>
        <v>0</v>
      </c>
    </row>
    <row r="180" spans="1:12" x14ac:dyDescent="0.25">
      <c r="A180">
        <v>367.26400000000001</v>
      </c>
      <c r="B180">
        <v>4184.100418410042</v>
      </c>
      <c r="C180">
        <v>3000</v>
      </c>
      <c r="D180">
        <v>39.735999999999997</v>
      </c>
      <c r="E180">
        <v>2</v>
      </c>
      <c r="F180">
        <v>375000</v>
      </c>
      <c r="G180">
        <v>0.1</v>
      </c>
      <c r="H180">
        <v>0</v>
      </c>
      <c r="I180">
        <v>1.3340000000000001</v>
      </c>
      <c r="J180">
        <v>0.624</v>
      </c>
      <c r="K180">
        <f t="shared" si="4"/>
        <v>0</v>
      </c>
      <c r="L180">
        <f t="shared" si="5"/>
        <v>0</v>
      </c>
    </row>
    <row r="181" spans="1:12" x14ac:dyDescent="0.25">
      <c r="A181">
        <v>368.85</v>
      </c>
      <c r="B181">
        <v>3554.5023696682465</v>
      </c>
      <c r="C181">
        <v>3000</v>
      </c>
      <c r="D181">
        <v>40.15</v>
      </c>
      <c r="E181">
        <v>2</v>
      </c>
      <c r="F181">
        <v>375000</v>
      </c>
      <c r="G181">
        <v>0.10199999999999999</v>
      </c>
      <c r="H181">
        <v>0</v>
      </c>
      <c r="I181">
        <v>1.5860000000000001</v>
      </c>
      <c r="J181">
        <v>0.83599999999999997</v>
      </c>
      <c r="K181">
        <f t="shared" si="4"/>
        <v>0</v>
      </c>
      <c r="L181">
        <f t="shared" si="5"/>
        <v>0</v>
      </c>
    </row>
    <row r="182" spans="1:12" x14ac:dyDescent="0.25">
      <c r="A182">
        <v>377.05599999999998</v>
      </c>
      <c r="B182">
        <v>721.7610970768676</v>
      </c>
      <c r="C182">
        <v>3000</v>
      </c>
      <c r="D182">
        <v>33.944000000000003</v>
      </c>
      <c r="E182">
        <v>2</v>
      </c>
      <c r="F182">
        <v>375000</v>
      </c>
      <c r="G182">
        <v>0.107</v>
      </c>
      <c r="H182">
        <v>0</v>
      </c>
      <c r="I182">
        <v>8.2059999999999995</v>
      </c>
      <c r="J182">
        <v>5.0620000000000003</v>
      </c>
      <c r="K182">
        <f t="shared" si="4"/>
        <v>0</v>
      </c>
      <c r="L182">
        <f t="shared" si="5"/>
        <v>0</v>
      </c>
    </row>
    <row r="183" spans="1:12" x14ac:dyDescent="0.25">
      <c r="A183">
        <v>383.12099999999998</v>
      </c>
      <c r="B183">
        <v>971.18808675946912</v>
      </c>
      <c r="C183">
        <v>3000</v>
      </c>
      <c r="D183">
        <v>29.879000000000001</v>
      </c>
      <c r="E183">
        <v>2</v>
      </c>
      <c r="F183">
        <v>375000</v>
      </c>
      <c r="G183">
        <v>0.113</v>
      </c>
      <c r="H183">
        <v>0</v>
      </c>
      <c r="I183">
        <v>6.0650000000000004</v>
      </c>
      <c r="J183">
        <v>3.597</v>
      </c>
      <c r="K183">
        <f t="shared" si="4"/>
        <v>0</v>
      </c>
      <c r="L183">
        <f t="shared" si="5"/>
        <v>0</v>
      </c>
    </row>
    <row r="184" spans="1:12" x14ac:dyDescent="0.25">
      <c r="A184">
        <v>386.214</v>
      </c>
      <c r="B184">
        <v>1879.1105543376136</v>
      </c>
      <c r="C184">
        <v>3000</v>
      </c>
      <c r="D184">
        <v>28.786000000000001</v>
      </c>
      <c r="E184">
        <v>2</v>
      </c>
      <c r="F184">
        <v>375000</v>
      </c>
      <c r="G184">
        <v>0.1</v>
      </c>
      <c r="H184">
        <v>0</v>
      </c>
      <c r="I184">
        <v>3.093</v>
      </c>
      <c r="J184">
        <v>1.1000000000000001</v>
      </c>
      <c r="K184">
        <f t="shared" si="4"/>
        <v>0</v>
      </c>
      <c r="L184">
        <f t="shared" si="5"/>
        <v>0</v>
      </c>
    </row>
    <row r="185" spans="1:12" x14ac:dyDescent="0.25">
      <c r="A185">
        <v>388.37299999999999</v>
      </c>
      <c r="B185">
        <v>2642.0079260237781</v>
      </c>
      <c r="C185">
        <v>3000</v>
      </c>
      <c r="D185">
        <v>28.626999999999999</v>
      </c>
      <c r="E185">
        <v>2</v>
      </c>
      <c r="F185">
        <v>375000</v>
      </c>
      <c r="G185">
        <v>0.112</v>
      </c>
      <c r="H185">
        <v>0</v>
      </c>
      <c r="I185">
        <v>2.1589999999999998</v>
      </c>
      <c r="J185">
        <v>1.0960000000000001</v>
      </c>
      <c r="K185">
        <f t="shared" si="4"/>
        <v>0</v>
      </c>
      <c r="L185">
        <f t="shared" si="5"/>
        <v>0</v>
      </c>
    </row>
    <row r="186" spans="1:12" x14ac:dyDescent="0.25">
      <c r="A186">
        <v>391.584</v>
      </c>
      <c r="B186">
        <v>1807.7734257306417</v>
      </c>
      <c r="C186">
        <v>3000</v>
      </c>
      <c r="D186">
        <v>27.416</v>
      </c>
      <c r="E186">
        <v>2</v>
      </c>
      <c r="F186">
        <v>375000</v>
      </c>
      <c r="G186">
        <v>0.108</v>
      </c>
      <c r="H186">
        <v>0</v>
      </c>
      <c r="I186">
        <v>3.2109999999999999</v>
      </c>
      <c r="J186">
        <v>1.635</v>
      </c>
      <c r="K186">
        <f t="shared" si="4"/>
        <v>0</v>
      </c>
      <c r="L186">
        <f t="shared" si="5"/>
        <v>0</v>
      </c>
    </row>
    <row r="187" spans="1:12" x14ac:dyDescent="0.25">
      <c r="A187">
        <v>397.78</v>
      </c>
      <c r="B187">
        <v>951.62569389373516</v>
      </c>
      <c r="C187">
        <v>3000</v>
      </c>
      <c r="D187">
        <v>23.22</v>
      </c>
      <c r="E187">
        <v>2</v>
      </c>
      <c r="F187">
        <v>375000</v>
      </c>
      <c r="G187">
        <v>0.109</v>
      </c>
      <c r="H187">
        <v>0</v>
      </c>
      <c r="I187">
        <v>6.1959999999999997</v>
      </c>
      <c r="J187">
        <v>2.2240000000000002</v>
      </c>
      <c r="K187">
        <f t="shared" si="4"/>
        <v>1</v>
      </c>
      <c r="L187">
        <f t="shared" si="5"/>
        <v>0</v>
      </c>
    </row>
    <row r="188" spans="1:12" x14ac:dyDescent="0.25">
      <c r="A188">
        <v>400.779</v>
      </c>
      <c r="B188">
        <v>1607.7170418006431</v>
      </c>
      <c r="C188">
        <v>2500</v>
      </c>
      <c r="D188">
        <v>22.221</v>
      </c>
      <c r="E188">
        <v>2</v>
      </c>
      <c r="F188">
        <v>312500</v>
      </c>
      <c r="G188">
        <v>0.111</v>
      </c>
      <c r="H188">
        <v>0</v>
      </c>
      <c r="I188">
        <v>2.9990000000000001</v>
      </c>
      <c r="J188">
        <v>1.4750000000000001</v>
      </c>
      <c r="K188">
        <f t="shared" si="4"/>
        <v>1</v>
      </c>
      <c r="L188">
        <f t="shared" si="5"/>
        <v>1</v>
      </c>
    </row>
    <row r="189" spans="1:12" x14ac:dyDescent="0.25">
      <c r="K189">
        <f t="shared" si="4"/>
        <v>0</v>
      </c>
      <c r="L189">
        <f t="shared" si="5"/>
        <v>1</v>
      </c>
    </row>
    <row r="190" spans="1:12" x14ac:dyDescent="0.25">
      <c r="K190">
        <f t="shared" si="4"/>
        <v>0</v>
      </c>
      <c r="L190">
        <f t="shared" si="5"/>
        <v>1</v>
      </c>
    </row>
    <row r="191" spans="1:12" x14ac:dyDescent="0.25">
      <c r="K191">
        <f t="shared" si="4"/>
        <v>0</v>
      </c>
      <c r="L191">
        <f t="shared" si="5"/>
        <v>1</v>
      </c>
    </row>
    <row r="192" spans="1:12" x14ac:dyDescent="0.25">
      <c r="K192">
        <f t="shared" si="4"/>
        <v>0</v>
      </c>
      <c r="L192">
        <f t="shared" si="5"/>
        <v>1</v>
      </c>
    </row>
    <row r="193" spans="11:12" x14ac:dyDescent="0.25">
      <c r="K193">
        <f t="shared" si="4"/>
        <v>0</v>
      </c>
      <c r="L193">
        <f t="shared" si="5"/>
        <v>1</v>
      </c>
    </row>
    <row r="194" spans="11:12" x14ac:dyDescent="0.25">
      <c r="K194">
        <f t="shared" si="4"/>
        <v>0</v>
      </c>
      <c r="L194">
        <f t="shared" si="5"/>
        <v>1</v>
      </c>
    </row>
    <row r="195" spans="11:12" x14ac:dyDescent="0.25">
      <c r="K195">
        <f t="shared" ref="K195:K258" si="6">IF(C196=C195,0,1)</f>
        <v>0</v>
      </c>
      <c r="L195">
        <f t="shared" ref="L195:L258" si="7">IF(D196&lt;10,1,0)</f>
        <v>1</v>
      </c>
    </row>
    <row r="196" spans="11:12" x14ac:dyDescent="0.25">
      <c r="K196">
        <f t="shared" si="6"/>
        <v>0</v>
      </c>
      <c r="L196">
        <f t="shared" si="7"/>
        <v>1</v>
      </c>
    </row>
    <row r="197" spans="11:12" x14ac:dyDescent="0.25">
      <c r="K197">
        <f t="shared" si="6"/>
        <v>0</v>
      </c>
      <c r="L197">
        <f t="shared" si="7"/>
        <v>1</v>
      </c>
    </row>
    <row r="198" spans="11:12" x14ac:dyDescent="0.25">
      <c r="K198">
        <f t="shared" si="6"/>
        <v>0</v>
      </c>
      <c r="L198">
        <f t="shared" si="7"/>
        <v>1</v>
      </c>
    </row>
    <row r="199" spans="11:12" x14ac:dyDescent="0.25">
      <c r="K199">
        <f t="shared" si="6"/>
        <v>0</v>
      </c>
      <c r="L199">
        <f t="shared" si="7"/>
        <v>1</v>
      </c>
    </row>
    <row r="200" spans="11:12" x14ac:dyDescent="0.25">
      <c r="K200">
        <f t="shared" si="6"/>
        <v>0</v>
      </c>
      <c r="L200">
        <f t="shared" si="7"/>
        <v>1</v>
      </c>
    </row>
    <row r="201" spans="11:12" x14ac:dyDescent="0.25">
      <c r="K201">
        <f t="shared" si="6"/>
        <v>0</v>
      </c>
      <c r="L201">
        <f t="shared" si="7"/>
        <v>1</v>
      </c>
    </row>
    <row r="202" spans="11:12" x14ac:dyDescent="0.25">
      <c r="K202">
        <f t="shared" si="6"/>
        <v>0</v>
      </c>
      <c r="L202">
        <f t="shared" si="7"/>
        <v>1</v>
      </c>
    </row>
    <row r="203" spans="11:12" x14ac:dyDescent="0.25">
      <c r="K203">
        <f t="shared" si="6"/>
        <v>0</v>
      </c>
      <c r="L203">
        <f t="shared" si="7"/>
        <v>1</v>
      </c>
    </row>
    <row r="204" spans="11:12" x14ac:dyDescent="0.25">
      <c r="K204">
        <f t="shared" si="6"/>
        <v>0</v>
      </c>
      <c r="L204">
        <f t="shared" si="7"/>
        <v>1</v>
      </c>
    </row>
    <row r="205" spans="11:12" x14ac:dyDescent="0.25">
      <c r="K205">
        <f t="shared" si="6"/>
        <v>0</v>
      </c>
      <c r="L205">
        <f t="shared" si="7"/>
        <v>1</v>
      </c>
    </row>
    <row r="206" spans="11:12" x14ac:dyDescent="0.25">
      <c r="K206">
        <f t="shared" si="6"/>
        <v>0</v>
      </c>
      <c r="L206">
        <f t="shared" si="7"/>
        <v>1</v>
      </c>
    </row>
    <row r="207" spans="11:12" x14ac:dyDescent="0.25">
      <c r="K207">
        <f t="shared" si="6"/>
        <v>0</v>
      </c>
      <c r="L207">
        <f t="shared" si="7"/>
        <v>1</v>
      </c>
    </row>
    <row r="208" spans="11:12" x14ac:dyDescent="0.25">
      <c r="K208">
        <f t="shared" si="6"/>
        <v>0</v>
      </c>
      <c r="L208">
        <f t="shared" si="7"/>
        <v>1</v>
      </c>
    </row>
    <row r="209" spans="11:12" x14ac:dyDescent="0.25">
      <c r="K209">
        <f t="shared" si="6"/>
        <v>0</v>
      </c>
      <c r="L209">
        <f t="shared" si="7"/>
        <v>1</v>
      </c>
    </row>
    <row r="210" spans="11:12" x14ac:dyDescent="0.25">
      <c r="K210">
        <f t="shared" si="6"/>
        <v>0</v>
      </c>
      <c r="L210">
        <f t="shared" si="7"/>
        <v>1</v>
      </c>
    </row>
    <row r="211" spans="11:12" x14ac:dyDescent="0.25">
      <c r="K211">
        <f t="shared" si="6"/>
        <v>0</v>
      </c>
      <c r="L211">
        <f t="shared" si="7"/>
        <v>1</v>
      </c>
    </row>
    <row r="212" spans="11:12" x14ac:dyDescent="0.25">
      <c r="K212">
        <f t="shared" si="6"/>
        <v>0</v>
      </c>
      <c r="L212">
        <f t="shared" si="7"/>
        <v>1</v>
      </c>
    </row>
    <row r="213" spans="11:12" x14ac:dyDescent="0.25">
      <c r="K213">
        <f t="shared" si="6"/>
        <v>0</v>
      </c>
      <c r="L213">
        <f t="shared" si="7"/>
        <v>1</v>
      </c>
    </row>
    <row r="214" spans="11:12" x14ac:dyDescent="0.25">
      <c r="K214">
        <f t="shared" si="6"/>
        <v>0</v>
      </c>
      <c r="L214">
        <f t="shared" si="7"/>
        <v>1</v>
      </c>
    </row>
    <row r="215" spans="11:12" x14ac:dyDescent="0.25">
      <c r="K215">
        <f t="shared" si="6"/>
        <v>0</v>
      </c>
      <c r="L215">
        <f t="shared" si="7"/>
        <v>1</v>
      </c>
    </row>
    <row r="216" spans="11:12" x14ac:dyDescent="0.25">
      <c r="K216">
        <f t="shared" si="6"/>
        <v>0</v>
      </c>
      <c r="L216">
        <f t="shared" si="7"/>
        <v>1</v>
      </c>
    </row>
    <row r="217" spans="11:12" x14ac:dyDescent="0.25">
      <c r="K217">
        <f t="shared" si="6"/>
        <v>0</v>
      </c>
      <c r="L217">
        <f t="shared" si="7"/>
        <v>1</v>
      </c>
    </row>
    <row r="218" spans="11:12" x14ac:dyDescent="0.25">
      <c r="K218">
        <f t="shared" si="6"/>
        <v>0</v>
      </c>
      <c r="L218">
        <f t="shared" si="7"/>
        <v>1</v>
      </c>
    </row>
    <row r="219" spans="11:12" x14ac:dyDescent="0.25">
      <c r="K219">
        <f t="shared" si="6"/>
        <v>0</v>
      </c>
      <c r="L219">
        <f t="shared" si="7"/>
        <v>1</v>
      </c>
    </row>
    <row r="220" spans="11:12" x14ac:dyDescent="0.25">
      <c r="K220">
        <f t="shared" si="6"/>
        <v>0</v>
      </c>
      <c r="L220">
        <f t="shared" si="7"/>
        <v>1</v>
      </c>
    </row>
    <row r="221" spans="11:12" x14ac:dyDescent="0.25">
      <c r="K221">
        <f t="shared" si="6"/>
        <v>0</v>
      </c>
      <c r="L221">
        <f t="shared" si="7"/>
        <v>1</v>
      </c>
    </row>
    <row r="222" spans="11:12" x14ac:dyDescent="0.25">
      <c r="K222">
        <f t="shared" si="6"/>
        <v>0</v>
      </c>
      <c r="L222">
        <f t="shared" si="7"/>
        <v>1</v>
      </c>
    </row>
    <row r="223" spans="11:12" x14ac:dyDescent="0.25">
      <c r="K223">
        <f t="shared" si="6"/>
        <v>0</v>
      </c>
      <c r="L223">
        <f t="shared" si="7"/>
        <v>1</v>
      </c>
    </row>
    <row r="224" spans="11:12" x14ac:dyDescent="0.25">
      <c r="K224">
        <f t="shared" si="6"/>
        <v>0</v>
      </c>
      <c r="L224">
        <f t="shared" si="7"/>
        <v>1</v>
      </c>
    </row>
    <row r="225" spans="11:12" x14ac:dyDescent="0.25">
      <c r="K225">
        <f t="shared" si="6"/>
        <v>0</v>
      </c>
      <c r="L225">
        <f t="shared" si="7"/>
        <v>1</v>
      </c>
    </row>
    <row r="226" spans="11:12" x14ac:dyDescent="0.25">
      <c r="K226">
        <f t="shared" si="6"/>
        <v>0</v>
      </c>
      <c r="L226">
        <f t="shared" si="7"/>
        <v>1</v>
      </c>
    </row>
    <row r="227" spans="11:12" x14ac:dyDescent="0.25">
      <c r="K227">
        <f t="shared" si="6"/>
        <v>0</v>
      </c>
      <c r="L227">
        <f t="shared" si="7"/>
        <v>1</v>
      </c>
    </row>
    <row r="228" spans="11:12" x14ac:dyDescent="0.25">
      <c r="K228">
        <f t="shared" si="6"/>
        <v>0</v>
      </c>
      <c r="L228">
        <f t="shared" si="7"/>
        <v>1</v>
      </c>
    </row>
    <row r="229" spans="11:12" x14ac:dyDescent="0.25">
      <c r="K229">
        <f t="shared" si="6"/>
        <v>0</v>
      </c>
      <c r="L229">
        <f t="shared" si="7"/>
        <v>1</v>
      </c>
    </row>
    <row r="230" spans="11:12" x14ac:dyDescent="0.25">
      <c r="K230">
        <f t="shared" si="6"/>
        <v>0</v>
      </c>
      <c r="L230">
        <f t="shared" si="7"/>
        <v>1</v>
      </c>
    </row>
    <row r="231" spans="11:12" x14ac:dyDescent="0.25">
      <c r="K231">
        <f t="shared" si="6"/>
        <v>0</v>
      </c>
      <c r="L231">
        <f t="shared" si="7"/>
        <v>1</v>
      </c>
    </row>
    <row r="232" spans="11:12" x14ac:dyDescent="0.25">
      <c r="K232">
        <f t="shared" si="6"/>
        <v>0</v>
      </c>
      <c r="L232">
        <f t="shared" si="7"/>
        <v>1</v>
      </c>
    </row>
    <row r="233" spans="11:12" x14ac:dyDescent="0.25">
      <c r="K233">
        <f t="shared" si="6"/>
        <v>0</v>
      </c>
      <c r="L233">
        <f t="shared" si="7"/>
        <v>1</v>
      </c>
    </row>
    <row r="234" spans="11:12" x14ac:dyDescent="0.25">
      <c r="K234">
        <f t="shared" si="6"/>
        <v>0</v>
      </c>
      <c r="L234">
        <f t="shared" si="7"/>
        <v>1</v>
      </c>
    </row>
    <row r="235" spans="11:12" x14ac:dyDescent="0.25">
      <c r="K235">
        <f t="shared" si="6"/>
        <v>0</v>
      </c>
      <c r="L235">
        <f t="shared" si="7"/>
        <v>1</v>
      </c>
    </row>
    <row r="236" spans="11:12" x14ac:dyDescent="0.25">
      <c r="K236">
        <f t="shared" si="6"/>
        <v>0</v>
      </c>
      <c r="L236">
        <f t="shared" si="7"/>
        <v>1</v>
      </c>
    </row>
    <row r="237" spans="11:12" x14ac:dyDescent="0.25">
      <c r="K237">
        <f t="shared" si="6"/>
        <v>0</v>
      </c>
      <c r="L237">
        <f t="shared" si="7"/>
        <v>1</v>
      </c>
    </row>
    <row r="238" spans="11:12" x14ac:dyDescent="0.25">
      <c r="K238">
        <f t="shared" si="6"/>
        <v>0</v>
      </c>
      <c r="L238">
        <f t="shared" si="7"/>
        <v>1</v>
      </c>
    </row>
    <row r="239" spans="11:12" x14ac:dyDescent="0.25">
      <c r="K239">
        <f t="shared" si="6"/>
        <v>0</v>
      </c>
      <c r="L239">
        <f t="shared" si="7"/>
        <v>1</v>
      </c>
    </row>
    <row r="240" spans="11:12" x14ac:dyDescent="0.25">
      <c r="K240">
        <f t="shared" si="6"/>
        <v>0</v>
      </c>
      <c r="L240">
        <f t="shared" si="7"/>
        <v>1</v>
      </c>
    </row>
    <row r="241" spans="11:12" x14ac:dyDescent="0.25">
      <c r="K241">
        <f t="shared" si="6"/>
        <v>0</v>
      </c>
      <c r="L241">
        <f t="shared" si="7"/>
        <v>1</v>
      </c>
    </row>
    <row r="242" spans="11:12" x14ac:dyDescent="0.25">
      <c r="K242">
        <f t="shared" si="6"/>
        <v>0</v>
      </c>
      <c r="L242">
        <f t="shared" si="7"/>
        <v>1</v>
      </c>
    </row>
    <row r="243" spans="11:12" x14ac:dyDescent="0.25">
      <c r="K243">
        <f t="shared" si="6"/>
        <v>0</v>
      </c>
      <c r="L243">
        <f t="shared" si="7"/>
        <v>1</v>
      </c>
    </row>
    <row r="244" spans="11:12" x14ac:dyDescent="0.25">
      <c r="K244">
        <f t="shared" si="6"/>
        <v>0</v>
      </c>
      <c r="L244">
        <f t="shared" si="7"/>
        <v>1</v>
      </c>
    </row>
    <row r="245" spans="11:12" x14ac:dyDescent="0.25">
      <c r="K245">
        <f t="shared" si="6"/>
        <v>0</v>
      </c>
      <c r="L245">
        <f t="shared" si="7"/>
        <v>1</v>
      </c>
    </row>
    <row r="246" spans="11:12" x14ac:dyDescent="0.25">
      <c r="K246">
        <f t="shared" si="6"/>
        <v>0</v>
      </c>
      <c r="L246">
        <f t="shared" si="7"/>
        <v>1</v>
      </c>
    </row>
    <row r="247" spans="11:12" x14ac:dyDescent="0.25">
      <c r="K247">
        <f t="shared" si="6"/>
        <v>0</v>
      </c>
      <c r="L247">
        <f t="shared" si="7"/>
        <v>1</v>
      </c>
    </row>
    <row r="248" spans="11:12" x14ac:dyDescent="0.25">
      <c r="K248">
        <f t="shared" si="6"/>
        <v>0</v>
      </c>
      <c r="L248">
        <f t="shared" si="7"/>
        <v>1</v>
      </c>
    </row>
    <row r="249" spans="11:12" x14ac:dyDescent="0.25">
      <c r="K249">
        <f t="shared" si="6"/>
        <v>0</v>
      </c>
      <c r="L249">
        <f t="shared" si="7"/>
        <v>1</v>
      </c>
    </row>
    <row r="250" spans="11:12" x14ac:dyDescent="0.25">
      <c r="K250">
        <f t="shared" si="6"/>
        <v>0</v>
      </c>
      <c r="L250">
        <f t="shared" si="7"/>
        <v>1</v>
      </c>
    </row>
    <row r="251" spans="11:12" x14ac:dyDescent="0.25">
      <c r="K251">
        <f t="shared" si="6"/>
        <v>0</v>
      </c>
      <c r="L251">
        <f t="shared" si="7"/>
        <v>1</v>
      </c>
    </row>
    <row r="252" spans="11:12" x14ac:dyDescent="0.25">
      <c r="K252">
        <f t="shared" si="6"/>
        <v>0</v>
      </c>
      <c r="L252">
        <f t="shared" si="7"/>
        <v>1</v>
      </c>
    </row>
    <row r="253" spans="11:12" x14ac:dyDescent="0.25">
      <c r="K253">
        <f t="shared" si="6"/>
        <v>0</v>
      </c>
      <c r="L253">
        <f t="shared" si="7"/>
        <v>1</v>
      </c>
    </row>
    <row r="254" spans="11:12" x14ac:dyDescent="0.25">
      <c r="K254">
        <f t="shared" si="6"/>
        <v>0</v>
      </c>
      <c r="L254">
        <f t="shared" si="7"/>
        <v>1</v>
      </c>
    </row>
    <row r="255" spans="11:12" x14ac:dyDescent="0.25">
      <c r="K255">
        <f t="shared" si="6"/>
        <v>0</v>
      </c>
      <c r="L255">
        <f t="shared" si="7"/>
        <v>1</v>
      </c>
    </row>
    <row r="256" spans="11:12" x14ac:dyDescent="0.25">
      <c r="K256">
        <f t="shared" si="6"/>
        <v>0</v>
      </c>
      <c r="L256">
        <f t="shared" si="7"/>
        <v>1</v>
      </c>
    </row>
    <row r="257" spans="11:12" x14ac:dyDescent="0.25">
      <c r="K257">
        <f t="shared" si="6"/>
        <v>0</v>
      </c>
      <c r="L257">
        <f t="shared" si="7"/>
        <v>1</v>
      </c>
    </row>
    <row r="258" spans="11:12" x14ac:dyDescent="0.25">
      <c r="K258">
        <f t="shared" si="6"/>
        <v>0</v>
      </c>
      <c r="L258">
        <f t="shared" si="7"/>
        <v>1</v>
      </c>
    </row>
    <row r="259" spans="11:12" x14ac:dyDescent="0.25">
      <c r="K259">
        <f t="shared" ref="K259:K322" si="8">IF(C260=C259,0,1)</f>
        <v>0</v>
      </c>
      <c r="L259">
        <f t="shared" ref="L259:L322" si="9">IF(D260&lt;10,1,0)</f>
        <v>1</v>
      </c>
    </row>
    <row r="260" spans="11:12" x14ac:dyDescent="0.25">
      <c r="K260">
        <f t="shared" si="8"/>
        <v>0</v>
      </c>
      <c r="L260">
        <f t="shared" si="9"/>
        <v>1</v>
      </c>
    </row>
    <row r="261" spans="11:12" x14ac:dyDescent="0.25">
      <c r="K261">
        <f t="shared" si="8"/>
        <v>0</v>
      </c>
      <c r="L261">
        <f t="shared" si="9"/>
        <v>1</v>
      </c>
    </row>
    <row r="262" spans="11:12" x14ac:dyDescent="0.25">
      <c r="K262">
        <f t="shared" si="8"/>
        <v>0</v>
      </c>
      <c r="L262">
        <f t="shared" si="9"/>
        <v>1</v>
      </c>
    </row>
    <row r="263" spans="11:12" x14ac:dyDescent="0.25">
      <c r="K263">
        <f t="shared" si="8"/>
        <v>0</v>
      </c>
      <c r="L263">
        <f t="shared" si="9"/>
        <v>1</v>
      </c>
    </row>
    <row r="264" spans="11:12" x14ac:dyDescent="0.25">
      <c r="K264">
        <f t="shared" si="8"/>
        <v>0</v>
      </c>
      <c r="L264">
        <f t="shared" si="9"/>
        <v>1</v>
      </c>
    </row>
    <row r="265" spans="11:12" x14ac:dyDescent="0.25">
      <c r="K265">
        <f t="shared" si="8"/>
        <v>0</v>
      </c>
      <c r="L265">
        <f t="shared" si="9"/>
        <v>1</v>
      </c>
    </row>
    <row r="266" spans="11:12" x14ac:dyDescent="0.25">
      <c r="K266">
        <f t="shared" si="8"/>
        <v>0</v>
      </c>
      <c r="L266">
        <f t="shared" si="9"/>
        <v>1</v>
      </c>
    </row>
    <row r="267" spans="11:12" x14ac:dyDescent="0.25">
      <c r="K267">
        <f t="shared" si="8"/>
        <v>0</v>
      </c>
      <c r="L267">
        <f t="shared" si="9"/>
        <v>1</v>
      </c>
    </row>
    <row r="268" spans="11:12" x14ac:dyDescent="0.25">
      <c r="K268">
        <f t="shared" si="8"/>
        <v>0</v>
      </c>
      <c r="L268">
        <f t="shared" si="9"/>
        <v>1</v>
      </c>
    </row>
    <row r="269" spans="11:12" x14ac:dyDescent="0.25">
      <c r="K269">
        <f t="shared" si="8"/>
        <v>0</v>
      </c>
      <c r="L269">
        <f t="shared" si="9"/>
        <v>1</v>
      </c>
    </row>
    <row r="270" spans="11:12" x14ac:dyDescent="0.25">
      <c r="K270">
        <f t="shared" si="8"/>
        <v>0</v>
      </c>
      <c r="L270">
        <f t="shared" si="9"/>
        <v>1</v>
      </c>
    </row>
    <row r="271" spans="11:12" x14ac:dyDescent="0.25">
      <c r="K271">
        <f t="shared" si="8"/>
        <v>0</v>
      </c>
      <c r="L271">
        <f t="shared" si="9"/>
        <v>1</v>
      </c>
    </row>
    <row r="272" spans="11:12" x14ac:dyDescent="0.25">
      <c r="K272">
        <f t="shared" si="8"/>
        <v>0</v>
      </c>
      <c r="L272">
        <f t="shared" si="9"/>
        <v>1</v>
      </c>
    </row>
    <row r="273" spans="11:12" x14ac:dyDescent="0.25">
      <c r="K273">
        <f t="shared" si="8"/>
        <v>0</v>
      </c>
      <c r="L273">
        <f t="shared" si="9"/>
        <v>1</v>
      </c>
    </row>
    <row r="274" spans="11:12" x14ac:dyDescent="0.25">
      <c r="K274">
        <f t="shared" si="8"/>
        <v>0</v>
      </c>
      <c r="L274">
        <f t="shared" si="9"/>
        <v>1</v>
      </c>
    </row>
    <row r="275" spans="11:12" x14ac:dyDescent="0.25">
      <c r="K275">
        <f t="shared" si="8"/>
        <v>0</v>
      </c>
      <c r="L275">
        <f t="shared" si="9"/>
        <v>1</v>
      </c>
    </row>
    <row r="276" spans="11:12" x14ac:dyDescent="0.25">
      <c r="K276">
        <f t="shared" si="8"/>
        <v>0</v>
      </c>
      <c r="L276">
        <f t="shared" si="9"/>
        <v>1</v>
      </c>
    </row>
    <row r="277" spans="11:12" x14ac:dyDescent="0.25">
      <c r="K277">
        <f t="shared" si="8"/>
        <v>0</v>
      </c>
      <c r="L277">
        <f t="shared" si="9"/>
        <v>1</v>
      </c>
    </row>
    <row r="278" spans="11:12" x14ac:dyDescent="0.25">
      <c r="K278">
        <f t="shared" si="8"/>
        <v>0</v>
      </c>
      <c r="L278">
        <f t="shared" si="9"/>
        <v>1</v>
      </c>
    </row>
    <row r="279" spans="11:12" x14ac:dyDescent="0.25">
      <c r="K279">
        <f t="shared" si="8"/>
        <v>0</v>
      </c>
      <c r="L279">
        <f t="shared" si="9"/>
        <v>1</v>
      </c>
    </row>
    <row r="280" spans="11:12" x14ac:dyDescent="0.25">
      <c r="K280">
        <f t="shared" si="8"/>
        <v>0</v>
      </c>
      <c r="L280">
        <f t="shared" si="9"/>
        <v>1</v>
      </c>
    </row>
    <row r="281" spans="11:12" x14ac:dyDescent="0.25">
      <c r="K281">
        <f t="shared" si="8"/>
        <v>0</v>
      </c>
      <c r="L281">
        <f t="shared" si="9"/>
        <v>1</v>
      </c>
    </row>
    <row r="282" spans="11:12" x14ac:dyDescent="0.25">
      <c r="K282">
        <f t="shared" si="8"/>
        <v>0</v>
      </c>
      <c r="L282">
        <f t="shared" si="9"/>
        <v>1</v>
      </c>
    </row>
    <row r="283" spans="11:12" x14ac:dyDescent="0.25">
      <c r="K283">
        <f t="shared" si="8"/>
        <v>0</v>
      </c>
      <c r="L283">
        <f t="shared" si="9"/>
        <v>1</v>
      </c>
    </row>
    <row r="284" spans="11:12" x14ac:dyDescent="0.25">
      <c r="K284">
        <f t="shared" si="8"/>
        <v>0</v>
      </c>
      <c r="L284">
        <f t="shared" si="9"/>
        <v>1</v>
      </c>
    </row>
    <row r="285" spans="11:12" x14ac:dyDescent="0.25">
      <c r="K285">
        <f t="shared" si="8"/>
        <v>0</v>
      </c>
      <c r="L285">
        <f t="shared" si="9"/>
        <v>1</v>
      </c>
    </row>
    <row r="286" spans="11:12" x14ac:dyDescent="0.25">
      <c r="K286">
        <f t="shared" si="8"/>
        <v>0</v>
      </c>
      <c r="L286">
        <f t="shared" si="9"/>
        <v>1</v>
      </c>
    </row>
    <row r="287" spans="11:12" x14ac:dyDescent="0.25">
      <c r="K287">
        <f t="shared" si="8"/>
        <v>0</v>
      </c>
      <c r="L287">
        <f t="shared" si="9"/>
        <v>1</v>
      </c>
    </row>
    <row r="288" spans="11:12" x14ac:dyDescent="0.25">
      <c r="K288">
        <f t="shared" si="8"/>
        <v>0</v>
      </c>
      <c r="L288">
        <f t="shared" si="9"/>
        <v>1</v>
      </c>
    </row>
    <row r="289" spans="11:12" x14ac:dyDescent="0.25">
      <c r="K289">
        <f t="shared" si="8"/>
        <v>0</v>
      </c>
      <c r="L289">
        <f t="shared" si="9"/>
        <v>1</v>
      </c>
    </row>
    <row r="290" spans="11:12" x14ac:dyDescent="0.25">
      <c r="K290">
        <f t="shared" si="8"/>
        <v>0</v>
      </c>
      <c r="L290">
        <f t="shared" si="9"/>
        <v>1</v>
      </c>
    </row>
    <row r="291" spans="11:12" x14ac:dyDescent="0.25">
      <c r="K291">
        <f t="shared" si="8"/>
        <v>0</v>
      </c>
      <c r="L291">
        <f t="shared" si="9"/>
        <v>1</v>
      </c>
    </row>
    <row r="292" spans="11:12" x14ac:dyDescent="0.25">
      <c r="K292">
        <f t="shared" si="8"/>
        <v>0</v>
      </c>
      <c r="L292">
        <f t="shared" si="9"/>
        <v>1</v>
      </c>
    </row>
    <row r="293" spans="11:12" x14ac:dyDescent="0.25">
      <c r="K293">
        <f t="shared" si="8"/>
        <v>0</v>
      </c>
      <c r="L293">
        <f t="shared" si="9"/>
        <v>1</v>
      </c>
    </row>
    <row r="294" spans="11:12" x14ac:dyDescent="0.25">
      <c r="K294">
        <f t="shared" si="8"/>
        <v>0</v>
      </c>
      <c r="L294">
        <f t="shared" si="9"/>
        <v>1</v>
      </c>
    </row>
    <row r="295" spans="11:12" x14ac:dyDescent="0.25">
      <c r="K295">
        <f t="shared" si="8"/>
        <v>0</v>
      </c>
      <c r="L295">
        <f t="shared" si="9"/>
        <v>1</v>
      </c>
    </row>
    <row r="296" spans="11:12" x14ac:dyDescent="0.25">
      <c r="K296">
        <f t="shared" si="8"/>
        <v>0</v>
      </c>
      <c r="L296">
        <f t="shared" si="9"/>
        <v>1</v>
      </c>
    </row>
    <row r="297" spans="11:12" x14ac:dyDescent="0.25">
      <c r="K297">
        <f t="shared" si="8"/>
        <v>0</v>
      </c>
      <c r="L297">
        <f t="shared" si="9"/>
        <v>1</v>
      </c>
    </row>
    <row r="298" spans="11:12" x14ac:dyDescent="0.25">
      <c r="K298">
        <f t="shared" si="8"/>
        <v>0</v>
      </c>
      <c r="L298">
        <f t="shared" si="9"/>
        <v>1</v>
      </c>
    </row>
    <row r="299" spans="11:12" x14ac:dyDescent="0.25">
      <c r="K299">
        <f t="shared" si="8"/>
        <v>0</v>
      </c>
      <c r="L299">
        <f t="shared" si="9"/>
        <v>1</v>
      </c>
    </row>
    <row r="300" spans="11:12" x14ac:dyDescent="0.25">
      <c r="K300">
        <f t="shared" si="8"/>
        <v>0</v>
      </c>
      <c r="L300">
        <f t="shared" si="9"/>
        <v>1</v>
      </c>
    </row>
    <row r="301" spans="11:12" x14ac:dyDescent="0.25">
      <c r="K301">
        <f t="shared" si="8"/>
        <v>0</v>
      </c>
      <c r="L301">
        <f t="shared" si="9"/>
        <v>1</v>
      </c>
    </row>
    <row r="302" spans="11:12" x14ac:dyDescent="0.25">
      <c r="K302">
        <f t="shared" si="8"/>
        <v>0</v>
      </c>
      <c r="L302">
        <f t="shared" si="9"/>
        <v>1</v>
      </c>
    </row>
    <row r="303" spans="11:12" x14ac:dyDescent="0.25">
      <c r="K303">
        <f t="shared" si="8"/>
        <v>0</v>
      </c>
      <c r="L303">
        <f t="shared" si="9"/>
        <v>1</v>
      </c>
    </row>
    <row r="304" spans="11:12" x14ac:dyDescent="0.25">
      <c r="K304">
        <f t="shared" si="8"/>
        <v>0</v>
      </c>
      <c r="L304">
        <f t="shared" si="9"/>
        <v>1</v>
      </c>
    </row>
    <row r="305" spans="11:12" x14ac:dyDescent="0.25">
      <c r="K305">
        <f t="shared" si="8"/>
        <v>0</v>
      </c>
      <c r="L305">
        <f t="shared" si="9"/>
        <v>1</v>
      </c>
    </row>
    <row r="306" spans="11:12" x14ac:dyDescent="0.25">
      <c r="K306">
        <f t="shared" si="8"/>
        <v>0</v>
      </c>
      <c r="L306">
        <f t="shared" si="9"/>
        <v>1</v>
      </c>
    </row>
    <row r="307" spans="11:12" x14ac:dyDescent="0.25">
      <c r="K307">
        <f t="shared" si="8"/>
        <v>0</v>
      </c>
      <c r="L307">
        <f t="shared" si="9"/>
        <v>1</v>
      </c>
    </row>
    <row r="308" spans="11:12" x14ac:dyDescent="0.25">
      <c r="K308">
        <f t="shared" si="8"/>
        <v>0</v>
      </c>
      <c r="L308">
        <f t="shared" si="9"/>
        <v>1</v>
      </c>
    </row>
    <row r="309" spans="11:12" x14ac:dyDescent="0.25">
      <c r="K309">
        <f t="shared" si="8"/>
        <v>0</v>
      </c>
      <c r="L309">
        <f t="shared" si="9"/>
        <v>1</v>
      </c>
    </row>
    <row r="310" spans="11:12" x14ac:dyDescent="0.25">
      <c r="K310">
        <f t="shared" si="8"/>
        <v>0</v>
      </c>
      <c r="L310">
        <f t="shared" si="9"/>
        <v>1</v>
      </c>
    </row>
    <row r="311" spans="11:12" x14ac:dyDescent="0.25">
      <c r="K311">
        <f t="shared" si="8"/>
        <v>0</v>
      </c>
      <c r="L311">
        <f t="shared" si="9"/>
        <v>1</v>
      </c>
    </row>
    <row r="312" spans="11:12" x14ac:dyDescent="0.25">
      <c r="K312">
        <f t="shared" si="8"/>
        <v>0</v>
      </c>
      <c r="L312">
        <f t="shared" si="9"/>
        <v>1</v>
      </c>
    </row>
    <row r="313" spans="11:12" x14ac:dyDescent="0.25">
      <c r="K313">
        <f t="shared" si="8"/>
        <v>0</v>
      </c>
      <c r="L313">
        <f t="shared" si="9"/>
        <v>1</v>
      </c>
    </row>
    <row r="314" spans="11:12" x14ac:dyDescent="0.25">
      <c r="K314">
        <f t="shared" si="8"/>
        <v>0</v>
      </c>
      <c r="L314">
        <f t="shared" si="9"/>
        <v>1</v>
      </c>
    </row>
    <row r="315" spans="11:12" x14ac:dyDescent="0.25">
      <c r="K315">
        <f t="shared" si="8"/>
        <v>0</v>
      </c>
      <c r="L315">
        <f t="shared" si="9"/>
        <v>1</v>
      </c>
    </row>
    <row r="316" spans="11:12" x14ac:dyDescent="0.25">
      <c r="K316">
        <f t="shared" si="8"/>
        <v>0</v>
      </c>
      <c r="L316">
        <f t="shared" si="9"/>
        <v>1</v>
      </c>
    </row>
    <row r="317" spans="11:12" x14ac:dyDescent="0.25">
      <c r="K317">
        <f t="shared" si="8"/>
        <v>0</v>
      </c>
      <c r="L317">
        <f t="shared" si="9"/>
        <v>1</v>
      </c>
    </row>
    <row r="318" spans="11:12" x14ac:dyDescent="0.25">
      <c r="K318">
        <f t="shared" si="8"/>
        <v>0</v>
      </c>
      <c r="L318">
        <f t="shared" si="9"/>
        <v>1</v>
      </c>
    </row>
    <row r="319" spans="11:12" x14ac:dyDescent="0.25">
      <c r="K319">
        <f t="shared" si="8"/>
        <v>0</v>
      </c>
      <c r="L319">
        <f t="shared" si="9"/>
        <v>1</v>
      </c>
    </row>
    <row r="320" spans="11:12" x14ac:dyDescent="0.25">
      <c r="K320">
        <f t="shared" si="8"/>
        <v>0</v>
      </c>
      <c r="L320">
        <f t="shared" si="9"/>
        <v>1</v>
      </c>
    </row>
    <row r="321" spans="11:12" x14ac:dyDescent="0.25">
      <c r="K321">
        <f t="shared" si="8"/>
        <v>0</v>
      </c>
      <c r="L321">
        <f t="shared" si="9"/>
        <v>1</v>
      </c>
    </row>
    <row r="322" spans="11:12" x14ac:dyDescent="0.25">
      <c r="K322">
        <f t="shared" si="8"/>
        <v>0</v>
      </c>
      <c r="L322">
        <f t="shared" si="9"/>
        <v>1</v>
      </c>
    </row>
    <row r="323" spans="11:12" x14ac:dyDescent="0.25">
      <c r="K323">
        <f t="shared" ref="K323:K386" si="10">IF(C324=C323,0,1)</f>
        <v>0</v>
      </c>
      <c r="L323">
        <f t="shared" ref="L323:L386" si="11">IF(D324&lt;10,1,0)</f>
        <v>1</v>
      </c>
    </row>
    <row r="324" spans="11:12" x14ac:dyDescent="0.25">
      <c r="K324">
        <f t="shared" si="10"/>
        <v>0</v>
      </c>
      <c r="L324">
        <f t="shared" si="11"/>
        <v>1</v>
      </c>
    </row>
    <row r="325" spans="11:12" x14ac:dyDescent="0.25">
      <c r="K325">
        <f t="shared" si="10"/>
        <v>0</v>
      </c>
      <c r="L325">
        <f t="shared" si="11"/>
        <v>1</v>
      </c>
    </row>
    <row r="326" spans="11:12" x14ac:dyDescent="0.25">
      <c r="K326">
        <f t="shared" si="10"/>
        <v>0</v>
      </c>
      <c r="L326">
        <f t="shared" si="11"/>
        <v>1</v>
      </c>
    </row>
    <row r="327" spans="11:12" x14ac:dyDescent="0.25">
      <c r="K327">
        <f t="shared" si="10"/>
        <v>0</v>
      </c>
      <c r="L327">
        <f t="shared" si="11"/>
        <v>1</v>
      </c>
    </row>
    <row r="328" spans="11:12" x14ac:dyDescent="0.25">
      <c r="K328">
        <f t="shared" si="10"/>
        <v>0</v>
      </c>
      <c r="L328">
        <f t="shared" si="11"/>
        <v>1</v>
      </c>
    </row>
    <row r="329" spans="11:12" x14ac:dyDescent="0.25">
      <c r="K329">
        <f t="shared" si="10"/>
        <v>0</v>
      </c>
      <c r="L329">
        <f t="shared" si="11"/>
        <v>1</v>
      </c>
    </row>
    <row r="330" spans="11:12" x14ac:dyDescent="0.25">
      <c r="K330">
        <f t="shared" si="10"/>
        <v>0</v>
      </c>
      <c r="L330">
        <f t="shared" si="11"/>
        <v>1</v>
      </c>
    </row>
    <row r="331" spans="11:12" x14ac:dyDescent="0.25">
      <c r="K331">
        <f t="shared" si="10"/>
        <v>0</v>
      </c>
      <c r="L331">
        <f t="shared" si="11"/>
        <v>1</v>
      </c>
    </row>
    <row r="332" spans="11:12" x14ac:dyDescent="0.25">
      <c r="K332">
        <f t="shared" si="10"/>
        <v>0</v>
      </c>
      <c r="L332">
        <f t="shared" si="11"/>
        <v>1</v>
      </c>
    </row>
    <row r="333" spans="11:12" x14ac:dyDescent="0.25">
      <c r="K333">
        <f t="shared" si="10"/>
        <v>0</v>
      </c>
      <c r="L333">
        <f t="shared" si="11"/>
        <v>1</v>
      </c>
    </row>
    <row r="334" spans="11:12" x14ac:dyDescent="0.25">
      <c r="K334">
        <f t="shared" si="10"/>
        <v>0</v>
      </c>
      <c r="L334">
        <f t="shared" si="11"/>
        <v>1</v>
      </c>
    </row>
    <row r="335" spans="11:12" x14ac:dyDescent="0.25">
      <c r="K335">
        <f t="shared" si="10"/>
        <v>0</v>
      </c>
      <c r="L335">
        <f t="shared" si="11"/>
        <v>1</v>
      </c>
    </row>
    <row r="336" spans="11:12" x14ac:dyDescent="0.25">
      <c r="K336">
        <f t="shared" si="10"/>
        <v>0</v>
      </c>
      <c r="L336">
        <f t="shared" si="11"/>
        <v>1</v>
      </c>
    </row>
    <row r="337" spans="11:12" x14ac:dyDescent="0.25">
      <c r="K337">
        <f t="shared" si="10"/>
        <v>0</v>
      </c>
      <c r="L337">
        <f t="shared" si="11"/>
        <v>1</v>
      </c>
    </row>
    <row r="338" spans="11:12" x14ac:dyDescent="0.25">
      <c r="K338">
        <f t="shared" si="10"/>
        <v>0</v>
      </c>
      <c r="L338">
        <f t="shared" si="11"/>
        <v>1</v>
      </c>
    </row>
    <row r="339" spans="11:12" x14ac:dyDescent="0.25">
      <c r="K339">
        <f t="shared" si="10"/>
        <v>0</v>
      </c>
      <c r="L339">
        <f t="shared" si="11"/>
        <v>1</v>
      </c>
    </row>
    <row r="340" spans="11:12" x14ac:dyDescent="0.25">
      <c r="K340">
        <f t="shared" si="10"/>
        <v>0</v>
      </c>
      <c r="L340">
        <f t="shared" si="11"/>
        <v>1</v>
      </c>
    </row>
    <row r="341" spans="11:12" x14ac:dyDescent="0.25">
      <c r="K341">
        <f t="shared" si="10"/>
        <v>0</v>
      </c>
      <c r="L341">
        <f t="shared" si="11"/>
        <v>1</v>
      </c>
    </row>
    <row r="342" spans="11:12" x14ac:dyDescent="0.25">
      <c r="K342">
        <f t="shared" si="10"/>
        <v>0</v>
      </c>
      <c r="L342">
        <f t="shared" si="11"/>
        <v>1</v>
      </c>
    </row>
    <row r="343" spans="11:12" x14ac:dyDescent="0.25">
      <c r="K343">
        <f t="shared" si="10"/>
        <v>0</v>
      </c>
      <c r="L343">
        <f t="shared" si="11"/>
        <v>1</v>
      </c>
    </row>
    <row r="344" spans="11:12" x14ac:dyDescent="0.25">
      <c r="K344">
        <f t="shared" si="10"/>
        <v>0</v>
      </c>
      <c r="L344">
        <f t="shared" si="11"/>
        <v>1</v>
      </c>
    </row>
    <row r="345" spans="11:12" x14ac:dyDescent="0.25">
      <c r="K345">
        <f t="shared" si="10"/>
        <v>0</v>
      </c>
      <c r="L345">
        <f t="shared" si="11"/>
        <v>1</v>
      </c>
    </row>
    <row r="346" spans="11:12" x14ac:dyDescent="0.25">
      <c r="K346">
        <f t="shared" si="10"/>
        <v>0</v>
      </c>
      <c r="L346">
        <f t="shared" si="11"/>
        <v>1</v>
      </c>
    </row>
    <row r="347" spans="11:12" x14ac:dyDescent="0.25">
      <c r="K347">
        <f t="shared" si="10"/>
        <v>0</v>
      </c>
      <c r="L347">
        <f t="shared" si="11"/>
        <v>1</v>
      </c>
    </row>
    <row r="348" spans="11:12" x14ac:dyDescent="0.25">
      <c r="K348">
        <f t="shared" si="10"/>
        <v>0</v>
      </c>
      <c r="L348">
        <f t="shared" si="11"/>
        <v>1</v>
      </c>
    </row>
    <row r="349" spans="11:12" x14ac:dyDescent="0.25">
      <c r="K349">
        <f t="shared" si="10"/>
        <v>0</v>
      </c>
      <c r="L349">
        <f t="shared" si="11"/>
        <v>1</v>
      </c>
    </row>
    <row r="350" spans="11:12" x14ac:dyDescent="0.25">
      <c r="K350">
        <f t="shared" si="10"/>
        <v>0</v>
      </c>
      <c r="L350">
        <f t="shared" si="11"/>
        <v>1</v>
      </c>
    </row>
    <row r="351" spans="11:12" x14ac:dyDescent="0.25">
      <c r="K351">
        <f t="shared" si="10"/>
        <v>0</v>
      </c>
      <c r="L351">
        <f t="shared" si="11"/>
        <v>1</v>
      </c>
    </row>
    <row r="352" spans="11:12" x14ac:dyDescent="0.25">
      <c r="K352">
        <f t="shared" si="10"/>
        <v>0</v>
      </c>
      <c r="L352">
        <f t="shared" si="11"/>
        <v>1</v>
      </c>
    </row>
    <row r="353" spans="11:12" x14ac:dyDescent="0.25">
      <c r="K353">
        <f t="shared" si="10"/>
        <v>0</v>
      </c>
      <c r="L353">
        <f t="shared" si="11"/>
        <v>1</v>
      </c>
    </row>
    <row r="354" spans="11:12" x14ac:dyDescent="0.25">
      <c r="K354">
        <f t="shared" si="10"/>
        <v>0</v>
      </c>
      <c r="L354">
        <f t="shared" si="11"/>
        <v>1</v>
      </c>
    </row>
    <row r="355" spans="11:12" x14ac:dyDescent="0.25">
      <c r="K355">
        <f t="shared" si="10"/>
        <v>0</v>
      </c>
      <c r="L355">
        <f t="shared" si="11"/>
        <v>1</v>
      </c>
    </row>
    <row r="356" spans="11:12" x14ac:dyDescent="0.25">
      <c r="K356">
        <f t="shared" si="10"/>
        <v>0</v>
      </c>
      <c r="L356">
        <f t="shared" si="11"/>
        <v>1</v>
      </c>
    </row>
    <row r="357" spans="11:12" x14ac:dyDescent="0.25">
      <c r="K357">
        <f t="shared" si="10"/>
        <v>0</v>
      </c>
      <c r="L357">
        <f t="shared" si="11"/>
        <v>1</v>
      </c>
    </row>
    <row r="358" spans="11:12" x14ac:dyDescent="0.25">
      <c r="K358">
        <f t="shared" si="10"/>
        <v>0</v>
      </c>
      <c r="L358">
        <f t="shared" si="11"/>
        <v>1</v>
      </c>
    </row>
    <row r="359" spans="11:12" x14ac:dyDescent="0.25">
      <c r="K359">
        <f t="shared" si="10"/>
        <v>0</v>
      </c>
      <c r="L359">
        <f t="shared" si="11"/>
        <v>1</v>
      </c>
    </row>
    <row r="360" spans="11:12" x14ac:dyDescent="0.25">
      <c r="K360">
        <f t="shared" si="10"/>
        <v>0</v>
      </c>
      <c r="L360">
        <f t="shared" si="11"/>
        <v>1</v>
      </c>
    </row>
    <row r="361" spans="11:12" x14ac:dyDescent="0.25">
      <c r="K361">
        <f t="shared" si="10"/>
        <v>0</v>
      </c>
      <c r="L361">
        <f t="shared" si="11"/>
        <v>1</v>
      </c>
    </row>
    <row r="362" spans="11:12" x14ac:dyDescent="0.25">
      <c r="K362">
        <f t="shared" si="10"/>
        <v>0</v>
      </c>
      <c r="L362">
        <f t="shared" si="11"/>
        <v>1</v>
      </c>
    </row>
    <row r="363" spans="11:12" x14ac:dyDescent="0.25">
      <c r="K363">
        <f t="shared" si="10"/>
        <v>0</v>
      </c>
      <c r="L363">
        <f t="shared" si="11"/>
        <v>1</v>
      </c>
    </row>
    <row r="364" spans="11:12" x14ac:dyDescent="0.25">
      <c r="K364">
        <f t="shared" si="10"/>
        <v>0</v>
      </c>
      <c r="L364">
        <f t="shared" si="11"/>
        <v>1</v>
      </c>
    </row>
    <row r="365" spans="11:12" x14ac:dyDescent="0.25">
      <c r="K365">
        <f t="shared" si="10"/>
        <v>0</v>
      </c>
      <c r="L365">
        <f t="shared" si="11"/>
        <v>1</v>
      </c>
    </row>
    <row r="366" spans="11:12" x14ac:dyDescent="0.25">
      <c r="K366">
        <f t="shared" si="10"/>
        <v>0</v>
      </c>
      <c r="L366">
        <f t="shared" si="11"/>
        <v>1</v>
      </c>
    </row>
    <row r="367" spans="11:12" x14ac:dyDescent="0.25">
      <c r="K367">
        <f t="shared" si="10"/>
        <v>0</v>
      </c>
      <c r="L367">
        <f t="shared" si="11"/>
        <v>1</v>
      </c>
    </row>
    <row r="368" spans="11:12" x14ac:dyDescent="0.25">
      <c r="K368">
        <f t="shared" si="10"/>
        <v>0</v>
      </c>
      <c r="L368">
        <f t="shared" si="11"/>
        <v>1</v>
      </c>
    </row>
    <row r="369" spans="11:12" x14ac:dyDescent="0.25">
      <c r="K369">
        <f t="shared" si="10"/>
        <v>0</v>
      </c>
      <c r="L369">
        <f t="shared" si="11"/>
        <v>1</v>
      </c>
    </row>
    <row r="370" spans="11:12" x14ac:dyDescent="0.25">
      <c r="K370">
        <f t="shared" si="10"/>
        <v>0</v>
      </c>
      <c r="L370">
        <f t="shared" si="11"/>
        <v>1</v>
      </c>
    </row>
    <row r="371" spans="11:12" x14ac:dyDescent="0.25">
      <c r="K371">
        <f t="shared" si="10"/>
        <v>0</v>
      </c>
      <c r="L371">
        <f t="shared" si="11"/>
        <v>1</v>
      </c>
    </row>
    <row r="372" spans="11:12" x14ac:dyDescent="0.25">
      <c r="K372">
        <f t="shared" si="10"/>
        <v>0</v>
      </c>
      <c r="L372">
        <f t="shared" si="11"/>
        <v>1</v>
      </c>
    </row>
    <row r="373" spans="11:12" x14ac:dyDescent="0.25">
      <c r="K373">
        <f t="shared" si="10"/>
        <v>0</v>
      </c>
      <c r="L373">
        <f t="shared" si="11"/>
        <v>1</v>
      </c>
    </row>
    <row r="374" spans="11:12" x14ac:dyDescent="0.25">
      <c r="K374">
        <f t="shared" si="10"/>
        <v>0</v>
      </c>
      <c r="L374">
        <f t="shared" si="11"/>
        <v>1</v>
      </c>
    </row>
    <row r="375" spans="11:12" x14ac:dyDescent="0.25">
      <c r="K375">
        <f t="shared" si="10"/>
        <v>0</v>
      </c>
      <c r="L375">
        <f t="shared" si="11"/>
        <v>1</v>
      </c>
    </row>
    <row r="376" spans="11:12" x14ac:dyDescent="0.25">
      <c r="K376">
        <f t="shared" si="10"/>
        <v>0</v>
      </c>
      <c r="L376">
        <f t="shared" si="11"/>
        <v>1</v>
      </c>
    </row>
    <row r="377" spans="11:12" x14ac:dyDescent="0.25">
      <c r="K377">
        <f t="shared" si="10"/>
        <v>0</v>
      </c>
      <c r="L377">
        <f t="shared" si="11"/>
        <v>1</v>
      </c>
    </row>
    <row r="378" spans="11:12" x14ac:dyDescent="0.25">
      <c r="K378">
        <f t="shared" si="10"/>
        <v>0</v>
      </c>
      <c r="L378">
        <f t="shared" si="11"/>
        <v>1</v>
      </c>
    </row>
    <row r="379" spans="11:12" x14ac:dyDescent="0.25">
      <c r="K379">
        <f t="shared" si="10"/>
        <v>0</v>
      </c>
      <c r="L379">
        <f t="shared" si="11"/>
        <v>1</v>
      </c>
    </row>
    <row r="380" spans="11:12" x14ac:dyDescent="0.25">
      <c r="K380">
        <f t="shared" si="10"/>
        <v>0</v>
      </c>
      <c r="L380">
        <f t="shared" si="11"/>
        <v>1</v>
      </c>
    </row>
    <row r="381" spans="11:12" x14ac:dyDescent="0.25">
      <c r="K381">
        <f t="shared" si="10"/>
        <v>0</v>
      </c>
      <c r="L381">
        <f t="shared" si="11"/>
        <v>1</v>
      </c>
    </row>
    <row r="382" spans="11:12" x14ac:dyDescent="0.25">
      <c r="K382">
        <f t="shared" si="10"/>
        <v>0</v>
      </c>
      <c r="L382">
        <f t="shared" si="11"/>
        <v>1</v>
      </c>
    </row>
    <row r="383" spans="11:12" x14ac:dyDescent="0.25">
      <c r="K383">
        <f t="shared" si="10"/>
        <v>0</v>
      </c>
      <c r="L383">
        <f t="shared" si="11"/>
        <v>1</v>
      </c>
    </row>
    <row r="384" spans="11:12" x14ac:dyDescent="0.25">
      <c r="K384">
        <f t="shared" si="10"/>
        <v>0</v>
      </c>
      <c r="L384">
        <f t="shared" si="11"/>
        <v>1</v>
      </c>
    </row>
    <row r="385" spans="11:12" x14ac:dyDescent="0.25">
      <c r="K385">
        <f t="shared" si="10"/>
        <v>0</v>
      </c>
      <c r="L385">
        <f t="shared" si="11"/>
        <v>1</v>
      </c>
    </row>
    <row r="386" spans="11:12" x14ac:dyDescent="0.25">
      <c r="K386">
        <f t="shared" si="10"/>
        <v>0</v>
      </c>
      <c r="L386">
        <f t="shared" si="11"/>
        <v>1</v>
      </c>
    </row>
    <row r="387" spans="11:12" x14ac:dyDescent="0.25">
      <c r="K387">
        <f t="shared" ref="K387:K450" si="12">IF(C388=C387,0,1)</f>
        <v>0</v>
      </c>
      <c r="L387">
        <f t="shared" ref="L387:L450" si="13">IF(D388&lt;10,1,0)</f>
        <v>1</v>
      </c>
    </row>
    <row r="388" spans="11:12" x14ac:dyDescent="0.25">
      <c r="K388">
        <f t="shared" si="12"/>
        <v>0</v>
      </c>
      <c r="L388">
        <f t="shared" si="13"/>
        <v>1</v>
      </c>
    </row>
    <row r="389" spans="11:12" x14ac:dyDescent="0.25">
      <c r="K389">
        <f t="shared" si="12"/>
        <v>0</v>
      </c>
      <c r="L389">
        <f t="shared" si="13"/>
        <v>1</v>
      </c>
    </row>
    <row r="390" spans="11:12" x14ac:dyDescent="0.25">
      <c r="K390">
        <f t="shared" si="12"/>
        <v>0</v>
      </c>
      <c r="L390">
        <f t="shared" si="13"/>
        <v>1</v>
      </c>
    </row>
    <row r="391" spans="11:12" x14ac:dyDescent="0.25">
      <c r="K391">
        <f t="shared" si="12"/>
        <v>0</v>
      </c>
      <c r="L391">
        <f t="shared" si="13"/>
        <v>1</v>
      </c>
    </row>
    <row r="392" spans="11:12" x14ac:dyDescent="0.25">
      <c r="K392">
        <f t="shared" si="12"/>
        <v>0</v>
      </c>
      <c r="L392">
        <f t="shared" si="13"/>
        <v>1</v>
      </c>
    </row>
    <row r="393" spans="11:12" x14ac:dyDescent="0.25">
      <c r="K393">
        <f t="shared" si="12"/>
        <v>0</v>
      </c>
      <c r="L393">
        <f t="shared" si="13"/>
        <v>1</v>
      </c>
    </row>
    <row r="394" spans="11:12" x14ac:dyDescent="0.25">
      <c r="K394">
        <f t="shared" si="12"/>
        <v>0</v>
      </c>
      <c r="L394">
        <f t="shared" si="13"/>
        <v>1</v>
      </c>
    </row>
    <row r="395" spans="11:12" x14ac:dyDescent="0.25">
      <c r="K395">
        <f t="shared" si="12"/>
        <v>0</v>
      </c>
      <c r="L395">
        <f t="shared" si="13"/>
        <v>1</v>
      </c>
    </row>
    <row r="396" spans="11:12" x14ac:dyDescent="0.25">
      <c r="K396">
        <f t="shared" si="12"/>
        <v>0</v>
      </c>
      <c r="L396">
        <f t="shared" si="13"/>
        <v>1</v>
      </c>
    </row>
    <row r="397" spans="11:12" x14ac:dyDescent="0.25">
      <c r="K397">
        <f t="shared" si="12"/>
        <v>0</v>
      </c>
      <c r="L397">
        <f t="shared" si="13"/>
        <v>1</v>
      </c>
    </row>
    <row r="398" spans="11:12" x14ac:dyDescent="0.25">
      <c r="K398">
        <f t="shared" si="12"/>
        <v>0</v>
      </c>
      <c r="L398">
        <f t="shared" si="13"/>
        <v>1</v>
      </c>
    </row>
    <row r="399" spans="11:12" x14ac:dyDescent="0.25">
      <c r="K399">
        <f t="shared" si="12"/>
        <v>0</v>
      </c>
      <c r="L399">
        <f t="shared" si="13"/>
        <v>1</v>
      </c>
    </row>
    <row r="400" spans="11:12" x14ac:dyDescent="0.25">
      <c r="K400">
        <f t="shared" si="12"/>
        <v>0</v>
      </c>
      <c r="L400">
        <f t="shared" si="13"/>
        <v>1</v>
      </c>
    </row>
    <row r="401" spans="11:12" x14ac:dyDescent="0.25">
      <c r="K401">
        <f t="shared" si="12"/>
        <v>0</v>
      </c>
      <c r="L401">
        <f t="shared" si="13"/>
        <v>1</v>
      </c>
    </row>
    <row r="402" spans="11:12" x14ac:dyDescent="0.25">
      <c r="K402">
        <f t="shared" si="12"/>
        <v>0</v>
      </c>
      <c r="L402">
        <f t="shared" si="13"/>
        <v>1</v>
      </c>
    </row>
    <row r="403" spans="11:12" x14ac:dyDescent="0.25">
      <c r="K403">
        <f t="shared" si="12"/>
        <v>0</v>
      </c>
      <c r="L403">
        <f t="shared" si="13"/>
        <v>1</v>
      </c>
    </row>
    <row r="404" spans="11:12" x14ac:dyDescent="0.25">
      <c r="K404">
        <f t="shared" si="12"/>
        <v>0</v>
      </c>
      <c r="L404">
        <f t="shared" si="13"/>
        <v>1</v>
      </c>
    </row>
    <row r="405" spans="11:12" x14ac:dyDescent="0.25">
      <c r="K405">
        <f t="shared" si="12"/>
        <v>0</v>
      </c>
      <c r="L405">
        <f t="shared" si="13"/>
        <v>1</v>
      </c>
    </row>
    <row r="406" spans="11:12" x14ac:dyDescent="0.25">
      <c r="K406">
        <f t="shared" si="12"/>
        <v>0</v>
      </c>
      <c r="L406">
        <f t="shared" si="13"/>
        <v>1</v>
      </c>
    </row>
    <row r="407" spans="11:12" x14ac:dyDescent="0.25">
      <c r="K407">
        <f t="shared" si="12"/>
        <v>0</v>
      </c>
      <c r="L407">
        <f t="shared" si="13"/>
        <v>1</v>
      </c>
    </row>
    <row r="408" spans="11:12" x14ac:dyDescent="0.25">
      <c r="K408">
        <f t="shared" si="12"/>
        <v>0</v>
      </c>
      <c r="L408">
        <f t="shared" si="13"/>
        <v>1</v>
      </c>
    </row>
    <row r="409" spans="11:12" x14ac:dyDescent="0.25">
      <c r="K409">
        <f t="shared" si="12"/>
        <v>0</v>
      </c>
      <c r="L409">
        <f t="shared" si="13"/>
        <v>1</v>
      </c>
    </row>
    <row r="410" spans="11:12" x14ac:dyDescent="0.25">
      <c r="K410">
        <f t="shared" si="12"/>
        <v>0</v>
      </c>
      <c r="L410">
        <f t="shared" si="13"/>
        <v>1</v>
      </c>
    </row>
    <row r="411" spans="11:12" x14ac:dyDescent="0.25">
      <c r="K411">
        <f t="shared" si="12"/>
        <v>0</v>
      </c>
      <c r="L411">
        <f t="shared" si="1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A128" sqref="A128:J139"/>
    </sheetView>
  </sheetViews>
  <sheetFormatPr defaultRowHeight="15" x14ac:dyDescent="0.25"/>
  <sheetData>
    <row r="1" spans="1:14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M1" t="s">
        <v>18</v>
      </c>
    </row>
    <row r="2" spans="1:14" x14ac:dyDescent="0.25">
      <c r="A2">
        <v>0.94599999999999995</v>
      </c>
      <c r="B2">
        <v>2849.002849002849</v>
      </c>
      <c r="C2">
        <v>3000</v>
      </c>
      <c r="D2">
        <v>50.054000000000002</v>
      </c>
      <c r="E2">
        <v>1</v>
      </c>
      <c r="F2">
        <v>375000</v>
      </c>
      <c r="G2">
        <v>0.107</v>
      </c>
      <c r="H2">
        <v>0</v>
      </c>
      <c r="I2">
        <v>0.94599999999999995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2012.6984126984128</v>
      </c>
    </row>
    <row r="3" spans="1:14" x14ac:dyDescent="0.25">
      <c r="A3">
        <v>3.7250000000000001</v>
      </c>
      <c r="B3">
        <v>3177.9661016949153</v>
      </c>
      <c r="C3">
        <v>3000</v>
      </c>
      <c r="D3">
        <v>50.274999999999999</v>
      </c>
      <c r="E3">
        <v>3</v>
      </c>
      <c r="F3">
        <v>375000</v>
      </c>
      <c r="G3">
        <v>0.107</v>
      </c>
      <c r="H3">
        <v>5.3999999999999999E-2</v>
      </c>
      <c r="I3">
        <v>2.7250000000000001</v>
      </c>
      <c r="J3">
        <v>0.98399999999999999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22</v>
      </c>
    </row>
    <row r="4" spans="1:14" x14ac:dyDescent="0.25">
      <c r="A4">
        <v>6.6440000000000001</v>
      </c>
      <c r="B4">
        <v>3279.8833819241981</v>
      </c>
      <c r="C4">
        <v>3000</v>
      </c>
      <c r="D4">
        <v>50.356000000000002</v>
      </c>
      <c r="E4">
        <v>3</v>
      </c>
      <c r="F4">
        <v>375000</v>
      </c>
      <c r="G4">
        <v>0.1</v>
      </c>
      <c r="H4">
        <v>0.27500000000000002</v>
      </c>
      <c r="I4">
        <v>2.6440000000000001</v>
      </c>
      <c r="J4">
        <v>0.76800000000000002</v>
      </c>
      <c r="K4">
        <f>IF(C5=C4,0,1)</f>
        <v>0</v>
      </c>
      <c r="L4">
        <f t="shared" si="1"/>
        <v>0</v>
      </c>
      <c r="M4" t="s">
        <v>25</v>
      </c>
      <c r="N4">
        <f>MIN(D:D)</f>
        <v>5.8760000000000003</v>
      </c>
    </row>
    <row r="5" spans="1:14" x14ac:dyDescent="0.25">
      <c r="A5">
        <v>9.452</v>
      </c>
      <c r="B5">
        <v>3512.88056206089</v>
      </c>
      <c r="C5">
        <v>3000</v>
      </c>
      <c r="D5">
        <v>50.548000000000002</v>
      </c>
      <c r="E5">
        <v>3</v>
      </c>
      <c r="F5">
        <v>375000</v>
      </c>
      <c r="G5">
        <v>0.11</v>
      </c>
      <c r="H5">
        <v>0.35599999999999998</v>
      </c>
      <c r="I5">
        <v>2.452</v>
      </c>
      <c r="J5">
        <v>0.78300000000000003</v>
      </c>
      <c r="K5">
        <f t="shared" si="0"/>
        <v>0</v>
      </c>
      <c r="L5">
        <f t="shared" si="1"/>
        <v>0</v>
      </c>
      <c r="M5" t="s">
        <v>26</v>
      </c>
      <c r="N5">
        <f>SUM(L:L)</f>
        <v>291</v>
      </c>
    </row>
    <row r="6" spans="1:14" x14ac:dyDescent="0.25">
      <c r="A6">
        <v>12.43</v>
      </c>
      <c r="B6">
        <v>3541.9126328217239</v>
      </c>
      <c r="C6">
        <v>3000</v>
      </c>
      <c r="D6">
        <v>50.57</v>
      </c>
      <c r="E6">
        <v>3</v>
      </c>
      <c r="F6">
        <v>375000</v>
      </c>
      <c r="G6">
        <v>0.111</v>
      </c>
      <c r="H6">
        <v>0.54800000000000004</v>
      </c>
      <c r="I6">
        <v>2.4300000000000002</v>
      </c>
      <c r="J6">
        <v>0.78200000000000003</v>
      </c>
      <c r="K6">
        <f t="shared" si="0"/>
        <v>0</v>
      </c>
      <c r="L6">
        <f t="shared" si="1"/>
        <v>0</v>
      </c>
    </row>
    <row r="7" spans="1:14" x14ac:dyDescent="0.25">
      <c r="A7">
        <v>15.42</v>
      </c>
      <c r="B7">
        <v>3562.9453681710215</v>
      </c>
      <c r="C7">
        <v>3000</v>
      </c>
      <c r="D7">
        <v>50.58</v>
      </c>
      <c r="E7">
        <v>3</v>
      </c>
      <c r="F7">
        <v>375000</v>
      </c>
      <c r="G7">
        <v>0.106</v>
      </c>
      <c r="H7">
        <v>0.56999999999999995</v>
      </c>
      <c r="I7">
        <v>2.42</v>
      </c>
      <c r="J7">
        <v>0.77600000000000002</v>
      </c>
      <c r="K7">
        <f t="shared" si="0"/>
        <v>0</v>
      </c>
      <c r="L7">
        <f t="shared" si="1"/>
        <v>0</v>
      </c>
    </row>
    <row r="8" spans="1:14" x14ac:dyDescent="0.25">
      <c r="A8">
        <v>18.431000000000001</v>
      </c>
      <c r="B8">
        <v>3544.7026388341865</v>
      </c>
      <c r="C8">
        <v>3000</v>
      </c>
      <c r="D8">
        <v>50.569000000000003</v>
      </c>
      <c r="E8">
        <v>3</v>
      </c>
      <c r="F8">
        <v>375000</v>
      </c>
      <c r="G8">
        <v>0.108</v>
      </c>
      <c r="H8">
        <v>0.57999999999999996</v>
      </c>
      <c r="I8">
        <v>2.431</v>
      </c>
      <c r="J8">
        <v>0.77600000000000002</v>
      </c>
      <c r="K8">
        <f t="shared" si="0"/>
        <v>0</v>
      </c>
      <c r="L8">
        <f t="shared" si="1"/>
        <v>0</v>
      </c>
    </row>
    <row r="9" spans="1:14" x14ac:dyDescent="0.25">
      <c r="A9">
        <v>21.437000000000001</v>
      </c>
      <c r="B9">
        <v>3543.3070866141734</v>
      </c>
      <c r="C9">
        <v>3000</v>
      </c>
      <c r="D9">
        <v>50.563000000000002</v>
      </c>
      <c r="E9">
        <v>3</v>
      </c>
      <c r="F9">
        <v>375000</v>
      </c>
      <c r="G9">
        <v>0.10299999999999999</v>
      </c>
      <c r="H9">
        <v>0.56899999999999995</v>
      </c>
      <c r="I9">
        <v>2.4369999999999998</v>
      </c>
      <c r="J9">
        <v>0.77400000000000002</v>
      </c>
      <c r="K9">
        <f t="shared" si="0"/>
        <v>0</v>
      </c>
      <c r="L9">
        <f t="shared" si="1"/>
        <v>0</v>
      </c>
    </row>
    <row r="10" spans="1:14" x14ac:dyDescent="0.25">
      <c r="A10">
        <v>24.43</v>
      </c>
      <c r="B10">
        <v>3541.9126328217239</v>
      </c>
      <c r="C10">
        <v>3000</v>
      </c>
      <c r="D10">
        <v>50.57</v>
      </c>
      <c r="E10">
        <v>3</v>
      </c>
      <c r="F10">
        <v>375000</v>
      </c>
      <c r="G10">
        <v>0.111</v>
      </c>
      <c r="H10">
        <v>0.56299999999999994</v>
      </c>
      <c r="I10">
        <v>2.4300000000000002</v>
      </c>
      <c r="J10">
        <v>0.77900000000000003</v>
      </c>
      <c r="K10">
        <f t="shared" si="0"/>
        <v>0</v>
      </c>
      <c r="L10">
        <f t="shared" si="1"/>
        <v>0</v>
      </c>
    </row>
    <row r="11" spans="1:14" x14ac:dyDescent="0.25">
      <c r="A11">
        <v>27.484999999999999</v>
      </c>
      <c r="B11">
        <v>3464.2032332563508</v>
      </c>
      <c r="C11">
        <v>3000</v>
      </c>
      <c r="D11">
        <v>50.515000000000001</v>
      </c>
      <c r="E11">
        <v>3</v>
      </c>
      <c r="F11">
        <v>375000</v>
      </c>
      <c r="G11">
        <v>0.113</v>
      </c>
      <c r="H11">
        <v>0.56999999999999995</v>
      </c>
      <c r="I11">
        <v>2.4849999999999999</v>
      </c>
      <c r="J11">
        <v>0.81499999999999995</v>
      </c>
      <c r="K11">
        <f t="shared" si="0"/>
        <v>0</v>
      </c>
      <c r="L11">
        <f t="shared" si="1"/>
        <v>0</v>
      </c>
    </row>
    <row r="12" spans="1:14" x14ac:dyDescent="0.25">
      <c r="A12">
        <v>31.259</v>
      </c>
      <c r="B12">
        <v>2676.9779892920878</v>
      </c>
      <c r="C12">
        <v>3000</v>
      </c>
      <c r="D12">
        <v>49.741</v>
      </c>
      <c r="E12">
        <v>3</v>
      </c>
      <c r="F12">
        <v>375000</v>
      </c>
      <c r="G12">
        <v>0.10299999999999999</v>
      </c>
      <c r="H12">
        <v>0.51500000000000001</v>
      </c>
      <c r="I12">
        <v>3.2589999999999999</v>
      </c>
      <c r="J12">
        <v>1.0620000000000001</v>
      </c>
      <c r="K12">
        <f t="shared" si="0"/>
        <v>0</v>
      </c>
      <c r="L12">
        <f t="shared" si="1"/>
        <v>0</v>
      </c>
    </row>
    <row r="13" spans="1:14" x14ac:dyDescent="0.25">
      <c r="A13">
        <v>34.255000000000003</v>
      </c>
      <c r="B13">
        <v>2900.4189494038028</v>
      </c>
      <c r="C13">
        <v>3000</v>
      </c>
      <c r="D13">
        <v>49.744999999999997</v>
      </c>
      <c r="E13">
        <v>3</v>
      </c>
      <c r="F13">
        <v>375000</v>
      </c>
      <c r="G13">
        <v>0.107</v>
      </c>
      <c r="H13">
        <v>0</v>
      </c>
      <c r="I13">
        <v>2.996</v>
      </c>
      <c r="J13">
        <v>0.94399999999999995</v>
      </c>
      <c r="K13">
        <f t="shared" si="0"/>
        <v>0</v>
      </c>
      <c r="L13">
        <f t="shared" si="1"/>
        <v>0</v>
      </c>
    </row>
    <row r="14" spans="1:14" x14ac:dyDescent="0.25">
      <c r="A14">
        <v>36.906999999999996</v>
      </c>
      <c r="B14">
        <v>3256.150506512301</v>
      </c>
      <c r="C14">
        <v>3000</v>
      </c>
      <c r="D14">
        <v>50.093000000000004</v>
      </c>
      <c r="E14">
        <v>3</v>
      </c>
      <c r="F14">
        <v>375000</v>
      </c>
      <c r="G14">
        <v>0.112</v>
      </c>
      <c r="H14">
        <v>0</v>
      </c>
      <c r="I14">
        <v>2.6520000000000001</v>
      </c>
      <c r="J14">
        <v>0.79600000000000004</v>
      </c>
      <c r="K14">
        <f t="shared" si="0"/>
        <v>0</v>
      </c>
      <c r="L14">
        <f t="shared" si="1"/>
        <v>0</v>
      </c>
    </row>
    <row r="15" spans="1:14" x14ac:dyDescent="0.25">
      <c r="A15">
        <v>39.482999999999997</v>
      </c>
      <c r="B15">
        <v>3470.883146934053</v>
      </c>
      <c r="C15">
        <v>3000</v>
      </c>
      <c r="D15">
        <v>50.517000000000003</v>
      </c>
      <c r="E15">
        <v>3</v>
      </c>
      <c r="F15">
        <v>375000</v>
      </c>
      <c r="G15">
        <v>0.11</v>
      </c>
      <c r="H15">
        <v>9.2999999999999999E-2</v>
      </c>
      <c r="I15">
        <v>2.4830000000000001</v>
      </c>
      <c r="J15">
        <v>0.79200000000000004</v>
      </c>
      <c r="K15">
        <f t="shared" si="0"/>
        <v>0</v>
      </c>
      <c r="L15">
        <f t="shared" si="1"/>
        <v>0</v>
      </c>
    </row>
    <row r="16" spans="1:14" x14ac:dyDescent="0.25">
      <c r="A16">
        <v>42.433</v>
      </c>
      <c r="B16">
        <v>3534.956794972506</v>
      </c>
      <c r="C16">
        <v>3000</v>
      </c>
      <c r="D16">
        <v>50.567</v>
      </c>
      <c r="E16">
        <v>3</v>
      </c>
      <c r="F16">
        <v>375000</v>
      </c>
      <c r="G16">
        <v>0.113</v>
      </c>
      <c r="H16">
        <v>0.51700000000000002</v>
      </c>
      <c r="I16">
        <v>2.4329999999999998</v>
      </c>
      <c r="J16">
        <v>0.77700000000000002</v>
      </c>
      <c r="K16">
        <f t="shared" si="0"/>
        <v>0</v>
      </c>
      <c r="L16">
        <f t="shared" si="1"/>
        <v>0</v>
      </c>
    </row>
    <row r="17" spans="1:12" x14ac:dyDescent="0.25">
      <c r="A17">
        <v>45.45</v>
      </c>
      <c r="B17">
        <v>3522.504892367906</v>
      </c>
      <c r="C17">
        <v>3000</v>
      </c>
      <c r="D17">
        <v>50.55</v>
      </c>
      <c r="E17">
        <v>3</v>
      </c>
      <c r="F17">
        <v>375000</v>
      </c>
      <c r="G17">
        <v>0.105</v>
      </c>
      <c r="H17">
        <v>0.56699999999999995</v>
      </c>
      <c r="I17">
        <v>2.4500000000000002</v>
      </c>
      <c r="J17">
        <v>0.77400000000000002</v>
      </c>
      <c r="K17">
        <f t="shared" si="0"/>
        <v>0</v>
      </c>
      <c r="L17">
        <f t="shared" si="1"/>
        <v>0</v>
      </c>
    </row>
    <row r="18" spans="1:12" x14ac:dyDescent="0.25">
      <c r="A18">
        <v>48.424999999999997</v>
      </c>
      <c r="B18">
        <v>3554.5023696682465</v>
      </c>
      <c r="C18">
        <v>3000</v>
      </c>
      <c r="D18">
        <v>50.575000000000003</v>
      </c>
      <c r="E18">
        <v>3</v>
      </c>
      <c r="F18">
        <v>375000</v>
      </c>
      <c r="G18">
        <v>0.107</v>
      </c>
      <c r="H18">
        <v>0.55000000000000004</v>
      </c>
      <c r="I18">
        <v>2.4249999999999998</v>
      </c>
      <c r="J18">
        <v>0.77200000000000002</v>
      </c>
      <c r="K18">
        <f t="shared" si="0"/>
        <v>0</v>
      </c>
      <c r="L18">
        <f t="shared" si="1"/>
        <v>0</v>
      </c>
    </row>
    <row r="19" spans="1:12" x14ac:dyDescent="0.25">
      <c r="A19">
        <v>51.48</v>
      </c>
      <c r="B19">
        <v>3477.5888717156104</v>
      </c>
      <c r="C19">
        <v>3000</v>
      </c>
      <c r="D19">
        <v>50.52</v>
      </c>
      <c r="E19">
        <v>3</v>
      </c>
      <c r="F19">
        <v>375000</v>
      </c>
      <c r="G19">
        <v>0.108</v>
      </c>
      <c r="H19">
        <v>0.57499999999999996</v>
      </c>
      <c r="I19">
        <v>2.48</v>
      </c>
      <c r="J19">
        <v>0.77800000000000002</v>
      </c>
      <c r="K19">
        <f t="shared" si="0"/>
        <v>0</v>
      </c>
      <c r="L19">
        <f t="shared" si="1"/>
        <v>0</v>
      </c>
    </row>
    <row r="20" spans="1:12" x14ac:dyDescent="0.25">
      <c r="A20">
        <v>54.408000000000001</v>
      </c>
      <c r="B20">
        <v>3574.2652899126292</v>
      </c>
      <c r="C20">
        <v>3000</v>
      </c>
      <c r="D20">
        <v>50.591999999999999</v>
      </c>
      <c r="E20">
        <v>3</v>
      </c>
      <c r="F20">
        <v>375000</v>
      </c>
      <c r="G20">
        <v>0.11</v>
      </c>
      <c r="H20">
        <v>0.52</v>
      </c>
      <c r="I20">
        <v>2.4079999999999999</v>
      </c>
      <c r="J20">
        <v>0.77800000000000002</v>
      </c>
      <c r="K20">
        <f t="shared" si="0"/>
        <v>0</v>
      </c>
      <c r="L20">
        <f t="shared" si="1"/>
        <v>0</v>
      </c>
    </row>
    <row r="21" spans="1:12" x14ac:dyDescent="0.25">
      <c r="A21">
        <v>57.448</v>
      </c>
      <c r="B21">
        <v>3515.625</v>
      </c>
      <c r="C21">
        <v>3000</v>
      </c>
      <c r="D21">
        <v>50.552</v>
      </c>
      <c r="E21">
        <v>3</v>
      </c>
      <c r="F21">
        <v>375000</v>
      </c>
      <c r="G21">
        <v>0.112</v>
      </c>
      <c r="H21">
        <v>0.59199999999999997</v>
      </c>
      <c r="I21">
        <v>2.448</v>
      </c>
      <c r="J21">
        <v>0.78</v>
      </c>
      <c r="K21">
        <f t="shared" si="0"/>
        <v>0</v>
      </c>
      <c r="L21">
        <f t="shared" si="1"/>
        <v>0</v>
      </c>
    </row>
    <row r="22" spans="1:12" x14ac:dyDescent="0.25">
      <c r="A22">
        <v>60.44</v>
      </c>
      <c r="B22">
        <v>3529.4117647058824</v>
      </c>
      <c r="C22">
        <v>3000</v>
      </c>
      <c r="D22">
        <v>50.56</v>
      </c>
      <c r="E22">
        <v>3</v>
      </c>
      <c r="F22">
        <v>375000</v>
      </c>
      <c r="G22">
        <v>0.11</v>
      </c>
      <c r="H22">
        <v>0.55200000000000005</v>
      </c>
      <c r="I22">
        <v>2.44</v>
      </c>
      <c r="J22">
        <v>0.76900000000000002</v>
      </c>
      <c r="K22">
        <f t="shared" si="0"/>
        <v>0</v>
      </c>
      <c r="L22">
        <f t="shared" si="1"/>
        <v>0</v>
      </c>
    </row>
    <row r="23" spans="1:12" x14ac:dyDescent="0.25">
      <c r="A23">
        <v>63.484999999999999</v>
      </c>
      <c r="B23">
        <v>3477.5888717156104</v>
      </c>
      <c r="C23">
        <v>3000</v>
      </c>
      <c r="D23">
        <v>50.515000000000001</v>
      </c>
      <c r="E23">
        <v>3</v>
      </c>
      <c r="F23">
        <v>375000</v>
      </c>
      <c r="G23">
        <v>0.10299999999999999</v>
      </c>
      <c r="H23">
        <v>0.56000000000000005</v>
      </c>
      <c r="I23">
        <v>2.4849999999999999</v>
      </c>
      <c r="J23">
        <v>0.82199999999999995</v>
      </c>
      <c r="K23">
        <f t="shared" si="0"/>
        <v>0</v>
      </c>
      <c r="L23">
        <f t="shared" si="1"/>
        <v>0</v>
      </c>
    </row>
    <row r="24" spans="1:12" x14ac:dyDescent="0.25">
      <c r="A24">
        <v>67.192999999999998</v>
      </c>
      <c r="B24">
        <v>2727.2727272727275</v>
      </c>
      <c r="C24">
        <v>3000</v>
      </c>
      <c r="D24">
        <v>49.807000000000002</v>
      </c>
      <c r="E24">
        <v>3</v>
      </c>
      <c r="F24">
        <v>375000</v>
      </c>
      <c r="G24">
        <v>0.107</v>
      </c>
      <c r="H24">
        <v>0.51500000000000001</v>
      </c>
      <c r="I24">
        <v>3.1930000000000001</v>
      </c>
      <c r="J24">
        <v>1.0309999999999999</v>
      </c>
      <c r="K24">
        <f t="shared" si="0"/>
        <v>0</v>
      </c>
      <c r="L24">
        <f t="shared" si="1"/>
        <v>0</v>
      </c>
    </row>
    <row r="25" spans="1:12" x14ac:dyDescent="0.25">
      <c r="A25">
        <v>70.765000000000001</v>
      </c>
      <c r="B25">
        <v>2442.99674267101</v>
      </c>
      <c r="C25">
        <v>3000</v>
      </c>
      <c r="D25">
        <v>49.234999999999999</v>
      </c>
      <c r="E25">
        <v>3</v>
      </c>
      <c r="F25">
        <v>375000</v>
      </c>
      <c r="G25">
        <v>0.112</v>
      </c>
      <c r="H25">
        <v>0</v>
      </c>
      <c r="I25">
        <v>3.5720000000000001</v>
      </c>
      <c r="J25">
        <v>1.262</v>
      </c>
      <c r="K25">
        <f t="shared" si="0"/>
        <v>0</v>
      </c>
      <c r="L25">
        <f t="shared" si="1"/>
        <v>0</v>
      </c>
    </row>
    <row r="26" spans="1:12" x14ac:dyDescent="0.25">
      <c r="A26">
        <v>74.587000000000003</v>
      </c>
      <c r="B26">
        <v>2290.0763358778627</v>
      </c>
      <c r="C26">
        <v>3000</v>
      </c>
      <c r="D26">
        <v>48.412999999999997</v>
      </c>
      <c r="E26">
        <v>3</v>
      </c>
      <c r="F26">
        <v>375000</v>
      </c>
      <c r="G26">
        <v>0.108</v>
      </c>
      <c r="H26">
        <v>0</v>
      </c>
      <c r="I26">
        <v>3.8220000000000001</v>
      </c>
      <c r="J26">
        <v>1.2829999999999999</v>
      </c>
      <c r="K26">
        <f t="shared" si="0"/>
        <v>0</v>
      </c>
      <c r="L26">
        <f t="shared" si="1"/>
        <v>0</v>
      </c>
    </row>
    <row r="27" spans="1:12" x14ac:dyDescent="0.25">
      <c r="A27">
        <v>79.113</v>
      </c>
      <c r="B27">
        <v>1941.7475728155339</v>
      </c>
      <c r="C27">
        <v>3000</v>
      </c>
      <c r="D27">
        <v>46.887</v>
      </c>
      <c r="E27">
        <v>3</v>
      </c>
      <c r="F27">
        <v>375000</v>
      </c>
      <c r="G27">
        <v>0.109</v>
      </c>
      <c r="H27">
        <v>0</v>
      </c>
      <c r="I27">
        <v>4.5259999999999998</v>
      </c>
      <c r="J27">
        <v>1.46</v>
      </c>
      <c r="K27">
        <f t="shared" si="0"/>
        <v>0</v>
      </c>
      <c r="L27">
        <f t="shared" si="1"/>
        <v>0</v>
      </c>
    </row>
    <row r="28" spans="1:12" x14ac:dyDescent="0.25">
      <c r="A28">
        <v>82.403999999999996</v>
      </c>
      <c r="B28">
        <v>2643.171806167401</v>
      </c>
      <c r="C28">
        <v>3000</v>
      </c>
      <c r="D28">
        <v>46.595999999999997</v>
      </c>
      <c r="E28">
        <v>3</v>
      </c>
      <c r="F28">
        <v>375000</v>
      </c>
      <c r="G28">
        <v>0.114</v>
      </c>
      <c r="H28">
        <v>0</v>
      </c>
      <c r="I28">
        <v>3.2909999999999999</v>
      </c>
      <c r="J28">
        <v>1.0720000000000001</v>
      </c>
      <c r="K28">
        <f t="shared" si="0"/>
        <v>0</v>
      </c>
      <c r="L28">
        <f t="shared" si="1"/>
        <v>0</v>
      </c>
    </row>
    <row r="29" spans="1:12" x14ac:dyDescent="0.25">
      <c r="A29">
        <v>85.631</v>
      </c>
      <c r="B29">
        <v>2697.8417266187053</v>
      </c>
      <c r="C29">
        <v>3000</v>
      </c>
      <c r="D29">
        <v>46.369</v>
      </c>
      <c r="E29">
        <v>3</v>
      </c>
      <c r="F29">
        <v>375000</v>
      </c>
      <c r="G29">
        <v>0.109</v>
      </c>
      <c r="H29">
        <v>0</v>
      </c>
      <c r="I29">
        <v>3.2269999999999999</v>
      </c>
      <c r="J29">
        <v>1.0629999999999999</v>
      </c>
      <c r="K29">
        <f t="shared" si="0"/>
        <v>0</v>
      </c>
      <c r="L29">
        <f t="shared" si="1"/>
        <v>0</v>
      </c>
    </row>
    <row r="30" spans="1:12" x14ac:dyDescent="0.25">
      <c r="A30">
        <v>97.055999999999997</v>
      </c>
      <c r="B30">
        <v>780.50472638973201</v>
      </c>
      <c r="C30">
        <v>3000</v>
      </c>
      <c r="D30">
        <v>37.944000000000003</v>
      </c>
      <c r="E30">
        <v>3</v>
      </c>
      <c r="F30">
        <v>375000</v>
      </c>
      <c r="G30">
        <v>0.106</v>
      </c>
      <c r="H30">
        <v>0</v>
      </c>
      <c r="I30">
        <v>11.425000000000001</v>
      </c>
      <c r="J30">
        <v>7.202</v>
      </c>
      <c r="K30">
        <f t="shared" si="0"/>
        <v>0</v>
      </c>
      <c r="L30">
        <f t="shared" si="1"/>
        <v>0</v>
      </c>
    </row>
    <row r="31" spans="1:12" x14ac:dyDescent="0.25">
      <c r="A31">
        <v>105.44499999999999</v>
      </c>
      <c r="B31">
        <v>1059.1973637754502</v>
      </c>
      <c r="C31">
        <v>3000</v>
      </c>
      <c r="D31">
        <v>32.555</v>
      </c>
      <c r="E31">
        <v>3</v>
      </c>
      <c r="F31">
        <v>375000</v>
      </c>
      <c r="G31">
        <v>0.108</v>
      </c>
      <c r="H31">
        <v>0</v>
      </c>
      <c r="I31">
        <v>8.3889999999999993</v>
      </c>
      <c r="J31">
        <v>2.2970000000000002</v>
      </c>
      <c r="K31">
        <f t="shared" si="0"/>
        <v>0</v>
      </c>
      <c r="L31">
        <f t="shared" si="1"/>
        <v>0</v>
      </c>
    </row>
    <row r="32" spans="1:12" x14ac:dyDescent="0.25">
      <c r="A32">
        <v>114.709</v>
      </c>
      <c r="B32">
        <v>960.7173356105892</v>
      </c>
      <c r="C32">
        <v>3000</v>
      </c>
      <c r="D32">
        <v>26.291</v>
      </c>
      <c r="E32">
        <v>3</v>
      </c>
      <c r="F32">
        <v>375000</v>
      </c>
      <c r="G32">
        <v>0.104</v>
      </c>
      <c r="H32">
        <v>0</v>
      </c>
      <c r="I32">
        <v>9.2639999999999993</v>
      </c>
      <c r="J32">
        <v>3.1880000000000002</v>
      </c>
      <c r="K32">
        <f t="shared" si="0"/>
        <v>0</v>
      </c>
      <c r="L32">
        <f t="shared" si="1"/>
        <v>0</v>
      </c>
    </row>
    <row r="33" spans="1:12" x14ac:dyDescent="0.25">
      <c r="A33">
        <v>123.95</v>
      </c>
      <c r="B33">
        <v>962.56684491978615</v>
      </c>
      <c r="C33">
        <v>3000</v>
      </c>
      <c r="D33">
        <v>20.05</v>
      </c>
      <c r="E33">
        <v>3</v>
      </c>
      <c r="F33">
        <v>375000</v>
      </c>
      <c r="G33">
        <v>0.109</v>
      </c>
      <c r="H33">
        <v>0</v>
      </c>
      <c r="I33">
        <v>9.2409999999999997</v>
      </c>
      <c r="J33">
        <v>3.3639999999999999</v>
      </c>
      <c r="K33">
        <f t="shared" si="0"/>
        <v>1</v>
      </c>
      <c r="L33">
        <f t="shared" si="1"/>
        <v>0</v>
      </c>
    </row>
    <row r="34" spans="1:12" x14ac:dyDescent="0.25">
      <c r="A34">
        <v>135.65100000000001</v>
      </c>
      <c r="B34">
        <v>635.48551093035076</v>
      </c>
      <c r="C34">
        <v>2500</v>
      </c>
      <c r="D34">
        <v>11.349</v>
      </c>
      <c r="E34">
        <v>3</v>
      </c>
      <c r="F34">
        <v>312500</v>
      </c>
      <c r="G34">
        <v>0.10100000000000001</v>
      </c>
      <c r="H34">
        <v>0</v>
      </c>
      <c r="I34">
        <v>11.701000000000001</v>
      </c>
      <c r="J34">
        <v>3</v>
      </c>
      <c r="K34">
        <f t="shared" si="0"/>
        <v>1</v>
      </c>
      <c r="L34">
        <f t="shared" si="1"/>
        <v>1</v>
      </c>
    </row>
    <row r="35" spans="1:12" x14ac:dyDescent="0.25">
      <c r="A35">
        <v>144.124</v>
      </c>
      <c r="B35">
        <v>699.7084548104956</v>
      </c>
      <c r="C35">
        <v>2000</v>
      </c>
      <c r="D35">
        <v>5.8760000000000003</v>
      </c>
      <c r="E35">
        <v>3</v>
      </c>
      <c r="F35">
        <v>250000</v>
      </c>
      <c r="G35">
        <v>0.10199999999999999</v>
      </c>
      <c r="H35">
        <v>0</v>
      </c>
      <c r="I35">
        <v>8.4730000000000008</v>
      </c>
      <c r="J35">
        <v>2.5710000000000002</v>
      </c>
      <c r="K35">
        <f t="shared" si="0"/>
        <v>1</v>
      </c>
      <c r="L35">
        <f t="shared" si="1"/>
        <v>1</v>
      </c>
    </row>
    <row r="36" spans="1:12" x14ac:dyDescent="0.25">
      <c r="A36">
        <v>145.61699999999999</v>
      </c>
      <c r="B36">
        <v>748.12967581047383</v>
      </c>
      <c r="C36">
        <v>400</v>
      </c>
      <c r="D36">
        <v>7.383</v>
      </c>
      <c r="E36">
        <v>3</v>
      </c>
      <c r="F36">
        <v>50000</v>
      </c>
      <c r="G36">
        <v>0.111</v>
      </c>
      <c r="H36">
        <v>0</v>
      </c>
      <c r="I36">
        <v>1.4930000000000001</v>
      </c>
      <c r="J36">
        <v>0.45400000000000001</v>
      </c>
      <c r="K36">
        <f t="shared" si="0"/>
        <v>0</v>
      </c>
      <c r="L36">
        <f t="shared" si="1"/>
        <v>1</v>
      </c>
    </row>
    <row r="37" spans="1:12" x14ac:dyDescent="0.25">
      <c r="A37">
        <v>147.24</v>
      </c>
      <c r="B37">
        <v>691.64265129682997</v>
      </c>
      <c r="C37">
        <v>400</v>
      </c>
      <c r="D37">
        <v>8.76</v>
      </c>
      <c r="E37">
        <v>3</v>
      </c>
      <c r="F37">
        <v>50000</v>
      </c>
      <c r="G37">
        <v>0.112</v>
      </c>
      <c r="H37">
        <v>0</v>
      </c>
      <c r="I37">
        <v>1.623</v>
      </c>
      <c r="J37">
        <v>0.54300000000000004</v>
      </c>
      <c r="K37">
        <f t="shared" si="0"/>
        <v>0</v>
      </c>
      <c r="L37">
        <f t="shared" si="1"/>
        <v>1</v>
      </c>
    </row>
    <row r="38" spans="1:12" x14ac:dyDescent="0.25">
      <c r="A38">
        <v>149.53399999999999</v>
      </c>
      <c r="B38">
        <v>498.54590776900704</v>
      </c>
      <c r="C38">
        <v>400</v>
      </c>
      <c r="D38">
        <v>9.4659999999999993</v>
      </c>
      <c r="E38">
        <v>3</v>
      </c>
      <c r="F38">
        <v>50000</v>
      </c>
      <c r="G38">
        <v>0.113</v>
      </c>
      <c r="H38">
        <v>0</v>
      </c>
      <c r="I38">
        <v>2.294</v>
      </c>
      <c r="J38">
        <v>0.78</v>
      </c>
      <c r="K38">
        <f t="shared" si="0"/>
        <v>0</v>
      </c>
      <c r="L38">
        <f t="shared" si="1"/>
        <v>1</v>
      </c>
    </row>
    <row r="39" spans="1:12" x14ac:dyDescent="0.25">
      <c r="A39">
        <v>152.148</v>
      </c>
      <c r="B39">
        <v>441.1764705882353</v>
      </c>
      <c r="C39">
        <v>400</v>
      </c>
      <c r="D39">
        <v>9.8520000000000003</v>
      </c>
      <c r="E39">
        <v>3</v>
      </c>
      <c r="F39">
        <v>50000</v>
      </c>
      <c r="G39">
        <v>0.106</v>
      </c>
      <c r="H39">
        <v>0</v>
      </c>
      <c r="I39">
        <v>2.6139999999999999</v>
      </c>
      <c r="J39">
        <v>0.86099999999999999</v>
      </c>
      <c r="K39">
        <f t="shared" si="0"/>
        <v>0</v>
      </c>
      <c r="L39">
        <f t="shared" si="1"/>
        <v>0</v>
      </c>
    </row>
    <row r="40" spans="1:12" x14ac:dyDescent="0.25">
      <c r="A40">
        <v>154.37799999999999</v>
      </c>
      <c r="B40">
        <v>513.91862955032116</v>
      </c>
      <c r="C40">
        <v>400</v>
      </c>
      <c r="D40">
        <v>10.622</v>
      </c>
      <c r="E40">
        <v>3</v>
      </c>
      <c r="F40">
        <v>50000</v>
      </c>
      <c r="G40">
        <v>0.105</v>
      </c>
      <c r="H40">
        <v>0</v>
      </c>
      <c r="I40">
        <v>2.23</v>
      </c>
      <c r="J40">
        <v>0.65</v>
      </c>
      <c r="K40">
        <f t="shared" si="0"/>
        <v>0</v>
      </c>
      <c r="L40">
        <f t="shared" si="1"/>
        <v>0</v>
      </c>
    </row>
    <row r="41" spans="1:12" x14ac:dyDescent="0.25">
      <c r="A41">
        <v>156.83000000000001</v>
      </c>
      <c r="B41">
        <v>469.8512137823023</v>
      </c>
      <c r="C41">
        <v>400</v>
      </c>
      <c r="D41">
        <v>11.17</v>
      </c>
      <c r="E41">
        <v>3</v>
      </c>
      <c r="F41">
        <v>50000</v>
      </c>
      <c r="G41">
        <v>0.10199999999999999</v>
      </c>
      <c r="H41">
        <v>0</v>
      </c>
      <c r="I41">
        <v>2.452</v>
      </c>
      <c r="J41">
        <v>0.95599999999999996</v>
      </c>
      <c r="K41">
        <f t="shared" si="0"/>
        <v>0</v>
      </c>
      <c r="L41">
        <f t="shared" si="1"/>
        <v>0</v>
      </c>
    </row>
    <row r="42" spans="1:12" x14ac:dyDescent="0.25">
      <c r="A42">
        <v>158.6</v>
      </c>
      <c r="B42">
        <v>638.9776357827476</v>
      </c>
      <c r="C42">
        <v>400</v>
      </c>
      <c r="D42">
        <v>12.4</v>
      </c>
      <c r="E42">
        <v>3</v>
      </c>
      <c r="F42">
        <v>50000</v>
      </c>
      <c r="G42">
        <v>0.108</v>
      </c>
      <c r="H42">
        <v>0</v>
      </c>
      <c r="I42">
        <v>1.77</v>
      </c>
      <c r="J42">
        <v>0.43099999999999999</v>
      </c>
      <c r="K42">
        <f t="shared" si="0"/>
        <v>0</v>
      </c>
      <c r="L42">
        <f t="shared" si="1"/>
        <v>0</v>
      </c>
    </row>
    <row r="43" spans="1:12" x14ac:dyDescent="0.25">
      <c r="A43">
        <v>159.73400000000001</v>
      </c>
      <c r="B43">
        <v>963.08186195826647</v>
      </c>
      <c r="C43">
        <v>400</v>
      </c>
      <c r="D43">
        <v>14.266</v>
      </c>
      <c r="E43">
        <v>3</v>
      </c>
      <c r="F43">
        <v>50000</v>
      </c>
      <c r="G43">
        <v>0.112</v>
      </c>
      <c r="H43">
        <v>0</v>
      </c>
      <c r="I43">
        <v>1.1339999999999999</v>
      </c>
      <c r="J43">
        <v>0.315</v>
      </c>
      <c r="K43">
        <f t="shared" si="0"/>
        <v>0</v>
      </c>
      <c r="L43">
        <f t="shared" si="1"/>
        <v>0</v>
      </c>
    </row>
    <row r="44" spans="1:12" x14ac:dyDescent="0.25">
      <c r="A44">
        <v>160.67099999999999</v>
      </c>
      <c r="B44">
        <v>1150.5273250239693</v>
      </c>
      <c r="C44">
        <v>400</v>
      </c>
      <c r="D44">
        <v>16.329000000000001</v>
      </c>
      <c r="E44">
        <v>3</v>
      </c>
      <c r="F44">
        <v>50000</v>
      </c>
      <c r="G44">
        <v>0.106</v>
      </c>
      <c r="H44">
        <v>0</v>
      </c>
      <c r="I44">
        <v>0.93700000000000006</v>
      </c>
      <c r="J44">
        <v>0.26900000000000002</v>
      </c>
      <c r="K44">
        <f t="shared" si="0"/>
        <v>0</v>
      </c>
      <c r="L44">
        <f t="shared" si="1"/>
        <v>0</v>
      </c>
    </row>
    <row r="45" spans="1:12" x14ac:dyDescent="0.25">
      <c r="A45">
        <v>161.548</v>
      </c>
      <c r="B45">
        <v>1223.2415902140672</v>
      </c>
      <c r="C45">
        <v>400</v>
      </c>
      <c r="D45">
        <v>18.452000000000002</v>
      </c>
      <c r="E45">
        <v>3</v>
      </c>
      <c r="F45">
        <v>50000</v>
      </c>
      <c r="G45">
        <v>0.104</v>
      </c>
      <c r="H45">
        <v>0</v>
      </c>
      <c r="I45">
        <v>0.877</v>
      </c>
      <c r="J45">
        <v>0.253</v>
      </c>
      <c r="K45">
        <f t="shared" si="0"/>
        <v>0</v>
      </c>
      <c r="L45">
        <f t="shared" si="1"/>
        <v>0</v>
      </c>
    </row>
    <row r="46" spans="1:12" x14ac:dyDescent="0.25">
      <c r="A46">
        <v>162.458</v>
      </c>
      <c r="B46">
        <v>1176.4705882352941</v>
      </c>
      <c r="C46">
        <v>400</v>
      </c>
      <c r="D46">
        <v>20.542000000000002</v>
      </c>
      <c r="E46">
        <v>3</v>
      </c>
      <c r="F46">
        <v>50000</v>
      </c>
      <c r="G46">
        <v>0.11</v>
      </c>
      <c r="H46">
        <v>0</v>
      </c>
      <c r="I46">
        <v>0.91</v>
      </c>
      <c r="J46">
        <v>0.27800000000000002</v>
      </c>
      <c r="K46">
        <f t="shared" si="0"/>
        <v>0</v>
      </c>
      <c r="L46">
        <f t="shared" si="1"/>
        <v>0</v>
      </c>
    </row>
    <row r="47" spans="1:12" x14ac:dyDescent="0.25">
      <c r="A47">
        <v>163.40700000000001</v>
      </c>
      <c r="B47">
        <v>1141.7697431018078</v>
      </c>
      <c r="C47">
        <v>400</v>
      </c>
      <c r="D47">
        <v>22.593</v>
      </c>
      <c r="E47">
        <v>3</v>
      </c>
      <c r="F47">
        <v>50000</v>
      </c>
      <c r="G47">
        <v>0.10199999999999999</v>
      </c>
      <c r="H47">
        <v>0</v>
      </c>
      <c r="I47">
        <v>0.94899999999999995</v>
      </c>
      <c r="J47">
        <v>0.28699999999999998</v>
      </c>
      <c r="K47">
        <f t="shared" si="0"/>
        <v>0</v>
      </c>
      <c r="L47">
        <f t="shared" si="1"/>
        <v>0</v>
      </c>
    </row>
    <row r="48" spans="1:12" x14ac:dyDescent="0.25">
      <c r="A48">
        <v>164.297</v>
      </c>
      <c r="B48">
        <v>1210.8980827447024</v>
      </c>
      <c r="C48">
        <v>400</v>
      </c>
      <c r="D48">
        <v>24.702999999999999</v>
      </c>
      <c r="E48">
        <v>3</v>
      </c>
      <c r="F48">
        <v>50000</v>
      </c>
      <c r="G48">
        <v>0.10100000000000001</v>
      </c>
      <c r="H48">
        <v>0</v>
      </c>
      <c r="I48">
        <v>0.89</v>
      </c>
      <c r="J48">
        <v>0.23100000000000001</v>
      </c>
      <c r="K48">
        <f t="shared" si="0"/>
        <v>0</v>
      </c>
      <c r="L48">
        <f t="shared" si="1"/>
        <v>0</v>
      </c>
    </row>
    <row r="49" spans="1:12" x14ac:dyDescent="0.25">
      <c r="A49">
        <v>165.083</v>
      </c>
      <c r="B49">
        <v>1346.8013468013469</v>
      </c>
      <c r="C49">
        <v>400</v>
      </c>
      <c r="D49">
        <v>26.917000000000002</v>
      </c>
      <c r="E49">
        <v>3</v>
      </c>
      <c r="F49">
        <v>50000</v>
      </c>
      <c r="G49">
        <v>0.105</v>
      </c>
      <c r="H49">
        <v>0</v>
      </c>
      <c r="I49">
        <v>0.78600000000000003</v>
      </c>
      <c r="J49">
        <v>0.219</v>
      </c>
      <c r="K49">
        <f t="shared" si="0"/>
        <v>1</v>
      </c>
      <c r="L49">
        <f t="shared" si="1"/>
        <v>0</v>
      </c>
    </row>
    <row r="50" spans="1:12" x14ac:dyDescent="0.25">
      <c r="A50">
        <v>165.941</v>
      </c>
      <c r="B50">
        <v>1562.5</v>
      </c>
      <c r="C50">
        <v>500</v>
      </c>
      <c r="D50">
        <v>29.059000000000001</v>
      </c>
      <c r="E50">
        <v>3</v>
      </c>
      <c r="F50">
        <v>62500</v>
      </c>
      <c r="G50">
        <v>0.10199999999999999</v>
      </c>
      <c r="H50">
        <v>0</v>
      </c>
      <c r="I50">
        <v>0.85799999999999998</v>
      </c>
      <c r="J50">
        <v>0.252</v>
      </c>
      <c r="K50">
        <f t="shared" si="0"/>
        <v>1</v>
      </c>
      <c r="L50">
        <f t="shared" si="1"/>
        <v>0</v>
      </c>
    </row>
    <row r="51" spans="1:12" x14ac:dyDescent="0.25">
      <c r="A51">
        <v>167.08799999999999</v>
      </c>
      <c r="B51">
        <v>1667.9904686258935</v>
      </c>
      <c r="C51">
        <v>700</v>
      </c>
      <c r="D51">
        <v>30.911999999999999</v>
      </c>
      <c r="E51">
        <v>3</v>
      </c>
      <c r="F51">
        <v>87500</v>
      </c>
      <c r="G51">
        <v>0.112</v>
      </c>
      <c r="H51">
        <v>0</v>
      </c>
      <c r="I51">
        <v>1.147</v>
      </c>
      <c r="J51">
        <v>0.34300000000000003</v>
      </c>
      <c r="K51">
        <f t="shared" si="0"/>
        <v>1</v>
      </c>
      <c r="L51">
        <f t="shared" si="1"/>
        <v>0</v>
      </c>
    </row>
    <row r="52" spans="1:12" x14ac:dyDescent="0.25">
      <c r="A52">
        <v>168.36099999999999</v>
      </c>
      <c r="B52">
        <v>1965.0655021834061</v>
      </c>
      <c r="C52">
        <v>900</v>
      </c>
      <c r="D52">
        <v>32.639000000000003</v>
      </c>
      <c r="E52">
        <v>3</v>
      </c>
      <c r="F52">
        <v>112500</v>
      </c>
      <c r="G52">
        <v>0.10100000000000001</v>
      </c>
      <c r="H52">
        <v>0</v>
      </c>
      <c r="I52">
        <v>1.2729999999999999</v>
      </c>
      <c r="J52">
        <v>0.32100000000000001</v>
      </c>
      <c r="K52">
        <f t="shared" si="0"/>
        <v>1</v>
      </c>
      <c r="L52">
        <f t="shared" si="1"/>
        <v>0</v>
      </c>
    </row>
    <row r="53" spans="1:12" x14ac:dyDescent="0.25">
      <c r="A53">
        <v>169.66499999999999</v>
      </c>
      <c r="B53">
        <v>2553.1914893617022</v>
      </c>
      <c r="C53">
        <v>1200</v>
      </c>
      <c r="D53">
        <v>34.335000000000001</v>
      </c>
      <c r="E53">
        <v>3</v>
      </c>
      <c r="F53">
        <v>150000</v>
      </c>
      <c r="G53">
        <v>0.106</v>
      </c>
      <c r="H53">
        <v>0</v>
      </c>
      <c r="I53">
        <v>1.304</v>
      </c>
      <c r="J53">
        <v>0.378</v>
      </c>
      <c r="K53">
        <f t="shared" si="0"/>
        <v>1</v>
      </c>
      <c r="L53">
        <f t="shared" si="1"/>
        <v>0</v>
      </c>
    </row>
    <row r="54" spans="1:12" x14ac:dyDescent="0.25">
      <c r="A54">
        <v>171.44499999999999</v>
      </c>
      <c r="B54">
        <v>2393.6170212765956</v>
      </c>
      <c r="C54">
        <v>1500</v>
      </c>
      <c r="D54">
        <v>35.555</v>
      </c>
      <c r="E54">
        <v>3</v>
      </c>
      <c r="F54">
        <v>187500</v>
      </c>
      <c r="G54">
        <v>0.1</v>
      </c>
      <c r="H54">
        <v>0</v>
      </c>
      <c r="I54">
        <v>1.78</v>
      </c>
      <c r="J54">
        <v>0.56799999999999995</v>
      </c>
      <c r="K54">
        <f t="shared" si="0"/>
        <v>1</v>
      </c>
      <c r="L54">
        <f t="shared" si="1"/>
        <v>0</v>
      </c>
    </row>
    <row r="55" spans="1:12" x14ac:dyDescent="0.25">
      <c r="A55">
        <v>173.768</v>
      </c>
      <c r="B55">
        <v>2471.169686985173</v>
      </c>
      <c r="C55">
        <v>2000</v>
      </c>
      <c r="D55">
        <v>36.231999999999999</v>
      </c>
      <c r="E55">
        <v>3</v>
      </c>
      <c r="F55">
        <v>250000</v>
      </c>
      <c r="G55">
        <v>0.105</v>
      </c>
      <c r="H55">
        <v>0</v>
      </c>
      <c r="I55">
        <v>2.323</v>
      </c>
      <c r="J55">
        <v>0.76700000000000002</v>
      </c>
      <c r="K55">
        <f t="shared" si="0"/>
        <v>0</v>
      </c>
      <c r="L55">
        <f t="shared" si="1"/>
        <v>0</v>
      </c>
    </row>
    <row r="56" spans="1:12" x14ac:dyDescent="0.25">
      <c r="A56">
        <v>176.19800000000001</v>
      </c>
      <c r="B56">
        <v>2364.9980291683091</v>
      </c>
      <c r="C56">
        <v>2000</v>
      </c>
      <c r="D56">
        <v>36.802</v>
      </c>
      <c r="E56">
        <v>3</v>
      </c>
      <c r="F56">
        <v>250000</v>
      </c>
      <c r="G56">
        <v>0.107</v>
      </c>
      <c r="H56">
        <v>0</v>
      </c>
      <c r="I56">
        <v>2.4300000000000002</v>
      </c>
      <c r="J56">
        <v>0.79500000000000004</v>
      </c>
      <c r="K56">
        <f t="shared" si="0"/>
        <v>0</v>
      </c>
      <c r="L56">
        <f t="shared" si="1"/>
        <v>0</v>
      </c>
    </row>
    <row r="57" spans="1:12" x14ac:dyDescent="0.25">
      <c r="A57">
        <v>179.20099999999999</v>
      </c>
      <c r="B57">
        <v>1930.5019305019305</v>
      </c>
      <c r="C57">
        <v>2000</v>
      </c>
      <c r="D57">
        <v>36.798999999999999</v>
      </c>
      <c r="E57">
        <v>3</v>
      </c>
      <c r="F57">
        <v>250000</v>
      </c>
      <c r="G57">
        <v>0.105</v>
      </c>
      <c r="H57">
        <v>0</v>
      </c>
      <c r="I57">
        <v>3.0030000000000001</v>
      </c>
      <c r="J57">
        <v>0.96899999999999997</v>
      </c>
      <c r="K57">
        <f t="shared" si="0"/>
        <v>0</v>
      </c>
      <c r="L57">
        <f t="shared" si="1"/>
        <v>0</v>
      </c>
    </row>
    <row r="58" spans="1:12" x14ac:dyDescent="0.25">
      <c r="A58">
        <v>181.68899999999999</v>
      </c>
      <c r="B58">
        <v>2313.0300693909021</v>
      </c>
      <c r="C58">
        <v>2000</v>
      </c>
      <c r="D58">
        <v>37.311</v>
      </c>
      <c r="E58">
        <v>3</v>
      </c>
      <c r="F58">
        <v>250000</v>
      </c>
      <c r="G58">
        <v>0.106</v>
      </c>
      <c r="H58">
        <v>0</v>
      </c>
      <c r="I58">
        <v>2.488</v>
      </c>
      <c r="J58">
        <v>0.73</v>
      </c>
      <c r="K58">
        <f t="shared" si="0"/>
        <v>0</v>
      </c>
      <c r="L58">
        <f t="shared" si="1"/>
        <v>0</v>
      </c>
    </row>
    <row r="59" spans="1:12" x14ac:dyDescent="0.25">
      <c r="A59">
        <v>183.87200000000001</v>
      </c>
      <c r="B59">
        <v>2616.6593981683386</v>
      </c>
      <c r="C59">
        <v>2000</v>
      </c>
      <c r="D59">
        <v>38.128</v>
      </c>
      <c r="E59">
        <v>3</v>
      </c>
      <c r="F59">
        <v>250000</v>
      </c>
      <c r="G59">
        <v>0.11</v>
      </c>
      <c r="H59">
        <v>0</v>
      </c>
      <c r="I59">
        <v>2.1829999999999998</v>
      </c>
      <c r="J59">
        <v>0.67800000000000005</v>
      </c>
      <c r="K59">
        <f t="shared" si="0"/>
        <v>0</v>
      </c>
      <c r="L59">
        <f t="shared" si="1"/>
        <v>0</v>
      </c>
    </row>
    <row r="60" spans="1:12" x14ac:dyDescent="0.25">
      <c r="A60">
        <v>185.88800000000001</v>
      </c>
      <c r="B60">
        <v>2831.5243039169418</v>
      </c>
      <c r="C60">
        <v>2000</v>
      </c>
      <c r="D60">
        <v>39.112000000000002</v>
      </c>
      <c r="E60">
        <v>3</v>
      </c>
      <c r="F60">
        <v>250000</v>
      </c>
      <c r="G60">
        <v>0.10299999999999999</v>
      </c>
      <c r="H60">
        <v>0</v>
      </c>
      <c r="I60">
        <v>2.016</v>
      </c>
      <c r="J60">
        <v>0.629</v>
      </c>
      <c r="K60">
        <f t="shared" si="0"/>
        <v>0</v>
      </c>
      <c r="L60">
        <f t="shared" si="1"/>
        <v>0</v>
      </c>
    </row>
    <row r="61" spans="1:12" x14ac:dyDescent="0.25">
      <c r="A61">
        <v>187.91499999999999</v>
      </c>
      <c r="B61">
        <v>2812.9395218002815</v>
      </c>
      <c r="C61">
        <v>2000</v>
      </c>
      <c r="D61">
        <v>40.085000000000001</v>
      </c>
      <c r="E61">
        <v>3</v>
      </c>
      <c r="F61">
        <v>250000</v>
      </c>
      <c r="G61">
        <v>0.106</v>
      </c>
      <c r="H61">
        <v>0</v>
      </c>
      <c r="I61">
        <v>2.0270000000000001</v>
      </c>
      <c r="J61">
        <v>0.67600000000000005</v>
      </c>
      <c r="K61">
        <f t="shared" si="0"/>
        <v>1</v>
      </c>
      <c r="L61">
        <f t="shared" si="1"/>
        <v>0</v>
      </c>
    </row>
    <row r="62" spans="1:12" x14ac:dyDescent="0.25">
      <c r="A62">
        <v>190.84399999999999</v>
      </c>
      <c r="B62">
        <v>2476.0647078243646</v>
      </c>
      <c r="C62">
        <v>2500</v>
      </c>
      <c r="D62">
        <v>40.155999999999999</v>
      </c>
      <c r="E62">
        <v>3</v>
      </c>
      <c r="F62">
        <v>312500</v>
      </c>
      <c r="G62">
        <v>0.1</v>
      </c>
      <c r="H62">
        <v>0</v>
      </c>
      <c r="I62">
        <v>2.9289999999999998</v>
      </c>
      <c r="J62">
        <v>0.93</v>
      </c>
      <c r="K62">
        <f t="shared" si="0"/>
        <v>0</v>
      </c>
      <c r="L62">
        <f t="shared" si="1"/>
        <v>0</v>
      </c>
    </row>
    <row r="63" spans="1:12" x14ac:dyDescent="0.25">
      <c r="A63">
        <v>193.596</v>
      </c>
      <c r="B63">
        <v>2628.8117770767612</v>
      </c>
      <c r="C63">
        <v>2500</v>
      </c>
      <c r="D63">
        <v>40.404000000000003</v>
      </c>
      <c r="E63">
        <v>3</v>
      </c>
      <c r="F63">
        <v>312500</v>
      </c>
      <c r="G63">
        <v>0.10100000000000001</v>
      </c>
      <c r="H63">
        <v>0</v>
      </c>
      <c r="I63">
        <v>2.7519999999999998</v>
      </c>
      <c r="J63">
        <v>0.84899999999999998</v>
      </c>
      <c r="K63">
        <f t="shared" si="0"/>
        <v>0</v>
      </c>
      <c r="L63">
        <f t="shared" si="1"/>
        <v>0</v>
      </c>
    </row>
    <row r="64" spans="1:12" x14ac:dyDescent="0.25">
      <c r="A64">
        <v>196.06399999999999</v>
      </c>
      <c r="B64">
        <v>2909.2319627618308</v>
      </c>
      <c r="C64">
        <v>2500</v>
      </c>
      <c r="D64">
        <v>40.936</v>
      </c>
      <c r="E64">
        <v>3</v>
      </c>
      <c r="F64">
        <v>312500</v>
      </c>
      <c r="G64">
        <v>0.11</v>
      </c>
      <c r="H64">
        <v>0</v>
      </c>
      <c r="I64">
        <v>2.468</v>
      </c>
      <c r="J64">
        <v>0.75600000000000001</v>
      </c>
      <c r="K64">
        <f t="shared" si="0"/>
        <v>0</v>
      </c>
      <c r="L64">
        <f t="shared" si="1"/>
        <v>0</v>
      </c>
    </row>
    <row r="65" spans="1:12" x14ac:dyDescent="0.25">
      <c r="A65">
        <v>198.857</v>
      </c>
      <c r="B65">
        <v>2583.5342748880466</v>
      </c>
      <c r="C65">
        <v>2500</v>
      </c>
      <c r="D65">
        <v>41.143000000000001</v>
      </c>
      <c r="E65">
        <v>3</v>
      </c>
      <c r="F65">
        <v>312500</v>
      </c>
      <c r="G65">
        <v>0.11</v>
      </c>
      <c r="H65">
        <v>0</v>
      </c>
      <c r="I65">
        <v>2.7930000000000001</v>
      </c>
      <c r="J65">
        <v>1.052</v>
      </c>
      <c r="K65">
        <f t="shared" si="0"/>
        <v>0</v>
      </c>
      <c r="L65">
        <f t="shared" si="1"/>
        <v>0</v>
      </c>
    </row>
    <row r="66" spans="1:12" x14ac:dyDescent="0.25">
      <c r="A66">
        <v>201.726</v>
      </c>
      <c r="B66">
        <v>2515.0905432595573</v>
      </c>
      <c r="C66">
        <v>2500</v>
      </c>
      <c r="D66">
        <v>41.274000000000001</v>
      </c>
      <c r="E66">
        <v>3</v>
      </c>
      <c r="F66">
        <v>312500</v>
      </c>
      <c r="G66">
        <v>0.113</v>
      </c>
      <c r="H66">
        <v>0</v>
      </c>
      <c r="I66">
        <v>2.8690000000000002</v>
      </c>
      <c r="J66">
        <v>0.95199999999999996</v>
      </c>
      <c r="K66">
        <f t="shared" si="0"/>
        <v>0</v>
      </c>
      <c r="L66">
        <f t="shared" si="1"/>
        <v>0</v>
      </c>
    </row>
    <row r="67" spans="1:12" x14ac:dyDescent="0.25">
      <c r="A67">
        <v>205.84899999999999</v>
      </c>
      <c r="B67">
        <v>1771.7930545712261</v>
      </c>
      <c r="C67">
        <v>2500</v>
      </c>
      <c r="D67">
        <v>40.151000000000003</v>
      </c>
      <c r="E67">
        <v>3</v>
      </c>
      <c r="F67">
        <v>312500</v>
      </c>
      <c r="G67">
        <v>0.11</v>
      </c>
      <c r="H67">
        <v>0</v>
      </c>
      <c r="I67">
        <v>4.1230000000000002</v>
      </c>
      <c r="J67">
        <v>1.64</v>
      </c>
      <c r="K67">
        <f t="shared" ref="K67:K130" si="2">IF(C68=C67,0,1)</f>
        <v>0</v>
      </c>
      <c r="L67">
        <f t="shared" ref="L67:L130" si="3">IF(D68&lt;10,1,0)</f>
        <v>0</v>
      </c>
    </row>
    <row r="68" spans="1:12" x14ac:dyDescent="0.25">
      <c r="A68">
        <v>210.36600000000001</v>
      </c>
      <c r="B68">
        <v>1621.2710765239949</v>
      </c>
      <c r="C68">
        <v>2500</v>
      </c>
      <c r="D68">
        <v>38.634</v>
      </c>
      <c r="E68">
        <v>3</v>
      </c>
      <c r="F68">
        <v>312500</v>
      </c>
      <c r="G68">
        <v>0.109</v>
      </c>
      <c r="H68">
        <v>0</v>
      </c>
      <c r="I68">
        <v>4.5170000000000003</v>
      </c>
      <c r="J68">
        <v>1.159</v>
      </c>
      <c r="K68">
        <f t="shared" si="2"/>
        <v>0</v>
      </c>
      <c r="L68">
        <f t="shared" si="3"/>
        <v>0</v>
      </c>
    </row>
    <row r="69" spans="1:12" x14ac:dyDescent="0.25">
      <c r="A69">
        <v>214.00899999999999</v>
      </c>
      <c r="B69">
        <v>1996.2736225712003</v>
      </c>
      <c r="C69">
        <v>2500</v>
      </c>
      <c r="D69">
        <v>37.991</v>
      </c>
      <c r="E69">
        <v>3</v>
      </c>
      <c r="F69">
        <v>312500</v>
      </c>
      <c r="G69">
        <v>0.114</v>
      </c>
      <c r="H69">
        <v>0</v>
      </c>
      <c r="I69">
        <v>3.6429999999999998</v>
      </c>
      <c r="J69">
        <v>1.1850000000000001</v>
      </c>
      <c r="K69">
        <f t="shared" si="2"/>
        <v>0</v>
      </c>
      <c r="L69">
        <f t="shared" si="3"/>
        <v>0</v>
      </c>
    </row>
    <row r="70" spans="1:12" x14ac:dyDescent="0.25">
      <c r="A70">
        <v>217.714</v>
      </c>
      <c r="B70">
        <v>1967.4711437565581</v>
      </c>
      <c r="C70">
        <v>2500</v>
      </c>
      <c r="D70">
        <v>37.286000000000001</v>
      </c>
      <c r="E70">
        <v>3</v>
      </c>
      <c r="F70">
        <v>312500</v>
      </c>
      <c r="G70">
        <v>0.107</v>
      </c>
      <c r="H70">
        <v>0</v>
      </c>
      <c r="I70">
        <v>3.7050000000000001</v>
      </c>
      <c r="J70">
        <v>1.2330000000000001</v>
      </c>
      <c r="K70">
        <f t="shared" si="2"/>
        <v>0</v>
      </c>
      <c r="L70">
        <f t="shared" si="3"/>
        <v>0</v>
      </c>
    </row>
    <row r="71" spans="1:12" x14ac:dyDescent="0.25">
      <c r="A71">
        <v>222.05099999999999</v>
      </c>
      <c r="B71">
        <v>1688.8088268408017</v>
      </c>
      <c r="C71">
        <v>2500</v>
      </c>
      <c r="D71">
        <v>35.948999999999998</v>
      </c>
      <c r="E71">
        <v>3</v>
      </c>
      <c r="F71">
        <v>312500</v>
      </c>
      <c r="G71">
        <v>0.104</v>
      </c>
      <c r="H71">
        <v>0</v>
      </c>
      <c r="I71">
        <v>4.3369999999999997</v>
      </c>
      <c r="J71">
        <v>1.397</v>
      </c>
      <c r="K71">
        <f t="shared" si="2"/>
        <v>0</v>
      </c>
      <c r="L71">
        <f t="shared" si="3"/>
        <v>0</v>
      </c>
    </row>
    <row r="72" spans="1:12" x14ac:dyDescent="0.25">
      <c r="A72">
        <v>226.08199999999999</v>
      </c>
      <c r="B72">
        <v>1812.0318917612949</v>
      </c>
      <c r="C72">
        <v>2500</v>
      </c>
      <c r="D72">
        <v>34.917999999999999</v>
      </c>
      <c r="E72">
        <v>3</v>
      </c>
      <c r="F72">
        <v>312500</v>
      </c>
      <c r="G72">
        <v>0.108</v>
      </c>
      <c r="H72">
        <v>0</v>
      </c>
      <c r="I72">
        <v>4.0309999999999997</v>
      </c>
      <c r="J72">
        <v>1.294</v>
      </c>
      <c r="K72">
        <f t="shared" si="2"/>
        <v>0</v>
      </c>
      <c r="L72">
        <f t="shared" si="3"/>
        <v>0</v>
      </c>
    </row>
    <row r="73" spans="1:12" x14ac:dyDescent="0.25">
      <c r="A73">
        <v>230.36500000000001</v>
      </c>
      <c r="B73">
        <v>1708.8174982911826</v>
      </c>
      <c r="C73">
        <v>2500</v>
      </c>
      <c r="D73">
        <v>33.634999999999998</v>
      </c>
      <c r="E73">
        <v>3</v>
      </c>
      <c r="F73">
        <v>312500</v>
      </c>
      <c r="G73">
        <v>0.106</v>
      </c>
      <c r="H73">
        <v>0</v>
      </c>
      <c r="I73">
        <v>4.2830000000000004</v>
      </c>
      <c r="J73">
        <v>1.4910000000000001</v>
      </c>
      <c r="K73">
        <f t="shared" si="2"/>
        <v>0</v>
      </c>
      <c r="L73">
        <f t="shared" si="3"/>
        <v>0</v>
      </c>
    </row>
    <row r="74" spans="1:12" x14ac:dyDescent="0.25">
      <c r="A74">
        <v>235.934</v>
      </c>
      <c r="B74">
        <v>1321.1203100228995</v>
      </c>
      <c r="C74">
        <v>2500</v>
      </c>
      <c r="D74">
        <v>31.065999999999999</v>
      </c>
      <c r="E74">
        <v>3</v>
      </c>
      <c r="F74">
        <v>312500</v>
      </c>
      <c r="G74">
        <v>0.108</v>
      </c>
      <c r="H74">
        <v>0</v>
      </c>
      <c r="I74">
        <v>5.569</v>
      </c>
      <c r="J74">
        <v>2.2330000000000001</v>
      </c>
      <c r="K74">
        <f t="shared" si="2"/>
        <v>0</v>
      </c>
      <c r="L74">
        <f t="shared" si="3"/>
        <v>0</v>
      </c>
    </row>
    <row r="75" spans="1:12" x14ac:dyDescent="0.25">
      <c r="A75">
        <v>253.27699999999999</v>
      </c>
      <c r="B75">
        <v>429.72554861628373</v>
      </c>
      <c r="C75">
        <v>2500</v>
      </c>
      <c r="D75">
        <v>16.722999999999999</v>
      </c>
      <c r="E75">
        <v>3</v>
      </c>
      <c r="F75">
        <v>312500</v>
      </c>
      <c r="G75">
        <v>0.11</v>
      </c>
      <c r="H75">
        <v>0</v>
      </c>
      <c r="I75">
        <v>17.343</v>
      </c>
      <c r="J75">
        <v>6.7290000000000001</v>
      </c>
      <c r="K75">
        <f t="shared" si="2"/>
        <v>1</v>
      </c>
      <c r="L75">
        <f t="shared" si="3"/>
        <v>0</v>
      </c>
    </row>
    <row r="76" spans="1:12" x14ac:dyDescent="0.25">
      <c r="A76">
        <v>261.76</v>
      </c>
      <c r="B76">
        <v>698.16150802885738</v>
      </c>
      <c r="C76">
        <v>2000</v>
      </c>
      <c r="D76">
        <v>11.24</v>
      </c>
      <c r="E76">
        <v>3</v>
      </c>
      <c r="F76">
        <v>250000</v>
      </c>
      <c r="G76">
        <v>0.111</v>
      </c>
      <c r="H76">
        <v>0</v>
      </c>
      <c r="I76">
        <v>8.4830000000000005</v>
      </c>
      <c r="J76">
        <v>1.9450000000000001</v>
      </c>
      <c r="K76">
        <f t="shared" si="2"/>
        <v>1</v>
      </c>
      <c r="L76">
        <f t="shared" si="3"/>
        <v>1</v>
      </c>
    </row>
    <row r="77" spans="1:12" x14ac:dyDescent="0.25">
      <c r="A77">
        <v>267.43299999999999</v>
      </c>
      <c r="B77">
        <v>777.60497667185075</v>
      </c>
      <c r="C77">
        <v>1500</v>
      </c>
      <c r="D77">
        <v>8.5670000000000002</v>
      </c>
      <c r="E77">
        <v>3</v>
      </c>
      <c r="F77">
        <v>187500</v>
      </c>
      <c r="G77">
        <v>0.114</v>
      </c>
      <c r="H77">
        <v>0</v>
      </c>
      <c r="I77">
        <v>5.673</v>
      </c>
      <c r="J77">
        <v>2.218</v>
      </c>
      <c r="K77">
        <f t="shared" si="2"/>
        <v>1</v>
      </c>
      <c r="L77">
        <f t="shared" si="3"/>
        <v>0</v>
      </c>
    </row>
    <row r="78" spans="1:12" x14ac:dyDescent="0.25">
      <c r="A78">
        <v>268.97699999999998</v>
      </c>
      <c r="B78">
        <v>725.9528130671506</v>
      </c>
      <c r="C78">
        <v>400</v>
      </c>
      <c r="D78">
        <v>10.023</v>
      </c>
      <c r="E78">
        <v>3</v>
      </c>
      <c r="F78">
        <v>50000</v>
      </c>
      <c r="G78">
        <v>0.109</v>
      </c>
      <c r="H78">
        <v>0</v>
      </c>
      <c r="I78">
        <v>1.544</v>
      </c>
      <c r="J78">
        <v>0.45</v>
      </c>
      <c r="K78">
        <f t="shared" si="2"/>
        <v>0</v>
      </c>
      <c r="L78">
        <f t="shared" si="3"/>
        <v>0</v>
      </c>
    </row>
    <row r="79" spans="1:12" x14ac:dyDescent="0.25">
      <c r="A79">
        <v>270.50400000000002</v>
      </c>
      <c r="B79">
        <v>731.70731707317077</v>
      </c>
      <c r="C79">
        <v>400</v>
      </c>
      <c r="D79">
        <v>11.496</v>
      </c>
      <c r="E79">
        <v>3</v>
      </c>
      <c r="F79">
        <v>50000</v>
      </c>
      <c r="G79">
        <v>0.113</v>
      </c>
      <c r="H79">
        <v>0</v>
      </c>
      <c r="I79">
        <v>1.5269999999999999</v>
      </c>
      <c r="J79">
        <v>0.48</v>
      </c>
      <c r="K79">
        <f t="shared" si="2"/>
        <v>0</v>
      </c>
      <c r="L79">
        <f t="shared" si="3"/>
        <v>0</v>
      </c>
    </row>
    <row r="80" spans="1:12" x14ac:dyDescent="0.25">
      <c r="A80">
        <v>272.14299999999997</v>
      </c>
      <c r="B80">
        <v>686.49885583524031</v>
      </c>
      <c r="C80">
        <v>400</v>
      </c>
      <c r="D80">
        <v>12.856999999999999</v>
      </c>
      <c r="E80">
        <v>3</v>
      </c>
      <c r="F80">
        <v>50000</v>
      </c>
      <c r="G80">
        <v>0.109</v>
      </c>
      <c r="H80">
        <v>0</v>
      </c>
      <c r="I80">
        <v>1.639</v>
      </c>
      <c r="J80">
        <v>0.53400000000000003</v>
      </c>
      <c r="K80">
        <f t="shared" si="2"/>
        <v>0</v>
      </c>
      <c r="L80">
        <f t="shared" si="3"/>
        <v>0</v>
      </c>
    </row>
    <row r="81" spans="1:12" x14ac:dyDescent="0.25">
      <c r="A81">
        <v>274.68900000000002</v>
      </c>
      <c r="B81">
        <v>451.46726862302484</v>
      </c>
      <c r="C81">
        <v>400</v>
      </c>
      <c r="D81">
        <v>13.311</v>
      </c>
      <c r="E81">
        <v>3</v>
      </c>
      <c r="F81">
        <v>50000</v>
      </c>
      <c r="G81">
        <v>0.112</v>
      </c>
      <c r="H81">
        <v>0</v>
      </c>
      <c r="I81">
        <v>2.5459999999999998</v>
      </c>
      <c r="J81">
        <v>0.84199999999999997</v>
      </c>
      <c r="K81">
        <f t="shared" si="2"/>
        <v>0</v>
      </c>
      <c r="L81">
        <f t="shared" si="3"/>
        <v>0</v>
      </c>
    </row>
    <row r="82" spans="1:12" x14ac:dyDescent="0.25">
      <c r="A82">
        <v>277.00099999999998</v>
      </c>
      <c r="B82">
        <v>497.3062577704103</v>
      </c>
      <c r="C82">
        <v>400</v>
      </c>
      <c r="D82">
        <v>13.999000000000001</v>
      </c>
      <c r="E82">
        <v>3</v>
      </c>
      <c r="F82">
        <v>50000</v>
      </c>
      <c r="G82">
        <v>0.10100000000000001</v>
      </c>
      <c r="H82">
        <v>0</v>
      </c>
      <c r="I82">
        <v>2.3119999999999998</v>
      </c>
      <c r="J82">
        <v>0.82399999999999995</v>
      </c>
      <c r="K82">
        <f t="shared" si="2"/>
        <v>0</v>
      </c>
      <c r="L82">
        <f t="shared" si="3"/>
        <v>0</v>
      </c>
    </row>
    <row r="83" spans="1:12" x14ac:dyDescent="0.25">
      <c r="A83">
        <v>278.404</v>
      </c>
      <c r="B83">
        <v>796.28400796284006</v>
      </c>
      <c r="C83">
        <v>400</v>
      </c>
      <c r="D83">
        <v>15.596</v>
      </c>
      <c r="E83">
        <v>3</v>
      </c>
      <c r="F83">
        <v>50000</v>
      </c>
      <c r="G83">
        <v>0.104</v>
      </c>
      <c r="H83">
        <v>0</v>
      </c>
      <c r="I83">
        <v>1.403</v>
      </c>
      <c r="J83">
        <v>0.33400000000000002</v>
      </c>
      <c r="K83">
        <f t="shared" si="2"/>
        <v>0</v>
      </c>
      <c r="L83">
        <f t="shared" si="3"/>
        <v>0</v>
      </c>
    </row>
    <row r="84" spans="1:12" x14ac:dyDescent="0.25">
      <c r="A84">
        <v>279.39999999999998</v>
      </c>
      <c r="B84">
        <v>1087.9419764279239</v>
      </c>
      <c r="C84">
        <v>400</v>
      </c>
      <c r="D84">
        <v>17.600000000000001</v>
      </c>
      <c r="E84">
        <v>3</v>
      </c>
      <c r="F84">
        <v>50000</v>
      </c>
      <c r="G84">
        <v>0.107</v>
      </c>
      <c r="H84">
        <v>0</v>
      </c>
      <c r="I84">
        <v>0.996</v>
      </c>
      <c r="J84">
        <v>0.26</v>
      </c>
      <c r="K84">
        <f t="shared" si="2"/>
        <v>0</v>
      </c>
      <c r="L84">
        <f t="shared" si="3"/>
        <v>0</v>
      </c>
    </row>
    <row r="85" spans="1:12" x14ac:dyDescent="0.25">
      <c r="A85">
        <v>280.23</v>
      </c>
      <c r="B85">
        <v>1272.5344644750796</v>
      </c>
      <c r="C85">
        <v>400</v>
      </c>
      <c r="D85">
        <v>19.77</v>
      </c>
      <c r="E85">
        <v>3</v>
      </c>
      <c r="F85">
        <v>50000</v>
      </c>
      <c r="G85">
        <v>0.113</v>
      </c>
      <c r="H85">
        <v>0</v>
      </c>
      <c r="I85">
        <v>0.83</v>
      </c>
      <c r="J85">
        <v>0.20399999999999999</v>
      </c>
      <c r="K85">
        <f t="shared" si="2"/>
        <v>0</v>
      </c>
      <c r="L85">
        <f t="shared" si="3"/>
        <v>0</v>
      </c>
    </row>
    <row r="86" spans="1:12" x14ac:dyDescent="0.25">
      <c r="A86">
        <v>280.94400000000002</v>
      </c>
      <c r="B86">
        <v>1470.5882352941176</v>
      </c>
      <c r="C86">
        <v>400</v>
      </c>
      <c r="D86">
        <v>22.056000000000001</v>
      </c>
      <c r="E86">
        <v>3</v>
      </c>
      <c r="F86">
        <v>50000</v>
      </c>
      <c r="G86">
        <v>0.10199999999999999</v>
      </c>
      <c r="H86">
        <v>0</v>
      </c>
      <c r="I86">
        <v>0.71399999999999997</v>
      </c>
      <c r="J86">
        <v>0.20399999999999999</v>
      </c>
      <c r="K86">
        <f t="shared" si="2"/>
        <v>0</v>
      </c>
      <c r="L86">
        <f t="shared" si="3"/>
        <v>0</v>
      </c>
    </row>
    <row r="87" spans="1:12" x14ac:dyDescent="0.25">
      <c r="A87">
        <v>281.57799999999997</v>
      </c>
      <c r="B87">
        <v>1615.0740242261104</v>
      </c>
      <c r="C87">
        <v>400</v>
      </c>
      <c r="D87">
        <v>24.422000000000001</v>
      </c>
      <c r="E87">
        <v>3</v>
      </c>
      <c r="F87">
        <v>50000</v>
      </c>
      <c r="G87">
        <v>0.109</v>
      </c>
      <c r="H87">
        <v>0</v>
      </c>
      <c r="I87">
        <v>0.63400000000000001</v>
      </c>
      <c r="J87">
        <v>0.17499999999999999</v>
      </c>
      <c r="K87">
        <f t="shared" si="2"/>
        <v>0</v>
      </c>
      <c r="L87">
        <f t="shared" si="3"/>
        <v>0</v>
      </c>
    </row>
    <row r="88" spans="1:12" x14ac:dyDescent="0.25">
      <c r="A88">
        <v>282.202</v>
      </c>
      <c r="B88">
        <v>1646.0905349794239</v>
      </c>
      <c r="C88">
        <v>400</v>
      </c>
      <c r="D88">
        <v>26.797999999999998</v>
      </c>
      <c r="E88">
        <v>3</v>
      </c>
      <c r="F88">
        <v>50000</v>
      </c>
      <c r="G88">
        <v>0.105</v>
      </c>
      <c r="H88">
        <v>0</v>
      </c>
      <c r="I88">
        <v>0.624</v>
      </c>
      <c r="J88">
        <v>0.17</v>
      </c>
      <c r="K88">
        <f t="shared" si="2"/>
        <v>1</v>
      </c>
      <c r="L88">
        <f t="shared" si="3"/>
        <v>0</v>
      </c>
    </row>
    <row r="89" spans="1:12" x14ac:dyDescent="0.25">
      <c r="A89">
        <v>282.94900000000001</v>
      </c>
      <c r="B89">
        <v>1754.3859649122808</v>
      </c>
      <c r="C89">
        <v>500</v>
      </c>
      <c r="D89">
        <v>29.050999999999998</v>
      </c>
      <c r="E89">
        <v>3</v>
      </c>
      <c r="F89">
        <v>62500</v>
      </c>
      <c r="G89">
        <v>0.108</v>
      </c>
      <c r="H89">
        <v>0</v>
      </c>
      <c r="I89">
        <v>0.747</v>
      </c>
      <c r="J89">
        <v>0.21299999999999999</v>
      </c>
      <c r="K89">
        <f t="shared" si="2"/>
        <v>1</v>
      </c>
      <c r="L89">
        <f t="shared" si="3"/>
        <v>0</v>
      </c>
    </row>
    <row r="90" spans="1:12" x14ac:dyDescent="0.25">
      <c r="A90">
        <v>284.22000000000003</v>
      </c>
      <c r="B90">
        <v>1523.9477503628448</v>
      </c>
      <c r="C90">
        <v>700</v>
      </c>
      <c r="D90">
        <v>30.78</v>
      </c>
      <c r="E90">
        <v>3</v>
      </c>
      <c r="F90">
        <v>87500</v>
      </c>
      <c r="G90">
        <v>0.107</v>
      </c>
      <c r="H90">
        <v>0</v>
      </c>
      <c r="I90">
        <v>1.2709999999999999</v>
      </c>
      <c r="J90">
        <v>0.42399999999999999</v>
      </c>
      <c r="K90">
        <f t="shared" si="2"/>
        <v>1</v>
      </c>
      <c r="L90">
        <f t="shared" si="3"/>
        <v>0</v>
      </c>
    </row>
    <row r="91" spans="1:12" x14ac:dyDescent="0.25">
      <c r="A91">
        <v>286.06</v>
      </c>
      <c r="B91">
        <v>1386.0369609856264</v>
      </c>
      <c r="C91">
        <v>900</v>
      </c>
      <c r="D91">
        <v>31.94</v>
      </c>
      <c r="E91">
        <v>3</v>
      </c>
      <c r="F91">
        <v>112500</v>
      </c>
      <c r="G91">
        <v>0.108</v>
      </c>
      <c r="H91">
        <v>0</v>
      </c>
      <c r="I91">
        <v>1.84</v>
      </c>
      <c r="J91">
        <v>0.54400000000000004</v>
      </c>
      <c r="K91">
        <f t="shared" si="2"/>
        <v>1</v>
      </c>
      <c r="L91">
        <f t="shared" si="3"/>
        <v>0</v>
      </c>
    </row>
    <row r="92" spans="1:12" x14ac:dyDescent="0.25">
      <c r="A92">
        <v>287.887</v>
      </c>
      <c r="B92">
        <v>1856.6271273852501</v>
      </c>
      <c r="C92">
        <v>1200</v>
      </c>
      <c r="D92">
        <v>33.113</v>
      </c>
      <c r="E92">
        <v>3</v>
      </c>
      <c r="F92">
        <v>150000</v>
      </c>
      <c r="G92">
        <v>0.112</v>
      </c>
      <c r="H92">
        <v>0</v>
      </c>
      <c r="I92">
        <v>1.827</v>
      </c>
      <c r="J92">
        <v>0.52700000000000002</v>
      </c>
      <c r="K92">
        <f t="shared" si="2"/>
        <v>1</v>
      </c>
      <c r="L92">
        <f t="shared" si="3"/>
        <v>0</v>
      </c>
    </row>
    <row r="93" spans="1:12" x14ac:dyDescent="0.25">
      <c r="A93">
        <v>289.85700000000003</v>
      </c>
      <c r="B93">
        <v>2162.4219125420473</v>
      </c>
      <c r="C93">
        <v>1500</v>
      </c>
      <c r="D93">
        <v>34.143000000000001</v>
      </c>
      <c r="E93">
        <v>3</v>
      </c>
      <c r="F93">
        <v>187500</v>
      </c>
      <c r="G93">
        <v>0.111</v>
      </c>
      <c r="H93">
        <v>0</v>
      </c>
      <c r="I93">
        <v>1.97</v>
      </c>
      <c r="J93">
        <v>0.72199999999999998</v>
      </c>
      <c r="K93">
        <f t="shared" si="2"/>
        <v>0</v>
      </c>
      <c r="L93">
        <f t="shared" si="3"/>
        <v>0</v>
      </c>
    </row>
    <row r="94" spans="1:12" x14ac:dyDescent="0.25">
      <c r="A94">
        <v>292.80900000000003</v>
      </c>
      <c r="B94">
        <v>1470.1078079059132</v>
      </c>
      <c r="C94">
        <v>1500</v>
      </c>
      <c r="D94">
        <v>34.191000000000003</v>
      </c>
      <c r="E94">
        <v>3</v>
      </c>
      <c r="F94">
        <v>187500</v>
      </c>
      <c r="G94">
        <v>0.109</v>
      </c>
      <c r="H94">
        <v>0</v>
      </c>
      <c r="I94">
        <v>2.952</v>
      </c>
      <c r="J94">
        <v>0.69499999999999995</v>
      </c>
      <c r="K94">
        <f t="shared" si="2"/>
        <v>0</v>
      </c>
      <c r="L94">
        <f t="shared" si="3"/>
        <v>0</v>
      </c>
    </row>
    <row r="95" spans="1:12" x14ac:dyDescent="0.25">
      <c r="A95">
        <v>295.22800000000001</v>
      </c>
      <c r="B95">
        <v>1784.2981760507535</v>
      </c>
      <c r="C95">
        <v>1500</v>
      </c>
      <c r="D95">
        <v>34.771999999999998</v>
      </c>
      <c r="E95">
        <v>3</v>
      </c>
      <c r="F95">
        <v>187500</v>
      </c>
      <c r="G95">
        <v>0.10299999999999999</v>
      </c>
      <c r="H95">
        <v>0</v>
      </c>
      <c r="I95">
        <v>2.419</v>
      </c>
      <c r="J95">
        <v>0.81200000000000006</v>
      </c>
      <c r="K95">
        <f t="shared" si="2"/>
        <v>0</v>
      </c>
      <c r="L95">
        <f t="shared" si="3"/>
        <v>0</v>
      </c>
    </row>
    <row r="96" spans="1:12" x14ac:dyDescent="0.25">
      <c r="A96">
        <v>297.35599999999999</v>
      </c>
      <c r="B96">
        <v>2008.0321285140562</v>
      </c>
      <c r="C96">
        <v>1500</v>
      </c>
      <c r="D96">
        <v>35.643999999999998</v>
      </c>
      <c r="E96">
        <v>3</v>
      </c>
      <c r="F96">
        <v>187500</v>
      </c>
      <c r="G96">
        <v>0.113</v>
      </c>
      <c r="H96">
        <v>0</v>
      </c>
      <c r="I96">
        <v>2.1280000000000001</v>
      </c>
      <c r="J96">
        <v>0.66100000000000003</v>
      </c>
      <c r="K96">
        <f t="shared" si="2"/>
        <v>0</v>
      </c>
      <c r="L96">
        <f t="shared" si="3"/>
        <v>0</v>
      </c>
    </row>
    <row r="97" spans="1:12" x14ac:dyDescent="0.25">
      <c r="A97">
        <v>299.40800000000002</v>
      </c>
      <c r="B97">
        <v>2081.4061054579092</v>
      </c>
      <c r="C97">
        <v>1500</v>
      </c>
      <c r="D97">
        <v>36.591999999999999</v>
      </c>
      <c r="E97">
        <v>3</v>
      </c>
      <c r="F97">
        <v>187500</v>
      </c>
      <c r="G97">
        <v>0.11</v>
      </c>
      <c r="H97">
        <v>0</v>
      </c>
      <c r="I97">
        <v>2.052</v>
      </c>
      <c r="J97">
        <v>0.69799999999999995</v>
      </c>
      <c r="K97">
        <f t="shared" si="2"/>
        <v>0</v>
      </c>
      <c r="L97">
        <f t="shared" si="3"/>
        <v>0</v>
      </c>
    </row>
    <row r="98" spans="1:12" x14ac:dyDescent="0.25">
      <c r="A98">
        <v>301.45499999999998</v>
      </c>
      <c r="B98">
        <v>2084.2982862436315</v>
      </c>
      <c r="C98">
        <v>1500</v>
      </c>
      <c r="D98">
        <v>37.545000000000002</v>
      </c>
      <c r="E98">
        <v>3</v>
      </c>
      <c r="F98">
        <v>187500</v>
      </c>
      <c r="G98">
        <v>0.112</v>
      </c>
      <c r="H98">
        <v>0</v>
      </c>
      <c r="I98">
        <v>2.0470000000000002</v>
      </c>
      <c r="J98">
        <v>0.52900000000000003</v>
      </c>
      <c r="K98">
        <f t="shared" si="2"/>
        <v>0</v>
      </c>
      <c r="L98">
        <f t="shared" si="3"/>
        <v>0</v>
      </c>
    </row>
    <row r="99" spans="1:12" x14ac:dyDescent="0.25">
      <c r="A99">
        <v>303.226</v>
      </c>
      <c r="B99">
        <v>2405.1309460181719</v>
      </c>
      <c r="C99">
        <v>1500</v>
      </c>
      <c r="D99">
        <v>38.774000000000001</v>
      </c>
      <c r="E99">
        <v>3</v>
      </c>
      <c r="F99">
        <v>187500</v>
      </c>
      <c r="G99">
        <v>0.1</v>
      </c>
      <c r="H99">
        <v>0</v>
      </c>
      <c r="I99">
        <v>1.7709999999999999</v>
      </c>
      <c r="J99">
        <v>0.57999999999999996</v>
      </c>
      <c r="K99">
        <f t="shared" si="2"/>
        <v>1</v>
      </c>
      <c r="L99">
        <f t="shared" si="3"/>
        <v>0</v>
      </c>
    </row>
    <row r="100" spans="1:12" x14ac:dyDescent="0.25">
      <c r="A100">
        <v>305.85399999999998</v>
      </c>
      <c r="B100">
        <v>2194.5866861741038</v>
      </c>
      <c r="C100">
        <v>2000</v>
      </c>
      <c r="D100">
        <v>39.146000000000001</v>
      </c>
      <c r="E100">
        <v>3</v>
      </c>
      <c r="F100">
        <v>250000</v>
      </c>
      <c r="G100">
        <v>0.106</v>
      </c>
      <c r="H100">
        <v>0</v>
      </c>
      <c r="I100">
        <v>2.6280000000000001</v>
      </c>
      <c r="J100">
        <v>0.91300000000000003</v>
      </c>
      <c r="K100">
        <f t="shared" si="2"/>
        <v>0</v>
      </c>
      <c r="L100">
        <f t="shared" si="3"/>
        <v>0</v>
      </c>
    </row>
    <row r="101" spans="1:12" x14ac:dyDescent="0.25">
      <c r="A101">
        <v>308.76600000000002</v>
      </c>
      <c r="B101">
        <v>1989.3899204244033</v>
      </c>
      <c r="C101">
        <v>2000</v>
      </c>
      <c r="D101">
        <v>39.234000000000002</v>
      </c>
      <c r="E101">
        <v>3</v>
      </c>
      <c r="F101">
        <v>250000</v>
      </c>
      <c r="G101">
        <v>0.104</v>
      </c>
      <c r="H101">
        <v>0</v>
      </c>
      <c r="I101">
        <v>2.9119999999999999</v>
      </c>
      <c r="J101">
        <v>0.90900000000000003</v>
      </c>
      <c r="K101">
        <f t="shared" si="2"/>
        <v>0</v>
      </c>
      <c r="L101">
        <f t="shared" si="3"/>
        <v>0</v>
      </c>
    </row>
    <row r="102" spans="1:12" x14ac:dyDescent="0.25">
      <c r="A102">
        <v>311.14499999999998</v>
      </c>
      <c r="B102">
        <v>2420.3307785397337</v>
      </c>
      <c r="C102">
        <v>2000</v>
      </c>
      <c r="D102">
        <v>39.854999999999997</v>
      </c>
      <c r="E102">
        <v>3</v>
      </c>
      <c r="F102">
        <v>250000</v>
      </c>
      <c r="G102">
        <v>0.1</v>
      </c>
      <c r="H102">
        <v>0</v>
      </c>
      <c r="I102">
        <v>2.379</v>
      </c>
      <c r="J102">
        <v>0.67</v>
      </c>
      <c r="K102">
        <f t="shared" si="2"/>
        <v>0</v>
      </c>
      <c r="L102">
        <f t="shared" si="3"/>
        <v>0</v>
      </c>
    </row>
    <row r="103" spans="1:12" x14ac:dyDescent="0.25">
      <c r="A103">
        <v>313.09100000000001</v>
      </c>
      <c r="B103">
        <v>2928.2576866764275</v>
      </c>
      <c r="C103">
        <v>2000</v>
      </c>
      <c r="D103">
        <v>40.908999999999999</v>
      </c>
      <c r="E103">
        <v>3</v>
      </c>
      <c r="F103">
        <v>250000</v>
      </c>
      <c r="G103">
        <v>0.10299999999999999</v>
      </c>
      <c r="H103">
        <v>0</v>
      </c>
      <c r="I103">
        <v>1.946</v>
      </c>
      <c r="J103">
        <v>0.629</v>
      </c>
      <c r="K103">
        <f t="shared" si="2"/>
        <v>0</v>
      </c>
      <c r="L103">
        <f t="shared" si="3"/>
        <v>0</v>
      </c>
    </row>
    <row r="104" spans="1:12" x14ac:dyDescent="0.25">
      <c r="A104">
        <v>314.88600000000002</v>
      </c>
      <c r="B104">
        <v>3157.8947368421054</v>
      </c>
      <c r="C104">
        <v>2000</v>
      </c>
      <c r="D104">
        <v>42.113999999999997</v>
      </c>
      <c r="E104">
        <v>3</v>
      </c>
      <c r="F104">
        <v>250000</v>
      </c>
      <c r="G104">
        <v>0.105</v>
      </c>
      <c r="H104">
        <v>0</v>
      </c>
      <c r="I104">
        <v>1.7949999999999999</v>
      </c>
      <c r="J104">
        <v>0.52500000000000002</v>
      </c>
      <c r="K104">
        <f t="shared" si="2"/>
        <v>1</v>
      </c>
      <c r="L104">
        <f t="shared" si="3"/>
        <v>0</v>
      </c>
    </row>
    <row r="105" spans="1:12" x14ac:dyDescent="0.25">
      <c r="A105">
        <v>316.95499999999998</v>
      </c>
      <c r="B105">
        <v>3443.526170798898</v>
      </c>
      <c r="C105">
        <v>2500</v>
      </c>
      <c r="D105">
        <v>43.045000000000002</v>
      </c>
      <c r="E105">
        <v>3</v>
      </c>
      <c r="F105">
        <v>312500</v>
      </c>
      <c r="G105">
        <v>0.109</v>
      </c>
      <c r="H105">
        <v>0</v>
      </c>
      <c r="I105">
        <v>2.069</v>
      </c>
      <c r="J105">
        <v>0.67700000000000005</v>
      </c>
      <c r="K105">
        <f t="shared" si="2"/>
        <v>0</v>
      </c>
      <c r="L105">
        <f t="shared" si="3"/>
        <v>0</v>
      </c>
    </row>
    <row r="106" spans="1:12" x14ac:dyDescent="0.25">
      <c r="A106">
        <v>319.65600000000001</v>
      </c>
      <c r="B106">
        <v>2669.0391459074731</v>
      </c>
      <c r="C106">
        <v>2500</v>
      </c>
      <c r="D106">
        <v>43.344000000000001</v>
      </c>
      <c r="E106">
        <v>3</v>
      </c>
      <c r="F106">
        <v>312500</v>
      </c>
      <c r="G106">
        <v>0.109</v>
      </c>
      <c r="H106">
        <v>0</v>
      </c>
      <c r="I106">
        <v>2.7010000000000001</v>
      </c>
      <c r="J106">
        <v>1.1679999999999999</v>
      </c>
      <c r="K106">
        <f t="shared" si="2"/>
        <v>0</v>
      </c>
      <c r="L106">
        <f t="shared" si="3"/>
        <v>0</v>
      </c>
    </row>
    <row r="107" spans="1:12" x14ac:dyDescent="0.25">
      <c r="A107">
        <v>324.517</v>
      </c>
      <c r="B107">
        <v>1510.8783239323127</v>
      </c>
      <c r="C107">
        <v>2500</v>
      </c>
      <c r="D107">
        <v>41.482999999999997</v>
      </c>
      <c r="E107">
        <v>3</v>
      </c>
      <c r="F107">
        <v>312500</v>
      </c>
      <c r="G107">
        <v>0.10299999999999999</v>
      </c>
      <c r="H107">
        <v>0</v>
      </c>
      <c r="I107">
        <v>4.8609999999999998</v>
      </c>
      <c r="J107">
        <v>0.84799999999999998</v>
      </c>
      <c r="K107">
        <f t="shared" si="2"/>
        <v>0</v>
      </c>
      <c r="L107">
        <f t="shared" si="3"/>
        <v>0</v>
      </c>
    </row>
    <row r="108" spans="1:12" x14ac:dyDescent="0.25">
      <c r="A108">
        <v>326.815</v>
      </c>
      <c r="B108">
        <v>3126.3026260942061</v>
      </c>
      <c r="C108">
        <v>2500</v>
      </c>
      <c r="D108">
        <v>42.185000000000002</v>
      </c>
      <c r="E108">
        <v>3</v>
      </c>
      <c r="F108">
        <v>312500</v>
      </c>
      <c r="G108">
        <v>0.10100000000000001</v>
      </c>
      <c r="H108">
        <v>0</v>
      </c>
      <c r="I108">
        <v>2.298</v>
      </c>
      <c r="J108">
        <v>0.77500000000000002</v>
      </c>
      <c r="K108">
        <f t="shared" si="2"/>
        <v>0</v>
      </c>
      <c r="L108">
        <f t="shared" si="3"/>
        <v>0</v>
      </c>
    </row>
    <row r="109" spans="1:12" x14ac:dyDescent="0.25">
      <c r="A109">
        <v>330.40600000000001</v>
      </c>
      <c r="B109">
        <v>2028.1233098972418</v>
      </c>
      <c r="C109">
        <v>2500</v>
      </c>
      <c r="D109">
        <v>41.594000000000001</v>
      </c>
      <c r="E109">
        <v>3</v>
      </c>
      <c r="F109">
        <v>312500</v>
      </c>
      <c r="G109">
        <v>0.107</v>
      </c>
      <c r="H109">
        <v>0</v>
      </c>
      <c r="I109">
        <v>3.5910000000000002</v>
      </c>
      <c r="J109">
        <v>1.4710000000000001</v>
      </c>
      <c r="K109">
        <f t="shared" si="2"/>
        <v>0</v>
      </c>
      <c r="L109">
        <f t="shared" si="3"/>
        <v>0</v>
      </c>
    </row>
    <row r="110" spans="1:12" x14ac:dyDescent="0.25">
      <c r="A110">
        <v>333.887</v>
      </c>
      <c r="B110">
        <v>2088.5547201336676</v>
      </c>
      <c r="C110">
        <v>2500</v>
      </c>
      <c r="D110">
        <v>41.113</v>
      </c>
      <c r="E110">
        <v>3</v>
      </c>
      <c r="F110">
        <v>312500</v>
      </c>
      <c r="G110">
        <v>0.11</v>
      </c>
      <c r="H110">
        <v>0</v>
      </c>
      <c r="I110">
        <v>3.4809999999999999</v>
      </c>
      <c r="J110">
        <v>0.85699999999999998</v>
      </c>
      <c r="K110">
        <f t="shared" si="2"/>
        <v>0</v>
      </c>
      <c r="L110">
        <f t="shared" si="3"/>
        <v>0</v>
      </c>
    </row>
    <row r="111" spans="1:12" x14ac:dyDescent="0.25">
      <c r="A111">
        <v>338.73899999999998</v>
      </c>
      <c r="B111">
        <v>1511.7919774239065</v>
      </c>
      <c r="C111">
        <v>2500</v>
      </c>
      <c r="D111">
        <v>39.261000000000003</v>
      </c>
      <c r="E111">
        <v>3</v>
      </c>
      <c r="F111">
        <v>312500</v>
      </c>
      <c r="G111">
        <v>0.109</v>
      </c>
      <c r="H111">
        <v>0</v>
      </c>
      <c r="I111">
        <v>4.8520000000000003</v>
      </c>
      <c r="J111">
        <v>1.2969999999999999</v>
      </c>
      <c r="K111">
        <f t="shared" si="2"/>
        <v>0</v>
      </c>
      <c r="L111">
        <f t="shared" si="3"/>
        <v>0</v>
      </c>
    </row>
    <row r="112" spans="1:12" x14ac:dyDescent="0.25">
      <c r="A112">
        <v>342.01400000000001</v>
      </c>
      <c r="B112">
        <v>2222.2222222222222</v>
      </c>
      <c r="C112">
        <v>2500</v>
      </c>
      <c r="D112">
        <v>38.985999999999997</v>
      </c>
      <c r="E112">
        <v>3</v>
      </c>
      <c r="F112">
        <v>312500</v>
      </c>
      <c r="G112">
        <v>0.1</v>
      </c>
      <c r="H112">
        <v>0</v>
      </c>
      <c r="I112">
        <v>3.2749999999999999</v>
      </c>
      <c r="J112">
        <v>1.115</v>
      </c>
      <c r="K112">
        <f t="shared" si="2"/>
        <v>0</v>
      </c>
      <c r="L112">
        <f t="shared" si="3"/>
        <v>0</v>
      </c>
    </row>
    <row r="113" spans="1:12" x14ac:dyDescent="0.25">
      <c r="A113">
        <v>345.62400000000002</v>
      </c>
      <c r="B113">
        <v>2016.6711481581069</v>
      </c>
      <c r="C113">
        <v>2500</v>
      </c>
      <c r="D113">
        <v>38.375999999999998</v>
      </c>
      <c r="E113">
        <v>3</v>
      </c>
      <c r="F113">
        <v>312500</v>
      </c>
      <c r="G113">
        <v>0.109</v>
      </c>
      <c r="H113">
        <v>0</v>
      </c>
      <c r="I113">
        <v>3.61</v>
      </c>
      <c r="J113">
        <v>1.3149999999999999</v>
      </c>
      <c r="K113">
        <f t="shared" si="2"/>
        <v>0</v>
      </c>
      <c r="L113">
        <f t="shared" si="3"/>
        <v>0</v>
      </c>
    </row>
    <row r="114" spans="1:12" x14ac:dyDescent="0.25">
      <c r="A114">
        <v>352.42399999999998</v>
      </c>
      <c r="B114">
        <v>1086.1694424330196</v>
      </c>
      <c r="C114">
        <v>2500</v>
      </c>
      <c r="D114">
        <v>34.576000000000001</v>
      </c>
      <c r="E114">
        <v>3</v>
      </c>
      <c r="F114">
        <v>312500</v>
      </c>
      <c r="G114">
        <v>0.105</v>
      </c>
      <c r="H114">
        <v>0</v>
      </c>
      <c r="I114">
        <v>6.8</v>
      </c>
      <c r="J114">
        <v>2.8719999999999999</v>
      </c>
      <c r="K114">
        <f t="shared" si="2"/>
        <v>0</v>
      </c>
      <c r="L114">
        <f t="shared" si="3"/>
        <v>0</v>
      </c>
    </row>
    <row r="115" spans="1:12" x14ac:dyDescent="0.25">
      <c r="A115">
        <v>355.36799999999999</v>
      </c>
      <c r="B115">
        <v>2459.8228927517221</v>
      </c>
      <c r="C115">
        <v>2500</v>
      </c>
      <c r="D115">
        <v>34.631999999999998</v>
      </c>
      <c r="E115">
        <v>3</v>
      </c>
      <c r="F115">
        <v>312500</v>
      </c>
      <c r="G115">
        <v>0.105</v>
      </c>
      <c r="H115">
        <v>0</v>
      </c>
      <c r="I115">
        <v>2.944</v>
      </c>
      <c r="J115">
        <v>0.67300000000000004</v>
      </c>
      <c r="K115">
        <f t="shared" si="2"/>
        <v>0</v>
      </c>
      <c r="L115">
        <f t="shared" si="3"/>
        <v>0</v>
      </c>
    </row>
    <row r="116" spans="1:12" x14ac:dyDescent="0.25">
      <c r="A116">
        <v>357.38499999999999</v>
      </c>
      <c r="B116">
        <v>3534.4015080113099</v>
      </c>
      <c r="C116">
        <v>2500</v>
      </c>
      <c r="D116">
        <v>35.615000000000002</v>
      </c>
      <c r="E116">
        <v>3</v>
      </c>
      <c r="F116">
        <v>312500</v>
      </c>
      <c r="G116">
        <v>0.105</v>
      </c>
      <c r="H116">
        <v>0</v>
      </c>
      <c r="I116">
        <v>2.0169999999999999</v>
      </c>
      <c r="J116">
        <v>0.70299999999999996</v>
      </c>
      <c r="K116">
        <f t="shared" si="2"/>
        <v>0</v>
      </c>
      <c r="L116">
        <f t="shared" si="3"/>
        <v>0</v>
      </c>
    </row>
    <row r="117" spans="1:12" x14ac:dyDescent="0.25">
      <c r="A117">
        <v>359.39100000000002</v>
      </c>
      <c r="B117">
        <v>3551.1363636363635</v>
      </c>
      <c r="C117">
        <v>2500</v>
      </c>
      <c r="D117">
        <v>36.609000000000002</v>
      </c>
      <c r="E117">
        <v>3</v>
      </c>
      <c r="F117">
        <v>312500</v>
      </c>
      <c r="G117">
        <v>0.106</v>
      </c>
      <c r="H117">
        <v>0</v>
      </c>
      <c r="I117">
        <v>2.0059999999999998</v>
      </c>
      <c r="J117">
        <v>0.52600000000000002</v>
      </c>
      <c r="K117">
        <f t="shared" si="2"/>
        <v>0</v>
      </c>
      <c r="L117">
        <f t="shared" si="3"/>
        <v>0</v>
      </c>
    </row>
    <row r="118" spans="1:12" x14ac:dyDescent="0.25">
      <c r="A118">
        <v>360.96</v>
      </c>
      <c r="B118">
        <v>4464.2857142857147</v>
      </c>
      <c r="C118">
        <v>2500</v>
      </c>
      <c r="D118">
        <v>38.04</v>
      </c>
      <c r="E118">
        <v>3</v>
      </c>
      <c r="F118">
        <v>312500</v>
      </c>
      <c r="G118">
        <v>0.111</v>
      </c>
      <c r="H118">
        <v>0</v>
      </c>
      <c r="I118">
        <v>1.569</v>
      </c>
      <c r="J118">
        <v>0.48099999999999998</v>
      </c>
      <c r="K118">
        <f t="shared" si="2"/>
        <v>1</v>
      </c>
      <c r="L118">
        <f t="shared" si="3"/>
        <v>0</v>
      </c>
    </row>
    <row r="119" spans="1:12" x14ac:dyDescent="0.25">
      <c r="A119">
        <v>362.78500000000003</v>
      </c>
      <c r="B119">
        <v>4643.9628482972139</v>
      </c>
      <c r="C119">
        <v>3000</v>
      </c>
      <c r="D119">
        <v>39.215000000000003</v>
      </c>
      <c r="E119">
        <v>3</v>
      </c>
      <c r="F119">
        <v>375000</v>
      </c>
      <c r="G119">
        <v>0.113</v>
      </c>
      <c r="H119">
        <v>0</v>
      </c>
      <c r="I119">
        <v>1.825</v>
      </c>
      <c r="J119">
        <v>0.58499999999999996</v>
      </c>
      <c r="K119">
        <f t="shared" si="2"/>
        <v>0</v>
      </c>
      <c r="L119">
        <f t="shared" si="3"/>
        <v>0</v>
      </c>
    </row>
    <row r="120" spans="1:12" x14ac:dyDescent="0.25">
      <c r="A120">
        <v>364.59100000000001</v>
      </c>
      <c r="B120">
        <v>4702.1943573667713</v>
      </c>
      <c r="C120">
        <v>3000</v>
      </c>
      <c r="D120">
        <v>40.408999999999999</v>
      </c>
      <c r="E120">
        <v>3</v>
      </c>
      <c r="F120">
        <v>375000</v>
      </c>
      <c r="G120">
        <v>0.108</v>
      </c>
      <c r="H120">
        <v>0</v>
      </c>
      <c r="I120">
        <v>1.806</v>
      </c>
      <c r="J120">
        <v>0.53600000000000003</v>
      </c>
      <c r="K120">
        <f t="shared" si="2"/>
        <v>0</v>
      </c>
      <c r="L120">
        <f t="shared" si="3"/>
        <v>0</v>
      </c>
    </row>
    <row r="121" spans="1:12" x14ac:dyDescent="0.25">
      <c r="A121">
        <v>366.39499999999998</v>
      </c>
      <c r="B121">
        <v>4709.5761381475668</v>
      </c>
      <c r="C121">
        <v>3000</v>
      </c>
      <c r="D121">
        <v>41.604999999999997</v>
      </c>
      <c r="E121">
        <v>3</v>
      </c>
      <c r="F121">
        <v>375000</v>
      </c>
      <c r="G121">
        <v>0.107</v>
      </c>
      <c r="H121">
        <v>0</v>
      </c>
      <c r="I121">
        <v>1.804</v>
      </c>
      <c r="J121">
        <v>0.59199999999999997</v>
      </c>
      <c r="K121">
        <f t="shared" si="2"/>
        <v>0</v>
      </c>
      <c r="L121">
        <f t="shared" si="3"/>
        <v>0</v>
      </c>
    </row>
    <row r="122" spans="1:12" x14ac:dyDescent="0.25">
      <c r="A122">
        <v>368.53100000000001</v>
      </c>
      <c r="B122">
        <v>4010.6951871657752</v>
      </c>
      <c r="C122">
        <v>3000</v>
      </c>
      <c r="D122">
        <v>42.469000000000001</v>
      </c>
      <c r="E122">
        <v>3</v>
      </c>
      <c r="F122">
        <v>375000</v>
      </c>
      <c r="G122">
        <v>0.108</v>
      </c>
      <c r="H122">
        <v>0</v>
      </c>
      <c r="I122">
        <v>2.1360000000000001</v>
      </c>
      <c r="J122">
        <v>0.76600000000000001</v>
      </c>
      <c r="K122">
        <f t="shared" si="2"/>
        <v>0</v>
      </c>
      <c r="L122">
        <f t="shared" si="3"/>
        <v>0</v>
      </c>
    </row>
    <row r="123" spans="1:12" x14ac:dyDescent="0.25">
      <c r="A123">
        <v>378.59699999999998</v>
      </c>
      <c r="B123">
        <v>884.8687444695704</v>
      </c>
      <c r="C123">
        <v>3000</v>
      </c>
      <c r="D123">
        <v>35.402999999999999</v>
      </c>
      <c r="E123">
        <v>3</v>
      </c>
      <c r="F123">
        <v>375000</v>
      </c>
      <c r="G123">
        <v>0.105</v>
      </c>
      <c r="H123">
        <v>0</v>
      </c>
      <c r="I123">
        <v>10.066000000000001</v>
      </c>
      <c r="J123">
        <v>3.0449999999999999</v>
      </c>
      <c r="K123">
        <f t="shared" si="2"/>
        <v>0</v>
      </c>
      <c r="L123">
        <f t="shared" si="3"/>
        <v>0</v>
      </c>
    </row>
    <row r="124" spans="1:12" x14ac:dyDescent="0.25">
      <c r="A124">
        <v>385.78800000000001</v>
      </c>
      <c r="B124">
        <v>1234.0600575894694</v>
      </c>
      <c r="C124">
        <v>3000</v>
      </c>
      <c r="D124">
        <v>31.212</v>
      </c>
      <c r="E124">
        <v>3</v>
      </c>
      <c r="F124">
        <v>375000</v>
      </c>
      <c r="G124">
        <v>0.10199999999999999</v>
      </c>
      <c r="H124">
        <v>0</v>
      </c>
      <c r="I124">
        <v>7.1909999999999998</v>
      </c>
      <c r="J124">
        <v>1.31</v>
      </c>
      <c r="K124">
        <f t="shared" si="2"/>
        <v>0</v>
      </c>
      <c r="L124">
        <f t="shared" si="3"/>
        <v>0</v>
      </c>
    </row>
    <row r="125" spans="1:12" x14ac:dyDescent="0.25">
      <c r="A125">
        <v>389.14600000000002</v>
      </c>
      <c r="B125">
        <v>2602.6604973973394</v>
      </c>
      <c r="C125">
        <v>3000</v>
      </c>
      <c r="D125">
        <v>30.853999999999999</v>
      </c>
      <c r="E125">
        <v>3</v>
      </c>
      <c r="F125">
        <v>375000</v>
      </c>
      <c r="G125">
        <v>0.1</v>
      </c>
      <c r="H125">
        <v>0</v>
      </c>
      <c r="I125">
        <v>3.3580000000000001</v>
      </c>
      <c r="J125">
        <v>1.3169999999999999</v>
      </c>
      <c r="K125">
        <f t="shared" si="2"/>
        <v>0</v>
      </c>
      <c r="L125">
        <f t="shared" si="3"/>
        <v>0</v>
      </c>
    </row>
    <row r="126" spans="1:12" x14ac:dyDescent="0.25">
      <c r="A126">
        <v>396.81099999999998</v>
      </c>
      <c r="B126">
        <v>1158.0030880082347</v>
      </c>
      <c r="C126">
        <v>3000</v>
      </c>
      <c r="D126">
        <v>26.189</v>
      </c>
      <c r="E126">
        <v>3</v>
      </c>
      <c r="F126">
        <v>375000</v>
      </c>
      <c r="G126">
        <v>0.107</v>
      </c>
      <c r="H126">
        <v>0</v>
      </c>
      <c r="I126">
        <v>7.665</v>
      </c>
      <c r="J126">
        <v>3.597</v>
      </c>
      <c r="K126">
        <f t="shared" si="2"/>
        <v>0</v>
      </c>
      <c r="L126">
        <f t="shared" si="3"/>
        <v>0</v>
      </c>
    </row>
    <row r="127" spans="1:12" x14ac:dyDescent="0.25">
      <c r="A127">
        <v>401.95400000000001</v>
      </c>
      <c r="B127">
        <v>1713.9592458579318</v>
      </c>
      <c r="C127">
        <v>3000</v>
      </c>
      <c r="D127">
        <v>24.045999999999999</v>
      </c>
      <c r="E127">
        <v>3</v>
      </c>
      <c r="F127">
        <v>375000</v>
      </c>
      <c r="G127">
        <v>0.108</v>
      </c>
      <c r="H127">
        <v>0</v>
      </c>
      <c r="I127">
        <v>5.1429999999999998</v>
      </c>
      <c r="J127">
        <v>1.518</v>
      </c>
      <c r="K127">
        <f t="shared" si="2"/>
        <v>1</v>
      </c>
      <c r="L127">
        <f t="shared" si="3"/>
        <v>1</v>
      </c>
    </row>
    <row r="128" spans="1:12" x14ac:dyDescent="0.25">
      <c r="K128">
        <f t="shared" si="2"/>
        <v>0</v>
      </c>
      <c r="L128">
        <f t="shared" si="3"/>
        <v>1</v>
      </c>
    </row>
    <row r="129" spans="11:12" x14ac:dyDescent="0.25">
      <c r="K129">
        <f t="shared" si="2"/>
        <v>0</v>
      </c>
      <c r="L129">
        <f t="shared" si="3"/>
        <v>1</v>
      </c>
    </row>
    <row r="130" spans="11:12" x14ac:dyDescent="0.25">
      <c r="K130">
        <f t="shared" si="2"/>
        <v>0</v>
      </c>
      <c r="L130">
        <f t="shared" si="3"/>
        <v>1</v>
      </c>
    </row>
    <row r="131" spans="11:12" x14ac:dyDescent="0.25">
      <c r="K131">
        <f t="shared" ref="K131:K194" si="4">IF(C132=C131,0,1)</f>
        <v>0</v>
      </c>
      <c r="L131">
        <f t="shared" ref="L131:L194" si="5">IF(D132&lt;10,1,0)</f>
        <v>1</v>
      </c>
    </row>
    <row r="132" spans="11:12" x14ac:dyDescent="0.25">
      <c r="K132">
        <f t="shared" si="4"/>
        <v>0</v>
      </c>
      <c r="L132">
        <f t="shared" si="5"/>
        <v>1</v>
      </c>
    </row>
    <row r="133" spans="11:12" x14ac:dyDescent="0.25">
      <c r="K133">
        <f t="shared" si="4"/>
        <v>0</v>
      </c>
      <c r="L133">
        <f t="shared" si="5"/>
        <v>1</v>
      </c>
    </row>
    <row r="134" spans="11:12" x14ac:dyDescent="0.25">
      <c r="K134">
        <f t="shared" si="4"/>
        <v>0</v>
      </c>
      <c r="L134">
        <f t="shared" si="5"/>
        <v>1</v>
      </c>
    </row>
    <row r="135" spans="11:12" x14ac:dyDescent="0.25">
      <c r="K135">
        <f t="shared" si="4"/>
        <v>0</v>
      </c>
      <c r="L135">
        <f t="shared" si="5"/>
        <v>1</v>
      </c>
    </row>
    <row r="136" spans="11:12" x14ac:dyDescent="0.25">
      <c r="K136">
        <f t="shared" si="4"/>
        <v>0</v>
      </c>
      <c r="L136">
        <f t="shared" si="5"/>
        <v>1</v>
      </c>
    </row>
    <row r="137" spans="11:12" x14ac:dyDescent="0.25">
      <c r="K137">
        <f t="shared" si="4"/>
        <v>0</v>
      </c>
      <c r="L137">
        <f t="shared" si="5"/>
        <v>1</v>
      </c>
    </row>
    <row r="138" spans="11:12" x14ac:dyDescent="0.25">
      <c r="K138">
        <f t="shared" si="4"/>
        <v>0</v>
      </c>
      <c r="L138">
        <f t="shared" si="5"/>
        <v>1</v>
      </c>
    </row>
    <row r="139" spans="11:12" x14ac:dyDescent="0.25">
      <c r="K139">
        <f t="shared" si="4"/>
        <v>0</v>
      </c>
      <c r="L139">
        <f t="shared" si="5"/>
        <v>1</v>
      </c>
    </row>
    <row r="140" spans="11:12" x14ac:dyDescent="0.25">
      <c r="K140">
        <f t="shared" si="4"/>
        <v>0</v>
      </c>
      <c r="L140">
        <f t="shared" si="5"/>
        <v>1</v>
      </c>
    </row>
    <row r="141" spans="11:12" x14ac:dyDescent="0.25">
      <c r="K141">
        <f t="shared" si="4"/>
        <v>0</v>
      </c>
      <c r="L141">
        <f t="shared" si="5"/>
        <v>1</v>
      </c>
    </row>
    <row r="142" spans="11:12" x14ac:dyDescent="0.25">
      <c r="K142">
        <f t="shared" si="4"/>
        <v>0</v>
      </c>
      <c r="L142">
        <f t="shared" si="5"/>
        <v>1</v>
      </c>
    </row>
    <row r="143" spans="11:12" x14ac:dyDescent="0.25">
      <c r="K143">
        <f t="shared" si="4"/>
        <v>0</v>
      </c>
      <c r="L143">
        <f t="shared" si="5"/>
        <v>1</v>
      </c>
    </row>
    <row r="144" spans="11:12" x14ac:dyDescent="0.25">
      <c r="K144">
        <f t="shared" si="4"/>
        <v>0</v>
      </c>
      <c r="L144">
        <f t="shared" si="5"/>
        <v>1</v>
      </c>
    </row>
    <row r="145" spans="11:12" x14ac:dyDescent="0.25">
      <c r="K145">
        <f t="shared" si="4"/>
        <v>0</v>
      </c>
      <c r="L145">
        <f t="shared" si="5"/>
        <v>1</v>
      </c>
    </row>
    <row r="146" spans="11:12" x14ac:dyDescent="0.25">
      <c r="K146">
        <f t="shared" si="4"/>
        <v>0</v>
      </c>
      <c r="L146">
        <f t="shared" si="5"/>
        <v>1</v>
      </c>
    </row>
    <row r="147" spans="11:12" x14ac:dyDescent="0.25">
      <c r="K147">
        <f t="shared" si="4"/>
        <v>0</v>
      </c>
      <c r="L147">
        <f t="shared" si="5"/>
        <v>1</v>
      </c>
    </row>
    <row r="148" spans="11:12" x14ac:dyDescent="0.25">
      <c r="K148">
        <f t="shared" si="4"/>
        <v>0</v>
      </c>
      <c r="L148">
        <f t="shared" si="5"/>
        <v>1</v>
      </c>
    </row>
    <row r="149" spans="11:12" x14ac:dyDescent="0.25">
      <c r="K149">
        <f t="shared" si="4"/>
        <v>0</v>
      </c>
      <c r="L149">
        <f t="shared" si="5"/>
        <v>1</v>
      </c>
    </row>
    <row r="150" spans="11:12" x14ac:dyDescent="0.25">
      <c r="K150">
        <f t="shared" si="4"/>
        <v>0</v>
      </c>
      <c r="L150">
        <f t="shared" si="5"/>
        <v>1</v>
      </c>
    </row>
    <row r="151" spans="11:12" x14ac:dyDescent="0.25">
      <c r="K151">
        <f t="shared" si="4"/>
        <v>0</v>
      </c>
      <c r="L151">
        <f t="shared" si="5"/>
        <v>1</v>
      </c>
    </row>
    <row r="152" spans="11:12" x14ac:dyDescent="0.25">
      <c r="K152">
        <f t="shared" si="4"/>
        <v>0</v>
      </c>
      <c r="L152">
        <f t="shared" si="5"/>
        <v>1</v>
      </c>
    </row>
    <row r="153" spans="11:12" x14ac:dyDescent="0.25">
      <c r="K153">
        <f t="shared" si="4"/>
        <v>0</v>
      </c>
      <c r="L153">
        <f t="shared" si="5"/>
        <v>1</v>
      </c>
    </row>
    <row r="154" spans="11:12" x14ac:dyDescent="0.25">
      <c r="K154">
        <f t="shared" si="4"/>
        <v>0</v>
      </c>
      <c r="L154">
        <f t="shared" si="5"/>
        <v>1</v>
      </c>
    </row>
    <row r="155" spans="11:12" x14ac:dyDescent="0.25">
      <c r="K155">
        <f t="shared" si="4"/>
        <v>0</v>
      </c>
      <c r="L155">
        <f t="shared" si="5"/>
        <v>1</v>
      </c>
    </row>
    <row r="156" spans="11:12" x14ac:dyDescent="0.25">
      <c r="K156">
        <f t="shared" si="4"/>
        <v>0</v>
      </c>
      <c r="L156">
        <f t="shared" si="5"/>
        <v>1</v>
      </c>
    </row>
    <row r="157" spans="11:12" x14ac:dyDescent="0.25">
      <c r="K157">
        <f t="shared" si="4"/>
        <v>0</v>
      </c>
      <c r="L157">
        <f t="shared" si="5"/>
        <v>1</v>
      </c>
    </row>
    <row r="158" spans="11:12" x14ac:dyDescent="0.25">
      <c r="K158">
        <f t="shared" si="4"/>
        <v>0</v>
      </c>
      <c r="L158">
        <f t="shared" si="5"/>
        <v>1</v>
      </c>
    </row>
    <row r="159" spans="11:12" x14ac:dyDescent="0.25">
      <c r="K159">
        <f t="shared" si="4"/>
        <v>0</v>
      </c>
      <c r="L159">
        <f t="shared" si="5"/>
        <v>1</v>
      </c>
    </row>
    <row r="160" spans="11:12" x14ac:dyDescent="0.25">
      <c r="K160">
        <f t="shared" si="4"/>
        <v>0</v>
      </c>
      <c r="L160">
        <f t="shared" si="5"/>
        <v>1</v>
      </c>
    </row>
    <row r="161" spans="11:12" x14ac:dyDescent="0.25">
      <c r="K161">
        <f t="shared" si="4"/>
        <v>0</v>
      </c>
      <c r="L161">
        <f t="shared" si="5"/>
        <v>1</v>
      </c>
    </row>
    <row r="162" spans="11:12" x14ac:dyDescent="0.25">
      <c r="K162">
        <f t="shared" si="4"/>
        <v>0</v>
      </c>
      <c r="L162">
        <f t="shared" si="5"/>
        <v>1</v>
      </c>
    </row>
    <row r="163" spans="11:12" x14ac:dyDescent="0.25">
      <c r="K163">
        <f t="shared" si="4"/>
        <v>0</v>
      </c>
      <c r="L163">
        <f t="shared" si="5"/>
        <v>1</v>
      </c>
    </row>
    <row r="164" spans="11:12" x14ac:dyDescent="0.25">
      <c r="K164">
        <f t="shared" si="4"/>
        <v>0</v>
      </c>
      <c r="L164">
        <f t="shared" si="5"/>
        <v>1</v>
      </c>
    </row>
    <row r="165" spans="11:12" x14ac:dyDescent="0.25">
      <c r="K165">
        <f t="shared" si="4"/>
        <v>0</v>
      </c>
      <c r="L165">
        <f t="shared" si="5"/>
        <v>1</v>
      </c>
    </row>
    <row r="166" spans="11:12" x14ac:dyDescent="0.25">
      <c r="K166">
        <f t="shared" si="4"/>
        <v>0</v>
      </c>
      <c r="L166">
        <f t="shared" si="5"/>
        <v>1</v>
      </c>
    </row>
    <row r="167" spans="11:12" x14ac:dyDescent="0.25">
      <c r="K167">
        <f t="shared" si="4"/>
        <v>0</v>
      </c>
      <c r="L167">
        <f t="shared" si="5"/>
        <v>1</v>
      </c>
    </row>
    <row r="168" spans="11:12" x14ac:dyDescent="0.25">
      <c r="K168">
        <f t="shared" si="4"/>
        <v>0</v>
      </c>
      <c r="L168">
        <f t="shared" si="5"/>
        <v>1</v>
      </c>
    </row>
    <row r="169" spans="11:12" x14ac:dyDescent="0.25">
      <c r="K169">
        <f t="shared" si="4"/>
        <v>0</v>
      </c>
      <c r="L169">
        <f t="shared" si="5"/>
        <v>1</v>
      </c>
    </row>
    <row r="170" spans="11:12" x14ac:dyDescent="0.25">
      <c r="K170">
        <f t="shared" si="4"/>
        <v>0</v>
      </c>
      <c r="L170">
        <f t="shared" si="5"/>
        <v>1</v>
      </c>
    </row>
    <row r="171" spans="11:12" x14ac:dyDescent="0.25">
      <c r="K171">
        <f t="shared" si="4"/>
        <v>0</v>
      </c>
      <c r="L171">
        <f t="shared" si="5"/>
        <v>1</v>
      </c>
    </row>
    <row r="172" spans="11:12" x14ac:dyDescent="0.25">
      <c r="K172">
        <f t="shared" si="4"/>
        <v>0</v>
      </c>
      <c r="L172">
        <f t="shared" si="5"/>
        <v>1</v>
      </c>
    </row>
    <row r="173" spans="11:12" x14ac:dyDescent="0.25">
      <c r="K173">
        <f t="shared" si="4"/>
        <v>0</v>
      </c>
      <c r="L173">
        <f t="shared" si="5"/>
        <v>1</v>
      </c>
    </row>
    <row r="174" spans="11:12" x14ac:dyDescent="0.25">
      <c r="K174">
        <f t="shared" si="4"/>
        <v>0</v>
      </c>
      <c r="L174">
        <f t="shared" si="5"/>
        <v>1</v>
      </c>
    </row>
    <row r="175" spans="11:12" x14ac:dyDescent="0.25">
      <c r="K175">
        <f t="shared" si="4"/>
        <v>0</v>
      </c>
      <c r="L175">
        <f t="shared" si="5"/>
        <v>1</v>
      </c>
    </row>
    <row r="176" spans="11:12" x14ac:dyDescent="0.25">
      <c r="K176">
        <f t="shared" si="4"/>
        <v>0</v>
      </c>
      <c r="L176">
        <f t="shared" si="5"/>
        <v>1</v>
      </c>
    </row>
    <row r="177" spans="11:12" x14ac:dyDescent="0.25">
      <c r="K177">
        <f t="shared" si="4"/>
        <v>0</v>
      </c>
      <c r="L177">
        <f t="shared" si="5"/>
        <v>1</v>
      </c>
    </row>
    <row r="178" spans="11:12" x14ac:dyDescent="0.25">
      <c r="K178">
        <f t="shared" si="4"/>
        <v>0</v>
      </c>
      <c r="L178">
        <f t="shared" si="5"/>
        <v>1</v>
      </c>
    </row>
    <row r="179" spans="11:12" x14ac:dyDescent="0.25">
      <c r="K179">
        <f t="shared" si="4"/>
        <v>0</v>
      </c>
      <c r="L179">
        <f t="shared" si="5"/>
        <v>1</v>
      </c>
    </row>
    <row r="180" spans="11:12" x14ac:dyDescent="0.25">
      <c r="K180">
        <f t="shared" si="4"/>
        <v>0</v>
      </c>
      <c r="L180">
        <f t="shared" si="5"/>
        <v>1</v>
      </c>
    </row>
    <row r="181" spans="11:12" x14ac:dyDescent="0.25">
      <c r="K181">
        <f t="shared" si="4"/>
        <v>0</v>
      </c>
      <c r="L181">
        <f t="shared" si="5"/>
        <v>1</v>
      </c>
    </row>
    <row r="182" spans="11:12" x14ac:dyDescent="0.25">
      <c r="K182">
        <f t="shared" si="4"/>
        <v>0</v>
      </c>
      <c r="L182">
        <f t="shared" si="5"/>
        <v>1</v>
      </c>
    </row>
    <row r="183" spans="11:12" x14ac:dyDescent="0.25">
      <c r="K183">
        <f t="shared" si="4"/>
        <v>0</v>
      </c>
      <c r="L183">
        <f t="shared" si="5"/>
        <v>1</v>
      </c>
    </row>
    <row r="184" spans="11:12" x14ac:dyDescent="0.25">
      <c r="K184">
        <f t="shared" si="4"/>
        <v>0</v>
      </c>
      <c r="L184">
        <f t="shared" si="5"/>
        <v>1</v>
      </c>
    </row>
    <row r="185" spans="11:12" x14ac:dyDescent="0.25">
      <c r="K185">
        <f t="shared" si="4"/>
        <v>0</v>
      </c>
      <c r="L185">
        <f t="shared" si="5"/>
        <v>1</v>
      </c>
    </row>
    <row r="186" spans="11:12" x14ac:dyDescent="0.25">
      <c r="K186">
        <f t="shared" si="4"/>
        <v>0</v>
      </c>
      <c r="L186">
        <f t="shared" si="5"/>
        <v>1</v>
      </c>
    </row>
    <row r="187" spans="11:12" x14ac:dyDescent="0.25">
      <c r="K187">
        <f t="shared" si="4"/>
        <v>0</v>
      </c>
      <c r="L187">
        <f t="shared" si="5"/>
        <v>1</v>
      </c>
    </row>
    <row r="188" spans="11:12" x14ac:dyDescent="0.25">
      <c r="K188">
        <f t="shared" si="4"/>
        <v>0</v>
      </c>
      <c r="L188">
        <f t="shared" si="5"/>
        <v>1</v>
      </c>
    </row>
    <row r="189" spans="11:12" x14ac:dyDescent="0.25">
      <c r="K189">
        <f t="shared" si="4"/>
        <v>0</v>
      </c>
      <c r="L189">
        <f t="shared" si="5"/>
        <v>1</v>
      </c>
    </row>
    <row r="190" spans="11:12" x14ac:dyDescent="0.25">
      <c r="K190">
        <f t="shared" si="4"/>
        <v>0</v>
      </c>
      <c r="L190">
        <f t="shared" si="5"/>
        <v>1</v>
      </c>
    </row>
    <row r="191" spans="11:12" x14ac:dyDescent="0.25">
      <c r="K191">
        <f t="shared" si="4"/>
        <v>0</v>
      </c>
      <c r="L191">
        <f t="shared" si="5"/>
        <v>1</v>
      </c>
    </row>
    <row r="192" spans="11:12" x14ac:dyDescent="0.25">
      <c r="K192">
        <f t="shared" si="4"/>
        <v>0</v>
      </c>
      <c r="L192">
        <f t="shared" si="5"/>
        <v>1</v>
      </c>
    </row>
    <row r="193" spans="11:12" x14ac:dyDescent="0.25">
      <c r="K193">
        <f t="shared" si="4"/>
        <v>0</v>
      </c>
      <c r="L193">
        <f t="shared" si="5"/>
        <v>1</v>
      </c>
    </row>
    <row r="194" spans="11:12" x14ac:dyDescent="0.25">
      <c r="K194">
        <f t="shared" si="4"/>
        <v>0</v>
      </c>
      <c r="L194">
        <f t="shared" si="5"/>
        <v>1</v>
      </c>
    </row>
    <row r="195" spans="11:12" x14ac:dyDescent="0.25">
      <c r="K195">
        <f t="shared" ref="K195:K258" si="6">IF(C196=C195,0,1)</f>
        <v>0</v>
      </c>
      <c r="L195">
        <f t="shared" ref="L195:L258" si="7">IF(D196&lt;10,1,0)</f>
        <v>1</v>
      </c>
    </row>
    <row r="196" spans="11:12" x14ac:dyDescent="0.25">
      <c r="K196">
        <f t="shared" si="6"/>
        <v>0</v>
      </c>
      <c r="L196">
        <f t="shared" si="7"/>
        <v>1</v>
      </c>
    </row>
    <row r="197" spans="11:12" x14ac:dyDescent="0.25">
      <c r="K197">
        <f t="shared" si="6"/>
        <v>0</v>
      </c>
      <c r="L197">
        <f t="shared" si="7"/>
        <v>1</v>
      </c>
    </row>
    <row r="198" spans="11:12" x14ac:dyDescent="0.25">
      <c r="K198">
        <f t="shared" si="6"/>
        <v>0</v>
      </c>
      <c r="L198">
        <f t="shared" si="7"/>
        <v>1</v>
      </c>
    </row>
    <row r="199" spans="11:12" x14ac:dyDescent="0.25">
      <c r="K199">
        <f t="shared" si="6"/>
        <v>0</v>
      </c>
      <c r="L199">
        <f t="shared" si="7"/>
        <v>1</v>
      </c>
    </row>
    <row r="200" spans="11:12" x14ac:dyDescent="0.25">
      <c r="K200">
        <f t="shared" si="6"/>
        <v>0</v>
      </c>
      <c r="L200">
        <f t="shared" si="7"/>
        <v>1</v>
      </c>
    </row>
    <row r="201" spans="11:12" x14ac:dyDescent="0.25">
      <c r="K201">
        <f t="shared" si="6"/>
        <v>0</v>
      </c>
      <c r="L201">
        <f t="shared" si="7"/>
        <v>1</v>
      </c>
    </row>
    <row r="202" spans="11:12" x14ac:dyDescent="0.25">
      <c r="K202">
        <f t="shared" si="6"/>
        <v>0</v>
      </c>
      <c r="L202">
        <f t="shared" si="7"/>
        <v>1</v>
      </c>
    </row>
    <row r="203" spans="11:12" x14ac:dyDescent="0.25">
      <c r="K203">
        <f t="shared" si="6"/>
        <v>0</v>
      </c>
      <c r="L203">
        <f t="shared" si="7"/>
        <v>1</v>
      </c>
    </row>
    <row r="204" spans="11:12" x14ac:dyDescent="0.25">
      <c r="K204">
        <f t="shared" si="6"/>
        <v>0</v>
      </c>
      <c r="L204">
        <f t="shared" si="7"/>
        <v>1</v>
      </c>
    </row>
    <row r="205" spans="11:12" x14ac:dyDescent="0.25">
      <c r="K205">
        <f t="shared" si="6"/>
        <v>0</v>
      </c>
      <c r="L205">
        <f t="shared" si="7"/>
        <v>1</v>
      </c>
    </row>
    <row r="206" spans="11:12" x14ac:dyDescent="0.25">
      <c r="K206">
        <f t="shared" si="6"/>
        <v>0</v>
      </c>
      <c r="L206">
        <f t="shared" si="7"/>
        <v>1</v>
      </c>
    </row>
    <row r="207" spans="11:12" x14ac:dyDescent="0.25">
      <c r="K207">
        <f t="shared" si="6"/>
        <v>0</v>
      </c>
      <c r="L207">
        <f t="shared" si="7"/>
        <v>1</v>
      </c>
    </row>
    <row r="208" spans="11:12" x14ac:dyDescent="0.25">
      <c r="K208">
        <f t="shared" si="6"/>
        <v>0</v>
      </c>
      <c r="L208">
        <f t="shared" si="7"/>
        <v>1</v>
      </c>
    </row>
    <row r="209" spans="11:12" x14ac:dyDescent="0.25">
      <c r="K209">
        <f t="shared" si="6"/>
        <v>0</v>
      </c>
      <c r="L209">
        <f t="shared" si="7"/>
        <v>1</v>
      </c>
    </row>
    <row r="210" spans="11:12" x14ac:dyDescent="0.25">
      <c r="K210">
        <f t="shared" si="6"/>
        <v>0</v>
      </c>
      <c r="L210">
        <f t="shared" si="7"/>
        <v>1</v>
      </c>
    </row>
    <row r="211" spans="11:12" x14ac:dyDescent="0.25">
      <c r="K211">
        <f t="shared" si="6"/>
        <v>0</v>
      </c>
      <c r="L211">
        <f t="shared" si="7"/>
        <v>1</v>
      </c>
    </row>
    <row r="212" spans="11:12" x14ac:dyDescent="0.25">
      <c r="K212">
        <f t="shared" si="6"/>
        <v>0</v>
      </c>
      <c r="L212">
        <f t="shared" si="7"/>
        <v>1</v>
      </c>
    </row>
    <row r="213" spans="11:12" x14ac:dyDescent="0.25">
      <c r="K213">
        <f t="shared" si="6"/>
        <v>0</v>
      </c>
      <c r="L213">
        <f t="shared" si="7"/>
        <v>1</v>
      </c>
    </row>
    <row r="214" spans="11:12" x14ac:dyDescent="0.25">
      <c r="K214">
        <f t="shared" si="6"/>
        <v>0</v>
      </c>
      <c r="L214">
        <f t="shared" si="7"/>
        <v>1</v>
      </c>
    </row>
    <row r="215" spans="11:12" x14ac:dyDescent="0.25">
      <c r="K215">
        <f t="shared" si="6"/>
        <v>0</v>
      </c>
      <c r="L215">
        <f t="shared" si="7"/>
        <v>1</v>
      </c>
    </row>
    <row r="216" spans="11:12" x14ac:dyDescent="0.25">
      <c r="K216">
        <f t="shared" si="6"/>
        <v>0</v>
      </c>
      <c r="L216">
        <f t="shared" si="7"/>
        <v>1</v>
      </c>
    </row>
    <row r="217" spans="11:12" x14ac:dyDescent="0.25">
      <c r="K217">
        <f t="shared" si="6"/>
        <v>0</v>
      </c>
      <c r="L217">
        <f t="shared" si="7"/>
        <v>1</v>
      </c>
    </row>
    <row r="218" spans="11:12" x14ac:dyDescent="0.25">
      <c r="K218">
        <f t="shared" si="6"/>
        <v>0</v>
      </c>
      <c r="L218">
        <f t="shared" si="7"/>
        <v>1</v>
      </c>
    </row>
    <row r="219" spans="11:12" x14ac:dyDescent="0.25">
      <c r="K219">
        <f t="shared" si="6"/>
        <v>0</v>
      </c>
      <c r="L219">
        <f t="shared" si="7"/>
        <v>1</v>
      </c>
    </row>
    <row r="220" spans="11:12" x14ac:dyDescent="0.25">
      <c r="K220">
        <f t="shared" si="6"/>
        <v>0</v>
      </c>
      <c r="L220">
        <f t="shared" si="7"/>
        <v>1</v>
      </c>
    </row>
    <row r="221" spans="11:12" x14ac:dyDescent="0.25">
      <c r="K221">
        <f t="shared" si="6"/>
        <v>0</v>
      </c>
      <c r="L221">
        <f t="shared" si="7"/>
        <v>1</v>
      </c>
    </row>
    <row r="222" spans="11:12" x14ac:dyDescent="0.25">
      <c r="K222">
        <f t="shared" si="6"/>
        <v>0</v>
      </c>
      <c r="L222">
        <f t="shared" si="7"/>
        <v>1</v>
      </c>
    </row>
    <row r="223" spans="11:12" x14ac:dyDescent="0.25">
      <c r="K223">
        <f t="shared" si="6"/>
        <v>0</v>
      </c>
      <c r="L223">
        <f t="shared" si="7"/>
        <v>1</v>
      </c>
    </row>
    <row r="224" spans="11:12" x14ac:dyDescent="0.25">
      <c r="K224">
        <f t="shared" si="6"/>
        <v>0</v>
      </c>
      <c r="L224">
        <f t="shared" si="7"/>
        <v>1</v>
      </c>
    </row>
    <row r="225" spans="11:12" x14ac:dyDescent="0.25">
      <c r="K225">
        <f t="shared" si="6"/>
        <v>0</v>
      </c>
      <c r="L225">
        <f t="shared" si="7"/>
        <v>1</v>
      </c>
    </row>
    <row r="226" spans="11:12" x14ac:dyDescent="0.25">
      <c r="K226">
        <f t="shared" si="6"/>
        <v>0</v>
      </c>
      <c r="L226">
        <f t="shared" si="7"/>
        <v>1</v>
      </c>
    </row>
    <row r="227" spans="11:12" x14ac:dyDescent="0.25">
      <c r="K227">
        <f t="shared" si="6"/>
        <v>0</v>
      </c>
      <c r="L227">
        <f t="shared" si="7"/>
        <v>1</v>
      </c>
    </row>
    <row r="228" spans="11:12" x14ac:dyDescent="0.25">
      <c r="K228">
        <f t="shared" si="6"/>
        <v>0</v>
      </c>
      <c r="L228">
        <f t="shared" si="7"/>
        <v>1</v>
      </c>
    </row>
    <row r="229" spans="11:12" x14ac:dyDescent="0.25">
      <c r="K229">
        <f t="shared" si="6"/>
        <v>0</v>
      </c>
      <c r="L229">
        <f t="shared" si="7"/>
        <v>1</v>
      </c>
    </row>
    <row r="230" spans="11:12" x14ac:dyDescent="0.25">
      <c r="K230">
        <f t="shared" si="6"/>
        <v>0</v>
      </c>
      <c r="L230">
        <f t="shared" si="7"/>
        <v>1</v>
      </c>
    </row>
    <row r="231" spans="11:12" x14ac:dyDescent="0.25">
      <c r="K231">
        <f t="shared" si="6"/>
        <v>0</v>
      </c>
      <c r="L231">
        <f t="shared" si="7"/>
        <v>1</v>
      </c>
    </row>
    <row r="232" spans="11:12" x14ac:dyDescent="0.25">
      <c r="K232">
        <f t="shared" si="6"/>
        <v>0</v>
      </c>
      <c r="L232">
        <f t="shared" si="7"/>
        <v>1</v>
      </c>
    </row>
    <row r="233" spans="11:12" x14ac:dyDescent="0.25">
      <c r="K233">
        <f t="shared" si="6"/>
        <v>0</v>
      </c>
      <c r="L233">
        <f t="shared" si="7"/>
        <v>1</v>
      </c>
    </row>
    <row r="234" spans="11:12" x14ac:dyDescent="0.25">
      <c r="K234">
        <f t="shared" si="6"/>
        <v>0</v>
      </c>
      <c r="L234">
        <f t="shared" si="7"/>
        <v>1</v>
      </c>
    </row>
    <row r="235" spans="11:12" x14ac:dyDescent="0.25">
      <c r="K235">
        <f t="shared" si="6"/>
        <v>0</v>
      </c>
      <c r="L235">
        <f t="shared" si="7"/>
        <v>1</v>
      </c>
    </row>
    <row r="236" spans="11:12" x14ac:dyDescent="0.25">
      <c r="K236">
        <f t="shared" si="6"/>
        <v>0</v>
      </c>
      <c r="L236">
        <f t="shared" si="7"/>
        <v>1</v>
      </c>
    </row>
    <row r="237" spans="11:12" x14ac:dyDescent="0.25">
      <c r="K237">
        <f t="shared" si="6"/>
        <v>0</v>
      </c>
      <c r="L237">
        <f t="shared" si="7"/>
        <v>1</v>
      </c>
    </row>
    <row r="238" spans="11:12" x14ac:dyDescent="0.25">
      <c r="K238">
        <f t="shared" si="6"/>
        <v>0</v>
      </c>
      <c r="L238">
        <f t="shared" si="7"/>
        <v>1</v>
      </c>
    </row>
    <row r="239" spans="11:12" x14ac:dyDescent="0.25">
      <c r="K239">
        <f t="shared" si="6"/>
        <v>0</v>
      </c>
      <c r="L239">
        <f t="shared" si="7"/>
        <v>1</v>
      </c>
    </row>
    <row r="240" spans="11:12" x14ac:dyDescent="0.25">
      <c r="K240">
        <f t="shared" si="6"/>
        <v>0</v>
      </c>
      <c r="L240">
        <f t="shared" si="7"/>
        <v>1</v>
      </c>
    </row>
    <row r="241" spans="11:12" x14ac:dyDescent="0.25">
      <c r="K241">
        <f t="shared" si="6"/>
        <v>0</v>
      </c>
      <c r="L241">
        <f t="shared" si="7"/>
        <v>1</v>
      </c>
    </row>
    <row r="242" spans="11:12" x14ac:dyDescent="0.25">
      <c r="K242">
        <f t="shared" si="6"/>
        <v>0</v>
      </c>
      <c r="L242">
        <f t="shared" si="7"/>
        <v>1</v>
      </c>
    </row>
    <row r="243" spans="11:12" x14ac:dyDescent="0.25">
      <c r="K243">
        <f t="shared" si="6"/>
        <v>0</v>
      </c>
      <c r="L243">
        <f t="shared" si="7"/>
        <v>1</v>
      </c>
    </row>
    <row r="244" spans="11:12" x14ac:dyDescent="0.25">
      <c r="K244">
        <f t="shared" si="6"/>
        <v>0</v>
      </c>
      <c r="L244">
        <f t="shared" si="7"/>
        <v>1</v>
      </c>
    </row>
    <row r="245" spans="11:12" x14ac:dyDescent="0.25">
      <c r="K245">
        <f t="shared" si="6"/>
        <v>0</v>
      </c>
      <c r="L245">
        <f t="shared" si="7"/>
        <v>1</v>
      </c>
    </row>
    <row r="246" spans="11:12" x14ac:dyDescent="0.25">
      <c r="K246">
        <f t="shared" si="6"/>
        <v>0</v>
      </c>
      <c r="L246">
        <f t="shared" si="7"/>
        <v>1</v>
      </c>
    </row>
    <row r="247" spans="11:12" x14ac:dyDescent="0.25">
      <c r="K247">
        <f t="shared" si="6"/>
        <v>0</v>
      </c>
      <c r="L247">
        <f t="shared" si="7"/>
        <v>1</v>
      </c>
    </row>
    <row r="248" spans="11:12" x14ac:dyDescent="0.25">
      <c r="K248">
        <f t="shared" si="6"/>
        <v>0</v>
      </c>
      <c r="L248">
        <f t="shared" si="7"/>
        <v>1</v>
      </c>
    </row>
    <row r="249" spans="11:12" x14ac:dyDescent="0.25">
      <c r="K249">
        <f t="shared" si="6"/>
        <v>0</v>
      </c>
      <c r="L249">
        <f t="shared" si="7"/>
        <v>1</v>
      </c>
    </row>
    <row r="250" spans="11:12" x14ac:dyDescent="0.25">
      <c r="K250">
        <f t="shared" si="6"/>
        <v>0</v>
      </c>
      <c r="L250">
        <f t="shared" si="7"/>
        <v>1</v>
      </c>
    </row>
    <row r="251" spans="11:12" x14ac:dyDescent="0.25">
      <c r="K251">
        <f t="shared" si="6"/>
        <v>0</v>
      </c>
      <c r="L251">
        <f t="shared" si="7"/>
        <v>1</v>
      </c>
    </row>
    <row r="252" spans="11:12" x14ac:dyDescent="0.25">
      <c r="K252">
        <f t="shared" si="6"/>
        <v>0</v>
      </c>
      <c r="L252">
        <f t="shared" si="7"/>
        <v>1</v>
      </c>
    </row>
    <row r="253" spans="11:12" x14ac:dyDescent="0.25">
      <c r="K253">
        <f t="shared" si="6"/>
        <v>0</v>
      </c>
      <c r="L253">
        <f t="shared" si="7"/>
        <v>1</v>
      </c>
    </row>
    <row r="254" spans="11:12" x14ac:dyDescent="0.25">
      <c r="K254">
        <f t="shared" si="6"/>
        <v>0</v>
      </c>
      <c r="L254">
        <f t="shared" si="7"/>
        <v>1</v>
      </c>
    </row>
    <row r="255" spans="11:12" x14ac:dyDescent="0.25">
      <c r="K255">
        <f t="shared" si="6"/>
        <v>0</v>
      </c>
      <c r="L255">
        <f t="shared" si="7"/>
        <v>1</v>
      </c>
    </row>
    <row r="256" spans="11:12" x14ac:dyDescent="0.25">
      <c r="K256">
        <f t="shared" si="6"/>
        <v>0</v>
      </c>
      <c r="L256">
        <f t="shared" si="7"/>
        <v>1</v>
      </c>
    </row>
    <row r="257" spans="11:12" x14ac:dyDescent="0.25">
      <c r="K257">
        <f t="shared" si="6"/>
        <v>0</v>
      </c>
      <c r="L257">
        <f t="shared" si="7"/>
        <v>1</v>
      </c>
    </row>
    <row r="258" spans="11:12" x14ac:dyDescent="0.25">
      <c r="K258">
        <f t="shared" si="6"/>
        <v>0</v>
      </c>
      <c r="L258">
        <f t="shared" si="7"/>
        <v>1</v>
      </c>
    </row>
    <row r="259" spans="11:12" x14ac:dyDescent="0.25">
      <c r="K259">
        <f t="shared" ref="K259:K322" si="8">IF(C260=C259,0,1)</f>
        <v>0</v>
      </c>
      <c r="L259">
        <f t="shared" ref="L259:L322" si="9">IF(D260&lt;10,1,0)</f>
        <v>1</v>
      </c>
    </row>
    <row r="260" spans="11:12" x14ac:dyDescent="0.25">
      <c r="K260">
        <f t="shared" si="8"/>
        <v>0</v>
      </c>
      <c r="L260">
        <f t="shared" si="9"/>
        <v>1</v>
      </c>
    </row>
    <row r="261" spans="11:12" x14ac:dyDescent="0.25">
      <c r="K261">
        <f t="shared" si="8"/>
        <v>0</v>
      </c>
      <c r="L261">
        <f t="shared" si="9"/>
        <v>1</v>
      </c>
    </row>
    <row r="262" spans="11:12" x14ac:dyDescent="0.25">
      <c r="K262">
        <f t="shared" si="8"/>
        <v>0</v>
      </c>
      <c r="L262">
        <f t="shared" si="9"/>
        <v>1</v>
      </c>
    </row>
    <row r="263" spans="11:12" x14ac:dyDescent="0.25">
      <c r="K263">
        <f t="shared" si="8"/>
        <v>0</v>
      </c>
      <c r="L263">
        <f t="shared" si="9"/>
        <v>1</v>
      </c>
    </row>
    <row r="264" spans="11:12" x14ac:dyDescent="0.25">
      <c r="K264">
        <f t="shared" si="8"/>
        <v>0</v>
      </c>
      <c r="L264">
        <f t="shared" si="9"/>
        <v>1</v>
      </c>
    </row>
    <row r="265" spans="11:12" x14ac:dyDescent="0.25">
      <c r="K265">
        <f t="shared" si="8"/>
        <v>0</v>
      </c>
      <c r="L265">
        <f t="shared" si="9"/>
        <v>1</v>
      </c>
    </row>
    <row r="266" spans="11:12" x14ac:dyDescent="0.25">
      <c r="K266">
        <f t="shared" si="8"/>
        <v>0</v>
      </c>
      <c r="L266">
        <f t="shared" si="9"/>
        <v>1</v>
      </c>
    </row>
    <row r="267" spans="11:12" x14ac:dyDescent="0.25">
      <c r="K267">
        <f t="shared" si="8"/>
        <v>0</v>
      </c>
      <c r="L267">
        <f t="shared" si="9"/>
        <v>1</v>
      </c>
    </row>
    <row r="268" spans="11:12" x14ac:dyDescent="0.25">
      <c r="K268">
        <f t="shared" si="8"/>
        <v>0</v>
      </c>
      <c r="L268">
        <f t="shared" si="9"/>
        <v>1</v>
      </c>
    </row>
    <row r="269" spans="11:12" x14ac:dyDescent="0.25">
      <c r="K269">
        <f t="shared" si="8"/>
        <v>0</v>
      </c>
      <c r="L269">
        <f t="shared" si="9"/>
        <v>1</v>
      </c>
    </row>
    <row r="270" spans="11:12" x14ac:dyDescent="0.25">
      <c r="K270">
        <f t="shared" si="8"/>
        <v>0</v>
      </c>
      <c r="L270">
        <f t="shared" si="9"/>
        <v>1</v>
      </c>
    </row>
    <row r="271" spans="11:12" x14ac:dyDescent="0.25">
      <c r="K271">
        <f t="shared" si="8"/>
        <v>0</v>
      </c>
      <c r="L271">
        <f t="shared" si="9"/>
        <v>1</v>
      </c>
    </row>
    <row r="272" spans="11:12" x14ac:dyDescent="0.25">
      <c r="K272">
        <f t="shared" si="8"/>
        <v>0</v>
      </c>
      <c r="L272">
        <f t="shared" si="9"/>
        <v>1</v>
      </c>
    </row>
    <row r="273" spans="11:12" x14ac:dyDescent="0.25">
      <c r="K273">
        <f t="shared" si="8"/>
        <v>0</v>
      </c>
      <c r="L273">
        <f t="shared" si="9"/>
        <v>1</v>
      </c>
    </row>
    <row r="274" spans="11:12" x14ac:dyDescent="0.25">
      <c r="K274">
        <f t="shared" si="8"/>
        <v>0</v>
      </c>
      <c r="L274">
        <f t="shared" si="9"/>
        <v>1</v>
      </c>
    </row>
    <row r="275" spans="11:12" x14ac:dyDescent="0.25">
      <c r="K275">
        <f t="shared" si="8"/>
        <v>0</v>
      </c>
      <c r="L275">
        <f t="shared" si="9"/>
        <v>1</v>
      </c>
    </row>
    <row r="276" spans="11:12" x14ac:dyDescent="0.25">
      <c r="K276">
        <f t="shared" si="8"/>
        <v>0</v>
      </c>
      <c r="L276">
        <f t="shared" si="9"/>
        <v>1</v>
      </c>
    </row>
    <row r="277" spans="11:12" x14ac:dyDescent="0.25">
      <c r="K277">
        <f t="shared" si="8"/>
        <v>0</v>
      </c>
      <c r="L277">
        <f t="shared" si="9"/>
        <v>1</v>
      </c>
    </row>
    <row r="278" spans="11:12" x14ac:dyDescent="0.25">
      <c r="K278">
        <f t="shared" si="8"/>
        <v>0</v>
      </c>
      <c r="L278">
        <f t="shared" si="9"/>
        <v>1</v>
      </c>
    </row>
    <row r="279" spans="11:12" x14ac:dyDescent="0.25">
      <c r="K279">
        <f t="shared" si="8"/>
        <v>0</v>
      </c>
      <c r="L279">
        <f t="shared" si="9"/>
        <v>1</v>
      </c>
    </row>
    <row r="280" spans="11:12" x14ac:dyDescent="0.25">
      <c r="K280">
        <f t="shared" si="8"/>
        <v>0</v>
      </c>
      <c r="L280">
        <f t="shared" si="9"/>
        <v>1</v>
      </c>
    </row>
    <row r="281" spans="11:12" x14ac:dyDescent="0.25">
      <c r="K281">
        <f t="shared" si="8"/>
        <v>0</v>
      </c>
      <c r="L281">
        <f t="shared" si="9"/>
        <v>1</v>
      </c>
    </row>
    <row r="282" spans="11:12" x14ac:dyDescent="0.25">
      <c r="K282">
        <f t="shared" si="8"/>
        <v>0</v>
      </c>
      <c r="L282">
        <f t="shared" si="9"/>
        <v>1</v>
      </c>
    </row>
    <row r="283" spans="11:12" x14ac:dyDescent="0.25">
      <c r="K283">
        <f t="shared" si="8"/>
        <v>0</v>
      </c>
      <c r="L283">
        <f t="shared" si="9"/>
        <v>1</v>
      </c>
    </row>
    <row r="284" spans="11:12" x14ac:dyDescent="0.25">
      <c r="K284">
        <f t="shared" si="8"/>
        <v>0</v>
      </c>
      <c r="L284">
        <f t="shared" si="9"/>
        <v>1</v>
      </c>
    </row>
    <row r="285" spans="11:12" x14ac:dyDescent="0.25">
      <c r="K285">
        <f t="shared" si="8"/>
        <v>0</v>
      </c>
      <c r="L285">
        <f t="shared" si="9"/>
        <v>1</v>
      </c>
    </row>
    <row r="286" spans="11:12" x14ac:dyDescent="0.25">
      <c r="K286">
        <f t="shared" si="8"/>
        <v>0</v>
      </c>
      <c r="L286">
        <f t="shared" si="9"/>
        <v>1</v>
      </c>
    </row>
    <row r="287" spans="11:12" x14ac:dyDescent="0.25">
      <c r="K287">
        <f t="shared" si="8"/>
        <v>0</v>
      </c>
      <c r="L287">
        <f t="shared" si="9"/>
        <v>1</v>
      </c>
    </row>
    <row r="288" spans="11:12" x14ac:dyDescent="0.25">
      <c r="K288">
        <f t="shared" si="8"/>
        <v>0</v>
      </c>
      <c r="L288">
        <f t="shared" si="9"/>
        <v>1</v>
      </c>
    </row>
    <row r="289" spans="11:12" x14ac:dyDescent="0.25">
      <c r="K289">
        <f t="shared" si="8"/>
        <v>0</v>
      </c>
      <c r="L289">
        <f t="shared" si="9"/>
        <v>1</v>
      </c>
    </row>
    <row r="290" spans="11:12" x14ac:dyDescent="0.25">
      <c r="K290">
        <f t="shared" si="8"/>
        <v>0</v>
      </c>
      <c r="L290">
        <f t="shared" si="9"/>
        <v>1</v>
      </c>
    </row>
    <row r="291" spans="11:12" x14ac:dyDescent="0.25">
      <c r="K291">
        <f t="shared" si="8"/>
        <v>0</v>
      </c>
      <c r="L291">
        <f t="shared" si="9"/>
        <v>1</v>
      </c>
    </row>
    <row r="292" spans="11:12" x14ac:dyDescent="0.25">
      <c r="K292">
        <f t="shared" si="8"/>
        <v>0</v>
      </c>
      <c r="L292">
        <f t="shared" si="9"/>
        <v>1</v>
      </c>
    </row>
    <row r="293" spans="11:12" x14ac:dyDescent="0.25">
      <c r="K293">
        <f t="shared" si="8"/>
        <v>0</v>
      </c>
      <c r="L293">
        <f t="shared" si="9"/>
        <v>1</v>
      </c>
    </row>
    <row r="294" spans="11:12" x14ac:dyDescent="0.25">
      <c r="K294">
        <f t="shared" si="8"/>
        <v>0</v>
      </c>
      <c r="L294">
        <f t="shared" si="9"/>
        <v>1</v>
      </c>
    </row>
    <row r="295" spans="11:12" x14ac:dyDescent="0.25">
      <c r="K295">
        <f t="shared" si="8"/>
        <v>0</v>
      </c>
      <c r="L295">
        <f t="shared" si="9"/>
        <v>1</v>
      </c>
    </row>
    <row r="296" spans="11:12" x14ac:dyDescent="0.25">
      <c r="K296">
        <f t="shared" si="8"/>
        <v>0</v>
      </c>
      <c r="L296">
        <f t="shared" si="9"/>
        <v>1</v>
      </c>
    </row>
    <row r="297" spans="11:12" x14ac:dyDescent="0.25">
      <c r="K297">
        <f t="shared" si="8"/>
        <v>0</v>
      </c>
      <c r="L297">
        <f t="shared" si="9"/>
        <v>1</v>
      </c>
    </row>
    <row r="298" spans="11:12" x14ac:dyDescent="0.25">
      <c r="K298">
        <f t="shared" si="8"/>
        <v>0</v>
      </c>
      <c r="L298">
        <f t="shared" si="9"/>
        <v>1</v>
      </c>
    </row>
    <row r="299" spans="11:12" x14ac:dyDescent="0.25">
      <c r="K299">
        <f t="shared" si="8"/>
        <v>0</v>
      </c>
      <c r="L299">
        <f t="shared" si="9"/>
        <v>1</v>
      </c>
    </row>
    <row r="300" spans="11:12" x14ac:dyDescent="0.25">
      <c r="K300">
        <f t="shared" si="8"/>
        <v>0</v>
      </c>
      <c r="L300">
        <f t="shared" si="9"/>
        <v>1</v>
      </c>
    </row>
    <row r="301" spans="11:12" x14ac:dyDescent="0.25">
      <c r="K301">
        <f t="shared" si="8"/>
        <v>0</v>
      </c>
      <c r="L301">
        <f t="shared" si="9"/>
        <v>1</v>
      </c>
    </row>
    <row r="302" spans="11:12" x14ac:dyDescent="0.25">
      <c r="K302">
        <f t="shared" si="8"/>
        <v>0</v>
      </c>
      <c r="L302">
        <f t="shared" si="9"/>
        <v>1</v>
      </c>
    </row>
    <row r="303" spans="11:12" x14ac:dyDescent="0.25">
      <c r="K303">
        <f t="shared" si="8"/>
        <v>0</v>
      </c>
      <c r="L303">
        <f t="shared" si="9"/>
        <v>1</v>
      </c>
    </row>
    <row r="304" spans="11:12" x14ac:dyDescent="0.25">
      <c r="K304">
        <f t="shared" si="8"/>
        <v>0</v>
      </c>
      <c r="L304">
        <f t="shared" si="9"/>
        <v>1</v>
      </c>
    </row>
    <row r="305" spans="11:12" x14ac:dyDescent="0.25">
      <c r="K305">
        <f t="shared" si="8"/>
        <v>0</v>
      </c>
      <c r="L305">
        <f t="shared" si="9"/>
        <v>1</v>
      </c>
    </row>
    <row r="306" spans="11:12" x14ac:dyDescent="0.25">
      <c r="K306">
        <f t="shared" si="8"/>
        <v>0</v>
      </c>
      <c r="L306">
        <f t="shared" si="9"/>
        <v>1</v>
      </c>
    </row>
    <row r="307" spans="11:12" x14ac:dyDescent="0.25">
      <c r="K307">
        <f t="shared" si="8"/>
        <v>0</v>
      </c>
      <c r="L307">
        <f t="shared" si="9"/>
        <v>1</v>
      </c>
    </row>
    <row r="308" spans="11:12" x14ac:dyDescent="0.25">
      <c r="K308">
        <f t="shared" si="8"/>
        <v>0</v>
      </c>
      <c r="L308">
        <f t="shared" si="9"/>
        <v>1</v>
      </c>
    </row>
    <row r="309" spans="11:12" x14ac:dyDescent="0.25">
      <c r="K309">
        <f t="shared" si="8"/>
        <v>0</v>
      </c>
      <c r="L309">
        <f t="shared" si="9"/>
        <v>1</v>
      </c>
    </row>
    <row r="310" spans="11:12" x14ac:dyDescent="0.25">
      <c r="K310">
        <f t="shared" si="8"/>
        <v>0</v>
      </c>
      <c r="L310">
        <f t="shared" si="9"/>
        <v>1</v>
      </c>
    </row>
    <row r="311" spans="11:12" x14ac:dyDescent="0.25">
      <c r="K311">
        <f t="shared" si="8"/>
        <v>0</v>
      </c>
      <c r="L311">
        <f t="shared" si="9"/>
        <v>1</v>
      </c>
    </row>
    <row r="312" spans="11:12" x14ac:dyDescent="0.25">
      <c r="K312">
        <f t="shared" si="8"/>
        <v>0</v>
      </c>
      <c r="L312">
        <f t="shared" si="9"/>
        <v>1</v>
      </c>
    </row>
    <row r="313" spans="11:12" x14ac:dyDescent="0.25">
      <c r="K313">
        <f t="shared" si="8"/>
        <v>0</v>
      </c>
      <c r="L313">
        <f t="shared" si="9"/>
        <v>1</v>
      </c>
    </row>
    <row r="314" spans="11:12" x14ac:dyDescent="0.25">
      <c r="K314">
        <f t="shared" si="8"/>
        <v>0</v>
      </c>
      <c r="L314">
        <f t="shared" si="9"/>
        <v>1</v>
      </c>
    </row>
    <row r="315" spans="11:12" x14ac:dyDescent="0.25">
      <c r="K315">
        <f t="shared" si="8"/>
        <v>0</v>
      </c>
      <c r="L315">
        <f t="shared" si="9"/>
        <v>1</v>
      </c>
    </row>
    <row r="316" spans="11:12" x14ac:dyDescent="0.25">
      <c r="K316">
        <f t="shared" si="8"/>
        <v>0</v>
      </c>
      <c r="L316">
        <f t="shared" si="9"/>
        <v>1</v>
      </c>
    </row>
    <row r="317" spans="11:12" x14ac:dyDescent="0.25">
      <c r="K317">
        <f t="shared" si="8"/>
        <v>0</v>
      </c>
      <c r="L317">
        <f t="shared" si="9"/>
        <v>1</v>
      </c>
    </row>
    <row r="318" spans="11:12" x14ac:dyDescent="0.25">
      <c r="K318">
        <f t="shared" si="8"/>
        <v>0</v>
      </c>
      <c r="L318">
        <f t="shared" si="9"/>
        <v>1</v>
      </c>
    </row>
    <row r="319" spans="11:12" x14ac:dyDescent="0.25">
      <c r="K319">
        <f t="shared" si="8"/>
        <v>0</v>
      </c>
      <c r="L319">
        <f t="shared" si="9"/>
        <v>1</v>
      </c>
    </row>
    <row r="320" spans="11:12" x14ac:dyDescent="0.25">
      <c r="K320">
        <f t="shared" si="8"/>
        <v>0</v>
      </c>
      <c r="L320">
        <f t="shared" si="9"/>
        <v>1</v>
      </c>
    </row>
    <row r="321" spans="11:12" x14ac:dyDescent="0.25">
      <c r="K321">
        <f t="shared" si="8"/>
        <v>0</v>
      </c>
      <c r="L321">
        <f t="shared" si="9"/>
        <v>1</v>
      </c>
    </row>
    <row r="322" spans="11:12" x14ac:dyDescent="0.25">
      <c r="K322">
        <f t="shared" si="8"/>
        <v>0</v>
      </c>
      <c r="L322">
        <f t="shared" si="9"/>
        <v>1</v>
      </c>
    </row>
    <row r="323" spans="11:12" x14ac:dyDescent="0.25">
      <c r="K323">
        <f t="shared" ref="K323:K386" si="10">IF(C324=C323,0,1)</f>
        <v>0</v>
      </c>
      <c r="L323">
        <f t="shared" ref="L323:L386" si="11">IF(D324&lt;10,1,0)</f>
        <v>1</v>
      </c>
    </row>
    <row r="324" spans="11:12" x14ac:dyDescent="0.25">
      <c r="K324">
        <f t="shared" si="10"/>
        <v>0</v>
      </c>
      <c r="L324">
        <f t="shared" si="11"/>
        <v>1</v>
      </c>
    </row>
    <row r="325" spans="11:12" x14ac:dyDescent="0.25">
      <c r="K325">
        <f t="shared" si="10"/>
        <v>0</v>
      </c>
      <c r="L325">
        <f t="shared" si="11"/>
        <v>1</v>
      </c>
    </row>
    <row r="326" spans="11:12" x14ac:dyDescent="0.25">
      <c r="K326">
        <f t="shared" si="10"/>
        <v>0</v>
      </c>
      <c r="L326">
        <f t="shared" si="11"/>
        <v>1</v>
      </c>
    </row>
    <row r="327" spans="11:12" x14ac:dyDescent="0.25">
      <c r="K327">
        <f t="shared" si="10"/>
        <v>0</v>
      </c>
      <c r="L327">
        <f t="shared" si="11"/>
        <v>1</v>
      </c>
    </row>
    <row r="328" spans="11:12" x14ac:dyDescent="0.25">
      <c r="K328">
        <f t="shared" si="10"/>
        <v>0</v>
      </c>
      <c r="L328">
        <f t="shared" si="11"/>
        <v>1</v>
      </c>
    </row>
    <row r="329" spans="11:12" x14ac:dyDescent="0.25">
      <c r="K329">
        <f t="shared" si="10"/>
        <v>0</v>
      </c>
      <c r="L329">
        <f t="shared" si="11"/>
        <v>1</v>
      </c>
    </row>
    <row r="330" spans="11:12" x14ac:dyDescent="0.25">
      <c r="K330">
        <f t="shared" si="10"/>
        <v>0</v>
      </c>
      <c r="L330">
        <f t="shared" si="11"/>
        <v>1</v>
      </c>
    </row>
    <row r="331" spans="11:12" x14ac:dyDescent="0.25">
      <c r="K331">
        <f t="shared" si="10"/>
        <v>0</v>
      </c>
      <c r="L331">
        <f t="shared" si="11"/>
        <v>1</v>
      </c>
    </row>
    <row r="332" spans="11:12" x14ac:dyDescent="0.25">
      <c r="K332">
        <f t="shared" si="10"/>
        <v>0</v>
      </c>
      <c r="L332">
        <f t="shared" si="11"/>
        <v>1</v>
      </c>
    </row>
    <row r="333" spans="11:12" x14ac:dyDescent="0.25">
      <c r="K333">
        <f t="shared" si="10"/>
        <v>0</v>
      </c>
      <c r="L333">
        <f t="shared" si="11"/>
        <v>1</v>
      </c>
    </row>
    <row r="334" spans="11:12" x14ac:dyDescent="0.25">
      <c r="K334">
        <f t="shared" si="10"/>
        <v>0</v>
      </c>
      <c r="L334">
        <f t="shared" si="11"/>
        <v>1</v>
      </c>
    </row>
    <row r="335" spans="11:12" x14ac:dyDescent="0.25">
      <c r="K335">
        <f t="shared" si="10"/>
        <v>0</v>
      </c>
      <c r="L335">
        <f t="shared" si="11"/>
        <v>1</v>
      </c>
    </row>
    <row r="336" spans="11:12" x14ac:dyDescent="0.25">
      <c r="K336">
        <f t="shared" si="10"/>
        <v>0</v>
      </c>
      <c r="L336">
        <f t="shared" si="11"/>
        <v>1</v>
      </c>
    </row>
    <row r="337" spans="11:12" x14ac:dyDescent="0.25">
      <c r="K337">
        <f t="shared" si="10"/>
        <v>0</v>
      </c>
      <c r="L337">
        <f t="shared" si="11"/>
        <v>1</v>
      </c>
    </row>
    <row r="338" spans="11:12" x14ac:dyDescent="0.25">
      <c r="K338">
        <f t="shared" si="10"/>
        <v>0</v>
      </c>
      <c r="L338">
        <f t="shared" si="11"/>
        <v>1</v>
      </c>
    </row>
    <row r="339" spans="11:12" x14ac:dyDescent="0.25">
      <c r="K339">
        <f t="shared" si="10"/>
        <v>0</v>
      </c>
      <c r="L339">
        <f t="shared" si="11"/>
        <v>1</v>
      </c>
    </row>
    <row r="340" spans="11:12" x14ac:dyDescent="0.25">
      <c r="K340">
        <f t="shared" si="10"/>
        <v>0</v>
      </c>
      <c r="L340">
        <f t="shared" si="11"/>
        <v>1</v>
      </c>
    </row>
    <row r="341" spans="11:12" x14ac:dyDescent="0.25">
      <c r="K341">
        <f t="shared" si="10"/>
        <v>0</v>
      </c>
      <c r="L341">
        <f t="shared" si="11"/>
        <v>1</v>
      </c>
    </row>
    <row r="342" spans="11:12" x14ac:dyDescent="0.25">
      <c r="K342">
        <f t="shared" si="10"/>
        <v>0</v>
      </c>
      <c r="L342">
        <f t="shared" si="11"/>
        <v>1</v>
      </c>
    </row>
    <row r="343" spans="11:12" x14ac:dyDescent="0.25">
      <c r="K343">
        <f t="shared" si="10"/>
        <v>0</v>
      </c>
      <c r="L343">
        <f t="shared" si="11"/>
        <v>1</v>
      </c>
    </row>
    <row r="344" spans="11:12" x14ac:dyDescent="0.25">
      <c r="K344">
        <f t="shared" si="10"/>
        <v>0</v>
      </c>
      <c r="L344">
        <f t="shared" si="11"/>
        <v>1</v>
      </c>
    </row>
    <row r="345" spans="11:12" x14ac:dyDescent="0.25">
      <c r="K345">
        <f t="shared" si="10"/>
        <v>0</v>
      </c>
      <c r="L345">
        <f t="shared" si="11"/>
        <v>1</v>
      </c>
    </row>
    <row r="346" spans="11:12" x14ac:dyDescent="0.25">
      <c r="K346">
        <f t="shared" si="10"/>
        <v>0</v>
      </c>
      <c r="L346">
        <f t="shared" si="11"/>
        <v>1</v>
      </c>
    </row>
    <row r="347" spans="11:12" x14ac:dyDescent="0.25">
      <c r="K347">
        <f t="shared" si="10"/>
        <v>0</v>
      </c>
      <c r="L347">
        <f t="shared" si="11"/>
        <v>1</v>
      </c>
    </row>
    <row r="348" spans="11:12" x14ac:dyDescent="0.25">
      <c r="K348">
        <f t="shared" si="10"/>
        <v>0</v>
      </c>
      <c r="L348">
        <f t="shared" si="11"/>
        <v>1</v>
      </c>
    </row>
    <row r="349" spans="11:12" x14ac:dyDescent="0.25">
      <c r="K349">
        <f t="shared" si="10"/>
        <v>0</v>
      </c>
      <c r="L349">
        <f t="shared" si="11"/>
        <v>1</v>
      </c>
    </row>
    <row r="350" spans="11:12" x14ac:dyDescent="0.25">
      <c r="K350">
        <f t="shared" si="10"/>
        <v>0</v>
      </c>
      <c r="L350">
        <f t="shared" si="11"/>
        <v>1</v>
      </c>
    </row>
    <row r="351" spans="11:12" x14ac:dyDescent="0.25">
      <c r="K351">
        <f t="shared" si="10"/>
        <v>0</v>
      </c>
      <c r="L351">
        <f t="shared" si="11"/>
        <v>1</v>
      </c>
    </row>
    <row r="352" spans="11:12" x14ac:dyDescent="0.25">
      <c r="K352">
        <f t="shared" si="10"/>
        <v>0</v>
      </c>
      <c r="L352">
        <f t="shared" si="11"/>
        <v>1</v>
      </c>
    </row>
    <row r="353" spans="11:12" x14ac:dyDescent="0.25">
      <c r="K353">
        <f t="shared" si="10"/>
        <v>0</v>
      </c>
      <c r="L353">
        <f t="shared" si="11"/>
        <v>1</v>
      </c>
    </row>
    <row r="354" spans="11:12" x14ac:dyDescent="0.25">
      <c r="K354">
        <f t="shared" si="10"/>
        <v>0</v>
      </c>
      <c r="L354">
        <f t="shared" si="11"/>
        <v>1</v>
      </c>
    </row>
    <row r="355" spans="11:12" x14ac:dyDescent="0.25">
      <c r="K355">
        <f t="shared" si="10"/>
        <v>0</v>
      </c>
      <c r="L355">
        <f t="shared" si="11"/>
        <v>1</v>
      </c>
    </row>
    <row r="356" spans="11:12" x14ac:dyDescent="0.25">
      <c r="K356">
        <f t="shared" si="10"/>
        <v>0</v>
      </c>
      <c r="L356">
        <f t="shared" si="11"/>
        <v>1</v>
      </c>
    </row>
    <row r="357" spans="11:12" x14ac:dyDescent="0.25">
      <c r="K357">
        <f t="shared" si="10"/>
        <v>0</v>
      </c>
      <c r="L357">
        <f t="shared" si="11"/>
        <v>1</v>
      </c>
    </row>
    <row r="358" spans="11:12" x14ac:dyDescent="0.25">
      <c r="K358">
        <f t="shared" si="10"/>
        <v>0</v>
      </c>
      <c r="L358">
        <f t="shared" si="11"/>
        <v>1</v>
      </c>
    </row>
    <row r="359" spans="11:12" x14ac:dyDescent="0.25">
      <c r="K359">
        <f t="shared" si="10"/>
        <v>0</v>
      </c>
      <c r="L359">
        <f t="shared" si="11"/>
        <v>1</v>
      </c>
    </row>
    <row r="360" spans="11:12" x14ac:dyDescent="0.25">
      <c r="K360">
        <f t="shared" si="10"/>
        <v>0</v>
      </c>
      <c r="L360">
        <f t="shared" si="11"/>
        <v>1</v>
      </c>
    </row>
    <row r="361" spans="11:12" x14ac:dyDescent="0.25">
      <c r="K361">
        <f t="shared" si="10"/>
        <v>0</v>
      </c>
      <c r="L361">
        <f t="shared" si="11"/>
        <v>1</v>
      </c>
    </row>
    <row r="362" spans="11:12" x14ac:dyDescent="0.25">
      <c r="K362">
        <f t="shared" si="10"/>
        <v>0</v>
      </c>
      <c r="L362">
        <f t="shared" si="11"/>
        <v>1</v>
      </c>
    </row>
    <row r="363" spans="11:12" x14ac:dyDescent="0.25">
      <c r="K363">
        <f t="shared" si="10"/>
        <v>0</v>
      </c>
      <c r="L363">
        <f t="shared" si="11"/>
        <v>1</v>
      </c>
    </row>
    <row r="364" spans="11:12" x14ac:dyDescent="0.25">
      <c r="K364">
        <f t="shared" si="10"/>
        <v>0</v>
      </c>
      <c r="L364">
        <f t="shared" si="11"/>
        <v>1</v>
      </c>
    </row>
    <row r="365" spans="11:12" x14ac:dyDescent="0.25">
      <c r="K365">
        <f t="shared" si="10"/>
        <v>0</v>
      </c>
      <c r="L365">
        <f t="shared" si="11"/>
        <v>1</v>
      </c>
    </row>
    <row r="366" spans="11:12" x14ac:dyDescent="0.25">
      <c r="K366">
        <f t="shared" si="10"/>
        <v>0</v>
      </c>
      <c r="L366">
        <f t="shared" si="11"/>
        <v>1</v>
      </c>
    </row>
    <row r="367" spans="11:12" x14ac:dyDescent="0.25">
      <c r="K367">
        <f t="shared" si="10"/>
        <v>0</v>
      </c>
      <c r="L367">
        <f t="shared" si="11"/>
        <v>1</v>
      </c>
    </row>
    <row r="368" spans="11:12" x14ac:dyDescent="0.25">
      <c r="K368">
        <f t="shared" si="10"/>
        <v>0</v>
      </c>
      <c r="L368">
        <f t="shared" si="11"/>
        <v>1</v>
      </c>
    </row>
    <row r="369" spans="11:12" x14ac:dyDescent="0.25">
      <c r="K369">
        <f t="shared" si="10"/>
        <v>0</v>
      </c>
      <c r="L369">
        <f t="shared" si="11"/>
        <v>1</v>
      </c>
    </row>
    <row r="370" spans="11:12" x14ac:dyDescent="0.25">
      <c r="K370">
        <f t="shared" si="10"/>
        <v>0</v>
      </c>
      <c r="L370">
        <f t="shared" si="11"/>
        <v>1</v>
      </c>
    </row>
    <row r="371" spans="11:12" x14ac:dyDescent="0.25">
      <c r="K371">
        <f t="shared" si="10"/>
        <v>0</v>
      </c>
      <c r="L371">
        <f t="shared" si="11"/>
        <v>1</v>
      </c>
    </row>
    <row r="372" spans="11:12" x14ac:dyDescent="0.25">
      <c r="K372">
        <f t="shared" si="10"/>
        <v>0</v>
      </c>
      <c r="L372">
        <f t="shared" si="11"/>
        <v>1</v>
      </c>
    </row>
    <row r="373" spans="11:12" x14ac:dyDescent="0.25">
      <c r="K373">
        <f t="shared" si="10"/>
        <v>0</v>
      </c>
      <c r="L373">
        <f t="shared" si="11"/>
        <v>1</v>
      </c>
    </row>
    <row r="374" spans="11:12" x14ac:dyDescent="0.25">
      <c r="K374">
        <f t="shared" si="10"/>
        <v>0</v>
      </c>
      <c r="L374">
        <f t="shared" si="11"/>
        <v>1</v>
      </c>
    </row>
    <row r="375" spans="11:12" x14ac:dyDescent="0.25">
      <c r="K375">
        <f t="shared" si="10"/>
        <v>0</v>
      </c>
      <c r="L375">
        <f t="shared" si="11"/>
        <v>1</v>
      </c>
    </row>
    <row r="376" spans="11:12" x14ac:dyDescent="0.25">
      <c r="K376">
        <f t="shared" si="10"/>
        <v>0</v>
      </c>
      <c r="L376">
        <f t="shared" si="11"/>
        <v>1</v>
      </c>
    </row>
    <row r="377" spans="11:12" x14ac:dyDescent="0.25">
      <c r="K377">
        <f t="shared" si="10"/>
        <v>0</v>
      </c>
      <c r="L377">
        <f t="shared" si="11"/>
        <v>1</v>
      </c>
    </row>
    <row r="378" spans="11:12" x14ac:dyDescent="0.25">
      <c r="K378">
        <f t="shared" si="10"/>
        <v>0</v>
      </c>
      <c r="L378">
        <f t="shared" si="11"/>
        <v>1</v>
      </c>
    </row>
    <row r="379" spans="11:12" x14ac:dyDescent="0.25">
      <c r="K379">
        <f t="shared" si="10"/>
        <v>0</v>
      </c>
      <c r="L379">
        <f t="shared" si="11"/>
        <v>1</v>
      </c>
    </row>
    <row r="380" spans="11:12" x14ac:dyDescent="0.25">
      <c r="K380">
        <f t="shared" si="10"/>
        <v>0</v>
      </c>
      <c r="L380">
        <f t="shared" si="11"/>
        <v>1</v>
      </c>
    </row>
    <row r="381" spans="11:12" x14ac:dyDescent="0.25">
      <c r="K381">
        <f t="shared" si="10"/>
        <v>0</v>
      </c>
      <c r="L381">
        <f t="shared" si="11"/>
        <v>1</v>
      </c>
    </row>
    <row r="382" spans="11:12" x14ac:dyDescent="0.25">
      <c r="K382">
        <f t="shared" si="10"/>
        <v>0</v>
      </c>
      <c r="L382">
        <f t="shared" si="11"/>
        <v>1</v>
      </c>
    </row>
    <row r="383" spans="11:12" x14ac:dyDescent="0.25">
      <c r="K383">
        <f t="shared" si="10"/>
        <v>0</v>
      </c>
      <c r="L383">
        <f t="shared" si="11"/>
        <v>1</v>
      </c>
    </row>
    <row r="384" spans="11:12" x14ac:dyDescent="0.25">
      <c r="K384">
        <f t="shared" si="10"/>
        <v>0</v>
      </c>
      <c r="L384">
        <f t="shared" si="11"/>
        <v>1</v>
      </c>
    </row>
    <row r="385" spans="11:12" x14ac:dyDescent="0.25">
      <c r="K385">
        <f t="shared" si="10"/>
        <v>0</v>
      </c>
      <c r="L385">
        <f t="shared" si="11"/>
        <v>1</v>
      </c>
    </row>
    <row r="386" spans="11:12" x14ac:dyDescent="0.25">
      <c r="K386">
        <f t="shared" si="10"/>
        <v>0</v>
      </c>
      <c r="L386">
        <f t="shared" si="11"/>
        <v>1</v>
      </c>
    </row>
    <row r="387" spans="11:12" x14ac:dyDescent="0.25">
      <c r="K387">
        <f t="shared" ref="K387:K450" si="12">IF(C388=C387,0,1)</f>
        <v>0</v>
      </c>
      <c r="L387">
        <f t="shared" ref="L387:L450" si="13">IF(D388&lt;10,1,0)</f>
        <v>1</v>
      </c>
    </row>
    <row r="388" spans="11:12" x14ac:dyDescent="0.25">
      <c r="K388">
        <f t="shared" si="12"/>
        <v>0</v>
      </c>
      <c r="L388">
        <f t="shared" si="13"/>
        <v>1</v>
      </c>
    </row>
    <row r="389" spans="11:12" x14ac:dyDescent="0.25">
      <c r="K389">
        <f t="shared" si="12"/>
        <v>0</v>
      </c>
      <c r="L389">
        <f t="shared" si="13"/>
        <v>1</v>
      </c>
    </row>
    <row r="390" spans="11:12" x14ac:dyDescent="0.25">
      <c r="K390">
        <f t="shared" si="12"/>
        <v>0</v>
      </c>
      <c r="L390">
        <f t="shared" si="13"/>
        <v>1</v>
      </c>
    </row>
    <row r="391" spans="11:12" x14ac:dyDescent="0.25">
      <c r="K391">
        <f t="shared" si="12"/>
        <v>0</v>
      </c>
      <c r="L391">
        <f t="shared" si="13"/>
        <v>1</v>
      </c>
    </row>
    <row r="392" spans="11:12" x14ac:dyDescent="0.25">
      <c r="K392">
        <f t="shared" si="12"/>
        <v>0</v>
      </c>
      <c r="L392">
        <f t="shared" si="13"/>
        <v>1</v>
      </c>
    </row>
    <row r="393" spans="11:12" x14ac:dyDescent="0.25">
      <c r="K393">
        <f t="shared" si="12"/>
        <v>0</v>
      </c>
      <c r="L393">
        <f t="shared" si="13"/>
        <v>1</v>
      </c>
    </row>
    <row r="394" spans="11:12" x14ac:dyDescent="0.25">
      <c r="K394">
        <f t="shared" si="12"/>
        <v>0</v>
      </c>
      <c r="L394">
        <f t="shared" si="13"/>
        <v>1</v>
      </c>
    </row>
    <row r="395" spans="11:12" x14ac:dyDescent="0.25">
      <c r="K395">
        <f t="shared" si="12"/>
        <v>0</v>
      </c>
      <c r="L395">
        <f t="shared" si="13"/>
        <v>1</v>
      </c>
    </row>
    <row r="396" spans="11:12" x14ac:dyDescent="0.25">
      <c r="K396">
        <f t="shared" si="12"/>
        <v>0</v>
      </c>
      <c r="L396">
        <f t="shared" si="13"/>
        <v>1</v>
      </c>
    </row>
    <row r="397" spans="11:12" x14ac:dyDescent="0.25">
      <c r="K397">
        <f t="shared" si="12"/>
        <v>0</v>
      </c>
      <c r="L397">
        <f t="shared" si="13"/>
        <v>1</v>
      </c>
    </row>
    <row r="398" spans="11:12" x14ac:dyDescent="0.25">
      <c r="K398">
        <f t="shared" si="12"/>
        <v>0</v>
      </c>
      <c r="L398">
        <f t="shared" si="13"/>
        <v>1</v>
      </c>
    </row>
    <row r="399" spans="11:12" x14ac:dyDescent="0.25">
      <c r="K399">
        <f t="shared" si="12"/>
        <v>0</v>
      </c>
      <c r="L399">
        <f t="shared" si="13"/>
        <v>1</v>
      </c>
    </row>
    <row r="400" spans="11:12" x14ac:dyDescent="0.25">
      <c r="K400">
        <f t="shared" si="12"/>
        <v>0</v>
      </c>
      <c r="L400">
        <f t="shared" si="13"/>
        <v>1</v>
      </c>
    </row>
    <row r="401" spans="11:12" x14ac:dyDescent="0.25">
      <c r="K401">
        <f t="shared" si="12"/>
        <v>0</v>
      </c>
      <c r="L401">
        <f t="shared" si="13"/>
        <v>1</v>
      </c>
    </row>
    <row r="402" spans="11:12" x14ac:dyDescent="0.25">
      <c r="K402">
        <f t="shared" si="12"/>
        <v>0</v>
      </c>
      <c r="L402">
        <f t="shared" si="13"/>
        <v>1</v>
      </c>
    </row>
    <row r="403" spans="11:12" x14ac:dyDescent="0.25">
      <c r="K403">
        <f t="shared" si="12"/>
        <v>0</v>
      </c>
      <c r="L403">
        <f t="shared" si="13"/>
        <v>1</v>
      </c>
    </row>
    <row r="404" spans="11:12" x14ac:dyDescent="0.25">
      <c r="K404">
        <f t="shared" si="12"/>
        <v>0</v>
      </c>
      <c r="L404">
        <f t="shared" si="13"/>
        <v>1</v>
      </c>
    </row>
    <row r="405" spans="11:12" x14ac:dyDescent="0.25">
      <c r="K405">
        <f t="shared" si="12"/>
        <v>0</v>
      </c>
      <c r="L405">
        <f t="shared" si="13"/>
        <v>1</v>
      </c>
    </row>
    <row r="406" spans="11:12" x14ac:dyDescent="0.25">
      <c r="K406">
        <f t="shared" si="12"/>
        <v>0</v>
      </c>
      <c r="L406">
        <f t="shared" si="13"/>
        <v>1</v>
      </c>
    </row>
    <row r="407" spans="11:12" x14ac:dyDescent="0.25">
      <c r="K407">
        <f t="shared" si="12"/>
        <v>0</v>
      </c>
      <c r="L407">
        <f t="shared" si="13"/>
        <v>1</v>
      </c>
    </row>
    <row r="408" spans="11:12" x14ac:dyDescent="0.25">
      <c r="K408">
        <f t="shared" si="12"/>
        <v>0</v>
      </c>
      <c r="L408">
        <f t="shared" si="13"/>
        <v>1</v>
      </c>
    </row>
    <row r="409" spans="11:12" x14ac:dyDescent="0.25">
      <c r="K409">
        <f t="shared" si="12"/>
        <v>0</v>
      </c>
      <c r="L409">
        <f t="shared" si="13"/>
        <v>1</v>
      </c>
    </row>
    <row r="410" spans="11:12" x14ac:dyDescent="0.25">
      <c r="K410">
        <f t="shared" si="12"/>
        <v>0</v>
      </c>
      <c r="L410">
        <f t="shared" si="13"/>
        <v>1</v>
      </c>
    </row>
    <row r="411" spans="11:12" x14ac:dyDescent="0.25">
      <c r="K411">
        <f t="shared" si="12"/>
        <v>0</v>
      </c>
      <c r="L411">
        <f t="shared" si="1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A98" sqref="A98:J105"/>
    </sheetView>
  </sheetViews>
  <sheetFormatPr defaultRowHeight="15" x14ac:dyDescent="0.25"/>
  <sheetData>
    <row r="1" spans="1:14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M1" t="s">
        <v>18</v>
      </c>
    </row>
    <row r="2" spans="1:14" x14ac:dyDescent="0.25">
      <c r="A2">
        <v>0.95</v>
      </c>
      <c r="B2">
        <v>2827.5212064090479</v>
      </c>
      <c r="C2">
        <v>3000</v>
      </c>
      <c r="D2">
        <v>50.05</v>
      </c>
      <c r="E2">
        <v>1</v>
      </c>
      <c r="F2">
        <v>375000</v>
      </c>
      <c r="G2">
        <v>0.111</v>
      </c>
      <c r="H2">
        <v>0</v>
      </c>
      <c r="I2">
        <v>0.95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2018.75</v>
      </c>
    </row>
    <row r="3" spans="1:14" x14ac:dyDescent="0.25">
      <c r="A3">
        <v>4.7759999999999998</v>
      </c>
      <c r="B3">
        <v>3091.190108191654</v>
      </c>
      <c r="C3">
        <v>3000</v>
      </c>
      <c r="D3">
        <v>50.223999999999997</v>
      </c>
      <c r="E3">
        <v>4</v>
      </c>
      <c r="F3">
        <v>375000</v>
      </c>
      <c r="G3">
        <v>0.106</v>
      </c>
      <c r="H3">
        <v>0.05</v>
      </c>
      <c r="I3">
        <v>3.7759999999999998</v>
      </c>
      <c r="J3">
        <v>1.052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21</v>
      </c>
    </row>
    <row r="4" spans="1:14" x14ac:dyDescent="0.25">
      <c r="A4">
        <v>8.1869999999999994</v>
      </c>
      <c r="B4">
        <v>3650.7453605111045</v>
      </c>
      <c r="C4">
        <v>3000</v>
      </c>
      <c r="D4">
        <v>50.813000000000002</v>
      </c>
      <c r="E4">
        <v>4</v>
      </c>
      <c r="F4">
        <v>375000</v>
      </c>
      <c r="G4">
        <v>0.1</v>
      </c>
      <c r="H4">
        <v>0.224</v>
      </c>
      <c r="I4">
        <v>3.1869999999999998</v>
      </c>
      <c r="J4">
        <v>0.77800000000000002</v>
      </c>
      <c r="K4">
        <f>IF(C5=C4,0,1)</f>
        <v>0</v>
      </c>
      <c r="L4">
        <f t="shared" si="1"/>
        <v>0</v>
      </c>
      <c r="M4" t="s">
        <v>25</v>
      </c>
      <c r="N4">
        <f>MIN(D:D)</f>
        <v>5.8029999999999999</v>
      </c>
    </row>
    <row r="5" spans="1:14" x14ac:dyDescent="0.25">
      <c r="A5">
        <v>12.208</v>
      </c>
      <c r="B5">
        <v>3614.4578313253014</v>
      </c>
      <c r="C5">
        <v>3000</v>
      </c>
      <c r="D5">
        <v>50.792000000000002</v>
      </c>
      <c r="E5">
        <v>4</v>
      </c>
      <c r="F5">
        <v>375000</v>
      </c>
      <c r="G5">
        <v>0.112</v>
      </c>
      <c r="H5">
        <v>0.81299999999999994</v>
      </c>
      <c r="I5">
        <v>3.2080000000000002</v>
      </c>
      <c r="J5">
        <v>0.77600000000000002</v>
      </c>
      <c r="K5">
        <f t="shared" si="0"/>
        <v>0</v>
      </c>
      <c r="L5">
        <f t="shared" si="1"/>
        <v>0</v>
      </c>
      <c r="M5" t="s">
        <v>26</v>
      </c>
      <c r="N5">
        <f>SUM(L:L)</f>
        <v>322</v>
      </c>
    </row>
    <row r="6" spans="1:14" x14ac:dyDescent="0.25">
      <c r="A6">
        <v>16.204000000000001</v>
      </c>
      <c r="B6">
        <v>3623.1884057971015</v>
      </c>
      <c r="C6">
        <v>3000</v>
      </c>
      <c r="D6">
        <v>50.795999999999999</v>
      </c>
      <c r="E6">
        <v>4</v>
      </c>
      <c r="F6">
        <v>375000</v>
      </c>
      <c r="G6">
        <v>0.108</v>
      </c>
      <c r="H6">
        <v>0.79200000000000004</v>
      </c>
      <c r="I6">
        <v>3.2040000000000002</v>
      </c>
      <c r="J6">
        <v>0.78200000000000003</v>
      </c>
      <c r="K6">
        <f t="shared" si="0"/>
        <v>0</v>
      </c>
      <c r="L6">
        <f t="shared" si="1"/>
        <v>0</v>
      </c>
    </row>
    <row r="7" spans="1:14" x14ac:dyDescent="0.25">
      <c r="A7">
        <v>20.224</v>
      </c>
      <c r="B7">
        <v>3600.3600360036003</v>
      </c>
      <c r="C7">
        <v>3000</v>
      </c>
      <c r="D7">
        <v>50.776000000000003</v>
      </c>
      <c r="E7">
        <v>4</v>
      </c>
      <c r="F7">
        <v>375000</v>
      </c>
      <c r="G7">
        <v>0.109</v>
      </c>
      <c r="H7">
        <v>0.79600000000000004</v>
      </c>
      <c r="I7">
        <v>3.2240000000000002</v>
      </c>
      <c r="J7">
        <v>0.78200000000000003</v>
      </c>
      <c r="K7">
        <f t="shared" si="0"/>
        <v>0</v>
      </c>
      <c r="L7">
        <f t="shared" si="1"/>
        <v>0</v>
      </c>
    </row>
    <row r="8" spans="1:14" x14ac:dyDescent="0.25">
      <c r="A8">
        <v>24.2</v>
      </c>
      <c r="B8">
        <v>3624.2826940501359</v>
      </c>
      <c r="C8">
        <v>3000</v>
      </c>
      <c r="D8">
        <v>50.8</v>
      </c>
      <c r="E8">
        <v>4</v>
      </c>
      <c r="F8">
        <v>375000</v>
      </c>
      <c r="G8">
        <v>0.111</v>
      </c>
      <c r="H8">
        <v>0.77600000000000002</v>
      </c>
      <c r="I8">
        <v>3.2</v>
      </c>
      <c r="J8">
        <v>0.77100000000000002</v>
      </c>
      <c r="K8">
        <f t="shared" si="0"/>
        <v>0</v>
      </c>
      <c r="L8">
        <f t="shared" si="1"/>
        <v>0</v>
      </c>
    </row>
    <row r="9" spans="1:14" x14ac:dyDescent="0.25">
      <c r="A9">
        <v>28.373999999999999</v>
      </c>
      <c r="B9">
        <v>3452.2439585730726</v>
      </c>
      <c r="C9">
        <v>3000</v>
      </c>
      <c r="D9">
        <v>50.625999999999998</v>
      </c>
      <c r="E9">
        <v>4</v>
      </c>
      <c r="F9">
        <v>375000</v>
      </c>
      <c r="G9">
        <v>0.10199999999999999</v>
      </c>
      <c r="H9">
        <v>0.8</v>
      </c>
      <c r="I9">
        <v>3.3740000000000001</v>
      </c>
      <c r="J9">
        <v>0.90100000000000002</v>
      </c>
      <c r="K9">
        <f t="shared" si="0"/>
        <v>0</v>
      </c>
      <c r="L9">
        <f t="shared" si="1"/>
        <v>0</v>
      </c>
    </row>
    <row r="10" spans="1:14" x14ac:dyDescent="0.25">
      <c r="A10">
        <v>33.213000000000001</v>
      </c>
      <c r="B10">
        <v>2778.4209307710116</v>
      </c>
      <c r="C10">
        <v>3000</v>
      </c>
      <c r="D10">
        <v>49.786999999999999</v>
      </c>
      <c r="E10">
        <v>4</v>
      </c>
      <c r="F10">
        <v>375000</v>
      </c>
      <c r="G10">
        <v>0.106</v>
      </c>
      <c r="H10">
        <v>0.626</v>
      </c>
      <c r="I10">
        <v>4.2130000000000001</v>
      </c>
      <c r="J10">
        <v>0.96599999999999997</v>
      </c>
      <c r="K10">
        <f t="shared" si="0"/>
        <v>0</v>
      </c>
      <c r="L10">
        <f t="shared" si="1"/>
        <v>0</v>
      </c>
    </row>
    <row r="11" spans="1:14" x14ac:dyDescent="0.25">
      <c r="A11">
        <v>36.823</v>
      </c>
      <c r="B11">
        <v>3222.34156820623</v>
      </c>
      <c r="C11">
        <v>3000</v>
      </c>
      <c r="D11">
        <v>50.177</v>
      </c>
      <c r="E11">
        <v>4</v>
      </c>
      <c r="F11">
        <v>375000</v>
      </c>
      <c r="G11">
        <v>0.114</v>
      </c>
      <c r="H11">
        <v>0</v>
      </c>
      <c r="I11">
        <v>3.61</v>
      </c>
      <c r="J11">
        <v>0.79600000000000004</v>
      </c>
      <c r="K11">
        <f t="shared" si="0"/>
        <v>0</v>
      </c>
      <c r="L11">
        <f t="shared" si="1"/>
        <v>0</v>
      </c>
    </row>
    <row r="12" spans="1:14" x14ac:dyDescent="0.25">
      <c r="A12">
        <v>40.255000000000003</v>
      </c>
      <c r="B12">
        <v>3573.5556879094697</v>
      </c>
      <c r="C12">
        <v>3000</v>
      </c>
      <c r="D12">
        <v>50.744999999999997</v>
      </c>
      <c r="E12">
        <v>4</v>
      </c>
      <c r="F12">
        <v>375000</v>
      </c>
      <c r="G12">
        <v>0.10299999999999999</v>
      </c>
      <c r="H12">
        <v>0.17699999999999999</v>
      </c>
      <c r="I12">
        <v>3.2549999999999999</v>
      </c>
      <c r="J12">
        <v>0.77800000000000002</v>
      </c>
      <c r="K12">
        <f t="shared" si="0"/>
        <v>0</v>
      </c>
      <c r="L12">
        <f t="shared" si="1"/>
        <v>0</v>
      </c>
    </row>
    <row r="13" spans="1:14" x14ac:dyDescent="0.25">
      <c r="A13">
        <v>44.23</v>
      </c>
      <c r="B13">
        <v>3596.0443512136649</v>
      </c>
      <c r="C13">
        <v>3000</v>
      </c>
      <c r="D13">
        <v>50.77</v>
      </c>
      <c r="E13">
        <v>4</v>
      </c>
      <c r="F13">
        <v>375000</v>
      </c>
      <c r="G13">
        <v>0.107</v>
      </c>
      <c r="H13">
        <v>0.745</v>
      </c>
      <c r="I13">
        <v>3.23</v>
      </c>
      <c r="J13">
        <v>0.78600000000000003</v>
      </c>
      <c r="K13">
        <f t="shared" si="0"/>
        <v>0</v>
      </c>
      <c r="L13">
        <f t="shared" si="1"/>
        <v>0</v>
      </c>
    </row>
    <row r="14" spans="1:14" x14ac:dyDescent="0.25">
      <c r="A14">
        <v>48.19</v>
      </c>
      <c r="B14">
        <v>3644.0935317339813</v>
      </c>
      <c r="C14">
        <v>3000</v>
      </c>
      <c r="D14">
        <v>50.81</v>
      </c>
      <c r="E14">
        <v>4</v>
      </c>
      <c r="F14">
        <v>375000</v>
      </c>
      <c r="G14">
        <v>0.10299999999999999</v>
      </c>
      <c r="H14">
        <v>0.77</v>
      </c>
      <c r="I14">
        <v>3.19</v>
      </c>
      <c r="J14">
        <v>0.77400000000000002</v>
      </c>
      <c r="K14">
        <f t="shared" si="0"/>
        <v>0</v>
      </c>
      <c r="L14">
        <f t="shared" si="1"/>
        <v>0</v>
      </c>
    </row>
    <row r="15" spans="1:14" x14ac:dyDescent="0.25">
      <c r="A15">
        <v>52.243000000000002</v>
      </c>
      <c r="B15">
        <v>3574.6201966041108</v>
      </c>
      <c r="C15">
        <v>3000</v>
      </c>
      <c r="D15">
        <v>50.756999999999998</v>
      </c>
      <c r="E15">
        <v>4</v>
      </c>
      <c r="F15">
        <v>375000</v>
      </c>
      <c r="G15">
        <v>0.114</v>
      </c>
      <c r="H15">
        <v>0.81</v>
      </c>
      <c r="I15">
        <v>3.2429999999999999</v>
      </c>
      <c r="J15">
        <v>0.75700000000000001</v>
      </c>
      <c r="K15">
        <f t="shared" si="0"/>
        <v>0</v>
      </c>
      <c r="L15">
        <f t="shared" si="1"/>
        <v>0</v>
      </c>
    </row>
    <row r="16" spans="1:14" x14ac:dyDescent="0.25">
      <c r="A16">
        <v>56.225999999999999</v>
      </c>
      <c r="B16">
        <v>3592.8143712574852</v>
      </c>
      <c r="C16">
        <v>3000</v>
      </c>
      <c r="D16">
        <v>50.774000000000001</v>
      </c>
      <c r="E16">
        <v>4</v>
      </c>
      <c r="F16">
        <v>375000</v>
      </c>
      <c r="G16">
        <v>0.114</v>
      </c>
      <c r="H16">
        <v>0.75700000000000001</v>
      </c>
      <c r="I16">
        <v>3.226</v>
      </c>
      <c r="J16">
        <v>0.77800000000000002</v>
      </c>
      <c r="K16">
        <f t="shared" si="0"/>
        <v>0</v>
      </c>
      <c r="L16">
        <f t="shared" si="1"/>
        <v>0</v>
      </c>
    </row>
    <row r="17" spans="1:12" x14ac:dyDescent="0.25">
      <c r="A17">
        <v>60.225000000000001</v>
      </c>
      <c r="B17">
        <v>3601.4405762304923</v>
      </c>
      <c r="C17">
        <v>3000</v>
      </c>
      <c r="D17">
        <v>50.774999999999999</v>
      </c>
      <c r="E17">
        <v>4</v>
      </c>
      <c r="F17">
        <v>375000</v>
      </c>
      <c r="G17">
        <v>0.107</v>
      </c>
      <c r="H17">
        <v>0.77400000000000002</v>
      </c>
      <c r="I17">
        <v>3.2250000000000001</v>
      </c>
      <c r="J17">
        <v>0.77600000000000002</v>
      </c>
      <c r="K17">
        <f t="shared" si="0"/>
        <v>0</v>
      </c>
      <c r="L17">
        <f t="shared" si="1"/>
        <v>0</v>
      </c>
    </row>
    <row r="18" spans="1:12" x14ac:dyDescent="0.25">
      <c r="A18">
        <v>64.391999999999996</v>
      </c>
      <c r="B18">
        <v>3430.5317324185248</v>
      </c>
      <c r="C18">
        <v>3000</v>
      </c>
      <c r="D18">
        <v>50.607999999999997</v>
      </c>
      <c r="E18">
        <v>4</v>
      </c>
      <c r="F18">
        <v>375000</v>
      </c>
      <c r="G18">
        <v>0.106</v>
      </c>
      <c r="H18">
        <v>0.77500000000000002</v>
      </c>
      <c r="I18">
        <v>3.3919999999999999</v>
      </c>
      <c r="J18">
        <v>0.90300000000000002</v>
      </c>
      <c r="K18">
        <f t="shared" si="0"/>
        <v>0</v>
      </c>
      <c r="L18">
        <f t="shared" si="1"/>
        <v>0</v>
      </c>
    </row>
    <row r="19" spans="1:12" x14ac:dyDescent="0.25">
      <c r="A19">
        <v>69.352000000000004</v>
      </c>
      <c r="B19">
        <v>2691.7900403768508</v>
      </c>
      <c r="C19">
        <v>3000</v>
      </c>
      <c r="D19">
        <v>49.648000000000003</v>
      </c>
      <c r="E19">
        <v>4</v>
      </c>
      <c r="F19">
        <v>375000</v>
      </c>
      <c r="G19">
        <v>0.106</v>
      </c>
      <c r="H19">
        <v>0.60799999999999998</v>
      </c>
      <c r="I19">
        <v>4.3520000000000003</v>
      </c>
      <c r="J19">
        <v>1.1519999999999999</v>
      </c>
      <c r="K19">
        <f t="shared" si="0"/>
        <v>0</v>
      </c>
      <c r="L19">
        <f t="shared" si="1"/>
        <v>0</v>
      </c>
    </row>
    <row r="20" spans="1:12" x14ac:dyDescent="0.25">
      <c r="A20">
        <v>74.427000000000007</v>
      </c>
      <c r="B20">
        <v>2313.4759976865239</v>
      </c>
      <c r="C20">
        <v>3000</v>
      </c>
      <c r="D20">
        <v>48.573</v>
      </c>
      <c r="E20">
        <v>4</v>
      </c>
      <c r="F20">
        <v>375000</v>
      </c>
      <c r="G20">
        <v>0.112</v>
      </c>
      <c r="H20">
        <v>0</v>
      </c>
      <c r="I20">
        <v>5.0750000000000002</v>
      </c>
      <c r="J20">
        <v>1.268</v>
      </c>
      <c r="K20">
        <f t="shared" si="0"/>
        <v>0</v>
      </c>
      <c r="L20">
        <f t="shared" si="1"/>
        <v>0</v>
      </c>
    </row>
    <row r="21" spans="1:12" x14ac:dyDescent="0.25">
      <c r="A21">
        <v>80.084000000000003</v>
      </c>
      <c r="B21">
        <v>2084.0569642236887</v>
      </c>
      <c r="C21">
        <v>3000</v>
      </c>
      <c r="D21">
        <v>46.915999999999997</v>
      </c>
      <c r="E21">
        <v>4</v>
      </c>
      <c r="F21">
        <v>375000</v>
      </c>
      <c r="G21">
        <v>0.10100000000000001</v>
      </c>
      <c r="H21">
        <v>0</v>
      </c>
      <c r="I21">
        <v>5.657</v>
      </c>
      <c r="J21">
        <v>1.117</v>
      </c>
      <c r="K21">
        <f t="shared" si="0"/>
        <v>0</v>
      </c>
      <c r="L21">
        <f t="shared" si="1"/>
        <v>0</v>
      </c>
    </row>
    <row r="22" spans="1:12" x14ac:dyDescent="0.25">
      <c r="A22">
        <v>84.364999999999995</v>
      </c>
      <c r="B22">
        <v>2732.862673650649</v>
      </c>
      <c r="C22">
        <v>3000</v>
      </c>
      <c r="D22">
        <v>46.634999999999998</v>
      </c>
      <c r="E22">
        <v>4</v>
      </c>
      <c r="F22">
        <v>375000</v>
      </c>
      <c r="G22">
        <v>0.11</v>
      </c>
      <c r="H22">
        <v>0</v>
      </c>
      <c r="I22">
        <v>4.2809999999999997</v>
      </c>
      <c r="J22">
        <v>0.98899999999999999</v>
      </c>
      <c r="K22">
        <f t="shared" si="0"/>
        <v>0</v>
      </c>
      <c r="L22">
        <f t="shared" si="1"/>
        <v>0</v>
      </c>
    </row>
    <row r="23" spans="1:12" x14ac:dyDescent="0.25">
      <c r="A23">
        <v>94.814999999999998</v>
      </c>
      <c r="B23">
        <v>1136.4712567477982</v>
      </c>
      <c r="C23">
        <v>3000</v>
      </c>
      <c r="D23">
        <v>40.185000000000002</v>
      </c>
      <c r="E23">
        <v>4</v>
      </c>
      <c r="F23">
        <v>375000</v>
      </c>
      <c r="G23">
        <v>0.109</v>
      </c>
      <c r="H23">
        <v>0</v>
      </c>
      <c r="I23">
        <v>10.45</v>
      </c>
      <c r="J23">
        <v>5.774</v>
      </c>
      <c r="K23">
        <f t="shared" si="0"/>
        <v>0</v>
      </c>
      <c r="L23">
        <f t="shared" si="1"/>
        <v>0</v>
      </c>
    </row>
    <row r="24" spans="1:12" x14ac:dyDescent="0.25">
      <c r="A24">
        <v>107.932</v>
      </c>
      <c r="B24">
        <v>907.85292782569229</v>
      </c>
      <c r="C24">
        <v>3000</v>
      </c>
      <c r="D24">
        <v>31.068000000000001</v>
      </c>
      <c r="E24">
        <v>4</v>
      </c>
      <c r="F24">
        <v>375000</v>
      </c>
      <c r="G24">
        <v>0.10100000000000001</v>
      </c>
      <c r="H24">
        <v>0</v>
      </c>
      <c r="I24">
        <v>13.117000000000001</v>
      </c>
      <c r="J24">
        <v>3.0209999999999999</v>
      </c>
      <c r="K24">
        <f t="shared" si="0"/>
        <v>0</v>
      </c>
      <c r="L24">
        <f t="shared" si="1"/>
        <v>0</v>
      </c>
    </row>
    <row r="25" spans="1:12" x14ac:dyDescent="0.25">
      <c r="A25">
        <v>120.029</v>
      </c>
      <c r="B25">
        <v>982.96199213630405</v>
      </c>
      <c r="C25">
        <v>3000</v>
      </c>
      <c r="D25">
        <v>22.971</v>
      </c>
      <c r="E25">
        <v>4</v>
      </c>
      <c r="F25">
        <v>375000</v>
      </c>
      <c r="G25">
        <v>0.111</v>
      </c>
      <c r="H25">
        <v>0</v>
      </c>
      <c r="I25">
        <v>12.097</v>
      </c>
      <c r="J25">
        <v>2.6880000000000002</v>
      </c>
      <c r="K25">
        <f t="shared" si="0"/>
        <v>1</v>
      </c>
      <c r="L25">
        <f t="shared" si="1"/>
        <v>0</v>
      </c>
    </row>
    <row r="26" spans="1:12" x14ac:dyDescent="0.25">
      <c r="A26">
        <v>134.476</v>
      </c>
      <c r="B26">
        <v>687.42696088540595</v>
      </c>
      <c r="C26">
        <v>2500</v>
      </c>
      <c r="D26">
        <v>12.523999999999999</v>
      </c>
      <c r="E26">
        <v>4</v>
      </c>
      <c r="F26">
        <v>312500</v>
      </c>
      <c r="G26">
        <v>0.1</v>
      </c>
      <c r="H26">
        <v>0</v>
      </c>
      <c r="I26">
        <v>14.446999999999999</v>
      </c>
      <c r="J26">
        <v>3.9969999999999999</v>
      </c>
      <c r="K26">
        <f t="shared" si="0"/>
        <v>1</v>
      </c>
      <c r="L26">
        <f t="shared" si="1"/>
        <v>1</v>
      </c>
    </row>
    <row r="27" spans="1:12" x14ac:dyDescent="0.25">
      <c r="A27">
        <v>145.197</v>
      </c>
      <c r="B27">
        <v>738.62062598098055</v>
      </c>
      <c r="C27">
        <v>2000</v>
      </c>
      <c r="D27">
        <v>5.8029999999999999</v>
      </c>
      <c r="E27">
        <v>4</v>
      </c>
      <c r="F27">
        <v>250000</v>
      </c>
      <c r="G27">
        <v>0.11</v>
      </c>
      <c r="H27">
        <v>0</v>
      </c>
      <c r="I27">
        <v>10.721</v>
      </c>
      <c r="J27">
        <v>2.4460000000000002</v>
      </c>
      <c r="K27">
        <f t="shared" si="0"/>
        <v>1</v>
      </c>
      <c r="L27">
        <f t="shared" si="1"/>
        <v>1</v>
      </c>
    </row>
    <row r="28" spans="1:12" x14ac:dyDescent="0.25">
      <c r="A28">
        <v>147.27099999999999</v>
      </c>
      <c r="B28">
        <v>735.63218390804593</v>
      </c>
      <c r="C28">
        <v>400</v>
      </c>
      <c r="D28">
        <v>7.7290000000000001</v>
      </c>
      <c r="E28">
        <v>4</v>
      </c>
      <c r="F28">
        <v>50000</v>
      </c>
      <c r="G28">
        <v>0.10100000000000001</v>
      </c>
      <c r="H28">
        <v>0</v>
      </c>
      <c r="I28">
        <v>2.0739999999999998</v>
      </c>
      <c r="J28">
        <v>0.54900000000000004</v>
      </c>
      <c r="K28">
        <f t="shared" si="0"/>
        <v>0</v>
      </c>
      <c r="L28">
        <f t="shared" si="1"/>
        <v>1</v>
      </c>
    </row>
    <row r="29" spans="1:12" x14ac:dyDescent="0.25">
      <c r="A29">
        <v>150.37</v>
      </c>
      <c r="B29">
        <v>498.13200498132005</v>
      </c>
      <c r="C29">
        <v>400</v>
      </c>
      <c r="D29">
        <v>8.6300000000000008</v>
      </c>
      <c r="E29">
        <v>4</v>
      </c>
      <c r="F29">
        <v>50000</v>
      </c>
      <c r="G29">
        <v>0.113</v>
      </c>
      <c r="H29">
        <v>0</v>
      </c>
      <c r="I29">
        <v>3.0990000000000002</v>
      </c>
      <c r="J29">
        <v>0.79700000000000004</v>
      </c>
      <c r="K29">
        <f t="shared" si="0"/>
        <v>0</v>
      </c>
      <c r="L29">
        <f t="shared" si="1"/>
        <v>1</v>
      </c>
    </row>
    <row r="30" spans="1:12" x14ac:dyDescent="0.25">
      <c r="A30">
        <v>153.65899999999999</v>
      </c>
      <c r="B30">
        <v>471.83721616042465</v>
      </c>
      <c r="C30">
        <v>400</v>
      </c>
      <c r="D30">
        <v>9.3409999999999993</v>
      </c>
      <c r="E30">
        <v>4</v>
      </c>
      <c r="F30">
        <v>50000</v>
      </c>
      <c r="G30">
        <v>0.10199999999999999</v>
      </c>
      <c r="H30">
        <v>0</v>
      </c>
      <c r="I30">
        <v>3.2890000000000001</v>
      </c>
      <c r="J30">
        <v>0.70499999999999996</v>
      </c>
      <c r="K30">
        <f t="shared" si="0"/>
        <v>0</v>
      </c>
      <c r="L30">
        <f t="shared" si="1"/>
        <v>0</v>
      </c>
    </row>
    <row r="31" spans="1:12" x14ac:dyDescent="0.25">
      <c r="A31">
        <v>156.71100000000001</v>
      </c>
      <c r="B31">
        <v>507.45321915635901</v>
      </c>
      <c r="C31">
        <v>400</v>
      </c>
      <c r="D31">
        <v>10.289</v>
      </c>
      <c r="E31">
        <v>4</v>
      </c>
      <c r="F31">
        <v>50000</v>
      </c>
      <c r="G31">
        <v>0.10100000000000001</v>
      </c>
      <c r="H31">
        <v>0</v>
      </c>
      <c r="I31">
        <v>3.052</v>
      </c>
      <c r="J31">
        <v>0.92700000000000005</v>
      </c>
      <c r="K31">
        <f t="shared" si="0"/>
        <v>0</v>
      </c>
      <c r="L31">
        <f t="shared" si="1"/>
        <v>0</v>
      </c>
    </row>
    <row r="32" spans="1:12" x14ac:dyDescent="0.25">
      <c r="A32">
        <v>158.977</v>
      </c>
      <c r="B32">
        <v>675.39046010975096</v>
      </c>
      <c r="C32">
        <v>400</v>
      </c>
      <c r="D32">
        <v>12.023</v>
      </c>
      <c r="E32">
        <v>4</v>
      </c>
      <c r="F32">
        <v>50000</v>
      </c>
      <c r="G32">
        <v>0.10299999999999999</v>
      </c>
      <c r="H32">
        <v>0</v>
      </c>
      <c r="I32">
        <v>2.266</v>
      </c>
      <c r="J32">
        <v>0.43099999999999999</v>
      </c>
      <c r="K32">
        <f t="shared" si="0"/>
        <v>0</v>
      </c>
      <c r="L32">
        <f t="shared" si="1"/>
        <v>0</v>
      </c>
    </row>
    <row r="33" spans="1:12" x14ac:dyDescent="0.25">
      <c r="A33">
        <v>160.29499999999999</v>
      </c>
      <c r="B33">
        <v>1122.0196353436186</v>
      </c>
      <c r="C33">
        <v>400</v>
      </c>
      <c r="D33">
        <v>14.705</v>
      </c>
      <c r="E33">
        <v>4</v>
      </c>
      <c r="F33">
        <v>50000</v>
      </c>
      <c r="G33">
        <v>0.108</v>
      </c>
      <c r="H33">
        <v>0</v>
      </c>
      <c r="I33">
        <v>1.3180000000000001</v>
      </c>
      <c r="J33">
        <v>0.26900000000000002</v>
      </c>
      <c r="K33">
        <f t="shared" si="0"/>
        <v>0</v>
      </c>
      <c r="L33">
        <f t="shared" si="1"/>
        <v>0</v>
      </c>
    </row>
    <row r="34" spans="1:12" x14ac:dyDescent="0.25">
      <c r="A34">
        <v>161.44399999999999</v>
      </c>
      <c r="B34">
        <v>1281.0248198558847</v>
      </c>
      <c r="C34">
        <v>400</v>
      </c>
      <c r="D34">
        <v>17.556000000000001</v>
      </c>
      <c r="E34">
        <v>4</v>
      </c>
      <c r="F34">
        <v>50000</v>
      </c>
      <c r="G34">
        <v>0.1</v>
      </c>
      <c r="H34">
        <v>0</v>
      </c>
      <c r="I34">
        <v>1.149</v>
      </c>
      <c r="J34">
        <v>0.253</v>
      </c>
      <c r="K34">
        <f t="shared" si="0"/>
        <v>0</v>
      </c>
      <c r="L34">
        <f t="shared" si="1"/>
        <v>0</v>
      </c>
    </row>
    <row r="35" spans="1:12" x14ac:dyDescent="0.25">
      <c r="A35">
        <v>162.613</v>
      </c>
      <c r="B35">
        <v>1259.8425196850394</v>
      </c>
      <c r="C35">
        <v>400</v>
      </c>
      <c r="D35">
        <v>20.387</v>
      </c>
      <c r="E35">
        <v>4</v>
      </c>
      <c r="F35">
        <v>50000</v>
      </c>
      <c r="G35">
        <v>0.10100000000000001</v>
      </c>
      <c r="H35">
        <v>0</v>
      </c>
      <c r="I35">
        <v>1.169</v>
      </c>
      <c r="J35">
        <v>0.27800000000000002</v>
      </c>
      <c r="K35">
        <f t="shared" si="0"/>
        <v>0</v>
      </c>
      <c r="L35">
        <f t="shared" si="1"/>
        <v>0</v>
      </c>
    </row>
    <row r="36" spans="1:12" x14ac:dyDescent="0.25">
      <c r="A36">
        <v>163.85400000000001</v>
      </c>
      <c r="B36">
        <v>1191.3626209977663</v>
      </c>
      <c r="C36">
        <v>400</v>
      </c>
      <c r="D36">
        <v>23.146000000000001</v>
      </c>
      <c r="E36">
        <v>4</v>
      </c>
      <c r="F36">
        <v>50000</v>
      </c>
      <c r="G36">
        <v>0.10199999999999999</v>
      </c>
      <c r="H36">
        <v>0</v>
      </c>
      <c r="I36">
        <v>1.2410000000000001</v>
      </c>
      <c r="J36">
        <v>0.28699999999999998</v>
      </c>
      <c r="K36">
        <f t="shared" si="0"/>
        <v>0</v>
      </c>
      <c r="L36">
        <f t="shared" si="1"/>
        <v>0</v>
      </c>
    </row>
    <row r="37" spans="1:12" x14ac:dyDescent="0.25">
      <c r="A37">
        <v>164.89699999999999</v>
      </c>
      <c r="B37">
        <v>1385.2813852813854</v>
      </c>
      <c r="C37">
        <v>400</v>
      </c>
      <c r="D37">
        <v>26.103000000000002</v>
      </c>
      <c r="E37">
        <v>4</v>
      </c>
      <c r="F37">
        <v>50000</v>
      </c>
      <c r="G37">
        <v>0.112</v>
      </c>
      <c r="H37">
        <v>0</v>
      </c>
      <c r="I37">
        <v>1.0429999999999999</v>
      </c>
      <c r="J37">
        <v>0.23100000000000001</v>
      </c>
      <c r="K37">
        <f t="shared" si="0"/>
        <v>1</v>
      </c>
      <c r="L37">
        <f t="shared" si="1"/>
        <v>0</v>
      </c>
    </row>
    <row r="38" spans="1:12" x14ac:dyDescent="0.25">
      <c r="A38">
        <v>166.012</v>
      </c>
      <c r="B38">
        <v>1636.6612111292961</v>
      </c>
      <c r="C38">
        <v>500</v>
      </c>
      <c r="D38">
        <v>28.988</v>
      </c>
      <c r="E38">
        <v>4</v>
      </c>
      <c r="F38">
        <v>62500</v>
      </c>
      <c r="G38">
        <v>0.107</v>
      </c>
      <c r="H38">
        <v>0</v>
      </c>
      <c r="I38">
        <v>1.115</v>
      </c>
      <c r="J38">
        <v>0.252</v>
      </c>
      <c r="K38">
        <f t="shared" si="0"/>
        <v>1</v>
      </c>
      <c r="L38">
        <f t="shared" si="1"/>
        <v>0</v>
      </c>
    </row>
    <row r="39" spans="1:12" x14ac:dyDescent="0.25">
      <c r="A39">
        <v>167.494</v>
      </c>
      <c r="B39">
        <v>1756.5872020075283</v>
      </c>
      <c r="C39">
        <v>700</v>
      </c>
      <c r="D39">
        <v>31.506</v>
      </c>
      <c r="E39">
        <v>4</v>
      </c>
      <c r="F39">
        <v>87500</v>
      </c>
      <c r="G39">
        <v>0.112</v>
      </c>
      <c r="H39">
        <v>0</v>
      </c>
      <c r="I39">
        <v>1.482</v>
      </c>
      <c r="J39">
        <v>0.33600000000000002</v>
      </c>
      <c r="K39">
        <f t="shared" si="0"/>
        <v>1</v>
      </c>
      <c r="L39">
        <f t="shared" si="1"/>
        <v>0</v>
      </c>
    </row>
    <row r="40" spans="1:12" x14ac:dyDescent="0.25">
      <c r="A40">
        <v>168.989</v>
      </c>
      <c r="B40">
        <v>2244.3890274314213</v>
      </c>
      <c r="C40">
        <v>900</v>
      </c>
      <c r="D40">
        <v>34.011000000000003</v>
      </c>
      <c r="E40">
        <v>4</v>
      </c>
      <c r="F40">
        <v>112500</v>
      </c>
      <c r="G40">
        <v>0.109</v>
      </c>
      <c r="H40">
        <v>0</v>
      </c>
      <c r="I40">
        <v>1.4950000000000001</v>
      </c>
      <c r="J40">
        <v>0.32100000000000001</v>
      </c>
      <c r="K40">
        <f t="shared" si="0"/>
        <v>1</v>
      </c>
      <c r="L40">
        <f t="shared" si="1"/>
        <v>0</v>
      </c>
    </row>
    <row r="41" spans="1:12" x14ac:dyDescent="0.25">
      <c r="A41">
        <v>170.751</v>
      </c>
      <c r="B41">
        <v>2566.8449197860964</v>
      </c>
      <c r="C41">
        <v>1200</v>
      </c>
      <c r="D41">
        <v>36.249000000000002</v>
      </c>
      <c r="E41">
        <v>4</v>
      </c>
      <c r="F41">
        <v>150000</v>
      </c>
      <c r="G41">
        <v>0.108</v>
      </c>
      <c r="H41">
        <v>0</v>
      </c>
      <c r="I41">
        <v>1.762</v>
      </c>
      <c r="J41">
        <v>0.46600000000000003</v>
      </c>
      <c r="K41">
        <f t="shared" si="0"/>
        <v>1</v>
      </c>
      <c r="L41">
        <f t="shared" si="1"/>
        <v>0</v>
      </c>
    </row>
    <row r="42" spans="1:12" x14ac:dyDescent="0.25">
      <c r="A42">
        <v>173.059</v>
      </c>
      <c r="B42">
        <v>2491.6943521594685</v>
      </c>
      <c r="C42">
        <v>1500</v>
      </c>
      <c r="D42">
        <v>37.941000000000003</v>
      </c>
      <c r="E42">
        <v>4</v>
      </c>
      <c r="F42">
        <v>187500</v>
      </c>
      <c r="G42">
        <v>0.1</v>
      </c>
      <c r="H42">
        <v>0</v>
      </c>
      <c r="I42">
        <v>2.3079999999999998</v>
      </c>
      <c r="J42">
        <v>0.53900000000000003</v>
      </c>
      <c r="K42">
        <f t="shared" si="0"/>
        <v>1</v>
      </c>
      <c r="L42">
        <f t="shared" si="1"/>
        <v>0</v>
      </c>
    </row>
    <row r="43" spans="1:12" x14ac:dyDescent="0.25">
      <c r="A43">
        <v>176.26499999999999</v>
      </c>
      <c r="B43">
        <v>2412.5452352231605</v>
      </c>
      <c r="C43">
        <v>2000</v>
      </c>
      <c r="D43">
        <v>38.734999999999999</v>
      </c>
      <c r="E43">
        <v>4</v>
      </c>
      <c r="F43">
        <v>250000</v>
      </c>
      <c r="G43">
        <v>0.11</v>
      </c>
      <c r="H43">
        <v>0</v>
      </c>
      <c r="I43">
        <v>3.206</v>
      </c>
      <c r="J43">
        <v>0.79900000000000004</v>
      </c>
      <c r="K43">
        <f t="shared" si="0"/>
        <v>0</v>
      </c>
      <c r="L43">
        <f t="shared" si="1"/>
        <v>0</v>
      </c>
    </row>
    <row r="44" spans="1:12" x14ac:dyDescent="0.25">
      <c r="A44">
        <v>180.09700000000001</v>
      </c>
      <c r="B44">
        <v>2034.587995930824</v>
      </c>
      <c r="C44">
        <v>2000</v>
      </c>
      <c r="D44">
        <v>38.902999999999999</v>
      </c>
      <c r="E44">
        <v>4</v>
      </c>
      <c r="F44">
        <v>250000</v>
      </c>
      <c r="G44">
        <v>0.1</v>
      </c>
      <c r="H44">
        <v>0</v>
      </c>
      <c r="I44">
        <v>3.8319999999999999</v>
      </c>
      <c r="J44">
        <v>0.83399999999999996</v>
      </c>
      <c r="K44">
        <f t="shared" si="0"/>
        <v>0</v>
      </c>
      <c r="L44">
        <f t="shared" si="1"/>
        <v>0</v>
      </c>
    </row>
    <row r="45" spans="1:12" x14ac:dyDescent="0.25">
      <c r="A45">
        <v>183.14500000000001</v>
      </c>
      <c r="B45">
        <v>2534.0513145391196</v>
      </c>
      <c r="C45">
        <v>2000</v>
      </c>
      <c r="D45">
        <v>39.854999999999997</v>
      </c>
      <c r="E45">
        <v>4</v>
      </c>
      <c r="F45">
        <v>250000</v>
      </c>
      <c r="G45">
        <v>0.109</v>
      </c>
      <c r="H45">
        <v>0</v>
      </c>
      <c r="I45">
        <v>3.048</v>
      </c>
      <c r="J45">
        <v>0.69199999999999995</v>
      </c>
      <c r="K45">
        <f t="shared" si="0"/>
        <v>0</v>
      </c>
      <c r="L45">
        <f t="shared" si="1"/>
        <v>0</v>
      </c>
    </row>
    <row r="46" spans="1:12" x14ac:dyDescent="0.25">
      <c r="A46">
        <v>185.84299999999999</v>
      </c>
      <c r="B46">
        <v>2855.1034975017847</v>
      </c>
      <c r="C46">
        <v>2000</v>
      </c>
      <c r="D46">
        <v>41.156999999999996</v>
      </c>
      <c r="E46">
        <v>4</v>
      </c>
      <c r="F46">
        <v>250000</v>
      </c>
      <c r="G46">
        <v>0.104</v>
      </c>
      <c r="H46">
        <v>0</v>
      </c>
      <c r="I46">
        <v>2.698</v>
      </c>
      <c r="J46">
        <v>0.629</v>
      </c>
      <c r="K46">
        <f t="shared" si="0"/>
        <v>0</v>
      </c>
      <c r="L46">
        <f t="shared" si="1"/>
        <v>0</v>
      </c>
    </row>
    <row r="47" spans="1:12" x14ac:dyDescent="0.25">
      <c r="A47">
        <v>188.60499999999999</v>
      </c>
      <c r="B47">
        <v>2795.2480782669463</v>
      </c>
      <c r="C47">
        <v>2000</v>
      </c>
      <c r="D47">
        <v>42.395000000000003</v>
      </c>
      <c r="E47">
        <v>4</v>
      </c>
      <c r="F47">
        <v>250000</v>
      </c>
      <c r="G47">
        <v>0.1</v>
      </c>
      <c r="H47">
        <v>0</v>
      </c>
      <c r="I47">
        <v>2.762</v>
      </c>
      <c r="J47">
        <v>0.746</v>
      </c>
      <c r="K47">
        <f t="shared" si="0"/>
        <v>1</v>
      </c>
      <c r="L47">
        <f t="shared" si="1"/>
        <v>0</v>
      </c>
    </row>
    <row r="48" spans="1:12" x14ac:dyDescent="0.25">
      <c r="A48">
        <v>192.41200000000001</v>
      </c>
      <c r="B48">
        <v>2554.9310168625448</v>
      </c>
      <c r="C48">
        <v>2500</v>
      </c>
      <c r="D48">
        <v>42.588000000000001</v>
      </c>
      <c r="E48">
        <v>4</v>
      </c>
      <c r="F48">
        <v>312500</v>
      </c>
      <c r="G48">
        <v>0.107</v>
      </c>
      <c r="H48">
        <v>0</v>
      </c>
      <c r="I48">
        <v>3.8069999999999999</v>
      </c>
      <c r="J48">
        <v>0.89900000000000002</v>
      </c>
      <c r="K48">
        <f t="shared" si="0"/>
        <v>0</v>
      </c>
      <c r="L48">
        <f t="shared" si="1"/>
        <v>0</v>
      </c>
    </row>
    <row r="49" spans="1:12" x14ac:dyDescent="0.25">
      <c r="A49">
        <v>195.77500000000001</v>
      </c>
      <c r="B49">
        <v>2876.8699654775605</v>
      </c>
      <c r="C49">
        <v>2500</v>
      </c>
      <c r="D49">
        <v>43.225000000000001</v>
      </c>
      <c r="E49">
        <v>4</v>
      </c>
      <c r="F49">
        <v>312500</v>
      </c>
      <c r="G49">
        <v>0.113</v>
      </c>
      <c r="H49">
        <v>0</v>
      </c>
      <c r="I49">
        <v>3.363</v>
      </c>
      <c r="J49">
        <v>0.75800000000000001</v>
      </c>
      <c r="K49">
        <f t="shared" si="0"/>
        <v>0</v>
      </c>
      <c r="L49">
        <f t="shared" si="1"/>
        <v>0</v>
      </c>
    </row>
    <row r="50" spans="1:12" x14ac:dyDescent="0.25">
      <c r="A50">
        <v>199.434</v>
      </c>
      <c r="B50">
        <v>2653.2236667551074</v>
      </c>
      <c r="C50">
        <v>2500</v>
      </c>
      <c r="D50">
        <v>43.566000000000003</v>
      </c>
      <c r="E50">
        <v>4</v>
      </c>
      <c r="F50">
        <v>312500</v>
      </c>
      <c r="G50">
        <v>0.11</v>
      </c>
      <c r="H50">
        <v>0</v>
      </c>
      <c r="I50">
        <v>3.6589999999999998</v>
      </c>
      <c r="J50">
        <v>1.0009999999999999</v>
      </c>
      <c r="K50">
        <f t="shared" si="0"/>
        <v>0</v>
      </c>
      <c r="L50">
        <f t="shared" si="1"/>
        <v>0</v>
      </c>
    </row>
    <row r="51" spans="1:12" x14ac:dyDescent="0.25">
      <c r="A51">
        <v>203.52799999999999</v>
      </c>
      <c r="B51">
        <v>2382.6542768644272</v>
      </c>
      <c r="C51">
        <v>2500</v>
      </c>
      <c r="D51">
        <v>43.472000000000001</v>
      </c>
      <c r="E51">
        <v>4</v>
      </c>
      <c r="F51">
        <v>312500</v>
      </c>
      <c r="G51">
        <v>0.10299999999999999</v>
      </c>
      <c r="H51">
        <v>0</v>
      </c>
      <c r="I51">
        <v>4.0940000000000003</v>
      </c>
      <c r="J51">
        <v>1.1659999999999999</v>
      </c>
      <c r="K51">
        <f t="shared" si="0"/>
        <v>0</v>
      </c>
      <c r="L51">
        <f t="shared" si="1"/>
        <v>0</v>
      </c>
    </row>
    <row r="52" spans="1:12" x14ac:dyDescent="0.25">
      <c r="A52">
        <v>209.81399999999999</v>
      </c>
      <c r="B52">
        <v>1563.232765358762</v>
      </c>
      <c r="C52">
        <v>2500</v>
      </c>
      <c r="D52">
        <v>41.186</v>
      </c>
      <c r="E52">
        <v>4</v>
      </c>
      <c r="F52">
        <v>312500</v>
      </c>
      <c r="G52">
        <v>0.111</v>
      </c>
      <c r="H52">
        <v>0</v>
      </c>
      <c r="I52">
        <v>6.2859999999999996</v>
      </c>
      <c r="J52">
        <v>1.181</v>
      </c>
      <c r="K52">
        <f t="shared" si="0"/>
        <v>0</v>
      </c>
      <c r="L52">
        <f t="shared" si="1"/>
        <v>0</v>
      </c>
    </row>
    <row r="53" spans="1:12" x14ac:dyDescent="0.25">
      <c r="A53">
        <v>214.613</v>
      </c>
      <c r="B53">
        <v>2041.2329046744233</v>
      </c>
      <c r="C53">
        <v>2500</v>
      </c>
      <c r="D53">
        <v>40.387</v>
      </c>
      <c r="E53">
        <v>4</v>
      </c>
      <c r="F53">
        <v>312500</v>
      </c>
      <c r="G53">
        <v>0.1</v>
      </c>
      <c r="H53">
        <v>0</v>
      </c>
      <c r="I53">
        <v>4.7990000000000004</v>
      </c>
      <c r="J53">
        <v>1.181</v>
      </c>
      <c r="K53">
        <f t="shared" si="0"/>
        <v>0</v>
      </c>
      <c r="L53">
        <f t="shared" si="1"/>
        <v>0</v>
      </c>
    </row>
    <row r="54" spans="1:12" x14ac:dyDescent="0.25">
      <c r="A54">
        <v>219.83500000000001</v>
      </c>
      <c r="B54">
        <v>1876.5246762994934</v>
      </c>
      <c r="C54">
        <v>2500</v>
      </c>
      <c r="D54">
        <v>39.164999999999999</v>
      </c>
      <c r="E54">
        <v>4</v>
      </c>
      <c r="F54">
        <v>312500</v>
      </c>
      <c r="G54">
        <v>0.107</v>
      </c>
      <c r="H54">
        <v>0</v>
      </c>
      <c r="I54">
        <v>5.2220000000000004</v>
      </c>
      <c r="J54">
        <v>1.4359999999999999</v>
      </c>
      <c r="K54">
        <f t="shared" si="0"/>
        <v>0</v>
      </c>
      <c r="L54">
        <f t="shared" si="1"/>
        <v>0</v>
      </c>
    </row>
    <row r="55" spans="1:12" x14ac:dyDescent="0.25">
      <c r="A55">
        <v>225.32900000000001</v>
      </c>
      <c r="B55">
        <v>1787.3100983020554</v>
      </c>
      <c r="C55">
        <v>2500</v>
      </c>
      <c r="D55">
        <v>37.670999999999999</v>
      </c>
      <c r="E55">
        <v>4</v>
      </c>
      <c r="F55">
        <v>312500</v>
      </c>
      <c r="G55">
        <v>0.10100000000000001</v>
      </c>
      <c r="H55">
        <v>0</v>
      </c>
      <c r="I55">
        <v>5.4939999999999998</v>
      </c>
      <c r="J55">
        <v>1.298</v>
      </c>
      <c r="K55">
        <f t="shared" si="0"/>
        <v>0</v>
      </c>
      <c r="L55">
        <f t="shared" si="1"/>
        <v>0</v>
      </c>
    </row>
    <row r="56" spans="1:12" x14ac:dyDescent="0.25">
      <c r="A56">
        <v>231.05500000000001</v>
      </c>
      <c r="B56">
        <v>1713.2088401576152</v>
      </c>
      <c r="C56">
        <v>2500</v>
      </c>
      <c r="D56">
        <v>35.945</v>
      </c>
      <c r="E56">
        <v>4</v>
      </c>
      <c r="F56">
        <v>312500</v>
      </c>
      <c r="G56">
        <v>0.111</v>
      </c>
      <c r="H56">
        <v>0</v>
      </c>
      <c r="I56">
        <v>5.726</v>
      </c>
      <c r="J56">
        <v>1.5660000000000001</v>
      </c>
      <c r="K56">
        <f t="shared" si="0"/>
        <v>0</v>
      </c>
      <c r="L56">
        <f t="shared" si="1"/>
        <v>0</v>
      </c>
    </row>
    <row r="57" spans="1:12" x14ac:dyDescent="0.25">
      <c r="A57">
        <v>243.256</v>
      </c>
      <c r="B57">
        <v>812.80988376818664</v>
      </c>
      <c r="C57">
        <v>2500</v>
      </c>
      <c r="D57">
        <v>27.744</v>
      </c>
      <c r="E57">
        <v>4</v>
      </c>
      <c r="F57">
        <v>312500</v>
      </c>
      <c r="G57">
        <v>0.10199999999999999</v>
      </c>
      <c r="H57">
        <v>0</v>
      </c>
      <c r="I57">
        <v>12.201000000000001</v>
      </c>
      <c r="J57">
        <v>5.3419999999999996</v>
      </c>
      <c r="K57">
        <f t="shared" si="0"/>
        <v>0</v>
      </c>
      <c r="L57">
        <f t="shared" si="1"/>
        <v>0</v>
      </c>
    </row>
    <row r="58" spans="1:12" x14ac:dyDescent="0.25">
      <c r="A58">
        <v>261.697</v>
      </c>
      <c r="B58">
        <v>539.3161471254449</v>
      </c>
      <c r="C58">
        <v>2500</v>
      </c>
      <c r="D58">
        <v>13.303000000000001</v>
      </c>
      <c r="E58">
        <v>4</v>
      </c>
      <c r="F58">
        <v>312500</v>
      </c>
      <c r="G58">
        <v>0.10100000000000001</v>
      </c>
      <c r="H58">
        <v>0</v>
      </c>
      <c r="I58">
        <v>18.440999999999999</v>
      </c>
      <c r="J58">
        <v>2.4990000000000001</v>
      </c>
      <c r="K58">
        <f t="shared" si="0"/>
        <v>1</v>
      </c>
      <c r="L58">
        <f t="shared" si="1"/>
        <v>1</v>
      </c>
    </row>
    <row r="59" spans="1:12" x14ac:dyDescent="0.25">
      <c r="A59">
        <v>271.55599999999998</v>
      </c>
      <c r="B59">
        <v>802.326747567947</v>
      </c>
      <c r="C59">
        <v>2000</v>
      </c>
      <c r="D59">
        <v>7.444</v>
      </c>
      <c r="E59">
        <v>4</v>
      </c>
      <c r="F59">
        <v>250000</v>
      </c>
      <c r="G59">
        <v>0.112</v>
      </c>
      <c r="H59">
        <v>0</v>
      </c>
      <c r="I59">
        <v>9.859</v>
      </c>
      <c r="J59">
        <v>2.4089999999999998</v>
      </c>
      <c r="K59">
        <f t="shared" si="0"/>
        <v>1</v>
      </c>
      <c r="L59">
        <f t="shared" si="1"/>
        <v>1</v>
      </c>
    </row>
    <row r="60" spans="1:12" x14ac:dyDescent="0.25">
      <c r="A60">
        <v>274.63900000000001</v>
      </c>
      <c r="B60">
        <v>500.46918986549889</v>
      </c>
      <c r="C60">
        <v>400</v>
      </c>
      <c r="D60">
        <v>8.3610000000000007</v>
      </c>
      <c r="E60">
        <v>4</v>
      </c>
      <c r="F60">
        <v>50000</v>
      </c>
      <c r="G60">
        <v>0.114</v>
      </c>
      <c r="H60">
        <v>0</v>
      </c>
      <c r="I60">
        <v>3.0830000000000002</v>
      </c>
      <c r="J60">
        <v>0.86</v>
      </c>
      <c r="K60">
        <f t="shared" si="0"/>
        <v>0</v>
      </c>
      <c r="L60">
        <f t="shared" si="1"/>
        <v>1</v>
      </c>
    </row>
    <row r="61" spans="1:12" x14ac:dyDescent="0.25">
      <c r="A61">
        <v>277.47300000000001</v>
      </c>
      <c r="B61">
        <v>543.84772263766149</v>
      </c>
      <c r="C61">
        <v>400</v>
      </c>
      <c r="D61">
        <v>9.5269999999999992</v>
      </c>
      <c r="E61">
        <v>4</v>
      </c>
      <c r="F61">
        <v>50000</v>
      </c>
      <c r="G61">
        <v>0.108</v>
      </c>
      <c r="H61">
        <v>0</v>
      </c>
      <c r="I61">
        <v>2.8340000000000001</v>
      </c>
      <c r="J61">
        <v>0.51800000000000002</v>
      </c>
      <c r="K61">
        <f t="shared" si="0"/>
        <v>0</v>
      </c>
      <c r="L61">
        <f t="shared" si="1"/>
        <v>0</v>
      </c>
    </row>
    <row r="62" spans="1:12" x14ac:dyDescent="0.25">
      <c r="A62">
        <v>279.04599999999999</v>
      </c>
      <c r="B62">
        <v>948.99169632265716</v>
      </c>
      <c r="C62">
        <v>400</v>
      </c>
      <c r="D62">
        <v>11.954000000000001</v>
      </c>
      <c r="E62">
        <v>4</v>
      </c>
      <c r="F62">
        <v>50000</v>
      </c>
      <c r="G62">
        <v>0.113</v>
      </c>
      <c r="H62">
        <v>0</v>
      </c>
      <c r="I62">
        <v>1.573</v>
      </c>
      <c r="J62">
        <v>0.32100000000000001</v>
      </c>
      <c r="K62">
        <f t="shared" si="0"/>
        <v>0</v>
      </c>
      <c r="L62">
        <f t="shared" si="1"/>
        <v>0</v>
      </c>
    </row>
    <row r="63" spans="1:12" x14ac:dyDescent="0.25">
      <c r="A63">
        <v>280.15699999999998</v>
      </c>
      <c r="B63">
        <v>1307.18954248366</v>
      </c>
      <c r="C63">
        <v>400</v>
      </c>
      <c r="D63">
        <v>14.843</v>
      </c>
      <c r="E63">
        <v>4</v>
      </c>
      <c r="F63">
        <v>50000</v>
      </c>
      <c r="G63">
        <v>0.113</v>
      </c>
      <c r="H63">
        <v>0</v>
      </c>
      <c r="I63">
        <v>1.111</v>
      </c>
      <c r="J63">
        <v>0.218</v>
      </c>
      <c r="K63">
        <f t="shared" si="0"/>
        <v>0</v>
      </c>
      <c r="L63">
        <f t="shared" si="1"/>
        <v>0</v>
      </c>
    </row>
    <row r="64" spans="1:12" x14ac:dyDescent="0.25">
      <c r="A64">
        <v>281.07499999999999</v>
      </c>
      <c r="B64">
        <v>1550.3875968992247</v>
      </c>
      <c r="C64">
        <v>400</v>
      </c>
      <c r="D64">
        <v>17.925000000000001</v>
      </c>
      <c r="E64">
        <v>4</v>
      </c>
      <c r="F64">
        <v>50000</v>
      </c>
      <c r="G64">
        <v>0.114</v>
      </c>
      <c r="H64">
        <v>0</v>
      </c>
      <c r="I64">
        <v>0.91800000000000004</v>
      </c>
      <c r="J64">
        <v>0.192</v>
      </c>
      <c r="K64">
        <f t="shared" si="0"/>
        <v>0</v>
      </c>
      <c r="L64">
        <f t="shared" si="1"/>
        <v>0</v>
      </c>
    </row>
    <row r="65" spans="1:12" x14ac:dyDescent="0.25">
      <c r="A65">
        <v>281.87900000000002</v>
      </c>
      <c r="B65">
        <v>1762.1145374449338</v>
      </c>
      <c r="C65">
        <v>400</v>
      </c>
      <c r="D65">
        <v>21.120999999999999</v>
      </c>
      <c r="E65">
        <v>4</v>
      </c>
      <c r="F65">
        <v>50000</v>
      </c>
      <c r="G65">
        <v>0.104</v>
      </c>
      <c r="H65">
        <v>0</v>
      </c>
      <c r="I65">
        <v>0.80400000000000005</v>
      </c>
      <c r="J65">
        <v>0.17499999999999999</v>
      </c>
      <c r="K65">
        <f t="shared" si="0"/>
        <v>0</v>
      </c>
      <c r="L65">
        <f t="shared" si="1"/>
        <v>0</v>
      </c>
    </row>
    <row r="66" spans="1:12" x14ac:dyDescent="0.25">
      <c r="A66">
        <v>282.66199999999998</v>
      </c>
      <c r="B66">
        <v>1807.9096045197741</v>
      </c>
      <c r="C66">
        <v>400</v>
      </c>
      <c r="D66">
        <v>24.338000000000001</v>
      </c>
      <c r="E66">
        <v>4</v>
      </c>
      <c r="F66">
        <v>50000</v>
      </c>
      <c r="G66">
        <v>0.10199999999999999</v>
      </c>
      <c r="H66">
        <v>0</v>
      </c>
      <c r="I66">
        <v>0.78300000000000003</v>
      </c>
      <c r="J66">
        <v>0.17</v>
      </c>
      <c r="K66">
        <f t="shared" si="0"/>
        <v>0</v>
      </c>
      <c r="L66">
        <f t="shared" si="1"/>
        <v>0</v>
      </c>
    </row>
    <row r="67" spans="1:12" x14ac:dyDescent="0.25">
      <c r="A67">
        <v>283.553</v>
      </c>
      <c r="B67">
        <v>1609.6579476861168</v>
      </c>
      <c r="C67">
        <v>400</v>
      </c>
      <c r="D67">
        <v>27.446999999999999</v>
      </c>
      <c r="E67">
        <v>4</v>
      </c>
      <c r="F67">
        <v>50000</v>
      </c>
      <c r="G67">
        <v>0.10299999999999999</v>
      </c>
      <c r="H67">
        <v>0</v>
      </c>
      <c r="I67">
        <v>0.89100000000000001</v>
      </c>
      <c r="J67">
        <v>0.21099999999999999</v>
      </c>
      <c r="K67">
        <f t="shared" ref="K67:K130" si="2">IF(C68=C67,0,1)</f>
        <v>1</v>
      </c>
      <c r="L67">
        <f t="shared" ref="L67:L130" si="3">IF(D68&lt;10,1,0)</f>
        <v>0</v>
      </c>
    </row>
    <row r="68" spans="1:12" x14ac:dyDescent="0.25">
      <c r="A68">
        <v>284.94</v>
      </c>
      <c r="B68">
        <v>1343.1833445265279</v>
      </c>
      <c r="C68">
        <v>500</v>
      </c>
      <c r="D68">
        <v>30.06</v>
      </c>
      <c r="E68">
        <v>4</v>
      </c>
      <c r="F68">
        <v>62500</v>
      </c>
      <c r="G68">
        <v>0.10199999999999999</v>
      </c>
      <c r="H68">
        <v>0</v>
      </c>
      <c r="I68">
        <v>1.387</v>
      </c>
      <c r="J68">
        <v>0.34899999999999998</v>
      </c>
      <c r="K68">
        <f t="shared" si="2"/>
        <v>1</v>
      </c>
      <c r="L68">
        <f t="shared" si="3"/>
        <v>0</v>
      </c>
    </row>
    <row r="69" spans="1:12" x14ac:dyDescent="0.25">
      <c r="A69">
        <v>286.64999999999998</v>
      </c>
      <c r="B69">
        <v>1546.1071231363887</v>
      </c>
      <c r="C69">
        <v>700</v>
      </c>
      <c r="D69">
        <v>32.35</v>
      </c>
      <c r="E69">
        <v>4</v>
      </c>
      <c r="F69">
        <v>87500</v>
      </c>
      <c r="G69">
        <v>0.10100000000000001</v>
      </c>
      <c r="H69">
        <v>0</v>
      </c>
      <c r="I69">
        <v>1.71</v>
      </c>
      <c r="J69">
        <v>0.36599999999999999</v>
      </c>
      <c r="K69">
        <f t="shared" si="2"/>
        <v>1</v>
      </c>
      <c r="L69">
        <f t="shared" si="3"/>
        <v>0</v>
      </c>
    </row>
    <row r="70" spans="1:12" x14ac:dyDescent="0.25">
      <c r="A70">
        <v>288.315</v>
      </c>
      <c r="B70">
        <v>2033.8983050847457</v>
      </c>
      <c r="C70">
        <v>900</v>
      </c>
      <c r="D70">
        <v>34.685000000000002</v>
      </c>
      <c r="E70">
        <v>4</v>
      </c>
      <c r="F70">
        <v>112500</v>
      </c>
      <c r="G70">
        <v>0.105</v>
      </c>
      <c r="H70">
        <v>0</v>
      </c>
      <c r="I70">
        <v>1.665</v>
      </c>
      <c r="J70">
        <v>0.33500000000000002</v>
      </c>
      <c r="K70">
        <f t="shared" si="2"/>
        <v>1</v>
      </c>
      <c r="L70">
        <f t="shared" si="3"/>
        <v>0</v>
      </c>
    </row>
    <row r="71" spans="1:12" x14ac:dyDescent="0.25">
      <c r="A71">
        <v>290.95</v>
      </c>
      <c r="B71">
        <v>1753.7449762513702</v>
      </c>
      <c r="C71">
        <v>1200</v>
      </c>
      <c r="D71">
        <v>36.049999999999997</v>
      </c>
      <c r="E71">
        <v>4</v>
      </c>
      <c r="F71">
        <v>150000</v>
      </c>
      <c r="G71">
        <v>0.10199999999999999</v>
      </c>
      <c r="H71">
        <v>0</v>
      </c>
      <c r="I71">
        <v>2.6349999999999998</v>
      </c>
      <c r="J71">
        <v>0.97799999999999998</v>
      </c>
      <c r="K71">
        <f t="shared" si="2"/>
        <v>1</v>
      </c>
      <c r="L71">
        <f t="shared" si="3"/>
        <v>0</v>
      </c>
    </row>
    <row r="72" spans="1:12" x14ac:dyDescent="0.25">
      <c r="A72">
        <v>294.202</v>
      </c>
      <c r="B72">
        <v>1786.7778439547349</v>
      </c>
      <c r="C72">
        <v>1500</v>
      </c>
      <c r="D72">
        <v>36.798000000000002</v>
      </c>
      <c r="E72">
        <v>4</v>
      </c>
      <c r="F72">
        <v>187500</v>
      </c>
      <c r="G72">
        <v>0.106</v>
      </c>
      <c r="H72">
        <v>0</v>
      </c>
      <c r="I72">
        <v>3.2519999999999998</v>
      </c>
      <c r="J72">
        <v>0.752</v>
      </c>
      <c r="K72">
        <f t="shared" si="2"/>
        <v>0</v>
      </c>
      <c r="L72">
        <f t="shared" si="3"/>
        <v>0</v>
      </c>
    </row>
    <row r="73" spans="1:12" x14ac:dyDescent="0.25">
      <c r="A73">
        <v>297.16899999999998</v>
      </c>
      <c r="B73">
        <v>1950.5851755526658</v>
      </c>
      <c r="C73">
        <v>1500</v>
      </c>
      <c r="D73">
        <v>37.831000000000003</v>
      </c>
      <c r="E73">
        <v>4</v>
      </c>
      <c r="F73">
        <v>187500</v>
      </c>
      <c r="G73">
        <v>0.109</v>
      </c>
      <c r="H73">
        <v>0</v>
      </c>
      <c r="I73">
        <v>2.9670000000000001</v>
      </c>
      <c r="J73">
        <v>0.66400000000000003</v>
      </c>
      <c r="K73">
        <f t="shared" si="2"/>
        <v>0</v>
      </c>
      <c r="L73">
        <f t="shared" si="3"/>
        <v>0</v>
      </c>
    </row>
    <row r="74" spans="1:12" x14ac:dyDescent="0.25">
      <c r="A74">
        <v>299.97300000000001</v>
      </c>
      <c r="B74">
        <v>2060.4395604395604</v>
      </c>
      <c r="C74">
        <v>1500</v>
      </c>
      <c r="D74">
        <v>39.027000000000001</v>
      </c>
      <c r="E74">
        <v>4</v>
      </c>
      <c r="F74">
        <v>187500</v>
      </c>
      <c r="G74">
        <v>0.108</v>
      </c>
      <c r="H74">
        <v>0</v>
      </c>
      <c r="I74">
        <v>2.8039999999999998</v>
      </c>
      <c r="J74">
        <v>0.79300000000000004</v>
      </c>
      <c r="K74">
        <f t="shared" si="2"/>
        <v>0</v>
      </c>
      <c r="L74">
        <f t="shared" si="3"/>
        <v>0</v>
      </c>
    </row>
    <row r="75" spans="1:12" x14ac:dyDescent="0.25">
      <c r="A75">
        <v>302.37700000000001</v>
      </c>
      <c r="B75">
        <v>2390.4382470119522</v>
      </c>
      <c r="C75">
        <v>1500</v>
      </c>
      <c r="D75">
        <v>40.622999999999998</v>
      </c>
      <c r="E75">
        <v>4</v>
      </c>
      <c r="F75">
        <v>187500</v>
      </c>
      <c r="G75">
        <v>0.106</v>
      </c>
      <c r="H75">
        <v>0</v>
      </c>
      <c r="I75">
        <v>2.4039999999999999</v>
      </c>
      <c r="J75">
        <v>0.55100000000000005</v>
      </c>
      <c r="K75">
        <f t="shared" si="2"/>
        <v>1</v>
      </c>
      <c r="L75">
        <f t="shared" si="3"/>
        <v>0</v>
      </c>
    </row>
    <row r="76" spans="1:12" x14ac:dyDescent="0.25">
      <c r="A76">
        <v>305.77100000000002</v>
      </c>
      <c r="B76">
        <v>2281.1519817507842</v>
      </c>
      <c r="C76">
        <v>2000</v>
      </c>
      <c r="D76">
        <v>41.228999999999999</v>
      </c>
      <c r="E76">
        <v>4</v>
      </c>
      <c r="F76">
        <v>250000</v>
      </c>
      <c r="G76">
        <v>0.113</v>
      </c>
      <c r="H76">
        <v>0</v>
      </c>
      <c r="I76">
        <v>3.3940000000000001</v>
      </c>
      <c r="J76">
        <v>0.90300000000000002</v>
      </c>
      <c r="K76">
        <f t="shared" si="2"/>
        <v>0</v>
      </c>
      <c r="L76">
        <f t="shared" si="3"/>
        <v>0</v>
      </c>
    </row>
    <row r="77" spans="1:12" x14ac:dyDescent="0.25">
      <c r="A77">
        <v>309.55900000000003</v>
      </c>
      <c r="B77">
        <v>2054.9704597996406</v>
      </c>
      <c r="C77">
        <v>2000</v>
      </c>
      <c r="D77">
        <v>41.441000000000003</v>
      </c>
      <c r="E77">
        <v>4</v>
      </c>
      <c r="F77">
        <v>250000</v>
      </c>
      <c r="G77">
        <v>0.105</v>
      </c>
      <c r="H77">
        <v>0</v>
      </c>
      <c r="I77">
        <v>3.7879999999999998</v>
      </c>
      <c r="J77">
        <v>0.873</v>
      </c>
      <c r="K77">
        <f t="shared" si="2"/>
        <v>0</v>
      </c>
      <c r="L77">
        <f t="shared" si="3"/>
        <v>0</v>
      </c>
    </row>
    <row r="78" spans="1:12" x14ac:dyDescent="0.25">
      <c r="A78">
        <v>312.30799999999999</v>
      </c>
      <c r="B78">
        <v>2798.1811822315494</v>
      </c>
      <c r="C78">
        <v>2000</v>
      </c>
      <c r="D78">
        <v>42.692</v>
      </c>
      <c r="E78">
        <v>4</v>
      </c>
      <c r="F78">
        <v>250000</v>
      </c>
      <c r="G78">
        <v>0.11</v>
      </c>
      <c r="H78">
        <v>0</v>
      </c>
      <c r="I78">
        <v>2.7490000000000001</v>
      </c>
      <c r="J78">
        <v>0.61199999999999999</v>
      </c>
      <c r="K78">
        <f t="shared" si="2"/>
        <v>0</v>
      </c>
      <c r="L78">
        <f t="shared" si="3"/>
        <v>0</v>
      </c>
    </row>
    <row r="79" spans="1:12" x14ac:dyDescent="0.25">
      <c r="A79">
        <v>314.762</v>
      </c>
      <c r="B79">
        <v>3116.4783794312425</v>
      </c>
      <c r="C79">
        <v>2000</v>
      </c>
      <c r="D79">
        <v>44.238</v>
      </c>
      <c r="E79">
        <v>4</v>
      </c>
      <c r="F79">
        <v>250000</v>
      </c>
      <c r="G79">
        <v>0.113</v>
      </c>
      <c r="H79">
        <v>0</v>
      </c>
      <c r="I79">
        <v>2.4540000000000002</v>
      </c>
      <c r="J79">
        <v>0.52500000000000002</v>
      </c>
      <c r="K79">
        <f t="shared" si="2"/>
        <v>1</v>
      </c>
      <c r="L79">
        <f t="shared" si="3"/>
        <v>0</v>
      </c>
    </row>
    <row r="80" spans="1:12" x14ac:dyDescent="0.25">
      <c r="A80">
        <v>317.49200000000002</v>
      </c>
      <c r="B80">
        <v>3521.1267605633802</v>
      </c>
      <c r="C80">
        <v>2500</v>
      </c>
      <c r="D80">
        <v>45.508000000000003</v>
      </c>
      <c r="E80">
        <v>4</v>
      </c>
      <c r="F80">
        <v>312500</v>
      </c>
      <c r="G80">
        <v>0.11</v>
      </c>
      <c r="H80">
        <v>0</v>
      </c>
      <c r="I80">
        <v>2.73</v>
      </c>
      <c r="J80">
        <v>0.66300000000000003</v>
      </c>
      <c r="K80">
        <f t="shared" si="2"/>
        <v>0</v>
      </c>
      <c r="L80">
        <f t="shared" si="3"/>
        <v>0</v>
      </c>
    </row>
    <row r="81" spans="1:12" x14ac:dyDescent="0.25">
      <c r="A81">
        <v>323.39999999999998</v>
      </c>
      <c r="B81">
        <v>1662.7868307283006</v>
      </c>
      <c r="C81">
        <v>2500</v>
      </c>
      <c r="D81">
        <v>43.6</v>
      </c>
      <c r="E81">
        <v>4</v>
      </c>
      <c r="F81">
        <v>312500</v>
      </c>
      <c r="G81">
        <v>0.106</v>
      </c>
      <c r="H81">
        <v>0</v>
      </c>
      <c r="I81">
        <v>5.9080000000000004</v>
      </c>
      <c r="J81">
        <v>1.742</v>
      </c>
      <c r="K81">
        <f t="shared" si="2"/>
        <v>0</v>
      </c>
      <c r="L81">
        <f t="shared" si="3"/>
        <v>0</v>
      </c>
    </row>
    <row r="82" spans="1:12" x14ac:dyDescent="0.25">
      <c r="A82">
        <v>326.59100000000001</v>
      </c>
      <c r="B82">
        <v>3035.8227079538556</v>
      </c>
      <c r="C82">
        <v>2500</v>
      </c>
      <c r="D82">
        <v>44.408999999999999</v>
      </c>
      <c r="E82">
        <v>4</v>
      </c>
      <c r="F82">
        <v>312500</v>
      </c>
      <c r="G82">
        <v>0.10299999999999999</v>
      </c>
      <c r="H82">
        <v>0</v>
      </c>
      <c r="I82">
        <v>3.1909999999999998</v>
      </c>
      <c r="J82">
        <v>0.75600000000000001</v>
      </c>
      <c r="K82">
        <f t="shared" si="2"/>
        <v>0</v>
      </c>
      <c r="L82">
        <f t="shared" si="3"/>
        <v>0</v>
      </c>
    </row>
    <row r="83" spans="1:12" x14ac:dyDescent="0.25">
      <c r="A83">
        <v>331.45</v>
      </c>
      <c r="B83">
        <v>2011.6676725005029</v>
      </c>
      <c r="C83">
        <v>2500</v>
      </c>
      <c r="D83">
        <v>43.55</v>
      </c>
      <c r="E83">
        <v>4</v>
      </c>
      <c r="F83">
        <v>312500</v>
      </c>
      <c r="G83">
        <v>0.112</v>
      </c>
      <c r="H83">
        <v>0</v>
      </c>
      <c r="I83">
        <v>4.859</v>
      </c>
      <c r="J83">
        <v>1.482</v>
      </c>
      <c r="K83">
        <f t="shared" si="2"/>
        <v>0</v>
      </c>
      <c r="L83">
        <f t="shared" si="3"/>
        <v>0</v>
      </c>
    </row>
    <row r="84" spans="1:12" x14ac:dyDescent="0.25">
      <c r="A84">
        <v>336.51600000000002</v>
      </c>
      <c r="B84">
        <v>1932.7406262079628</v>
      </c>
      <c r="C84">
        <v>2500</v>
      </c>
      <c r="D84">
        <v>42.484000000000002</v>
      </c>
      <c r="E84">
        <v>4</v>
      </c>
      <c r="F84">
        <v>312500</v>
      </c>
      <c r="G84">
        <v>0.108</v>
      </c>
      <c r="H84">
        <v>0</v>
      </c>
      <c r="I84">
        <v>5.0659999999999998</v>
      </c>
      <c r="J84">
        <v>1.9079999999999999</v>
      </c>
      <c r="K84">
        <f t="shared" si="2"/>
        <v>0</v>
      </c>
      <c r="L84">
        <f t="shared" si="3"/>
        <v>0</v>
      </c>
    </row>
    <row r="85" spans="1:12" x14ac:dyDescent="0.25">
      <c r="A85">
        <v>341.50299999999999</v>
      </c>
      <c r="B85">
        <v>1960.3999215840031</v>
      </c>
      <c r="C85">
        <v>2500</v>
      </c>
      <c r="D85">
        <v>41.497</v>
      </c>
      <c r="E85">
        <v>4</v>
      </c>
      <c r="F85">
        <v>312500</v>
      </c>
      <c r="G85">
        <v>0.114</v>
      </c>
      <c r="H85">
        <v>0</v>
      </c>
      <c r="I85">
        <v>4.9870000000000001</v>
      </c>
      <c r="J85">
        <v>1.0860000000000001</v>
      </c>
      <c r="K85">
        <f t="shared" si="2"/>
        <v>0</v>
      </c>
      <c r="L85">
        <f t="shared" si="3"/>
        <v>0</v>
      </c>
    </row>
    <row r="86" spans="1:12" x14ac:dyDescent="0.25">
      <c r="A86">
        <v>346.41500000000002</v>
      </c>
      <c r="B86">
        <v>1994.4156362185879</v>
      </c>
      <c r="C86">
        <v>2500</v>
      </c>
      <c r="D86">
        <v>40.585000000000001</v>
      </c>
      <c r="E86">
        <v>4</v>
      </c>
      <c r="F86">
        <v>312500</v>
      </c>
      <c r="G86">
        <v>0.10199999999999999</v>
      </c>
      <c r="H86">
        <v>0</v>
      </c>
      <c r="I86">
        <v>4.9119999999999999</v>
      </c>
      <c r="J86">
        <v>1.4430000000000001</v>
      </c>
      <c r="K86">
        <f t="shared" si="2"/>
        <v>0</v>
      </c>
      <c r="L86">
        <f t="shared" si="3"/>
        <v>0</v>
      </c>
    </row>
    <row r="87" spans="1:12" x14ac:dyDescent="0.25">
      <c r="A87">
        <v>354.27699999999999</v>
      </c>
      <c r="B87">
        <v>1253.9184952978057</v>
      </c>
      <c r="C87">
        <v>2500</v>
      </c>
      <c r="D87">
        <v>36.722999999999999</v>
      </c>
      <c r="E87">
        <v>4</v>
      </c>
      <c r="F87">
        <v>312500</v>
      </c>
      <c r="G87">
        <v>0.113</v>
      </c>
      <c r="H87">
        <v>0</v>
      </c>
      <c r="I87">
        <v>7.8620000000000001</v>
      </c>
      <c r="J87">
        <v>0.98599999999999999</v>
      </c>
      <c r="K87">
        <f t="shared" si="2"/>
        <v>0</v>
      </c>
      <c r="L87">
        <f t="shared" si="3"/>
        <v>0</v>
      </c>
    </row>
    <row r="88" spans="1:12" x14ac:dyDescent="0.25">
      <c r="A88">
        <v>356.94600000000003</v>
      </c>
      <c r="B88">
        <v>3611.4120621162874</v>
      </c>
      <c r="C88">
        <v>2500</v>
      </c>
      <c r="D88">
        <v>38.054000000000002</v>
      </c>
      <c r="E88">
        <v>4</v>
      </c>
      <c r="F88">
        <v>312500</v>
      </c>
      <c r="G88">
        <v>0.1</v>
      </c>
      <c r="H88">
        <v>0</v>
      </c>
      <c r="I88">
        <v>2.669</v>
      </c>
      <c r="J88">
        <v>0.61599999999999999</v>
      </c>
      <c r="K88">
        <f t="shared" si="2"/>
        <v>0</v>
      </c>
      <c r="L88">
        <f t="shared" si="3"/>
        <v>0</v>
      </c>
    </row>
    <row r="89" spans="1:12" x14ac:dyDescent="0.25">
      <c r="A89">
        <v>359.60899999999998</v>
      </c>
      <c r="B89">
        <v>3619.254433586681</v>
      </c>
      <c r="C89">
        <v>2500</v>
      </c>
      <c r="D89">
        <v>39.390999999999998</v>
      </c>
      <c r="E89">
        <v>4</v>
      </c>
      <c r="F89">
        <v>312500</v>
      </c>
      <c r="G89">
        <v>0.1</v>
      </c>
      <c r="H89">
        <v>0</v>
      </c>
      <c r="I89">
        <v>2.6629999999999998</v>
      </c>
      <c r="J89">
        <v>0.496</v>
      </c>
      <c r="K89">
        <f t="shared" si="2"/>
        <v>0</v>
      </c>
      <c r="L89">
        <f t="shared" si="3"/>
        <v>0</v>
      </c>
    </row>
    <row r="90" spans="1:12" x14ac:dyDescent="0.25">
      <c r="A90">
        <v>361.63200000000001</v>
      </c>
      <c r="B90">
        <v>4688.2325363338023</v>
      </c>
      <c r="C90">
        <v>2500</v>
      </c>
      <c r="D90">
        <v>41.368000000000002</v>
      </c>
      <c r="E90">
        <v>4</v>
      </c>
      <c r="F90">
        <v>312500</v>
      </c>
      <c r="G90">
        <v>0.11</v>
      </c>
      <c r="H90">
        <v>0</v>
      </c>
      <c r="I90">
        <v>2.0230000000000001</v>
      </c>
      <c r="J90">
        <v>0.46600000000000003</v>
      </c>
      <c r="K90">
        <f t="shared" si="2"/>
        <v>1</v>
      </c>
      <c r="L90">
        <f t="shared" si="3"/>
        <v>0</v>
      </c>
    </row>
    <row r="91" spans="1:12" x14ac:dyDescent="0.25">
      <c r="A91">
        <v>364.05900000000003</v>
      </c>
      <c r="B91">
        <v>4735.5958958168903</v>
      </c>
      <c r="C91">
        <v>3000</v>
      </c>
      <c r="D91">
        <v>42.941000000000003</v>
      </c>
      <c r="E91">
        <v>4</v>
      </c>
      <c r="F91">
        <v>375000</v>
      </c>
      <c r="G91">
        <v>0.107</v>
      </c>
      <c r="H91">
        <v>0</v>
      </c>
      <c r="I91">
        <v>2.427</v>
      </c>
      <c r="J91">
        <v>0.57799999999999996</v>
      </c>
      <c r="K91">
        <f t="shared" si="2"/>
        <v>0</v>
      </c>
      <c r="L91">
        <f t="shared" si="3"/>
        <v>0</v>
      </c>
    </row>
    <row r="92" spans="1:12" x14ac:dyDescent="0.25">
      <c r="A92">
        <v>366.39400000000001</v>
      </c>
      <c r="B92">
        <v>4924.086992203529</v>
      </c>
      <c r="C92">
        <v>3000</v>
      </c>
      <c r="D92">
        <v>44.606000000000002</v>
      </c>
      <c r="E92">
        <v>4</v>
      </c>
      <c r="F92">
        <v>375000</v>
      </c>
      <c r="G92">
        <v>0.10199999999999999</v>
      </c>
      <c r="H92">
        <v>0</v>
      </c>
      <c r="I92">
        <v>2.335</v>
      </c>
      <c r="J92">
        <v>0.59199999999999997</v>
      </c>
      <c r="K92">
        <f t="shared" si="2"/>
        <v>0</v>
      </c>
      <c r="L92">
        <f t="shared" si="3"/>
        <v>0</v>
      </c>
    </row>
    <row r="93" spans="1:12" x14ac:dyDescent="0.25">
      <c r="A93">
        <v>369.68599999999998</v>
      </c>
      <c r="B93">
        <v>3532.5287017957021</v>
      </c>
      <c r="C93">
        <v>3000</v>
      </c>
      <c r="D93">
        <v>45.314</v>
      </c>
      <c r="E93">
        <v>4</v>
      </c>
      <c r="F93">
        <v>375000</v>
      </c>
      <c r="G93">
        <v>0.105</v>
      </c>
      <c r="H93">
        <v>0</v>
      </c>
      <c r="I93">
        <v>3.2919999999999998</v>
      </c>
      <c r="J93">
        <v>1.161</v>
      </c>
      <c r="K93">
        <f t="shared" si="2"/>
        <v>0</v>
      </c>
      <c r="L93">
        <f t="shared" si="3"/>
        <v>0</v>
      </c>
    </row>
    <row r="94" spans="1:12" x14ac:dyDescent="0.25">
      <c r="A94">
        <v>384.28699999999998</v>
      </c>
      <c r="B94">
        <v>816.04896293777631</v>
      </c>
      <c r="C94">
        <v>3000</v>
      </c>
      <c r="D94">
        <v>34.713000000000001</v>
      </c>
      <c r="E94">
        <v>4</v>
      </c>
      <c r="F94">
        <v>375000</v>
      </c>
      <c r="G94">
        <v>0.104</v>
      </c>
      <c r="H94">
        <v>0</v>
      </c>
      <c r="I94">
        <v>14.601000000000001</v>
      </c>
      <c r="J94">
        <v>3.472</v>
      </c>
      <c r="K94">
        <f t="shared" si="2"/>
        <v>0</v>
      </c>
      <c r="L94">
        <f t="shared" si="3"/>
        <v>0</v>
      </c>
    </row>
    <row r="95" spans="1:12" x14ac:dyDescent="0.25">
      <c r="A95">
        <v>388.93599999999998</v>
      </c>
      <c r="B95">
        <v>2526.8477574226154</v>
      </c>
      <c r="C95">
        <v>3000</v>
      </c>
      <c r="D95">
        <v>34.064</v>
      </c>
      <c r="E95">
        <v>4</v>
      </c>
      <c r="F95">
        <v>375000</v>
      </c>
      <c r="G95">
        <v>0.1</v>
      </c>
      <c r="H95">
        <v>0</v>
      </c>
      <c r="I95">
        <v>4.649</v>
      </c>
      <c r="J95">
        <v>1.248</v>
      </c>
      <c r="K95">
        <f t="shared" si="2"/>
        <v>0</v>
      </c>
      <c r="L95">
        <f t="shared" si="3"/>
        <v>0</v>
      </c>
    </row>
    <row r="96" spans="1:12" x14ac:dyDescent="0.25">
      <c r="A96">
        <v>398.37799999999999</v>
      </c>
      <c r="B96">
        <v>1255.8869701726844</v>
      </c>
      <c r="C96">
        <v>3000</v>
      </c>
      <c r="D96">
        <v>28.622</v>
      </c>
      <c r="E96">
        <v>4</v>
      </c>
      <c r="F96">
        <v>375000</v>
      </c>
      <c r="G96">
        <v>0.113</v>
      </c>
      <c r="H96">
        <v>0</v>
      </c>
      <c r="I96">
        <v>9.4420000000000002</v>
      </c>
      <c r="J96">
        <v>1.907</v>
      </c>
      <c r="K96">
        <f t="shared" si="2"/>
        <v>0</v>
      </c>
      <c r="L96">
        <f t="shared" si="3"/>
        <v>0</v>
      </c>
    </row>
    <row r="97" spans="1:12" x14ac:dyDescent="0.25">
      <c r="A97">
        <v>404.46100000000001</v>
      </c>
      <c r="B97">
        <v>1939.8642095053347</v>
      </c>
      <c r="C97">
        <v>3000</v>
      </c>
      <c r="D97">
        <v>26.539000000000001</v>
      </c>
      <c r="E97">
        <v>4</v>
      </c>
      <c r="F97">
        <v>375000</v>
      </c>
      <c r="G97">
        <v>0.10299999999999999</v>
      </c>
      <c r="H97">
        <v>0</v>
      </c>
      <c r="I97">
        <v>6.0830000000000002</v>
      </c>
      <c r="J97">
        <v>1.4430000000000001</v>
      </c>
      <c r="K97">
        <f t="shared" si="2"/>
        <v>1</v>
      </c>
      <c r="L97">
        <f t="shared" si="3"/>
        <v>1</v>
      </c>
    </row>
    <row r="98" spans="1:12" x14ac:dyDescent="0.25">
      <c r="K98">
        <f t="shared" si="2"/>
        <v>0</v>
      </c>
      <c r="L98">
        <f t="shared" si="3"/>
        <v>1</v>
      </c>
    </row>
    <row r="99" spans="1:12" x14ac:dyDescent="0.25">
      <c r="K99">
        <f t="shared" si="2"/>
        <v>0</v>
      </c>
      <c r="L99">
        <f t="shared" si="3"/>
        <v>1</v>
      </c>
    </row>
    <row r="100" spans="1:12" x14ac:dyDescent="0.25">
      <c r="K100">
        <f t="shared" si="2"/>
        <v>0</v>
      </c>
      <c r="L100">
        <f t="shared" si="3"/>
        <v>1</v>
      </c>
    </row>
    <row r="101" spans="1:12" x14ac:dyDescent="0.25">
      <c r="K101">
        <f t="shared" si="2"/>
        <v>0</v>
      </c>
      <c r="L101">
        <f t="shared" si="3"/>
        <v>1</v>
      </c>
    </row>
    <row r="102" spans="1:12" x14ac:dyDescent="0.25">
      <c r="K102">
        <f t="shared" si="2"/>
        <v>0</v>
      </c>
      <c r="L102">
        <f t="shared" si="3"/>
        <v>1</v>
      </c>
    </row>
    <row r="103" spans="1:12" x14ac:dyDescent="0.25">
      <c r="K103">
        <f t="shared" si="2"/>
        <v>0</v>
      </c>
      <c r="L103">
        <f t="shared" si="3"/>
        <v>1</v>
      </c>
    </row>
    <row r="104" spans="1:12" x14ac:dyDescent="0.25">
      <c r="K104">
        <f t="shared" si="2"/>
        <v>0</v>
      </c>
      <c r="L104">
        <f t="shared" si="3"/>
        <v>1</v>
      </c>
    </row>
    <row r="105" spans="1:12" x14ac:dyDescent="0.25">
      <c r="K105">
        <f t="shared" si="2"/>
        <v>0</v>
      </c>
      <c r="L105">
        <f t="shared" si="3"/>
        <v>1</v>
      </c>
    </row>
    <row r="106" spans="1:12" x14ac:dyDescent="0.25">
      <c r="K106">
        <f t="shared" si="2"/>
        <v>0</v>
      </c>
      <c r="L106">
        <f t="shared" si="3"/>
        <v>1</v>
      </c>
    </row>
    <row r="107" spans="1:12" x14ac:dyDescent="0.25">
      <c r="K107">
        <f t="shared" si="2"/>
        <v>0</v>
      </c>
      <c r="L107">
        <f t="shared" si="3"/>
        <v>1</v>
      </c>
    </row>
    <row r="108" spans="1:12" x14ac:dyDescent="0.25">
      <c r="K108">
        <f t="shared" si="2"/>
        <v>0</v>
      </c>
      <c r="L108">
        <f t="shared" si="3"/>
        <v>1</v>
      </c>
    </row>
    <row r="109" spans="1:12" x14ac:dyDescent="0.25">
      <c r="K109">
        <f t="shared" si="2"/>
        <v>0</v>
      </c>
      <c r="L109">
        <f t="shared" si="3"/>
        <v>1</v>
      </c>
    </row>
    <row r="110" spans="1:12" x14ac:dyDescent="0.25">
      <c r="K110">
        <f t="shared" si="2"/>
        <v>0</v>
      </c>
      <c r="L110">
        <f t="shared" si="3"/>
        <v>1</v>
      </c>
    </row>
    <row r="111" spans="1:12" x14ac:dyDescent="0.25">
      <c r="K111">
        <f t="shared" si="2"/>
        <v>0</v>
      </c>
      <c r="L111">
        <f t="shared" si="3"/>
        <v>1</v>
      </c>
    </row>
    <row r="112" spans="1:12" x14ac:dyDescent="0.25">
      <c r="K112">
        <f t="shared" si="2"/>
        <v>0</v>
      </c>
      <c r="L112">
        <f t="shared" si="3"/>
        <v>1</v>
      </c>
    </row>
    <row r="113" spans="11:12" x14ac:dyDescent="0.25">
      <c r="K113">
        <f t="shared" si="2"/>
        <v>0</v>
      </c>
      <c r="L113">
        <f t="shared" si="3"/>
        <v>1</v>
      </c>
    </row>
    <row r="114" spans="11:12" x14ac:dyDescent="0.25">
      <c r="K114">
        <f t="shared" si="2"/>
        <v>0</v>
      </c>
      <c r="L114">
        <f t="shared" si="3"/>
        <v>1</v>
      </c>
    </row>
    <row r="115" spans="11:12" x14ac:dyDescent="0.25">
      <c r="K115">
        <f t="shared" si="2"/>
        <v>0</v>
      </c>
      <c r="L115">
        <f t="shared" si="3"/>
        <v>1</v>
      </c>
    </row>
    <row r="116" spans="11:12" x14ac:dyDescent="0.25">
      <c r="K116">
        <f t="shared" si="2"/>
        <v>0</v>
      </c>
      <c r="L116">
        <f t="shared" si="3"/>
        <v>1</v>
      </c>
    </row>
    <row r="117" spans="11:12" x14ac:dyDescent="0.25">
      <c r="K117">
        <f t="shared" si="2"/>
        <v>0</v>
      </c>
      <c r="L117">
        <f t="shared" si="3"/>
        <v>1</v>
      </c>
    </row>
    <row r="118" spans="11:12" x14ac:dyDescent="0.25">
      <c r="K118">
        <f t="shared" si="2"/>
        <v>0</v>
      </c>
      <c r="L118">
        <f t="shared" si="3"/>
        <v>1</v>
      </c>
    </row>
    <row r="119" spans="11:12" x14ac:dyDescent="0.25">
      <c r="K119">
        <f t="shared" si="2"/>
        <v>0</v>
      </c>
      <c r="L119">
        <f t="shared" si="3"/>
        <v>1</v>
      </c>
    </row>
    <row r="120" spans="11:12" x14ac:dyDescent="0.25">
      <c r="K120">
        <f t="shared" si="2"/>
        <v>0</v>
      </c>
      <c r="L120">
        <f t="shared" si="3"/>
        <v>1</v>
      </c>
    </row>
    <row r="121" spans="11:12" x14ac:dyDescent="0.25">
      <c r="K121">
        <f t="shared" si="2"/>
        <v>0</v>
      </c>
      <c r="L121">
        <f t="shared" si="3"/>
        <v>1</v>
      </c>
    </row>
    <row r="122" spans="11:12" x14ac:dyDescent="0.25">
      <c r="K122">
        <f t="shared" si="2"/>
        <v>0</v>
      </c>
      <c r="L122">
        <f t="shared" si="3"/>
        <v>1</v>
      </c>
    </row>
    <row r="123" spans="11:12" x14ac:dyDescent="0.25">
      <c r="K123">
        <f t="shared" si="2"/>
        <v>0</v>
      </c>
      <c r="L123">
        <f t="shared" si="3"/>
        <v>1</v>
      </c>
    </row>
    <row r="124" spans="11:12" x14ac:dyDescent="0.25">
      <c r="K124">
        <f t="shared" si="2"/>
        <v>0</v>
      </c>
      <c r="L124">
        <f t="shared" si="3"/>
        <v>1</v>
      </c>
    </row>
    <row r="125" spans="11:12" x14ac:dyDescent="0.25">
      <c r="K125">
        <f t="shared" si="2"/>
        <v>0</v>
      </c>
      <c r="L125">
        <f t="shared" si="3"/>
        <v>1</v>
      </c>
    </row>
    <row r="126" spans="11:12" x14ac:dyDescent="0.25">
      <c r="K126">
        <f t="shared" si="2"/>
        <v>0</v>
      </c>
      <c r="L126">
        <f t="shared" si="3"/>
        <v>1</v>
      </c>
    </row>
    <row r="127" spans="11:12" x14ac:dyDescent="0.25">
      <c r="K127">
        <f t="shared" si="2"/>
        <v>0</v>
      </c>
      <c r="L127">
        <f t="shared" si="3"/>
        <v>1</v>
      </c>
    </row>
    <row r="128" spans="11:12" x14ac:dyDescent="0.25">
      <c r="K128">
        <f t="shared" si="2"/>
        <v>0</v>
      </c>
      <c r="L128">
        <f t="shared" si="3"/>
        <v>1</v>
      </c>
    </row>
    <row r="129" spans="11:12" x14ac:dyDescent="0.25">
      <c r="K129">
        <f t="shared" si="2"/>
        <v>0</v>
      </c>
      <c r="L129">
        <f t="shared" si="3"/>
        <v>1</v>
      </c>
    </row>
    <row r="130" spans="11:12" x14ac:dyDescent="0.25">
      <c r="K130">
        <f t="shared" si="2"/>
        <v>0</v>
      </c>
      <c r="L130">
        <f t="shared" si="3"/>
        <v>1</v>
      </c>
    </row>
    <row r="131" spans="11:12" x14ac:dyDescent="0.25">
      <c r="K131">
        <f t="shared" ref="K131:K194" si="4">IF(C132=C131,0,1)</f>
        <v>0</v>
      </c>
      <c r="L131">
        <f t="shared" ref="L131:L194" si="5">IF(D132&lt;10,1,0)</f>
        <v>1</v>
      </c>
    </row>
    <row r="132" spans="11:12" x14ac:dyDescent="0.25">
      <c r="K132">
        <f t="shared" si="4"/>
        <v>0</v>
      </c>
      <c r="L132">
        <f t="shared" si="5"/>
        <v>1</v>
      </c>
    </row>
    <row r="133" spans="11:12" x14ac:dyDescent="0.25">
      <c r="K133">
        <f t="shared" si="4"/>
        <v>0</v>
      </c>
      <c r="L133">
        <f t="shared" si="5"/>
        <v>1</v>
      </c>
    </row>
    <row r="134" spans="11:12" x14ac:dyDescent="0.25">
      <c r="K134">
        <f t="shared" si="4"/>
        <v>0</v>
      </c>
      <c r="L134">
        <f t="shared" si="5"/>
        <v>1</v>
      </c>
    </row>
    <row r="135" spans="11:12" x14ac:dyDescent="0.25">
      <c r="K135">
        <f t="shared" si="4"/>
        <v>0</v>
      </c>
      <c r="L135">
        <f t="shared" si="5"/>
        <v>1</v>
      </c>
    </row>
    <row r="136" spans="11:12" x14ac:dyDescent="0.25">
      <c r="K136">
        <f t="shared" si="4"/>
        <v>0</v>
      </c>
      <c r="L136">
        <f t="shared" si="5"/>
        <v>1</v>
      </c>
    </row>
    <row r="137" spans="11:12" x14ac:dyDescent="0.25">
      <c r="K137">
        <f t="shared" si="4"/>
        <v>0</v>
      </c>
      <c r="L137">
        <f t="shared" si="5"/>
        <v>1</v>
      </c>
    </row>
    <row r="138" spans="11:12" x14ac:dyDescent="0.25">
      <c r="K138">
        <f t="shared" si="4"/>
        <v>0</v>
      </c>
      <c r="L138">
        <f t="shared" si="5"/>
        <v>1</v>
      </c>
    </row>
    <row r="139" spans="11:12" x14ac:dyDescent="0.25">
      <c r="K139">
        <f t="shared" si="4"/>
        <v>0</v>
      </c>
      <c r="L139">
        <f t="shared" si="5"/>
        <v>1</v>
      </c>
    </row>
    <row r="140" spans="11:12" x14ac:dyDescent="0.25">
      <c r="K140">
        <f t="shared" si="4"/>
        <v>0</v>
      </c>
      <c r="L140">
        <f t="shared" si="5"/>
        <v>1</v>
      </c>
    </row>
    <row r="141" spans="11:12" x14ac:dyDescent="0.25">
      <c r="K141">
        <f t="shared" si="4"/>
        <v>0</v>
      </c>
      <c r="L141">
        <f t="shared" si="5"/>
        <v>1</v>
      </c>
    </row>
    <row r="142" spans="11:12" x14ac:dyDescent="0.25">
      <c r="K142">
        <f t="shared" si="4"/>
        <v>0</v>
      </c>
      <c r="L142">
        <f t="shared" si="5"/>
        <v>1</v>
      </c>
    </row>
    <row r="143" spans="11:12" x14ac:dyDescent="0.25">
      <c r="K143">
        <f t="shared" si="4"/>
        <v>0</v>
      </c>
      <c r="L143">
        <f t="shared" si="5"/>
        <v>1</v>
      </c>
    </row>
    <row r="144" spans="11:12" x14ac:dyDescent="0.25">
      <c r="K144">
        <f t="shared" si="4"/>
        <v>0</v>
      </c>
      <c r="L144">
        <f t="shared" si="5"/>
        <v>1</v>
      </c>
    </row>
    <row r="145" spans="11:12" x14ac:dyDescent="0.25">
      <c r="K145">
        <f t="shared" si="4"/>
        <v>0</v>
      </c>
      <c r="L145">
        <f t="shared" si="5"/>
        <v>1</v>
      </c>
    </row>
    <row r="146" spans="11:12" x14ac:dyDescent="0.25">
      <c r="K146">
        <f t="shared" si="4"/>
        <v>0</v>
      </c>
      <c r="L146">
        <f t="shared" si="5"/>
        <v>1</v>
      </c>
    </row>
    <row r="147" spans="11:12" x14ac:dyDescent="0.25">
      <c r="K147">
        <f t="shared" si="4"/>
        <v>0</v>
      </c>
      <c r="L147">
        <f t="shared" si="5"/>
        <v>1</v>
      </c>
    </row>
    <row r="148" spans="11:12" x14ac:dyDescent="0.25">
      <c r="K148">
        <f t="shared" si="4"/>
        <v>0</v>
      </c>
      <c r="L148">
        <f t="shared" si="5"/>
        <v>1</v>
      </c>
    </row>
    <row r="149" spans="11:12" x14ac:dyDescent="0.25">
      <c r="K149">
        <f t="shared" si="4"/>
        <v>0</v>
      </c>
      <c r="L149">
        <f t="shared" si="5"/>
        <v>1</v>
      </c>
    </row>
    <row r="150" spans="11:12" x14ac:dyDescent="0.25">
      <c r="K150">
        <f t="shared" si="4"/>
        <v>0</v>
      </c>
      <c r="L150">
        <f t="shared" si="5"/>
        <v>1</v>
      </c>
    </row>
    <row r="151" spans="11:12" x14ac:dyDescent="0.25">
      <c r="K151">
        <f t="shared" si="4"/>
        <v>0</v>
      </c>
      <c r="L151">
        <f t="shared" si="5"/>
        <v>1</v>
      </c>
    </row>
    <row r="152" spans="11:12" x14ac:dyDescent="0.25">
      <c r="K152">
        <f t="shared" si="4"/>
        <v>0</v>
      </c>
      <c r="L152">
        <f t="shared" si="5"/>
        <v>1</v>
      </c>
    </row>
    <row r="153" spans="11:12" x14ac:dyDescent="0.25">
      <c r="K153">
        <f t="shared" si="4"/>
        <v>0</v>
      </c>
      <c r="L153">
        <f t="shared" si="5"/>
        <v>1</v>
      </c>
    </row>
    <row r="154" spans="11:12" x14ac:dyDescent="0.25">
      <c r="K154">
        <f t="shared" si="4"/>
        <v>0</v>
      </c>
      <c r="L154">
        <f t="shared" si="5"/>
        <v>1</v>
      </c>
    </row>
    <row r="155" spans="11:12" x14ac:dyDescent="0.25">
      <c r="K155">
        <f t="shared" si="4"/>
        <v>0</v>
      </c>
      <c r="L155">
        <f t="shared" si="5"/>
        <v>1</v>
      </c>
    </row>
    <row r="156" spans="11:12" x14ac:dyDescent="0.25">
      <c r="K156">
        <f t="shared" si="4"/>
        <v>0</v>
      </c>
      <c r="L156">
        <f t="shared" si="5"/>
        <v>1</v>
      </c>
    </row>
    <row r="157" spans="11:12" x14ac:dyDescent="0.25">
      <c r="K157">
        <f t="shared" si="4"/>
        <v>0</v>
      </c>
      <c r="L157">
        <f t="shared" si="5"/>
        <v>1</v>
      </c>
    </row>
    <row r="158" spans="11:12" x14ac:dyDescent="0.25">
      <c r="K158">
        <f t="shared" si="4"/>
        <v>0</v>
      </c>
      <c r="L158">
        <f t="shared" si="5"/>
        <v>1</v>
      </c>
    </row>
    <row r="159" spans="11:12" x14ac:dyDescent="0.25">
      <c r="K159">
        <f t="shared" si="4"/>
        <v>0</v>
      </c>
      <c r="L159">
        <f t="shared" si="5"/>
        <v>1</v>
      </c>
    </row>
    <row r="160" spans="11:12" x14ac:dyDescent="0.25">
      <c r="K160">
        <f t="shared" si="4"/>
        <v>0</v>
      </c>
      <c r="L160">
        <f t="shared" si="5"/>
        <v>1</v>
      </c>
    </row>
    <row r="161" spans="11:12" x14ac:dyDescent="0.25">
      <c r="K161">
        <f t="shared" si="4"/>
        <v>0</v>
      </c>
      <c r="L161">
        <f t="shared" si="5"/>
        <v>1</v>
      </c>
    </row>
    <row r="162" spans="11:12" x14ac:dyDescent="0.25">
      <c r="K162">
        <f t="shared" si="4"/>
        <v>0</v>
      </c>
      <c r="L162">
        <f t="shared" si="5"/>
        <v>1</v>
      </c>
    </row>
    <row r="163" spans="11:12" x14ac:dyDescent="0.25">
      <c r="K163">
        <f t="shared" si="4"/>
        <v>0</v>
      </c>
      <c r="L163">
        <f t="shared" si="5"/>
        <v>1</v>
      </c>
    </row>
    <row r="164" spans="11:12" x14ac:dyDescent="0.25">
      <c r="K164">
        <f t="shared" si="4"/>
        <v>0</v>
      </c>
      <c r="L164">
        <f t="shared" si="5"/>
        <v>1</v>
      </c>
    </row>
    <row r="165" spans="11:12" x14ac:dyDescent="0.25">
      <c r="K165">
        <f t="shared" si="4"/>
        <v>0</v>
      </c>
      <c r="L165">
        <f t="shared" si="5"/>
        <v>1</v>
      </c>
    </row>
    <row r="166" spans="11:12" x14ac:dyDescent="0.25">
      <c r="K166">
        <f t="shared" si="4"/>
        <v>0</v>
      </c>
      <c r="L166">
        <f t="shared" si="5"/>
        <v>1</v>
      </c>
    </row>
    <row r="167" spans="11:12" x14ac:dyDescent="0.25">
      <c r="K167">
        <f t="shared" si="4"/>
        <v>0</v>
      </c>
      <c r="L167">
        <f t="shared" si="5"/>
        <v>1</v>
      </c>
    </row>
    <row r="168" spans="11:12" x14ac:dyDescent="0.25">
      <c r="K168">
        <f t="shared" si="4"/>
        <v>0</v>
      </c>
      <c r="L168">
        <f t="shared" si="5"/>
        <v>1</v>
      </c>
    </row>
    <row r="169" spans="11:12" x14ac:dyDescent="0.25">
      <c r="K169">
        <f t="shared" si="4"/>
        <v>0</v>
      </c>
      <c r="L169">
        <f t="shared" si="5"/>
        <v>1</v>
      </c>
    </row>
    <row r="170" spans="11:12" x14ac:dyDescent="0.25">
      <c r="K170">
        <f t="shared" si="4"/>
        <v>0</v>
      </c>
      <c r="L170">
        <f t="shared" si="5"/>
        <v>1</v>
      </c>
    </row>
    <row r="171" spans="11:12" x14ac:dyDescent="0.25">
      <c r="K171">
        <f t="shared" si="4"/>
        <v>0</v>
      </c>
      <c r="L171">
        <f t="shared" si="5"/>
        <v>1</v>
      </c>
    </row>
    <row r="172" spans="11:12" x14ac:dyDescent="0.25">
      <c r="K172">
        <f t="shared" si="4"/>
        <v>0</v>
      </c>
      <c r="L172">
        <f t="shared" si="5"/>
        <v>1</v>
      </c>
    </row>
    <row r="173" spans="11:12" x14ac:dyDescent="0.25">
      <c r="K173">
        <f t="shared" si="4"/>
        <v>0</v>
      </c>
      <c r="L173">
        <f t="shared" si="5"/>
        <v>1</v>
      </c>
    </row>
    <row r="174" spans="11:12" x14ac:dyDescent="0.25">
      <c r="K174">
        <f t="shared" si="4"/>
        <v>0</v>
      </c>
      <c r="L174">
        <f t="shared" si="5"/>
        <v>1</v>
      </c>
    </row>
    <row r="175" spans="11:12" x14ac:dyDescent="0.25">
      <c r="K175">
        <f t="shared" si="4"/>
        <v>0</v>
      </c>
      <c r="L175">
        <f t="shared" si="5"/>
        <v>1</v>
      </c>
    </row>
    <row r="176" spans="11:12" x14ac:dyDescent="0.25">
      <c r="K176">
        <f t="shared" si="4"/>
        <v>0</v>
      </c>
      <c r="L176">
        <f t="shared" si="5"/>
        <v>1</v>
      </c>
    </row>
    <row r="177" spans="11:12" x14ac:dyDescent="0.25">
      <c r="K177">
        <f t="shared" si="4"/>
        <v>0</v>
      </c>
      <c r="L177">
        <f t="shared" si="5"/>
        <v>1</v>
      </c>
    </row>
    <row r="178" spans="11:12" x14ac:dyDescent="0.25">
      <c r="K178">
        <f t="shared" si="4"/>
        <v>0</v>
      </c>
      <c r="L178">
        <f t="shared" si="5"/>
        <v>1</v>
      </c>
    </row>
    <row r="179" spans="11:12" x14ac:dyDescent="0.25">
      <c r="K179">
        <f t="shared" si="4"/>
        <v>0</v>
      </c>
      <c r="L179">
        <f t="shared" si="5"/>
        <v>1</v>
      </c>
    </row>
    <row r="180" spans="11:12" x14ac:dyDescent="0.25">
      <c r="K180">
        <f t="shared" si="4"/>
        <v>0</v>
      </c>
      <c r="L180">
        <f t="shared" si="5"/>
        <v>1</v>
      </c>
    </row>
    <row r="181" spans="11:12" x14ac:dyDescent="0.25">
      <c r="K181">
        <f t="shared" si="4"/>
        <v>0</v>
      </c>
      <c r="L181">
        <f t="shared" si="5"/>
        <v>1</v>
      </c>
    </row>
    <row r="182" spans="11:12" x14ac:dyDescent="0.25">
      <c r="K182">
        <f t="shared" si="4"/>
        <v>0</v>
      </c>
      <c r="L182">
        <f t="shared" si="5"/>
        <v>1</v>
      </c>
    </row>
    <row r="183" spans="11:12" x14ac:dyDescent="0.25">
      <c r="K183">
        <f t="shared" si="4"/>
        <v>0</v>
      </c>
      <c r="L183">
        <f t="shared" si="5"/>
        <v>1</v>
      </c>
    </row>
    <row r="184" spans="11:12" x14ac:dyDescent="0.25">
      <c r="K184">
        <f t="shared" si="4"/>
        <v>0</v>
      </c>
      <c r="L184">
        <f t="shared" si="5"/>
        <v>1</v>
      </c>
    </row>
    <row r="185" spans="11:12" x14ac:dyDescent="0.25">
      <c r="K185">
        <f t="shared" si="4"/>
        <v>0</v>
      </c>
      <c r="L185">
        <f t="shared" si="5"/>
        <v>1</v>
      </c>
    </row>
    <row r="186" spans="11:12" x14ac:dyDescent="0.25">
      <c r="K186">
        <f t="shared" si="4"/>
        <v>0</v>
      </c>
      <c r="L186">
        <f t="shared" si="5"/>
        <v>1</v>
      </c>
    </row>
    <row r="187" spans="11:12" x14ac:dyDescent="0.25">
      <c r="K187">
        <f t="shared" si="4"/>
        <v>0</v>
      </c>
      <c r="L187">
        <f t="shared" si="5"/>
        <v>1</v>
      </c>
    </row>
    <row r="188" spans="11:12" x14ac:dyDescent="0.25">
      <c r="K188">
        <f t="shared" si="4"/>
        <v>0</v>
      </c>
      <c r="L188">
        <f t="shared" si="5"/>
        <v>1</v>
      </c>
    </row>
    <row r="189" spans="11:12" x14ac:dyDescent="0.25">
      <c r="K189">
        <f t="shared" si="4"/>
        <v>0</v>
      </c>
      <c r="L189">
        <f t="shared" si="5"/>
        <v>1</v>
      </c>
    </row>
    <row r="190" spans="11:12" x14ac:dyDescent="0.25">
      <c r="K190">
        <f t="shared" si="4"/>
        <v>0</v>
      </c>
      <c r="L190">
        <f t="shared" si="5"/>
        <v>1</v>
      </c>
    </row>
    <row r="191" spans="11:12" x14ac:dyDescent="0.25">
      <c r="K191">
        <f t="shared" si="4"/>
        <v>0</v>
      </c>
      <c r="L191">
        <f t="shared" si="5"/>
        <v>1</v>
      </c>
    </row>
    <row r="192" spans="11:12" x14ac:dyDescent="0.25">
      <c r="K192">
        <f t="shared" si="4"/>
        <v>0</v>
      </c>
      <c r="L192">
        <f t="shared" si="5"/>
        <v>1</v>
      </c>
    </row>
    <row r="193" spans="11:12" x14ac:dyDescent="0.25">
      <c r="K193">
        <f t="shared" si="4"/>
        <v>0</v>
      </c>
      <c r="L193">
        <f t="shared" si="5"/>
        <v>1</v>
      </c>
    </row>
    <row r="194" spans="11:12" x14ac:dyDescent="0.25">
      <c r="K194">
        <f t="shared" si="4"/>
        <v>0</v>
      </c>
      <c r="L194">
        <f t="shared" si="5"/>
        <v>1</v>
      </c>
    </row>
    <row r="195" spans="11:12" x14ac:dyDescent="0.25">
      <c r="K195">
        <f t="shared" ref="K195:K258" si="6">IF(C196=C195,0,1)</f>
        <v>0</v>
      </c>
      <c r="L195">
        <f t="shared" ref="L195:L258" si="7">IF(D196&lt;10,1,0)</f>
        <v>1</v>
      </c>
    </row>
    <row r="196" spans="11:12" x14ac:dyDescent="0.25">
      <c r="K196">
        <f t="shared" si="6"/>
        <v>0</v>
      </c>
      <c r="L196">
        <f t="shared" si="7"/>
        <v>1</v>
      </c>
    </row>
    <row r="197" spans="11:12" x14ac:dyDescent="0.25">
      <c r="K197">
        <f t="shared" si="6"/>
        <v>0</v>
      </c>
      <c r="L197">
        <f t="shared" si="7"/>
        <v>1</v>
      </c>
    </row>
    <row r="198" spans="11:12" x14ac:dyDescent="0.25">
      <c r="K198">
        <f t="shared" si="6"/>
        <v>0</v>
      </c>
      <c r="L198">
        <f t="shared" si="7"/>
        <v>1</v>
      </c>
    </row>
    <row r="199" spans="11:12" x14ac:dyDescent="0.25">
      <c r="K199">
        <f t="shared" si="6"/>
        <v>0</v>
      </c>
      <c r="L199">
        <f t="shared" si="7"/>
        <v>1</v>
      </c>
    </row>
    <row r="200" spans="11:12" x14ac:dyDescent="0.25">
      <c r="K200">
        <f t="shared" si="6"/>
        <v>0</v>
      </c>
      <c r="L200">
        <f t="shared" si="7"/>
        <v>1</v>
      </c>
    </row>
    <row r="201" spans="11:12" x14ac:dyDescent="0.25">
      <c r="K201">
        <f t="shared" si="6"/>
        <v>0</v>
      </c>
      <c r="L201">
        <f t="shared" si="7"/>
        <v>1</v>
      </c>
    </row>
    <row r="202" spans="11:12" x14ac:dyDescent="0.25">
      <c r="K202">
        <f t="shared" si="6"/>
        <v>0</v>
      </c>
      <c r="L202">
        <f t="shared" si="7"/>
        <v>1</v>
      </c>
    </row>
    <row r="203" spans="11:12" x14ac:dyDescent="0.25">
      <c r="K203">
        <f t="shared" si="6"/>
        <v>0</v>
      </c>
      <c r="L203">
        <f t="shared" si="7"/>
        <v>1</v>
      </c>
    </row>
    <row r="204" spans="11:12" x14ac:dyDescent="0.25">
      <c r="K204">
        <f t="shared" si="6"/>
        <v>0</v>
      </c>
      <c r="L204">
        <f t="shared" si="7"/>
        <v>1</v>
      </c>
    </row>
    <row r="205" spans="11:12" x14ac:dyDescent="0.25">
      <c r="K205">
        <f t="shared" si="6"/>
        <v>0</v>
      </c>
      <c r="L205">
        <f t="shared" si="7"/>
        <v>1</v>
      </c>
    </row>
    <row r="206" spans="11:12" x14ac:dyDescent="0.25">
      <c r="K206">
        <f t="shared" si="6"/>
        <v>0</v>
      </c>
      <c r="L206">
        <f t="shared" si="7"/>
        <v>1</v>
      </c>
    </row>
    <row r="207" spans="11:12" x14ac:dyDescent="0.25">
      <c r="K207">
        <f t="shared" si="6"/>
        <v>0</v>
      </c>
      <c r="L207">
        <f t="shared" si="7"/>
        <v>1</v>
      </c>
    </row>
    <row r="208" spans="11:12" x14ac:dyDescent="0.25">
      <c r="K208">
        <f t="shared" si="6"/>
        <v>0</v>
      </c>
      <c r="L208">
        <f t="shared" si="7"/>
        <v>1</v>
      </c>
    </row>
    <row r="209" spans="11:12" x14ac:dyDescent="0.25">
      <c r="K209">
        <f t="shared" si="6"/>
        <v>0</v>
      </c>
      <c r="L209">
        <f t="shared" si="7"/>
        <v>1</v>
      </c>
    </row>
    <row r="210" spans="11:12" x14ac:dyDescent="0.25">
      <c r="K210">
        <f t="shared" si="6"/>
        <v>0</v>
      </c>
      <c r="L210">
        <f t="shared" si="7"/>
        <v>1</v>
      </c>
    </row>
    <row r="211" spans="11:12" x14ac:dyDescent="0.25">
      <c r="K211">
        <f t="shared" si="6"/>
        <v>0</v>
      </c>
      <c r="L211">
        <f t="shared" si="7"/>
        <v>1</v>
      </c>
    </row>
    <row r="212" spans="11:12" x14ac:dyDescent="0.25">
      <c r="K212">
        <f t="shared" si="6"/>
        <v>0</v>
      </c>
      <c r="L212">
        <f t="shared" si="7"/>
        <v>1</v>
      </c>
    </row>
    <row r="213" spans="11:12" x14ac:dyDescent="0.25">
      <c r="K213">
        <f t="shared" si="6"/>
        <v>0</v>
      </c>
      <c r="L213">
        <f t="shared" si="7"/>
        <v>1</v>
      </c>
    </row>
    <row r="214" spans="11:12" x14ac:dyDescent="0.25">
      <c r="K214">
        <f t="shared" si="6"/>
        <v>0</v>
      </c>
      <c r="L214">
        <f t="shared" si="7"/>
        <v>1</v>
      </c>
    </row>
    <row r="215" spans="11:12" x14ac:dyDescent="0.25">
      <c r="K215">
        <f t="shared" si="6"/>
        <v>0</v>
      </c>
      <c r="L215">
        <f t="shared" si="7"/>
        <v>1</v>
      </c>
    </row>
    <row r="216" spans="11:12" x14ac:dyDescent="0.25">
      <c r="K216">
        <f t="shared" si="6"/>
        <v>0</v>
      </c>
      <c r="L216">
        <f t="shared" si="7"/>
        <v>1</v>
      </c>
    </row>
    <row r="217" spans="11:12" x14ac:dyDescent="0.25">
      <c r="K217">
        <f t="shared" si="6"/>
        <v>0</v>
      </c>
      <c r="L217">
        <f t="shared" si="7"/>
        <v>1</v>
      </c>
    </row>
    <row r="218" spans="11:12" x14ac:dyDescent="0.25">
      <c r="K218">
        <f t="shared" si="6"/>
        <v>0</v>
      </c>
      <c r="L218">
        <f t="shared" si="7"/>
        <v>1</v>
      </c>
    </row>
    <row r="219" spans="11:12" x14ac:dyDescent="0.25">
      <c r="K219">
        <f t="shared" si="6"/>
        <v>0</v>
      </c>
      <c r="L219">
        <f t="shared" si="7"/>
        <v>1</v>
      </c>
    </row>
    <row r="220" spans="11:12" x14ac:dyDescent="0.25">
      <c r="K220">
        <f t="shared" si="6"/>
        <v>0</v>
      </c>
      <c r="L220">
        <f t="shared" si="7"/>
        <v>1</v>
      </c>
    </row>
    <row r="221" spans="11:12" x14ac:dyDescent="0.25">
      <c r="K221">
        <f t="shared" si="6"/>
        <v>0</v>
      </c>
      <c r="L221">
        <f t="shared" si="7"/>
        <v>1</v>
      </c>
    </row>
    <row r="222" spans="11:12" x14ac:dyDescent="0.25">
      <c r="K222">
        <f t="shared" si="6"/>
        <v>0</v>
      </c>
      <c r="L222">
        <f t="shared" si="7"/>
        <v>1</v>
      </c>
    </row>
    <row r="223" spans="11:12" x14ac:dyDescent="0.25">
      <c r="K223">
        <f t="shared" si="6"/>
        <v>0</v>
      </c>
      <c r="L223">
        <f t="shared" si="7"/>
        <v>1</v>
      </c>
    </row>
    <row r="224" spans="11:12" x14ac:dyDescent="0.25">
      <c r="K224">
        <f t="shared" si="6"/>
        <v>0</v>
      </c>
      <c r="L224">
        <f t="shared" si="7"/>
        <v>1</v>
      </c>
    </row>
    <row r="225" spans="11:12" x14ac:dyDescent="0.25">
      <c r="K225">
        <f t="shared" si="6"/>
        <v>0</v>
      </c>
      <c r="L225">
        <f t="shared" si="7"/>
        <v>1</v>
      </c>
    </row>
    <row r="226" spans="11:12" x14ac:dyDescent="0.25">
      <c r="K226">
        <f t="shared" si="6"/>
        <v>0</v>
      </c>
      <c r="L226">
        <f t="shared" si="7"/>
        <v>1</v>
      </c>
    </row>
    <row r="227" spans="11:12" x14ac:dyDescent="0.25">
      <c r="K227">
        <f t="shared" si="6"/>
        <v>0</v>
      </c>
      <c r="L227">
        <f t="shared" si="7"/>
        <v>1</v>
      </c>
    </row>
    <row r="228" spans="11:12" x14ac:dyDescent="0.25">
      <c r="K228">
        <f t="shared" si="6"/>
        <v>0</v>
      </c>
      <c r="L228">
        <f t="shared" si="7"/>
        <v>1</v>
      </c>
    </row>
    <row r="229" spans="11:12" x14ac:dyDescent="0.25">
      <c r="K229">
        <f t="shared" si="6"/>
        <v>0</v>
      </c>
      <c r="L229">
        <f t="shared" si="7"/>
        <v>1</v>
      </c>
    </row>
    <row r="230" spans="11:12" x14ac:dyDescent="0.25">
      <c r="K230">
        <f t="shared" si="6"/>
        <v>0</v>
      </c>
      <c r="L230">
        <f t="shared" si="7"/>
        <v>1</v>
      </c>
    </row>
    <row r="231" spans="11:12" x14ac:dyDescent="0.25">
      <c r="K231">
        <f t="shared" si="6"/>
        <v>0</v>
      </c>
      <c r="L231">
        <f t="shared" si="7"/>
        <v>1</v>
      </c>
    </row>
    <row r="232" spans="11:12" x14ac:dyDescent="0.25">
      <c r="K232">
        <f t="shared" si="6"/>
        <v>0</v>
      </c>
      <c r="L232">
        <f t="shared" si="7"/>
        <v>1</v>
      </c>
    </row>
    <row r="233" spans="11:12" x14ac:dyDescent="0.25">
      <c r="K233">
        <f t="shared" si="6"/>
        <v>0</v>
      </c>
      <c r="L233">
        <f t="shared" si="7"/>
        <v>1</v>
      </c>
    </row>
    <row r="234" spans="11:12" x14ac:dyDescent="0.25">
      <c r="K234">
        <f t="shared" si="6"/>
        <v>0</v>
      </c>
      <c r="L234">
        <f t="shared" si="7"/>
        <v>1</v>
      </c>
    </row>
    <row r="235" spans="11:12" x14ac:dyDescent="0.25">
      <c r="K235">
        <f t="shared" si="6"/>
        <v>0</v>
      </c>
      <c r="L235">
        <f t="shared" si="7"/>
        <v>1</v>
      </c>
    </row>
    <row r="236" spans="11:12" x14ac:dyDescent="0.25">
      <c r="K236">
        <f t="shared" si="6"/>
        <v>0</v>
      </c>
      <c r="L236">
        <f t="shared" si="7"/>
        <v>1</v>
      </c>
    </row>
    <row r="237" spans="11:12" x14ac:dyDescent="0.25">
      <c r="K237">
        <f t="shared" si="6"/>
        <v>0</v>
      </c>
      <c r="L237">
        <f t="shared" si="7"/>
        <v>1</v>
      </c>
    </row>
    <row r="238" spans="11:12" x14ac:dyDescent="0.25">
      <c r="K238">
        <f t="shared" si="6"/>
        <v>0</v>
      </c>
      <c r="L238">
        <f t="shared" si="7"/>
        <v>1</v>
      </c>
    </row>
    <row r="239" spans="11:12" x14ac:dyDescent="0.25">
      <c r="K239">
        <f t="shared" si="6"/>
        <v>0</v>
      </c>
      <c r="L239">
        <f t="shared" si="7"/>
        <v>1</v>
      </c>
    </row>
    <row r="240" spans="11:12" x14ac:dyDescent="0.25">
      <c r="K240">
        <f t="shared" si="6"/>
        <v>0</v>
      </c>
      <c r="L240">
        <f t="shared" si="7"/>
        <v>1</v>
      </c>
    </row>
    <row r="241" spans="11:12" x14ac:dyDescent="0.25">
      <c r="K241">
        <f t="shared" si="6"/>
        <v>0</v>
      </c>
      <c r="L241">
        <f t="shared" si="7"/>
        <v>1</v>
      </c>
    </row>
    <row r="242" spans="11:12" x14ac:dyDescent="0.25">
      <c r="K242">
        <f t="shared" si="6"/>
        <v>0</v>
      </c>
      <c r="L242">
        <f t="shared" si="7"/>
        <v>1</v>
      </c>
    </row>
    <row r="243" spans="11:12" x14ac:dyDescent="0.25">
      <c r="K243">
        <f t="shared" si="6"/>
        <v>0</v>
      </c>
      <c r="L243">
        <f t="shared" si="7"/>
        <v>1</v>
      </c>
    </row>
    <row r="244" spans="11:12" x14ac:dyDescent="0.25">
      <c r="K244">
        <f t="shared" si="6"/>
        <v>0</v>
      </c>
      <c r="L244">
        <f t="shared" si="7"/>
        <v>1</v>
      </c>
    </row>
    <row r="245" spans="11:12" x14ac:dyDescent="0.25">
      <c r="K245">
        <f t="shared" si="6"/>
        <v>0</v>
      </c>
      <c r="L245">
        <f t="shared" si="7"/>
        <v>1</v>
      </c>
    </row>
    <row r="246" spans="11:12" x14ac:dyDescent="0.25">
      <c r="K246">
        <f t="shared" si="6"/>
        <v>0</v>
      </c>
      <c r="L246">
        <f t="shared" si="7"/>
        <v>1</v>
      </c>
    </row>
    <row r="247" spans="11:12" x14ac:dyDescent="0.25">
      <c r="K247">
        <f t="shared" si="6"/>
        <v>0</v>
      </c>
      <c r="L247">
        <f t="shared" si="7"/>
        <v>1</v>
      </c>
    </row>
    <row r="248" spans="11:12" x14ac:dyDescent="0.25">
      <c r="K248">
        <f t="shared" si="6"/>
        <v>0</v>
      </c>
      <c r="L248">
        <f t="shared" si="7"/>
        <v>1</v>
      </c>
    </row>
    <row r="249" spans="11:12" x14ac:dyDescent="0.25">
      <c r="K249">
        <f t="shared" si="6"/>
        <v>0</v>
      </c>
      <c r="L249">
        <f t="shared" si="7"/>
        <v>1</v>
      </c>
    </row>
    <row r="250" spans="11:12" x14ac:dyDescent="0.25">
      <c r="K250">
        <f t="shared" si="6"/>
        <v>0</v>
      </c>
      <c r="L250">
        <f t="shared" si="7"/>
        <v>1</v>
      </c>
    </row>
    <row r="251" spans="11:12" x14ac:dyDescent="0.25">
      <c r="K251">
        <f t="shared" si="6"/>
        <v>0</v>
      </c>
      <c r="L251">
        <f t="shared" si="7"/>
        <v>1</v>
      </c>
    </row>
    <row r="252" spans="11:12" x14ac:dyDescent="0.25">
      <c r="K252">
        <f t="shared" si="6"/>
        <v>0</v>
      </c>
      <c r="L252">
        <f t="shared" si="7"/>
        <v>1</v>
      </c>
    </row>
    <row r="253" spans="11:12" x14ac:dyDescent="0.25">
      <c r="K253">
        <f t="shared" si="6"/>
        <v>0</v>
      </c>
      <c r="L253">
        <f t="shared" si="7"/>
        <v>1</v>
      </c>
    </row>
    <row r="254" spans="11:12" x14ac:dyDescent="0.25">
      <c r="K254">
        <f t="shared" si="6"/>
        <v>0</v>
      </c>
      <c r="L254">
        <f t="shared" si="7"/>
        <v>1</v>
      </c>
    </row>
    <row r="255" spans="11:12" x14ac:dyDescent="0.25">
      <c r="K255">
        <f t="shared" si="6"/>
        <v>0</v>
      </c>
      <c r="L255">
        <f t="shared" si="7"/>
        <v>1</v>
      </c>
    </row>
    <row r="256" spans="11:12" x14ac:dyDescent="0.25">
      <c r="K256">
        <f t="shared" si="6"/>
        <v>0</v>
      </c>
      <c r="L256">
        <f t="shared" si="7"/>
        <v>1</v>
      </c>
    </row>
    <row r="257" spans="11:12" x14ac:dyDescent="0.25">
      <c r="K257">
        <f t="shared" si="6"/>
        <v>0</v>
      </c>
      <c r="L257">
        <f t="shared" si="7"/>
        <v>1</v>
      </c>
    </row>
    <row r="258" spans="11:12" x14ac:dyDescent="0.25">
      <c r="K258">
        <f t="shared" si="6"/>
        <v>0</v>
      </c>
      <c r="L258">
        <f t="shared" si="7"/>
        <v>1</v>
      </c>
    </row>
    <row r="259" spans="11:12" x14ac:dyDescent="0.25">
      <c r="K259">
        <f t="shared" ref="K259:K322" si="8">IF(C260=C259,0,1)</f>
        <v>0</v>
      </c>
      <c r="L259">
        <f t="shared" ref="L259:L322" si="9">IF(D260&lt;10,1,0)</f>
        <v>1</v>
      </c>
    </row>
    <row r="260" spans="11:12" x14ac:dyDescent="0.25">
      <c r="K260">
        <f t="shared" si="8"/>
        <v>0</v>
      </c>
      <c r="L260">
        <f t="shared" si="9"/>
        <v>1</v>
      </c>
    </row>
    <row r="261" spans="11:12" x14ac:dyDescent="0.25">
      <c r="K261">
        <f t="shared" si="8"/>
        <v>0</v>
      </c>
      <c r="L261">
        <f t="shared" si="9"/>
        <v>1</v>
      </c>
    </row>
    <row r="262" spans="11:12" x14ac:dyDescent="0.25">
      <c r="K262">
        <f t="shared" si="8"/>
        <v>0</v>
      </c>
      <c r="L262">
        <f t="shared" si="9"/>
        <v>1</v>
      </c>
    </row>
    <row r="263" spans="11:12" x14ac:dyDescent="0.25">
      <c r="K263">
        <f t="shared" si="8"/>
        <v>0</v>
      </c>
      <c r="L263">
        <f t="shared" si="9"/>
        <v>1</v>
      </c>
    </row>
    <row r="264" spans="11:12" x14ac:dyDescent="0.25">
      <c r="K264">
        <f t="shared" si="8"/>
        <v>0</v>
      </c>
      <c r="L264">
        <f t="shared" si="9"/>
        <v>1</v>
      </c>
    </row>
    <row r="265" spans="11:12" x14ac:dyDescent="0.25">
      <c r="K265">
        <f t="shared" si="8"/>
        <v>0</v>
      </c>
      <c r="L265">
        <f t="shared" si="9"/>
        <v>1</v>
      </c>
    </row>
    <row r="266" spans="11:12" x14ac:dyDescent="0.25">
      <c r="K266">
        <f t="shared" si="8"/>
        <v>0</v>
      </c>
      <c r="L266">
        <f t="shared" si="9"/>
        <v>1</v>
      </c>
    </row>
    <row r="267" spans="11:12" x14ac:dyDescent="0.25">
      <c r="K267">
        <f t="shared" si="8"/>
        <v>0</v>
      </c>
      <c r="L267">
        <f t="shared" si="9"/>
        <v>1</v>
      </c>
    </row>
    <row r="268" spans="11:12" x14ac:dyDescent="0.25">
      <c r="K268">
        <f t="shared" si="8"/>
        <v>0</v>
      </c>
      <c r="L268">
        <f t="shared" si="9"/>
        <v>1</v>
      </c>
    </row>
    <row r="269" spans="11:12" x14ac:dyDescent="0.25">
      <c r="K269">
        <f t="shared" si="8"/>
        <v>0</v>
      </c>
      <c r="L269">
        <f t="shared" si="9"/>
        <v>1</v>
      </c>
    </row>
    <row r="270" spans="11:12" x14ac:dyDescent="0.25">
      <c r="K270">
        <f t="shared" si="8"/>
        <v>0</v>
      </c>
      <c r="L270">
        <f t="shared" si="9"/>
        <v>1</v>
      </c>
    </row>
    <row r="271" spans="11:12" x14ac:dyDescent="0.25">
      <c r="K271">
        <f t="shared" si="8"/>
        <v>0</v>
      </c>
      <c r="L271">
        <f t="shared" si="9"/>
        <v>1</v>
      </c>
    </row>
    <row r="272" spans="11:12" x14ac:dyDescent="0.25">
      <c r="K272">
        <f t="shared" si="8"/>
        <v>0</v>
      </c>
      <c r="L272">
        <f t="shared" si="9"/>
        <v>1</v>
      </c>
    </row>
    <row r="273" spans="11:12" x14ac:dyDescent="0.25">
      <c r="K273">
        <f t="shared" si="8"/>
        <v>0</v>
      </c>
      <c r="L273">
        <f t="shared" si="9"/>
        <v>1</v>
      </c>
    </row>
    <row r="274" spans="11:12" x14ac:dyDescent="0.25">
      <c r="K274">
        <f t="shared" si="8"/>
        <v>0</v>
      </c>
      <c r="L274">
        <f t="shared" si="9"/>
        <v>1</v>
      </c>
    </row>
    <row r="275" spans="11:12" x14ac:dyDescent="0.25">
      <c r="K275">
        <f t="shared" si="8"/>
        <v>0</v>
      </c>
      <c r="L275">
        <f t="shared" si="9"/>
        <v>1</v>
      </c>
    </row>
    <row r="276" spans="11:12" x14ac:dyDescent="0.25">
      <c r="K276">
        <f t="shared" si="8"/>
        <v>0</v>
      </c>
      <c r="L276">
        <f t="shared" si="9"/>
        <v>1</v>
      </c>
    </row>
    <row r="277" spans="11:12" x14ac:dyDescent="0.25">
      <c r="K277">
        <f t="shared" si="8"/>
        <v>0</v>
      </c>
      <c r="L277">
        <f t="shared" si="9"/>
        <v>1</v>
      </c>
    </row>
    <row r="278" spans="11:12" x14ac:dyDescent="0.25">
      <c r="K278">
        <f t="shared" si="8"/>
        <v>0</v>
      </c>
      <c r="L278">
        <f t="shared" si="9"/>
        <v>1</v>
      </c>
    </row>
    <row r="279" spans="11:12" x14ac:dyDescent="0.25">
      <c r="K279">
        <f t="shared" si="8"/>
        <v>0</v>
      </c>
      <c r="L279">
        <f t="shared" si="9"/>
        <v>1</v>
      </c>
    </row>
    <row r="280" spans="11:12" x14ac:dyDescent="0.25">
      <c r="K280">
        <f t="shared" si="8"/>
        <v>0</v>
      </c>
      <c r="L280">
        <f t="shared" si="9"/>
        <v>1</v>
      </c>
    </row>
    <row r="281" spans="11:12" x14ac:dyDescent="0.25">
      <c r="K281">
        <f t="shared" si="8"/>
        <v>0</v>
      </c>
      <c r="L281">
        <f t="shared" si="9"/>
        <v>1</v>
      </c>
    </row>
    <row r="282" spans="11:12" x14ac:dyDescent="0.25">
      <c r="K282">
        <f t="shared" si="8"/>
        <v>0</v>
      </c>
      <c r="L282">
        <f t="shared" si="9"/>
        <v>1</v>
      </c>
    </row>
    <row r="283" spans="11:12" x14ac:dyDescent="0.25">
      <c r="K283">
        <f t="shared" si="8"/>
        <v>0</v>
      </c>
      <c r="L283">
        <f t="shared" si="9"/>
        <v>1</v>
      </c>
    </row>
    <row r="284" spans="11:12" x14ac:dyDescent="0.25">
      <c r="K284">
        <f t="shared" si="8"/>
        <v>0</v>
      </c>
      <c r="L284">
        <f t="shared" si="9"/>
        <v>1</v>
      </c>
    </row>
    <row r="285" spans="11:12" x14ac:dyDescent="0.25">
      <c r="K285">
        <f t="shared" si="8"/>
        <v>0</v>
      </c>
      <c r="L285">
        <f t="shared" si="9"/>
        <v>1</v>
      </c>
    </row>
    <row r="286" spans="11:12" x14ac:dyDescent="0.25">
      <c r="K286">
        <f t="shared" si="8"/>
        <v>0</v>
      </c>
      <c r="L286">
        <f t="shared" si="9"/>
        <v>1</v>
      </c>
    </row>
    <row r="287" spans="11:12" x14ac:dyDescent="0.25">
      <c r="K287">
        <f t="shared" si="8"/>
        <v>0</v>
      </c>
      <c r="L287">
        <f t="shared" si="9"/>
        <v>1</v>
      </c>
    </row>
    <row r="288" spans="11:12" x14ac:dyDescent="0.25">
      <c r="K288">
        <f t="shared" si="8"/>
        <v>0</v>
      </c>
      <c r="L288">
        <f t="shared" si="9"/>
        <v>1</v>
      </c>
    </row>
    <row r="289" spans="11:12" x14ac:dyDescent="0.25">
      <c r="K289">
        <f t="shared" si="8"/>
        <v>0</v>
      </c>
      <c r="L289">
        <f t="shared" si="9"/>
        <v>1</v>
      </c>
    </row>
    <row r="290" spans="11:12" x14ac:dyDescent="0.25">
      <c r="K290">
        <f t="shared" si="8"/>
        <v>0</v>
      </c>
      <c r="L290">
        <f t="shared" si="9"/>
        <v>1</v>
      </c>
    </row>
    <row r="291" spans="11:12" x14ac:dyDescent="0.25">
      <c r="K291">
        <f t="shared" si="8"/>
        <v>0</v>
      </c>
      <c r="L291">
        <f t="shared" si="9"/>
        <v>1</v>
      </c>
    </row>
    <row r="292" spans="11:12" x14ac:dyDescent="0.25">
      <c r="K292">
        <f t="shared" si="8"/>
        <v>0</v>
      </c>
      <c r="L292">
        <f t="shared" si="9"/>
        <v>1</v>
      </c>
    </row>
    <row r="293" spans="11:12" x14ac:dyDescent="0.25">
      <c r="K293">
        <f t="shared" si="8"/>
        <v>0</v>
      </c>
      <c r="L293">
        <f t="shared" si="9"/>
        <v>1</v>
      </c>
    </row>
    <row r="294" spans="11:12" x14ac:dyDescent="0.25">
      <c r="K294">
        <f t="shared" si="8"/>
        <v>0</v>
      </c>
      <c r="L294">
        <f t="shared" si="9"/>
        <v>1</v>
      </c>
    </row>
    <row r="295" spans="11:12" x14ac:dyDescent="0.25">
      <c r="K295">
        <f t="shared" si="8"/>
        <v>0</v>
      </c>
      <c r="L295">
        <f t="shared" si="9"/>
        <v>1</v>
      </c>
    </row>
    <row r="296" spans="11:12" x14ac:dyDescent="0.25">
      <c r="K296">
        <f t="shared" si="8"/>
        <v>0</v>
      </c>
      <c r="L296">
        <f t="shared" si="9"/>
        <v>1</v>
      </c>
    </row>
    <row r="297" spans="11:12" x14ac:dyDescent="0.25">
      <c r="K297">
        <f t="shared" si="8"/>
        <v>0</v>
      </c>
      <c r="L297">
        <f t="shared" si="9"/>
        <v>1</v>
      </c>
    </row>
    <row r="298" spans="11:12" x14ac:dyDescent="0.25">
      <c r="K298">
        <f t="shared" si="8"/>
        <v>0</v>
      </c>
      <c r="L298">
        <f t="shared" si="9"/>
        <v>1</v>
      </c>
    </row>
    <row r="299" spans="11:12" x14ac:dyDescent="0.25">
      <c r="K299">
        <f t="shared" si="8"/>
        <v>0</v>
      </c>
      <c r="L299">
        <f t="shared" si="9"/>
        <v>1</v>
      </c>
    </row>
    <row r="300" spans="11:12" x14ac:dyDescent="0.25">
      <c r="K300">
        <f t="shared" si="8"/>
        <v>0</v>
      </c>
      <c r="L300">
        <f t="shared" si="9"/>
        <v>1</v>
      </c>
    </row>
    <row r="301" spans="11:12" x14ac:dyDescent="0.25">
      <c r="K301">
        <f t="shared" si="8"/>
        <v>0</v>
      </c>
      <c r="L301">
        <f t="shared" si="9"/>
        <v>1</v>
      </c>
    </row>
    <row r="302" spans="11:12" x14ac:dyDescent="0.25">
      <c r="K302">
        <f t="shared" si="8"/>
        <v>0</v>
      </c>
      <c r="L302">
        <f t="shared" si="9"/>
        <v>1</v>
      </c>
    </row>
    <row r="303" spans="11:12" x14ac:dyDescent="0.25">
      <c r="K303">
        <f t="shared" si="8"/>
        <v>0</v>
      </c>
      <c r="L303">
        <f t="shared" si="9"/>
        <v>1</v>
      </c>
    </row>
    <row r="304" spans="11:12" x14ac:dyDescent="0.25">
      <c r="K304">
        <f t="shared" si="8"/>
        <v>0</v>
      </c>
      <c r="L304">
        <f t="shared" si="9"/>
        <v>1</v>
      </c>
    </row>
    <row r="305" spans="11:12" x14ac:dyDescent="0.25">
      <c r="K305">
        <f t="shared" si="8"/>
        <v>0</v>
      </c>
      <c r="L305">
        <f t="shared" si="9"/>
        <v>1</v>
      </c>
    </row>
    <row r="306" spans="11:12" x14ac:dyDescent="0.25">
      <c r="K306">
        <f t="shared" si="8"/>
        <v>0</v>
      </c>
      <c r="L306">
        <f t="shared" si="9"/>
        <v>1</v>
      </c>
    </row>
    <row r="307" spans="11:12" x14ac:dyDescent="0.25">
      <c r="K307">
        <f t="shared" si="8"/>
        <v>0</v>
      </c>
      <c r="L307">
        <f t="shared" si="9"/>
        <v>1</v>
      </c>
    </row>
    <row r="308" spans="11:12" x14ac:dyDescent="0.25">
      <c r="K308">
        <f t="shared" si="8"/>
        <v>0</v>
      </c>
      <c r="L308">
        <f t="shared" si="9"/>
        <v>1</v>
      </c>
    </row>
    <row r="309" spans="11:12" x14ac:dyDescent="0.25">
      <c r="K309">
        <f t="shared" si="8"/>
        <v>0</v>
      </c>
      <c r="L309">
        <f t="shared" si="9"/>
        <v>1</v>
      </c>
    </row>
    <row r="310" spans="11:12" x14ac:dyDescent="0.25">
      <c r="K310">
        <f t="shared" si="8"/>
        <v>0</v>
      </c>
      <c r="L310">
        <f t="shared" si="9"/>
        <v>1</v>
      </c>
    </row>
    <row r="311" spans="11:12" x14ac:dyDescent="0.25">
      <c r="K311">
        <f t="shared" si="8"/>
        <v>0</v>
      </c>
      <c r="L311">
        <f t="shared" si="9"/>
        <v>1</v>
      </c>
    </row>
    <row r="312" spans="11:12" x14ac:dyDescent="0.25">
      <c r="K312">
        <f t="shared" si="8"/>
        <v>0</v>
      </c>
      <c r="L312">
        <f t="shared" si="9"/>
        <v>1</v>
      </c>
    </row>
    <row r="313" spans="11:12" x14ac:dyDescent="0.25">
      <c r="K313">
        <f t="shared" si="8"/>
        <v>0</v>
      </c>
      <c r="L313">
        <f t="shared" si="9"/>
        <v>1</v>
      </c>
    </row>
    <row r="314" spans="11:12" x14ac:dyDescent="0.25">
      <c r="K314">
        <f t="shared" si="8"/>
        <v>0</v>
      </c>
      <c r="L314">
        <f t="shared" si="9"/>
        <v>1</v>
      </c>
    </row>
    <row r="315" spans="11:12" x14ac:dyDescent="0.25">
      <c r="K315">
        <f t="shared" si="8"/>
        <v>0</v>
      </c>
      <c r="L315">
        <f t="shared" si="9"/>
        <v>1</v>
      </c>
    </row>
    <row r="316" spans="11:12" x14ac:dyDescent="0.25">
      <c r="K316">
        <f t="shared" si="8"/>
        <v>0</v>
      </c>
      <c r="L316">
        <f t="shared" si="9"/>
        <v>1</v>
      </c>
    </row>
    <row r="317" spans="11:12" x14ac:dyDescent="0.25">
      <c r="K317">
        <f t="shared" si="8"/>
        <v>0</v>
      </c>
      <c r="L317">
        <f t="shared" si="9"/>
        <v>1</v>
      </c>
    </row>
    <row r="318" spans="11:12" x14ac:dyDescent="0.25">
      <c r="K318">
        <f t="shared" si="8"/>
        <v>0</v>
      </c>
      <c r="L318">
        <f t="shared" si="9"/>
        <v>1</v>
      </c>
    </row>
    <row r="319" spans="11:12" x14ac:dyDescent="0.25">
      <c r="K319">
        <f t="shared" si="8"/>
        <v>0</v>
      </c>
      <c r="L319">
        <f t="shared" si="9"/>
        <v>1</v>
      </c>
    </row>
    <row r="320" spans="11:12" x14ac:dyDescent="0.25">
      <c r="K320">
        <f t="shared" si="8"/>
        <v>0</v>
      </c>
      <c r="L320">
        <f t="shared" si="9"/>
        <v>1</v>
      </c>
    </row>
    <row r="321" spans="11:12" x14ac:dyDescent="0.25">
      <c r="K321">
        <f t="shared" si="8"/>
        <v>0</v>
      </c>
      <c r="L321">
        <f t="shared" si="9"/>
        <v>1</v>
      </c>
    </row>
    <row r="322" spans="11:12" x14ac:dyDescent="0.25">
      <c r="K322">
        <f t="shared" si="8"/>
        <v>0</v>
      </c>
      <c r="L322">
        <f t="shared" si="9"/>
        <v>1</v>
      </c>
    </row>
    <row r="323" spans="11:12" x14ac:dyDescent="0.25">
      <c r="K323">
        <f t="shared" ref="K323:K386" si="10">IF(C324=C323,0,1)</f>
        <v>0</v>
      </c>
      <c r="L323">
        <f t="shared" ref="L323:L386" si="11">IF(D324&lt;10,1,0)</f>
        <v>1</v>
      </c>
    </row>
    <row r="324" spans="11:12" x14ac:dyDescent="0.25">
      <c r="K324">
        <f t="shared" si="10"/>
        <v>0</v>
      </c>
      <c r="L324">
        <f t="shared" si="11"/>
        <v>1</v>
      </c>
    </row>
    <row r="325" spans="11:12" x14ac:dyDescent="0.25">
      <c r="K325">
        <f t="shared" si="10"/>
        <v>0</v>
      </c>
      <c r="L325">
        <f t="shared" si="11"/>
        <v>1</v>
      </c>
    </row>
    <row r="326" spans="11:12" x14ac:dyDescent="0.25">
      <c r="K326">
        <f t="shared" si="10"/>
        <v>0</v>
      </c>
      <c r="L326">
        <f t="shared" si="11"/>
        <v>1</v>
      </c>
    </row>
    <row r="327" spans="11:12" x14ac:dyDescent="0.25">
      <c r="K327">
        <f t="shared" si="10"/>
        <v>0</v>
      </c>
      <c r="L327">
        <f t="shared" si="11"/>
        <v>1</v>
      </c>
    </row>
    <row r="328" spans="11:12" x14ac:dyDescent="0.25">
      <c r="K328">
        <f t="shared" si="10"/>
        <v>0</v>
      </c>
      <c r="L328">
        <f t="shared" si="11"/>
        <v>1</v>
      </c>
    </row>
    <row r="329" spans="11:12" x14ac:dyDescent="0.25">
      <c r="K329">
        <f t="shared" si="10"/>
        <v>0</v>
      </c>
      <c r="L329">
        <f t="shared" si="11"/>
        <v>1</v>
      </c>
    </row>
    <row r="330" spans="11:12" x14ac:dyDescent="0.25">
      <c r="K330">
        <f t="shared" si="10"/>
        <v>0</v>
      </c>
      <c r="L330">
        <f t="shared" si="11"/>
        <v>1</v>
      </c>
    </row>
    <row r="331" spans="11:12" x14ac:dyDescent="0.25">
      <c r="K331">
        <f t="shared" si="10"/>
        <v>0</v>
      </c>
      <c r="L331">
        <f t="shared" si="11"/>
        <v>1</v>
      </c>
    </row>
    <row r="332" spans="11:12" x14ac:dyDescent="0.25">
      <c r="K332">
        <f t="shared" si="10"/>
        <v>0</v>
      </c>
      <c r="L332">
        <f t="shared" si="11"/>
        <v>1</v>
      </c>
    </row>
    <row r="333" spans="11:12" x14ac:dyDescent="0.25">
      <c r="K333">
        <f t="shared" si="10"/>
        <v>0</v>
      </c>
      <c r="L333">
        <f t="shared" si="11"/>
        <v>1</v>
      </c>
    </row>
    <row r="334" spans="11:12" x14ac:dyDescent="0.25">
      <c r="K334">
        <f t="shared" si="10"/>
        <v>0</v>
      </c>
      <c r="L334">
        <f t="shared" si="11"/>
        <v>1</v>
      </c>
    </row>
    <row r="335" spans="11:12" x14ac:dyDescent="0.25">
      <c r="K335">
        <f t="shared" si="10"/>
        <v>0</v>
      </c>
      <c r="L335">
        <f t="shared" si="11"/>
        <v>1</v>
      </c>
    </row>
    <row r="336" spans="11:12" x14ac:dyDescent="0.25">
      <c r="K336">
        <f t="shared" si="10"/>
        <v>0</v>
      </c>
      <c r="L336">
        <f t="shared" si="11"/>
        <v>1</v>
      </c>
    </row>
    <row r="337" spans="11:12" x14ac:dyDescent="0.25">
      <c r="K337">
        <f t="shared" si="10"/>
        <v>0</v>
      </c>
      <c r="L337">
        <f t="shared" si="11"/>
        <v>1</v>
      </c>
    </row>
    <row r="338" spans="11:12" x14ac:dyDescent="0.25">
      <c r="K338">
        <f t="shared" si="10"/>
        <v>0</v>
      </c>
      <c r="L338">
        <f t="shared" si="11"/>
        <v>1</v>
      </c>
    </row>
    <row r="339" spans="11:12" x14ac:dyDescent="0.25">
      <c r="K339">
        <f t="shared" si="10"/>
        <v>0</v>
      </c>
      <c r="L339">
        <f t="shared" si="11"/>
        <v>1</v>
      </c>
    </row>
    <row r="340" spans="11:12" x14ac:dyDescent="0.25">
      <c r="K340">
        <f t="shared" si="10"/>
        <v>0</v>
      </c>
      <c r="L340">
        <f t="shared" si="11"/>
        <v>1</v>
      </c>
    </row>
    <row r="341" spans="11:12" x14ac:dyDescent="0.25">
      <c r="K341">
        <f t="shared" si="10"/>
        <v>0</v>
      </c>
      <c r="L341">
        <f t="shared" si="11"/>
        <v>1</v>
      </c>
    </row>
    <row r="342" spans="11:12" x14ac:dyDescent="0.25">
      <c r="K342">
        <f t="shared" si="10"/>
        <v>0</v>
      </c>
      <c r="L342">
        <f t="shared" si="11"/>
        <v>1</v>
      </c>
    </row>
    <row r="343" spans="11:12" x14ac:dyDescent="0.25">
      <c r="K343">
        <f t="shared" si="10"/>
        <v>0</v>
      </c>
      <c r="L343">
        <f t="shared" si="11"/>
        <v>1</v>
      </c>
    </row>
    <row r="344" spans="11:12" x14ac:dyDescent="0.25">
      <c r="K344">
        <f t="shared" si="10"/>
        <v>0</v>
      </c>
      <c r="L344">
        <f t="shared" si="11"/>
        <v>1</v>
      </c>
    </row>
    <row r="345" spans="11:12" x14ac:dyDescent="0.25">
      <c r="K345">
        <f t="shared" si="10"/>
        <v>0</v>
      </c>
      <c r="L345">
        <f t="shared" si="11"/>
        <v>1</v>
      </c>
    </row>
    <row r="346" spans="11:12" x14ac:dyDescent="0.25">
      <c r="K346">
        <f t="shared" si="10"/>
        <v>0</v>
      </c>
      <c r="L346">
        <f t="shared" si="11"/>
        <v>1</v>
      </c>
    </row>
    <row r="347" spans="11:12" x14ac:dyDescent="0.25">
      <c r="K347">
        <f t="shared" si="10"/>
        <v>0</v>
      </c>
      <c r="L347">
        <f t="shared" si="11"/>
        <v>1</v>
      </c>
    </row>
    <row r="348" spans="11:12" x14ac:dyDescent="0.25">
      <c r="K348">
        <f t="shared" si="10"/>
        <v>0</v>
      </c>
      <c r="L348">
        <f t="shared" si="11"/>
        <v>1</v>
      </c>
    </row>
    <row r="349" spans="11:12" x14ac:dyDescent="0.25">
      <c r="K349">
        <f t="shared" si="10"/>
        <v>0</v>
      </c>
      <c r="L349">
        <f t="shared" si="11"/>
        <v>1</v>
      </c>
    </row>
    <row r="350" spans="11:12" x14ac:dyDescent="0.25">
      <c r="K350">
        <f t="shared" si="10"/>
        <v>0</v>
      </c>
      <c r="L350">
        <f t="shared" si="11"/>
        <v>1</v>
      </c>
    </row>
    <row r="351" spans="11:12" x14ac:dyDescent="0.25">
      <c r="K351">
        <f t="shared" si="10"/>
        <v>0</v>
      </c>
      <c r="L351">
        <f t="shared" si="11"/>
        <v>1</v>
      </c>
    </row>
    <row r="352" spans="11:12" x14ac:dyDescent="0.25">
      <c r="K352">
        <f t="shared" si="10"/>
        <v>0</v>
      </c>
      <c r="L352">
        <f t="shared" si="11"/>
        <v>1</v>
      </c>
    </row>
    <row r="353" spans="11:12" x14ac:dyDescent="0.25">
      <c r="K353">
        <f t="shared" si="10"/>
        <v>0</v>
      </c>
      <c r="L353">
        <f t="shared" si="11"/>
        <v>1</v>
      </c>
    </row>
    <row r="354" spans="11:12" x14ac:dyDescent="0.25">
      <c r="K354">
        <f t="shared" si="10"/>
        <v>0</v>
      </c>
      <c r="L354">
        <f t="shared" si="11"/>
        <v>1</v>
      </c>
    </row>
    <row r="355" spans="11:12" x14ac:dyDescent="0.25">
      <c r="K355">
        <f t="shared" si="10"/>
        <v>0</v>
      </c>
      <c r="L355">
        <f t="shared" si="11"/>
        <v>1</v>
      </c>
    </row>
    <row r="356" spans="11:12" x14ac:dyDescent="0.25">
      <c r="K356">
        <f t="shared" si="10"/>
        <v>0</v>
      </c>
      <c r="L356">
        <f t="shared" si="11"/>
        <v>1</v>
      </c>
    </row>
    <row r="357" spans="11:12" x14ac:dyDescent="0.25">
      <c r="K357">
        <f t="shared" si="10"/>
        <v>0</v>
      </c>
      <c r="L357">
        <f t="shared" si="11"/>
        <v>1</v>
      </c>
    </row>
    <row r="358" spans="11:12" x14ac:dyDescent="0.25">
      <c r="K358">
        <f t="shared" si="10"/>
        <v>0</v>
      </c>
      <c r="L358">
        <f t="shared" si="11"/>
        <v>1</v>
      </c>
    </row>
    <row r="359" spans="11:12" x14ac:dyDescent="0.25">
      <c r="K359">
        <f t="shared" si="10"/>
        <v>0</v>
      </c>
      <c r="L359">
        <f t="shared" si="11"/>
        <v>1</v>
      </c>
    </row>
    <row r="360" spans="11:12" x14ac:dyDescent="0.25">
      <c r="K360">
        <f t="shared" si="10"/>
        <v>0</v>
      </c>
      <c r="L360">
        <f t="shared" si="11"/>
        <v>1</v>
      </c>
    </row>
    <row r="361" spans="11:12" x14ac:dyDescent="0.25">
      <c r="K361">
        <f t="shared" si="10"/>
        <v>0</v>
      </c>
      <c r="L361">
        <f t="shared" si="11"/>
        <v>1</v>
      </c>
    </row>
    <row r="362" spans="11:12" x14ac:dyDescent="0.25">
      <c r="K362">
        <f t="shared" si="10"/>
        <v>0</v>
      </c>
      <c r="L362">
        <f t="shared" si="11"/>
        <v>1</v>
      </c>
    </row>
    <row r="363" spans="11:12" x14ac:dyDescent="0.25">
      <c r="K363">
        <f t="shared" si="10"/>
        <v>0</v>
      </c>
      <c r="L363">
        <f t="shared" si="11"/>
        <v>1</v>
      </c>
    </row>
    <row r="364" spans="11:12" x14ac:dyDescent="0.25">
      <c r="K364">
        <f t="shared" si="10"/>
        <v>0</v>
      </c>
      <c r="L364">
        <f t="shared" si="11"/>
        <v>1</v>
      </c>
    </row>
    <row r="365" spans="11:12" x14ac:dyDescent="0.25">
      <c r="K365">
        <f t="shared" si="10"/>
        <v>0</v>
      </c>
      <c r="L365">
        <f t="shared" si="11"/>
        <v>1</v>
      </c>
    </row>
    <row r="366" spans="11:12" x14ac:dyDescent="0.25">
      <c r="K366">
        <f t="shared" si="10"/>
        <v>0</v>
      </c>
      <c r="L366">
        <f t="shared" si="11"/>
        <v>1</v>
      </c>
    </row>
    <row r="367" spans="11:12" x14ac:dyDescent="0.25">
      <c r="K367">
        <f t="shared" si="10"/>
        <v>0</v>
      </c>
      <c r="L367">
        <f t="shared" si="11"/>
        <v>1</v>
      </c>
    </row>
    <row r="368" spans="11:12" x14ac:dyDescent="0.25">
      <c r="K368">
        <f t="shared" si="10"/>
        <v>0</v>
      </c>
      <c r="L368">
        <f t="shared" si="11"/>
        <v>1</v>
      </c>
    </row>
    <row r="369" spans="11:12" x14ac:dyDescent="0.25">
      <c r="K369">
        <f t="shared" si="10"/>
        <v>0</v>
      </c>
      <c r="L369">
        <f t="shared" si="11"/>
        <v>1</v>
      </c>
    </row>
    <row r="370" spans="11:12" x14ac:dyDescent="0.25">
      <c r="K370">
        <f t="shared" si="10"/>
        <v>0</v>
      </c>
      <c r="L370">
        <f t="shared" si="11"/>
        <v>1</v>
      </c>
    </row>
    <row r="371" spans="11:12" x14ac:dyDescent="0.25">
      <c r="K371">
        <f t="shared" si="10"/>
        <v>0</v>
      </c>
      <c r="L371">
        <f t="shared" si="11"/>
        <v>1</v>
      </c>
    </row>
    <row r="372" spans="11:12" x14ac:dyDescent="0.25">
      <c r="K372">
        <f t="shared" si="10"/>
        <v>0</v>
      </c>
      <c r="L372">
        <f t="shared" si="11"/>
        <v>1</v>
      </c>
    </row>
    <row r="373" spans="11:12" x14ac:dyDescent="0.25">
      <c r="K373">
        <f t="shared" si="10"/>
        <v>0</v>
      </c>
      <c r="L373">
        <f t="shared" si="11"/>
        <v>1</v>
      </c>
    </row>
    <row r="374" spans="11:12" x14ac:dyDescent="0.25">
      <c r="K374">
        <f t="shared" si="10"/>
        <v>0</v>
      </c>
      <c r="L374">
        <f t="shared" si="11"/>
        <v>1</v>
      </c>
    </row>
    <row r="375" spans="11:12" x14ac:dyDescent="0.25">
      <c r="K375">
        <f t="shared" si="10"/>
        <v>0</v>
      </c>
      <c r="L375">
        <f t="shared" si="11"/>
        <v>1</v>
      </c>
    </row>
    <row r="376" spans="11:12" x14ac:dyDescent="0.25">
      <c r="K376">
        <f t="shared" si="10"/>
        <v>0</v>
      </c>
      <c r="L376">
        <f t="shared" si="11"/>
        <v>1</v>
      </c>
    </row>
    <row r="377" spans="11:12" x14ac:dyDescent="0.25">
      <c r="K377">
        <f t="shared" si="10"/>
        <v>0</v>
      </c>
      <c r="L377">
        <f t="shared" si="11"/>
        <v>1</v>
      </c>
    </row>
    <row r="378" spans="11:12" x14ac:dyDescent="0.25">
      <c r="K378">
        <f t="shared" si="10"/>
        <v>0</v>
      </c>
      <c r="L378">
        <f t="shared" si="11"/>
        <v>1</v>
      </c>
    </row>
    <row r="379" spans="11:12" x14ac:dyDescent="0.25">
      <c r="K379">
        <f t="shared" si="10"/>
        <v>0</v>
      </c>
      <c r="L379">
        <f t="shared" si="11"/>
        <v>1</v>
      </c>
    </row>
    <row r="380" spans="11:12" x14ac:dyDescent="0.25">
      <c r="K380">
        <f t="shared" si="10"/>
        <v>0</v>
      </c>
      <c r="L380">
        <f t="shared" si="11"/>
        <v>1</v>
      </c>
    </row>
    <row r="381" spans="11:12" x14ac:dyDescent="0.25">
      <c r="K381">
        <f t="shared" si="10"/>
        <v>0</v>
      </c>
      <c r="L381">
        <f t="shared" si="11"/>
        <v>1</v>
      </c>
    </row>
    <row r="382" spans="11:12" x14ac:dyDescent="0.25">
      <c r="K382">
        <f t="shared" si="10"/>
        <v>0</v>
      </c>
      <c r="L382">
        <f t="shared" si="11"/>
        <v>1</v>
      </c>
    </row>
    <row r="383" spans="11:12" x14ac:dyDescent="0.25">
      <c r="K383">
        <f t="shared" si="10"/>
        <v>0</v>
      </c>
      <c r="L383">
        <f t="shared" si="11"/>
        <v>1</v>
      </c>
    </row>
    <row r="384" spans="11:12" x14ac:dyDescent="0.25">
      <c r="K384">
        <f t="shared" si="10"/>
        <v>0</v>
      </c>
      <c r="L384">
        <f t="shared" si="11"/>
        <v>1</v>
      </c>
    </row>
    <row r="385" spans="11:12" x14ac:dyDescent="0.25">
      <c r="K385">
        <f t="shared" si="10"/>
        <v>0</v>
      </c>
      <c r="L385">
        <f t="shared" si="11"/>
        <v>1</v>
      </c>
    </row>
    <row r="386" spans="11:12" x14ac:dyDescent="0.25">
      <c r="K386">
        <f t="shared" si="10"/>
        <v>0</v>
      </c>
      <c r="L386">
        <f t="shared" si="11"/>
        <v>1</v>
      </c>
    </row>
    <row r="387" spans="11:12" x14ac:dyDescent="0.25">
      <c r="K387">
        <f t="shared" ref="K387:K450" si="12">IF(C388=C387,0,1)</f>
        <v>0</v>
      </c>
      <c r="L387">
        <f t="shared" ref="L387:L450" si="13">IF(D388&lt;10,1,0)</f>
        <v>1</v>
      </c>
    </row>
    <row r="388" spans="11:12" x14ac:dyDescent="0.25">
      <c r="K388">
        <f t="shared" si="12"/>
        <v>0</v>
      </c>
      <c r="L388">
        <f t="shared" si="13"/>
        <v>1</v>
      </c>
    </row>
    <row r="389" spans="11:12" x14ac:dyDescent="0.25">
      <c r="K389">
        <f t="shared" si="12"/>
        <v>0</v>
      </c>
      <c r="L389">
        <f t="shared" si="13"/>
        <v>1</v>
      </c>
    </row>
    <row r="390" spans="11:12" x14ac:dyDescent="0.25">
      <c r="K390">
        <f t="shared" si="12"/>
        <v>0</v>
      </c>
      <c r="L390">
        <f t="shared" si="13"/>
        <v>1</v>
      </c>
    </row>
    <row r="391" spans="11:12" x14ac:dyDescent="0.25">
      <c r="K391">
        <f t="shared" si="12"/>
        <v>0</v>
      </c>
      <c r="L391">
        <f t="shared" si="13"/>
        <v>1</v>
      </c>
    </row>
    <row r="392" spans="11:12" x14ac:dyDescent="0.25">
      <c r="K392">
        <f t="shared" si="12"/>
        <v>0</v>
      </c>
      <c r="L392">
        <f t="shared" si="13"/>
        <v>1</v>
      </c>
    </row>
    <row r="393" spans="11:12" x14ac:dyDescent="0.25">
      <c r="K393">
        <f t="shared" si="12"/>
        <v>0</v>
      </c>
      <c r="L393">
        <f t="shared" si="13"/>
        <v>1</v>
      </c>
    </row>
    <row r="394" spans="11:12" x14ac:dyDescent="0.25">
      <c r="K394">
        <f t="shared" si="12"/>
        <v>0</v>
      </c>
      <c r="L394">
        <f t="shared" si="13"/>
        <v>1</v>
      </c>
    </row>
    <row r="395" spans="11:12" x14ac:dyDescent="0.25">
      <c r="K395">
        <f t="shared" si="12"/>
        <v>0</v>
      </c>
      <c r="L395">
        <f t="shared" si="13"/>
        <v>1</v>
      </c>
    </row>
    <row r="396" spans="11:12" x14ac:dyDescent="0.25">
      <c r="K396">
        <f t="shared" si="12"/>
        <v>0</v>
      </c>
      <c r="L396">
        <f t="shared" si="13"/>
        <v>1</v>
      </c>
    </row>
    <row r="397" spans="11:12" x14ac:dyDescent="0.25">
      <c r="K397">
        <f t="shared" si="12"/>
        <v>0</v>
      </c>
      <c r="L397">
        <f t="shared" si="13"/>
        <v>1</v>
      </c>
    </row>
    <row r="398" spans="11:12" x14ac:dyDescent="0.25">
      <c r="K398">
        <f t="shared" si="12"/>
        <v>0</v>
      </c>
      <c r="L398">
        <f t="shared" si="13"/>
        <v>1</v>
      </c>
    </row>
    <row r="399" spans="11:12" x14ac:dyDescent="0.25">
      <c r="K399">
        <f t="shared" si="12"/>
        <v>0</v>
      </c>
      <c r="L399">
        <f t="shared" si="13"/>
        <v>1</v>
      </c>
    </row>
    <row r="400" spans="11:12" x14ac:dyDescent="0.25">
      <c r="K400">
        <f t="shared" si="12"/>
        <v>0</v>
      </c>
      <c r="L400">
        <f t="shared" si="13"/>
        <v>1</v>
      </c>
    </row>
    <row r="401" spans="11:12" x14ac:dyDescent="0.25">
      <c r="K401">
        <f t="shared" si="12"/>
        <v>0</v>
      </c>
      <c r="L401">
        <f t="shared" si="13"/>
        <v>1</v>
      </c>
    </row>
    <row r="402" spans="11:12" x14ac:dyDescent="0.25">
      <c r="K402">
        <f t="shared" si="12"/>
        <v>0</v>
      </c>
      <c r="L402">
        <f t="shared" si="13"/>
        <v>1</v>
      </c>
    </row>
    <row r="403" spans="11:12" x14ac:dyDescent="0.25">
      <c r="K403">
        <f t="shared" si="12"/>
        <v>0</v>
      </c>
      <c r="L403">
        <f t="shared" si="13"/>
        <v>1</v>
      </c>
    </row>
    <row r="404" spans="11:12" x14ac:dyDescent="0.25">
      <c r="K404">
        <f t="shared" si="12"/>
        <v>0</v>
      </c>
      <c r="L404">
        <f t="shared" si="13"/>
        <v>1</v>
      </c>
    </row>
    <row r="405" spans="11:12" x14ac:dyDescent="0.25">
      <c r="K405">
        <f t="shared" si="12"/>
        <v>0</v>
      </c>
      <c r="L405">
        <f t="shared" si="13"/>
        <v>1</v>
      </c>
    </row>
    <row r="406" spans="11:12" x14ac:dyDescent="0.25">
      <c r="K406">
        <f t="shared" si="12"/>
        <v>0</v>
      </c>
      <c r="L406">
        <f t="shared" si="13"/>
        <v>1</v>
      </c>
    </row>
    <row r="407" spans="11:12" x14ac:dyDescent="0.25">
      <c r="K407">
        <f t="shared" si="12"/>
        <v>0</v>
      </c>
      <c r="L407">
        <f t="shared" si="13"/>
        <v>1</v>
      </c>
    </row>
    <row r="408" spans="11:12" x14ac:dyDescent="0.25">
      <c r="K408">
        <f t="shared" si="12"/>
        <v>0</v>
      </c>
      <c r="L408">
        <f t="shared" si="13"/>
        <v>1</v>
      </c>
    </row>
    <row r="409" spans="11:12" x14ac:dyDescent="0.25">
      <c r="K409">
        <f t="shared" si="12"/>
        <v>0</v>
      </c>
      <c r="L409">
        <f t="shared" si="13"/>
        <v>1</v>
      </c>
    </row>
    <row r="410" spans="11:12" x14ac:dyDescent="0.25">
      <c r="K410">
        <f t="shared" si="12"/>
        <v>0</v>
      </c>
      <c r="L410">
        <f t="shared" si="13"/>
        <v>1</v>
      </c>
    </row>
    <row r="411" spans="11:12" x14ac:dyDescent="0.25">
      <c r="K411">
        <f t="shared" si="12"/>
        <v>0</v>
      </c>
      <c r="L411">
        <f t="shared" si="13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J84" sqref="A79:J84"/>
    </sheetView>
  </sheetViews>
  <sheetFormatPr defaultRowHeight="15" x14ac:dyDescent="0.25"/>
  <sheetData>
    <row r="1" spans="1:14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M1" t="s">
        <v>18</v>
      </c>
    </row>
    <row r="2" spans="1:14" x14ac:dyDescent="0.25">
      <c r="A2">
        <v>0.95299999999999996</v>
      </c>
      <c r="B2">
        <v>2811.6213683223991</v>
      </c>
      <c r="C2">
        <v>3000</v>
      </c>
      <c r="D2">
        <v>50.046999999999997</v>
      </c>
      <c r="E2">
        <v>1</v>
      </c>
      <c r="F2">
        <v>375000</v>
      </c>
      <c r="G2">
        <v>0.114</v>
      </c>
      <c r="H2">
        <v>0</v>
      </c>
      <c r="I2">
        <v>0.95299999999999996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2042.8571428571429</v>
      </c>
    </row>
    <row r="3" spans="1:14" x14ac:dyDescent="0.25">
      <c r="A3">
        <v>5.61</v>
      </c>
      <c r="B3">
        <v>3176.6200762388817</v>
      </c>
      <c r="C3">
        <v>3000</v>
      </c>
      <c r="D3">
        <v>50.39</v>
      </c>
      <c r="E3">
        <v>5</v>
      </c>
      <c r="F3">
        <v>375000</v>
      </c>
      <c r="G3">
        <v>0.112</v>
      </c>
      <c r="H3">
        <v>4.7E-2</v>
      </c>
      <c r="I3">
        <v>4.6100000000000003</v>
      </c>
      <c r="J3">
        <v>0.82599999999999996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21</v>
      </c>
    </row>
    <row r="4" spans="1:14" x14ac:dyDescent="0.25">
      <c r="A4">
        <v>10.000999999999999</v>
      </c>
      <c r="B4">
        <v>3646.0865337870687</v>
      </c>
      <c r="C4">
        <v>3000</v>
      </c>
      <c r="D4">
        <v>50.999000000000002</v>
      </c>
      <c r="E4">
        <v>5</v>
      </c>
      <c r="F4">
        <v>375000</v>
      </c>
      <c r="G4">
        <v>0.113</v>
      </c>
      <c r="H4">
        <v>0.39</v>
      </c>
      <c r="I4">
        <v>4.0010000000000003</v>
      </c>
      <c r="J4">
        <v>0.78200000000000003</v>
      </c>
      <c r="K4">
        <f>IF(C5=C4,0,1)</f>
        <v>0</v>
      </c>
      <c r="L4">
        <f t="shared" si="1"/>
        <v>0</v>
      </c>
      <c r="M4" t="s">
        <v>25</v>
      </c>
      <c r="N4">
        <f>MIN(D:D)</f>
        <v>5</v>
      </c>
    </row>
    <row r="5" spans="1:14" x14ac:dyDescent="0.25">
      <c r="A5">
        <v>14.978999999999999</v>
      </c>
      <c r="B5">
        <v>3673.7692872887583</v>
      </c>
      <c r="C5">
        <v>3000</v>
      </c>
      <c r="D5">
        <v>51.021000000000001</v>
      </c>
      <c r="E5">
        <v>5</v>
      </c>
      <c r="F5">
        <v>375000</v>
      </c>
      <c r="G5">
        <v>0.104</v>
      </c>
      <c r="H5">
        <v>0.999</v>
      </c>
      <c r="I5">
        <v>3.9790000000000001</v>
      </c>
      <c r="J5">
        <v>0.76600000000000001</v>
      </c>
      <c r="K5">
        <f t="shared" si="0"/>
        <v>0</v>
      </c>
      <c r="L5">
        <f t="shared" si="1"/>
        <v>0</v>
      </c>
      <c r="M5" t="s">
        <v>26</v>
      </c>
      <c r="N5">
        <f>SUM(L:L)</f>
        <v>339</v>
      </c>
    </row>
    <row r="6" spans="1:14" x14ac:dyDescent="0.25">
      <c r="A6">
        <v>20</v>
      </c>
      <c r="B6">
        <v>3649.6350364963505</v>
      </c>
      <c r="C6">
        <v>3000</v>
      </c>
      <c r="D6">
        <v>51</v>
      </c>
      <c r="E6">
        <v>5</v>
      </c>
      <c r="F6">
        <v>375000</v>
      </c>
      <c r="G6">
        <v>0.11</v>
      </c>
      <c r="H6">
        <v>1.0209999999999999</v>
      </c>
      <c r="I6">
        <v>4</v>
      </c>
      <c r="J6">
        <v>0.78600000000000003</v>
      </c>
      <c r="K6">
        <f t="shared" si="0"/>
        <v>0</v>
      </c>
      <c r="L6">
        <f t="shared" si="1"/>
        <v>0</v>
      </c>
    </row>
    <row r="7" spans="1:14" x14ac:dyDescent="0.25">
      <c r="A7">
        <v>24.992999999999999</v>
      </c>
      <c r="B7">
        <v>3654.0803897685751</v>
      </c>
      <c r="C7">
        <v>3000</v>
      </c>
      <c r="D7">
        <v>51.006999999999998</v>
      </c>
      <c r="E7">
        <v>5</v>
      </c>
      <c r="F7">
        <v>375000</v>
      </c>
      <c r="G7">
        <v>0.112</v>
      </c>
      <c r="H7">
        <v>1</v>
      </c>
      <c r="I7">
        <v>3.9929999999999999</v>
      </c>
      <c r="J7">
        <v>0.79200000000000004</v>
      </c>
      <c r="K7">
        <f t="shared" si="0"/>
        <v>0</v>
      </c>
      <c r="L7">
        <f t="shared" si="1"/>
        <v>0</v>
      </c>
    </row>
    <row r="8" spans="1:14" x14ac:dyDescent="0.25">
      <c r="A8">
        <v>30.795999999999999</v>
      </c>
      <c r="B8">
        <v>3063.0998570553402</v>
      </c>
      <c r="C8">
        <v>3000</v>
      </c>
      <c r="D8">
        <v>50.204000000000001</v>
      </c>
      <c r="E8">
        <v>5</v>
      </c>
      <c r="F8">
        <v>375000</v>
      </c>
      <c r="G8">
        <v>0.10100000000000001</v>
      </c>
      <c r="H8">
        <v>1.0069999999999999</v>
      </c>
      <c r="I8">
        <v>4.7960000000000003</v>
      </c>
      <c r="J8">
        <v>1.091</v>
      </c>
      <c r="K8">
        <f t="shared" si="0"/>
        <v>0</v>
      </c>
      <c r="L8">
        <f t="shared" si="1"/>
        <v>0</v>
      </c>
    </row>
    <row r="9" spans="1:14" x14ac:dyDescent="0.25">
      <c r="A9">
        <v>35.796999999999997</v>
      </c>
      <c r="B9">
        <v>3054.3677458766037</v>
      </c>
      <c r="C9">
        <v>3000</v>
      </c>
      <c r="D9">
        <v>50.203000000000003</v>
      </c>
      <c r="E9">
        <v>5</v>
      </c>
      <c r="F9">
        <v>375000</v>
      </c>
      <c r="G9">
        <v>0.114</v>
      </c>
      <c r="H9">
        <v>0.20399999999999999</v>
      </c>
      <c r="I9">
        <v>4.7969999999999997</v>
      </c>
      <c r="J9">
        <v>0.85799999999999998</v>
      </c>
      <c r="K9">
        <f t="shared" si="0"/>
        <v>0</v>
      </c>
      <c r="L9">
        <f t="shared" si="1"/>
        <v>0</v>
      </c>
    </row>
    <row r="10" spans="1:14" x14ac:dyDescent="0.25">
      <c r="A10">
        <v>40.061</v>
      </c>
      <c r="B10">
        <v>3598.8483685220731</v>
      </c>
      <c r="C10">
        <v>3000</v>
      </c>
      <c r="D10">
        <v>50.939</v>
      </c>
      <c r="E10">
        <v>5</v>
      </c>
      <c r="F10">
        <v>375000</v>
      </c>
      <c r="G10">
        <v>0.107</v>
      </c>
      <c r="H10">
        <v>0.20300000000000001</v>
      </c>
      <c r="I10">
        <v>4.0609999999999999</v>
      </c>
      <c r="J10">
        <v>0.78300000000000003</v>
      </c>
      <c r="K10">
        <f t="shared" si="0"/>
        <v>0</v>
      </c>
      <c r="L10">
        <f t="shared" si="1"/>
        <v>0</v>
      </c>
    </row>
    <row r="11" spans="1:14" x14ac:dyDescent="0.25">
      <c r="A11">
        <v>45.015999999999998</v>
      </c>
      <c r="B11">
        <v>3634.6014053792101</v>
      </c>
      <c r="C11">
        <v>3000</v>
      </c>
      <c r="D11">
        <v>50.984000000000002</v>
      </c>
      <c r="E11">
        <v>5</v>
      </c>
      <c r="F11">
        <v>375000</v>
      </c>
      <c r="G11">
        <v>0.111</v>
      </c>
      <c r="H11">
        <v>0.93899999999999995</v>
      </c>
      <c r="I11">
        <v>4.016</v>
      </c>
      <c r="J11">
        <v>0.78200000000000003</v>
      </c>
      <c r="K11">
        <f t="shared" si="0"/>
        <v>0</v>
      </c>
      <c r="L11">
        <f t="shared" si="1"/>
        <v>0</v>
      </c>
    </row>
    <row r="12" spans="1:14" x14ac:dyDescent="0.25">
      <c r="A12">
        <v>49.984000000000002</v>
      </c>
      <c r="B12">
        <v>3670.1737215561539</v>
      </c>
      <c r="C12">
        <v>3000</v>
      </c>
      <c r="D12">
        <v>51.015999999999998</v>
      </c>
      <c r="E12">
        <v>5</v>
      </c>
      <c r="F12">
        <v>375000</v>
      </c>
      <c r="G12">
        <v>0.10299999999999999</v>
      </c>
      <c r="H12">
        <v>0.98399999999999999</v>
      </c>
      <c r="I12">
        <v>3.984</v>
      </c>
      <c r="J12">
        <v>0.78800000000000003</v>
      </c>
      <c r="K12">
        <f t="shared" si="0"/>
        <v>0</v>
      </c>
      <c r="L12">
        <f t="shared" si="1"/>
        <v>0</v>
      </c>
    </row>
    <row r="13" spans="1:14" x14ac:dyDescent="0.25">
      <c r="A13">
        <v>54.94</v>
      </c>
      <c r="B13">
        <v>3704.6184243022967</v>
      </c>
      <c r="C13">
        <v>3000</v>
      </c>
      <c r="D13">
        <v>51.06</v>
      </c>
      <c r="E13">
        <v>5</v>
      </c>
      <c r="F13">
        <v>375000</v>
      </c>
      <c r="G13">
        <v>0.109</v>
      </c>
      <c r="H13">
        <v>1.016</v>
      </c>
      <c r="I13">
        <v>3.94</v>
      </c>
      <c r="J13">
        <v>0.78100000000000003</v>
      </c>
      <c r="K13">
        <f t="shared" si="0"/>
        <v>0</v>
      </c>
      <c r="L13">
        <f t="shared" si="1"/>
        <v>0</v>
      </c>
    </row>
    <row r="14" spans="1:14" x14ac:dyDescent="0.25">
      <c r="A14">
        <v>60.005000000000003</v>
      </c>
      <c r="B14">
        <v>3649.6350364963505</v>
      </c>
      <c r="C14">
        <v>3000</v>
      </c>
      <c r="D14">
        <v>50.994999999999997</v>
      </c>
      <c r="E14">
        <v>5</v>
      </c>
      <c r="F14">
        <v>375000</v>
      </c>
      <c r="G14">
        <v>0.105</v>
      </c>
      <c r="H14">
        <v>1.06</v>
      </c>
      <c r="I14">
        <v>4.0049999999999999</v>
      </c>
      <c r="J14">
        <v>0.78400000000000003</v>
      </c>
      <c r="K14">
        <f t="shared" si="0"/>
        <v>0</v>
      </c>
      <c r="L14">
        <f t="shared" si="1"/>
        <v>0</v>
      </c>
    </row>
    <row r="15" spans="1:14" x14ac:dyDescent="0.25">
      <c r="A15">
        <v>65.412000000000006</v>
      </c>
      <c r="B15">
        <v>3319.3184332816995</v>
      </c>
      <c r="C15">
        <v>3000</v>
      </c>
      <c r="D15">
        <v>50.588000000000001</v>
      </c>
      <c r="E15">
        <v>5</v>
      </c>
      <c r="F15">
        <v>375000</v>
      </c>
      <c r="G15">
        <v>0.107</v>
      </c>
      <c r="H15">
        <v>0.995</v>
      </c>
      <c r="I15">
        <v>4.4119999999999999</v>
      </c>
      <c r="J15">
        <v>1.0189999999999999</v>
      </c>
      <c r="K15">
        <f t="shared" si="0"/>
        <v>0</v>
      </c>
      <c r="L15">
        <f t="shared" si="1"/>
        <v>0</v>
      </c>
    </row>
    <row r="16" spans="1:14" x14ac:dyDescent="0.25">
      <c r="A16">
        <v>71.759</v>
      </c>
      <c r="B16">
        <v>2556.6729163115733</v>
      </c>
      <c r="C16">
        <v>3000</v>
      </c>
      <c r="D16">
        <v>49.241</v>
      </c>
      <c r="E16">
        <v>5</v>
      </c>
      <c r="F16">
        <v>375000</v>
      </c>
      <c r="G16">
        <v>0.108</v>
      </c>
      <c r="H16">
        <v>0.58799999999999997</v>
      </c>
      <c r="I16">
        <v>5.7590000000000003</v>
      </c>
      <c r="J16">
        <v>1.196</v>
      </c>
      <c r="K16">
        <f t="shared" si="0"/>
        <v>0</v>
      </c>
      <c r="L16">
        <f t="shared" si="1"/>
        <v>0</v>
      </c>
    </row>
    <row r="17" spans="1:12" x14ac:dyDescent="0.25">
      <c r="A17">
        <v>78.790999999999997</v>
      </c>
      <c r="B17">
        <v>2103.1968592260237</v>
      </c>
      <c r="C17">
        <v>3000</v>
      </c>
      <c r="D17">
        <v>47.209000000000003</v>
      </c>
      <c r="E17">
        <v>5</v>
      </c>
      <c r="F17">
        <v>375000</v>
      </c>
      <c r="G17">
        <v>0.1</v>
      </c>
      <c r="H17">
        <v>0</v>
      </c>
      <c r="I17">
        <v>7.032</v>
      </c>
      <c r="J17">
        <v>1.5640000000000001</v>
      </c>
      <c r="K17">
        <f t="shared" si="0"/>
        <v>0</v>
      </c>
      <c r="L17">
        <f t="shared" si="1"/>
        <v>0</v>
      </c>
    </row>
    <row r="18" spans="1:12" x14ac:dyDescent="0.25">
      <c r="A18">
        <v>84.215999999999994</v>
      </c>
      <c r="B18">
        <v>2710.5168052041922</v>
      </c>
      <c r="C18">
        <v>3000</v>
      </c>
      <c r="D18">
        <v>46.783999999999999</v>
      </c>
      <c r="E18">
        <v>5</v>
      </c>
      <c r="F18">
        <v>375000</v>
      </c>
      <c r="G18">
        <v>0.109</v>
      </c>
      <c r="H18">
        <v>0</v>
      </c>
      <c r="I18">
        <v>5.4249999999999998</v>
      </c>
      <c r="J18">
        <v>0.996</v>
      </c>
      <c r="K18">
        <f t="shared" si="0"/>
        <v>0</v>
      </c>
      <c r="L18">
        <f t="shared" si="1"/>
        <v>0</v>
      </c>
    </row>
    <row r="19" spans="1:12" x14ac:dyDescent="0.25">
      <c r="A19">
        <v>100.643</v>
      </c>
      <c r="B19">
        <v>906.94721567204783</v>
      </c>
      <c r="C19">
        <v>3000</v>
      </c>
      <c r="D19">
        <v>35.356999999999999</v>
      </c>
      <c r="E19">
        <v>5</v>
      </c>
      <c r="F19">
        <v>375000</v>
      </c>
      <c r="G19">
        <v>0.112</v>
      </c>
      <c r="H19">
        <v>0</v>
      </c>
      <c r="I19">
        <v>16.427</v>
      </c>
      <c r="J19">
        <v>7.3150000000000004</v>
      </c>
      <c r="K19">
        <f t="shared" si="0"/>
        <v>0</v>
      </c>
      <c r="L19">
        <f t="shared" si="1"/>
        <v>0</v>
      </c>
    </row>
    <row r="20" spans="1:12" x14ac:dyDescent="0.25">
      <c r="A20">
        <v>113.685</v>
      </c>
      <c r="B20">
        <v>1140.2508551881415</v>
      </c>
      <c r="C20">
        <v>3000</v>
      </c>
      <c r="D20">
        <v>27.315000000000001</v>
      </c>
      <c r="E20">
        <v>5</v>
      </c>
      <c r="F20">
        <v>375000</v>
      </c>
      <c r="G20">
        <v>0.113</v>
      </c>
      <c r="H20">
        <v>0</v>
      </c>
      <c r="I20">
        <v>13.042</v>
      </c>
      <c r="J20">
        <v>3.2709999999999999</v>
      </c>
      <c r="K20">
        <f t="shared" si="0"/>
        <v>0</v>
      </c>
      <c r="L20">
        <f t="shared" si="1"/>
        <v>0</v>
      </c>
    </row>
    <row r="21" spans="1:12" x14ac:dyDescent="0.25">
      <c r="A21">
        <v>132.54400000000001</v>
      </c>
      <c r="B21">
        <v>791.13924050632909</v>
      </c>
      <c r="C21">
        <v>3000</v>
      </c>
      <c r="D21">
        <v>13.456</v>
      </c>
      <c r="E21">
        <v>5</v>
      </c>
      <c r="F21">
        <v>375000</v>
      </c>
      <c r="G21">
        <v>0.10100000000000001</v>
      </c>
      <c r="H21">
        <v>0</v>
      </c>
      <c r="I21">
        <v>18.859000000000002</v>
      </c>
      <c r="J21">
        <v>5.26</v>
      </c>
      <c r="K21">
        <f t="shared" si="0"/>
        <v>1</v>
      </c>
      <c r="L21">
        <f t="shared" si="1"/>
        <v>1</v>
      </c>
    </row>
    <row r="22" spans="1:12" x14ac:dyDescent="0.25">
      <c r="A22">
        <v>149.619</v>
      </c>
      <c r="B22">
        <v>727.46319036256762</v>
      </c>
      <c r="C22">
        <v>2500</v>
      </c>
      <c r="D22">
        <v>5</v>
      </c>
      <c r="E22">
        <v>5</v>
      </c>
      <c r="F22">
        <v>312500</v>
      </c>
      <c r="G22">
        <v>0.108</v>
      </c>
      <c r="H22">
        <v>0</v>
      </c>
      <c r="I22">
        <v>17.074999999999999</v>
      </c>
      <c r="J22">
        <v>3.8690000000000002</v>
      </c>
      <c r="K22">
        <f t="shared" si="0"/>
        <v>1</v>
      </c>
      <c r="L22">
        <f t="shared" si="1"/>
        <v>1</v>
      </c>
    </row>
    <row r="23" spans="1:12" x14ac:dyDescent="0.25">
      <c r="A23">
        <v>153.71100000000001</v>
      </c>
      <c r="B23">
        <v>476.53085537288541</v>
      </c>
      <c r="C23">
        <v>400</v>
      </c>
      <c r="D23">
        <v>5.9080000000000004</v>
      </c>
      <c r="E23">
        <v>5</v>
      </c>
      <c r="F23">
        <v>50000</v>
      </c>
      <c r="G23">
        <v>0.105</v>
      </c>
      <c r="H23">
        <v>0</v>
      </c>
      <c r="I23">
        <v>4.0919999999999996</v>
      </c>
      <c r="J23">
        <v>0.69899999999999995</v>
      </c>
      <c r="K23">
        <f t="shared" si="0"/>
        <v>0</v>
      </c>
      <c r="L23">
        <f t="shared" si="1"/>
        <v>1</v>
      </c>
    </row>
    <row r="24" spans="1:12" x14ac:dyDescent="0.25">
      <c r="A24">
        <v>157.51</v>
      </c>
      <c r="B24">
        <v>512.42633871380986</v>
      </c>
      <c r="C24">
        <v>400</v>
      </c>
      <c r="D24">
        <v>7.109</v>
      </c>
      <c r="E24">
        <v>5</v>
      </c>
      <c r="F24">
        <v>50000</v>
      </c>
      <c r="G24">
        <v>0.104</v>
      </c>
      <c r="H24">
        <v>0</v>
      </c>
      <c r="I24">
        <v>3.7989999999999999</v>
      </c>
      <c r="J24">
        <v>0.71899999999999997</v>
      </c>
      <c r="K24">
        <f t="shared" si="0"/>
        <v>0</v>
      </c>
      <c r="L24">
        <f t="shared" si="1"/>
        <v>1</v>
      </c>
    </row>
    <row r="25" spans="1:12" x14ac:dyDescent="0.25">
      <c r="A25">
        <v>159.65600000000001</v>
      </c>
      <c r="B25">
        <v>888.49400266548196</v>
      </c>
      <c r="C25">
        <v>400</v>
      </c>
      <c r="D25">
        <v>9.9629999999999992</v>
      </c>
      <c r="E25">
        <v>5</v>
      </c>
      <c r="F25">
        <v>50000</v>
      </c>
      <c r="G25">
        <v>0.105</v>
      </c>
      <c r="H25">
        <v>0</v>
      </c>
      <c r="I25">
        <v>2.1459999999999999</v>
      </c>
      <c r="J25">
        <v>0.315</v>
      </c>
      <c r="K25">
        <f t="shared" si="0"/>
        <v>0</v>
      </c>
      <c r="L25">
        <f t="shared" si="1"/>
        <v>0</v>
      </c>
    </row>
    <row r="26" spans="1:12" x14ac:dyDescent="0.25">
      <c r="A26">
        <v>161.14099999999999</v>
      </c>
      <c r="B26">
        <v>1250.7817385866167</v>
      </c>
      <c r="C26">
        <v>400</v>
      </c>
      <c r="D26">
        <v>13.478</v>
      </c>
      <c r="E26">
        <v>5</v>
      </c>
      <c r="F26">
        <v>50000</v>
      </c>
      <c r="G26">
        <v>0.114</v>
      </c>
      <c r="H26">
        <v>0</v>
      </c>
      <c r="I26">
        <v>1.4850000000000001</v>
      </c>
      <c r="J26">
        <v>0.26100000000000001</v>
      </c>
      <c r="K26">
        <f t="shared" si="0"/>
        <v>0</v>
      </c>
      <c r="L26">
        <f t="shared" si="1"/>
        <v>0</v>
      </c>
    </row>
    <row r="27" spans="1:12" x14ac:dyDescent="0.25">
      <c r="A27">
        <v>162.56800000000001</v>
      </c>
      <c r="B27">
        <v>1301.2361743656475</v>
      </c>
      <c r="C27">
        <v>400</v>
      </c>
      <c r="D27">
        <v>17.050999999999998</v>
      </c>
      <c r="E27">
        <v>5</v>
      </c>
      <c r="F27">
        <v>50000</v>
      </c>
      <c r="G27">
        <v>0.11</v>
      </c>
      <c r="H27">
        <v>0</v>
      </c>
      <c r="I27">
        <v>1.427</v>
      </c>
      <c r="J27">
        <v>0.27800000000000002</v>
      </c>
      <c r="K27">
        <f t="shared" si="0"/>
        <v>0</v>
      </c>
      <c r="L27">
        <f t="shared" si="1"/>
        <v>0</v>
      </c>
    </row>
    <row r="28" spans="1:12" x14ac:dyDescent="0.25">
      <c r="A28">
        <v>164.08600000000001</v>
      </c>
      <c r="B28">
        <v>1226.2415695892091</v>
      </c>
      <c r="C28">
        <v>400</v>
      </c>
      <c r="D28">
        <v>20.533000000000001</v>
      </c>
      <c r="E28">
        <v>5</v>
      </c>
      <c r="F28">
        <v>50000</v>
      </c>
      <c r="G28">
        <v>0.113</v>
      </c>
      <c r="H28">
        <v>0</v>
      </c>
      <c r="I28">
        <v>1.518</v>
      </c>
      <c r="J28">
        <v>0.26700000000000002</v>
      </c>
      <c r="K28">
        <f t="shared" si="0"/>
        <v>0</v>
      </c>
      <c r="L28">
        <f t="shared" si="1"/>
        <v>0</v>
      </c>
    </row>
    <row r="29" spans="1:12" x14ac:dyDescent="0.25">
      <c r="A29">
        <v>165.31</v>
      </c>
      <c r="B29">
        <v>1495.8863126402393</v>
      </c>
      <c r="C29">
        <v>400</v>
      </c>
      <c r="D29">
        <v>24.309000000000001</v>
      </c>
      <c r="E29">
        <v>5</v>
      </c>
      <c r="F29">
        <v>50000</v>
      </c>
      <c r="G29">
        <v>0.113</v>
      </c>
      <c r="H29">
        <v>0</v>
      </c>
      <c r="I29">
        <v>1.224</v>
      </c>
      <c r="J29">
        <v>0.20200000000000001</v>
      </c>
      <c r="K29">
        <f t="shared" si="0"/>
        <v>0</v>
      </c>
      <c r="L29">
        <f t="shared" si="1"/>
        <v>0</v>
      </c>
    </row>
    <row r="30" spans="1:12" x14ac:dyDescent="0.25">
      <c r="A30">
        <v>166.41800000000001</v>
      </c>
      <c r="B30">
        <v>1646.0905349794239</v>
      </c>
      <c r="C30">
        <v>400</v>
      </c>
      <c r="D30">
        <v>28.201000000000001</v>
      </c>
      <c r="E30">
        <v>5</v>
      </c>
      <c r="F30">
        <v>50000</v>
      </c>
      <c r="G30">
        <v>0.107</v>
      </c>
      <c r="H30">
        <v>0</v>
      </c>
      <c r="I30">
        <v>1.1080000000000001</v>
      </c>
      <c r="J30">
        <v>0.19800000000000001</v>
      </c>
      <c r="K30">
        <f t="shared" si="0"/>
        <v>1</v>
      </c>
      <c r="L30">
        <f t="shared" si="1"/>
        <v>0</v>
      </c>
    </row>
    <row r="31" spans="1:12" x14ac:dyDescent="0.25">
      <c r="A31">
        <v>167.74299999999999</v>
      </c>
      <c r="B31">
        <v>1740.9470752089137</v>
      </c>
      <c r="C31">
        <v>500</v>
      </c>
      <c r="D31">
        <v>31.876000000000001</v>
      </c>
      <c r="E31">
        <v>5</v>
      </c>
      <c r="F31">
        <v>62500</v>
      </c>
      <c r="G31">
        <v>0.111</v>
      </c>
      <c r="H31">
        <v>0</v>
      </c>
      <c r="I31">
        <v>1.325</v>
      </c>
      <c r="J31">
        <v>0.24</v>
      </c>
      <c r="K31">
        <f t="shared" si="0"/>
        <v>1</v>
      </c>
      <c r="L31">
        <f t="shared" si="1"/>
        <v>0</v>
      </c>
    </row>
    <row r="32" spans="1:12" x14ac:dyDescent="0.25">
      <c r="A32">
        <v>169.12299999999999</v>
      </c>
      <c r="B32">
        <v>2352.1505376344085</v>
      </c>
      <c r="C32">
        <v>700</v>
      </c>
      <c r="D32">
        <v>35.496000000000002</v>
      </c>
      <c r="E32">
        <v>5</v>
      </c>
      <c r="F32">
        <v>87500</v>
      </c>
      <c r="G32">
        <v>0.108</v>
      </c>
      <c r="H32">
        <v>0</v>
      </c>
      <c r="I32">
        <v>1.38</v>
      </c>
      <c r="J32">
        <v>0.23400000000000001</v>
      </c>
      <c r="K32">
        <f t="shared" si="0"/>
        <v>1</v>
      </c>
      <c r="L32">
        <f t="shared" si="1"/>
        <v>0</v>
      </c>
    </row>
    <row r="33" spans="1:12" x14ac:dyDescent="0.25">
      <c r="A33">
        <v>170.797</v>
      </c>
      <c r="B33">
        <v>2530.9336332958378</v>
      </c>
      <c r="C33">
        <v>900</v>
      </c>
      <c r="D33">
        <v>38.822000000000003</v>
      </c>
      <c r="E33">
        <v>5</v>
      </c>
      <c r="F33">
        <v>112500</v>
      </c>
      <c r="G33">
        <v>0.104</v>
      </c>
      <c r="H33">
        <v>0</v>
      </c>
      <c r="I33">
        <v>1.6739999999999999</v>
      </c>
      <c r="J33">
        <v>0.35</v>
      </c>
      <c r="K33">
        <f t="shared" si="0"/>
        <v>1</v>
      </c>
      <c r="L33">
        <f t="shared" si="1"/>
        <v>0</v>
      </c>
    </row>
    <row r="34" spans="1:12" x14ac:dyDescent="0.25">
      <c r="A34">
        <v>173.11</v>
      </c>
      <c r="B34">
        <v>2480.3637866887143</v>
      </c>
      <c r="C34">
        <v>1200</v>
      </c>
      <c r="D34">
        <v>41.509</v>
      </c>
      <c r="E34">
        <v>5</v>
      </c>
      <c r="F34">
        <v>150000</v>
      </c>
      <c r="G34">
        <v>0.106</v>
      </c>
      <c r="H34">
        <v>0</v>
      </c>
      <c r="I34">
        <v>2.3130000000000002</v>
      </c>
      <c r="J34">
        <v>0.436</v>
      </c>
      <c r="K34">
        <f t="shared" si="0"/>
        <v>1</v>
      </c>
      <c r="L34">
        <f t="shared" si="1"/>
        <v>0</v>
      </c>
    </row>
    <row r="35" spans="1:12" x14ac:dyDescent="0.25">
      <c r="A35">
        <v>176.113</v>
      </c>
      <c r="B35">
        <v>2406.9319640564827</v>
      </c>
      <c r="C35">
        <v>1500</v>
      </c>
      <c r="D35">
        <v>43.506</v>
      </c>
      <c r="E35">
        <v>5</v>
      </c>
      <c r="F35">
        <v>187500</v>
      </c>
      <c r="G35">
        <v>0.113</v>
      </c>
      <c r="H35">
        <v>0</v>
      </c>
      <c r="I35">
        <v>3.0030000000000001</v>
      </c>
      <c r="J35">
        <v>0.59399999999999997</v>
      </c>
      <c r="K35">
        <f t="shared" si="0"/>
        <v>1</v>
      </c>
      <c r="L35">
        <f t="shared" si="1"/>
        <v>0</v>
      </c>
    </row>
    <row r="36" spans="1:12" x14ac:dyDescent="0.25">
      <c r="A36">
        <v>180.77600000000001</v>
      </c>
      <c r="B36">
        <v>2095.1183741881418</v>
      </c>
      <c r="C36">
        <v>2000</v>
      </c>
      <c r="D36">
        <v>43.843000000000004</v>
      </c>
      <c r="E36">
        <v>5</v>
      </c>
      <c r="F36">
        <v>250000</v>
      </c>
      <c r="G36">
        <v>0.11</v>
      </c>
      <c r="H36">
        <v>0</v>
      </c>
      <c r="I36">
        <v>4.6630000000000003</v>
      </c>
      <c r="J36">
        <v>0.82</v>
      </c>
      <c r="K36">
        <f t="shared" si="0"/>
        <v>0</v>
      </c>
      <c r="L36">
        <f t="shared" si="1"/>
        <v>0</v>
      </c>
    </row>
    <row r="37" spans="1:12" x14ac:dyDescent="0.25">
      <c r="A37">
        <v>184.363</v>
      </c>
      <c r="B37">
        <v>2709.2928745597401</v>
      </c>
      <c r="C37">
        <v>2000</v>
      </c>
      <c r="D37">
        <v>45.256</v>
      </c>
      <c r="E37">
        <v>5</v>
      </c>
      <c r="F37">
        <v>250000</v>
      </c>
      <c r="G37">
        <v>0.104</v>
      </c>
      <c r="H37">
        <v>0</v>
      </c>
      <c r="I37">
        <v>3.5870000000000002</v>
      </c>
      <c r="J37">
        <v>0.66</v>
      </c>
      <c r="K37">
        <f t="shared" si="0"/>
        <v>0</v>
      </c>
      <c r="L37">
        <f t="shared" si="1"/>
        <v>0</v>
      </c>
    </row>
    <row r="38" spans="1:12" x14ac:dyDescent="0.25">
      <c r="A38">
        <v>187.64500000000001</v>
      </c>
      <c r="B38">
        <v>2948.9826010026541</v>
      </c>
      <c r="C38">
        <v>2000</v>
      </c>
      <c r="D38">
        <v>46.973999999999997</v>
      </c>
      <c r="E38">
        <v>5</v>
      </c>
      <c r="F38">
        <v>250000</v>
      </c>
      <c r="G38">
        <v>0.109</v>
      </c>
      <c r="H38">
        <v>0</v>
      </c>
      <c r="I38">
        <v>3.282</v>
      </c>
      <c r="J38">
        <v>0.67300000000000004</v>
      </c>
      <c r="K38">
        <f t="shared" si="0"/>
        <v>1</v>
      </c>
      <c r="L38">
        <f t="shared" si="1"/>
        <v>0</v>
      </c>
    </row>
    <row r="39" spans="1:12" x14ac:dyDescent="0.25">
      <c r="A39">
        <v>192.37299999999999</v>
      </c>
      <c r="B39">
        <v>2588.5276454752538</v>
      </c>
      <c r="C39">
        <v>2500</v>
      </c>
      <c r="D39">
        <v>47.246000000000002</v>
      </c>
      <c r="E39">
        <v>5</v>
      </c>
      <c r="F39">
        <v>312500</v>
      </c>
      <c r="G39">
        <v>0.10100000000000001</v>
      </c>
      <c r="H39">
        <v>0</v>
      </c>
      <c r="I39">
        <v>4.7279999999999998</v>
      </c>
      <c r="J39">
        <v>0.90100000000000002</v>
      </c>
      <c r="K39">
        <f t="shared" si="0"/>
        <v>0</v>
      </c>
      <c r="L39">
        <f t="shared" si="1"/>
        <v>0</v>
      </c>
    </row>
    <row r="40" spans="1:12" x14ac:dyDescent="0.25">
      <c r="A40">
        <v>196.47200000000001</v>
      </c>
      <c r="B40">
        <v>2974.0661432310253</v>
      </c>
      <c r="C40">
        <v>2500</v>
      </c>
      <c r="D40">
        <v>48.146999999999998</v>
      </c>
      <c r="E40">
        <v>5</v>
      </c>
      <c r="F40">
        <v>312500</v>
      </c>
      <c r="G40">
        <v>0.104</v>
      </c>
      <c r="H40">
        <v>0</v>
      </c>
      <c r="I40">
        <v>4.0990000000000002</v>
      </c>
      <c r="J40">
        <v>0.73799999999999999</v>
      </c>
      <c r="K40">
        <f t="shared" si="0"/>
        <v>0</v>
      </c>
      <c r="L40">
        <f t="shared" si="1"/>
        <v>0</v>
      </c>
    </row>
    <row r="41" spans="1:12" x14ac:dyDescent="0.25">
      <c r="A41">
        <v>201.18600000000001</v>
      </c>
      <c r="B41">
        <v>2594.9761262196389</v>
      </c>
      <c r="C41">
        <v>2500</v>
      </c>
      <c r="D41">
        <v>48.433</v>
      </c>
      <c r="E41">
        <v>5</v>
      </c>
      <c r="F41">
        <v>312500</v>
      </c>
      <c r="G41">
        <v>0.10299999999999999</v>
      </c>
      <c r="H41">
        <v>0</v>
      </c>
      <c r="I41">
        <v>4.7140000000000004</v>
      </c>
      <c r="J41">
        <v>0.90200000000000002</v>
      </c>
      <c r="K41">
        <f t="shared" si="0"/>
        <v>0</v>
      </c>
      <c r="L41">
        <f t="shared" si="1"/>
        <v>0</v>
      </c>
    </row>
    <row r="42" spans="1:12" x14ac:dyDescent="0.25">
      <c r="A42">
        <v>208.453</v>
      </c>
      <c r="B42">
        <v>1694.9152542372881</v>
      </c>
      <c r="C42">
        <v>2500</v>
      </c>
      <c r="D42">
        <v>46.165999999999997</v>
      </c>
      <c r="E42">
        <v>5</v>
      </c>
      <c r="F42">
        <v>312500</v>
      </c>
      <c r="G42">
        <v>0.108</v>
      </c>
      <c r="H42">
        <v>0</v>
      </c>
      <c r="I42">
        <v>7.2670000000000003</v>
      </c>
      <c r="J42">
        <v>1.661</v>
      </c>
      <c r="K42">
        <f t="shared" si="0"/>
        <v>0</v>
      </c>
      <c r="L42">
        <f t="shared" si="1"/>
        <v>0</v>
      </c>
    </row>
    <row r="43" spans="1:12" x14ac:dyDescent="0.25">
      <c r="A43">
        <v>214.44300000000001</v>
      </c>
      <c r="B43">
        <v>2049.8524106264349</v>
      </c>
      <c r="C43">
        <v>2500</v>
      </c>
      <c r="D43">
        <v>45.176000000000002</v>
      </c>
      <c r="E43">
        <v>5</v>
      </c>
      <c r="F43">
        <v>312500</v>
      </c>
      <c r="G43">
        <v>0.108</v>
      </c>
      <c r="H43">
        <v>0</v>
      </c>
      <c r="I43">
        <v>5.99</v>
      </c>
      <c r="J43">
        <v>1.1819999999999999</v>
      </c>
      <c r="K43">
        <f t="shared" si="0"/>
        <v>0</v>
      </c>
      <c r="L43">
        <f t="shared" si="1"/>
        <v>0</v>
      </c>
    </row>
    <row r="44" spans="1:12" x14ac:dyDescent="0.25">
      <c r="A44">
        <v>221.06100000000001</v>
      </c>
      <c r="B44">
        <v>1859.01249256395</v>
      </c>
      <c r="C44">
        <v>2500</v>
      </c>
      <c r="D44">
        <v>43.558</v>
      </c>
      <c r="E44">
        <v>5</v>
      </c>
      <c r="F44">
        <v>312500</v>
      </c>
      <c r="G44">
        <v>0.106</v>
      </c>
      <c r="H44">
        <v>0</v>
      </c>
      <c r="I44">
        <v>6.6180000000000003</v>
      </c>
      <c r="J44">
        <v>1.4379999999999999</v>
      </c>
      <c r="K44">
        <f t="shared" si="0"/>
        <v>0</v>
      </c>
      <c r="L44">
        <f t="shared" si="1"/>
        <v>0</v>
      </c>
    </row>
    <row r="45" spans="1:12" x14ac:dyDescent="0.25">
      <c r="A45">
        <v>227.81200000000001</v>
      </c>
      <c r="B45">
        <v>1820.8302986161689</v>
      </c>
      <c r="C45">
        <v>2500</v>
      </c>
      <c r="D45">
        <v>41.807000000000002</v>
      </c>
      <c r="E45">
        <v>5</v>
      </c>
      <c r="F45">
        <v>312500</v>
      </c>
      <c r="G45">
        <v>0.114</v>
      </c>
      <c r="H45">
        <v>0</v>
      </c>
      <c r="I45">
        <v>6.7510000000000003</v>
      </c>
      <c r="J45">
        <v>1.3440000000000001</v>
      </c>
      <c r="K45">
        <f t="shared" si="0"/>
        <v>0</v>
      </c>
      <c r="L45">
        <f t="shared" si="1"/>
        <v>0</v>
      </c>
    </row>
    <row r="46" spans="1:12" x14ac:dyDescent="0.25">
      <c r="A46">
        <v>236.79400000000001</v>
      </c>
      <c r="B46">
        <v>1375.2888106502367</v>
      </c>
      <c r="C46">
        <v>2500</v>
      </c>
      <c r="D46">
        <v>37.825000000000003</v>
      </c>
      <c r="E46">
        <v>5</v>
      </c>
      <c r="F46">
        <v>312500</v>
      </c>
      <c r="G46">
        <v>0.107</v>
      </c>
      <c r="H46">
        <v>0</v>
      </c>
      <c r="I46">
        <v>8.9819999999999993</v>
      </c>
      <c r="J46">
        <v>2.6890000000000001</v>
      </c>
      <c r="K46">
        <f t="shared" si="0"/>
        <v>0</v>
      </c>
      <c r="L46">
        <f t="shared" si="1"/>
        <v>0</v>
      </c>
    </row>
    <row r="47" spans="1:12" x14ac:dyDescent="0.25">
      <c r="A47">
        <v>261.28899999999999</v>
      </c>
      <c r="B47">
        <v>508.04747195577954</v>
      </c>
      <c r="C47">
        <v>2500</v>
      </c>
      <c r="D47">
        <v>18.329999999999998</v>
      </c>
      <c r="E47">
        <v>5</v>
      </c>
      <c r="F47">
        <v>312500</v>
      </c>
      <c r="G47">
        <v>0.109</v>
      </c>
      <c r="H47">
        <v>0</v>
      </c>
      <c r="I47">
        <v>24.495000000000001</v>
      </c>
      <c r="J47">
        <v>2.8479999999999999</v>
      </c>
      <c r="K47">
        <f t="shared" si="0"/>
        <v>1</v>
      </c>
      <c r="L47">
        <f t="shared" si="1"/>
        <v>0</v>
      </c>
    </row>
    <row r="48" spans="1:12" x14ac:dyDescent="0.25">
      <c r="A48">
        <v>274.29199999999997</v>
      </c>
      <c r="B48">
        <v>762.48570339306139</v>
      </c>
      <c r="C48">
        <v>2000</v>
      </c>
      <c r="D48">
        <v>10.327</v>
      </c>
      <c r="E48">
        <v>5</v>
      </c>
      <c r="F48">
        <v>250000</v>
      </c>
      <c r="G48">
        <v>0.112</v>
      </c>
      <c r="H48">
        <v>0</v>
      </c>
      <c r="I48">
        <v>13.003</v>
      </c>
      <c r="J48">
        <v>3.3490000000000002</v>
      </c>
      <c r="K48">
        <f t="shared" si="0"/>
        <v>1</v>
      </c>
      <c r="L48">
        <f t="shared" si="1"/>
        <v>1</v>
      </c>
    </row>
    <row r="49" spans="1:12" x14ac:dyDescent="0.25">
      <c r="A49">
        <v>281.27</v>
      </c>
      <c r="B49">
        <v>1058.7238848108414</v>
      </c>
      <c r="C49">
        <v>1500</v>
      </c>
      <c r="D49">
        <v>8.3490000000000002</v>
      </c>
      <c r="E49">
        <v>5</v>
      </c>
      <c r="F49">
        <v>187500</v>
      </c>
      <c r="G49">
        <v>0.106</v>
      </c>
      <c r="H49">
        <v>0</v>
      </c>
      <c r="I49">
        <v>6.9779999999999998</v>
      </c>
      <c r="J49">
        <v>0.72199999999999998</v>
      </c>
      <c r="K49">
        <f t="shared" si="0"/>
        <v>1</v>
      </c>
      <c r="L49">
        <f t="shared" si="1"/>
        <v>0</v>
      </c>
    </row>
    <row r="50" spans="1:12" x14ac:dyDescent="0.25">
      <c r="A50">
        <v>282.24900000000002</v>
      </c>
      <c r="B50">
        <v>1834.8623853211009</v>
      </c>
      <c r="C50">
        <v>400</v>
      </c>
      <c r="D50">
        <v>12.37</v>
      </c>
      <c r="E50">
        <v>5</v>
      </c>
      <c r="F50">
        <v>50000</v>
      </c>
      <c r="G50">
        <v>0.111</v>
      </c>
      <c r="H50">
        <v>0</v>
      </c>
      <c r="I50">
        <v>0.97899999999999998</v>
      </c>
      <c r="J50">
        <v>0.17</v>
      </c>
      <c r="K50">
        <f t="shared" si="0"/>
        <v>0</v>
      </c>
      <c r="L50">
        <f t="shared" si="1"/>
        <v>0</v>
      </c>
    </row>
    <row r="51" spans="1:12" x14ac:dyDescent="0.25">
      <c r="A51">
        <v>283.26</v>
      </c>
      <c r="B51">
        <v>1784.121320249777</v>
      </c>
      <c r="C51">
        <v>400</v>
      </c>
      <c r="D51">
        <v>16.359000000000002</v>
      </c>
      <c r="E51">
        <v>5</v>
      </c>
      <c r="F51">
        <v>50000</v>
      </c>
      <c r="G51">
        <v>0.11</v>
      </c>
      <c r="H51">
        <v>0</v>
      </c>
      <c r="I51">
        <v>1.0109999999999999</v>
      </c>
      <c r="J51">
        <v>0.21099999999999999</v>
      </c>
      <c r="K51">
        <f t="shared" si="0"/>
        <v>0</v>
      </c>
      <c r="L51">
        <f t="shared" si="1"/>
        <v>0</v>
      </c>
    </row>
    <row r="52" spans="1:12" x14ac:dyDescent="0.25">
      <c r="A52">
        <v>284.55799999999999</v>
      </c>
      <c r="B52">
        <v>1424.5014245014245</v>
      </c>
      <c r="C52">
        <v>400</v>
      </c>
      <c r="D52">
        <v>20.061</v>
      </c>
      <c r="E52">
        <v>5</v>
      </c>
      <c r="F52">
        <v>50000</v>
      </c>
      <c r="G52">
        <v>0.106</v>
      </c>
      <c r="H52">
        <v>0</v>
      </c>
      <c r="I52">
        <v>1.298</v>
      </c>
      <c r="J52">
        <v>0.27900000000000003</v>
      </c>
      <c r="K52">
        <f t="shared" si="0"/>
        <v>0</v>
      </c>
      <c r="L52">
        <f t="shared" si="1"/>
        <v>0</v>
      </c>
    </row>
    <row r="53" spans="1:12" x14ac:dyDescent="0.25">
      <c r="A53">
        <v>285.92899999999997</v>
      </c>
      <c r="B53">
        <v>1359.6193065941536</v>
      </c>
      <c r="C53">
        <v>400</v>
      </c>
      <c r="D53">
        <v>23.69</v>
      </c>
      <c r="E53">
        <v>5</v>
      </c>
      <c r="F53">
        <v>50000</v>
      </c>
      <c r="G53">
        <v>0.1</v>
      </c>
      <c r="H53">
        <v>0</v>
      </c>
      <c r="I53">
        <v>1.371</v>
      </c>
      <c r="J53">
        <v>0.246</v>
      </c>
      <c r="K53">
        <f t="shared" si="0"/>
        <v>0</v>
      </c>
      <c r="L53">
        <f t="shared" si="1"/>
        <v>0</v>
      </c>
    </row>
    <row r="54" spans="1:12" x14ac:dyDescent="0.25">
      <c r="A54">
        <v>287.07100000000003</v>
      </c>
      <c r="B54">
        <v>1597.4440894568691</v>
      </c>
      <c r="C54">
        <v>400</v>
      </c>
      <c r="D54">
        <v>27.547999999999998</v>
      </c>
      <c r="E54">
        <v>5</v>
      </c>
      <c r="F54">
        <v>50000</v>
      </c>
      <c r="G54">
        <v>0.11</v>
      </c>
      <c r="H54">
        <v>0</v>
      </c>
      <c r="I54">
        <v>1.1419999999999999</v>
      </c>
      <c r="J54">
        <v>0.19600000000000001</v>
      </c>
      <c r="K54">
        <f t="shared" si="0"/>
        <v>1</v>
      </c>
      <c r="L54">
        <f t="shared" si="1"/>
        <v>0</v>
      </c>
    </row>
    <row r="55" spans="1:12" x14ac:dyDescent="0.25">
      <c r="A55">
        <v>288.23</v>
      </c>
      <c r="B55">
        <v>1973.164956590371</v>
      </c>
      <c r="C55">
        <v>500</v>
      </c>
      <c r="D55">
        <v>31.388999999999999</v>
      </c>
      <c r="E55">
        <v>5</v>
      </c>
      <c r="F55">
        <v>62500</v>
      </c>
      <c r="G55">
        <v>0.108</v>
      </c>
      <c r="H55">
        <v>0</v>
      </c>
      <c r="I55">
        <v>1.159</v>
      </c>
      <c r="J55">
        <v>0.184</v>
      </c>
      <c r="K55">
        <f t="shared" si="0"/>
        <v>1</v>
      </c>
      <c r="L55">
        <f t="shared" si="1"/>
        <v>0</v>
      </c>
    </row>
    <row r="56" spans="1:12" x14ac:dyDescent="0.25">
      <c r="A56">
        <v>289.81099999999998</v>
      </c>
      <c r="B56">
        <v>2080.8561236623068</v>
      </c>
      <c r="C56">
        <v>700</v>
      </c>
      <c r="D56">
        <v>34.808</v>
      </c>
      <c r="E56">
        <v>5</v>
      </c>
      <c r="F56">
        <v>87500</v>
      </c>
      <c r="G56">
        <v>0.10100000000000001</v>
      </c>
      <c r="H56">
        <v>0</v>
      </c>
      <c r="I56">
        <v>1.581</v>
      </c>
      <c r="J56">
        <v>0.33700000000000002</v>
      </c>
      <c r="K56">
        <f t="shared" si="0"/>
        <v>1</v>
      </c>
      <c r="L56">
        <f t="shared" si="1"/>
        <v>0</v>
      </c>
    </row>
    <row r="57" spans="1:12" x14ac:dyDescent="0.25">
      <c r="A57">
        <v>292.76900000000001</v>
      </c>
      <c r="B57">
        <v>1464.84375</v>
      </c>
      <c r="C57">
        <v>900</v>
      </c>
      <c r="D57">
        <v>36.85</v>
      </c>
      <c r="E57">
        <v>5</v>
      </c>
      <c r="F57">
        <v>112500</v>
      </c>
      <c r="G57">
        <v>0.114</v>
      </c>
      <c r="H57">
        <v>0</v>
      </c>
      <c r="I57">
        <v>2.9580000000000002</v>
      </c>
      <c r="J57">
        <v>0.41699999999999998</v>
      </c>
      <c r="K57">
        <f t="shared" si="0"/>
        <v>1</v>
      </c>
      <c r="L57">
        <f t="shared" si="1"/>
        <v>0</v>
      </c>
    </row>
    <row r="58" spans="1:12" x14ac:dyDescent="0.25">
      <c r="A58">
        <v>295.88499999999999</v>
      </c>
      <c r="B58">
        <v>1858.7360594795539</v>
      </c>
      <c r="C58">
        <v>1200</v>
      </c>
      <c r="D58">
        <v>38.734000000000002</v>
      </c>
      <c r="E58">
        <v>5</v>
      </c>
      <c r="F58">
        <v>150000</v>
      </c>
      <c r="G58">
        <v>0.112</v>
      </c>
      <c r="H58">
        <v>0</v>
      </c>
      <c r="I58">
        <v>3.1160000000000001</v>
      </c>
      <c r="J58">
        <v>0.55100000000000005</v>
      </c>
      <c r="K58">
        <f t="shared" si="0"/>
        <v>1</v>
      </c>
      <c r="L58">
        <f t="shared" si="1"/>
        <v>0</v>
      </c>
    </row>
    <row r="59" spans="1:12" x14ac:dyDescent="0.25">
      <c r="A59">
        <v>299.23500000000001</v>
      </c>
      <c r="B59">
        <v>2168.256721595837</v>
      </c>
      <c r="C59">
        <v>1500</v>
      </c>
      <c r="D59">
        <v>40.384</v>
      </c>
      <c r="E59">
        <v>5</v>
      </c>
      <c r="F59">
        <v>187500</v>
      </c>
      <c r="G59">
        <v>0.109</v>
      </c>
      <c r="H59">
        <v>0</v>
      </c>
      <c r="I59">
        <v>3.35</v>
      </c>
      <c r="J59">
        <v>0.65600000000000003</v>
      </c>
      <c r="K59">
        <f t="shared" si="0"/>
        <v>0</v>
      </c>
      <c r="L59">
        <f t="shared" si="1"/>
        <v>0</v>
      </c>
    </row>
    <row r="60" spans="1:12" x14ac:dyDescent="0.25">
      <c r="A60">
        <v>302.40800000000002</v>
      </c>
      <c r="B60">
        <v>2284.495887907402</v>
      </c>
      <c r="C60">
        <v>1500</v>
      </c>
      <c r="D60">
        <v>42.210999999999999</v>
      </c>
      <c r="E60">
        <v>5</v>
      </c>
      <c r="F60">
        <v>187500</v>
      </c>
      <c r="G60">
        <v>0.11</v>
      </c>
      <c r="H60">
        <v>0</v>
      </c>
      <c r="I60">
        <v>3.173</v>
      </c>
      <c r="J60">
        <v>0.55400000000000005</v>
      </c>
      <c r="K60">
        <f t="shared" si="0"/>
        <v>1</v>
      </c>
      <c r="L60">
        <f t="shared" si="1"/>
        <v>0</v>
      </c>
    </row>
    <row r="61" spans="1:12" x14ac:dyDescent="0.25">
      <c r="A61">
        <v>306.767</v>
      </c>
      <c r="B61">
        <v>2237.6370552696353</v>
      </c>
      <c r="C61">
        <v>2000</v>
      </c>
      <c r="D61">
        <v>42.851999999999997</v>
      </c>
      <c r="E61">
        <v>5</v>
      </c>
      <c r="F61">
        <v>250000</v>
      </c>
      <c r="G61">
        <v>0.11</v>
      </c>
      <c r="H61">
        <v>0</v>
      </c>
      <c r="I61">
        <v>4.359</v>
      </c>
      <c r="J61">
        <v>0.96099999999999997</v>
      </c>
      <c r="K61">
        <f t="shared" si="0"/>
        <v>0</v>
      </c>
      <c r="L61">
        <f t="shared" si="1"/>
        <v>0</v>
      </c>
    </row>
    <row r="62" spans="1:12" x14ac:dyDescent="0.25">
      <c r="A62">
        <v>311.048</v>
      </c>
      <c r="B62">
        <v>2277.9043280182232</v>
      </c>
      <c r="C62">
        <v>2000</v>
      </c>
      <c r="D62">
        <v>43.570999999999998</v>
      </c>
      <c r="E62">
        <v>5</v>
      </c>
      <c r="F62">
        <v>250000</v>
      </c>
      <c r="G62">
        <v>0.109</v>
      </c>
      <c r="H62">
        <v>0</v>
      </c>
      <c r="I62">
        <v>4.2809999999999997</v>
      </c>
      <c r="J62">
        <v>0.68700000000000006</v>
      </c>
      <c r="K62">
        <f t="shared" si="0"/>
        <v>0</v>
      </c>
      <c r="L62">
        <f t="shared" si="1"/>
        <v>0</v>
      </c>
    </row>
    <row r="63" spans="1:12" x14ac:dyDescent="0.25">
      <c r="A63">
        <v>314.19400000000002</v>
      </c>
      <c r="B63">
        <v>3070.3101013202336</v>
      </c>
      <c r="C63">
        <v>2000</v>
      </c>
      <c r="D63">
        <v>45.424999999999997</v>
      </c>
      <c r="E63">
        <v>5</v>
      </c>
      <c r="F63">
        <v>250000</v>
      </c>
      <c r="G63">
        <v>0.111</v>
      </c>
      <c r="H63">
        <v>0</v>
      </c>
      <c r="I63">
        <v>3.1459999999999999</v>
      </c>
      <c r="J63">
        <v>0.58099999999999996</v>
      </c>
      <c r="K63">
        <f t="shared" si="0"/>
        <v>1</v>
      </c>
      <c r="L63">
        <f t="shared" si="1"/>
        <v>0</v>
      </c>
    </row>
    <row r="64" spans="1:12" x14ac:dyDescent="0.25">
      <c r="A64">
        <v>317.57499999999999</v>
      </c>
      <c r="B64">
        <v>3585.7716580608148</v>
      </c>
      <c r="C64">
        <v>2500</v>
      </c>
      <c r="D64">
        <v>47.043999999999997</v>
      </c>
      <c r="E64">
        <v>5</v>
      </c>
      <c r="F64">
        <v>312500</v>
      </c>
      <c r="G64">
        <v>0.105</v>
      </c>
      <c r="H64">
        <v>0</v>
      </c>
      <c r="I64">
        <v>3.3809999999999998</v>
      </c>
      <c r="J64">
        <v>0.66100000000000003</v>
      </c>
      <c r="K64">
        <f t="shared" si="0"/>
        <v>0</v>
      </c>
      <c r="L64">
        <f t="shared" si="1"/>
        <v>0</v>
      </c>
    </row>
    <row r="65" spans="1:12" x14ac:dyDescent="0.25">
      <c r="A65">
        <v>324.42500000000001</v>
      </c>
      <c r="B65">
        <v>1797.00977573318</v>
      </c>
      <c r="C65">
        <v>2500</v>
      </c>
      <c r="D65">
        <v>45.194000000000003</v>
      </c>
      <c r="E65">
        <v>5</v>
      </c>
      <c r="F65">
        <v>312500</v>
      </c>
      <c r="G65">
        <v>0.106</v>
      </c>
      <c r="H65">
        <v>0</v>
      </c>
      <c r="I65">
        <v>6.85</v>
      </c>
      <c r="J65">
        <v>0.88900000000000001</v>
      </c>
      <c r="K65">
        <f t="shared" si="0"/>
        <v>0</v>
      </c>
      <c r="L65">
        <f t="shared" si="1"/>
        <v>0</v>
      </c>
    </row>
    <row r="66" spans="1:12" x14ac:dyDescent="0.25">
      <c r="A66">
        <v>328.66399999999999</v>
      </c>
      <c r="B66">
        <v>2872.2426470588234</v>
      </c>
      <c r="C66">
        <v>2500</v>
      </c>
      <c r="D66">
        <v>45.954999999999998</v>
      </c>
      <c r="E66">
        <v>5</v>
      </c>
      <c r="F66">
        <v>312500</v>
      </c>
      <c r="G66">
        <v>0.113</v>
      </c>
      <c r="H66">
        <v>0</v>
      </c>
      <c r="I66">
        <v>4.2389999999999999</v>
      </c>
      <c r="J66">
        <v>1.046</v>
      </c>
      <c r="K66">
        <f t="shared" si="0"/>
        <v>0</v>
      </c>
      <c r="L66">
        <f t="shared" si="1"/>
        <v>0</v>
      </c>
    </row>
    <row r="67" spans="1:12" x14ac:dyDescent="0.25">
      <c r="A67">
        <v>334.66399999999999</v>
      </c>
      <c r="B67">
        <v>2045.8265139116204</v>
      </c>
      <c r="C67">
        <v>2500</v>
      </c>
      <c r="D67">
        <v>44.954999999999998</v>
      </c>
      <c r="E67">
        <v>5</v>
      </c>
      <c r="F67">
        <v>312500</v>
      </c>
      <c r="G67">
        <v>0.11</v>
      </c>
      <c r="H67">
        <v>0</v>
      </c>
      <c r="I67">
        <v>6</v>
      </c>
      <c r="J67">
        <v>0.96199999999999997</v>
      </c>
      <c r="K67">
        <f t="shared" ref="K67:K130" si="2">IF(C68=C67,0,1)</f>
        <v>0</v>
      </c>
      <c r="L67">
        <f t="shared" ref="L67:L130" si="3">IF(D68&lt;10,1,0)</f>
        <v>0</v>
      </c>
    </row>
    <row r="68" spans="1:12" x14ac:dyDescent="0.25">
      <c r="A68">
        <v>341.642</v>
      </c>
      <c r="B68">
        <v>1765.0381248234962</v>
      </c>
      <c r="C68">
        <v>2500</v>
      </c>
      <c r="D68">
        <v>42.976999999999997</v>
      </c>
      <c r="E68">
        <v>5</v>
      </c>
      <c r="F68">
        <v>312500</v>
      </c>
      <c r="G68">
        <v>0.104</v>
      </c>
      <c r="H68">
        <v>0</v>
      </c>
      <c r="I68">
        <v>6.9779999999999998</v>
      </c>
      <c r="J68">
        <v>1.0940000000000001</v>
      </c>
      <c r="K68">
        <f t="shared" si="2"/>
        <v>0</v>
      </c>
      <c r="L68">
        <f t="shared" si="3"/>
        <v>0</v>
      </c>
    </row>
    <row r="69" spans="1:12" x14ac:dyDescent="0.25">
      <c r="A69">
        <v>348.65800000000002</v>
      </c>
      <c r="B69">
        <v>1753.4015991022584</v>
      </c>
      <c r="C69">
        <v>2500</v>
      </c>
      <c r="D69">
        <v>40.960999999999999</v>
      </c>
      <c r="E69">
        <v>5</v>
      </c>
      <c r="F69">
        <v>312500</v>
      </c>
      <c r="G69">
        <v>0.113</v>
      </c>
      <c r="H69">
        <v>0</v>
      </c>
      <c r="I69">
        <v>7.016</v>
      </c>
      <c r="J69">
        <v>2.0339999999999998</v>
      </c>
      <c r="K69">
        <f t="shared" si="2"/>
        <v>0</v>
      </c>
      <c r="L69">
        <f t="shared" si="3"/>
        <v>0</v>
      </c>
    </row>
    <row r="70" spans="1:12" x14ac:dyDescent="0.25">
      <c r="A70">
        <v>355.71499999999997</v>
      </c>
      <c r="B70">
        <v>1744.8352875488554</v>
      </c>
      <c r="C70">
        <v>2500</v>
      </c>
      <c r="D70">
        <v>38.904000000000003</v>
      </c>
      <c r="E70">
        <v>5</v>
      </c>
      <c r="F70">
        <v>312500</v>
      </c>
      <c r="G70">
        <v>0.107</v>
      </c>
      <c r="H70">
        <v>0</v>
      </c>
      <c r="I70">
        <v>7.0570000000000004</v>
      </c>
      <c r="J70">
        <v>0.59099999999999997</v>
      </c>
      <c r="K70">
        <f t="shared" si="2"/>
        <v>0</v>
      </c>
      <c r="L70">
        <f t="shared" si="3"/>
        <v>0</v>
      </c>
    </row>
    <row r="71" spans="1:12" x14ac:dyDescent="0.25">
      <c r="A71">
        <v>359.12099999999998</v>
      </c>
      <c r="B71">
        <v>3559.2255125284737</v>
      </c>
      <c r="C71">
        <v>2500</v>
      </c>
      <c r="D71">
        <v>40.497999999999998</v>
      </c>
      <c r="E71">
        <v>5</v>
      </c>
      <c r="F71">
        <v>312500</v>
      </c>
      <c r="G71">
        <v>0.106</v>
      </c>
      <c r="H71">
        <v>0</v>
      </c>
      <c r="I71">
        <v>3.4060000000000001</v>
      </c>
      <c r="J71">
        <v>0.60199999999999998</v>
      </c>
      <c r="K71">
        <f t="shared" si="2"/>
        <v>0</v>
      </c>
      <c r="L71">
        <f t="shared" si="3"/>
        <v>0</v>
      </c>
    </row>
    <row r="72" spans="1:12" x14ac:dyDescent="0.25">
      <c r="A72">
        <v>361.63799999999998</v>
      </c>
      <c r="B72">
        <v>4761.9047619047615</v>
      </c>
      <c r="C72">
        <v>2500</v>
      </c>
      <c r="D72">
        <v>42.981000000000002</v>
      </c>
      <c r="E72">
        <v>5</v>
      </c>
      <c r="F72">
        <v>312500</v>
      </c>
      <c r="G72">
        <v>0.108</v>
      </c>
      <c r="H72">
        <v>0</v>
      </c>
      <c r="I72">
        <v>2.5169999999999999</v>
      </c>
      <c r="J72">
        <v>0.46600000000000003</v>
      </c>
      <c r="K72">
        <f t="shared" si="2"/>
        <v>1</v>
      </c>
      <c r="L72">
        <f t="shared" si="3"/>
        <v>0</v>
      </c>
    </row>
    <row r="73" spans="1:12" x14ac:dyDescent="0.25">
      <c r="A73">
        <v>364.596</v>
      </c>
      <c r="B73">
        <v>4901.9607843137255</v>
      </c>
      <c r="C73">
        <v>3000</v>
      </c>
      <c r="D73">
        <v>45.023000000000003</v>
      </c>
      <c r="E73">
        <v>5</v>
      </c>
      <c r="F73">
        <v>375000</v>
      </c>
      <c r="G73">
        <v>0.10199999999999999</v>
      </c>
      <c r="H73">
        <v>0</v>
      </c>
      <c r="I73">
        <v>2.9580000000000002</v>
      </c>
      <c r="J73">
        <v>0.53600000000000003</v>
      </c>
      <c r="K73">
        <f t="shared" si="2"/>
        <v>0</v>
      </c>
      <c r="L73">
        <f t="shared" si="3"/>
        <v>0</v>
      </c>
    </row>
    <row r="74" spans="1:12" x14ac:dyDescent="0.25">
      <c r="A74">
        <v>367.65899999999999</v>
      </c>
      <c r="B74">
        <v>4728.8776796973516</v>
      </c>
      <c r="C74">
        <v>3000</v>
      </c>
      <c r="D74">
        <v>46.96</v>
      </c>
      <c r="E74">
        <v>5</v>
      </c>
      <c r="F74">
        <v>375000</v>
      </c>
      <c r="G74">
        <v>0.109</v>
      </c>
      <c r="H74">
        <v>0</v>
      </c>
      <c r="I74">
        <v>3.0630000000000002</v>
      </c>
      <c r="J74">
        <v>0.64500000000000002</v>
      </c>
      <c r="K74">
        <f t="shared" si="2"/>
        <v>0</v>
      </c>
      <c r="L74">
        <f t="shared" si="3"/>
        <v>0</v>
      </c>
    </row>
    <row r="75" spans="1:12" x14ac:dyDescent="0.25">
      <c r="A75">
        <v>380.63600000000002</v>
      </c>
      <c r="B75">
        <v>1146.964367640312</v>
      </c>
      <c r="C75">
        <v>3000</v>
      </c>
      <c r="D75">
        <v>38.982999999999997</v>
      </c>
      <c r="E75">
        <v>5</v>
      </c>
      <c r="F75">
        <v>375000</v>
      </c>
      <c r="G75">
        <v>0.10100000000000001</v>
      </c>
      <c r="H75">
        <v>0</v>
      </c>
      <c r="I75">
        <v>12.977</v>
      </c>
      <c r="J75">
        <v>2.3170000000000002</v>
      </c>
      <c r="K75">
        <f t="shared" si="2"/>
        <v>0</v>
      </c>
      <c r="L75">
        <f t="shared" si="3"/>
        <v>0</v>
      </c>
    </row>
    <row r="76" spans="1:12" x14ac:dyDescent="0.25">
      <c r="A76">
        <v>388.81900000000002</v>
      </c>
      <c r="B76">
        <v>1808.536291294912</v>
      </c>
      <c r="C76">
        <v>3000</v>
      </c>
      <c r="D76">
        <v>35.799999999999997</v>
      </c>
      <c r="E76">
        <v>5</v>
      </c>
      <c r="F76">
        <v>375000</v>
      </c>
      <c r="G76">
        <v>0.111</v>
      </c>
      <c r="H76">
        <v>0</v>
      </c>
      <c r="I76">
        <v>8.1829999999999998</v>
      </c>
      <c r="J76">
        <v>1.2170000000000001</v>
      </c>
      <c r="K76">
        <f t="shared" si="2"/>
        <v>0</v>
      </c>
      <c r="L76">
        <f t="shared" si="3"/>
        <v>0</v>
      </c>
    </row>
    <row r="77" spans="1:12" x14ac:dyDescent="0.25">
      <c r="A77">
        <v>399.995</v>
      </c>
      <c r="B77">
        <v>1328.6093888396811</v>
      </c>
      <c r="C77">
        <v>3000</v>
      </c>
      <c r="D77">
        <v>29.623999999999999</v>
      </c>
      <c r="E77">
        <v>5</v>
      </c>
      <c r="F77">
        <v>375000</v>
      </c>
      <c r="G77">
        <v>0.114</v>
      </c>
      <c r="H77">
        <v>0</v>
      </c>
      <c r="I77">
        <v>11.176</v>
      </c>
      <c r="J77">
        <v>1.75</v>
      </c>
      <c r="K77">
        <f t="shared" si="2"/>
        <v>0</v>
      </c>
      <c r="L77">
        <f t="shared" si="3"/>
        <v>0</v>
      </c>
    </row>
    <row r="78" spans="1:12" x14ac:dyDescent="0.25">
      <c r="A78">
        <v>410.54899999999998</v>
      </c>
      <c r="B78">
        <v>1406.6016504126032</v>
      </c>
      <c r="C78">
        <v>3000</v>
      </c>
      <c r="D78">
        <v>24.07</v>
      </c>
      <c r="E78">
        <v>5</v>
      </c>
      <c r="F78">
        <v>375000</v>
      </c>
      <c r="G78">
        <v>0.11</v>
      </c>
      <c r="H78">
        <v>0</v>
      </c>
      <c r="I78">
        <v>10.554</v>
      </c>
      <c r="J78">
        <v>4.4470000000000001</v>
      </c>
      <c r="K78">
        <f t="shared" si="2"/>
        <v>1</v>
      </c>
      <c r="L78">
        <f t="shared" si="3"/>
        <v>1</v>
      </c>
    </row>
    <row r="79" spans="1:12" x14ac:dyDescent="0.25">
      <c r="K79">
        <f t="shared" si="2"/>
        <v>0</v>
      </c>
      <c r="L79">
        <f t="shared" si="3"/>
        <v>1</v>
      </c>
    </row>
    <row r="80" spans="1:12" x14ac:dyDescent="0.25">
      <c r="K80">
        <f t="shared" si="2"/>
        <v>0</v>
      </c>
      <c r="L80">
        <f t="shared" si="3"/>
        <v>1</v>
      </c>
    </row>
    <row r="81" spans="11:12" x14ac:dyDescent="0.25">
      <c r="K81">
        <f t="shared" si="2"/>
        <v>0</v>
      </c>
      <c r="L81">
        <f t="shared" si="3"/>
        <v>1</v>
      </c>
    </row>
    <row r="82" spans="11:12" x14ac:dyDescent="0.25">
      <c r="K82">
        <f t="shared" si="2"/>
        <v>0</v>
      </c>
      <c r="L82">
        <f t="shared" si="3"/>
        <v>1</v>
      </c>
    </row>
    <row r="83" spans="11:12" x14ac:dyDescent="0.25">
      <c r="K83">
        <f t="shared" si="2"/>
        <v>0</v>
      </c>
      <c r="L83">
        <f t="shared" si="3"/>
        <v>1</v>
      </c>
    </row>
    <row r="84" spans="11:12" x14ac:dyDescent="0.25">
      <c r="K84">
        <f t="shared" si="2"/>
        <v>0</v>
      </c>
      <c r="L84">
        <f t="shared" si="3"/>
        <v>1</v>
      </c>
    </row>
    <row r="85" spans="11:12" x14ac:dyDescent="0.25">
      <c r="K85">
        <f t="shared" si="2"/>
        <v>0</v>
      </c>
      <c r="L85">
        <f t="shared" si="3"/>
        <v>1</v>
      </c>
    </row>
    <row r="86" spans="11:12" x14ac:dyDescent="0.25">
      <c r="K86">
        <f t="shared" si="2"/>
        <v>0</v>
      </c>
      <c r="L86">
        <f t="shared" si="3"/>
        <v>1</v>
      </c>
    </row>
    <row r="87" spans="11:12" x14ac:dyDescent="0.25">
      <c r="K87">
        <f t="shared" si="2"/>
        <v>0</v>
      </c>
      <c r="L87">
        <f t="shared" si="3"/>
        <v>1</v>
      </c>
    </row>
    <row r="88" spans="11:12" x14ac:dyDescent="0.25">
      <c r="K88">
        <f t="shared" si="2"/>
        <v>0</v>
      </c>
      <c r="L88">
        <f t="shared" si="3"/>
        <v>1</v>
      </c>
    </row>
    <row r="89" spans="11:12" x14ac:dyDescent="0.25">
      <c r="K89">
        <f t="shared" si="2"/>
        <v>0</v>
      </c>
      <c r="L89">
        <f t="shared" si="3"/>
        <v>1</v>
      </c>
    </row>
    <row r="90" spans="11:12" x14ac:dyDescent="0.25">
      <c r="K90">
        <f t="shared" si="2"/>
        <v>0</v>
      </c>
      <c r="L90">
        <f t="shared" si="3"/>
        <v>1</v>
      </c>
    </row>
    <row r="91" spans="11:12" x14ac:dyDescent="0.25">
      <c r="K91">
        <f t="shared" si="2"/>
        <v>0</v>
      </c>
      <c r="L91">
        <f t="shared" si="3"/>
        <v>1</v>
      </c>
    </row>
    <row r="92" spans="11:12" x14ac:dyDescent="0.25">
      <c r="K92">
        <f t="shared" si="2"/>
        <v>0</v>
      </c>
      <c r="L92">
        <f t="shared" si="3"/>
        <v>1</v>
      </c>
    </row>
    <row r="93" spans="11:12" x14ac:dyDescent="0.25">
      <c r="K93">
        <f t="shared" si="2"/>
        <v>0</v>
      </c>
      <c r="L93">
        <f t="shared" si="3"/>
        <v>1</v>
      </c>
    </row>
    <row r="94" spans="11:12" x14ac:dyDescent="0.25">
      <c r="K94">
        <f t="shared" si="2"/>
        <v>0</v>
      </c>
      <c r="L94">
        <f t="shared" si="3"/>
        <v>1</v>
      </c>
    </row>
    <row r="95" spans="11:12" x14ac:dyDescent="0.25">
      <c r="K95">
        <f t="shared" si="2"/>
        <v>0</v>
      </c>
      <c r="L95">
        <f t="shared" si="3"/>
        <v>1</v>
      </c>
    </row>
    <row r="96" spans="11:12" x14ac:dyDescent="0.25">
      <c r="K96">
        <f t="shared" si="2"/>
        <v>0</v>
      </c>
      <c r="L96">
        <f t="shared" si="3"/>
        <v>1</v>
      </c>
    </row>
    <row r="97" spans="11:12" x14ac:dyDescent="0.25">
      <c r="K97">
        <f t="shared" si="2"/>
        <v>0</v>
      </c>
      <c r="L97">
        <f t="shared" si="3"/>
        <v>1</v>
      </c>
    </row>
    <row r="98" spans="11:12" x14ac:dyDescent="0.25">
      <c r="K98">
        <f t="shared" si="2"/>
        <v>0</v>
      </c>
      <c r="L98">
        <f t="shared" si="3"/>
        <v>1</v>
      </c>
    </row>
    <row r="99" spans="11:12" x14ac:dyDescent="0.25">
      <c r="K99">
        <f t="shared" si="2"/>
        <v>0</v>
      </c>
      <c r="L99">
        <f t="shared" si="3"/>
        <v>1</v>
      </c>
    </row>
    <row r="100" spans="11:12" x14ac:dyDescent="0.25">
      <c r="K100">
        <f t="shared" si="2"/>
        <v>0</v>
      </c>
      <c r="L100">
        <f t="shared" si="3"/>
        <v>1</v>
      </c>
    </row>
    <row r="101" spans="11:12" x14ac:dyDescent="0.25">
      <c r="K101">
        <f t="shared" si="2"/>
        <v>0</v>
      </c>
      <c r="L101">
        <f t="shared" si="3"/>
        <v>1</v>
      </c>
    </row>
    <row r="102" spans="11:12" x14ac:dyDescent="0.25">
      <c r="K102">
        <f t="shared" si="2"/>
        <v>0</v>
      </c>
      <c r="L102">
        <f t="shared" si="3"/>
        <v>1</v>
      </c>
    </row>
    <row r="103" spans="11:12" x14ac:dyDescent="0.25">
      <c r="K103">
        <f t="shared" si="2"/>
        <v>0</v>
      </c>
      <c r="L103">
        <f t="shared" si="3"/>
        <v>1</v>
      </c>
    </row>
    <row r="104" spans="11:12" x14ac:dyDescent="0.25">
      <c r="K104">
        <f t="shared" si="2"/>
        <v>0</v>
      </c>
      <c r="L104">
        <f t="shared" si="3"/>
        <v>1</v>
      </c>
    </row>
    <row r="105" spans="11:12" x14ac:dyDescent="0.25">
      <c r="K105">
        <f t="shared" si="2"/>
        <v>0</v>
      </c>
      <c r="L105">
        <f t="shared" si="3"/>
        <v>1</v>
      </c>
    </row>
    <row r="106" spans="11:12" x14ac:dyDescent="0.25">
      <c r="K106">
        <f t="shared" si="2"/>
        <v>0</v>
      </c>
      <c r="L106">
        <f t="shared" si="3"/>
        <v>1</v>
      </c>
    </row>
    <row r="107" spans="11:12" x14ac:dyDescent="0.25">
      <c r="K107">
        <f t="shared" si="2"/>
        <v>0</v>
      </c>
      <c r="L107">
        <f t="shared" si="3"/>
        <v>1</v>
      </c>
    </row>
    <row r="108" spans="11:12" x14ac:dyDescent="0.25">
      <c r="K108">
        <f t="shared" si="2"/>
        <v>0</v>
      </c>
      <c r="L108">
        <f t="shared" si="3"/>
        <v>1</v>
      </c>
    </row>
    <row r="109" spans="11:12" x14ac:dyDescent="0.25">
      <c r="K109">
        <f t="shared" si="2"/>
        <v>0</v>
      </c>
      <c r="L109">
        <f t="shared" si="3"/>
        <v>1</v>
      </c>
    </row>
    <row r="110" spans="11:12" x14ac:dyDescent="0.25">
      <c r="K110">
        <f t="shared" si="2"/>
        <v>0</v>
      </c>
      <c r="L110">
        <f t="shared" si="3"/>
        <v>1</v>
      </c>
    </row>
    <row r="111" spans="11:12" x14ac:dyDescent="0.25">
      <c r="K111">
        <f t="shared" si="2"/>
        <v>0</v>
      </c>
      <c r="L111">
        <f t="shared" si="3"/>
        <v>1</v>
      </c>
    </row>
    <row r="112" spans="11:12" x14ac:dyDescent="0.25">
      <c r="K112">
        <f t="shared" si="2"/>
        <v>0</v>
      </c>
      <c r="L112">
        <f t="shared" si="3"/>
        <v>1</v>
      </c>
    </row>
    <row r="113" spans="11:12" x14ac:dyDescent="0.25">
      <c r="K113">
        <f t="shared" si="2"/>
        <v>0</v>
      </c>
      <c r="L113">
        <f t="shared" si="3"/>
        <v>1</v>
      </c>
    </row>
    <row r="114" spans="11:12" x14ac:dyDescent="0.25">
      <c r="K114">
        <f t="shared" si="2"/>
        <v>0</v>
      </c>
      <c r="L114">
        <f t="shared" si="3"/>
        <v>1</v>
      </c>
    </row>
    <row r="115" spans="11:12" x14ac:dyDescent="0.25">
      <c r="K115">
        <f t="shared" si="2"/>
        <v>0</v>
      </c>
      <c r="L115">
        <f t="shared" si="3"/>
        <v>1</v>
      </c>
    </row>
    <row r="116" spans="11:12" x14ac:dyDescent="0.25">
      <c r="K116">
        <f t="shared" si="2"/>
        <v>0</v>
      </c>
      <c r="L116">
        <f t="shared" si="3"/>
        <v>1</v>
      </c>
    </row>
    <row r="117" spans="11:12" x14ac:dyDescent="0.25">
      <c r="K117">
        <f t="shared" si="2"/>
        <v>0</v>
      </c>
      <c r="L117">
        <f t="shared" si="3"/>
        <v>1</v>
      </c>
    </row>
    <row r="118" spans="11:12" x14ac:dyDescent="0.25">
      <c r="K118">
        <f t="shared" si="2"/>
        <v>0</v>
      </c>
      <c r="L118">
        <f t="shared" si="3"/>
        <v>1</v>
      </c>
    </row>
    <row r="119" spans="11:12" x14ac:dyDescent="0.25">
      <c r="K119">
        <f t="shared" si="2"/>
        <v>0</v>
      </c>
      <c r="L119">
        <f t="shared" si="3"/>
        <v>1</v>
      </c>
    </row>
    <row r="120" spans="11:12" x14ac:dyDescent="0.25">
      <c r="K120">
        <f t="shared" si="2"/>
        <v>0</v>
      </c>
      <c r="L120">
        <f t="shared" si="3"/>
        <v>1</v>
      </c>
    </row>
    <row r="121" spans="11:12" x14ac:dyDescent="0.25">
      <c r="K121">
        <f t="shared" si="2"/>
        <v>0</v>
      </c>
      <c r="L121">
        <f t="shared" si="3"/>
        <v>1</v>
      </c>
    </row>
    <row r="122" spans="11:12" x14ac:dyDescent="0.25">
      <c r="K122">
        <f t="shared" si="2"/>
        <v>0</v>
      </c>
      <c r="L122">
        <f t="shared" si="3"/>
        <v>1</v>
      </c>
    </row>
    <row r="123" spans="11:12" x14ac:dyDescent="0.25">
      <c r="K123">
        <f t="shared" si="2"/>
        <v>0</v>
      </c>
      <c r="L123">
        <f t="shared" si="3"/>
        <v>1</v>
      </c>
    </row>
    <row r="124" spans="11:12" x14ac:dyDescent="0.25">
      <c r="K124">
        <f t="shared" si="2"/>
        <v>0</v>
      </c>
      <c r="L124">
        <f t="shared" si="3"/>
        <v>1</v>
      </c>
    </row>
    <row r="125" spans="11:12" x14ac:dyDescent="0.25">
      <c r="K125">
        <f t="shared" si="2"/>
        <v>0</v>
      </c>
      <c r="L125">
        <f t="shared" si="3"/>
        <v>1</v>
      </c>
    </row>
    <row r="126" spans="11:12" x14ac:dyDescent="0.25">
      <c r="K126">
        <f t="shared" si="2"/>
        <v>0</v>
      </c>
      <c r="L126">
        <f t="shared" si="3"/>
        <v>1</v>
      </c>
    </row>
    <row r="127" spans="11:12" x14ac:dyDescent="0.25">
      <c r="K127">
        <f t="shared" si="2"/>
        <v>0</v>
      </c>
      <c r="L127">
        <f t="shared" si="3"/>
        <v>1</v>
      </c>
    </row>
    <row r="128" spans="11:12" x14ac:dyDescent="0.25">
      <c r="K128">
        <f t="shared" si="2"/>
        <v>0</v>
      </c>
      <c r="L128">
        <f t="shared" si="3"/>
        <v>1</v>
      </c>
    </row>
    <row r="129" spans="11:12" x14ac:dyDescent="0.25">
      <c r="K129">
        <f t="shared" si="2"/>
        <v>0</v>
      </c>
      <c r="L129">
        <f t="shared" si="3"/>
        <v>1</v>
      </c>
    </row>
    <row r="130" spans="11:12" x14ac:dyDescent="0.25">
      <c r="K130">
        <f t="shared" si="2"/>
        <v>0</v>
      </c>
      <c r="L130">
        <f t="shared" si="3"/>
        <v>1</v>
      </c>
    </row>
    <row r="131" spans="11:12" x14ac:dyDescent="0.25">
      <c r="K131">
        <f t="shared" ref="K131:K194" si="4">IF(C132=C131,0,1)</f>
        <v>0</v>
      </c>
      <c r="L131">
        <f t="shared" ref="L131:L194" si="5">IF(D132&lt;10,1,0)</f>
        <v>1</v>
      </c>
    </row>
    <row r="132" spans="11:12" x14ac:dyDescent="0.25">
      <c r="K132">
        <f t="shared" si="4"/>
        <v>0</v>
      </c>
      <c r="L132">
        <f t="shared" si="5"/>
        <v>1</v>
      </c>
    </row>
    <row r="133" spans="11:12" x14ac:dyDescent="0.25">
      <c r="K133">
        <f t="shared" si="4"/>
        <v>0</v>
      </c>
      <c r="L133">
        <f t="shared" si="5"/>
        <v>1</v>
      </c>
    </row>
    <row r="134" spans="11:12" x14ac:dyDescent="0.25">
      <c r="K134">
        <f t="shared" si="4"/>
        <v>0</v>
      </c>
      <c r="L134">
        <f t="shared" si="5"/>
        <v>1</v>
      </c>
    </row>
    <row r="135" spans="11:12" x14ac:dyDescent="0.25">
      <c r="K135">
        <f t="shared" si="4"/>
        <v>0</v>
      </c>
      <c r="L135">
        <f t="shared" si="5"/>
        <v>1</v>
      </c>
    </row>
    <row r="136" spans="11:12" x14ac:dyDescent="0.25">
      <c r="K136">
        <f t="shared" si="4"/>
        <v>0</v>
      </c>
      <c r="L136">
        <f t="shared" si="5"/>
        <v>1</v>
      </c>
    </row>
    <row r="137" spans="11:12" x14ac:dyDescent="0.25">
      <c r="K137">
        <f t="shared" si="4"/>
        <v>0</v>
      </c>
      <c r="L137">
        <f t="shared" si="5"/>
        <v>1</v>
      </c>
    </row>
    <row r="138" spans="11:12" x14ac:dyDescent="0.25">
      <c r="K138">
        <f t="shared" si="4"/>
        <v>0</v>
      </c>
      <c r="L138">
        <f t="shared" si="5"/>
        <v>1</v>
      </c>
    </row>
    <row r="139" spans="11:12" x14ac:dyDescent="0.25">
      <c r="K139">
        <f t="shared" si="4"/>
        <v>0</v>
      </c>
      <c r="L139">
        <f t="shared" si="5"/>
        <v>1</v>
      </c>
    </row>
    <row r="140" spans="11:12" x14ac:dyDescent="0.25">
      <c r="K140">
        <f t="shared" si="4"/>
        <v>0</v>
      </c>
      <c r="L140">
        <f t="shared" si="5"/>
        <v>1</v>
      </c>
    </row>
    <row r="141" spans="11:12" x14ac:dyDescent="0.25">
      <c r="K141">
        <f t="shared" si="4"/>
        <v>0</v>
      </c>
      <c r="L141">
        <f t="shared" si="5"/>
        <v>1</v>
      </c>
    </row>
    <row r="142" spans="11:12" x14ac:dyDescent="0.25">
      <c r="K142">
        <f t="shared" si="4"/>
        <v>0</v>
      </c>
      <c r="L142">
        <f t="shared" si="5"/>
        <v>1</v>
      </c>
    </row>
    <row r="143" spans="11:12" x14ac:dyDescent="0.25">
      <c r="K143">
        <f t="shared" si="4"/>
        <v>0</v>
      </c>
      <c r="L143">
        <f t="shared" si="5"/>
        <v>1</v>
      </c>
    </row>
    <row r="144" spans="11:12" x14ac:dyDescent="0.25">
      <c r="K144">
        <f t="shared" si="4"/>
        <v>0</v>
      </c>
      <c r="L144">
        <f t="shared" si="5"/>
        <v>1</v>
      </c>
    </row>
    <row r="145" spans="11:12" x14ac:dyDescent="0.25">
      <c r="K145">
        <f t="shared" si="4"/>
        <v>0</v>
      </c>
      <c r="L145">
        <f t="shared" si="5"/>
        <v>1</v>
      </c>
    </row>
    <row r="146" spans="11:12" x14ac:dyDescent="0.25">
      <c r="K146">
        <f t="shared" si="4"/>
        <v>0</v>
      </c>
      <c r="L146">
        <f t="shared" si="5"/>
        <v>1</v>
      </c>
    </row>
    <row r="147" spans="11:12" x14ac:dyDescent="0.25">
      <c r="K147">
        <f t="shared" si="4"/>
        <v>0</v>
      </c>
      <c r="L147">
        <f t="shared" si="5"/>
        <v>1</v>
      </c>
    </row>
    <row r="148" spans="11:12" x14ac:dyDescent="0.25">
      <c r="K148">
        <f t="shared" si="4"/>
        <v>0</v>
      </c>
      <c r="L148">
        <f t="shared" si="5"/>
        <v>1</v>
      </c>
    </row>
    <row r="149" spans="11:12" x14ac:dyDescent="0.25">
      <c r="K149">
        <f t="shared" si="4"/>
        <v>0</v>
      </c>
      <c r="L149">
        <f t="shared" si="5"/>
        <v>1</v>
      </c>
    </row>
    <row r="150" spans="11:12" x14ac:dyDescent="0.25">
      <c r="K150">
        <f t="shared" si="4"/>
        <v>0</v>
      </c>
      <c r="L150">
        <f t="shared" si="5"/>
        <v>1</v>
      </c>
    </row>
    <row r="151" spans="11:12" x14ac:dyDescent="0.25">
      <c r="K151">
        <f t="shared" si="4"/>
        <v>0</v>
      </c>
      <c r="L151">
        <f t="shared" si="5"/>
        <v>1</v>
      </c>
    </row>
    <row r="152" spans="11:12" x14ac:dyDescent="0.25">
      <c r="K152">
        <f t="shared" si="4"/>
        <v>0</v>
      </c>
      <c r="L152">
        <f t="shared" si="5"/>
        <v>1</v>
      </c>
    </row>
    <row r="153" spans="11:12" x14ac:dyDescent="0.25">
      <c r="K153">
        <f t="shared" si="4"/>
        <v>0</v>
      </c>
      <c r="L153">
        <f t="shared" si="5"/>
        <v>1</v>
      </c>
    </row>
    <row r="154" spans="11:12" x14ac:dyDescent="0.25">
      <c r="K154">
        <f t="shared" si="4"/>
        <v>0</v>
      </c>
      <c r="L154">
        <f t="shared" si="5"/>
        <v>1</v>
      </c>
    </row>
    <row r="155" spans="11:12" x14ac:dyDescent="0.25">
      <c r="K155">
        <f t="shared" si="4"/>
        <v>0</v>
      </c>
      <c r="L155">
        <f t="shared" si="5"/>
        <v>1</v>
      </c>
    </row>
    <row r="156" spans="11:12" x14ac:dyDescent="0.25">
      <c r="K156">
        <f t="shared" si="4"/>
        <v>0</v>
      </c>
      <c r="L156">
        <f t="shared" si="5"/>
        <v>1</v>
      </c>
    </row>
    <row r="157" spans="11:12" x14ac:dyDescent="0.25">
      <c r="K157">
        <f t="shared" si="4"/>
        <v>0</v>
      </c>
      <c r="L157">
        <f t="shared" si="5"/>
        <v>1</v>
      </c>
    </row>
    <row r="158" spans="11:12" x14ac:dyDescent="0.25">
      <c r="K158">
        <f t="shared" si="4"/>
        <v>0</v>
      </c>
      <c r="L158">
        <f t="shared" si="5"/>
        <v>1</v>
      </c>
    </row>
    <row r="159" spans="11:12" x14ac:dyDescent="0.25">
      <c r="K159">
        <f t="shared" si="4"/>
        <v>0</v>
      </c>
      <c r="L159">
        <f t="shared" si="5"/>
        <v>1</v>
      </c>
    </row>
    <row r="160" spans="11:12" x14ac:dyDescent="0.25">
      <c r="K160">
        <f t="shared" si="4"/>
        <v>0</v>
      </c>
      <c r="L160">
        <f t="shared" si="5"/>
        <v>1</v>
      </c>
    </row>
    <row r="161" spans="11:12" x14ac:dyDescent="0.25">
      <c r="K161">
        <f t="shared" si="4"/>
        <v>0</v>
      </c>
      <c r="L161">
        <f t="shared" si="5"/>
        <v>1</v>
      </c>
    </row>
    <row r="162" spans="11:12" x14ac:dyDescent="0.25">
      <c r="K162">
        <f t="shared" si="4"/>
        <v>0</v>
      </c>
      <c r="L162">
        <f t="shared" si="5"/>
        <v>1</v>
      </c>
    </row>
    <row r="163" spans="11:12" x14ac:dyDescent="0.25">
      <c r="K163">
        <f t="shared" si="4"/>
        <v>0</v>
      </c>
      <c r="L163">
        <f t="shared" si="5"/>
        <v>1</v>
      </c>
    </row>
    <row r="164" spans="11:12" x14ac:dyDescent="0.25">
      <c r="K164">
        <f t="shared" si="4"/>
        <v>0</v>
      </c>
      <c r="L164">
        <f t="shared" si="5"/>
        <v>1</v>
      </c>
    </row>
    <row r="165" spans="11:12" x14ac:dyDescent="0.25">
      <c r="K165">
        <f t="shared" si="4"/>
        <v>0</v>
      </c>
      <c r="L165">
        <f t="shared" si="5"/>
        <v>1</v>
      </c>
    </row>
    <row r="166" spans="11:12" x14ac:dyDescent="0.25">
      <c r="K166">
        <f t="shared" si="4"/>
        <v>0</v>
      </c>
      <c r="L166">
        <f t="shared" si="5"/>
        <v>1</v>
      </c>
    </row>
    <row r="167" spans="11:12" x14ac:dyDescent="0.25">
      <c r="K167">
        <f t="shared" si="4"/>
        <v>0</v>
      </c>
      <c r="L167">
        <f t="shared" si="5"/>
        <v>1</v>
      </c>
    </row>
    <row r="168" spans="11:12" x14ac:dyDescent="0.25">
      <c r="K168">
        <f t="shared" si="4"/>
        <v>0</v>
      </c>
      <c r="L168">
        <f t="shared" si="5"/>
        <v>1</v>
      </c>
    </row>
    <row r="169" spans="11:12" x14ac:dyDescent="0.25">
      <c r="K169">
        <f t="shared" si="4"/>
        <v>0</v>
      </c>
      <c r="L169">
        <f t="shared" si="5"/>
        <v>1</v>
      </c>
    </row>
    <row r="170" spans="11:12" x14ac:dyDescent="0.25">
      <c r="K170">
        <f t="shared" si="4"/>
        <v>0</v>
      </c>
      <c r="L170">
        <f t="shared" si="5"/>
        <v>1</v>
      </c>
    </row>
    <row r="171" spans="11:12" x14ac:dyDescent="0.25">
      <c r="K171">
        <f t="shared" si="4"/>
        <v>0</v>
      </c>
      <c r="L171">
        <f t="shared" si="5"/>
        <v>1</v>
      </c>
    </row>
    <row r="172" spans="11:12" x14ac:dyDescent="0.25">
      <c r="K172">
        <f t="shared" si="4"/>
        <v>0</v>
      </c>
      <c r="L172">
        <f t="shared" si="5"/>
        <v>1</v>
      </c>
    </row>
    <row r="173" spans="11:12" x14ac:dyDescent="0.25">
      <c r="K173">
        <f t="shared" si="4"/>
        <v>0</v>
      </c>
      <c r="L173">
        <f t="shared" si="5"/>
        <v>1</v>
      </c>
    </row>
    <row r="174" spans="11:12" x14ac:dyDescent="0.25">
      <c r="K174">
        <f t="shared" si="4"/>
        <v>0</v>
      </c>
      <c r="L174">
        <f t="shared" si="5"/>
        <v>1</v>
      </c>
    </row>
    <row r="175" spans="11:12" x14ac:dyDescent="0.25">
      <c r="K175">
        <f t="shared" si="4"/>
        <v>0</v>
      </c>
      <c r="L175">
        <f t="shared" si="5"/>
        <v>1</v>
      </c>
    </row>
    <row r="176" spans="11:12" x14ac:dyDescent="0.25">
      <c r="K176">
        <f t="shared" si="4"/>
        <v>0</v>
      </c>
      <c r="L176">
        <f t="shared" si="5"/>
        <v>1</v>
      </c>
    </row>
    <row r="177" spans="11:12" x14ac:dyDescent="0.25">
      <c r="K177">
        <f t="shared" si="4"/>
        <v>0</v>
      </c>
      <c r="L177">
        <f t="shared" si="5"/>
        <v>1</v>
      </c>
    </row>
    <row r="178" spans="11:12" x14ac:dyDescent="0.25">
      <c r="K178">
        <f t="shared" si="4"/>
        <v>0</v>
      </c>
      <c r="L178">
        <f t="shared" si="5"/>
        <v>1</v>
      </c>
    </row>
    <row r="179" spans="11:12" x14ac:dyDescent="0.25">
      <c r="K179">
        <f t="shared" si="4"/>
        <v>0</v>
      </c>
      <c r="L179">
        <f t="shared" si="5"/>
        <v>1</v>
      </c>
    </row>
    <row r="180" spans="11:12" x14ac:dyDescent="0.25">
      <c r="K180">
        <f t="shared" si="4"/>
        <v>0</v>
      </c>
      <c r="L180">
        <f t="shared" si="5"/>
        <v>1</v>
      </c>
    </row>
    <row r="181" spans="11:12" x14ac:dyDescent="0.25">
      <c r="K181">
        <f t="shared" si="4"/>
        <v>0</v>
      </c>
      <c r="L181">
        <f t="shared" si="5"/>
        <v>1</v>
      </c>
    </row>
    <row r="182" spans="11:12" x14ac:dyDescent="0.25">
      <c r="K182">
        <f t="shared" si="4"/>
        <v>0</v>
      </c>
      <c r="L182">
        <f t="shared" si="5"/>
        <v>1</v>
      </c>
    </row>
    <row r="183" spans="11:12" x14ac:dyDescent="0.25">
      <c r="K183">
        <f t="shared" si="4"/>
        <v>0</v>
      </c>
      <c r="L183">
        <f t="shared" si="5"/>
        <v>1</v>
      </c>
    </row>
    <row r="184" spans="11:12" x14ac:dyDescent="0.25">
      <c r="K184">
        <f t="shared" si="4"/>
        <v>0</v>
      </c>
      <c r="L184">
        <f t="shared" si="5"/>
        <v>1</v>
      </c>
    </row>
    <row r="185" spans="11:12" x14ac:dyDescent="0.25">
      <c r="K185">
        <f t="shared" si="4"/>
        <v>0</v>
      </c>
      <c r="L185">
        <f t="shared" si="5"/>
        <v>1</v>
      </c>
    </row>
    <row r="186" spans="11:12" x14ac:dyDescent="0.25">
      <c r="K186">
        <f t="shared" si="4"/>
        <v>0</v>
      </c>
      <c r="L186">
        <f t="shared" si="5"/>
        <v>1</v>
      </c>
    </row>
    <row r="187" spans="11:12" x14ac:dyDescent="0.25">
      <c r="K187">
        <f t="shared" si="4"/>
        <v>0</v>
      </c>
      <c r="L187">
        <f t="shared" si="5"/>
        <v>1</v>
      </c>
    </row>
    <row r="188" spans="11:12" x14ac:dyDescent="0.25">
      <c r="K188">
        <f t="shared" si="4"/>
        <v>0</v>
      </c>
      <c r="L188">
        <f t="shared" si="5"/>
        <v>1</v>
      </c>
    </row>
    <row r="189" spans="11:12" x14ac:dyDescent="0.25">
      <c r="K189">
        <f t="shared" si="4"/>
        <v>0</v>
      </c>
      <c r="L189">
        <f t="shared" si="5"/>
        <v>1</v>
      </c>
    </row>
    <row r="190" spans="11:12" x14ac:dyDescent="0.25">
      <c r="K190">
        <f t="shared" si="4"/>
        <v>0</v>
      </c>
      <c r="L190">
        <f t="shared" si="5"/>
        <v>1</v>
      </c>
    </row>
    <row r="191" spans="11:12" x14ac:dyDescent="0.25">
      <c r="K191">
        <f t="shared" si="4"/>
        <v>0</v>
      </c>
      <c r="L191">
        <f t="shared" si="5"/>
        <v>1</v>
      </c>
    </row>
    <row r="192" spans="11:12" x14ac:dyDescent="0.25">
      <c r="K192">
        <f t="shared" si="4"/>
        <v>0</v>
      </c>
      <c r="L192">
        <f t="shared" si="5"/>
        <v>1</v>
      </c>
    </row>
    <row r="193" spans="11:12" x14ac:dyDescent="0.25">
      <c r="K193">
        <f t="shared" si="4"/>
        <v>0</v>
      </c>
      <c r="L193">
        <f t="shared" si="5"/>
        <v>1</v>
      </c>
    </row>
    <row r="194" spans="11:12" x14ac:dyDescent="0.25">
      <c r="K194">
        <f t="shared" si="4"/>
        <v>0</v>
      </c>
      <c r="L194">
        <f t="shared" si="5"/>
        <v>1</v>
      </c>
    </row>
    <row r="195" spans="11:12" x14ac:dyDescent="0.25">
      <c r="K195">
        <f t="shared" ref="K195:K258" si="6">IF(C196=C195,0,1)</f>
        <v>0</v>
      </c>
      <c r="L195">
        <f t="shared" ref="L195:L258" si="7">IF(D196&lt;10,1,0)</f>
        <v>1</v>
      </c>
    </row>
    <row r="196" spans="11:12" x14ac:dyDescent="0.25">
      <c r="K196">
        <f t="shared" si="6"/>
        <v>0</v>
      </c>
      <c r="L196">
        <f t="shared" si="7"/>
        <v>1</v>
      </c>
    </row>
    <row r="197" spans="11:12" x14ac:dyDescent="0.25">
      <c r="K197">
        <f t="shared" si="6"/>
        <v>0</v>
      </c>
      <c r="L197">
        <f t="shared" si="7"/>
        <v>1</v>
      </c>
    </row>
    <row r="198" spans="11:12" x14ac:dyDescent="0.25">
      <c r="K198">
        <f t="shared" si="6"/>
        <v>0</v>
      </c>
      <c r="L198">
        <f t="shared" si="7"/>
        <v>1</v>
      </c>
    </row>
    <row r="199" spans="11:12" x14ac:dyDescent="0.25">
      <c r="K199">
        <f t="shared" si="6"/>
        <v>0</v>
      </c>
      <c r="L199">
        <f t="shared" si="7"/>
        <v>1</v>
      </c>
    </row>
    <row r="200" spans="11:12" x14ac:dyDescent="0.25">
      <c r="K200">
        <f t="shared" si="6"/>
        <v>0</v>
      </c>
      <c r="L200">
        <f t="shared" si="7"/>
        <v>1</v>
      </c>
    </row>
    <row r="201" spans="11:12" x14ac:dyDescent="0.25">
      <c r="K201">
        <f t="shared" si="6"/>
        <v>0</v>
      </c>
      <c r="L201">
        <f t="shared" si="7"/>
        <v>1</v>
      </c>
    </row>
    <row r="202" spans="11:12" x14ac:dyDescent="0.25">
      <c r="K202">
        <f t="shared" si="6"/>
        <v>0</v>
      </c>
      <c r="L202">
        <f t="shared" si="7"/>
        <v>1</v>
      </c>
    </row>
    <row r="203" spans="11:12" x14ac:dyDescent="0.25">
      <c r="K203">
        <f t="shared" si="6"/>
        <v>0</v>
      </c>
      <c r="L203">
        <f t="shared" si="7"/>
        <v>1</v>
      </c>
    </row>
    <row r="204" spans="11:12" x14ac:dyDescent="0.25">
      <c r="K204">
        <f t="shared" si="6"/>
        <v>0</v>
      </c>
      <c r="L204">
        <f t="shared" si="7"/>
        <v>1</v>
      </c>
    </row>
    <row r="205" spans="11:12" x14ac:dyDescent="0.25">
      <c r="K205">
        <f t="shared" si="6"/>
        <v>0</v>
      </c>
      <c r="L205">
        <f t="shared" si="7"/>
        <v>1</v>
      </c>
    </row>
    <row r="206" spans="11:12" x14ac:dyDescent="0.25">
      <c r="K206">
        <f t="shared" si="6"/>
        <v>0</v>
      </c>
      <c r="L206">
        <f t="shared" si="7"/>
        <v>1</v>
      </c>
    </row>
    <row r="207" spans="11:12" x14ac:dyDescent="0.25">
      <c r="K207">
        <f t="shared" si="6"/>
        <v>0</v>
      </c>
      <c r="L207">
        <f t="shared" si="7"/>
        <v>1</v>
      </c>
    </row>
    <row r="208" spans="11:12" x14ac:dyDescent="0.25">
      <c r="K208">
        <f t="shared" si="6"/>
        <v>0</v>
      </c>
      <c r="L208">
        <f t="shared" si="7"/>
        <v>1</v>
      </c>
    </row>
    <row r="209" spans="11:12" x14ac:dyDescent="0.25">
      <c r="K209">
        <f t="shared" si="6"/>
        <v>0</v>
      </c>
      <c r="L209">
        <f t="shared" si="7"/>
        <v>1</v>
      </c>
    </row>
    <row r="210" spans="11:12" x14ac:dyDescent="0.25">
      <c r="K210">
        <f t="shared" si="6"/>
        <v>0</v>
      </c>
      <c r="L210">
        <f t="shared" si="7"/>
        <v>1</v>
      </c>
    </row>
    <row r="211" spans="11:12" x14ac:dyDescent="0.25">
      <c r="K211">
        <f t="shared" si="6"/>
        <v>0</v>
      </c>
      <c r="L211">
        <f t="shared" si="7"/>
        <v>1</v>
      </c>
    </row>
    <row r="212" spans="11:12" x14ac:dyDescent="0.25">
      <c r="K212">
        <f t="shared" si="6"/>
        <v>0</v>
      </c>
      <c r="L212">
        <f t="shared" si="7"/>
        <v>1</v>
      </c>
    </row>
    <row r="213" spans="11:12" x14ac:dyDescent="0.25">
      <c r="K213">
        <f t="shared" si="6"/>
        <v>0</v>
      </c>
      <c r="L213">
        <f t="shared" si="7"/>
        <v>1</v>
      </c>
    </row>
    <row r="214" spans="11:12" x14ac:dyDescent="0.25">
      <c r="K214">
        <f t="shared" si="6"/>
        <v>0</v>
      </c>
      <c r="L214">
        <f t="shared" si="7"/>
        <v>1</v>
      </c>
    </row>
    <row r="215" spans="11:12" x14ac:dyDescent="0.25">
      <c r="K215">
        <f t="shared" si="6"/>
        <v>0</v>
      </c>
      <c r="L215">
        <f t="shared" si="7"/>
        <v>1</v>
      </c>
    </row>
    <row r="216" spans="11:12" x14ac:dyDescent="0.25">
      <c r="K216">
        <f t="shared" si="6"/>
        <v>0</v>
      </c>
      <c r="L216">
        <f t="shared" si="7"/>
        <v>1</v>
      </c>
    </row>
    <row r="217" spans="11:12" x14ac:dyDescent="0.25">
      <c r="K217">
        <f t="shared" si="6"/>
        <v>0</v>
      </c>
      <c r="L217">
        <f t="shared" si="7"/>
        <v>1</v>
      </c>
    </row>
    <row r="218" spans="11:12" x14ac:dyDescent="0.25">
      <c r="K218">
        <f t="shared" si="6"/>
        <v>0</v>
      </c>
      <c r="L218">
        <f t="shared" si="7"/>
        <v>1</v>
      </c>
    </row>
    <row r="219" spans="11:12" x14ac:dyDescent="0.25">
      <c r="K219">
        <f t="shared" si="6"/>
        <v>0</v>
      </c>
      <c r="L219">
        <f t="shared" si="7"/>
        <v>1</v>
      </c>
    </row>
    <row r="220" spans="11:12" x14ac:dyDescent="0.25">
      <c r="K220">
        <f t="shared" si="6"/>
        <v>0</v>
      </c>
      <c r="L220">
        <f t="shared" si="7"/>
        <v>1</v>
      </c>
    </row>
    <row r="221" spans="11:12" x14ac:dyDescent="0.25">
      <c r="K221">
        <f t="shared" si="6"/>
        <v>0</v>
      </c>
      <c r="L221">
        <f t="shared" si="7"/>
        <v>1</v>
      </c>
    </row>
    <row r="222" spans="11:12" x14ac:dyDescent="0.25">
      <c r="K222">
        <f t="shared" si="6"/>
        <v>0</v>
      </c>
      <c r="L222">
        <f t="shared" si="7"/>
        <v>1</v>
      </c>
    </row>
    <row r="223" spans="11:12" x14ac:dyDescent="0.25">
      <c r="K223">
        <f t="shared" si="6"/>
        <v>0</v>
      </c>
      <c r="L223">
        <f t="shared" si="7"/>
        <v>1</v>
      </c>
    </row>
    <row r="224" spans="11:12" x14ac:dyDescent="0.25">
      <c r="K224">
        <f t="shared" si="6"/>
        <v>0</v>
      </c>
      <c r="L224">
        <f t="shared" si="7"/>
        <v>1</v>
      </c>
    </row>
    <row r="225" spans="11:12" x14ac:dyDescent="0.25">
      <c r="K225">
        <f t="shared" si="6"/>
        <v>0</v>
      </c>
      <c r="L225">
        <f t="shared" si="7"/>
        <v>1</v>
      </c>
    </row>
    <row r="226" spans="11:12" x14ac:dyDescent="0.25">
      <c r="K226">
        <f t="shared" si="6"/>
        <v>0</v>
      </c>
      <c r="L226">
        <f t="shared" si="7"/>
        <v>1</v>
      </c>
    </row>
    <row r="227" spans="11:12" x14ac:dyDescent="0.25">
      <c r="K227">
        <f t="shared" si="6"/>
        <v>0</v>
      </c>
      <c r="L227">
        <f t="shared" si="7"/>
        <v>1</v>
      </c>
    </row>
    <row r="228" spans="11:12" x14ac:dyDescent="0.25">
      <c r="K228">
        <f t="shared" si="6"/>
        <v>0</v>
      </c>
      <c r="L228">
        <f t="shared" si="7"/>
        <v>1</v>
      </c>
    </row>
    <row r="229" spans="11:12" x14ac:dyDescent="0.25">
      <c r="K229">
        <f t="shared" si="6"/>
        <v>0</v>
      </c>
      <c r="L229">
        <f t="shared" si="7"/>
        <v>1</v>
      </c>
    </row>
    <row r="230" spans="11:12" x14ac:dyDescent="0.25">
      <c r="K230">
        <f t="shared" si="6"/>
        <v>0</v>
      </c>
      <c r="L230">
        <f t="shared" si="7"/>
        <v>1</v>
      </c>
    </row>
    <row r="231" spans="11:12" x14ac:dyDescent="0.25">
      <c r="K231">
        <f t="shared" si="6"/>
        <v>0</v>
      </c>
      <c r="L231">
        <f t="shared" si="7"/>
        <v>1</v>
      </c>
    </row>
    <row r="232" spans="11:12" x14ac:dyDescent="0.25">
      <c r="K232">
        <f t="shared" si="6"/>
        <v>0</v>
      </c>
      <c r="L232">
        <f t="shared" si="7"/>
        <v>1</v>
      </c>
    </row>
    <row r="233" spans="11:12" x14ac:dyDescent="0.25">
      <c r="K233">
        <f t="shared" si="6"/>
        <v>0</v>
      </c>
      <c r="L233">
        <f t="shared" si="7"/>
        <v>1</v>
      </c>
    </row>
    <row r="234" spans="11:12" x14ac:dyDescent="0.25">
      <c r="K234">
        <f t="shared" si="6"/>
        <v>0</v>
      </c>
      <c r="L234">
        <f t="shared" si="7"/>
        <v>1</v>
      </c>
    </row>
    <row r="235" spans="11:12" x14ac:dyDescent="0.25">
      <c r="K235">
        <f t="shared" si="6"/>
        <v>0</v>
      </c>
      <c r="L235">
        <f t="shared" si="7"/>
        <v>1</v>
      </c>
    </row>
    <row r="236" spans="11:12" x14ac:dyDescent="0.25">
      <c r="K236">
        <f t="shared" si="6"/>
        <v>0</v>
      </c>
      <c r="L236">
        <f t="shared" si="7"/>
        <v>1</v>
      </c>
    </row>
    <row r="237" spans="11:12" x14ac:dyDescent="0.25">
      <c r="K237">
        <f t="shared" si="6"/>
        <v>0</v>
      </c>
      <c r="L237">
        <f t="shared" si="7"/>
        <v>1</v>
      </c>
    </row>
    <row r="238" spans="11:12" x14ac:dyDescent="0.25">
      <c r="K238">
        <f t="shared" si="6"/>
        <v>0</v>
      </c>
      <c r="L238">
        <f t="shared" si="7"/>
        <v>1</v>
      </c>
    </row>
    <row r="239" spans="11:12" x14ac:dyDescent="0.25">
      <c r="K239">
        <f t="shared" si="6"/>
        <v>0</v>
      </c>
      <c r="L239">
        <f t="shared" si="7"/>
        <v>1</v>
      </c>
    </row>
    <row r="240" spans="11:12" x14ac:dyDescent="0.25">
      <c r="K240">
        <f t="shared" si="6"/>
        <v>0</v>
      </c>
      <c r="L240">
        <f t="shared" si="7"/>
        <v>1</v>
      </c>
    </row>
    <row r="241" spans="11:12" x14ac:dyDescent="0.25">
      <c r="K241">
        <f t="shared" si="6"/>
        <v>0</v>
      </c>
      <c r="L241">
        <f t="shared" si="7"/>
        <v>1</v>
      </c>
    </row>
    <row r="242" spans="11:12" x14ac:dyDescent="0.25">
      <c r="K242">
        <f t="shared" si="6"/>
        <v>0</v>
      </c>
      <c r="L242">
        <f t="shared" si="7"/>
        <v>1</v>
      </c>
    </row>
    <row r="243" spans="11:12" x14ac:dyDescent="0.25">
      <c r="K243">
        <f t="shared" si="6"/>
        <v>0</v>
      </c>
      <c r="L243">
        <f t="shared" si="7"/>
        <v>1</v>
      </c>
    </row>
    <row r="244" spans="11:12" x14ac:dyDescent="0.25">
      <c r="K244">
        <f t="shared" si="6"/>
        <v>0</v>
      </c>
      <c r="L244">
        <f t="shared" si="7"/>
        <v>1</v>
      </c>
    </row>
    <row r="245" spans="11:12" x14ac:dyDescent="0.25">
      <c r="K245">
        <f t="shared" si="6"/>
        <v>0</v>
      </c>
      <c r="L245">
        <f t="shared" si="7"/>
        <v>1</v>
      </c>
    </row>
    <row r="246" spans="11:12" x14ac:dyDescent="0.25">
      <c r="K246">
        <f t="shared" si="6"/>
        <v>0</v>
      </c>
      <c r="L246">
        <f t="shared" si="7"/>
        <v>1</v>
      </c>
    </row>
    <row r="247" spans="11:12" x14ac:dyDescent="0.25">
      <c r="K247">
        <f t="shared" si="6"/>
        <v>0</v>
      </c>
      <c r="L247">
        <f t="shared" si="7"/>
        <v>1</v>
      </c>
    </row>
    <row r="248" spans="11:12" x14ac:dyDescent="0.25">
      <c r="K248">
        <f t="shared" si="6"/>
        <v>0</v>
      </c>
      <c r="L248">
        <f t="shared" si="7"/>
        <v>1</v>
      </c>
    </row>
    <row r="249" spans="11:12" x14ac:dyDescent="0.25">
      <c r="K249">
        <f t="shared" si="6"/>
        <v>0</v>
      </c>
      <c r="L249">
        <f t="shared" si="7"/>
        <v>1</v>
      </c>
    </row>
    <row r="250" spans="11:12" x14ac:dyDescent="0.25">
      <c r="K250">
        <f t="shared" si="6"/>
        <v>0</v>
      </c>
      <c r="L250">
        <f t="shared" si="7"/>
        <v>1</v>
      </c>
    </row>
    <row r="251" spans="11:12" x14ac:dyDescent="0.25">
      <c r="K251">
        <f t="shared" si="6"/>
        <v>0</v>
      </c>
      <c r="L251">
        <f t="shared" si="7"/>
        <v>1</v>
      </c>
    </row>
    <row r="252" spans="11:12" x14ac:dyDescent="0.25">
      <c r="K252">
        <f t="shared" si="6"/>
        <v>0</v>
      </c>
      <c r="L252">
        <f t="shared" si="7"/>
        <v>1</v>
      </c>
    </row>
    <row r="253" spans="11:12" x14ac:dyDescent="0.25">
      <c r="K253">
        <f t="shared" si="6"/>
        <v>0</v>
      </c>
      <c r="L253">
        <f t="shared" si="7"/>
        <v>1</v>
      </c>
    </row>
    <row r="254" spans="11:12" x14ac:dyDescent="0.25">
      <c r="K254">
        <f t="shared" si="6"/>
        <v>0</v>
      </c>
      <c r="L254">
        <f t="shared" si="7"/>
        <v>1</v>
      </c>
    </row>
    <row r="255" spans="11:12" x14ac:dyDescent="0.25">
      <c r="K255">
        <f t="shared" si="6"/>
        <v>0</v>
      </c>
      <c r="L255">
        <f t="shared" si="7"/>
        <v>1</v>
      </c>
    </row>
    <row r="256" spans="11:12" x14ac:dyDescent="0.25">
      <c r="K256">
        <f t="shared" si="6"/>
        <v>0</v>
      </c>
      <c r="L256">
        <f t="shared" si="7"/>
        <v>1</v>
      </c>
    </row>
    <row r="257" spans="11:12" x14ac:dyDescent="0.25">
      <c r="K257">
        <f t="shared" si="6"/>
        <v>0</v>
      </c>
      <c r="L257">
        <f t="shared" si="7"/>
        <v>1</v>
      </c>
    </row>
    <row r="258" spans="11:12" x14ac:dyDescent="0.25">
      <c r="K258">
        <f t="shared" si="6"/>
        <v>0</v>
      </c>
      <c r="L258">
        <f t="shared" si="7"/>
        <v>1</v>
      </c>
    </row>
    <row r="259" spans="11:12" x14ac:dyDescent="0.25">
      <c r="K259">
        <f t="shared" ref="K259:K322" si="8">IF(C260=C259,0,1)</f>
        <v>0</v>
      </c>
      <c r="L259">
        <f t="shared" ref="L259:L322" si="9">IF(D260&lt;10,1,0)</f>
        <v>1</v>
      </c>
    </row>
    <row r="260" spans="11:12" x14ac:dyDescent="0.25">
      <c r="K260">
        <f t="shared" si="8"/>
        <v>0</v>
      </c>
      <c r="L260">
        <f t="shared" si="9"/>
        <v>1</v>
      </c>
    </row>
    <row r="261" spans="11:12" x14ac:dyDescent="0.25">
      <c r="K261">
        <f t="shared" si="8"/>
        <v>0</v>
      </c>
      <c r="L261">
        <f t="shared" si="9"/>
        <v>1</v>
      </c>
    </row>
    <row r="262" spans="11:12" x14ac:dyDescent="0.25">
      <c r="K262">
        <f t="shared" si="8"/>
        <v>0</v>
      </c>
      <c r="L262">
        <f t="shared" si="9"/>
        <v>1</v>
      </c>
    </row>
    <row r="263" spans="11:12" x14ac:dyDescent="0.25">
      <c r="K263">
        <f t="shared" si="8"/>
        <v>0</v>
      </c>
      <c r="L263">
        <f t="shared" si="9"/>
        <v>1</v>
      </c>
    </row>
    <row r="264" spans="11:12" x14ac:dyDescent="0.25">
      <c r="K264">
        <f t="shared" si="8"/>
        <v>0</v>
      </c>
      <c r="L264">
        <f t="shared" si="9"/>
        <v>1</v>
      </c>
    </row>
    <row r="265" spans="11:12" x14ac:dyDescent="0.25">
      <c r="K265">
        <f t="shared" si="8"/>
        <v>0</v>
      </c>
      <c r="L265">
        <f t="shared" si="9"/>
        <v>1</v>
      </c>
    </row>
    <row r="266" spans="11:12" x14ac:dyDescent="0.25">
      <c r="K266">
        <f t="shared" si="8"/>
        <v>0</v>
      </c>
      <c r="L266">
        <f t="shared" si="9"/>
        <v>1</v>
      </c>
    </row>
    <row r="267" spans="11:12" x14ac:dyDescent="0.25">
      <c r="K267">
        <f t="shared" si="8"/>
        <v>0</v>
      </c>
      <c r="L267">
        <f t="shared" si="9"/>
        <v>1</v>
      </c>
    </row>
    <row r="268" spans="11:12" x14ac:dyDescent="0.25">
      <c r="K268">
        <f t="shared" si="8"/>
        <v>0</v>
      </c>
      <c r="L268">
        <f t="shared" si="9"/>
        <v>1</v>
      </c>
    </row>
    <row r="269" spans="11:12" x14ac:dyDescent="0.25">
      <c r="K269">
        <f t="shared" si="8"/>
        <v>0</v>
      </c>
      <c r="L269">
        <f t="shared" si="9"/>
        <v>1</v>
      </c>
    </row>
    <row r="270" spans="11:12" x14ac:dyDescent="0.25">
      <c r="K270">
        <f t="shared" si="8"/>
        <v>0</v>
      </c>
      <c r="L270">
        <f t="shared" si="9"/>
        <v>1</v>
      </c>
    </row>
    <row r="271" spans="11:12" x14ac:dyDescent="0.25">
      <c r="K271">
        <f t="shared" si="8"/>
        <v>0</v>
      </c>
      <c r="L271">
        <f t="shared" si="9"/>
        <v>1</v>
      </c>
    </row>
    <row r="272" spans="11:12" x14ac:dyDescent="0.25">
      <c r="K272">
        <f t="shared" si="8"/>
        <v>0</v>
      </c>
      <c r="L272">
        <f t="shared" si="9"/>
        <v>1</v>
      </c>
    </row>
    <row r="273" spans="11:12" x14ac:dyDescent="0.25">
      <c r="K273">
        <f t="shared" si="8"/>
        <v>0</v>
      </c>
      <c r="L273">
        <f t="shared" si="9"/>
        <v>1</v>
      </c>
    </row>
    <row r="274" spans="11:12" x14ac:dyDescent="0.25">
      <c r="K274">
        <f t="shared" si="8"/>
        <v>0</v>
      </c>
      <c r="L274">
        <f t="shared" si="9"/>
        <v>1</v>
      </c>
    </row>
    <row r="275" spans="11:12" x14ac:dyDescent="0.25">
      <c r="K275">
        <f t="shared" si="8"/>
        <v>0</v>
      </c>
      <c r="L275">
        <f t="shared" si="9"/>
        <v>1</v>
      </c>
    </row>
    <row r="276" spans="11:12" x14ac:dyDescent="0.25">
      <c r="K276">
        <f t="shared" si="8"/>
        <v>0</v>
      </c>
      <c r="L276">
        <f t="shared" si="9"/>
        <v>1</v>
      </c>
    </row>
    <row r="277" spans="11:12" x14ac:dyDescent="0.25">
      <c r="K277">
        <f t="shared" si="8"/>
        <v>0</v>
      </c>
      <c r="L277">
        <f t="shared" si="9"/>
        <v>1</v>
      </c>
    </row>
    <row r="278" spans="11:12" x14ac:dyDescent="0.25">
      <c r="K278">
        <f t="shared" si="8"/>
        <v>0</v>
      </c>
      <c r="L278">
        <f t="shared" si="9"/>
        <v>1</v>
      </c>
    </row>
    <row r="279" spans="11:12" x14ac:dyDescent="0.25">
      <c r="K279">
        <f t="shared" si="8"/>
        <v>0</v>
      </c>
      <c r="L279">
        <f t="shared" si="9"/>
        <v>1</v>
      </c>
    </row>
    <row r="280" spans="11:12" x14ac:dyDescent="0.25">
      <c r="K280">
        <f t="shared" si="8"/>
        <v>0</v>
      </c>
      <c r="L280">
        <f t="shared" si="9"/>
        <v>1</v>
      </c>
    </row>
    <row r="281" spans="11:12" x14ac:dyDescent="0.25">
      <c r="K281">
        <f t="shared" si="8"/>
        <v>0</v>
      </c>
      <c r="L281">
        <f t="shared" si="9"/>
        <v>1</v>
      </c>
    </row>
    <row r="282" spans="11:12" x14ac:dyDescent="0.25">
      <c r="K282">
        <f t="shared" si="8"/>
        <v>0</v>
      </c>
      <c r="L282">
        <f t="shared" si="9"/>
        <v>1</v>
      </c>
    </row>
    <row r="283" spans="11:12" x14ac:dyDescent="0.25">
      <c r="K283">
        <f t="shared" si="8"/>
        <v>0</v>
      </c>
      <c r="L283">
        <f t="shared" si="9"/>
        <v>1</v>
      </c>
    </row>
    <row r="284" spans="11:12" x14ac:dyDescent="0.25">
      <c r="K284">
        <f t="shared" si="8"/>
        <v>0</v>
      </c>
      <c r="L284">
        <f t="shared" si="9"/>
        <v>1</v>
      </c>
    </row>
    <row r="285" spans="11:12" x14ac:dyDescent="0.25">
      <c r="K285">
        <f t="shared" si="8"/>
        <v>0</v>
      </c>
      <c r="L285">
        <f t="shared" si="9"/>
        <v>1</v>
      </c>
    </row>
    <row r="286" spans="11:12" x14ac:dyDescent="0.25">
      <c r="K286">
        <f t="shared" si="8"/>
        <v>0</v>
      </c>
      <c r="L286">
        <f t="shared" si="9"/>
        <v>1</v>
      </c>
    </row>
    <row r="287" spans="11:12" x14ac:dyDescent="0.25">
      <c r="K287">
        <f t="shared" si="8"/>
        <v>0</v>
      </c>
      <c r="L287">
        <f t="shared" si="9"/>
        <v>1</v>
      </c>
    </row>
    <row r="288" spans="11:12" x14ac:dyDescent="0.25">
      <c r="K288">
        <f t="shared" si="8"/>
        <v>0</v>
      </c>
      <c r="L288">
        <f t="shared" si="9"/>
        <v>1</v>
      </c>
    </row>
    <row r="289" spans="11:12" x14ac:dyDescent="0.25">
      <c r="K289">
        <f t="shared" si="8"/>
        <v>0</v>
      </c>
      <c r="L289">
        <f t="shared" si="9"/>
        <v>1</v>
      </c>
    </row>
    <row r="290" spans="11:12" x14ac:dyDescent="0.25">
      <c r="K290">
        <f t="shared" si="8"/>
        <v>0</v>
      </c>
      <c r="L290">
        <f t="shared" si="9"/>
        <v>1</v>
      </c>
    </row>
    <row r="291" spans="11:12" x14ac:dyDescent="0.25">
      <c r="K291">
        <f t="shared" si="8"/>
        <v>0</v>
      </c>
      <c r="L291">
        <f t="shared" si="9"/>
        <v>1</v>
      </c>
    </row>
    <row r="292" spans="11:12" x14ac:dyDescent="0.25">
      <c r="K292">
        <f t="shared" si="8"/>
        <v>0</v>
      </c>
      <c r="L292">
        <f t="shared" si="9"/>
        <v>1</v>
      </c>
    </row>
    <row r="293" spans="11:12" x14ac:dyDescent="0.25">
      <c r="K293">
        <f t="shared" si="8"/>
        <v>0</v>
      </c>
      <c r="L293">
        <f t="shared" si="9"/>
        <v>1</v>
      </c>
    </row>
    <row r="294" spans="11:12" x14ac:dyDescent="0.25">
      <c r="K294">
        <f t="shared" si="8"/>
        <v>0</v>
      </c>
      <c r="L294">
        <f t="shared" si="9"/>
        <v>1</v>
      </c>
    </row>
    <row r="295" spans="11:12" x14ac:dyDescent="0.25">
      <c r="K295">
        <f t="shared" si="8"/>
        <v>0</v>
      </c>
      <c r="L295">
        <f t="shared" si="9"/>
        <v>1</v>
      </c>
    </row>
    <row r="296" spans="11:12" x14ac:dyDescent="0.25">
      <c r="K296">
        <f t="shared" si="8"/>
        <v>0</v>
      </c>
      <c r="L296">
        <f t="shared" si="9"/>
        <v>1</v>
      </c>
    </row>
    <row r="297" spans="11:12" x14ac:dyDescent="0.25">
      <c r="K297">
        <f t="shared" si="8"/>
        <v>0</v>
      </c>
      <c r="L297">
        <f t="shared" si="9"/>
        <v>1</v>
      </c>
    </row>
    <row r="298" spans="11:12" x14ac:dyDescent="0.25">
      <c r="K298">
        <f t="shared" si="8"/>
        <v>0</v>
      </c>
      <c r="L298">
        <f t="shared" si="9"/>
        <v>1</v>
      </c>
    </row>
    <row r="299" spans="11:12" x14ac:dyDescent="0.25">
      <c r="K299">
        <f t="shared" si="8"/>
        <v>0</v>
      </c>
      <c r="L299">
        <f t="shared" si="9"/>
        <v>1</v>
      </c>
    </row>
    <row r="300" spans="11:12" x14ac:dyDescent="0.25">
      <c r="K300">
        <f t="shared" si="8"/>
        <v>0</v>
      </c>
      <c r="L300">
        <f t="shared" si="9"/>
        <v>1</v>
      </c>
    </row>
    <row r="301" spans="11:12" x14ac:dyDescent="0.25">
      <c r="K301">
        <f t="shared" si="8"/>
        <v>0</v>
      </c>
      <c r="L301">
        <f t="shared" si="9"/>
        <v>1</v>
      </c>
    </row>
    <row r="302" spans="11:12" x14ac:dyDescent="0.25">
      <c r="K302">
        <f t="shared" si="8"/>
        <v>0</v>
      </c>
      <c r="L302">
        <f t="shared" si="9"/>
        <v>1</v>
      </c>
    </row>
    <row r="303" spans="11:12" x14ac:dyDescent="0.25">
      <c r="K303">
        <f t="shared" si="8"/>
        <v>0</v>
      </c>
      <c r="L303">
        <f t="shared" si="9"/>
        <v>1</v>
      </c>
    </row>
    <row r="304" spans="11:12" x14ac:dyDescent="0.25">
      <c r="K304">
        <f t="shared" si="8"/>
        <v>0</v>
      </c>
      <c r="L304">
        <f t="shared" si="9"/>
        <v>1</v>
      </c>
    </row>
    <row r="305" spans="11:12" x14ac:dyDescent="0.25">
      <c r="K305">
        <f t="shared" si="8"/>
        <v>0</v>
      </c>
      <c r="L305">
        <f t="shared" si="9"/>
        <v>1</v>
      </c>
    </row>
    <row r="306" spans="11:12" x14ac:dyDescent="0.25">
      <c r="K306">
        <f t="shared" si="8"/>
        <v>0</v>
      </c>
      <c r="L306">
        <f t="shared" si="9"/>
        <v>1</v>
      </c>
    </row>
    <row r="307" spans="11:12" x14ac:dyDescent="0.25">
      <c r="K307">
        <f t="shared" si="8"/>
        <v>0</v>
      </c>
      <c r="L307">
        <f t="shared" si="9"/>
        <v>1</v>
      </c>
    </row>
    <row r="308" spans="11:12" x14ac:dyDescent="0.25">
      <c r="K308">
        <f t="shared" si="8"/>
        <v>0</v>
      </c>
      <c r="L308">
        <f t="shared" si="9"/>
        <v>1</v>
      </c>
    </row>
    <row r="309" spans="11:12" x14ac:dyDescent="0.25">
      <c r="K309">
        <f t="shared" si="8"/>
        <v>0</v>
      </c>
      <c r="L309">
        <f t="shared" si="9"/>
        <v>1</v>
      </c>
    </row>
    <row r="310" spans="11:12" x14ac:dyDescent="0.25">
      <c r="K310">
        <f t="shared" si="8"/>
        <v>0</v>
      </c>
      <c r="L310">
        <f t="shared" si="9"/>
        <v>1</v>
      </c>
    </row>
    <row r="311" spans="11:12" x14ac:dyDescent="0.25">
      <c r="K311">
        <f t="shared" si="8"/>
        <v>0</v>
      </c>
      <c r="L311">
        <f t="shared" si="9"/>
        <v>1</v>
      </c>
    </row>
    <row r="312" spans="11:12" x14ac:dyDescent="0.25">
      <c r="K312">
        <f t="shared" si="8"/>
        <v>0</v>
      </c>
      <c r="L312">
        <f t="shared" si="9"/>
        <v>1</v>
      </c>
    </row>
    <row r="313" spans="11:12" x14ac:dyDescent="0.25">
      <c r="K313">
        <f t="shared" si="8"/>
        <v>0</v>
      </c>
      <c r="L313">
        <f t="shared" si="9"/>
        <v>1</v>
      </c>
    </row>
    <row r="314" spans="11:12" x14ac:dyDescent="0.25">
      <c r="K314">
        <f t="shared" si="8"/>
        <v>0</v>
      </c>
      <c r="L314">
        <f t="shared" si="9"/>
        <v>1</v>
      </c>
    </row>
    <row r="315" spans="11:12" x14ac:dyDescent="0.25">
      <c r="K315">
        <f t="shared" si="8"/>
        <v>0</v>
      </c>
      <c r="L315">
        <f t="shared" si="9"/>
        <v>1</v>
      </c>
    </row>
    <row r="316" spans="11:12" x14ac:dyDescent="0.25">
      <c r="K316">
        <f t="shared" si="8"/>
        <v>0</v>
      </c>
      <c r="L316">
        <f t="shared" si="9"/>
        <v>1</v>
      </c>
    </row>
    <row r="317" spans="11:12" x14ac:dyDescent="0.25">
      <c r="K317">
        <f t="shared" si="8"/>
        <v>0</v>
      </c>
      <c r="L317">
        <f t="shared" si="9"/>
        <v>1</v>
      </c>
    </row>
    <row r="318" spans="11:12" x14ac:dyDescent="0.25">
      <c r="K318">
        <f t="shared" si="8"/>
        <v>0</v>
      </c>
      <c r="L318">
        <f t="shared" si="9"/>
        <v>1</v>
      </c>
    </row>
    <row r="319" spans="11:12" x14ac:dyDescent="0.25">
      <c r="K319">
        <f t="shared" si="8"/>
        <v>0</v>
      </c>
      <c r="L319">
        <f t="shared" si="9"/>
        <v>1</v>
      </c>
    </row>
    <row r="320" spans="11:12" x14ac:dyDescent="0.25">
      <c r="K320">
        <f t="shared" si="8"/>
        <v>0</v>
      </c>
      <c r="L320">
        <f t="shared" si="9"/>
        <v>1</v>
      </c>
    </row>
    <row r="321" spans="11:12" x14ac:dyDescent="0.25">
      <c r="K321">
        <f t="shared" si="8"/>
        <v>0</v>
      </c>
      <c r="L321">
        <f t="shared" si="9"/>
        <v>1</v>
      </c>
    </row>
    <row r="322" spans="11:12" x14ac:dyDescent="0.25">
      <c r="K322">
        <f t="shared" si="8"/>
        <v>0</v>
      </c>
      <c r="L322">
        <f t="shared" si="9"/>
        <v>1</v>
      </c>
    </row>
    <row r="323" spans="11:12" x14ac:dyDescent="0.25">
      <c r="K323">
        <f t="shared" ref="K323:K386" si="10">IF(C324=C323,0,1)</f>
        <v>0</v>
      </c>
      <c r="L323">
        <f t="shared" ref="L323:L386" si="11">IF(D324&lt;10,1,0)</f>
        <v>1</v>
      </c>
    </row>
    <row r="324" spans="11:12" x14ac:dyDescent="0.25">
      <c r="K324">
        <f t="shared" si="10"/>
        <v>0</v>
      </c>
      <c r="L324">
        <f t="shared" si="11"/>
        <v>1</v>
      </c>
    </row>
    <row r="325" spans="11:12" x14ac:dyDescent="0.25">
      <c r="K325">
        <f t="shared" si="10"/>
        <v>0</v>
      </c>
      <c r="L325">
        <f t="shared" si="11"/>
        <v>1</v>
      </c>
    </row>
    <row r="326" spans="11:12" x14ac:dyDescent="0.25">
      <c r="K326">
        <f t="shared" si="10"/>
        <v>0</v>
      </c>
      <c r="L326">
        <f t="shared" si="11"/>
        <v>1</v>
      </c>
    </row>
    <row r="327" spans="11:12" x14ac:dyDescent="0.25">
      <c r="K327">
        <f t="shared" si="10"/>
        <v>0</v>
      </c>
      <c r="L327">
        <f t="shared" si="11"/>
        <v>1</v>
      </c>
    </row>
    <row r="328" spans="11:12" x14ac:dyDescent="0.25">
      <c r="K328">
        <f t="shared" si="10"/>
        <v>0</v>
      </c>
      <c r="L328">
        <f t="shared" si="11"/>
        <v>1</v>
      </c>
    </row>
    <row r="329" spans="11:12" x14ac:dyDescent="0.25">
      <c r="K329">
        <f t="shared" si="10"/>
        <v>0</v>
      </c>
      <c r="L329">
        <f t="shared" si="11"/>
        <v>1</v>
      </c>
    </row>
    <row r="330" spans="11:12" x14ac:dyDescent="0.25">
      <c r="K330">
        <f t="shared" si="10"/>
        <v>0</v>
      </c>
      <c r="L330">
        <f t="shared" si="11"/>
        <v>1</v>
      </c>
    </row>
    <row r="331" spans="11:12" x14ac:dyDescent="0.25">
      <c r="K331">
        <f t="shared" si="10"/>
        <v>0</v>
      </c>
      <c r="L331">
        <f t="shared" si="11"/>
        <v>1</v>
      </c>
    </row>
    <row r="332" spans="11:12" x14ac:dyDescent="0.25">
      <c r="K332">
        <f t="shared" si="10"/>
        <v>0</v>
      </c>
      <c r="L332">
        <f t="shared" si="11"/>
        <v>1</v>
      </c>
    </row>
    <row r="333" spans="11:12" x14ac:dyDescent="0.25">
      <c r="K333">
        <f t="shared" si="10"/>
        <v>0</v>
      </c>
      <c r="L333">
        <f t="shared" si="11"/>
        <v>1</v>
      </c>
    </row>
    <row r="334" spans="11:12" x14ac:dyDescent="0.25">
      <c r="K334">
        <f t="shared" si="10"/>
        <v>0</v>
      </c>
      <c r="L334">
        <f t="shared" si="11"/>
        <v>1</v>
      </c>
    </row>
    <row r="335" spans="11:12" x14ac:dyDescent="0.25">
      <c r="K335">
        <f t="shared" si="10"/>
        <v>0</v>
      </c>
      <c r="L335">
        <f t="shared" si="11"/>
        <v>1</v>
      </c>
    </row>
    <row r="336" spans="11:12" x14ac:dyDescent="0.25">
      <c r="K336">
        <f t="shared" si="10"/>
        <v>0</v>
      </c>
      <c r="L336">
        <f t="shared" si="11"/>
        <v>1</v>
      </c>
    </row>
    <row r="337" spans="11:12" x14ac:dyDescent="0.25">
      <c r="K337">
        <f t="shared" si="10"/>
        <v>0</v>
      </c>
      <c r="L337">
        <f t="shared" si="11"/>
        <v>1</v>
      </c>
    </row>
    <row r="338" spans="11:12" x14ac:dyDescent="0.25">
      <c r="K338">
        <f t="shared" si="10"/>
        <v>0</v>
      </c>
      <c r="L338">
        <f t="shared" si="11"/>
        <v>1</v>
      </c>
    </row>
    <row r="339" spans="11:12" x14ac:dyDescent="0.25">
      <c r="K339">
        <f t="shared" si="10"/>
        <v>0</v>
      </c>
      <c r="L339">
        <f t="shared" si="11"/>
        <v>1</v>
      </c>
    </row>
    <row r="340" spans="11:12" x14ac:dyDescent="0.25">
      <c r="K340">
        <f t="shared" si="10"/>
        <v>0</v>
      </c>
      <c r="L340">
        <f t="shared" si="11"/>
        <v>1</v>
      </c>
    </row>
    <row r="341" spans="11:12" x14ac:dyDescent="0.25">
      <c r="K341">
        <f t="shared" si="10"/>
        <v>0</v>
      </c>
      <c r="L341">
        <f t="shared" si="11"/>
        <v>1</v>
      </c>
    </row>
    <row r="342" spans="11:12" x14ac:dyDescent="0.25">
      <c r="K342">
        <f t="shared" si="10"/>
        <v>0</v>
      </c>
      <c r="L342">
        <f t="shared" si="11"/>
        <v>1</v>
      </c>
    </row>
    <row r="343" spans="11:12" x14ac:dyDescent="0.25">
      <c r="K343">
        <f t="shared" si="10"/>
        <v>0</v>
      </c>
      <c r="L343">
        <f t="shared" si="11"/>
        <v>1</v>
      </c>
    </row>
    <row r="344" spans="11:12" x14ac:dyDescent="0.25">
      <c r="K344">
        <f t="shared" si="10"/>
        <v>0</v>
      </c>
      <c r="L344">
        <f t="shared" si="11"/>
        <v>1</v>
      </c>
    </row>
    <row r="345" spans="11:12" x14ac:dyDescent="0.25">
      <c r="K345">
        <f t="shared" si="10"/>
        <v>0</v>
      </c>
      <c r="L345">
        <f t="shared" si="11"/>
        <v>1</v>
      </c>
    </row>
    <row r="346" spans="11:12" x14ac:dyDescent="0.25">
      <c r="K346">
        <f t="shared" si="10"/>
        <v>0</v>
      </c>
      <c r="L346">
        <f t="shared" si="11"/>
        <v>1</v>
      </c>
    </row>
    <row r="347" spans="11:12" x14ac:dyDescent="0.25">
      <c r="K347">
        <f t="shared" si="10"/>
        <v>0</v>
      </c>
      <c r="L347">
        <f t="shared" si="11"/>
        <v>1</v>
      </c>
    </row>
    <row r="348" spans="11:12" x14ac:dyDescent="0.25">
      <c r="K348">
        <f t="shared" si="10"/>
        <v>0</v>
      </c>
      <c r="L348">
        <f t="shared" si="11"/>
        <v>1</v>
      </c>
    </row>
    <row r="349" spans="11:12" x14ac:dyDescent="0.25">
      <c r="K349">
        <f t="shared" si="10"/>
        <v>0</v>
      </c>
      <c r="L349">
        <f t="shared" si="11"/>
        <v>1</v>
      </c>
    </row>
    <row r="350" spans="11:12" x14ac:dyDescent="0.25">
      <c r="K350">
        <f t="shared" si="10"/>
        <v>0</v>
      </c>
      <c r="L350">
        <f t="shared" si="11"/>
        <v>1</v>
      </c>
    </row>
    <row r="351" spans="11:12" x14ac:dyDescent="0.25">
      <c r="K351">
        <f t="shared" si="10"/>
        <v>0</v>
      </c>
      <c r="L351">
        <f t="shared" si="11"/>
        <v>1</v>
      </c>
    </row>
    <row r="352" spans="11:12" x14ac:dyDescent="0.25">
      <c r="K352">
        <f t="shared" si="10"/>
        <v>0</v>
      </c>
      <c r="L352">
        <f t="shared" si="11"/>
        <v>1</v>
      </c>
    </row>
    <row r="353" spans="11:12" x14ac:dyDescent="0.25">
      <c r="K353">
        <f t="shared" si="10"/>
        <v>0</v>
      </c>
      <c r="L353">
        <f t="shared" si="11"/>
        <v>1</v>
      </c>
    </row>
    <row r="354" spans="11:12" x14ac:dyDescent="0.25">
      <c r="K354">
        <f t="shared" si="10"/>
        <v>0</v>
      </c>
      <c r="L354">
        <f t="shared" si="11"/>
        <v>1</v>
      </c>
    </row>
    <row r="355" spans="11:12" x14ac:dyDescent="0.25">
      <c r="K355">
        <f t="shared" si="10"/>
        <v>0</v>
      </c>
      <c r="L355">
        <f t="shared" si="11"/>
        <v>1</v>
      </c>
    </row>
    <row r="356" spans="11:12" x14ac:dyDescent="0.25">
      <c r="K356">
        <f t="shared" si="10"/>
        <v>0</v>
      </c>
      <c r="L356">
        <f t="shared" si="11"/>
        <v>1</v>
      </c>
    </row>
    <row r="357" spans="11:12" x14ac:dyDescent="0.25">
      <c r="K357">
        <f t="shared" si="10"/>
        <v>0</v>
      </c>
      <c r="L357">
        <f t="shared" si="11"/>
        <v>1</v>
      </c>
    </row>
    <row r="358" spans="11:12" x14ac:dyDescent="0.25">
      <c r="K358">
        <f t="shared" si="10"/>
        <v>0</v>
      </c>
      <c r="L358">
        <f t="shared" si="11"/>
        <v>1</v>
      </c>
    </row>
    <row r="359" spans="11:12" x14ac:dyDescent="0.25">
      <c r="K359">
        <f t="shared" si="10"/>
        <v>0</v>
      </c>
      <c r="L359">
        <f t="shared" si="11"/>
        <v>1</v>
      </c>
    </row>
    <row r="360" spans="11:12" x14ac:dyDescent="0.25">
      <c r="K360">
        <f t="shared" si="10"/>
        <v>0</v>
      </c>
      <c r="L360">
        <f t="shared" si="11"/>
        <v>1</v>
      </c>
    </row>
    <row r="361" spans="11:12" x14ac:dyDescent="0.25">
      <c r="K361">
        <f t="shared" si="10"/>
        <v>0</v>
      </c>
      <c r="L361">
        <f t="shared" si="11"/>
        <v>1</v>
      </c>
    </row>
    <row r="362" spans="11:12" x14ac:dyDescent="0.25">
      <c r="K362">
        <f t="shared" si="10"/>
        <v>0</v>
      </c>
      <c r="L362">
        <f t="shared" si="11"/>
        <v>1</v>
      </c>
    </row>
    <row r="363" spans="11:12" x14ac:dyDescent="0.25">
      <c r="K363">
        <f t="shared" si="10"/>
        <v>0</v>
      </c>
      <c r="L363">
        <f t="shared" si="11"/>
        <v>1</v>
      </c>
    </row>
    <row r="364" spans="11:12" x14ac:dyDescent="0.25">
      <c r="K364">
        <f t="shared" si="10"/>
        <v>0</v>
      </c>
      <c r="L364">
        <f t="shared" si="11"/>
        <v>1</v>
      </c>
    </row>
    <row r="365" spans="11:12" x14ac:dyDescent="0.25">
      <c r="K365">
        <f t="shared" si="10"/>
        <v>0</v>
      </c>
      <c r="L365">
        <f t="shared" si="11"/>
        <v>1</v>
      </c>
    </row>
    <row r="366" spans="11:12" x14ac:dyDescent="0.25">
      <c r="K366">
        <f t="shared" si="10"/>
        <v>0</v>
      </c>
      <c r="L366">
        <f t="shared" si="11"/>
        <v>1</v>
      </c>
    </row>
    <row r="367" spans="11:12" x14ac:dyDescent="0.25">
      <c r="K367">
        <f t="shared" si="10"/>
        <v>0</v>
      </c>
      <c r="L367">
        <f t="shared" si="11"/>
        <v>1</v>
      </c>
    </row>
    <row r="368" spans="11:12" x14ac:dyDescent="0.25">
      <c r="K368">
        <f t="shared" si="10"/>
        <v>0</v>
      </c>
      <c r="L368">
        <f t="shared" si="11"/>
        <v>1</v>
      </c>
    </row>
    <row r="369" spans="11:12" x14ac:dyDescent="0.25">
      <c r="K369">
        <f t="shared" si="10"/>
        <v>0</v>
      </c>
      <c r="L369">
        <f t="shared" si="11"/>
        <v>1</v>
      </c>
    </row>
    <row r="370" spans="11:12" x14ac:dyDescent="0.25">
      <c r="K370">
        <f t="shared" si="10"/>
        <v>0</v>
      </c>
      <c r="L370">
        <f t="shared" si="11"/>
        <v>1</v>
      </c>
    </row>
    <row r="371" spans="11:12" x14ac:dyDescent="0.25">
      <c r="K371">
        <f t="shared" si="10"/>
        <v>0</v>
      </c>
      <c r="L371">
        <f t="shared" si="11"/>
        <v>1</v>
      </c>
    </row>
    <row r="372" spans="11:12" x14ac:dyDescent="0.25">
      <c r="K372">
        <f t="shared" si="10"/>
        <v>0</v>
      </c>
      <c r="L372">
        <f t="shared" si="11"/>
        <v>1</v>
      </c>
    </row>
    <row r="373" spans="11:12" x14ac:dyDescent="0.25">
      <c r="K373">
        <f t="shared" si="10"/>
        <v>0</v>
      </c>
      <c r="L373">
        <f t="shared" si="11"/>
        <v>1</v>
      </c>
    </row>
    <row r="374" spans="11:12" x14ac:dyDescent="0.25">
      <c r="K374">
        <f t="shared" si="10"/>
        <v>0</v>
      </c>
      <c r="L374">
        <f t="shared" si="11"/>
        <v>1</v>
      </c>
    </row>
    <row r="375" spans="11:12" x14ac:dyDescent="0.25">
      <c r="K375">
        <f t="shared" si="10"/>
        <v>0</v>
      </c>
      <c r="L375">
        <f t="shared" si="11"/>
        <v>1</v>
      </c>
    </row>
    <row r="376" spans="11:12" x14ac:dyDescent="0.25">
      <c r="K376">
        <f t="shared" si="10"/>
        <v>0</v>
      </c>
      <c r="L376">
        <f t="shared" si="11"/>
        <v>1</v>
      </c>
    </row>
    <row r="377" spans="11:12" x14ac:dyDescent="0.25">
      <c r="K377">
        <f t="shared" si="10"/>
        <v>0</v>
      </c>
      <c r="L377">
        <f t="shared" si="11"/>
        <v>1</v>
      </c>
    </row>
    <row r="378" spans="11:12" x14ac:dyDescent="0.25">
      <c r="K378">
        <f t="shared" si="10"/>
        <v>0</v>
      </c>
      <c r="L378">
        <f t="shared" si="11"/>
        <v>1</v>
      </c>
    </row>
    <row r="379" spans="11:12" x14ac:dyDescent="0.25">
      <c r="K379">
        <f t="shared" si="10"/>
        <v>0</v>
      </c>
      <c r="L379">
        <f t="shared" si="11"/>
        <v>1</v>
      </c>
    </row>
    <row r="380" spans="11:12" x14ac:dyDescent="0.25">
      <c r="K380">
        <f t="shared" si="10"/>
        <v>0</v>
      </c>
      <c r="L380">
        <f t="shared" si="11"/>
        <v>1</v>
      </c>
    </row>
    <row r="381" spans="11:12" x14ac:dyDescent="0.25">
      <c r="K381">
        <f t="shared" si="10"/>
        <v>0</v>
      </c>
      <c r="L381">
        <f t="shared" si="11"/>
        <v>1</v>
      </c>
    </row>
    <row r="382" spans="11:12" x14ac:dyDescent="0.25">
      <c r="K382">
        <f t="shared" si="10"/>
        <v>0</v>
      </c>
      <c r="L382">
        <f t="shared" si="11"/>
        <v>1</v>
      </c>
    </row>
    <row r="383" spans="11:12" x14ac:dyDescent="0.25">
      <c r="K383">
        <f t="shared" si="10"/>
        <v>0</v>
      </c>
      <c r="L383">
        <f t="shared" si="11"/>
        <v>1</v>
      </c>
    </row>
    <row r="384" spans="11:12" x14ac:dyDescent="0.25">
      <c r="K384">
        <f t="shared" si="10"/>
        <v>0</v>
      </c>
      <c r="L384">
        <f t="shared" si="11"/>
        <v>1</v>
      </c>
    </row>
    <row r="385" spans="11:12" x14ac:dyDescent="0.25">
      <c r="K385">
        <f t="shared" si="10"/>
        <v>0</v>
      </c>
      <c r="L385">
        <f t="shared" si="11"/>
        <v>1</v>
      </c>
    </row>
    <row r="386" spans="11:12" x14ac:dyDescent="0.25">
      <c r="K386">
        <f t="shared" si="10"/>
        <v>0</v>
      </c>
      <c r="L386">
        <f t="shared" si="11"/>
        <v>1</v>
      </c>
    </row>
    <row r="387" spans="11:12" x14ac:dyDescent="0.25">
      <c r="K387">
        <f t="shared" ref="K387:K450" si="12">IF(C388=C387,0,1)</f>
        <v>0</v>
      </c>
      <c r="L387">
        <f t="shared" ref="L387:L450" si="13">IF(D388&lt;10,1,0)</f>
        <v>1</v>
      </c>
    </row>
    <row r="388" spans="11:12" x14ac:dyDescent="0.25">
      <c r="K388">
        <f t="shared" si="12"/>
        <v>0</v>
      </c>
      <c r="L388">
        <f t="shared" si="13"/>
        <v>1</v>
      </c>
    </row>
    <row r="389" spans="11:12" x14ac:dyDescent="0.25">
      <c r="K389">
        <f t="shared" si="12"/>
        <v>0</v>
      </c>
      <c r="L389">
        <f t="shared" si="13"/>
        <v>1</v>
      </c>
    </row>
    <row r="390" spans="11:12" x14ac:dyDescent="0.25">
      <c r="K390">
        <f t="shared" si="12"/>
        <v>0</v>
      </c>
      <c r="L390">
        <f t="shared" si="13"/>
        <v>1</v>
      </c>
    </row>
    <row r="391" spans="11:12" x14ac:dyDescent="0.25">
      <c r="K391">
        <f t="shared" si="12"/>
        <v>0</v>
      </c>
      <c r="L391">
        <f t="shared" si="13"/>
        <v>1</v>
      </c>
    </row>
    <row r="392" spans="11:12" x14ac:dyDescent="0.25">
      <c r="K392">
        <f t="shared" si="12"/>
        <v>0</v>
      </c>
      <c r="L392">
        <f t="shared" si="13"/>
        <v>1</v>
      </c>
    </row>
    <row r="393" spans="11:12" x14ac:dyDescent="0.25">
      <c r="K393">
        <f t="shared" si="12"/>
        <v>0</v>
      </c>
      <c r="L393">
        <f t="shared" si="13"/>
        <v>1</v>
      </c>
    </row>
    <row r="394" spans="11:12" x14ac:dyDescent="0.25">
      <c r="K394">
        <f t="shared" si="12"/>
        <v>0</v>
      </c>
      <c r="L394">
        <f t="shared" si="13"/>
        <v>1</v>
      </c>
    </row>
    <row r="395" spans="11:12" x14ac:dyDescent="0.25">
      <c r="K395">
        <f t="shared" si="12"/>
        <v>0</v>
      </c>
      <c r="L395">
        <f t="shared" si="13"/>
        <v>1</v>
      </c>
    </row>
    <row r="396" spans="11:12" x14ac:dyDescent="0.25">
      <c r="K396">
        <f t="shared" si="12"/>
        <v>0</v>
      </c>
      <c r="L396">
        <f t="shared" si="13"/>
        <v>1</v>
      </c>
    </row>
    <row r="397" spans="11:12" x14ac:dyDescent="0.25">
      <c r="K397">
        <f t="shared" si="12"/>
        <v>0</v>
      </c>
      <c r="L397">
        <f t="shared" si="13"/>
        <v>1</v>
      </c>
    </row>
    <row r="398" spans="11:12" x14ac:dyDescent="0.25">
      <c r="K398">
        <f t="shared" si="12"/>
        <v>0</v>
      </c>
      <c r="L398">
        <f t="shared" si="13"/>
        <v>1</v>
      </c>
    </row>
    <row r="399" spans="11:12" x14ac:dyDescent="0.25">
      <c r="K399">
        <f t="shared" si="12"/>
        <v>0</v>
      </c>
      <c r="L399">
        <f t="shared" si="13"/>
        <v>1</v>
      </c>
    </row>
    <row r="400" spans="11:12" x14ac:dyDescent="0.25">
      <c r="K400">
        <f t="shared" si="12"/>
        <v>0</v>
      </c>
      <c r="L400">
        <f t="shared" si="13"/>
        <v>1</v>
      </c>
    </row>
    <row r="401" spans="11:12" x14ac:dyDescent="0.25">
      <c r="K401">
        <f t="shared" si="12"/>
        <v>0</v>
      </c>
      <c r="L401">
        <f t="shared" si="13"/>
        <v>1</v>
      </c>
    </row>
    <row r="402" spans="11:12" x14ac:dyDescent="0.25">
      <c r="K402">
        <f t="shared" si="12"/>
        <v>0</v>
      </c>
      <c r="L402">
        <f t="shared" si="13"/>
        <v>1</v>
      </c>
    </row>
    <row r="403" spans="11:12" x14ac:dyDescent="0.25">
      <c r="K403">
        <f t="shared" si="12"/>
        <v>0</v>
      </c>
      <c r="L403">
        <f t="shared" si="13"/>
        <v>1</v>
      </c>
    </row>
    <row r="404" spans="11:12" x14ac:dyDescent="0.25">
      <c r="K404">
        <f t="shared" si="12"/>
        <v>0</v>
      </c>
      <c r="L404">
        <f t="shared" si="13"/>
        <v>1</v>
      </c>
    </row>
    <row r="405" spans="11:12" x14ac:dyDescent="0.25">
      <c r="K405">
        <f t="shared" si="12"/>
        <v>0</v>
      </c>
      <c r="L405">
        <f t="shared" si="13"/>
        <v>1</v>
      </c>
    </row>
    <row r="406" spans="11:12" x14ac:dyDescent="0.25">
      <c r="K406">
        <f t="shared" si="12"/>
        <v>0</v>
      </c>
      <c r="L406">
        <f t="shared" si="13"/>
        <v>1</v>
      </c>
    </row>
    <row r="407" spans="11:12" x14ac:dyDescent="0.25">
      <c r="K407">
        <f t="shared" si="12"/>
        <v>0</v>
      </c>
      <c r="L407">
        <f t="shared" si="13"/>
        <v>1</v>
      </c>
    </row>
    <row r="408" spans="11:12" x14ac:dyDescent="0.25">
      <c r="K408">
        <f t="shared" si="12"/>
        <v>0</v>
      </c>
      <c r="L408">
        <f t="shared" si="13"/>
        <v>1</v>
      </c>
    </row>
    <row r="409" spans="11:12" x14ac:dyDescent="0.25">
      <c r="K409">
        <f t="shared" si="12"/>
        <v>0</v>
      </c>
      <c r="L409">
        <f t="shared" si="13"/>
        <v>1</v>
      </c>
    </row>
    <row r="410" spans="11:12" x14ac:dyDescent="0.25">
      <c r="K410">
        <f t="shared" si="12"/>
        <v>0</v>
      </c>
      <c r="L410">
        <f t="shared" si="13"/>
        <v>1</v>
      </c>
    </row>
    <row r="411" spans="11:12" x14ac:dyDescent="0.25">
      <c r="K411">
        <f t="shared" si="12"/>
        <v>0</v>
      </c>
      <c r="L411">
        <f t="shared" si="1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A65" sqref="A65:J71"/>
    </sheetView>
  </sheetViews>
  <sheetFormatPr defaultRowHeight="15" x14ac:dyDescent="0.25"/>
  <sheetData>
    <row r="1" spans="1:14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M1" t="s">
        <v>18</v>
      </c>
    </row>
    <row r="2" spans="1:14" x14ac:dyDescent="0.25">
      <c r="A2">
        <v>0.95199999999999996</v>
      </c>
      <c r="B2">
        <v>2816.9014084507044</v>
      </c>
      <c r="C2">
        <v>3000</v>
      </c>
      <c r="D2">
        <v>50.048000000000002</v>
      </c>
      <c r="E2">
        <v>1</v>
      </c>
      <c r="F2">
        <v>375000</v>
      </c>
      <c r="G2">
        <v>0.113</v>
      </c>
      <c r="H2">
        <v>0</v>
      </c>
      <c r="I2">
        <v>0.95199999999999996</v>
      </c>
      <c r="J2">
        <v>0.83899999999999997</v>
      </c>
      <c r="K2">
        <f>IF(C3=C2,0,1)</f>
        <v>0</v>
      </c>
      <c r="L2">
        <f>IF(D3&lt;10,1,0)</f>
        <v>0</v>
      </c>
      <c r="M2" t="s">
        <v>23</v>
      </c>
      <c r="N2">
        <f>AVERAGE(C:C)</f>
        <v>2074.6031746031745</v>
      </c>
    </row>
    <row r="3" spans="1:14" x14ac:dyDescent="0.25">
      <c r="A3">
        <v>6.3739999999999997</v>
      </c>
      <c r="B3">
        <v>3284.0722495894911</v>
      </c>
      <c r="C3">
        <v>3000</v>
      </c>
      <c r="D3">
        <v>50.625999999999998</v>
      </c>
      <c r="E3">
        <v>6</v>
      </c>
      <c r="F3">
        <v>375000</v>
      </c>
      <c r="G3">
        <v>0.107</v>
      </c>
      <c r="H3">
        <v>4.8000000000000001E-2</v>
      </c>
      <c r="I3">
        <v>5.3739999999999997</v>
      </c>
      <c r="J3">
        <v>0.76900000000000002</v>
      </c>
      <c r="K3">
        <f t="shared" ref="K3:K66" si="0">IF(C4=C3,0,1)</f>
        <v>0</v>
      </c>
      <c r="L3">
        <f t="shared" ref="L3:L66" si="1">IF(D4&lt;10,1,0)</f>
        <v>0</v>
      </c>
      <c r="M3" t="s">
        <v>24</v>
      </c>
      <c r="N3">
        <f>SUM(K:K)</f>
        <v>20</v>
      </c>
    </row>
    <row r="4" spans="1:14" x14ac:dyDescent="0.25">
      <c r="A4">
        <v>11.763999999999999</v>
      </c>
      <c r="B4">
        <v>3695.3397659618149</v>
      </c>
      <c r="C4">
        <v>3000</v>
      </c>
      <c r="D4">
        <v>51.235999999999997</v>
      </c>
      <c r="E4">
        <v>6</v>
      </c>
      <c r="F4">
        <v>375000</v>
      </c>
      <c r="G4">
        <v>0.107</v>
      </c>
      <c r="H4">
        <v>0.626</v>
      </c>
      <c r="I4">
        <v>4.7640000000000002</v>
      </c>
      <c r="J4">
        <v>0.77100000000000002</v>
      </c>
      <c r="K4">
        <f>IF(C5=C4,0,1)</f>
        <v>0</v>
      </c>
      <c r="L4">
        <f t="shared" si="1"/>
        <v>0</v>
      </c>
      <c r="M4" t="s">
        <v>25</v>
      </c>
      <c r="N4">
        <f>MIN(D:D)</f>
        <v>6</v>
      </c>
    </row>
    <row r="5" spans="1:14" x14ac:dyDescent="0.25">
      <c r="A5">
        <v>17.751999999999999</v>
      </c>
      <c r="B5">
        <v>3702.9417815264351</v>
      </c>
      <c r="C5">
        <v>3000</v>
      </c>
      <c r="D5">
        <v>51.247999999999998</v>
      </c>
      <c r="E5">
        <v>6</v>
      </c>
      <c r="F5">
        <v>375000</v>
      </c>
      <c r="G5">
        <v>0.109</v>
      </c>
      <c r="H5">
        <v>1.236</v>
      </c>
      <c r="I5">
        <v>4.7519999999999998</v>
      </c>
      <c r="J5">
        <v>0.77200000000000002</v>
      </c>
      <c r="K5">
        <f t="shared" si="0"/>
        <v>0</v>
      </c>
      <c r="L5">
        <f t="shared" si="1"/>
        <v>0</v>
      </c>
      <c r="M5" t="s">
        <v>26</v>
      </c>
      <c r="N5">
        <f>SUM(L:L)</f>
        <v>350</v>
      </c>
    </row>
    <row r="6" spans="1:14" x14ac:dyDescent="0.25">
      <c r="A6">
        <v>23.757000000000001</v>
      </c>
      <c r="B6">
        <v>3698.3768235052394</v>
      </c>
      <c r="C6">
        <v>3000</v>
      </c>
      <c r="D6">
        <v>51.243000000000002</v>
      </c>
      <c r="E6">
        <v>6</v>
      </c>
      <c r="F6">
        <v>375000</v>
      </c>
      <c r="G6">
        <v>0.11</v>
      </c>
      <c r="H6">
        <v>1.248</v>
      </c>
      <c r="I6">
        <v>4.7569999999999997</v>
      </c>
      <c r="J6">
        <v>0.76400000000000001</v>
      </c>
      <c r="K6">
        <f t="shared" si="0"/>
        <v>0</v>
      </c>
      <c r="L6">
        <f t="shared" si="1"/>
        <v>0</v>
      </c>
    </row>
    <row r="7" spans="1:14" x14ac:dyDescent="0.25">
      <c r="A7">
        <v>30.503</v>
      </c>
      <c r="B7">
        <v>3208.5561497326203</v>
      </c>
      <c r="C7">
        <v>3000</v>
      </c>
      <c r="D7">
        <v>50.497</v>
      </c>
      <c r="E7">
        <v>6</v>
      </c>
      <c r="F7">
        <v>375000</v>
      </c>
      <c r="G7">
        <v>0.107</v>
      </c>
      <c r="H7">
        <v>1.2430000000000001</v>
      </c>
      <c r="I7">
        <v>5.5030000000000001</v>
      </c>
      <c r="J7">
        <v>1.0940000000000001</v>
      </c>
      <c r="K7">
        <f t="shared" si="0"/>
        <v>0</v>
      </c>
      <c r="L7">
        <f t="shared" si="1"/>
        <v>0</v>
      </c>
    </row>
    <row r="8" spans="1:14" x14ac:dyDescent="0.25">
      <c r="A8">
        <v>36.594999999999999</v>
      </c>
      <c r="B8">
        <v>3160.667251975417</v>
      </c>
      <c r="C8">
        <v>3000</v>
      </c>
      <c r="D8">
        <v>50.405000000000001</v>
      </c>
      <c r="E8">
        <v>6</v>
      </c>
      <c r="F8">
        <v>375000</v>
      </c>
      <c r="G8">
        <v>0.1</v>
      </c>
      <c r="H8">
        <v>0.497</v>
      </c>
      <c r="I8">
        <v>5.5949999999999998</v>
      </c>
      <c r="J8">
        <v>0.81100000000000005</v>
      </c>
      <c r="K8">
        <f t="shared" si="0"/>
        <v>0</v>
      </c>
      <c r="L8">
        <f t="shared" si="1"/>
        <v>0</v>
      </c>
    </row>
    <row r="9" spans="1:14" x14ac:dyDescent="0.25">
      <c r="A9">
        <v>41.805</v>
      </c>
      <c r="B9">
        <v>3664.4951140065145</v>
      </c>
      <c r="C9">
        <v>3000</v>
      </c>
      <c r="D9">
        <v>51.195</v>
      </c>
      <c r="E9">
        <v>6</v>
      </c>
      <c r="F9">
        <v>375000</v>
      </c>
      <c r="G9">
        <v>0.107</v>
      </c>
      <c r="H9">
        <v>0.40500000000000003</v>
      </c>
      <c r="I9">
        <v>4.8049999999999997</v>
      </c>
      <c r="J9">
        <v>0.78</v>
      </c>
      <c r="K9">
        <f t="shared" si="0"/>
        <v>0</v>
      </c>
      <c r="L9">
        <f t="shared" si="1"/>
        <v>0</v>
      </c>
    </row>
    <row r="10" spans="1:14" x14ac:dyDescent="0.25">
      <c r="A10">
        <v>47.768999999999998</v>
      </c>
      <c r="B10">
        <v>3690.7935206069305</v>
      </c>
      <c r="C10">
        <v>3000</v>
      </c>
      <c r="D10">
        <v>51.231000000000002</v>
      </c>
      <c r="E10">
        <v>6</v>
      </c>
      <c r="F10">
        <v>375000</v>
      </c>
      <c r="G10">
        <v>0.108</v>
      </c>
      <c r="H10">
        <v>1.1950000000000001</v>
      </c>
      <c r="I10">
        <v>4.7690000000000001</v>
      </c>
      <c r="J10">
        <v>0.77600000000000002</v>
      </c>
      <c r="K10">
        <f t="shared" si="0"/>
        <v>0</v>
      </c>
      <c r="L10">
        <f t="shared" si="1"/>
        <v>0</v>
      </c>
    </row>
    <row r="11" spans="1:14" x14ac:dyDescent="0.25">
      <c r="A11">
        <v>53.758000000000003</v>
      </c>
      <c r="B11">
        <v>3702.1801727684083</v>
      </c>
      <c r="C11">
        <v>3000</v>
      </c>
      <c r="D11">
        <v>51.241999999999997</v>
      </c>
      <c r="E11">
        <v>6</v>
      </c>
      <c r="F11">
        <v>375000</v>
      </c>
      <c r="G11">
        <v>0.104</v>
      </c>
      <c r="H11">
        <v>1.2310000000000001</v>
      </c>
      <c r="I11">
        <v>4.758</v>
      </c>
      <c r="J11">
        <v>0.77400000000000002</v>
      </c>
      <c r="K11">
        <f t="shared" si="0"/>
        <v>0</v>
      </c>
      <c r="L11">
        <f t="shared" si="1"/>
        <v>0</v>
      </c>
    </row>
    <row r="12" spans="1:14" x14ac:dyDescent="0.25">
      <c r="A12">
        <v>59.781999999999996</v>
      </c>
      <c r="B12">
        <v>3685.5036855036856</v>
      </c>
      <c r="C12">
        <v>3000</v>
      </c>
      <c r="D12">
        <v>51.218000000000004</v>
      </c>
      <c r="E12">
        <v>6</v>
      </c>
      <c r="F12">
        <v>375000</v>
      </c>
      <c r="G12">
        <v>0.10199999999999999</v>
      </c>
      <c r="H12">
        <v>1.242</v>
      </c>
      <c r="I12">
        <v>4.782</v>
      </c>
      <c r="J12">
        <v>0.78400000000000003</v>
      </c>
      <c r="K12">
        <f t="shared" si="0"/>
        <v>0</v>
      </c>
      <c r="L12">
        <f t="shared" si="1"/>
        <v>0</v>
      </c>
    </row>
    <row r="13" spans="1:14" x14ac:dyDescent="0.25">
      <c r="A13">
        <v>66.465999999999994</v>
      </c>
      <c r="B13">
        <v>3227.5416890801507</v>
      </c>
      <c r="C13">
        <v>3000</v>
      </c>
      <c r="D13">
        <v>50.533999999999999</v>
      </c>
      <c r="E13">
        <v>6</v>
      </c>
      <c r="F13">
        <v>375000</v>
      </c>
      <c r="G13">
        <v>0.111</v>
      </c>
      <c r="H13">
        <v>1.218</v>
      </c>
      <c r="I13">
        <v>5.4660000000000002</v>
      </c>
      <c r="J13">
        <v>1.048</v>
      </c>
      <c r="K13">
        <f t="shared" si="0"/>
        <v>0</v>
      </c>
      <c r="L13">
        <f t="shared" si="1"/>
        <v>0</v>
      </c>
    </row>
    <row r="14" spans="1:14" x14ac:dyDescent="0.25">
      <c r="A14">
        <v>74.203999999999994</v>
      </c>
      <c r="B14">
        <v>2460.3608529250955</v>
      </c>
      <c r="C14">
        <v>3000</v>
      </c>
      <c r="D14">
        <v>48.795999999999999</v>
      </c>
      <c r="E14">
        <v>6</v>
      </c>
      <c r="F14">
        <v>375000</v>
      </c>
      <c r="G14">
        <v>0.112</v>
      </c>
      <c r="H14">
        <v>0.53400000000000003</v>
      </c>
      <c r="I14">
        <v>7.2039999999999997</v>
      </c>
      <c r="J14">
        <v>1.2470000000000001</v>
      </c>
      <c r="K14">
        <f t="shared" si="0"/>
        <v>0</v>
      </c>
      <c r="L14">
        <f t="shared" si="1"/>
        <v>0</v>
      </c>
    </row>
    <row r="15" spans="1:14" x14ac:dyDescent="0.25">
      <c r="A15">
        <v>81.962999999999994</v>
      </c>
      <c r="B15">
        <v>2286.5853658536585</v>
      </c>
      <c r="C15">
        <v>3000</v>
      </c>
      <c r="D15">
        <v>47.036999999999999</v>
      </c>
      <c r="E15">
        <v>6</v>
      </c>
      <c r="F15">
        <v>375000</v>
      </c>
      <c r="G15">
        <v>0.113</v>
      </c>
      <c r="H15">
        <v>0</v>
      </c>
      <c r="I15">
        <v>7.7590000000000003</v>
      </c>
      <c r="J15">
        <v>1.0189999999999999</v>
      </c>
      <c r="K15">
        <f t="shared" si="0"/>
        <v>0</v>
      </c>
      <c r="L15">
        <f t="shared" si="1"/>
        <v>0</v>
      </c>
    </row>
    <row r="16" spans="1:14" x14ac:dyDescent="0.25">
      <c r="A16">
        <v>92.65</v>
      </c>
      <c r="B16">
        <v>1667.2841793256762</v>
      </c>
      <c r="C16">
        <v>3000</v>
      </c>
      <c r="D16">
        <v>42.35</v>
      </c>
      <c r="E16">
        <v>6</v>
      </c>
      <c r="F16">
        <v>375000</v>
      </c>
      <c r="G16">
        <v>0.109</v>
      </c>
      <c r="H16">
        <v>0</v>
      </c>
      <c r="I16">
        <v>10.686999999999999</v>
      </c>
      <c r="J16">
        <v>4.4039999999999999</v>
      </c>
      <c r="K16">
        <f t="shared" si="0"/>
        <v>0</v>
      </c>
      <c r="L16">
        <f t="shared" si="1"/>
        <v>0</v>
      </c>
    </row>
    <row r="17" spans="1:12" x14ac:dyDescent="0.25">
      <c r="A17">
        <v>113.23</v>
      </c>
      <c r="B17">
        <v>870.02755087244429</v>
      </c>
      <c r="C17">
        <v>3000</v>
      </c>
      <c r="D17">
        <v>27.77</v>
      </c>
      <c r="E17">
        <v>6</v>
      </c>
      <c r="F17">
        <v>375000</v>
      </c>
      <c r="G17">
        <v>0.109</v>
      </c>
      <c r="H17">
        <v>0</v>
      </c>
      <c r="I17">
        <v>20.58</v>
      </c>
      <c r="J17">
        <v>3.3069999999999999</v>
      </c>
      <c r="K17">
        <f t="shared" si="0"/>
        <v>0</v>
      </c>
      <c r="L17">
        <f t="shared" si="1"/>
        <v>0</v>
      </c>
    </row>
    <row r="18" spans="1:12" x14ac:dyDescent="0.25">
      <c r="A18">
        <v>135.643</v>
      </c>
      <c r="B18">
        <v>799.32501443225715</v>
      </c>
      <c r="C18">
        <v>3000</v>
      </c>
      <c r="D18">
        <v>11.356999999999999</v>
      </c>
      <c r="E18">
        <v>6</v>
      </c>
      <c r="F18">
        <v>375000</v>
      </c>
      <c r="G18">
        <v>0.106</v>
      </c>
      <c r="H18">
        <v>0</v>
      </c>
      <c r="I18">
        <v>22.413</v>
      </c>
      <c r="J18">
        <v>4.0190000000000001</v>
      </c>
      <c r="K18">
        <f t="shared" si="0"/>
        <v>1</v>
      </c>
      <c r="L18">
        <f t="shared" si="1"/>
        <v>1</v>
      </c>
    </row>
    <row r="19" spans="1:12" x14ac:dyDescent="0.25">
      <c r="A19">
        <v>158.72499999999999</v>
      </c>
      <c r="B19">
        <v>646.71897904630509</v>
      </c>
      <c r="C19">
        <v>2500</v>
      </c>
      <c r="D19">
        <v>6</v>
      </c>
      <c r="E19">
        <v>6</v>
      </c>
      <c r="F19">
        <v>312500</v>
      </c>
      <c r="G19">
        <v>0.112</v>
      </c>
      <c r="H19">
        <v>0</v>
      </c>
      <c r="I19">
        <v>23.082000000000001</v>
      </c>
      <c r="J19">
        <v>4.1520000000000001</v>
      </c>
      <c r="K19">
        <f t="shared" si="0"/>
        <v>1</v>
      </c>
      <c r="L19">
        <f t="shared" si="1"/>
        <v>0</v>
      </c>
    </row>
    <row r="20" spans="1:12" x14ac:dyDescent="0.25">
      <c r="A20">
        <v>160.65799999999999</v>
      </c>
      <c r="B20">
        <v>1175.3183153770813</v>
      </c>
      <c r="C20">
        <v>400</v>
      </c>
      <c r="D20">
        <v>10.067</v>
      </c>
      <c r="E20">
        <v>6</v>
      </c>
      <c r="F20">
        <v>50000</v>
      </c>
      <c r="G20">
        <v>0.109</v>
      </c>
      <c r="H20">
        <v>0</v>
      </c>
      <c r="I20">
        <v>1.9330000000000001</v>
      </c>
      <c r="J20">
        <v>0.26900000000000002</v>
      </c>
      <c r="K20">
        <f t="shared" si="0"/>
        <v>0</v>
      </c>
      <c r="L20">
        <f t="shared" si="1"/>
        <v>0</v>
      </c>
    </row>
    <row r="21" spans="1:12" x14ac:dyDescent="0.25">
      <c r="A21">
        <v>162.334</v>
      </c>
      <c r="B21">
        <v>1341.5315818893237</v>
      </c>
      <c r="C21">
        <v>400</v>
      </c>
      <c r="D21">
        <v>14.391</v>
      </c>
      <c r="E21">
        <v>6</v>
      </c>
      <c r="F21">
        <v>50000</v>
      </c>
      <c r="G21">
        <v>0.113</v>
      </c>
      <c r="H21">
        <v>0</v>
      </c>
      <c r="I21">
        <v>1.6759999999999999</v>
      </c>
      <c r="J21">
        <v>0.27800000000000002</v>
      </c>
      <c r="K21">
        <f t="shared" si="0"/>
        <v>0</v>
      </c>
      <c r="L21">
        <f t="shared" si="1"/>
        <v>0</v>
      </c>
    </row>
    <row r="22" spans="1:12" x14ac:dyDescent="0.25">
      <c r="A22">
        <v>164.12299999999999</v>
      </c>
      <c r="B22">
        <v>1261.1665790856541</v>
      </c>
      <c r="C22">
        <v>400</v>
      </c>
      <c r="D22">
        <v>18.602</v>
      </c>
      <c r="E22">
        <v>6</v>
      </c>
      <c r="F22">
        <v>50000</v>
      </c>
      <c r="G22">
        <v>0.114</v>
      </c>
      <c r="H22">
        <v>0</v>
      </c>
      <c r="I22">
        <v>1.7889999999999999</v>
      </c>
      <c r="J22">
        <v>0.25700000000000001</v>
      </c>
      <c r="K22">
        <f t="shared" si="0"/>
        <v>0</v>
      </c>
      <c r="L22">
        <f t="shared" si="1"/>
        <v>0</v>
      </c>
    </row>
    <row r="23" spans="1:12" x14ac:dyDescent="0.25">
      <c r="A23">
        <v>165.535</v>
      </c>
      <c r="B23">
        <v>1584.1584158415842</v>
      </c>
      <c r="C23">
        <v>400</v>
      </c>
      <c r="D23">
        <v>23.19</v>
      </c>
      <c r="E23">
        <v>6</v>
      </c>
      <c r="F23">
        <v>50000</v>
      </c>
      <c r="G23">
        <v>0.10299999999999999</v>
      </c>
      <c r="H23">
        <v>0</v>
      </c>
      <c r="I23">
        <v>1.4119999999999999</v>
      </c>
      <c r="J23">
        <v>0.20200000000000001</v>
      </c>
      <c r="K23">
        <f t="shared" si="0"/>
        <v>0</v>
      </c>
      <c r="L23">
        <f t="shared" si="1"/>
        <v>0</v>
      </c>
    </row>
    <row r="24" spans="1:12" x14ac:dyDescent="0.25">
      <c r="A24">
        <v>166.83799999999999</v>
      </c>
      <c r="B24">
        <v>1700.9213323883771</v>
      </c>
      <c r="C24">
        <v>400</v>
      </c>
      <c r="D24">
        <v>27.887</v>
      </c>
      <c r="E24">
        <v>6</v>
      </c>
      <c r="F24">
        <v>50000</v>
      </c>
      <c r="G24">
        <v>0.108</v>
      </c>
      <c r="H24">
        <v>0</v>
      </c>
      <c r="I24">
        <v>1.3029999999999999</v>
      </c>
      <c r="J24">
        <v>0.19800000000000001</v>
      </c>
      <c r="K24">
        <f t="shared" si="0"/>
        <v>1</v>
      </c>
      <c r="L24">
        <f t="shared" si="1"/>
        <v>0</v>
      </c>
    </row>
    <row r="25" spans="1:12" x14ac:dyDescent="0.25">
      <c r="A25">
        <v>168.29300000000001</v>
      </c>
      <c r="B25">
        <v>1912.0458891013384</v>
      </c>
      <c r="C25">
        <v>500</v>
      </c>
      <c r="D25">
        <v>32.432000000000002</v>
      </c>
      <c r="E25">
        <v>6</v>
      </c>
      <c r="F25">
        <v>62500</v>
      </c>
      <c r="G25">
        <v>0.114</v>
      </c>
      <c r="H25">
        <v>0</v>
      </c>
      <c r="I25">
        <v>1.4550000000000001</v>
      </c>
      <c r="J25">
        <v>0.17799999999999999</v>
      </c>
      <c r="K25">
        <f t="shared" si="0"/>
        <v>1</v>
      </c>
      <c r="L25">
        <f t="shared" si="1"/>
        <v>0</v>
      </c>
    </row>
    <row r="26" spans="1:12" x14ac:dyDescent="0.25">
      <c r="A26">
        <v>169.792</v>
      </c>
      <c r="B26">
        <v>2615.1930261519301</v>
      </c>
      <c r="C26">
        <v>700</v>
      </c>
      <c r="D26">
        <v>36.933</v>
      </c>
      <c r="E26">
        <v>6</v>
      </c>
      <c r="F26">
        <v>87500</v>
      </c>
      <c r="G26">
        <v>0.107</v>
      </c>
      <c r="H26">
        <v>0</v>
      </c>
      <c r="I26">
        <v>1.4990000000000001</v>
      </c>
      <c r="J26">
        <v>0.22</v>
      </c>
      <c r="K26">
        <f t="shared" si="0"/>
        <v>1</v>
      </c>
      <c r="L26">
        <f t="shared" si="1"/>
        <v>0</v>
      </c>
    </row>
    <row r="27" spans="1:12" x14ac:dyDescent="0.25">
      <c r="A27">
        <v>171.94</v>
      </c>
      <c r="B27">
        <v>2396.8042609853528</v>
      </c>
      <c r="C27">
        <v>900</v>
      </c>
      <c r="D27">
        <v>40.784999999999997</v>
      </c>
      <c r="E27">
        <v>6</v>
      </c>
      <c r="F27">
        <v>112500</v>
      </c>
      <c r="G27">
        <v>0.105</v>
      </c>
      <c r="H27">
        <v>0</v>
      </c>
      <c r="I27">
        <v>2.1480000000000001</v>
      </c>
      <c r="J27">
        <v>0.33800000000000002</v>
      </c>
      <c r="K27">
        <f t="shared" si="0"/>
        <v>1</v>
      </c>
      <c r="L27">
        <f t="shared" si="1"/>
        <v>0</v>
      </c>
    </row>
    <row r="28" spans="1:12" x14ac:dyDescent="0.25">
      <c r="A28">
        <v>174.72300000000001</v>
      </c>
      <c r="B28">
        <v>2494.8024948024949</v>
      </c>
      <c r="C28">
        <v>1200</v>
      </c>
      <c r="D28">
        <v>44.002000000000002</v>
      </c>
      <c r="E28">
        <v>6</v>
      </c>
      <c r="F28">
        <v>150000</v>
      </c>
      <c r="G28">
        <v>0.10299999999999999</v>
      </c>
      <c r="H28">
        <v>0</v>
      </c>
      <c r="I28">
        <v>2.7829999999999999</v>
      </c>
      <c r="J28">
        <v>0.45400000000000001</v>
      </c>
      <c r="K28">
        <f t="shared" si="0"/>
        <v>1</v>
      </c>
      <c r="L28">
        <f t="shared" si="1"/>
        <v>0</v>
      </c>
    </row>
    <row r="29" spans="1:12" x14ac:dyDescent="0.25">
      <c r="A29">
        <v>178.87899999999999</v>
      </c>
      <c r="B29">
        <v>2108.2220660576249</v>
      </c>
      <c r="C29">
        <v>1500</v>
      </c>
      <c r="D29">
        <v>45.845999999999997</v>
      </c>
      <c r="E29">
        <v>6</v>
      </c>
      <c r="F29">
        <v>187500</v>
      </c>
      <c r="G29">
        <v>0.113</v>
      </c>
      <c r="H29">
        <v>0</v>
      </c>
      <c r="I29">
        <v>4.1559999999999997</v>
      </c>
      <c r="J29">
        <v>0.75800000000000001</v>
      </c>
      <c r="K29">
        <f t="shared" si="0"/>
        <v>1</v>
      </c>
      <c r="L29">
        <f t="shared" si="1"/>
        <v>0</v>
      </c>
    </row>
    <row r="30" spans="1:12" x14ac:dyDescent="0.25">
      <c r="A30">
        <v>183.50399999999999</v>
      </c>
      <c r="B30">
        <v>2539.6825396825398</v>
      </c>
      <c r="C30">
        <v>2000</v>
      </c>
      <c r="D30">
        <v>47.220999999999997</v>
      </c>
      <c r="E30">
        <v>6</v>
      </c>
      <c r="F30">
        <v>250000</v>
      </c>
      <c r="G30">
        <v>0.1</v>
      </c>
      <c r="H30">
        <v>0</v>
      </c>
      <c r="I30">
        <v>4.625</v>
      </c>
      <c r="J30">
        <v>0.68300000000000005</v>
      </c>
      <c r="K30">
        <f t="shared" si="0"/>
        <v>0</v>
      </c>
      <c r="L30">
        <f t="shared" si="1"/>
        <v>0</v>
      </c>
    </row>
    <row r="31" spans="1:12" x14ac:dyDescent="0.25">
      <c r="A31">
        <v>187.44</v>
      </c>
      <c r="B31">
        <v>2966.6254635352288</v>
      </c>
      <c r="C31">
        <v>2000</v>
      </c>
      <c r="D31">
        <v>49.284999999999997</v>
      </c>
      <c r="E31">
        <v>6</v>
      </c>
      <c r="F31">
        <v>250000</v>
      </c>
      <c r="G31">
        <v>0.109</v>
      </c>
      <c r="H31">
        <v>0</v>
      </c>
      <c r="I31">
        <v>3.9359999999999999</v>
      </c>
      <c r="J31">
        <v>0.65300000000000002</v>
      </c>
      <c r="K31">
        <f t="shared" si="0"/>
        <v>1</v>
      </c>
      <c r="L31">
        <f t="shared" si="1"/>
        <v>0</v>
      </c>
    </row>
    <row r="32" spans="1:12" x14ac:dyDescent="0.25">
      <c r="A32">
        <v>193.042</v>
      </c>
      <c r="B32">
        <v>2628.8117770767612</v>
      </c>
      <c r="C32">
        <v>2500</v>
      </c>
      <c r="D32">
        <v>49.683</v>
      </c>
      <c r="E32">
        <v>6</v>
      </c>
      <c r="F32">
        <v>312500</v>
      </c>
      <c r="G32">
        <v>0.104</v>
      </c>
      <c r="H32">
        <v>0</v>
      </c>
      <c r="I32">
        <v>5.6020000000000003</v>
      </c>
      <c r="J32">
        <v>0.88</v>
      </c>
      <c r="K32">
        <f t="shared" si="0"/>
        <v>0</v>
      </c>
      <c r="L32">
        <f t="shared" si="1"/>
        <v>0</v>
      </c>
    </row>
    <row r="33" spans="1:12" x14ac:dyDescent="0.25">
      <c r="A33">
        <v>197.977</v>
      </c>
      <c r="B33">
        <v>2973.8302934179223</v>
      </c>
      <c r="C33">
        <v>2500</v>
      </c>
      <c r="D33">
        <v>50.747999999999998</v>
      </c>
      <c r="E33">
        <v>6</v>
      </c>
      <c r="F33">
        <v>312500</v>
      </c>
      <c r="G33">
        <v>0.109</v>
      </c>
      <c r="H33">
        <v>0</v>
      </c>
      <c r="I33">
        <v>4.9349999999999996</v>
      </c>
      <c r="J33">
        <v>0.93100000000000005</v>
      </c>
      <c r="K33">
        <f t="shared" si="0"/>
        <v>0</v>
      </c>
      <c r="L33">
        <f t="shared" si="1"/>
        <v>0</v>
      </c>
    </row>
    <row r="34" spans="1:12" x14ac:dyDescent="0.25">
      <c r="A34">
        <v>205.45</v>
      </c>
      <c r="B34">
        <v>2194.2656524283207</v>
      </c>
      <c r="C34">
        <v>2500</v>
      </c>
      <c r="D34">
        <v>49.274999999999999</v>
      </c>
      <c r="E34">
        <v>6</v>
      </c>
      <c r="F34">
        <v>312500</v>
      </c>
      <c r="G34">
        <v>0.111</v>
      </c>
      <c r="H34">
        <v>0.748</v>
      </c>
      <c r="I34">
        <v>6.7249999999999996</v>
      </c>
      <c r="J34">
        <v>1.5860000000000001</v>
      </c>
      <c r="K34">
        <f t="shared" si="0"/>
        <v>0</v>
      </c>
      <c r="L34">
        <f t="shared" si="1"/>
        <v>0</v>
      </c>
    </row>
    <row r="35" spans="1:12" x14ac:dyDescent="0.25">
      <c r="A35">
        <v>213.607</v>
      </c>
      <c r="B35">
        <v>1815.7608037767825</v>
      </c>
      <c r="C35">
        <v>2500</v>
      </c>
      <c r="D35">
        <v>47.118000000000002</v>
      </c>
      <c r="E35">
        <v>6</v>
      </c>
      <c r="F35">
        <v>312500</v>
      </c>
      <c r="G35">
        <v>0.104</v>
      </c>
      <c r="H35">
        <v>0</v>
      </c>
      <c r="I35">
        <v>8.157</v>
      </c>
      <c r="J35">
        <v>1.1850000000000001</v>
      </c>
      <c r="K35">
        <f t="shared" si="0"/>
        <v>0</v>
      </c>
      <c r="L35">
        <f t="shared" si="1"/>
        <v>0</v>
      </c>
    </row>
    <row r="36" spans="1:12" x14ac:dyDescent="0.25">
      <c r="A36">
        <v>221.46600000000001</v>
      </c>
      <c r="B36">
        <v>1882.7664114472198</v>
      </c>
      <c r="C36">
        <v>2500</v>
      </c>
      <c r="D36">
        <v>45.259</v>
      </c>
      <c r="E36">
        <v>6</v>
      </c>
      <c r="F36">
        <v>312500</v>
      </c>
      <c r="G36">
        <v>0.108</v>
      </c>
      <c r="H36">
        <v>0</v>
      </c>
      <c r="I36">
        <v>7.859</v>
      </c>
      <c r="J36">
        <v>1.417</v>
      </c>
      <c r="K36">
        <f t="shared" si="0"/>
        <v>0</v>
      </c>
      <c r="L36">
        <f t="shared" si="1"/>
        <v>0</v>
      </c>
    </row>
    <row r="37" spans="1:12" x14ac:dyDescent="0.25">
      <c r="A37">
        <v>229.58699999999999</v>
      </c>
      <c r="B37">
        <v>1823.9299610894941</v>
      </c>
      <c r="C37">
        <v>2500</v>
      </c>
      <c r="D37">
        <v>43.137999999999998</v>
      </c>
      <c r="E37">
        <v>6</v>
      </c>
      <c r="F37">
        <v>312500</v>
      </c>
      <c r="G37">
        <v>0.10299999999999999</v>
      </c>
      <c r="H37">
        <v>0</v>
      </c>
      <c r="I37">
        <v>8.1210000000000004</v>
      </c>
      <c r="J37">
        <v>1.3939999999999999</v>
      </c>
      <c r="K37">
        <f t="shared" si="0"/>
        <v>0</v>
      </c>
      <c r="L37">
        <f t="shared" si="1"/>
        <v>0</v>
      </c>
    </row>
    <row r="38" spans="1:12" x14ac:dyDescent="0.25">
      <c r="A38">
        <v>250.131</v>
      </c>
      <c r="B38">
        <v>726.49779629001796</v>
      </c>
      <c r="C38">
        <v>2500</v>
      </c>
      <c r="D38">
        <v>28.594000000000001</v>
      </c>
      <c r="E38">
        <v>6</v>
      </c>
      <c r="F38">
        <v>312500</v>
      </c>
      <c r="G38">
        <v>0.10299999999999999</v>
      </c>
      <c r="H38">
        <v>0</v>
      </c>
      <c r="I38">
        <v>20.544</v>
      </c>
      <c r="J38">
        <v>6.508</v>
      </c>
      <c r="K38">
        <f t="shared" si="0"/>
        <v>0</v>
      </c>
      <c r="L38">
        <f t="shared" si="1"/>
        <v>0</v>
      </c>
    </row>
    <row r="39" spans="1:12" x14ac:dyDescent="0.25">
      <c r="A39">
        <v>270.95699999999999</v>
      </c>
      <c r="B39">
        <v>716.70887285584593</v>
      </c>
      <c r="C39">
        <v>2500</v>
      </c>
      <c r="D39">
        <v>13.768000000000001</v>
      </c>
      <c r="E39">
        <v>6</v>
      </c>
      <c r="F39">
        <v>312500</v>
      </c>
      <c r="G39">
        <v>0.10299999999999999</v>
      </c>
      <c r="H39">
        <v>0</v>
      </c>
      <c r="I39">
        <v>20.826000000000001</v>
      </c>
      <c r="J39">
        <v>2.91</v>
      </c>
      <c r="K39">
        <f t="shared" si="0"/>
        <v>1</v>
      </c>
      <c r="L39">
        <f t="shared" si="1"/>
        <v>1</v>
      </c>
    </row>
    <row r="40" spans="1:12" x14ac:dyDescent="0.25">
      <c r="A40">
        <v>282.375</v>
      </c>
      <c r="B40">
        <v>1041.576252061453</v>
      </c>
      <c r="C40">
        <v>2000</v>
      </c>
      <c r="D40">
        <v>8.35</v>
      </c>
      <c r="E40">
        <v>6</v>
      </c>
      <c r="F40">
        <v>250000</v>
      </c>
      <c r="G40">
        <v>0.10299999999999999</v>
      </c>
      <c r="H40">
        <v>0</v>
      </c>
      <c r="I40">
        <v>11.417999999999999</v>
      </c>
      <c r="J40">
        <v>0.86699999999999999</v>
      </c>
      <c r="K40">
        <f t="shared" si="0"/>
        <v>1</v>
      </c>
      <c r="L40">
        <f t="shared" si="1"/>
        <v>0</v>
      </c>
    </row>
    <row r="41" spans="1:12" x14ac:dyDescent="0.25">
      <c r="A41">
        <v>283.63299999999998</v>
      </c>
      <c r="B41">
        <v>1749.2711370262391</v>
      </c>
      <c r="C41">
        <v>400</v>
      </c>
      <c r="D41">
        <v>13.092000000000001</v>
      </c>
      <c r="E41">
        <v>6</v>
      </c>
      <c r="F41">
        <v>50000</v>
      </c>
      <c r="G41">
        <v>0.114</v>
      </c>
      <c r="H41">
        <v>0</v>
      </c>
      <c r="I41">
        <v>1.258</v>
      </c>
      <c r="J41">
        <v>0.21099999999999999</v>
      </c>
      <c r="K41">
        <f t="shared" si="0"/>
        <v>0</v>
      </c>
      <c r="L41">
        <f t="shared" si="1"/>
        <v>0</v>
      </c>
    </row>
    <row r="42" spans="1:12" x14ac:dyDescent="0.25">
      <c r="A42">
        <v>285.29199999999997</v>
      </c>
      <c r="B42">
        <v>1359.0033975084937</v>
      </c>
      <c r="C42">
        <v>400</v>
      </c>
      <c r="D42">
        <v>17.433</v>
      </c>
      <c r="E42">
        <v>6</v>
      </c>
      <c r="F42">
        <v>50000</v>
      </c>
      <c r="G42">
        <v>0.107</v>
      </c>
      <c r="H42">
        <v>0</v>
      </c>
      <c r="I42">
        <v>1.659</v>
      </c>
      <c r="J42">
        <v>0.246</v>
      </c>
      <c r="K42">
        <f t="shared" si="0"/>
        <v>0</v>
      </c>
      <c r="L42">
        <f t="shared" si="1"/>
        <v>0</v>
      </c>
    </row>
    <row r="43" spans="1:12" x14ac:dyDescent="0.25">
      <c r="A43">
        <v>286.74200000000002</v>
      </c>
      <c r="B43">
        <v>1543.4083601286175</v>
      </c>
      <c r="C43">
        <v>400</v>
      </c>
      <c r="D43">
        <v>21.983000000000001</v>
      </c>
      <c r="E43">
        <v>6</v>
      </c>
      <c r="F43">
        <v>50000</v>
      </c>
      <c r="G43">
        <v>0.105</v>
      </c>
      <c r="H43">
        <v>0</v>
      </c>
      <c r="I43">
        <v>1.45</v>
      </c>
      <c r="J43">
        <v>0.20899999999999999</v>
      </c>
      <c r="K43">
        <f t="shared" si="0"/>
        <v>0</v>
      </c>
      <c r="L43">
        <f t="shared" si="1"/>
        <v>0</v>
      </c>
    </row>
    <row r="44" spans="1:12" x14ac:dyDescent="0.25">
      <c r="A44">
        <v>287.92</v>
      </c>
      <c r="B44">
        <v>1875</v>
      </c>
      <c r="C44">
        <v>400</v>
      </c>
      <c r="D44">
        <v>26.805</v>
      </c>
      <c r="E44">
        <v>6</v>
      </c>
      <c r="F44">
        <v>50000</v>
      </c>
      <c r="G44">
        <v>0.10199999999999999</v>
      </c>
      <c r="H44">
        <v>0</v>
      </c>
      <c r="I44">
        <v>1.1779999999999999</v>
      </c>
      <c r="J44">
        <v>0.17499999999999999</v>
      </c>
      <c r="K44">
        <f t="shared" si="0"/>
        <v>1</v>
      </c>
      <c r="L44">
        <f t="shared" si="1"/>
        <v>0</v>
      </c>
    </row>
    <row r="45" spans="1:12" x14ac:dyDescent="0.25">
      <c r="A45">
        <v>289.178</v>
      </c>
      <c r="B45">
        <v>2189.7810218978102</v>
      </c>
      <c r="C45">
        <v>500</v>
      </c>
      <c r="D45">
        <v>31.547000000000001</v>
      </c>
      <c r="E45">
        <v>6</v>
      </c>
      <c r="F45">
        <v>62500</v>
      </c>
      <c r="G45">
        <v>0.112</v>
      </c>
      <c r="H45">
        <v>0</v>
      </c>
      <c r="I45">
        <v>1.258</v>
      </c>
      <c r="J45">
        <v>0.22600000000000001</v>
      </c>
      <c r="K45">
        <f t="shared" si="0"/>
        <v>1</v>
      </c>
      <c r="L45">
        <f t="shared" si="1"/>
        <v>0</v>
      </c>
    </row>
    <row r="46" spans="1:12" x14ac:dyDescent="0.25">
      <c r="A46">
        <v>292.01400000000001</v>
      </c>
      <c r="B46">
        <v>1427.1151885830784</v>
      </c>
      <c r="C46">
        <v>700</v>
      </c>
      <c r="D46">
        <v>34.710999999999999</v>
      </c>
      <c r="E46">
        <v>6</v>
      </c>
      <c r="F46">
        <v>87500</v>
      </c>
      <c r="G46">
        <v>0.107</v>
      </c>
      <c r="H46">
        <v>0</v>
      </c>
      <c r="I46">
        <v>2.8359999999999999</v>
      </c>
      <c r="J46">
        <v>0.46600000000000003</v>
      </c>
      <c r="K46">
        <f t="shared" si="0"/>
        <v>1</v>
      </c>
      <c r="L46">
        <f t="shared" si="1"/>
        <v>0</v>
      </c>
    </row>
    <row r="47" spans="1:12" x14ac:dyDescent="0.25">
      <c r="A47">
        <v>294.82600000000002</v>
      </c>
      <c r="B47">
        <v>1846.1538461538462</v>
      </c>
      <c r="C47">
        <v>900</v>
      </c>
      <c r="D47">
        <v>37.899000000000001</v>
      </c>
      <c r="E47">
        <v>6</v>
      </c>
      <c r="F47">
        <v>112500</v>
      </c>
      <c r="G47">
        <v>0.113</v>
      </c>
      <c r="H47">
        <v>0</v>
      </c>
      <c r="I47">
        <v>2.8119999999999998</v>
      </c>
      <c r="J47">
        <v>0.52400000000000002</v>
      </c>
      <c r="K47">
        <f t="shared" si="0"/>
        <v>1</v>
      </c>
      <c r="L47">
        <f t="shared" si="1"/>
        <v>0</v>
      </c>
    </row>
    <row r="48" spans="1:12" x14ac:dyDescent="0.25">
      <c r="A48">
        <v>298.154</v>
      </c>
      <c r="B48">
        <v>2091.8070889018013</v>
      </c>
      <c r="C48">
        <v>1200</v>
      </c>
      <c r="D48">
        <v>40.570999999999998</v>
      </c>
      <c r="E48">
        <v>6</v>
      </c>
      <c r="F48">
        <v>150000</v>
      </c>
      <c r="G48">
        <v>0.114</v>
      </c>
      <c r="H48">
        <v>0</v>
      </c>
      <c r="I48">
        <v>3.3279999999999998</v>
      </c>
      <c r="J48">
        <v>0.51</v>
      </c>
      <c r="K48">
        <f t="shared" si="0"/>
        <v>1</v>
      </c>
      <c r="L48">
        <f t="shared" si="1"/>
        <v>0</v>
      </c>
    </row>
    <row r="49" spans="1:12" x14ac:dyDescent="0.25">
      <c r="A49">
        <v>302.01900000000001</v>
      </c>
      <c r="B49">
        <v>2269.8612862547288</v>
      </c>
      <c r="C49">
        <v>1500</v>
      </c>
      <c r="D49">
        <v>42.706000000000003</v>
      </c>
      <c r="E49">
        <v>6</v>
      </c>
      <c r="F49">
        <v>187500</v>
      </c>
      <c r="G49">
        <v>0.1</v>
      </c>
      <c r="H49">
        <v>0</v>
      </c>
      <c r="I49">
        <v>3.8650000000000002</v>
      </c>
      <c r="J49">
        <v>0.51400000000000001</v>
      </c>
      <c r="K49">
        <f t="shared" si="0"/>
        <v>1</v>
      </c>
      <c r="L49">
        <f t="shared" si="1"/>
        <v>0</v>
      </c>
    </row>
    <row r="50" spans="1:12" x14ac:dyDescent="0.25">
      <c r="A50">
        <v>307.22800000000001</v>
      </c>
      <c r="B50">
        <v>2256.4874012786763</v>
      </c>
      <c r="C50">
        <v>2000</v>
      </c>
      <c r="D50">
        <v>43.497</v>
      </c>
      <c r="E50">
        <v>6</v>
      </c>
      <c r="F50">
        <v>250000</v>
      </c>
      <c r="G50">
        <v>0.109</v>
      </c>
      <c r="H50">
        <v>0</v>
      </c>
      <c r="I50">
        <v>5.2089999999999996</v>
      </c>
      <c r="J50">
        <v>0.96099999999999997</v>
      </c>
      <c r="K50">
        <f t="shared" si="0"/>
        <v>0</v>
      </c>
      <c r="L50">
        <f t="shared" si="1"/>
        <v>0</v>
      </c>
    </row>
    <row r="51" spans="1:12" x14ac:dyDescent="0.25">
      <c r="A51">
        <v>311.928</v>
      </c>
      <c r="B51">
        <v>2499.4792751510104</v>
      </c>
      <c r="C51">
        <v>2000</v>
      </c>
      <c r="D51">
        <v>44.796999999999997</v>
      </c>
      <c r="E51">
        <v>6</v>
      </c>
      <c r="F51">
        <v>250000</v>
      </c>
      <c r="G51">
        <v>0.10100000000000001</v>
      </c>
      <c r="H51">
        <v>0</v>
      </c>
      <c r="I51">
        <v>4.7</v>
      </c>
      <c r="J51">
        <v>0.59299999999999997</v>
      </c>
      <c r="K51">
        <f t="shared" si="0"/>
        <v>0</v>
      </c>
      <c r="L51">
        <f t="shared" si="1"/>
        <v>0</v>
      </c>
    </row>
    <row r="52" spans="1:12" x14ac:dyDescent="0.25">
      <c r="A52">
        <v>315.47300000000001</v>
      </c>
      <c r="B52">
        <v>3285.8707557502739</v>
      </c>
      <c r="C52">
        <v>2000</v>
      </c>
      <c r="D52">
        <v>47.252000000000002</v>
      </c>
      <c r="E52">
        <v>6</v>
      </c>
      <c r="F52">
        <v>250000</v>
      </c>
      <c r="G52">
        <v>0.107</v>
      </c>
      <c r="H52">
        <v>0</v>
      </c>
      <c r="I52">
        <v>3.5449999999999999</v>
      </c>
      <c r="J52">
        <v>0.50700000000000001</v>
      </c>
      <c r="K52">
        <f t="shared" si="0"/>
        <v>1</v>
      </c>
      <c r="L52">
        <f t="shared" si="1"/>
        <v>0</v>
      </c>
    </row>
    <row r="53" spans="1:12" x14ac:dyDescent="0.25">
      <c r="A53">
        <v>321.48</v>
      </c>
      <c r="B53">
        <v>2456.1978057966267</v>
      </c>
      <c r="C53">
        <v>2500</v>
      </c>
      <c r="D53">
        <v>47.244999999999997</v>
      </c>
      <c r="E53">
        <v>6</v>
      </c>
      <c r="F53">
        <v>312500</v>
      </c>
      <c r="G53">
        <v>0.1</v>
      </c>
      <c r="H53">
        <v>0</v>
      </c>
      <c r="I53">
        <v>6.0069999999999997</v>
      </c>
      <c r="J53">
        <v>2.2370000000000001</v>
      </c>
      <c r="K53">
        <f t="shared" si="0"/>
        <v>0</v>
      </c>
      <c r="L53">
        <f t="shared" si="1"/>
        <v>0</v>
      </c>
    </row>
    <row r="54" spans="1:12" x14ac:dyDescent="0.25">
      <c r="A54">
        <v>327.33499999999998</v>
      </c>
      <c r="B54">
        <v>2514.6689019279129</v>
      </c>
      <c r="C54">
        <v>2500</v>
      </c>
      <c r="D54">
        <v>47.39</v>
      </c>
      <c r="E54">
        <v>6</v>
      </c>
      <c r="F54">
        <v>312500</v>
      </c>
      <c r="G54">
        <v>0.11</v>
      </c>
      <c r="H54">
        <v>0</v>
      </c>
      <c r="I54">
        <v>5.8550000000000004</v>
      </c>
      <c r="J54">
        <v>0.83499999999999996</v>
      </c>
      <c r="K54">
        <f t="shared" si="0"/>
        <v>0</v>
      </c>
      <c r="L54">
        <f t="shared" si="1"/>
        <v>0</v>
      </c>
    </row>
    <row r="55" spans="1:12" x14ac:dyDescent="0.25">
      <c r="A55">
        <v>334.375</v>
      </c>
      <c r="B55">
        <v>2098.489087856743</v>
      </c>
      <c r="C55">
        <v>2500</v>
      </c>
      <c r="D55">
        <v>46.35</v>
      </c>
      <c r="E55">
        <v>6</v>
      </c>
      <c r="F55">
        <v>312500</v>
      </c>
      <c r="G55">
        <v>0.108</v>
      </c>
      <c r="H55">
        <v>0</v>
      </c>
      <c r="I55">
        <v>7.04</v>
      </c>
      <c r="J55">
        <v>0.91600000000000004</v>
      </c>
      <c r="K55">
        <f t="shared" si="0"/>
        <v>0</v>
      </c>
      <c r="L55">
        <f t="shared" si="1"/>
        <v>0</v>
      </c>
    </row>
    <row r="56" spans="1:12" x14ac:dyDescent="0.25">
      <c r="A56">
        <v>342.428</v>
      </c>
      <c r="B56">
        <v>1837.7848566527812</v>
      </c>
      <c r="C56">
        <v>2500</v>
      </c>
      <c r="D56">
        <v>44.296999999999997</v>
      </c>
      <c r="E56">
        <v>6</v>
      </c>
      <c r="F56">
        <v>312500</v>
      </c>
      <c r="G56">
        <v>0.109</v>
      </c>
      <c r="H56">
        <v>0</v>
      </c>
      <c r="I56">
        <v>8.0530000000000008</v>
      </c>
      <c r="J56">
        <v>1.1000000000000001</v>
      </c>
      <c r="K56">
        <f t="shared" si="0"/>
        <v>0</v>
      </c>
      <c r="L56">
        <f t="shared" si="1"/>
        <v>0</v>
      </c>
    </row>
    <row r="57" spans="1:12" x14ac:dyDescent="0.25">
      <c r="A57">
        <v>353.05500000000001</v>
      </c>
      <c r="B57">
        <v>1397.4287311347121</v>
      </c>
      <c r="C57">
        <v>2500</v>
      </c>
      <c r="D57">
        <v>39.67</v>
      </c>
      <c r="E57">
        <v>6</v>
      </c>
      <c r="F57">
        <v>312500</v>
      </c>
      <c r="G57">
        <v>0.107</v>
      </c>
      <c r="H57">
        <v>0</v>
      </c>
      <c r="I57">
        <v>10.627000000000001</v>
      </c>
      <c r="J57">
        <v>2.8279999999999998</v>
      </c>
      <c r="K57">
        <f t="shared" si="0"/>
        <v>0</v>
      </c>
      <c r="L57">
        <f t="shared" si="1"/>
        <v>0</v>
      </c>
    </row>
    <row r="58" spans="1:12" x14ac:dyDescent="0.25">
      <c r="A58">
        <v>357.52699999999999</v>
      </c>
      <c r="B58">
        <v>3280.8398950131232</v>
      </c>
      <c r="C58">
        <v>2500</v>
      </c>
      <c r="D58">
        <v>41.198</v>
      </c>
      <c r="E58">
        <v>6</v>
      </c>
      <c r="F58">
        <v>312500</v>
      </c>
      <c r="G58">
        <v>0.1</v>
      </c>
      <c r="H58">
        <v>0</v>
      </c>
      <c r="I58">
        <v>4.4720000000000004</v>
      </c>
      <c r="J58">
        <v>0.73499999999999999</v>
      </c>
      <c r="K58">
        <f t="shared" si="0"/>
        <v>0</v>
      </c>
      <c r="L58">
        <f t="shared" si="1"/>
        <v>0</v>
      </c>
    </row>
    <row r="59" spans="1:12" x14ac:dyDescent="0.25">
      <c r="A59">
        <v>360.94200000000001</v>
      </c>
      <c r="B59">
        <v>4254.112308564946</v>
      </c>
      <c r="C59">
        <v>2500</v>
      </c>
      <c r="D59">
        <v>43.783000000000001</v>
      </c>
      <c r="E59">
        <v>6</v>
      </c>
      <c r="F59">
        <v>312500</v>
      </c>
      <c r="G59">
        <v>0.111</v>
      </c>
      <c r="H59">
        <v>0</v>
      </c>
      <c r="I59">
        <v>3.415</v>
      </c>
      <c r="J59">
        <v>0.48099999999999998</v>
      </c>
      <c r="K59">
        <f t="shared" si="0"/>
        <v>0</v>
      </c>
      <c r="L59">
        <f t="shared" si="1"/>
        <v>0</v>
      </c>
    </row>
    <row r="60" spans="1:12" x14ac:dyDescent="0.25">
      <c r="A60">
        <v>363.93</v>
      </c>
      <c r="B60">
        <v>4843.3968356474006</v>
      </c>
      <c r="C60">
        <v>2500</v>
      </c>
      <c r="D60">
        <v>46.795000000000002</v>
      </c>
      <c r="E60">
        <v>6</v>
      </c>
      <c r="F60">
        <v>312500</v>
      </c>
      <c r="G60">
        <v>0.109</v>
      </c>
      <c r="H60">
        <v>0</v>
      </c>
      <c r="I60">
        <v>2.988</v>
      </c>
      <c r="J60">
        <v>0.48599999999999999</v>
      </c>
      <c r="K60">
        <f t="shared" si="0"/>
        <v>1</v>
      </c>
      <c r="L60">
        <f t="shared" si="1"/>
        <v>0</v>
      </c>
    </row>
    <row r="61" spans="1:12" x14ac:dyDescent="0.25">
      <c r="A61">
        <v>367.50099999999998</v>
      </c>
      <c r="B61">
        <v>4892.6338678988859</v>
      </c>
      <c r="C61">
        <v>3000</v>
      </c>
      <c r="D61">
        <v>49.223999999999997</v>
      </c>
      <c r="E61">
        <v>6</v>
      </c>
      <c r="F61">
        <v>375000</v>
      </c>
      <c r="G61">
        <v>0.108</v>
      </c>
      <c r="H61">
        <v>0</v>
      </c>
      <c r="I61">
        <v>3.5710000000000002</v>
      </c>
      <c r="J61">
        <v>0.63700000000000001</v>
      </c>
      <c r="K61">
        <f t="shared" si="0"/>
        <v>0</v>
      </c>
      <c r="L61">
        <f t="shared" si="1"/>
        <v>0</v>
      </c>
    </row>
    <row r="62" spans="1:12" x14ac:dyDescent="0.25">
      <c r="A62">
        <v>383.642</v>
      </c>
      <c r="B62">
        <v>1108.1696730899464</v>
      </c>
      <c r="C62">
        <v>3000</v>
      </c>
      <c r="D62">
        <v>39.082999999999998</v>
      </c>
      <c r="E62">
        <v>6</v>
      </c>
      <c r="F62">
        <v>375000</v>
      </c>
      <c r="G62">
        <v>0.10199999999999999</v>
      </c>
      <c r="H62">
        <v>0</v>
      </c>
      <c r="I62">
        <v>16.140999999999998</v>
      </c>
      <c r="J62">
        <v>3.6659999999999999</v>
      </c>
      <c r="K62">
        <f t="shared" si="0"/>
        <v>0</v>
      </c>
      <c r="L62">
        <f t="shared" si="1"/>
        <v>0</v>
      </c>
    </row>
    <row r="63" spans="1:12" x14ac:dyDescent="0.25">
      <c r="A63">
        <v>391.596</v>
      </c>
      <c r="B63">
        <v>2231.0361923648984</v>
      </c>
      <c r="C63">
        <v>3000</v>
      </c>
      <c r="D63">
        <v>37.128999999999998</v>
      </c>
      <c r="E63">
        <v>6</v>
      </c>
      <c r="F63">
        <v>375000</v>
      </c>
      <c r="G63">
        <v>0.114</v>
      </c>
      <c r="H63">
        <v>0</v>
      </c>
      <c r="I63">
        <v>7.9539999999999997</v>
      </c>
      <c r="J63">
        <v>1.6359999999999999</v>
      </c>
      <c r="K63">
        <f t="shared" si="0"/>
        <v>0</v>
      </c>
      <c r="L63">
        <f t="shared" si="1"/>
        <v>0</v>
      </c>
    </row>
    <row r="64" spans="1:12" x14ac:dyDescent="0.25">
      <c r="A64">
        <v>403.815</v>
      </c>
      <c r="B64">
        <v>1460.8018178867067</v>
      </c>
      <c r="C64">
        <v>3000</v>
      </c>
      <c r="D64">
        <v>30.91</v>
      </c>
      <c r="E64">
        <v>6</v>
      </c>
      <c r="F64">
        <v>375000</v>
      </c>
      <c r="G64">
        <v>0.10299999999999999</v>
      </c>
      <c r="H64">
        <v>0</v>
      </c>
      <c r="I64">
        <v>12.218999999999999</v>
      </c>
      <c r="J64">
        <v>1.29</v>
      </c>
      <c r="K64">
        <f t="shared" si="0"/>
        <v>1</v>
      </c>
      <c r="L64">
        <f t="shared" si="1"/>
        <v>1</v>
      </c>
    </row>
    <row r="65" spans="11:12" x14ac:dyDescent="0.25">
      <c r="K65">
        <f t="shared" si="0"/>
        <v>0</v>
      </c>
      <c r="L65">
        <f t="shared" si="1"/>
        <v>1</v>
      </c>
    </row>
    <row r="66" spans="11:12" x14ac:dyDescent="0.25">
      <c r="K66">
        <f t="shared" si="0"/>
        <v>0</v>
      </c>
      <c r="L66">
        <f t="shared" si="1"/>
        <v>1</v>
      </c>
    </row>
    <row r="67" spans="11:12" x14ac:dyDescent="0.25">
      <c r="K67">
        <f t="shared" ref="K67:K130" si="2">IF(C68=C67,0,1)</f>
        <v>0</v>
      </c>
      <c r="L67">
        <f t="shared" ref="L67:L130" si="3">IF(D68&lt;10,1,0)</f>
        <v>1</v>
      </c>
    </row>
    <row r="68" spans="11:12" x14ac:dyDescent="0.25">
      <c r="K68">
        <f t="shared" si="2"/>
        <v>0</v>
      </c>
      <c r="L68">
        <f t="shared" si="3"/>
        <v>1</v>
      </c>
    </row>
    <row r="69" spans="11:12" x14ac:dyDescent="0.25">
      <c r="K69">
        <f t="shared" si="2"/>
        <v>0</v>
      </c>
      <c r="L69">
        <f t="shared" si="3"/>
        <v>1</v>
      </c>
    </row>
    <row r="70" spans="11:12" x14ac:dyDescent="0.25">
      <c r="K70">
        <f t="shared" si="2"/>
        <v>0</v>
      </c>
      <c r="L70">
        <f t="shared" si="3"/>
        <v>1</v>
      </c>
    </row>
    <row r="71" spans="11:12" x14ac:dyDescent="0.25">
      <c r="K71">
        <f t="shared" si="2"/>
        <v>0</v>
      </c>
      <c r="L71">
        <f t="shared" si="3"/>
        <v>1</v>
      </c>
    </row>
    <row r="72" spans="11:12" x14ac:dyDescent="0.25">
      <c r="K72">
        <f t="shared" si="2"/>
        <v>0</v>
      </c>
      <c r="L72">
        <f t="shared" si="3"/>
        <v>1</v>
      </c>
    </row>
    <row r="73" spans="11:12" x14ac:dyDescent="0.25">
      <c r="K73">
        <f t="shared" si="2"/>
        <v>0</v>
      </c>
      <c r="L73">
        <f t="shared" si="3"/>
        <v>1</v>
      </c>
    </row>
    <row r="74" spans="11:12" x14ac:dyDescent="0.25">
      <c r="K74">
        <f t="shared" si="2"/>
        <v>0</v>
      </c>
      <c r="L74">
        <f t="shared" si="3"/>
        <v>1</v>
      </c>
    </row>
    <row r="75" spans="11:12" x14ac:dyDescent="0.25">
      <c r="K75">
        <f t="shared" si="2"/>
        <v>0</v>
      </c>
      <c r="L75">
        <f t="shared" si="3"/>
        <v>1</v>
      </c>
    </row>
    <row r="76" spans="11:12" x14ac:dyDescent="0.25">
      <c r="K76">
        <f t="shared" si="2"/>
        <v>0</v>
      </c>
      <c r="L76">
        <f t="shared" si="3"/>
        <v>1</v>
      </c>
    </row>
    <row r="77" spans="11:12" x14ac:dyDescent="0.25">
      <c r="K77">
        <f t="shared" si="2"/>
        <v>0</v>
      </c>
      <c r="L77">
        <f t="shared" si="3"/>
        <v>1</v>
      </c>
    </row>
    <row r="78" spans="11:12" x14ac:dyDescent="0.25">
      <c r="K78">
        <f t="shared" si="2"/>
        <v>0</v>
      </c>
      <c r="L78">
        <f t="shared" si="3"/>
        <v>1</v>
      </c>
    </row>
    <row r="79" spans="11:12" x14ac:dyDescent="0.25">
      <c r="K79">
        <f t="shared" si="2"/>
        <v>0</v>
      </c>
      <c r="L79">
        <f t="shared" si="3"/>
        <v>1</v>
      </c>
    </row>
    <row r="80" spans="11:12" x14ac:dyDescent="0.25">
      <c r="K80">
        <f t="shared" si="2"/>
        <v>0</v>
      </c>
      <c r="L80">
        <f t="shared" si="3"/>
        <v>1</v>
      </c>
    </row>
    <row r="81" spans="11:12" x14ac:dyDescent="0.25">
      <c r="K81">
        <f t="shared" si="2"/>
        <v>0</v>
      </c>
      <c r="L81">
        <f t="shared" si="3"/>
        <v>1</v>
      </c>
    </row>
    <row r="82" spans="11:12" x14ac:dyDescent="0.25">
      <c r="K82">
        <f t="shared" si="2"/>
        <v>0</v>
      </c>
      <c r="L82">
        <f t="shared" si="3"/>
        <v>1</v>
      </c>
    </row>
    <row r="83" spans="11:12" x14ac:dyDescent="0.25">
      <c r="K83">
        <f t="shared" si="2"/>
        <v>0</v>
      </c>
      <c r="L83">
        <f t="shared" si="3"/>
        <v>1</v>
      </c>
    </row>
    <row r="84" spans="11:12" x14ac:dyDescent="0.25">
      <c r="K84">
        <f t="shared" si="2"/>
        <v>0</v>
      </c>
      <c r="L84">
        <f t="shared" si="3"/>
        <v>1</v>
      </c>
    </row>
    <row r="85" spans="11:12" x14ac:dyDescent="0.25">
      <c r="K85">
        <f t="shared" si="2"/>
        <v>0</v>
      </c>
      <c r="L85">
        <f t="shared" si="3"/>
        <v>1</v>
      </c>
    </row>
    <row r="86" spans="11:12" x14ac:dyDescent="0.25">
      <c r="K86">
        <f t="shared" si="2"/>
        <v>0</v>
      </c>
      <c r="L86">
        <f t="shared" si="3"/>
        <v>1</v>
      </c>
    </row>
    <row r="87" spans="11:12" x14ac:dyDescent="0.25">
      <c r="K87">
        <f t="shared" si="2"/>
        <v>0</v>
      </c>
      <c r="L87">
        <f t="shared" si="3"/>
        <v>1</v>
      </c>
    </row>
    <row r="88" spans="11:12" x14ac:dyDescent="0.25">
      <c r="K88">
        <f t="shared" si="2"/>
        <v>0</v>
      </c>
      <c r="L88">
        <f t="shared" si="3"/>
        <v>1</v>
      </c>
    </row>
    <row r="89" spans="11:12" x14ac:dyDescent="0.25">
      <c r="K89">
        <f t="shared" si="2"/>
        <v>0</v>
      </c>
      <c r="L89">
        <f t="shared" si="3"/>
        <v>1</v>
      </c>
    </row>
    <row r="90" spans="11:12" x14ac:dyDescent="0.25">
      <c r="K90">
        <f t="shared" si="2"/>
        <v>0</v>
      </c>
      <c r="L90">
        <f t="shared" si="3"/>
        <v>1</v>
      </c>
    </row>
    <row r="91" spans="11:12" x14ac:dyDescent="0.25">
      <c r="K91">
        <f t="shared" si="2"/>
        <v>0</v>
      </c>
      <c r="L91">
        <f t="shared" si="3"/>
        <v>1</v>
      </c>
    </row>
    <row r="92" spans="11:12" x14ac:dyDescent="0.25">
      <c r="K92">
        <f t="shared" si="2"/>
        <v>0</v>
      </c>
      <c r="L92">
        <f t="shared" si="3"/>
        <v>1</v>
      </c>
    </row>
    <row r="93" spans="11:12" x14ac:dyDescent="0.25">
      <c r="K93">
        <f t="shared" si="2"/>
        <v>0</v>
      </c>
      <c r="L93">
        <f t="shared" si="3"/>
        <v>1</v>
      </c>
    </row>
    <row r="94" spans="11:12" x14ac:dyDescent="0.25">
      <c r="K94">
        <f t="shared" si="2"/>
        <v>0</v>
      </c>
      <c r="L94">
        <f t="shared" si="3"/>
        <v>1</v>
      </c>
    </row>
    <row r="95" spans="11:12" x14ac:dyDescent="0.25">
      <c r="K95">
        <f t="shared" si="2"/>
        <v>0</v>
      </c>
      <c r="L95">
        <f t="shared" si="3"/>
        <v>1</v>
      </c>
    </row>
    <row r="96" spans="11:12" x14ac:dyDescent="0.25">
      <c r="K96">
        <f t="shared" si="2"/>
        <v>0</v>
      </c>
      <c r="L96">
        <f t="shared" si="3"/>
        <v>1</v>
      </c>
    </row>
    <row r="97" spans="11:12" x14ac:dyDescent="0.25">
      <c r="K97">
        <f t="shared" si="2"/>
        <v>0</v>
      </c>
      <c r="L97">
        <f t="shared" si="3"/>
        <v>1</v>
      </c>
    </row>
    <row r="98" spans="11:12" x14ac:dyDescent="0.25">
      <c r="K98">
        <f t="shared" si="2"/>
        <v>0</v>
      </c>
      <c r="L98">
        <f t="shared" si="3"/>
        <v>1</v>
      </c>
    </row>
    <row r="99" spans="11:12" x14ac:dyDescent="0.25">
      <c r="K99">
        <f t="shared" si="2"/>
        <v>0</v>
      </c>
      <c r="L99">
        <f t="shared" si="3"/>
        <v>1</v>
      </c>
    </row>
    <row r="100" spans="11:12" x14ac:dyDescent="0.25">
      <c r="K100">
        <f t="shared" si="2"/>
        <v>0</v>
      </c>
      <c r="L100">
        <f t="shared" si="3"/>
        <v>1</v>
      </c>
    </row>
    <row r="101" spans="11:12" x14ac:dyDescent="0.25">
      <c r="K101">
        <f t="shared" si="2"/>
        <v>0</v>
      </c>
      <c r="L101">
        <f t="shared" si="3"/>
        <v>1</v>
      </c>
    </row>
    <row r="102" spans="11:12" x14ac:dyDescent="0.25">
      <c r="K102">
        <f t="shared" si="2"/>
        <v>0</v>
      </c>
      <c r="L102">
        <f t="shared" si="3"/>
        <v>1</v>
      </c>
    </row>
    <row r="103" spans="11:12" x14ac:dyDescent="0.25">
      <c r="K103">
        <f t="shared" si="2"/>
        <v>0</v>
      </c>
      <c r="L103">
        <f t="shared" si="3"/>
        <v>1</v>
      </c>
    </row>
    <row r="104" spans="11:12" x14ac:dyDescent="0.25">
      <c r="K104">
        <f t="shared" si="2"/>
        <v>0</v>
      </c>
      <c r="L104">
        <f t="shared" si="3"/>
        <v>1</v>
      </c>
    </row>
    <row r="105" spans="11:12" x14ac:dyDescent="0.25">
      <c r="K105">
        <f t="shared" si="2"/>
        <v>0</v>
      </c>
      <c r="L105">
        <f t="shared" si="3"/>
        <v>1</v>
      </c>
    </row>
    <row r="106" spans="11:12" x14ac:dyDescent="0.25">
      <c r="K106">
        <f t="shared" si="2"/>
        <v>0</v>
      </c>
      <c r="L106">
        <f t="shared" si="3"/>
        <v>1</v>
      </c>
    </row>
    <row r="107" spans="11:12" x14ac:dyDescent="0.25">
      <c r="K107">
        <f t="shared" si="2"/>
        <v>0</v>
      </c>
      <c r="L107">
        <f t="shared" si="3"/>
        <v>1</v>
      </c>
    </row>
    <row r="108" spans="11:12" x14ac:dyDescent="0.25">
      <c r="K108">
        <f t="shared" si="2"/>
        <v>0</v>
      </c>
      <c r="L108">
        <f t="shared" si="3"/>
        <v>1</v>
      </c>
    </row>
    <row r="109" spans="11:12" x14ac:dyDescent="0.25">
      <c r="K109">
        <f t="shared" si="2"/>
        <v>0</v>
      </c>
      <c r="L109">
        <f t="shared" si="3"/>
        <v>1</v>
      </c>
    </row>
    <row r="110" spans="11:12" x14ac:dyDescent="0.25">
      <c r="K110">
        <f t="shared" si="2"/>
        <v>0</v>
      </c>
      <c r="L110">
        <f t="shared" si="3"/>
        <v>1</v>
      </c>
    </row>
    <row r="111" spans="11:12" x14ac:dyDescent="0.25">
      <c r="K111">
        <f t="shared" si="2"/>
        <v>0</v>
      </c>
      <c r="L111">
        <f t="shared" si="3"/>
        <v>1</v>
      </c>
    </row>
    <row r="112" spans="11:12" x14ac:dyDescent="0.25">
      <c r="K112">
        <f t="shared" si="2"/>
        <v>0</v>
      </c>
      <c r="L112">
        <f t="shared" si="3"/>
        <v>1</v>
      </c>
    </row>
    <row r="113" spans="11:12" x14ac:dyDescent="0.25">
      <c r="K113">
        <f t="shared" si="2"/>
        <v>0</v>
      </c>
      <c r="L113">
        <f t="shared" si="3"/>
        <v>1</v>
      </c>
    </row>
    <row r="114" spans="11:12" x14ac:dyDescent="0.25">
      <c r="K114">
        <f t="shared" si="2"/>
        <v>0</v>
      </c>
      <c r="L114">
        <f t="shared" si="3"/>
        <v>1</v>
      </c>
    </row>
    <row r="115" spans="11:12" x14ac:dyDescent="0.25">
      <c r="K115">
        <f t="shared" si="2"/>
        <v>0</v>
      </c>
      <c r="L115">
        <f t="shared" si="3"/>
        <v>1</v>
      </c>
    </row>
    <row r="116" spans="11:12" x14ac:dyDescent="0.25">
      <c r="K116">
        <f t="shared" si="2"/>
        <v>0</v>
      </c>
      <c r="L116">
        <f t="shared" si="3"/>
        <v>1</v>
      </c>
    </row>
    <row r="117" spans="11:12" x14ac:dyDescent="0.25">
      <c r="K117">
        <f t="shared" si="2"/>
        <v>0</v>
      </c>
      <c r="L117">
        <f t="shared" si="3"/>
        <v>1</v>
      </c>
    </row>
    <row r="118" spans="11:12" x14ac:dyDescent="0.25">
      <c r="K118">
        <f t="shared" si="2"/>
        <v>0</v>
      </c>
      <c r="L118">
        <f t="shared" si="3"/>
        <v>1</v>
      </c>
    </row>
    <row r="119" spans="11:12" x14ac:dyDescent="0.25">
      <c r="K119">
        <f t="shared" si="2"/>
        <v>0</v>
      </c>
      <c r="L119">
        <f t="shared" si="3"/>
        <v>1</v>
      </c>
    </row>
    <row r="120" spans="11:12" x14ac:dyDescent="0.25">
      <c r="K120">
        <f t="shared" si="2"/>
        <v>0</v>
      </c>
      <c r="L120">
        <f t="shared" si="3"/>
        <v>1</v>
      </c>
    </row>
    <row r="121" spans="11:12" x14ac:dyDescent="0.25">
      <c r="K121">
        <f t="shared" si="2"/>
        <v>0</v>
      </c>
      <c r="L121">
        <f t="shared" si="3"/>
        <v>1</v>
      </c>
    </row>
    <row r="122" spans="11:12" x14ac:dyDescent="0.25">
      <c r="K122">
        <f t="shared" si="2"/>
        <v>0</v>
      </c>
      <c r="L122">
        <f t="shared" si="3"/>
        <v>1</v>
      </c>
    </row>
    <row r="123" spans="11:12" x14ac:dyDescent="0.25">
      <c r="K123">
        <f t="shared" si="2"/>
        <v>0</v>
      </c>
      <c r="L123">
        <f t="shared" si="3"/>
        <v>1</v>
      </c>
    </row>
    <row r="124" spans="11:12" x14ac:dyDescent="0.25">
      <c r="K124">
        <f t="shared" si="2"/>
        <v>0</v>
      </c>
      <c r="L124">
        <f t="shared" si="3"/>
        <v>1</v>
      </c>
    </row>
    <row r="125" spans="11:12" x14ac:dyDescent="0.25">
      <c r="K125">
        <f t="shared" si="2"/>
        <v>0</v>
      </c>
      <c r="L125">
        <f t="shared" si="3"/>
        <v>1</v>
      </c>
    </row>
    <row r="126" spans="11:12" x14ac:dyDescent="0.25">
      <c r="K126">
        <f t="shared" si="2"/>
        <v>0</v>
      </c>
      <c r="L126">
        <f t="shared" si="3"/>
        <v>1</v>
      </c>
    </row>
    <row r="127" spans="11:12" x14ac:dyDescent="0.25">
      <c r="K127">
        <f t="shared" si="2"/>
        <v>0</v>
      </c>
      <c r="L127">
        <f t="shared" si="3"/>
        <v>1</v>
      </c>
    </row>
    <row r="128" spans="11:12" x14ac:dyDescent="0.25">
      <c r="K128">
        <f t="shared" si="2"/>
        <v>0</v>
      </c>
      <c r="L128">
        <f t="shared" si="3"/>
        <v>1</v>
      </c>
    </row>
    <row r="129" spans="11:12" x14ac:dyDescent="0.25">
      <c r="K129">
        <f t="shared" si="2"/>
        <v>0</v>
      </c>
      <c r="L129">
        <f t="shared" si="3"/>
        <v>1</v>
      </c>
    </row>
    <row r="130" spans="11:12" x14ac:dyDescent="0.25">
      <c r="K130">
        <f t="shared" si="2"/>
        <v>0</v>
      </c>
      <c r="L130">
        <f t="shared" si="3"/>
        <v>1</v>
      </c>
    </row>
    <row r="131" spans="11:12" x14ac:dyDescent="0.25">
      <c r="K131">
        <f t="shared" ref="K131:K194" si="4">IF(C132=C131,0,1)</f>
        <v>0</v>
      </c>
      <c r="L131">
        <f t="shared" ref="L131:L194" si="5">IF(D132&lt;10,1,0)</f>
        <v>1</v>
      </c>
    </row>
    <row r="132" spans="11:12" x14ac:dyDescent="0.25">
      <c r="K132">
        <f t="shared" si="4"/>
        <v>0</v>
      </c>
      <c r="L132">
        <f t="shared" si="5"/>
        <v>1</v>
      </c>
    </row>
    <row r="133" spans="11:12" x14ac:dyDescent="0.25">
      <c r="K133">
        <f t="shared" si="4"/>
        <v>0</v>
      </c>
      <c r="L133">
        <f t="shared" si="5"/>
        <v>1</v>
      </c>
    </row>
    <row r="134" spans="11:12" x14ac:dyDescent="0.25">
      <c r="K134">
        <f t="shared" si="4"/>
        <v>0</v>
      </c>
      <c r="L134">
        <f t="shared" si="5"/>
        <v>1</v>
      </c>
    </row>
    <row r="135" spans="11:12" x14ac:dyDescent="0.25">
      <c r="K135">
        <f t="shared" si="4"/>
        <v>0</v>
      </c>
      <c r="L135">
        <f t="shared" si="5"/>
        <v>1</v>
      </c>
    </row>
    <row r="136" spans="11:12" x14ac:dyDescent="0.25">
      <c r="K136">
        <f t="shared" si="4"/>
        <v>0</v>
      </c>
      <c r="L136">
        <f t="shared" si="5"/>
        <v>1</v>
      </c>
    </row>
    <row r="137" spans="11:12" x14ac:dyDescent="0.25">
      <c r="K137">
        <f t="shared" si="4"/>
        <v>0</v>
      </c>
      <c r="L137">
        <f t="shared" si="5"/>
        <v>1</v>
      </c>
    </row>
    <row r="138" spans="11:12" x14ac:dyDescent="0.25">
      <c r="K138">
        <f t="shared" si="4"/>
        <v>0</v>
      </c>
      <c r="L138">
        <f t="shared" si="5"/>
        <v>1</v>
      </c>
    </row>
    <row r="139" spans="11:12" x14ac:dyDescent="0.25">
      <c r="K139">
        <f t="shared" si="4"/>
        <v>0</v>
      </c>
      <c r="L139">
        <f t="shared" si="5"/>
        <v>1</v>
      </c>
    </row>
    <row r="140" spans="11:12" x14ac:dyDescent="0.25">
      <c r="K140">
        <f t="shared" si="4"/>
        <v>0</v>
      </c>
      <c r="L140">
        <f t="shared" si="5"/>
        <v>1</v>
      </c>
    </row>
    <row r="141" spans="11:12" x14ac:dyDescent="0.25">
      <c r="K141">
        <f t="shared" si="4"/>
        <v>0</v>
      </c>
      <c r="L141">
        <f t="shared" si="5"/>
        <v>1</v>
      </c>
    </row>
    <row r="142" spans="11:12" x14ac:dyDescent="0.25">
      <c r="K142">
        <f t="shared" si="4"/>
        <v>0</v>
      </c>
      <c r="L142">
        <f t="shared" si="5"/>
        <v>1</v>
      </c>
    </row>
    <row r="143" spans="11:12" x14ac:dyDescent="0.25">
      <c r="K143">
        <f t="shared" si="4"/>
        <v>0</v>
      </c>
      <c r="L143">
        <f t="shared" si="5"/>
        <v>1</v>
      </c>
    </row>
    <row r="144" spans="11:12" x14ac:dyDescent="0.25">
      <c r="K144">
        <f t="shared" si="4"/>
        <v>0</v>
      </c>
      <c r="L144">
        <f t="shared" si="5"/>
        <v>1</v>
      </c>
    </row>
    <row r="145" spans="11:12" x14ac:dyDescent="0.25">
      <c r="K145">
        <f t="shared" si="4"/>
        <v>0</v>
      </c>
      <c r="L145">
        <f t="shared" si="5"/>
        <v>1</v>
      </c>
    </row>
    <row r="146" spans="11:12" x14ac:dyDescent="0.25">
      <c r="K146">
        <f t="shared" si="4"/>
        <v>0</v>
      </c>
      <c r="L146">
        <f t="shared" si="5"/>
        <v>1</v>
      </c>
    </row>
    <row r="147" spans="11:12" x14ac:dyDescent="0.25">
      <c r="K147">
        <f t="shared" si="4"/>
        <v>0</v>
      </c>
      <c r="L147">
        <f t="shared" si="5"/>
        <v>1</v>
      </c>
    </row>
    <row r="148" spans="11:12" x14ac:dyDescent="0.25">
      <c r="K148">
        <f t="shared" si="4"/>
        <v>0</v>
      </c>
      <c r="L148">
        <f t="shared" si="5"/>
        <v>1</v>
      </c>
    </row>
    <row r="149" spans="11:12" x14ac:dyDescent="0.25">
      <c r="K149">
        <f t="shared" si="4"/>
        <v>0</v>
      </c>
      <c r="L149">
        <f t="shared" si="5"/>
        <v>1</v>
      </c>
    </row>
    <row r="150" spans="11:12" x14ac:dyDescent="0.25">
      <c r="K150">
        <f t="shared" si="4"/>
        <v>0</v>
      </c>
      <c r="L150">
        <f t="shared" si="5"/>
        <v>1</v>
      </c>
    </row>
    <row r="151" spans="11:12" x14ac:dyDescent="0.25">
      <c r="K151">
        <f t="shared" si="4"/>
        <v>0</v>
      </c>
      <c r="L151">
        <f t="shared" si="5"/>
        <v>1</v>
      </c>
    </row>
    <row r="152" spans="11:12" x14ac:dyDescent="0.25">
      <c r="K152">
        <f t="shared" si="4"/>
        <v>0</v>
      </c>
      <c r="L152">
        <f t="shared" si="5"/>
        <v>1</v>
      </c>
    </row>
    <row r="153" spans="11:12" x14ac:dyDescent="0.25">
      <c r="K153">
        <f t="shared" si="4"/>
        <v>0</v>
      </c>
      <c r="L153">
        <f t="shared" si="5"/>
        <v>1</v>
      </c>
    </row>
    <row r="154" spans="11:12" x14ac:dyDescent="0.25">
      <c r="K154">
        <f t="shared" si="4"/>
        <v>0</v>
      </c>
      <c r="L154">
        <f t="shared" si="5"/>
        <v>1</v>
      </c>
    </row>
    <row r="155" spans="11:12" x14ac:dyDescent="0.25">
      <c r="K155">
        <f t="shared" si="4"/>
        <v>0</v>
      </c>
      <c r="L155">
        <f t="shared" si="5"/>
        <v>1</v>
      </c>
    </row>
    <row r="156" spans="11:12" x14ac:dyDescent="0.25">
      <c r="K156">
        <f t="shared" si="4"/>
        <v>0</v>
      </c>
      <c r="L156">
        <f t="shared" si="5"/>
        <v>1</v>
      </c>
    </row>
    <row r="157" spans="11:12" x14ac:dyDescent="0.25">
      <c r="K157">
        <f t="shared" si="4"/>
        <v>0</v>
      </c>
      <c r="L157">
        <f t="shared" si="5"/>
        <v>1</v>
      </c>
    </row>
    <row r="158" spans="11:12" x14ac:dyDescent="0.25">
      <c r="K158">
        <f t="shared" si="4"/>
        <v>0</v>
      </c>
      <c r="L158">
        <f t="shared" si="5"/>
        <v>1</v>
      </c>
    </row>
    <row r="159" spans="11:12" x14ac:dyDescent="0.25">
      <c r="K159">
        <f t="shared" si="4"/>
        <v>0</v>
      </c>
      <c r="L159">
        <f t="shared" si="5"/>
        <v>1</v>
      </c>
    </row>
    <row r="160" spans="11:12" x14ac:dyDescent="0.25">
      <c r="K160">
        <f t="shared" si="4"/>
        <v>0</v>
      </c>
      <c r="L160">
        <f t="shared" si="5"/>
        <v>1</v>
      </c>
    </row>
    <row r="161" spans="11:12" x14ac:dyDescent="0.25">
      <c r="K161">
        <f t="shared" si="4"/>
        <v>0</v>
      </c>
      <c r="L161">
        <f t="shared" si="5"/>
        <v>1</v>
      </c>
    </row>
    <row r="162" spans="11:12" x14ac:dyDescent="0.25">
      <c r="K162">
        <f t="shared" si="4"/>
        <v>0</v>
      </c>
      <c r="L162">
        <f t="shared" si="5"/>
        <v>1</v>
      </c>
    </row>
    <row r="163" spans="11:12" x14ac:dyDescent="0.25">
      <c r="K163">
        <f t="shared" si="4"/>
        <v>0</v>
      </c>
      <c r="L163">
        <f t="shared" si="5"/>
        <v>1</v>
      </c>
    </row>
    <row r="164" spans="11:12" x14ac:dyDescent="0.25">
      <c r="K164">
        <f t="shared" si="4"/>
        <v>0</v>
      </c>
      <c r="L164">
        <f t="shared" si="5"/>
        <v>1</v>
      </c>
    </row>
    <row r="165" spans="11:12" x14ac:dyDescent="0.25">
      <c r="K165">
        <f t="shared" si="4"/>
        <v>0</v>
      </c>
      <c r="L165">
        <f t="shared" si="5"/>
        <v>1</v>
      </c>
    </row>
    <row r="166" spans="11:12" x14ac:dyDescent="0.25">
      <c r="K166">
        <f t="shared" si="4"/>
        <v>0</v>
      </c>
      <c r="L166">
        <f t="shared" si="5"/>
        <v>1</v>
      </c>
    </row>
    <row r="167" spans="11:12" x14ac:dyDescent="0.25">
      <c r="K167">
        <f t="shared" si="4"/>
        <v>0</v>
      </c>
      <c r="L167">
        <f t="shared" si="5"/>
        <v>1</v>
      </c>
    </row>
    <row r="168" spans="11:12" x14ac:dyDescent="0.25">
      <c r="K168">
        <f t="shared" si="4"/>
        <v>0</v>
      </c>
      <c r="L168">
        <f t="shared" si="5"/>
        <v>1</v>
      </c>
    </row>
    <row r="169" spans="11:12" x14ac:dyDescent="0.25">
      <c r="K169">
        <f t="shared" si="4"/>
        <v>0</v>
      </c>
      <c r="L169">
        <f t="shared" si="5"/>
        <v>1</v>
      </c>
    </row>
    <row r="170" spans="11:12" x14ac:dyDescent="0.25">
      <c r="K170">
        <f t="shared" si="4"/>
        <v>0</v>
      </c>
      <c r="L170">
        <f t="shared" si="5"/>
        <v>1</v>
      </c>
    </row>
    <row r="171" spans="11:12" x14ac:dyDescent="0.25">
      <c r="K171">
        <f t="shared" si="4"/>
        <v>0</v>
      </c>
      <c r="L171">
        <f t="shared" si="5"/>
        <v>1</v>
      </c>
    </row>
    <row r="172" spans="11:12" x14ac:dyDescent="0.25">
      <c r="K172">
        <f t="shared" si="4"/>
        <v>0</v>
      </c>
      <c r="L172">
        <f t="shared" si="5"/>
        <v>1</v>
      </c>
    </row>
    <row r="173" spans="11:12" x14ac:dyDescent="0.25">
      <c r="K173">
        <f t="shared" si="4"/>
        <v>0</v>
      </c>
      <c r="L173">
        <f t="shared" si="5"/>
        <v>1</v>
      </c>
    </row>
    <row r="174" spans="11:12" x14ac:dyDescent="0.25">
      <c r="K174">
        <f t="shared" si="4"/>
        <v>0</v>
      </c>
      <c r="L174">
        <f t="shared" si="5"/>
        <v>1</v>
      </c>
    </row>
    <row r="175" spans="11:12" x14ac:dyDescent="0.25">
      <c r="K175">
        <f t="shared" si="4"/>
        <v>0</v>
      </c>
      <c r="L175">
        <f t="shared" si="5"/>
        <v>1</v>
      </c>
    </row>
    <row r="176" spans="11:12" x14ac:dyDescent="0.25">
      <c r="K176">
        <f t="shared" si="4"/>
        <v>0</v>
      </c>
      <c r="L176">
        <f t="shared" si="5"/>
        <v>1</v>
      </c>
    </row>
    <row r="177" spans="11:12" x14ac:dyDescent="0.25">
      <c r="K177">
        <f t="shared" si="4"/>
        <v>0</v>
      </c>
      <c r="L177">
        <f t="shared" si="5"/>
        <v>1</v>
      </c>
    </row>
    <row r="178" spans="11:12" x14ac:dyDescent="0.25">
      <c r="K178">
        <f t="shared" si="4"/>
        <v>0</v>
      </c>
      <c r="L178">
        <f t="shared" si="5"/>
        <v>1</v>
      </c>
    </row>
    <row r="179" spans="11:12" x14ac:dyDescent="0.25">
      <c r="K179">
        <f t="shared" si="4"/>
        <v>0</v>
      </c>
      <c r="L179">
        <f t="shared" si="5"/>
        <v>1</v>
      </c>
    </row>
    <row r="180" spans="11:12" x14ac:dyDescent="0.25">
      <c r="K180">
        <f t="shared" si="4"/>
        <v>0</v>
      </c>
      <c r="L180">
        <f t="shared" si="5"/>
        <v>1</v>
      </c>
    </row>
    <row r="181" spans="11:12" x14ac:dyDescent="0.25">
      <c r="K181">
        <f t="shared" si="4"/>
        <v>0</v>
      </c>
      <c r="L181">
        <f t="shared" si="5"/>
        <v>1</v>
      </c>
    </row>
    <row r="182" spans="11:12" x14ac:dyDescent="0.25">
      <c r="K182">
        <f t="shared" si="4"/>
        <v>0</v>
      </c>
      <c r="L182">
        <f t="shared" si="5"/>
        <v>1</v>
      </c>
    </row>
    <row r="183" spans="11:12" x14ac:dyDescent="0.25">
      <c r="K183">
        <f t="shared" si="4"/>
        <v>0</v>
      </c>
      <c r="L183">
        <f t="shared" si="5"/>
        <v>1</v>
      </c>
    </row>
    <row r="184" spans="11:12" x14ac:dyDescent="0.25">
      <c r="K184">
        <f t="shared" si="4"/>
        <v>0</v>
      </c>
      <c r="L184">
        <f t="shared" si="5"/>
        <v>1</v>
      </c>
    </row>
    <row r="185" spans="11:12" x14ac:dyDescent="0.25">
      <c r="K185">
        <f t="shared" si="4"/>
        <v>0</v>
      </c>
      <c r="L185">
        <f t="shared" si="5"/>
        <v>1</v>
      </c>
    </row>
    <row r="186" spans="11:12" x14ac:dyDescent="0.25">
      <c r="K186">
        <f t="shared" si="4"/>
        <v>0</v>
      </c>
      <c r="L186">
        <f t="shared" si="5"/>
        <v>1</v>
      </c>
    </row>
    <row r="187" spans="11:12" x14ac:dyDescent="0.25">
      <c r="K187">
        <f t="shared" si="4"/>
        <v>0</v>
      </c>
      <c r="L187">
        <f t="shared" si="5"/>
        <v>1</v>
      </c>
    </row>
    <row r="188" spans="11:12" x14ac:dyDescent="0.25">
      <c r="K188">
        <f t="shared" si="4"/>
        <v>0</v>
      </c>
      <c r="L188">
        <f t="shared" si="5"/>
        <v>1</v>
      </c>
    </row>
    <row r="189" spans="11:12" x14ac:dyDescent="0.25">
      <c r="K189">
        <f t="shared" si="4"/>
        <v>0</v>
      </c>
      <c r="L189">
        <f t="shared" si="5"/>
        <v>1</v>
      </c>
    </row>
    <row r="190" spans="11:12" x14ac:dyDescent="0.25">
      <c r="K190">
        <f t="shared" si="4"/>
        <v>0</v>
      </c>
      <c r="L190">
        <f t="shared" si="5"/>
        <v>1</v>
      </c>
    </row>
    <row r="191" spans="11:12" x14ac:dyDescent="0.25">
      <c r="K191">
        <f t="shared" si="4"/>
        <v>0</v>
      </c>
      <c r="L191">
        <f t="shared" si="5"/>
        <v>1</v>
      </c>
    </row>
    <row r="192" spans="11:12" x14ac:dyDescent="0.25">
      <c r="K192">
        <f t="shared" si="4"/>
        <v>0</v>
      </c>
      <c r="L192">
        <f t="shared" si="5"/>
        <v>1</v>
      </c>
    </row>
    <row r="193" spans="11:12" x14ac:dyDescent="0.25">
      <c r="K193">
        <f t="shared" si="4"/>
        <v>0</v>
      </c>
      <c r="L193">
        <f t="shared" si="5"/>
        <v>1</v>
      </c>
    </row>
    <row r="194" spans="11:12" x14ac:dyDescent="0.25">
      <c r="K194">
        <f t="shared" si="4"/>
        <v>0</v>
      </c>
      <c r="L194">
        <f t="shared" si="5"/>
        <v>1</v>
      </c>
    </row>
    <row r="195" spans="11:12" x14ac:dyDescent="0.25">
      <c r="K195">
        <f t="shared" ref="K195:K258" si="6">IF(C196=C195,0,1)</f>
        <v>0</v>
      </c>
      <c r="L195">
        <f t="shared" ref="L195:L258" si="7">IF(D196&lt;10,1,0)</f>
        <v>1</v>
      </c>
    </row>
    <row r="196" spans="11:12" x14ac:dyDescent="0.25">
      <c r="K196">
        <f t="shared" si="6"/>
        <v>0</v>
      </c>
      <c r="L196">
        <f t="shared" si="7"/>
        <v>1</v>
      </c>
    </row>
    <row r="197" spans="11:12" x14ac:dyDescent="0.25">
      <c r="K197">
        <f t="shared" si="6"/>
        <v>0</v>
      </c>
      <c r="L197">
        <f t="shared" si="7"/>
        <v>1</v>
      </c>
    </row>
    <row r="198" spans="11:12" x14ac:dyDescent="0.25">
      <c r="K198">
        <f t="shared" si="6"/>
        <v>0</v>
      </c>
      <c r="L198">
        <f t="shared" si="7"/>
        <v>1</v>
      </c>
    </row>
    <row r="199" spans="11:12" x14ac:dyDescent="0.25">
      <c r="K199">
        <f t="shared" si="6"/>
        <v>0</v>
      </c>
      <c r="L199">
        <f t="shared" si="7"/>
        <v>1</v>
      </c>
    </row>
    <row r="200" spans="11:12" x14ac:dyDescent="0.25">
      <c r="K200">
        <f t="shared" si="6"/>
        <v>0</v>
      </c>
      <c r="L200">
        <f t="shared" si="7"/>
        <v>1</v>
      </c>
    </row>
    <row r="201" spans="11:12" x14ac:dyDescent="0.25">
      <c r="K201">
        <f t="shared" si="6"/>
        <v>0</v>
      </c>
      <c r="L201">
        <f t="shared" si="7"/>
        <v>1</v>
      </c>
    </row>
    <row r="202" spans="11:12" x14ac:dyDescent="0.25">
      <c r="K202">
        <f t="shared" si="6"/>
        <v>0</v>
      </c>
      <c r="L202">
        <f t="shared" si="7"/>
        <v>1</v>
      </c>
    </row>
    <row r="203" spans="11:12" x14ac:dyDescent="0.25">
      <c r="K203">
        <f t="shared" si="6"/>
        <v>0</v>
      </c>
      <c r="L203">
        <f t="shared" si="7"/>
        <v>1</v>
      </c>
    </row>
    <row r="204" spans="11:12" x14ac:dyDescent="0.25">
      <c r="K204">
        <f t="shared" si="6"/>
        <v>0</v>
      </c>
      <c r="L204">
        <f t="shared" si="7"/>
        <v>1</v>
      </c>
    </row>
    <row r="205" spans="11:12" x14ac:dyDescent="0.25">
      <c r="K205">
        <f t="shared" si="6"/>
        <v>0</v>
      </c>
      <c r="L205">
        <f t="shared" si="7"/>
        <v>1</v>
      </c>
    </row>
    <row r="206" spans="11:12" x14ac:dyDescent="0.25">
      <c r="K206">
        <f t="shared" si="6"/>
        <v>0</v>
      </c>
      <c r="L206">
        <f t="shared" si="7"/>
        <v>1</v>
      </c>
    </row>
    <row r="207" spans="11:12" x14ac:dyDescent="0.25">
      <c r="K207">
        <f t="shared" si="6"/>
        <v>0</v>
      </c>
      <c r="L207">
        <f t="shared" si="7"/>
        <v>1</v>
      </c>
    </row>
    <row r="208" spans="11:12" x14ac:dyDescent="0.25">
      <c r="K208">
        <f t="shared" si="6"/>
        <v>0</v>
      </c>
      <c r="L208">
        <f t="shared" si="7"/>
        <v>1</v>
      </c>
    </row>
    <row r="209" spans="11:12" x14ac:dyDescent="0.25">
      <c r="K209">
        <f t="shared" si="6"/>
        <v>0</v>
      </c>
      <c r="L209">
        <f t="shared" si="7"/>
        <v>1</v>
      </c>
    </row>
    <row r="210" spans="11:12" x14ac:dyDescent="0.25">
      <c r="K210">
        <f t="shared" si="6"/>
        <v>0</v>
      </c>
      <c r="L210">
        <f t="shared" si="7"/>
        <v>1</v>
      </c>
    </row>
    <row r="211" spans="11:12" x14ac:dyDescent="0.25">
      <c r="K211">
        <f t="shared" si="6"/>
        <v>0</v>
      </c>
      <c r="L211">
        <f t="shared" si="7"/>
        <v>1</v>
      </c>
    </row>
    <row r="212" spans="11:12" x14ac:dyDescent="0.25">
      <c r="K212">
        <f t="shared" si="6"/>
        <v>0</v>
      </c>
      <c r="L212">
        <f t="shared" si="7"/>
        <v>1</v>
      </c>
    </row>
    <row r="213" spans="11:12" x14ac:dyDescent="0.25">
      <c r="K213">
        <f t="shared" si="6"/>
        <v>0</v>
      </c>
      <c r="L213">
        <f t="shared" si="7"/>
        <v>1</v>
      </c>
    </row>
    <row r="214" spans="11:12" x14ac:dyDescent="0.25">
      <c r="K214">
        <f t="shared" si="6"/>
        <v>0</v>
      </c>
      <c r="L214">
        <f t="shared" si="7"/>
        <v>1</v>
      </c>
    </row>
    <row r="215" spans="11:12" x14ac:dyDescent="0.25">
      <c r="K215">
        <f t="shared" si="6"/>
        <v>0</v>
      </c>
      <c r="L215">
        <f t="shared" si="7"/>
        <v>1</v>
      </c>
    </row>
    <row r="216" spans="11:12" x14ac:dyDescent="0.25">
      <c r="K216">
        <f t="shared" si="6"/>
        <v>0</v>
      </c>
      <c r="L216">
        <f t="shared" si="7"/>
        <v>1</v>
      </c>
    </row>
    <row r="217" spans="11:12" x14ac:dyDescent="0.25">
      <c r="K217">
        <f t="shared" si="6"/>
        <v>0</v>
      </c>
      <c r="L217">
        <f t="shared" si="7"/>
        <v>1</v>
      </c>
    </row>
    <row r="218" spans="11:12" x14ac:dyDescent="0.25">
      <c r="K218">
        <f t="shared" si="6"/>
        <v>0</v>
      </c>
      <c r="L218">
        <f t="shared" si="7"/>
        <v>1</v>
      </c>
    </row>
    <row r="219" spans="11:12" x14ac:dyDescent="0.25">
      <c r="K219">
        <f t="shared" si="6"/>
        <v>0</v>
      </c>
      <c r="L219">
        <f t="shared" si="7"/>
        <v>1</v>
      </c>
    </row>
    <row r="220" spans="11:12" x14ac:dyDescent="0.25">
      <c r="K220">
        <f t="shared" si="6"/>
        <v>0</v>
      </c>
      <c r="L220">
        <f t="shared" si="7"/>
        <v>1</v>
      </c>
    </row>
    <row r="221" spans="11:12" x14ac:dyDescent="0.25">
      <c r="K221">
        <f t="shared" si="6"/>
        <v>0</v>
      </c>
      <c r="L221">
        <f t="shared" si="7"/>
        <v>1</v>
      </c>
    </row>
    <row r="222" spans="11:12" x14ac:dyDescent="0.25">
      <c r="K222">
        <f t="shared" si="6"/>
        <v>0</v>
      </c>
      <c r="L222">
        <f t="shared" si="7"/>
        <v>1</v>
      </c>
    </row>
    <row r="223" spans="11:12" x14ac:dyDescent="0.25">
      <c r="K223">
        <f t="shared" si="6"/>
        <v>0</v>
      </c>
      <c r="L223">
        <f t="shared" si="7"/>
        <v>1</v>
      </c>
    </row>
    <row r="224" spans="11:12" x14ac:dyDescent="0.25">
      <c r="K224">
        <f t="shared" si="6"/>
        <v>0</v>
      </c>
      <c r="L224">
        <f t="shared" si="7"/>
        <v>1</v>
      </c>
    </row>
    <row r="225" spans="11:12" x14ac:dyDescent="0.25">
      <c r="K225">
        <f t="shared" si="6"/>
        <v>0</v>
      </c>
      <c r="L225">
        <f t="shared" si="7"/>
        <v>1</v>
      </c>
    </row>
    <row r="226" spans="11:12" x14ac:dyDescent="0.25">
      <c r="K226">
        <f t="shared" si="6"/>
        <v>0</v>
      </c>
      <c r="L226">
        <f t="shared" si="7"/>
        <v>1</v>
      </c>
    </row>
    <row r="227" spans="11:12" x14ac:dyDescent="0.25">
      <c r="K227">
        <f t="shared" si="6"/>
        <v>0</v>
      </c>
      <c r="L227">
        <f t="shared" si="7"/>
        <v>1</v>
      </c>
    </row>
    <row r="228" spans="11:12" x14ac:dyDescent="0.25">
      <c r="K228">
        <f t="shared" si="6"/>
        <v>0</v>
      </c>
      <c r="L228">
        <f t="shared" si="7"/>
        <v>1</v>
      </c>
    </row>
    <row r="229" spans="11:12" x14ac:dyDescent="0.25">
      <c r="K229">
        <f t="shared" si="6"/>
        <v>0</v>
      </c>
      <c r="L229">
        <f t="shared" si="7"/>
        <v>1</v>
      </c>
    </row>
    <row r="230" spans="11:12" x14ac:dyDescent="0.25">
      <c r="K230">
        <f t="shared" si="6"/>
        <v>0</v>
      </c>
      <c r="L230">
        <f t="shared" si="7"/>
        <v>1</v>
      </c>
    </row>
    <row r="231" spans="11:12" x14ac:dyDescent="0.25">
      <c r="K231">
        <f t="shared" si="6"/>
        <v>0</v>
      </c>
      <c r="L231">
        <f t="shared" si="7"/>
        <v>1</v>
      </c>
    </row>
    <row r="232" spans="11:12" x14ac:dyDescent="0.25">
      <c r="K232">
        <f t="shared" si="6"/>
        <v>0</v>
      </c>
      <c r="L232">
        <f t="shared" si="7"/>
        <v>1</v>
      </c>
    </row>
    <row r="233" spans="11:12" x14ac:dyDescent="0.25">
      <c r="K233">
        <f t="shared" si="6"/>
        <v>0</v>
      </c>
      <c r="L233">
        <f t="shared" si="7"/>
        <v>1</v>
      </c>
    </row>
    <row r="234" spans="11:12" x14ac:dyDescent="0.25">
      <c r="K234">
        <f t="shared" si="6"/>
        <v>0</v>
      </c>
      <c r="L234">
        <f t="shared" si="7"/>
        <v>1</v>
      </c>
    </row>
    <row r="235" spans="11:12" x14ac:dyDescent="0.25">
      <c r="K235">
        <f t="shared" si="6"/>
        <v>0</v>
      </c>
      <c r="L235">
        <f t="shared" si="7"/>
        <v>1</v>
      </c>
    </row>
    <row r="236" spans="11:12" x14ac:dyDescent="0.25">
      <c r="K236">
        <f t="shared" si="6"/>
        <v>0</v>
      </c>
      <c r="L236">
        <f t="shared" si="7"/>
        <v>1</v>
      </c>
    </row>
    <row r="237" spans="11:12" x14ac:dyDescent="0.25">
      <c r="K237">
        <f t="shared" si="6"/>
        <v>0</v>
      </c>
      <c r="L237">
        <f t="shared" si="7"/>
        <v>1</v>
      </c>
    </row>
    <row r="238" spans="11:12" x14ac:dyDescent="0.25">
      <c r="K238">
        <f t="shared" si="6"/>
        <v>0</v>
      </c>
      <c r="L238">
        <f t="shared" si="7"/>
        <v>1</v>
      </c>
    </row>
    <row r="239" spans="11:12" x14ac:dyDescent="0.25">
      <c r="K239">
        <f t="shared" si="6"/>
        <v>0</v>
      </c>
      <c r="L239">
        <f t="shared" si="7"/>
        <v>1</v>
      </c>
    </row>
    <row r="240" spans="11:12" x14ac:dyDescent="0.25">
      <c r="K240">
        <f t="shared" si="6"/>
        <v>0</v>
      </c>
      <c r="L240">
        <f t="shared" si="7"/>
        <v>1</v>
      </c>
    </row>
    <row r="241" spans="11:12" x14ac:dyDescent="0.25">
      <c r="K241">
        <f t="shared" si="6"/>
        <v>0</v>
      </c>
      <c r="L241">
        <f t="shared" si="7"/>
        <v>1</v>
      </c>
    </row>
    <row r="242" spans="11:12" x14ac:dyDescent="0.25">
      <c r="K242">
        <f t="shared" si="6"/>
        <v>0</v>
      </c>
      <c r="L242">
        <f t="shared" si="7"/>
        <v>1</v>
      </c>
    </row>
    <row r="243" spans="11:12" x14ac:dyDescent="0.25">
      <c r="K243">
        <f t="shared" si="6"/>
        <v>0</v>
      </c>
      <c r="L243">
        <f t="shared" si="7"/>
        <v>1</v>
      </c>
    </row>
    <row r="244" spans="11:12" x14ac:dyDescent="0.25">
      <c r="K244">
        <f t="shared" si="6"/>
        <v>0</v>
      </c>
      <c r="L244">
        <f t="shared" si="7"/>
        <v>1</v>
      </c>
    </row>
    <row r="245" spans="11:12" x14ac:dyDescent="0.25">
      <c r="K245">
        <f t="shared" si="6"/>
        <v>0</v>
      </c>
      <c r="L245">
        <f t="shared" si="7"/>
        <v>1</v>
      </c>
    </row>
    <row r="246" spans="11:12" x14ac:dyDescent="0.25">
      <c r="K246">
        <f t="shared" si="6"/>
        <v>0</v>
      </c>
      <c r="L246">
        <f t="shared" si="7"/>
        <v>1</v>
      </c>
    </row>
    <row r="247" spans="11:12" x14ac:dyDescent="0.25">
      <c r="K247">
        <f t="shared" si="6"/>
        <v>0</v>
      </c>
      <c r="L247">
        <f t="shared" si="7"/>
        <v>1</v>
      </c>
    </row>
    <row r="248" spans="11:12" x14ac:dyDescent="0.25">
      <c r="K248">
        <f t="shared" si="6"/>
        <v>0</v>
      </c>
      <c r="L248">
        <f t="shared" si="7"/>
        <v>1</v>
      </c>
    </row>
    <row r="249" spans="11:12" x14ac:dyDescent="0.25">
      <c r="K249">
        <f t="shared" si="6"/>
        <v>0</v>
      </c>
      <c r="L249">
        <f t="shared" si="7"/>
        <v>1</v>
      </c>
    </row>
    <row r="250" spans="11:12" x14ac:dyDescent="0.25">
      <c r="K250">
        <f t="shared" si="6"/>
        <v>0</v>
      </c>
      <c r="L250">
        <f t="shared" si="7"/>
        <v>1</v>
      </c>
    </row>
    <row r="251" spans="11:12" x14ac:dyDescent="0.25">
      <c r="K251">
        <f t="shared" si="6"/>
        <v>0</v>
      </c>
      <c r="L251">
        <f t="shared" si="7"/>
        <v>1</v>
      </c>
    </row>
    <row r="252" spans="11:12" x14ac:dyDescent="0.25">
      <c r="K252">
        <f t="shared" si="6"/>
        <v>0</v>
      </c>
      <c r="L252">
        <f t="shared" si="7"/>
        <v>1</v>
      </c>
    </row>
    <row r="253" spans="11:12" x14ac:dyDescent="0.25">
      <c r="K253">
        <f t="shared" si="6"/>
        <v>0</v>
      </c>
      <c r="L253">
        <f t="shared" si="7"/>
        <v>1</v>
      </c>
    </row>
    <row r="254" spans="11:12" x14ac:dyDescent="0.25">
      <c r="K254">
        <f t="shared" si="6"/>
        <v>0</v>
      </c>
      <c r="L254">
        <f t="shared" si="7"/>
        <v>1</v>
      </c>
    </row>
    <row r="255" spans="11:12" x14ac:dyDescent="0.25">
      <c r="K255">
        <f t="shared" si="6"/>
        <v>0</v>
      </c>
      <c r="L255">
        <f t="shared" si="7"/>
        <v>1</v>
      </c>
    </row>
    <row r="256" spans="11:12" x14ac:dyDescent="0.25">
      <c r="K256">
        <f t="shared" si="6"/>
        <v>0</v>
      </c>
      <c r="L256">
        <f t="shared" si="7"/>
        <v>1</v>
      </c>
    </row>
    <row r="257" spans="11:12" x14ac:dyDescent="0.25">
      <c r="K257">
        <f t="shared" si="6"/>
        <v>0</v>
      </c>
      <c r="L257">
        <f t="shared" si="7"/>
        <v>1</v>
      </c>
    </row>
    <row r="258" spans="11:12" x14ac:dyDescent="0.25">
      <c r="K258">
        <f t="shared" si="6"/>
        <v>0</v>
      </c>
      <c r="L258">
        <f t="shared" si="7"/>
        <v>1</v>
      </c>
    </row>
    <row r="259" spans="11:12" x14ac:dyDescent="0.25">
      <c r="K259">
        <f t="shared" ref="K259:K322" si="8">IF(C260=C259,0,1)</f>
        <v>0</v>
      </c>
      <c r="L259">
        <f t="shared" ref="L259:L322" si="9">IF(D260&lt;10,1,0)</f>
        <v>1</v>
      </c>
    </row>
    <row r="260" spans="11:12" x14ac:dyDescent="0.25">
      <c r="K260">
        <f t="shared" si="8"/>
        <v>0</v>
      </c>
      <c r="L260">
        <f t="shared" si="9"/>
        <v>1</v>
      </c>
    </row>
    <row r="261" spans="11:12" x14ac:dyDescent="0.25">
      <c r="K261">
        <f t="shared" si="8"/>
        <v>0</v>
      </c>
      <c r="L261">
        <f t="shared" si="9"/>
        <v>1</v>
      </c>
    </row>
    <row r="262" spans="11:12" x14ac:dyDescent="0.25">
      <c r="K262">
        <f t="shared" si="8"/>
        <v>0</v>
      </c>
      <c r="L262">
        <f t="shared" si="9"/>
        <v>1</v>
      </c>
    </row>
    <row r="263" spans="11:12" x14ac:dyDescent="0.25">
      <c r="K263">
        <f t="shared" si="8"/>
        <v>0</v>
      </c>
      <c r="L263">
        <f t="shared" si="9"/>
        <v>1</v>
      </c>
    </row>
    <row r="264" spans="11:12" x14ac:dyDescent="0.25">
      <c r="K264">
        <f t="shared" si="8"/>
        <v>0</v>
      </c>
      <c r="L264">
        <f t="shared" si="9"/>
        <v>1</v>
      </c>
    </row>
    <row r="265" spans="11:12" x14ac:dyDescent="0.25">
      <c r="K265">
        <f t="shared" si="8"/>
        <v>0</v>
      </c>
      <c r="L265">
        <f t="shared" si="9"/>
        <v>1</v>
      </c>
    </row>
    <row r="266" spans="11:12" x14ac:dyDescent="0.25">
      <c r="K266">
        <f t="shared" si="8"/>
        <v>0</v>
      </c>
      <c r="L266">
        <f t="shared" si="9"/>
        <v>1</v>
      </c>
    </row>
    <row r="267" spans="11:12" x14ac:dyDescent="0.25">
      <c r="K267">
        <f t="shared" si="8"/>
        <v>0</v>
      </c>
      <c r="L267">
        <f t="shared" si="9"/>
        <v>1</v>
      </c>
    </row>
    <row r="268" spans="11:12" x14ac:dyDescent="0.25">
      <c r="K268">
        <f t="shared" si="8"/>
        <v>0</v>
      </c>
      <c r="L268">
        <f t="shared" si="9"/>
        <v>1</v>
      </c>
    </row>
    <row r="269" spans="11:12" x14ac:dyDescent="0.25">
      <c r="K269">
        <f t="shared" si="8"/>
        <v>0</v>
      </c>
      <c r="L269">
        <f t="shared" si="9"/>
        <v>1</v>
      </c>
    </row>
    <row r="270" spans="11:12" x14ac:dyDescent="0.25">
      <c r="K270">
        <f t="shared" si="8"/>
        <v>0</v>
      </c>
      <c r="L270">
        <f t="shared" si="9"/>
        <v>1</v>
      </c>
    </row>
    <row r="271" spans="11:12" x14ac:dyDescent="0.25">
      <c r="K271">
        <f t="shared" si="8"/>
        <v>0</v>
      </c>
      <c r="L271">
        <f t="shared" si="9"/>
        <v>1</v>
      </c>
    </row>
    <row r="272" spans="11:12" x14ac:dyDescent="0.25">
      <c r="K272">
        <f t="shared" si="8"/>
        <v>0</v>
      </c>
      <c r="L272">
        <f t="shared" si="9"/>
        <v>1</v>
      </c>
    </row>
    <row r="273" spans="11:12" x14ac:dyDescent="0.25">
      <c r="K273">
        <f t="shared" si="8"/>
        <v>0</v>
      </c>
      <c r="L273">
        <f t="shared" si="9"/>
        <v>1</v>
      </c>
    </row>
    <row r="274" spans="11:12" x14ac:dyDescent="0.25">
      <c r="K274">
        <f t="shared" si="8"/>
        <v>0</v>
      </c>
      <c r="L274">
        <f t="shared" si="9"/>
        <v>1</v>
      </c>
    </row>
    <row r="275" spans="11:12" x14ac:dyDescent="0.25">
      <c r="K275">
        <f t="shared" si="8"/>
        <v>0</v>
      </c>
      <c r="L275">
        <f t="shared" si="9"/>
        <v>1</v>
      </c>
    </row>
    <row r="276" spans="11:12" x14ac:dyDescent="0.25">
      <c r="K276">
        <f t="shared" si="8"/>
        <v>0</v>
      </c>
      <c r="L276">
        <f t="shared" si="9"/>
        <v>1</v>
      </c>
    </row>
    <row r="277" spans="11:12" x14ac:dyDescent="0.25">
      <c r="K277">
        <f t="shared" si="8"/>
        <v>0</v>
      </c>
      <c r="L277">
        <f t="shared" si="9"/>
        <v>1</v>
      </c>
    </row>
    <row r="278" spans="11:12" x14ac:dyDescent="0.25">
      <c r="K278">
        <f t="shared" si="8"/>
        <v>0</v>
      </c>
      <c r="L278">
        <f t="shared" si="9"/>
        <v>1</v>
      </c>
    </row>
    <row r="279" spans="11:12" x14ac:dyDescent="0.25">
      <c r="K279">
        <f t="shared" si="8"/>
        <v>0</v>
      </c>
      <c r="L279">
        <f t="shared" si="9"/>
        <v>1</v>
      </c>
    </row>
    <row r="280" spans="11:12" x14ac:dyDescent="0.25">
      <c r="K280">
        <f t="shared" si="8"/>
        <v>0</v>
      </c>
      <c r="L280">
        <f t="shared" si="9"/>
        <v>1</v>
      </c>
    </row>
    <row r="281" spans="11:12" x14ac:dyDescent="0.25">
      <c r="K281">
        <f t="shared" si="8"/>
        <v>0</v>
      </c>
      <c r="L281">
        <f t="shared" si="9"/>
        <v>1</v>
      </c>
    </row>
    <row r="282" spans="11:12" x14ac:dyDescent="0.25">
      <c r="K282">
        <f t="shared" si="8"/>
        <v>0</v>
      </c>
      <c r="L282">
        <f t="shared" si="9"/>
        <v>1</v>
      </c>
    </row>
    <row r="283" spans="11:12" x14ac:dyDescent="0.25">
      <c r="K283">
        <f t="shared" si="8"/>
        <v>0</v>
      </c>
      <c r="L283">
        <f t="shared" si="9"/>
        <v>1</v>
      </c>
    </row>
    <row r="284" spans="11:12" x14ac:dyDescent="0.25">
      <c r="K284">
        <f t="shared" si="8"/>
        <v>0</v>
      </c>
      <c r="L284">
        <f t="shared" si="9"/>
        <v>1</v>
      </c>
    </row>
    <row r="285" spans="11:12" x14ac:dyDescent="0.25">
      <c r="K285">
        <f t="shared" si="8"/>
        <v>0</v>
      </c>
      <c r="L285">
        <f t="shared" si="9"/>
        <v>1</v>
      </c>
    </row>
    <row r="286" spans="11:12" x14ac:dyDescent="0.25">
      <c r="K286">
        <f t="shared" si="8"/>
        <v>0</v>
      </c>
      <c r="L286">
        <f t="shared" si="9"/>
        <v>1</v>
      </c>
    </row>
    <row r="287" spans="11:12" x14ac:dyDescent="0.25">
      <c r="K287">
        <f t="shared" si="8"/>
        <v>0</v>
      </c>
      <c r="L287">
        <f t="shared" si="9"/>
        <v>1</v>
      </c>
    </row>
    <row r="288" spans="11:12" x14ac:dyDescent="0.25">
      <c r="K288">
        <f t="shared" si="8"/>
        <v>0</v>
      </c>
      <c r="L288">
        <f t="shared" si="9"/>
        <v>1</v>
      </c>
    </row>
    <row r="289" spans="11:12" x14ac:dyDescent="0.25">
      <c r="K289">
        <f t="shared" si="8"/>
        <v>0</v>
      </c>
      <c r="L289">
        <f t="shared" si="9"/>
        <v>1</v>
      </c>
    </row>
    <row r="290" spans="11:12" x14ac:dyDescent="0.25">
      <c r="K290">
        <f t="shared" si="8"/>
        <v>0</v>
      </c>
      <c r="L290">
        <f t="shared" si="9"/>
        <v>1</v>
      </c>
    </row>
    <row r="291" spans="11:12" x14ac:dyDescent="0.25">
      <c r="K291">
        <f t="shared" si="8"/>
        <v>0</v>
      </c>
      <c r="L291">
        <f t="shared" si="9"/>
        <v>1</v>
      </c>
    </row>
    <row r="292" spans="11:12" x14ac:dyDescent="0.25">
      <c r="K292">
        <f t="shared" si="8"/>
        <v>0</v>
      </c>
      <c r="L292">
        <f t="shared" si="9"/>
        <v>1</v>
      </c>
    </row>
    <row r="293" spans="11:12" x14ac:dyDescent="0.25">
      <c r="K293">
        <f t="shared" si="8"/>
        <v>0</v>
      </c>
      <c r="L293">
        <f t="shared" si="9"/>
        <v>1</v>
      </c>
    </row>
    <row r="294" spans="11:12" x14ac:dyDescent="0.25">
      <c r="K294">
        <f t="shared" si="8"/>
        <v>0</v>
      </c>
      <c r="L294">
        <f t="shared" si="9"/>
        <v>1</v>
      </c>
    </row>
    <row r="295" spans="11:12" x14ac:dyDescent="0.25">
      <c r="K295">
        <f t="shared" si="8"/>
        <v>0</v>
      </c>
      <c r="L295">
        <f t="shared" si="9"/>
        <v>1</v>
      </c>
    </row>
    <row r="296" spans="11:12" x14ac:dyDescent="0.25">
      <c r="K296">
        <f t="shared" si="8"/>
        <v>0</v>
      </c>
      <c r="L296">
        <f t="shared" si="9"/>
        <v>1</v>
      </c>
    </row>
    <row r="297" spans="11:12" x14ac:dyDescent="0.25">
      <c r="K297">
        <f t="shared" si="8"/>
        <v>0</v>
      </c>
      <c r="L297">
        <f t="shared" si="9"/>
        <v>1</v>
      </c>
    </row>
    <row r="298" spans="11:12" x14ac:dyDescent="0.25">
      <c r="K298">
        <f t="shared" si="8"/>
        <v>0</v>
      </c>
      <c r="L298">
        <f t="shared" si="9"/>
        <v>1</v>
      </c>
    </row>
    <row r="299" spans="11:12" x14ac:dyDescent="0.25">
      <c r="K299">
        <f t="shared" si="8"/>
        <v>0</v>
      </c>
      <c r="L299">
        <f t="shared" si="9"/>
        <v>1</v>
      </c>
    </row>
    <row r="300" spans="11:12" x14ac:dyDescent="0.25">
      <c r="K300">
        <f t="shared" si="8"/>
        <v>0</v>
      </c>
      <c r="L300">
        <f t="shared" si="9"/>
        <v>1</v>
      </c>
    </row>
    <row r="301" spans="11:12" x14ac:dyDescent="0.25">
      <c r="K301">
        <f t="shared" si="8"/>
        <v>0</v>
      </c>
      <c r="L301">
        <f t="shared" si="9"/>
        <v>1</v>
      </c>
    </row>
    <row r="302" spans="11:12" x14ac:dyDescent="0.25">
      <c r="K302">
        <f t="shared" si="8"/>
        <v>0</v>
      </c>
      <c r="L302">
        <f t="shared" si="9"/>
        <v>1</v>
      </c>
    </row>
    <row r="303" spans="11:12" x14ac:dyDescent="0.25">
      <c r="K303">
        <f t="shared" si="8"/>
        <v>0</v>
      </c>
      <c r="L303">
        <f t="shared" si="9"/>
        <v>1</v>
      </c>
    </row>
    <row r="304" spans="11:12" x14ac:dyDescent="0.25">
      <c r="K304">
        <f t="shared" si="8"/>
        <v>0</v>
      </c>
      <c r="L304">
        <f t="shared" si="9"/>
        <v>1</v>
      </c>
    </row>
    <row r="305" spans="11:12" x14ac:dyDescent="0.25">
      <c r="K305">
        <f t="shared" si="8"/>
        <v>0</v>
      </c>
      <c r="L305">
        <f t="shared" si="9"/>
        <v>1</v>
      </c>
    </row>
    <row r="306" spans="11:12" x14ac:dyDescent="0.25">
      <c r="K306">
        <f t="shared" si="8"/>
        <v>0</v>
      </c>
      <c r="L306">
        <f t="shared" si="9"/>
        <v>1</v>
      </c>
    </row>
    <row r="307" spans="11:12" x14ac:dyDescent="0.25">
      <c r="K307">
        <f t="shared" si="8"/>
        <v>0</v>
      </c>
      <c r="L307">
        <f t="shared" si="9"/>
        <v>1</v>
      </c>
    </row>
    <row r="308" spans="11:12" x14ac:dyDescent="0.25">
      <c r="K308">
        <f t="shared" si="8"/>
        <v>0</v>
      </c>
      <c r="L308">
        <f t="shared" si="9"/>
        <v>1</v>
      </c>
    </row>
    <row r="309" spans="11:12" x14ac:dyDescent="0.25">
      <c r="K309">
        <f t="shared" si="8"/>
        <v>0</v>
      </c>
      <c r="L309">
        <f t="shared" si="9"/>
        <v>1</v>
      </c>
    </row>
    <row r="310" spans="11:12" x14ac:dyDescent="0.25">
      <c r="K310">
        <f t="shared" si="8"/>
        <v>0</v>
      </c>
      <c r="L310">
        <f t="shared" si="9"/>
        <v>1</v>
      </c>
    </row>
    <row r="311" spans="11:12" x14ac:dyDescent="0.25">
      <c r="K311">
        <f t="shared" si="8"/>
        <v>0</v>
      </c>
      <c r="L311">
        <f t="shared" si="9"/>
        <v>1</v>
      </c>
    </row>
    <row r="312" spans="11:12" x14ac:dyDescent="0.25">
      <c r="K312">
        <f t="shared" si="8"/>
        <v>0</v>
      </c>
      <c r="L312">
        <f t="shared" si="9"/>
        <v>1</v>
      </c>
    </row>
    <row r="313" spans="11:12" x14ac:dyDescent="0.25">
      <c r="K313">
        <f t="shared" si="8"/>
        <v>0</v>
      </c>
      <c r="L313">
        <f t="shared" si="9"/>
        <v>1</v>
      </c>
    </row>
    <row r="314" spans="11:12" x14ac:dyDescent="0.25">
      <c r="K314">
        <f t="shared" si="8"/>
        <v>0</v>
      </c>
      <c r="L314">
        <f t="shared" si="9"/>
        <v>1</v>
      </c>
    </row>
    <row r="315" spans="11:12" x14ac:dyDescent="0.25">
      <c r="K315">
        <f t="shared" si="8"/>
        <v>0</v>
      </c>
      <c r="L315">
        <f t="shared" si="9"/>
        <v>1</v>
      </c>
    </row>
    <row r="316" spans="11:12" x14ac:dyDescent="0.25">
      <c r="K316">
        <f t="shared" si="8"/>
        <v>0</v>
      </c>
      <c r="L316">
        <f t="shared" si="9"/>
        <v>1</v>
      </c>
    </row>
    <row r="317" spans="11:12" x14ac:dyDescent="0.25">
      <c r="K317">
        <f t="shared" si="8"/>
        <v>0</v>
      </c>
      <c r="L317">
        <f t="shared" si="9"/>
        <v>1</v>
      </c>
    </row>
    <row r="318" spans="11:12" x14ac:dyDescent="0.25">
      <c r="K318">
        <f t="shared" si="8"/>
        <v>0</v>
      </c>
      <c r="L318">
        <f t="shared" si="9"/>
        <v>1</v>
      </c>
    </row>
    <row r="319" spans="11:12" x14ac:dyDescent="0.25">
      <c r="K319">
        <f t="shared" si="8"/>
        <v>0</v>
      </c>
      <c r="L319">
        <f t="shared" si="9"/>
        <v>1</v>
      </c>
    </row>
    <row r="320" spans="11:12" x14ac:dyDescent="0.25">
      <c r="K320">
        <f t="shared" si="8"/>
        <v>0</v>
      </c>
      <c r="L320">
        <f t="shared" si="9"/>
        <v>1</v>
      </c>
    </row>
    <row r="321" spans="11:12" x14ac:dyDescent="0.25">
      <c r="K321">
        <f t="shared" si="8"/>
        <v>0</v>
      </c>
      <c r="L321">
        <f t="shared" si="9"/>
        <v>1</v>
      </c>
    </row>
    <row r="322" spans="11:12" x14ac:dyDescent="0.25">
      <c r="K322">
        <f t="shared" si="8"/>
        <v>0</v>
      </c>
      <c r="L322">
        <f t="shared" si="9"/>
        <v>1</v>
      </c>
    </row>
    <row r="323" spans="11:12" x14ac:dyDescent="0.25">
      <c r="K323">
        <f t="shared" ref="K323:K386" si="10">IF(C324=C323,0,1)</f>
        <v>0</v>
      </c>
      <c r="L323">
        <f t="shared" ref="L323:L386" si="11">IF(D324&lt;10,1,0)</f>
        <v>1</v>
      </c>
    </row>
    <row r="324" spans="11:12" x14ac:dyDescent="0.25">
      <c r="K324">
        <f t="shared" si="10"/>
        <v>0</v>
      </c>
      <c r="L324">
        <f t="shared" si="11"/>
        <v>1</v>
      </c>
    </row>
    <row r="325" spans="11:12" x14ac:dyDescent="0.25">
      <c r="K325">
        <f t="shared" si="10"/>
        <v>0</v>
      </c>
      <c r="L325">
        <f t="shared" si="11"/>
        <v>1</v>
      </c>
    </row>
    <row r="326" spans="11:12" x14ac:dyDescent="0.25">
      <c r="K326">
        <f t="shared" si="10"/>
        <v>0</v>
      </c>
      <c r="L326">
        <f t="shared" si="11"/>
        <v>1</v>
      </c>
    </row>
    <row r="327" spans="11:12" x14ac:dyDescent="0.25">
      <c r="K327">
        <f t="shared" si="10"/>
        <v>0</v>
      </c>
      <c r="L327">
        <f t="shared" si="11"/>
        <v>1</v>
      </c>
    </row>
    <row r="328" spans="11:12" x14ac:dyDescent="0.25">
      <c r="K328">
        <f t="shared" si="10"/>
        <v>0</v>
      </c>
      <c r="L328">
        <f t="shared" si="11"/>
        <v>1</v>
      </c>
    </row>
    <row r="329" spans="11:12" x14ac:dyDescent="0.25">
      <c r="K329">
        <f t="shared" si="10"/>
        <v>0</v>
      </c>
      <c r="L329">
        <f t="shared" si="11"/>
        <v>1</v>
      </c>
    </row>
    <row r="330" spans="11:12" x14ac:dyDescent="0.25">
      <c r="K330">
        <f t="shared" si="10"/>
        <v>0</v>
      </c>
      <c r="L330">
        <f t="shared" si="11"/>
        <v>1</v>
      </c>
    </row>
    <row r="331" spans="11:12" x14ac:dyDescent="0.25">
      <c r="K331">
        <f t="shared" si="10"/>
        <v>0</v>
      </c>
      <c r="L331">
        <f t="shared" si="11"/>
        <v>1</v>
      </c>
    </row>
    <row r="332" spans="11:12" x14ac:dyDescent="0.25">
      <c r="K332">
        <f t="shared" si="10"/>
        <v>0</v>
      </c>
      <c r="L332">
        <f t="shared" si="11"/>
        <v>1</v>
      </c>
    </row>
    <row r="333" spans="11:12" x14ac:dyDescent="0.25">
      <c r="K333">
        <f t="shared" si="10"/>
        <v>0</v>
      </c>
      <c r="L333">
        <f t="shared" si="11"/>
        <v>1</v>
      </c>
    </row>
    <row r="334" spans="11:12" x14ac:dyDescent="0.25">
      <c r="K334">
        <f t="shared" si="10"/>
        <v>0</v>
      </c>
      <c r="L334">
        <f t="shared" si="11"/>
        <v>1</v>
      </c>
    </row>
    <row r="335" spans="11:12" x14ac:dyDescent="0.25">
      <c r="K335">
        <f t="shared" si="10"/>
        <v>0</v>
      </c>
      <c r="L335">
        <f t="shared" si="11"/>
        <v>1</v>
      </c>
    </row>
    <row r="336" spans="11:12" x14ac:dyDescent="0.25">
      <c r="K336">
        <f t="shared" si="10"/>
        <v>0</v>
      </c>
      <c r="L336">
        <f t="shared" si="11"/>
        <v>1</v>
      </c>
    </row>
    <row r="337" spans="11:12" x14ac:dyDescent="0.25">
      <c r="K337">
        <f t="shared" si="10"/>
        <v>0</v>
      </c>
      <c r="L337">
        <f t="shared" si="11"/>
        <v>1</v>
      </c>
    </row>
    <row r="338" spans="11:12" x14ac:dyDescent="0.25">
      <c r="K338">
        <f t="shared" si="10"/>
        <v>0</v>
      </c>
      <c r="L338">
        <f t="shared" si="11"/>
        <v>1</v>
      </c>
    </row>
    <row r="339" spans="11:12" x14ac:dyDescent="0.25">
      <c r="K339">
        <f t="shared" si="10"/>
        <v>0</v>
      </c>
      <c r="L339">
        <f t="shared" si="11"/>
        <v>1</v>
      </c>
    </row>
    <row r="340" spans="11:12" x14ac:dyDescent="0.25">
      <c r="K340">
        <f t="shared" si="10"/>
        <v>0</v>
      </c>
      <c r="L340">
        <f t="shared" si="11"/>
        <v>1</v>
      </c>
    </row>
    <row r="341" spans="11:12" x14ac:dyDescent="0.25">
      <c r="K341">
        <f t="shared" si="10"/>
        <v>0</v>
      </c>
      <c r="L341">
        <f t="shared" si="11"/>
        <v>1</v>
      </c>
    </row>
    <row r="342" spans="11:12" x14ac:dyDescent="0.25">
      <c r="K342">
        <f t="shared" si="10"/>
        <v>0</v>
      </c>
      <c r="L342">
        <f t="shared" si="11"/>
        <v>1</v>
      </c>
    </row>
    <row r="343" spans="11:12" x14ac:dyDescent="0.25">
      <c r="K343">
        <f t="shared" si="10"/>
        <v>0</v>
      </c>
      <c r="L343">
        <f t="shared" si="11"/>
        <v>1</v>
      </c>
    </row>
    <row r="344" spans="11:12" x14ac:dyDescent="0.25">
      <c r="K344">
        <f t="shared" si="10"/>
        <v>0</v>
      </c>
      <c r="L344">
        <f t="shared" si="11"/>
        <v>1</v>
      </c>
    </row>
    <row r="345" spans="11:12" x14ac:dyDescent="0.25">
      <c r="K345">
        <f t="shared" si="10"/>
        <v>0</v>
      </c>
      <c r="L345">
        <f t="shared" si="11"/>
        <v>1</v>
      </c>
    </row>
    <row r="346" spans="11:12" x14ac:dyDescent="0.25">
      <c r="K346">
        <f t="shared" si="10"/>
        <v>0</v>
      </c>
      <c r="L346">
        <f t="shared" si="11"/>
        <v>1</v>
      </c>
    </row>
    <row r="347" spans="11:12" x14ac:dyDescent="0.25">
      <c r="K347">
        <f t="shared" si="10"/>
        <v>0</v>
      </c>
      <c r="L347">
        <f t="shared" si="11"/>
        <v>1</v>
      </c>
    </row>
    <row r="348" spans="11:12" x14ac:dyDescent="0.25">
      <c r="K348">
        <f t="shared" si="10"/>
        <v>0</v>
      </c>
      <c r="L348">
        <f t="shared" si="11"/>
        <v>1</v>
      </c>
    </row>
    <row r="349" spans="11:12" x14ac:dyDescent="0.25">
      <c r="K349">
        <f t="shared" si="10"/>
        <v>0</v>
      </c>
      <c r="L349">
        <f t="shared" si="11"/>
        <v>1</v>
      </c>
    </row>
    <row r="350" spans="11:12" x14ac:dyDescent="0.25">
      <c r="K350">
        <f t="shared" si="10"/>
        <v>0</v>
      </c>
      <c r="L350">
        <f t="shared" si="11"/>
        <v>1</v>
      </c>
    </row>
    <row r="351" spans="11:12" x14ac:dyDescent="0.25">
      <c r="K351">
        <f t="shared" si="10"/>
        <v>0</v>
      </c>
      <c r="L351">
        <f t="shared" si="11"/>
        <v>1</v>
      </c>
    </row>
    <row r="352" spans="11:12" x14ac:dyDescent="0.25">
      <c r="K352">
        <f t="shared" si="10"/>
        <v>0</v>
      </c>
      <c r="L352">
        <f t="shared" si="11"/>
        <v>1</v>
      </c>
    </row>
    <row r="353" spans="11:12" x14ac:dyDescent="0.25">
      <c r="K353">
        <f t="shared" si="10"/>
        <v>0</v>
      </c>
      <c r="L353">
        <f t="shared" si="11"/>
        <v>1</v>
      </c>
    </row>
    <row r="354" spans="11:12" x14ac:dyDescent="0.25">
      <c r="K354">
        <f t="shared" si="10"/>
        <v>0</v>
      </c>
      <c r="L354">
        <f t="shared" si="11"/>
        <v>1</v>
      </c>
    </row>
    <row r="355" spans="11:12" x14ac:dyDescent="0.25">
      <c r="K355">
        <f t="shared" si="10"/>
        <v>0</v>
      </c>
      <c r="L355">
        <f t="shared" si="11"/>
        <v>1</v>
      </c>
    </row>
    <row r="356" spans="11:12" x14ac:dyDescent="0.25">
      <c r="K356">
        <f t="shared" si="10"/>
        <v>0</v>
      </c>
      <c r="L356">
        <f t="shared" si="11"/>
        <v>1</v>
      </c>
    </row>
    <row r="357" spans="11:12" x14ac:dyDescent="0.25">
      <c r="K357">
        <f t="shared" si="10"/>
        <v>0</v>
      </c>
      <c r="L357">
        <f t="shared" si="11"/>
        <v>1</v>
      </c>
    </row>
    <row r="358" spans="11:12" x14ac:dyDescent="0.25">
      <c r="K358">
        <f t="shared" si="10"/>
        <v>0</v>
      </c>
      <c r="L358">
        <f t="shared" si="11"/>
        <v>1</v>
      </c>
    </row>
    <row r="359" spans="11:12" x14ac:dyDescent="0.25">
      <c r="K359">
        <f t="shared" si="10"/>
        <v>0</v>
      </c>
      <c r="L359">
        <f t="shared" si="11"/>
        <v>1</v>
      </c>
    </row>
    <row r="360" spans="11:12" x14ac:dyDescent="0.25">
      <c r="K360">
        <f t="shared" si="10"/>
        <v>0</v>
      </c>
      <c r="L360">
        <f t="shared" si="11"/>
        <v>1</v>
      </c>
    </row>
    <row r="361" spans="11:12" x14ac:dyDescent="0.25">
      <c r="K361">
        <f t="shared" si="10"/>
        <v>0</v>
      </c>
      <c r="L361">
        <f t="shared" si="11"/>
        <v>1</v>
      </c>
    </row>
    <row r="362" spans="11:12" x14ac:dyDescent="0.25">
      <c r="K362">
        <f t="shared" si="10"/>
        <v>0</v>
      </c>
      <c r="L362">
        <f t="shared" si="11"/>
        <v>1</v>
      </c>
    </row>
    <row r="363" spans="11:12" x14ac:dyDescent="0.25">
      <c r="K363">
        <f t="shared" si="10"/>
        <v>0</v>
      </c>
      <c r="L363">
        <f t="shared" si="11"/>
        <v>1</v>
      </c>
    </row>
    <row r="364" spans="11:12" x14ac:dyDescent="0.25">
      <c r="K364">
        <f t="shared" si="10"/>
        <v>0</v>
      </c>
      <c r="L364">
        <f t="shared" si="11"/>
        <v>1</v>
      </c>
    </row>
    <row r="365" spans="11:12" x14ac:dyDescent="0.25">
      <c r="K365">
        <f t="shared" si="10"/>
        <v>0</v>
      </c>
      <c r="L365">
        <f t="shared" si="11"/>
        <v>1</v>
      </c>
    </row>
    <row r="366" spans="11:12" x14ac:dyDescent="0.25">
      <c r="K366">
        <f t="shared" si="10"/>
        <v>0</v>
      </c>
      <c r="L366">
        <f t="shared" si="11"/>
        <v>1</v>
      </c>
    </row>
    <row r="367" spans="11:12" x14ac:dyDescent="0.25">
      <c r="K367">
        <f t="shared" si="10"/>
        <v>0</v>
      </c>
      <c r="L367">
        <f t="shared" si="11"/>
        <v>1</v>
      </c>
    </row>
    <row r="368" spans="11:12" x14ac:dyDescent="0.25">
      <c r="K368">
        <f t="shared" si="10"/>
        <v>0</v>
      </c>
      <c r="L368">
        <f t="shared" si="11"/>
        <v>1</v>
      </c>
    </row>
    <row r="369" spans="11:12" x14ac:dyDescent="0.25">
      <c r="K369">
        <f t="shared" si="10"/>
        <v>0</v>
      </c>
      <c r="L369">
        <f t="shared" si="11"/>
        <v>1</v>
      </c>
    </row>
    <row r="370" spans="11:12" x14ac:dyDescent="0.25">
      <c r="K370">
        <f t="shared" si="10"/>
        <v>0</v>
      </c>
      <c r="L370">
        <f t="shared" si="11"/>
        <v>1</v>
      </c>
    </row>
    <row r="371" spans="11:12" x14ac:dyDescent="0.25">
      <c r="K371">
        <f t="shared" si="10"/>
        <v>0</v>
      </c>
      <c r="L371">
        <f t="shared" si="11"/>
        <v>1</v>
      </c>
    </row>
    <row r="372" spans="11:12" x14ac:dyDescent="0.25">
      <c r="K372">
        <f t="shared" si="10"/>
        <v>0</v>
      </c>
      <c r="L372">
        <f t="shared" si="11"/>
        <v>1</v>
      </c>
    </row>
    <row r="373" spans="11:12" x14ac:dyDescent="0.25">
      <c r="K373">
        <f t="shared" si="10"/>
        <v>0</v>
      </c>
      <c r="L373">
        <f t="shared" si="11"/>
        <v>1</v>
      </c>
    </row>
    <row r="374" spans="11:12" x14ac:dyDescent="0.25">
      <c r="K374">
        <f t="shared" si="10"/>
        <v>0</v>
      </c>
      <c r="L374">
        <f t="shared" si="11"/>
        <v>1</v>
      </c>
    </row>
    <row r="375" spans="11:12" x14ac:dyDescent="0.25">
      <c r="K375">
        <f t="shared" si="10"/>
        <v>0</v>
      </c>
      <c r="L375">
        <f t="shared" si="11"/>
        <v>1</v>
      </c>
    </row>
    <row r="376" spans="11:12" x14ac:dyDescent="0.25">
      <c r="K376">
        <f t="shared" si="10"/>
        <v>0</v>
      </c>
      <c r="L376">
        <f t="shared" si="11"/>
        <v>1</v>
      </c>
    </row>
    <row r="377" spans="11:12" x14ac:dyDescent="0.25">
      <c r="K377">
        <f t="shared" si="10"/>
        <v>0</v>
      </c>
      <c r="L377">
        <f t="shared" si="11"/>
        <v>1</v>
      </c>
    </row>
    <row r="378" spans="11:12" x14ac:dyDescent="0.25">
      <c r="K378">
        <f t="shared" si="10"/>
        <v>0</v>
      </c>
      <c r="L378">
        <f t="shared" si="11"/>
        <v>1</v>
      </c>
    </row>
    <row r="379" spans="11:12" x14ac:dyDescent="0.25">
      <c r="K379">
        <f t="shared" si="10"/>
        <v>0</v>
      </c>
      <c r="L379">
        <f t="shared" si="11"/>
        <v>1</v>
      </c>
    </row>
    <row r="380" spans="11:12" x14ac:dyDescent="0.25">
      <c r="K380">
        <f t="shared" si="10"/>
        <v>0</v>
      </c>
      <c r="L380">
        <f t="shared" si="11"/>
        <v>1</v>
      </c>
    </row>
    <row r="381" spans="11:12" x14ac:dyDescent="0.25">
      <c r="K381">
        <f t="shared" si="10"/>
        <v>0</v>
      </c>
      <c r="L381">
        <f t="shared" si="11"/>
        <v>1</v>
      </c>
    </row>
    <row r="382" spans="11:12" x14ac:dyDescent="0.25">
      <c r="K382">
        <f t="shared" si="10"/>
        <v>0</v>
      </c>
      <c r="L382">
        <f t="shared" si="11"/>
        <v>1</v>
      </c>
    </row>
    <row r="383" spans="11:12" x14ac:dyDescent="0.25">
      <c r="K383">
        <f t="shared" si="10"/>
        <v>0</v>
      </c>
      <c r="L383">
        <f t="shared" si="11"/>
        <v>1</v>
      </c>
    </row>
    <row r="384" spans="11:12" x14ac:dyDescent="0.25">
      <c r="K384">
        <f t="shared" si="10"/>
        <v>0</v>
      </c>
      <c r="L384">
        <f t="shared" si="11"/>
        <v>1</v>
      </c>
    </row>
    <row r="385" spans="11:12" x14ac:dyDescent="0.25">
      <c r="K385">
        <f t="shared" si="10"/>
        <v>0</v>
      </c>
      <c r="L385">
        <f t="shared" si="11"/>
        <v>1</v>
      </c>
    </row>
    <row r="386" spans="11:12" x14ac:dyDescent="0.25">
      <c r="K386">
        <f t="shared" si="10"/>
        <v>0</v>
      </c>
      <c r="L386">
        <f t="shared" si="11"/>
        <v>1</v>
      </c>
    </row>
    <row r="387" spans="11:12" x14ac:dyDescent="0.25">
      <c r="K387">
        <f t="shared" ref="K387:K450" si="12">IF(C388=C387,0,1)</f>
        <v>0</v>
      </c>
      <c r="L387">
        <f t="shared" ref="L387:L450" si="13">IF(D388&lt;10,1,0)</f>
        <v>1</v>
      </c>
    </row>
    <row r="388" spans="11:12" x14ac:dyDescent="0.25">
      <c r="K388">
        <f t="shared" si="12"/>
        <v>0</v>
      </c>
      <c r="L388">
        <f t="shared" si="13"/>
        <v>1</v>
      </c>
    </row>
    <row r="389" spans="11:12" x14ac:dyDescent="0.25">
      <c r="K389">
        <f t="shared" si="12"/>
        <v>0</v>
      </c>
      <c r="L389">
        <f t="shared" si="13"/>
        <v>1</v>
      </c>
    </row>
    <row r="390" spans="11:12" x14ac:dyDescent="0.25">
      <c r="K390">
        <f t="shared" si="12"/>
        <v>0</v>
      </c>
      <c r="L390">
        <f t="shared" si="13"/>
        <v>1</v>
      </c>
    </row>
    <row r="391" spans="11:12" x14ac:dyDescent="0.25">
      <c r="K391">
        <f t="shared" si="12"/>
        <v>0</v>
      </c>
      <c r="L391">
        <f t="shared" si="13"/>
        <v>1</v>
      </c>
    </row>
    <row r="392" spans="11:12" x14ac:dyDescent="0.25">
      <c r="K392">
        <f t="shared" si="12"/>
        <v>0</v>
      </c>
      <c r="L392">
        <f t="shared" si="13"/>
        <v>1</v>
      </c>
    </row>
    <row r="393" spans="11:12" x14ac:dyDescent="0.25">
      <c r="K393">
        <f t="shared" si="12"/>
        <v>0</v>
      </c>
      <c r="L393">
        <f t="shared" si="13"/>
        <v>1</v>
      </c>
    </row>
    <row r="394" spans="11:12" x14ac:dyDescent="0.25">
      <c r="K394">
        <f t="shared" si="12"/>
        <v>0</v>
      </c>
      <c r="L394">
        <f t="shared" si="13"/>
        <v>1</v>
      </c>
    </row>
    <row r="395" spans="11:12" x14ac:dyDescent="0.25">
      <c r="K395">
        <f t="shared" si="12"/>
        <v>0</v>
      </c>
      <c r="L395">
        <f t="shared" si="13"/>
        <v>1</v>
      </c>
    </row>
    <row r="396" spans="11:12" x14ac:dyDescent="0.25">
      <c r="K396">
        <f t="shared" si="12"/>
        <v>0</v>
      </c>
      <c r="L396">
        <f t="shared" si="13"/>
        <v>1</v>
      </c>
    </row>
    <row r="397" spans="11:12" x14ac:dyDescent="0.25">
      <c r="K397">
        <f t="shared" si="12"/>
        <v>0</v>
      </c>
      <c r="L397">
        <f t="shared" si="13"/>
        <v>1</v>
      </c>
    </row>
    <row r="398" spans="11:12" x14ac:dyDescent="0.25">
      <c r="K398">
        <f t="shared" si="12"/>
        <v>0</v>
      </c>
      <c r="L398">
        <f t="shared" si="13"/>
        <v>1</v>
      </c>
    </row>
    <row r="399" spans="11:12" x14ac:dyDescent="0.25">
      <c r="K399">
        <f t="shared" si="12"/>
        <v>0</v>
      </c>
      <c r="L399">
        <f t="shared" si="13"/>
        <v>1</v>
      </c>
    </row>
    <row r="400" spans="11:12" x14ac:dyDescent="0.25">
      <c r="K400">
        <f t="shared" si="12"/>
        <v>0</v>
      </c>
      <c r="L400">
        <f t="shared" si="13"/>
        <v>1</v>
      </c>
    </row>
    <row r="401" spans="11:12" x14ac:dyDescent="0.25">
      <c r="K401">
        <f t="shared" si="12"/>
        <v>0</v>
      </c>
      <c r="L401">
        <f t="shared" si="13"/>
        <v>1</v>
      </c>
    </row>
    <row r="402" spans="11:12" x14ac:dyDescent="0.25">
      <c r="K402">
        <f t="shared" si="12"/>
        <v>0</v>
      </c>
      <c r="L402">
        <f t="shared" si="13"/>
        <v>1</v>
      </c>
    </row>
    <row r="403" spans="11:12" x14ac:dyDescent="0.25">
      <c r="K403">
        <f t="shared" si="12"/>
        <v>0</v>
      </c>
      <c r="L403">
        <f t="shared" si="13"/>
        <v>1</v>
      </c>
    </row>
    <row r="404" spans="11:12" x14ac:dyDescent="0.25">
      <c r="K404">
        <f t="shared" si="12"/>
        <v>0</v>
      </c>
      <c r="L404">
        <f t="shared" si="13"/>
        <v>1</v>
      </c>
    </row>
    <row r="405" spans="11:12" x14ac:dyDescent="0.25">
      <c r="K405">
        <f t="shared" si="12"/>
        <v>0</v>
      </c>
      <c r="L405">
        <f t="shared" si="13"/>
        <v>1</v>
      </c>
    </row>
    <row r="406" spans="11:12" x14ac:dyDescent="0.25">
      <c r="K406">
        <f t="shared" si="12"/>
        <v>0</v>
      </c>
      <c r="L406">
        <f t="shared" si="13"/>
        <v>1</v>
      </c>
    </row>
    <row r="407" spans="11:12" x14ac:dyDescent="0.25">
      <c r="K407">
        <f t="shared" si="12"/>
        <v>0</v>
      </c>
      <c r="L407">
        <f t="shared" si="13"/>
        <v>1</v>
      </c>
    </row>
    <row r="408" spans="11:12" x14ac:dyDescent="0.25">
      <c r="K408">
        <f t="shared" si="12"/>
        <v>0</v>
      </c>
      <c r="L408">
        <f t="shared" si="13"/>
        <v>1</v>
      </c>
    </row>
    <row r="409" spans="11:12" x14ac:dyDescent="0.25">
      <c r="K409">
        <f t="shared" si="12"/>
        <v>0</v>
      </c>
      <c r="L409">
        <f t="shared" si="13"/>
        <v>1</v>
      </c>
    </row>
    <row r="410" spans="11:12" x14ac:dyDescent="0.25">
      <c r="K410">
        <f t="shared" si="12"/>
        <v>0</v>
      </c>
      <c r="L410">
        <f t="shared" si="13"/>
        <v>1</v>
      </c>
    </row>
    <row r="411" spans="11:12" x14ac:dyDescent="0.25">
      <c r="K411">
        <f t="shared" si="12"/>
        <v>0</v>
      </c>
      <c r="L411">
        <f t="shared" si="13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sqref="A1:D1048576"/>
    </sheetView>
  </sheetViews>
  <sheetFormatPr defaultRowHeight="15" x14ac:dyDescent="0.25"/>
  <sheetData>
    <row r="1">
      <c r="A1" s="12" t="s">
        <v>28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>
      <c r="A2" t="n">
        <v>0.95</v>
      </c>
      <c r="B2" t="n">
        <v>2827.521206409048</v>
      </c>
      <c r="C2" t="n">
        <v>3000.0</v>
      </c>
      <c r="D2" t="n">
        <v>50.05</v>
      </c>
      <c r="E2" t="n">
        <v>1.0</v>
      </c>
      <c r="F2" t="n">
        <v>375000.0</v>
      </c>
      <c r="G2" t="n">
        <v>0.111</v>
      </c>
      <c r="H2" t="n">
        <v>0.0</v>
      </c>
      <c r="I2" t="n">
        <v>0.95</v>
      </c>
      <c r="J2" t="n">
        <v>0.839</v>
      </c>
    </row>
    <row r="3">
      <c r="A3" t="n">
        <v>6.37</v>
      </c>
      <c r="B3" t="n">
        <v>3288.8726475424814</v>
      </c>
      <c r="C3" t="n">
        <v>3000.0</v>
      </c>
      <c r="D3" t="n">
        <v>50.63</v>
      </c>
      <c r="E3" t="n">
        <v>6.0</v>
      </c>
      <c r="F3" t="n">
        <v>375000.0</v>
      </c>
      <c r="G3" t="n">
        <v>0.103</v>
      </c>
      <c r="H3" t="n">
        <v>0.05</v>
      </c>
      <c r="I3" t="n">
        <v>5.37</v>
      </c>
      <c r="J3" t="n">
        <v>0.768</v>
      </c>
      <c r="K3" t="n">
        <v>2827.521206409048</v>
      </c>
    </row>
    <row r="4">
      <c r="A4" t="n">
        <v>11.766</v>
      </c>
      <c r="B4" t="n">
        <v>3693.0652441526468</v>
      </c>
      <c r="C4" t="n">
        <v>3000.0</v>
      </c>
      <c r="D4" t="n">
        <v>51.234</v>
      </c>
      <c r="E4" t="n">
        <v>6.0</v>
      </c>
      <c r="F4" t="n">
        <v>375000.0</v>
      </c>
      <c r="G4" t="n">
        <v>0.108</v>
      </c>
      <c r="H4" t="n">
        <v>0.63</v>
      </c>
      <c r="I4" t="n">
        <v>4.766</v>
      </c>
      <c r="J4" t="n">
        <v>0.771</v>
      </c>
      <c r="K4" t="n">
        <v>3288.8726475424814</v>
      </c>
    </row>
    <row r="5">
      <c r="A5" t="n">
        <v>17.745</v>
      </c>
      <c r="B5" t="n">
        <v>3713.637301423561</v>
      </c>
      <c r="C5" t="n">
        <v>3000.0</v>
      </c>
      <c r="D5" t="n">
        <v>51.255</v>
      </c>
      <c r="E5" t="n">
        <v>6.0</v>
      </c>
      <c r="F5" t="n">
        <v>375000.0</v>
      </c>
      <c r="G5" t="n">
        <v>0.102</v>
      </c>
      <c r="H5" t="n">
        <v>1.234</v>
      </c>
      <c r="I5" t="n">
        <v>4.745</v>
      </c>
      <c r="J5" t="n">
        <v>0.772</v>
      </c>
      <c r="K5" t="n">
        <v>3693.0652441526468</v>
      </c>
    </row>
    <row r="6">
      <c r="A6" t="n">
        <v>23.757</v>
      </c>
      <c r="B6" t="n">
        <v>3699.1368680641185</v>
      </c>
      <c r="C6" t="n">
        <v>3000.0</v>
      </c>
      <c r="D6" t="n">
        <v>51.243</v>
      </c>
      <c r="E6" t="n">
        <v>6.0</v>
      </c>
      <c r="F6" t="n">
        <v>375000.0</v>
      </c>
      <c r="G6" t="n">
        <v>0.109</v>
      </c>
      <c r="H6" t="n">
        <v>1.255</v>
      </c>
      <c r="I6" t="n">
        <v>4.757</v>
      </c>
      <c r="J6" t="n">
        <v>0.765</v>
      </c>
      <c r="K6" t="n">
        <v>3565.1917310395634</v>
      </c>
    </row>
    <row r="7">
      <c r="A7" t="n">
        <v>30.511</v>
      </c>
      <c r="B7" t="n">
        <v>3200.568990042674</v>
      </c>
      <c r="C7" t="n">
        <v>3000.0</v>
      </c>
      <c r="D7" t="n">
        <v>50.489</v>
      </c>
      <c r="E7" t="n">
        <v>6.0</v>
      </c>
      <c r="F7" t="n">
        <v>375000.0</v>
      </c>
      <c r="G7" t="n">
        <v>0.113</v>
      </c>
      <c r="H7" t="n">
        <v>1.243</v>
      </c>
      <c r="I7" t="n">
        <v>5.511</v>
      </c>
      <c r="J7" t="n">
        <v>1.094</v>
      </c>
      <c r="K7" t="n">
        <v>3701.9464712134422</v>
      </c>
    </row>
    <row r="8">
      <c r="A8" t="n">
        <v>36.598</v>
      </c>
      <c r="B8" t="n">
        <v>3156.787092248334</v>
      </c>
      <c r="C8" t="n">
        <v>3000.0</v>
      </c>
      <c r="D8" t="n">
        <v>50.402</v>
      </c>
      <c r="E8" t="n">
        <v>6.0</v>
      </c>
      <c r="F8" t="n">
        <v>375000.0</v>
      </c>
      <c r="G8" t="n">
        <v>0.104</v>
      </c>
      <c r="H8" t="n">
        <v>0.489</v>
      </c>
      <c r="I8" t="n">
        <v>5.598</v>
      </c>
      <c r="J8" t="n">
        <v>0.81</v>
      </c>
      <c r="K8" t="n">
        <v>3537.7810531767846</v>
      </c>
    </row>
    <row r="9">
      <c r="A9" t="n">
        <v>41.809</v>
      </c>
      <c r="B9" t="n">
        <v>3658.5365853658536</v>
      </c>
      <c r="C9" t="n">
        <v>3000.0</v>
      </c>
      <c r="D9" t="n">
        <v>51.191</v>
      </c>
      <c r="E9" t="n">
        <v>6.0</v>
      </c>
      <c r="F9" t="n">
        <v>375000.0</v>
      </c>
      <c r="G9" t="n">
        <v>0.111</v>
      </c>
      <c r="H9" t="n">
        <v>0.402</v>
      </c>
      <c r="I9" t="n">
        <v>4.809</v>
      </c>
      <c r="J9" t="n">
        <v>0.78</v>
      </c>
      <c r="K9" t="n">
        <v>3352.164316785042</v>
      </c>
    </row>
    <row r="10">
      <c r="A10" t="n">
        <v>47.763</v>
      </c>
      <c r="B10" t="n">
        <v>3699.897225077081</v>
      </c>
      <c r="C10" t="n">
        <v>3000.0</v>
      </c>
      <c r="D10" t="n">
        <v>51.237</v>
      </c>
      <c r="E10" t="n">
        <v>6.0</v>
      </c>
      <c r="F10" t="n">
        <v>375000.0</v>
      </c>
      <c r="G10" t="n">
        <v>0.102</v>
      </c>
      <c r="H10" t="n">
        <v>1.191</v>
      </c>
      <c r="I10" t="n">
        <v>4.763</v>
      </c>
      <c r="J10" t="n">
        <v>0.776</v>
      </c>
      <c r="K10" t="n">
        <v>3338.630889218954</v>
      </c>
    </row>
    <row r="11">
      <c r="A11" t="n">
        <v>53.754</v>
      </c>
      <c r="B11" t="n">
        <v>3708.281829419036</v>
      </c>
      <c r="C11" t="n">
        <v>3000.0</v>
      </c>
      <c r="D11" t="n">
        <v>51.246</v>
      </c>
      <c r="E11" t="n">
        <v>6.0</v>
      </c>
      <c r="F11" t="n">
        <v>375000.0</v>
      </c>
      <c r="G11" t="n">
        <v>0.1</v>
      </c>
      <c r="H11" t="n">
        <v>1.237</v>
      </c>
      <c r="I11" t="n">
        <v>4.754</v>
      </c>
      <c r="J11" t="n">
        <v>0.774</v>
      </c>
      <c r="K11" t="n">
        <v>3505.0736342304226</v>
      </c>
    </row>
    <row r="12">
      <c r="A12" t="n">
        <v>59.785</v>
      </c>
      <c r="B12" t="n">
        <v>3680.9815950920247</v>
      </c>
      <c r="C12" t="n">
        <v>3000.0</v>
      </c>
      <c r="D12" t="n">
        <v>51.215</v>
      </c>
      <c r="E12" t="n">
        <v>6.0</v>
      </c>
      <c r="F12" t="n">
        <v>375000.0</v>
      </c>
      <c r="G12" t="n">
        <v>0.105</v>
      </c>
      <c r="H12" t="n">
        <v>1.246</v>
      </c>
      <c r="I12" t="n">
        <v>4.785</v>
      </c>
      <c r="J12" t="n">
        <v>0.784</v>
      </c>
      <c r="K12" t="n">
        <v>3688.9052132873235</v>
      </c>
    </row>
    <row r="13">
      <c r="A13" t="n">
        <v>66.458</v>
      </c>
      <c r="B13" t="n">
        <v>3235.664209958655</v>
      </c>
      <c r="C13" t="n">
        <v>3000.0</v>
      </c>
      <c r="D13" t="n">
        <v>50.542</v>
      </c>
      <c r="E13" t="n">
        <v>6.0</v>
      </c>
      <c r="F13" t="n">
        <v>375000.0</v>
      </c>
      <c r="G13" t="n">
        <v>0.105</v>
      </c>
      <c r="H13" t="n">
        <v>1.215</v>
      </c>
      <c r="I13" t="n">
        <v>5.458</v>
      </c>
      <c r="J13" t="n">
        <v>1.048</v>
      </c>
      <c r="K13" t="n">
        <v>3696.3868831960476</v>
      </c>
    </row>
    <row r="14">
      <c r="A14" t="n">
        <v>74.19</v>
      </c>
      <c r="B14" t="n">
        <v>2468.797147167741</v>
      </c>
      <c r="C14" t="n">
        <v>3000.0</v>
      </c>
      <c r="D14" t="n">
        <v>48.81</v>
      </c>
      <c r="E14" t="n">
        <v>6.0</v>
      </c>
      <c r="F14" t="n">
        <v>375000.0</v>
      </c>
      <c r="G14" t="n">
        <v>0.101</v>
      </c>
      <c r="H14" t="n">
        <v>0.542</v>
      </c>
      <c r="I14" t="n">
        <v>7.19</v>
      </c>
      <c r="J14" t="n">
        <v>1.246</v>
      </c>
      <c r="K14" t="n">
        <v>3541.6425448232385</v>
      </c>
    </row>
    <row r="15">
      <c r="A15" t="n">
        <v>81.949</v>
      </c>
      <c r="B15" t="n">
        <v>2287.747839349263</v>
      </c>
      <c r="C15" t="n">
        <v>3000.0</v>
      </c>
      <c r="D15" t="n">
        <v>47.051</v>
      </c>
      <c r="E15" t="n">
        <v>6.0</v>
      </c>
      <c r="F15" t="n">
        <v>375000.0</v>
      </c>
      <c r="G15" t="n">
        <v>0.109</v>
      </c>
      <c r="H15" t="n">
        <v>0.0</v>
      </c>
      <c r="I15" t="n">
        <v>7.759</v>
      </c>
      <c r="J15" t="n">
        <v>1.019</v>
      </c>
      <c r="K15" t="n">
        <v>3128.4809840728067</v>
      </c>
    </row>
    <row r="16">
      <c r="A16" t="n">
        <v>92.586</v>
      </c>
      <c r="B16" t="n">
        <v>1675.6656116179483</v>
      </c>
      <c r="C16" t="n">
        <v>3000.0</v>
      </c>
      <c r="D16" t="n">
        <v>42.414</v>
      </c>
      <c r="E16" t="n">
        <v>6.0</v>
      </c>
      <c r="F16" t="n">
        <v>375000.0</v>
      </c>
      <c r="G16" t="n">
        <v>0.105</v>
      </c>
      <c r="H16" t="n">
        <v>0.0</v>
      </c>
      <c r="I16" t="n">
        <v>10.637</v>
      </c>
      <c r="J16" t="n">
        <v>4.381</v>
      </c>
      <c r="K16" t="n">
        <v>2664.069732158553</v>
      </c>
    </row>
    <row r="17">
      <c r="A17" t="n">
        <v>109.88</v>
      </c>
      <c r="B17" t="n">
        <v>862.0194241710246</v>
      </c>
      <c r="C17" t="n">
        <v>3000.0</v>
      </c>
      <c r="D17" t="n">
        <v>30.12</v>
      </c>
      <c r="E17" t="n">
        <v>5.0</v>
      </c>
      <c r="F17" t="n">
        <v>375000.0</v>
      </c>
      <c r="G17" t="n">
        <v>0.107</v>
      </c>
      <c r="H17" t="n">
        <v>0.0</v>
      </c>
      <c r="I17" t="n">
        <v>17.294</v>
      </c>
      <c r="J17" t="n">
        <v>2.754</v>
      </c>
      <c r="K17" t="n">
        <v>2144.0701993783173</v>
      </c>
    </row>
    <row r="18">
      <c r="A18" t="n">
        <v>117.977</v>
      </c>
      <c r="B18" t="n">
        <v>914.0767824497258</v>
      </c>
      <c r="C18" t="n">
        <v>2500.0</v>
      </c>
      <c r="D18" t="n">
        <v>25.023</v>
      </c>
      <c r="E18" t="n">
        <v>3.0</v>
      </c>
      <c r="F18" t="n">
        <v>312500.0</v>
      </c>
      <c r="G18" t="n">
        <v>0.108</v>
      </c>
      <c r="H18" t="n">
        <v>0.0</v>
      </c>
      <c r="I18" t="n">
        <v>8.097</v>
      </c>
      <c r="J18" t="n">
        <v>2.583</v>
      </c>
      <c r="K18" t="n">
        <v>1652.3869309799054</v>
      </c>
    </row>
    <row r="19">
      <c r="A19" t="n">
        <v>120.264</v>
      </c>
      <c r="B19" t="n">
        <v>1046.9011725293133</v>
      </c>
      <c r="C19" t="n">
        <v>2500.0</v>
      </c>
      <c r="D19" t="n">
        <v>23.736</v>
      </c>
      <c r="E19" t="n">
        <v>1.0</v>
      </c>
      <c r="F19" t="n">
        <v>312500.0</v>
      </c>
      <c r="G19" t="n">
        <v>0.101</v>
      </c>
      <c r="H19" t="n">
        <v>0.0</v>
      </c>
      <c r="I19" t="n">
        <v>2.287</v>
      </c>
      <c r="J19" t="n">
        <v>2.186</v>
      </c>
      <c r="K19" t="n">
        <v>1541.6404087003782</v>
      </c>
    </row>
    <row r="20">
      <c r="A20" t="n">
        <v>122.025</v>
      </c>
      <c r="B20" t="n">
        <v>1072.3860589812332</v>
      </c>
      <c r="C20" t="n">
        <v>2000.0</v>
      </c>
      <c r="D20" t="n">
        <v>22.975</v>
      </c>
      <c r="E20" t="n">
        <v>1.0</v>
      </c>
      <c r="F20" t="n">
        <v>250000.0</v>
      </c>
      <c r="G20" t="n">
        <v>0.104</v>
      </c>
      <c r="H20" t="n">
        <v>0.0</v>
      </c>
      <c r="I20" t="n">
        <v>1.761</v>
      </c>
      <c r="J20" t="n">
        <v>1.657</v>
      </c>
      <c r="K20" t="n">
        <v>1210.2148206960871</v>
      </c>
    </row>
    <row r="21">
      <c r="A21" t="n">
        <v>129.356</v>
      </c>
      <c r="B21" t="n">
        <v>604.9200161312004</v>
      </c>
      <c r="C21" t="n">
        <v>900.0</v>
      </c>
      <c r="D21" t="n">
        <v>20.644</v>
      </c>
      <c r="E21" t="n">
        <v>5.0</v>
      </c>
      <c r="F21" t="n">
        <v>112500.0</v>
      </c>
      <c r="G21" t="n">
        <v>0.108</v>
      </c>
      <c r="H21" t="n">
        <v>0.0</v>
      </c>
      <c r="I21" t="n">
        <v>7.331</v>
      </c>
      <c r="J21" t="n">
        <v>1.478</v>
      </c>
      <c r="K21" t="n">
        <v>1201.6005230889086</v>
      </c>
    </row>
    <row r="22">
      <c r="A22" t="n">
        <v>134.213</v>
      </c>
      <c r="B22" t="n">
        <v>563.6070853462157</v>
      </c>
      <c r="C22" t="n">
        <v>400.0</v>
      </c>
      <c r="D22" t="n">
        <v>22.787</v>
      </c>
      <c r="E22" t="n">
        <v>7.0</v>
      </c>
      <c r="F22" t="n">
        <v>50000.0</v>
      </c>
      <c r="G22" t="n">
        <v>0.111</v>
      </c>
      <c r="H22" t="n">
        <v>0.0</v>
      </c>
      <c r="I22" t="n">
        <v>4.857</v>
      </c>
      <c r="J22" t="n">
        <v>0.461</v>
      </c>
      <c r="K22" t="n">
        <v>813.0809853580566</v>
      </c>
    </row>
    <row r="23">
      <c r="A23" t="n">
        <v>137.896</v>
      </c>
      <c r="B23" t="n">
        <v>738.7862796833773</v>
      </c>
      <c r="C23" t="n">
        <v>400.0</v>
      </c>
      <c r="D23" t="n">
        <v>26.104</v>
      </c>
      <c r="E23" t="n">
        <v>7.0</v>
      </c>
      <c r="F23" t="n">
        <v>50000.0</v>
      </c>
      <c r="G23" t="n">
        <v>0.107</v>
      </c>
      <c r="H23" t="n">
        <v>0.0</v>
      </c>
      <c r="I23" t="n">
        <v>3.683</v>
      </c>
      <c r="J23" t="n">
        <v>0.612</v>
      </c>
      <c r="K23" t="n">
        <v>695.9627798199551</v>
      </c>
    </row>
    <row r="24">
      <c r="A24" t="n">
        <v>141.995</v>
      </c>
      <c r="B24" t="n">
        <v>664.9251959154595</v>
      </c>
      <c r="C24" t="n">
        <v>400.0</v>
      </c>
      <c r="D24" t="n">
        <v>29.005</v>
      </c>
      <c r="E24" t="n">
        <v>7.0</v>
      </c>
      <c r="F24" t="n">
        <v>50000.0</v>
      </c>
      <c r="G24" t="n">
        <v>0.112</v>
      </c>
      <c r="H24" t="n">
        <v>0.0</v>
      </c>
      <c r="I24" t="n">
        <v>4.099</v>
      </c>
      <c r="J24" t="n">
        <v>0.531</v>
      </c>
      <c r="K24" t="n">
        <v>639.0186124138502</v>
      </c>
    </row>
    <row r="25">
      <c r="A25" t="n">
        <v>145.52</v>
      </c>
      <c r="B25" t="n">
        <v>772.4137931034483</v>
      </c>
      <c r="C25" t="n">
        <v>400.0</v>
      </c>
      <c r="D25" t="n">
        <v>32.48</v>
      </c>
      <c r="E25" t="n">
        <v>7.0</v>
      </c>
      <c r="F25" t="n">
        <v>50000.0</v>
      </c>
      <c r="G25" t="n">
        <v>0.1</v>
      </c>
      <c r="H25" t="n">
        <v>0.0</v>
      </c>
      <c r="I25" t="n">
        <v>3.525</v>
      </c>
      <c r="J25" t="n">
        <v>0.454</v>
      </c>
      <c r="K25" t="n">
        <v>655.7728536483509</v>
      </c>
    </row>
    <row r="26">
      <c r="A26" t="n">
        <v>149.995</v>
      </c>
      <c r="B26" t="n">
        <v>610.5538595726123</v>
      </c>
      <c r="C26" t="n">
        <v>400.0</v>
      </c>
      <c r="D26" t="n">
        <v>35.005</v>
      </c>
      <c r="E26" t="n">
        <v>7.0</v>
      </c>
      <c r="F26" t="n">
        <v>50000.0</v>
      </c>
      <c r="G26" t="n">
        <v>0.111</v>
      </c>
      <c r="H26" t="n">
        <v>0.0</v>
      </c>
      <c r="I26" t="n">
        <v>4.475</v>
      </c>
      <c r="J26" t="n">
        <v>0.772</v>
      </c>
      <c r="K26" t="n">
        <v>725.3750895674284</v>
      </c>
    </row>
    <row r="27">
      <c r="A27" t="n">
        <v>155.337</v>
      </c>
      <c r="B27" t="n">
        <v>514.0444281255737</v>
      </c>
      <c r="C27" t="n">
        <v>400.0</v>
      </c>
      <c r="D27" t="n">
        <v>36.663</v>
      </c>
      <c r="E27" t="n">
        <v>7.0</v>
      </c>
      <c r="F27" t="n">
        <v>50000.0</v>
      </c>
      <c r="G27" t="n">
        <v>0.105</v>
      </c>
      <c r="H27" t="n">
        <v>0.0</v>
      </c>
      <c r="I27" t="n">
        <v>5.342</v>
      </c>
      <c r="J27" t="n">
        <v>0.679</v>
      </c>
      <c r="K27" t="n">
        <v>682.6309495305067</v>
      </c>
    </row>
    <row r="28">
      <c r="A28" t="n">
        <v>159.438</v>
      </c>
      <c r="B28" t="n">
        <v>665.7156443176415</v>
      </c>
      <c r="C28" t="n">
        <v>400.0</v>
      </c>
      <c r="D28" t="n">
        <v>39.562</v>
      </c>
      <c r="E28" t="n">
        <v>7.0</v>
      </c>
      <c r="F28" t="n">
        <v>50000.0</v>
      </c>
      <c r="G28" t="n">
        <v>0.105</v>
      </c>
      <c r="H28" t="n">
        <v>0.0</v>
      </c>
      <c r="I28" t="n">
        <v>4.101</v>
      </c>
      <c r="J28" t="n">
        <v>0.315</v>
      </c>
      <c r="K28" t="n">
        <v>632.3373602672115</v>
      </c>
    </row>
    <row r="29">
      <c r="A29" t="n">
        <v>161.465</v>
      </c>
      <c r="B29" t="n">
        <v>1313.3208255159475</v>
      </c>
      <c r="C29" t="n">
        <v>400.0</v>
      </c>
      <c r="D29" t="n">
        <v>44.535</v>
      </c>
      <c r="E29" t="n">
        <v>7.0</v>
      </c>
      <c r="F29" t="n">
        <v>50000.0</v>
      </c>
      <c r="G29" t="n">
        <v>0.105</v>
      </c>
      <c r="H29" t="n">
        <v>0.0</v>
      </c>
      <c r="I29" t="n">
        <v>2.027</v>
      </c>
      <c r="J29" t="n">
        <v>0.253</v>
      </c>
      <c r="K29" t="n">
        <v>596.7713106719425</v>
      </c>
    </row>
    <row r="30">
      <c r="A30" t="n">
        <v>163.49</v>
      </c>
      <c r="B30" t="n">
        <v>1314.5539906103286</v>
      </c>
      <c r="C30" t="n">
        <v>400.0</v>
      </c>
      <c r="D30" t="n">
        <v>49.51</v>
      </c>
      <c r="E30" t="n">
        <v>7.0</v>
      </c>
      <c r="F30" t="n">
        <v>50000.0</v>
      </c>
      <c r="G30" t="n">
        <v>0.105</v>
      </c>
      <c r="H30" t="n">
        <v>0.0</v>
      </c>
      <c r="I30" t="n">
        <v>2.025</v>
      </c>
      <c r="J30" t="n">
        <v>0.287</v>
      </c>
      <c r="K30" t="n">
        <v>831.0269659863876</v>
      </c>
    </row>
    <row r="31">
      <c r="A31" t="n">
        <v>165.362</v>
      </c>
      <c r="B31" t="n">
        <v>1510.5740181268882</v>
      </c>
      <c r="C31" t="n">
        <v>500.0</v>
      </c>
      <c r="D31" t="n">
        <v>53.638</v>
      </c>
      <c r="E31" t="n">
        <v>6.0</v>
      </c>
      <c r="F31" t="n">
        <v>62500.0</v>
      </c>
      <c r="G31" t="n">
        <v>0.114</v>
      </c>
      <c r="H31" t="n">
        <v>0.0</v>
      </c>
      <c r="I31" t="n">
        <v>1.872</v>
      </c>
      <c r="J31" t="n">
        <v>0.252</v>
      </c>
      <c r="K31" t="n">
        <v>1097.863486814639</v>
      </c>
    </row>
    <row r="32">
      <c r="A32" t="n">
        <v>170.535</v>
      </c>
      <c r="B32" t="n">
        <v>2548.5436893203882</v>
      </c>
      <c r="C32" t="n">
        <v>700.0</v>
      </c>
      <c r="D32" t="n">
        <v>54.465</v>
      </c>
      <c r="E32" t="n">
        <v>6.0</v>
      </c>
      <c r="F32" t="n">
        <v>87500.0</v>
      </c>
      <c r="G32" t="n">
        <v>0.113</v>
      </c>
      <c r="H32" t="n">
        <v>3.638</v>
      </c>
      <c r="I32" t="n">
        <v>1.535</v>
      </c>
      <c r="J32" t="n">
        <v>0.272</v>
      </c>
      <c r="K32" t="n">
        <v>1372.928391082263</v>
      </c>
    </row>
    <row r="33">
      <c r="A33" t="n">
        <v>177.38</v>
      </c>
      <c r="B33" t="n">
        <v>2173.0382293762577</v>
      </c>
      <c r="C33" t="n">
        <v>900.0</v>
      </c>
      <c r="D33" t="n">
        <v>53.62</v>
      </c>
      <c r="E33" t="n">
        <v>6.0</v>
      </c>
      <c r="F33" t="n">
        <v>112500.0</v>
      </c>
      <c r="G33" t="n">
        <v>0.105</v>
      </c>
      <c r="H33" t="n">
        <v>4.465</v>
      </c>
      <c r="I33" t="n">
        <v>2.38</v>
      </c>
      <c r="J33" t="n">
        <v>0.459</v>
      </c>
      <c r="K33" t="n">
        <v>1766.1360094187346</v>
      </c>
    </row>
    <row r="34">
      <c r="A34" t="n">
        <v>183.628</v>
      </c>
      <c r="B34" t="n">
        <v>2634.467618002195</v>
      </c>
      <c r="C34" t="n">
        <v>1200.0</v>
      </c>
      <c r="D34" t="n">
        <v>53.372</v>
      </c>
      <c r="E34" t="n">
        <v>6.0</v>
      </c>
      <c r="F34" t="n">
        <v>150000.0</v>
      </c>
      <c r="G34" t="n">
        <v>0.105</v>
      </c>
      <c r="H34" t="n">
        <v>3.62</v>
      </c>
      <c r="I34" t="n">
        <v>2.628</v>
      </c>
      <c r="J34" t="n">
        <v>0.407</v>
      </c>
      <c r="K34" t="n">
        <v>2077.3853122745113</v>
      </c>
    </row>
    <row r="35">
      <c r="A35" t="n">
        <v>190.406</v>
      </c>
      <c r="B35" t="n">
        <v>2561.9128949615715</v>
      </c>
      <c r="C35" t="n">
        <v>1500.0</v>
      </c>
      <c r="D35" t="n">
        <v>52.594</v>
      </c>
      <c r="E35" t="n">
        <v>6.0</v>
      </c>
      <c r="F35" t="n">
        <v>187500.0</v>
      </c>
      <c r="G35" t="n">
        <v>0.107</v>
      </c>
      <c r="H35" t="n">
        <v>3.372</v>
      </c>
      <c r="I35" t="n">
        <v>3.406</v>
      </c>
      <c r="J35" t="n">
        <v>0.56</v>
      </c>
      <c r="K35" t="n">
        <v>2452.016512232947</v>
      </c>
    </row>
    <row r="36">
      <c r="A36" t="n">
        <v>196.856</v>
      </c>
      <c r="B36" t="n">
        <v>3024.1935483870966</v>
      </c>
      <c r="C36" t="n">
        <v>2000.0</v>
      </c>
      <c r="D36" t="n">
        <v>52.144</v>
      </c>
      <c r="E36" t="n">
        <v>6.0</v>
      </c>
      <c r="F36" t="n">
        <v>250000.0</v>
      </c>
      <c r="G36" t="n">
        <v>0.112</v>
      </c>
      <c r="H36" t="n">
        <v>2.594</v>
      </c>
      <c r="I36" t="n">
        <v>3.856</v>
      </c>
      <c r="J36" t="n">
        <v>0.582</v>
      </c>
      <c r="K36" t="n">
        <v>2456.472914113341</v>
      </c>
    </row>
    <row r="37">
      <c r="A37" t="n">
        <v>205.905</v>
      </c>
      <c r="B37" t="n">
        <v>2138.57998289136</v>
      </c>
      <c r="C37" t="n">
        <v>2500.0</v>
      </c>
      <c r="D37" t="n">
        <v>49.095</v>
      </c>
      <c r="E37" t="n">
        <v>6.0</v>
      </c>
      <c r="F37" t="n">
        <v>312500.0</v>
      </c>
      <c r="G37" t="n">
        <v>0.109</v>
      </c>
      <c r="H37" t="n">
        <v>2.144</v>
      </c>
      <c r="I37" t="n">
        <v>6.905</v>
      </c>
      <c r="J37" t="n">
        <v>1.643</v>
      </c>
      <c r="K37" t="n">
        <v>2740.191353783621</v>
      </c>
    </row>
    <row r="38">
      <c r="A38" t="n">
        <v>213.928</v>
      </c>
      <c r="B38" t="n">
        <v>1845.2454176405463</v>
      </c>
      <c r="C38" t="n">
        <v>2500.0</v>
      </c>
      <c r="D38" t="n">
        <v>47.072</v>
      </c>
      <c r="E38" t="n">
        <v>6.0</v>
      </c>
      <c r="F38" t="n">
        <v>312500.0</v>
      </c>
      <c r="G38" t="n">
        <v>0.106</v>
      </c>
      <c r="H38" t="n">
        <v>0.0</v>
      </c>
      <c r="I38" t="n">
        <v>8.023</v>
      </c>
      <c r="J38" t="n">
        <v>1.185</v>
      </c>
      <c r="K38" t="n">
        <v>2574.895475413343</v>
      </c>
    </row>
    <row r="39">
      <c r="A39" t="n">
        <v>221.851</v>
      </c>
      <c r="B39" t="n">
        <v>1866.368047779022</v>
      </c>
      <c r="C39" t="n">
        <v>2500.0</v>
      </c>
      <c r="D39" t="n">
        <v>45.149</v>
      </c>
      <c r="E39" t="n">
        <v>6.0</v>
      </c>
      <c r="F39" t="n">
        <v>312500.0</v>
      </c>
      <c r="G39" t="n">
        <v>0.114</v>
      </c>
      <c r="H39" t="n">
        <v>0.0</v>
      </c>
      <c r="I39" t="n">
        <v>7.923</v>
      </c>
      <c r="J39" t="n">
        <v>1.406</v>
      </c>
      <c r="K39" t="n">
        <v>2336.006316306334</v>
      </c>
    </row>
    <row r="40">
      <c r="A40" t="n">
        <v>228.563</v>
      </c>
      <c r="B40" t="n">
        <v>1834.4584678602876</v>
      </c>
      <c r="C40" t="n">
        <v>2500.0</v>
      </c>
      <c r="D40" t="n">
        <v>43.437</v>
      </c>
      <c r="E40" t="n">
        <v>5.0</v>
      </c>
      <c r="F40" t="n">
        <v>312500.0</v>
      </c>
      <c r="G40" t="n">
        <v>0.102</v>
      </c>
      <c r="H40" t="n">
        <v>0.0</v>
      </c>
      <c r="I40" t="n">
        <v>6.712</v>
      </c>
      <c r="J40" t="n">
        <v>1.342</v>
      </c>
      <c r="K40" t="n">
        <v>1950.0644827703093</v>
      </c>
    </row>
    <row r="41">
      <c r="A41" t="n">
        <v>239.506</v>
      </c>
      <c r="B41" t="n">
        <v>1131.631359768242</v>
      </c>
      <c r="C41" t="n">
        <v>2500.0</v>
      </c>
      <c r="D41" t="n">
        <v>37.494</v>
      </c>
      <c r="E41" t="n">
        <v>5.0</v>
      </c>
      <c r="F41" t="n">
        <v>312500.0</v>
      </c>
      <c r="G41" t="n">
        <v>0.103</v>
      </c>
      <c r="H41" t="n">
        <v>0.0</v>
      </c>
      <c r="I41" t="n">
        <v>10.943</v>
      </c>
      <c r="J41" t="n">
        <v>4.141</v>
      </c>
      <c r="K41" t="n">
        <v>1849.5278312834616</v>
      </c>
    </row>
    <row r="42">
      <c r="A42" t="n">
        <v>260.164</v>
      </c>
      <c r="B42" t="n">
        <v>481.7187725805675</v>
      </c>
      <c r="C42" t="n">
        <v>2500.0</v>
      </c>
      <c r="D42" t="n">
        <v>20.836</v>
      </c>
      <c r="E42" t="n">
        <v>4.0</v>
      </c>
      <c r="F42" t="n">
        <v>312500.0</v>
      </c>
      <c r="G42" t="n">
        <v>0.101</v>
      </c>
      <c r="H42" t="n">
        <v>0.0</v>
      </c>
      <c r="I42" t="n">
        <v>20.658</v>
      </c>
      <c r="J42" t="n">
        <v>4.159</v>
      </c>
      <c r="K42" t="n">
        <v>1626.7910890510486</v>
      </c>
    </row>
    <row r="43">
      <c r="A43" t="n">
        <v>264.935</v>
      </c>
      <c r="B43" t="n">
        <v>922.1311475409836</v>
      </c>
      <c r="C43" t="n">
        <v>900.0</v>
      </c>
      <c r="D43" t="n">
        <v>21.065</v>
      </c>
      <c r="E43" t="n">
        <v>5.0</v>
      </c>
      <c r="F43" t="n">
        <v>112500.0</v>
      </c>
      <c r="G43" t="n">
        <v>0.109</v>
      </c>
      <c r="H43" t="n">
        <v>0.0</v>
      </c>
      <c r="I43" t="n">
        <v>4.771</v>
      </c>
      <c r="J43" t="n">
        <v>1.074</v>
      </c>
      <c r="K43" t="n">
        <v>1397.7766257569524</v>
      </c>
    </row>
    <row r="44">
      <c r="A44" t="n">
        <v>268.861</v>
      </c>
      <c r="B44" t="n">
        <v>694.2722539052814</v>
      </c>
      <c r="C44" t="n">
        <v>400.0</v>
      </c>
      <c r="D44" t="n">
        <v>24.139</v>
      </c>
      <c r="E44" t="n">
        <v>7.0</v>
      </c>
      <c r="F44" t="n">
        <v>50000.0</v>
      </c>
      <c r="G44" t="n">
        <v>0.107</v>
      </c>
      <c r="H44" t="n">
        <v>0.0</v>
      </c>
      <c r="I44" t="n">
        <v>3.926</v>
      </c>
      <c r="J44" t="n">
        <v>0.45</v>
      </c>
      <c r="K44" t="n">
        <v>1124.6305245352544</v>
      </c>
    </row>
    <row r="45">
      <c r="A45" t="n">
        <v>272.448</v>
      </c>
      <c r="B45" t="n">
        <v>759.0132827324478</v>
      </c>
      <c r="C45" t="n">
        <v>400.0</v>
      </c>
      <c r="D45" t="n">
        <v>27.552</v>
      </c>
      <c r="E45" t="n">
        <v>7.0</v>
      </c>
      <c r="F45" t="n">
        <v>50000.0</v>
      </c>
      <c r="G45" t="n">
        <v>0.102</v>
      </c>
      <c r="H45" t="n">
        <v>0.0</v>
      </c>
      <c r="I45" t="n">
        <v>3.587</v>
      </c>
      <c r="J45" t="n">
        <v>0.584</v>
      </c>
      <c r="K45" t="n">
        <v>712.3397878352599</v>
      </c>
    </row>
    <row r="46">
      <c r="A46" t="n">
        <v>277.69</v>
      </c>
      <c r="B46" t="n">
        <v>522.875816993464</v>
      </c>
      <c r="C46" t="n">
        <v>400.0</v>
      </c>
      <c r="D46" t="n">
        <v>29.31</v>
      </c>
      <c r="E46" t="n">
        <v>7.0</v>
      </c>
      <c r="F46" t="n">
        <v>50000.0</v>
      </c>
      <c r="G46" t="n">
        <v>0.113</v>
      </c>
      <c r="H46" t="n">
        <v>0.0</v>
      </c>
      <c r="I46" t="n">
        <v>5.242</v>
      </c>
      <c r="J46" t="n">
        <v>0.5</v>
      </c>
      <c r="K46" t="n">
        <v>778.0870786404748</v>
      </c>
    </row>
    <row r="47">
      <c r="A47" t="n">
        <v>279.932</v>
      </c>
      <c r="B47" t="n">
        <v>1195.5593509820667</v>
      </c>
      <c r="C47" t="n">
        <v>400.0</v>
      </c>
      <c r="D47" t="n">
        <v>34.068</v>
      </c>
      <c r="E47" t="n">
        <v>7.0</v>
      </c>
      <c r="F47" t="n">
        <v>50000.0</v>
      </c>
      <c r="G47" t="n">
        <v>0.1</v>
      </c>
      <c r="H47" t="n">
        <v>0.0</v>
      </c>
      <c r="I47" t="n">
        <v>2.242</v>
      </c>
      <c r="J47" t="n">
        <v>0.26</v>
      </c>
      <c r="K47" t="n">
        <v>658.7204512103979</v>
      </c>
    </row>
    <row r="48">
      <c r="A48" t="n">
        <v>281.396</v>
      </c>
      <c r="B48" t="n">
        <v>1787.9948914431673</v>
      </c>
      <c r="C48" t="n">
        <v>400.0</v>
      </c>
      <c r="D48" t="n">
        <v>39.604</v>
      </c>
      <c r="E48" t="n">
        <v>7.0</v>
      </c>
      <c r="F48" t="n">
        <v>50000.0</v>
      </c>
      <c r="G48" t="n">
        <v>0.102</v>
      </c>
      <c r="H48" t="n">
        <v>0.0</v>
      </c>
      <c r="I48" t="n">
        <v>1.464</v>
      </c>
      <c r="J48" t="n">
        <v>0.175</v>
      </c>
      <c r="K48" t="n">
        <v>825.8161502359928</v>
      </c>
    </row>
    <row r="49">
      <c r="A49" t="n">
        <v>282.714</v>
      </c>
      <c r="B49" t="n">
        <v>1955.3072625698323</v>
      </c>
      <c r="C49" t="n">
        <v>400.0</v>
      </c>
      <c r="D49" t="n">
        <v>45.286</v>
      </c>
      <c r="E49" t="n">
        <v>7.0</v>
      </c>
      <c r="F49" t="n">
        <v>50000.0</v>
      </c>
      <c r="G49" t="n">
        <v>0.114</v>
      </c>
      <c r="H49" t="n">
        <v>0.0</v>
      </c>
      <c r="I49" t="n">
        <v>1.318</v>
      </c>
      <c r="J49" t="n">
        <v>0.17</v>
      </c>
      <c r="K49" t="n">
        <v>1168.8100198062327</v>
      </c>
    </row>
    <row r="50">
      <c r="A50" t="n">
        <v>284.468</v>
      </c>
      <c r="B50" t="n">
        <v>1618.1229773462783</v>
      </c>
      <c r="C50" t="n">
        <v>500.0</v>
      </c>
      <c r="D50" t="n">
        <v>49.532</v>
      </c>
      <c r="E50" t="n">
        <v>6.0</v>
      </c>
      <c r="F50" t="n">
        <v>62500.0</v>
      </c>
      <c r="G50" t="n">
        <v>0.1</v>
      </c>
      <c r="H50" t="n">
        <v>0.0</v>
      </c>
      <c r="I50" t="n">
        <v>1.754</v>
      </c>
      <c r="J50" t="n">
        <v>0.349</v>
      </c>
      <c r="K50" t="n">
        <v>1646.287168331689</v>
      </c>
    </row>
    <row r="51">
      <c r="A51" t="n">
        <v>287.023</v>
      </c>
      <c r="B51" t="n">
        <v>1580.135440180587</v>
      </c>
      <c r="C51" t="n">
        <v>700.0</v>
      </c>
      <c r="D51" t="n">
        <v>52.977</v>
      </c>
      <c r="E51" t="n">
        <v>6.0</v>
      </c>
      <c r="F51" t="n">
        <v>87500.0</v>
      </c>
      <c r="G51" t="n">
        <v>0.103</v>
      </c>
      <c r="H51" t="n">
        <v>0.0</v>
      </c>
      <c r="I51" t="n">
        <v>2.555</v>
      </c>
      <c r="J51" t="n">
        <v>0.362</v>
      </c>
      <c r="K51" t="n">
        <v>1795.5926471084335</v>
      </c>
    </row>
    <row r="52">
      <c r="A52" t="n">
        <v>293.332</v>
      </c>
      <c r="B52" t="n">
        <v>1567.0342426001162</v>
      </c>
      <c r="C52" t="n">
        <v>900.0</v>
      </c>
      <c r="D52" t="n">
        <v>52.668</v>
      </c>
      <c r="E52" t="n">
        <v>6.0</v>
      </c>
      <c r="F52" t="n">
        <v>112500.0</v>
      </c>
      <c r="G52" t="n">
        <v>0.114</v>
      </c>
      <c r="H52" t="n">
        <v>2.977</v>
      </c>
      <c r="I52" t="n">
        <v>3.332</v>
      </c>
      <c r="J52" t="n">
        <v>0.427</v>
      </c>
      <c r="K52" t="n">
        <v>1730.3527022710534</v>
      </c>
    </row>
    <row r="53">
      <c r="A53" t="n">
        <v>299.206</v>
      </c>
      <c r="B53" t="n">
        <v>2175.226586102719</v>
      </c>
      <c r="C53" t="n">
        <v>1200.0</v>
      </c>
      <c r="D53" t="n">
        <v>52.794</v>
      </c>
      <c r="E53" t="n">
        <v>6.0</v>
      </c>
      <c r="F53" t="n">
        <v>150000.0</v>
      </c>
      <c r="G53" t="n">
        <v>0.104</v>
      </c>
      <c r="H53" t="n">
        <v>2.668</v>
      </c>
      <c r="I53" t="n">
        <v>3.206</v>
      </c>
      <c r="J53" t="n">
        <v>0.529</v>
      </c>
      <c r="K53" t="n">
        <v>1588.4308867089937</v>
      </c>
    </row>
    <row r="54">
      <c r="A54" t="n">
        <v>305.776</v>
      </c>
      <c r="B54" t="n">
        <v>2313.624678663239</v>
      </c>
      <c r="C54" t="n">
        <v>1500.0</v>
      </c>
      <c r="D54" t="n">
        <v>52.224</v>
      </c>
      <c r="E54" t="n">
        <v>6.0</v>
      </c>
      <c r="F54" t="n">
        <v>187500.0</v>
      </c>
      <c r="G54" t="n">
        <v>0.114</v>
      </c>
      <c r="H54" t="n">
        <v>2.794</v>
      </c>
      <c r="I54" t="n">
        <v>3.776</v>
      </c>
      <c r="J54" t="n">
        <v>0.69</v>
      </c>
      <c r="K54" t="n">
        <v>1774.1320896278075</v>
      </c>
    </row>
    <row r="55">
      <c r="A55" t="n">
        <v>312.459</v>
      </c>
      <c r="B55" t="n">
        <v>2624.097966324076</v>
      </c>
      <c r="C55" t="n">
        <v>2000.0</v>
      </c>
      <c r="D55" t="n">
        <v>51.541</v>
      </c>
      <c r="E55" t="n">
        <v>6.0</v>
      </c>
      <c r="F55" t="n">
        <v>250000.0</v>
      </c>
      <c r="G55" t="n">
        <v>0.114</v>
      </c>
      <c r="H55" t="n">
        <v>2.224</v>
      </c>
      <c r="I55" t="n">
        <v>4.459</v>
      </c>
      <c r="J55" t="n">
        <v>0.621</v>
      </c>
      <c r="K55" t="n">
        <v>2018.628502455358</v>
      </c>
    </row>
    <row r="56">
      <c r="A56" t="n">
        <v>318.045</v>
      </c>
      <c r="B56" t="n">
        <v>3617.072582589824</v>
      </c>
      <c r="C56" t="n">
        <v>2500.0</v>
      </c>
      <c r="D56" t="n">
        <v>51.955</v>
      </c>
      <c r="E56" t="n">
        <v>6.0</v>
      </c>
      <c r="F56" t="n">
        <v>312500.0</v>
      </c>
      <c r="G56" t="n">
        <v>0.102</v>
      </c>
      <c r="H56" t="n">
        <v>1.541</v>
      </c>
      <c r="I56" t="n">
        <v>4.045</v>
      </c>
      <c r="J56" t="n">
        <v>0.668</v>
      </c>
      <c r="K56" t="n">
        <v>2370.9830770300114</v>
      </c>
    </row>
    <row r="57">
      <c r="A57" t="n">
        <v>327.955</v>
      </c>
      <c r="B57" t="n">
        <v>2232.1428571428573</v>
      </c>
      <c r="C57" t="n">
        <v>3000.0</v>
      </c>
      <c r="D57" t="n">
        <v>48.045</v>
      </c>
      <c r="E57" t="n">
        <v>6.0</v>
      </c>
      <c r="F57" t="n">
        <v>375000.0</v>
      </c>
      <c r="G57" t="n">
        <v>0.109</v>
      </c>
      <c r="H57" t="n">
        <v>1.955</v>
      </c>
      <c r="I57" t="n">
        <v>7.955</v>
      </c>
      <c r="J57" t="n">
        <v>1.101</v>
      </c>
      <c r="K57" t="n">
        <v>2851.5984091923797</v>
      </c>
    </row>
    <row r="58">
      <c r="A58" t="n">
        <v>337.819</v>
      </c>
      <c r="B58" t="n">
        <v>1805.7784911717497</v>
      </c>
      <c r="C58" t="n">
        <v>3000.0</v>
      </c>
      <c r="D58" t="n">
        <v>44.181</v>
      </c>
      <c r="E58" t="n">
        <v>6.0</v>
      </c>
      <c r="F58" t="n">
        <v>375000.0</v>
      </c>
      <c r="G58" t="n">
        <v>0.104</v>
      </c>
      <c r="H58" t="n">
        <v>0.0</v>
      </c>
      <c r="I58" t="n">
        <v>9.864</v>
      </c>
      <c r="J58" t="n">
        <v>2.755</v>
      </c>
      <c r="K58" t="n">
        <v>2824.4378020189192</v>
      </c>
    </row>
    <row r="59">
      <c r="A59" t="n">
        <v>344.418</v>
      </c>
      <c r="B59" t="n">
        <v>2235.469448584203</v>
      </c>
      <c r="C59" t="n">
        <v>3000.0</v>
      </c>
      <c r="D59" t="n">
        <v>42.582</v>
      </c>
      <c r="E59" t="n">
        <v>5.0</v>
      </c>
      <c r="F59" t="n">
        <v>375000.0</v>
      </c>
      <c r="G59" t="n">
        <v>0.111</v>
      </c>
      <c r="H59" t="n">
        <v>0.0</v>
      </c>
      <c r="I59" t="n">
        <v>6.599</v>
      </c>
      <c r="J59" t="n">
        <v>1.347</v>
      </c>
      <c r="K59" t="n">
        <v>2551.6646436348105</v>
      </c>
    </row>
    <row r="60">
      <c r="A60" t="n">
        <v>354.731</v>
      </c>
      <c r="B60" t="n">
        <v>1440.5070584845867</v>
      </c>
      <c r="C60" t="n">
        <v>3000.0</v>
      </c>
      <c r="D60" t="n">
        <v>37.269</v>
      </c>
      <c r="E60" t="n">
        <v>5.0</v>
      </c>
      <c r="F60" t="n">
        <v>375000.0</v>
      </c>
      <c r="G60" t="n">
        <v>0.1</v>
      </c>
      <c r="H60" t="n">
        <v>0.0</v>
      </c>
      <c r="I60" t="n">
        <v>10.313</v>
      </c>
      <c r="J60" t="n">
        <v>1.049</v>
      </c>
      <c r="K60" t="n">
        <v>2082.639725459333</v>
      </c>
    </row>
    <row r="61">
      <c r="A61" t="n">
        <v>358.014</v>
      </c>
      <c r="B61" t="n">
        <v>3541.912632821724</v>
      </c>
      <c r="C61" t="n">
        <v>3000.0</v>
      </c>
      <c r="D61" t="n">
        <v>37.986</v>
      </c>
      <c r="E61" t="n">
        <v>4.0</v>
      </c>
      <c r="F61" t="n">
        <v>375000.0</v>
      </c>
      <c r="G61" t="n">
        <v>0.105</v>
      </c>
      <c r="H61" t="n">
        <v>0.0</v>
      </c>
      <c r="I61" t="n">
        <v>3.283</v>
      </c>
      <c r="J61" t="n">
        <v>0.951</v>
      </c>
      <c r="K61" t="n">
        <v>1825.9095926484028</v>
      </c>
    </row>
    <row r="62">
      <c r="A62" t="n">
        <v>361.248</v>
      </c>
      <c r="B62" t="n">
        <v>4484.304932735426</v>
      </c>
      <c r="C62" t="n">
        <v>3000.0</v>
      </c>
      <c r="D62" t="n">
        <v>39.752</v>
      </c>
      <c r="E62" t="n">
        <v>5.0</v>
      </c>
      <c r="F62" t="n">
        <v>375000.0</v>
      </c>
      <c r="G62" t="n">
        <v>0.111</v>
      </c>
      <c r="H62" t="n">
        <v>0.0</v>
      </c>
      <c r="I62" t="n">
        <v>3.234</v>
      </c>
      <c r="J62" t="n">
        <v>0.569</v>
      </c>
      <c r="K62" t="n">
        <v>2169.110200683067</v>
      </c>
    </row>
    <row r="63">
      <c r="A63" t="n">
        <v>364.222</v>
      </c>
      <c r="B63" t="n">
        <v>4876.462938881665</v>
      </c>
      <c r="C63" t="n">
        <v>3000.0</v>
      </c>
      <c r="D63" t="n">
        <v>41.778</v>
      </c>
      <c r="E63" t="n">
        <v>5.0</v>
      </c>
      <c r="F63" t="n">
        <v>375000.0</v>
      </c>
      <c r="G63" t="n">
        <v>0.102</v>
      </c>
      <c r="H63" t="n">
        <v>0.0</v>
      </c>
      <c r="I63" t="n">
        <v>2.974</v>
      </c>
      <c r="J63" t="n">
        <v>0.564</v>
      </c>
      <c r="K63" t="n">
        <v>2893.1083015951563</v>
      </c>
    </row>
    <row r="64">
      <c r="A64" t="n">
        <v>367.204</v>
      </c>
      <c r="B64" t="n">
        <v>4859.086491739553</v>
      </c>
      <c r="C64" t="n">
        <v>3000.0</v>
      </c>
      <c r="D64" t="n">
        <v>43.796</v>
      </c>
      <c r="E64" t="n">
        <v>5.0</v>
      </c>
      <c r="F64" t="n">
        <v>375000.0</v>
      </c>
      <c r="G64" t="n">
        <v>0.105</v>
      </c>
      <c r="H64" t="n">
        <v>0.0</v>
      </c>
      <c r="I64" t="n">
        <v>2.982</v>
      </c>
      <c r="J64" t="n">
        <v>0.621</v>
      </c>
      <c r="K64" t="n">
        <v>3588.1065885155413</v>
      </c>
    </row>
    <row r="65">
      <c r="A65" t="n">
        <v>378.941</v>
      </c>
      <c r="B65" t="n">
        <v>1266.8918918918919</v>
      </c>
      <c r="C65" t="n">
        <v>3000.0</v>
      </c>
      <c r="D65" t="n">
        <v>37.059</v>
      </c>
      <c r="E65" t="n">
        <v>5.0</v>
      </c>
      <c r="F65" t="n">
        <v>375000.0</v>
      </c>
      <c r="G65" t="n">
        <v>0.103</v>
      </c>
      <c r="H65" t="n">
        <v>0.0</v>
      </c>
      <c r="I65" t="n">
        <v>11.737</v>
      </c>
      <c r="J65" t="n">
        <v>2.689</v>
      </c>
      <c r="K65" t="n">
        <v>4739.9514544522135</v>
      </c>
    </row>
    <row r="66">
      <c r="A66" t="n">
        <v>386.915</v>
      </c>
      <c r="B66" t="n">
        <v>1485.7001361891791</v>
      </c>
      <c r="C66" t="n">
        <v>3000.0</v>
      </c>
      <c r="D66" t="n">
        <v>33.085</v>
      </c>
      <c r="E66" t="n">
        <v>4.0</v>
      </c>
      <c r="F66" t="n">
        <v>375000.0</v>
      </c>
      <c r="G66" t="n">
        <v>0.103</v>
      </c>
      <c r="H66" t="n">
        <v>0.0</v>
      </c>
      <c r="I66" t="n">
        <v>7.974</v>
      </c>
      <c r="J66" t="n">
        <v>0.939</v>
      </c>
      <c r="K66" t="n">
        <v>3667.480440837703</v>
      </c>
    </row>
    <row r="67">
      <c r="A67" t="n">
        <v>394.22</v>
      </c>
      <c r="B67" t="n">
        <v>1618.9962223421478</v>
      </c>
      <c r="C67" t="n">
        <v>3000.0</v>
      </c>
      <c r="D67" t="n">
        <v>29.78</v>
      </c>
      <c r="E67" t="n">
        <v>4.0</v>
      </c>
      <c r="F67" t="n">
        <v>375000.0</v>
      </c>
      <c r="G67" t="n">
        <v>0.107</v>
      </c>
      <c r="H67" t="n">
        <v>0.0</v>
      </c>
      <c r="I67" t="n">
        <v>7.305</v>
      </c>
      <c r="J67" t="n">
        <v>3.249</v>
      </c>
      <c r="K67" t="n">
        <v>3208.1582714380143</v>
      </c>
    </row>
    <row r="68">
      <c r="A68" t="n">
        <v>400.608</v>
      </c>
      <c r="B68" t="n">
        <v>1386.3216266173752</v>
      </c>
      <c r="C68" t="n">
        <v>3000.0</v>
      </c>
      <c r="D68" t="n">
        <v>26.392</v>
      </c>
      <c r="E68" t="n">
        <v>3.0</v>
      </c>
      <c r="F68" t="n">
        <v>375000.0</v>
      </c>
      <c r="G68" t="n">
        <v>0.104</v>
      </c>
      <c r="H68" t="n">
        <v>0.0</v>
      </c>
      <c r="I68" t="n">
        <v>6.388</v>
      </c>
      <c r="J68" t="n">
        <v>1.774</v>
      </c>
      <c r="K68" t="n">
        <v>2391.5931862379184</v>
      </c>
    </row>
    <row r="69">
      <c r="A69" t="n">
        <v>402.16</v>
      </c>
      <c r="B69" t="n">
        <v>1800.7202881152461</v>
      </c>
      <c r="C69" t="n">
        <v>3000.0</v>
      </c>
      <c r="D69" t="n">
        <v>25.84</v>
      </c>
      <c r="E69" t="n">
        <v>1.0</v>
      </c>
      <c r="F69" t="n">
        <v>375000.0</v>
      </c>
      <c r="G69" t="n">
        <v>0.114</v>
      </c>
      <c r="H69" t="n">
        <v>0.0</v>
      </c>
      <c r="I69" t="n">
        <v>1.552</v>
      </c>
      <c r="J69" t="n">
        <v>1.438</v>
      </c>
      <c r="K69" t="n">
        <v>1432.013110839806</v>
      </c>
    </row>
    <row r="70">
      <c r="A70" t="n">
        <v>403.523</v>
      </c>
      <c r="B70" t="n">
        <v>2038.0434782608695</v>
      </c>
      <c r="C70" t="n">
        <v>3000.0</v>
      </c>
      <c r="D70" t="n">
        <v>25.477</v>
      </c>
      <c r="E70" t="n">
        <v>1.0</v>
      </c>
      <c r="F70" t="n">
        <v>375000.0</v>
      </c>
      <c r="G70" t="n">
        <v>0.109</v>
      </c>
      <c r="H70" t="n">
        <v>0.0</v>
      </c>
      <c r="I70" t="n">
        <v>1.363</v>
      </c>
      <c r="J70" t="n">
        <v>1.254</v>
      </c>
      <c r="K70" t="n">
        <v>1453.7017683265965</v>
      </c>
    </row>
    <row r="71">
      <c r="A71" t="n">
        <v>405.225</v>
      </c>
      <c r="B71" t="n">
        <v>1661.1295681063123</v>
      </c>
      <c r="C71" t="n">
        <v>3000.0</v>
      </c>
      <c r="D71" t="n">
        <v>24.775</v>
      </c>
      <c r="E71" t="n">
        <v>1.0</v>
      </c>
      <c r="F71" t="n">
        <v>375000.0</v>
      </c>
      <c r="G71" t="n">
        <v>0.104</v>
      </c>
      <c r="H71" t="n">
        <v>0.0</v>
      </c>
      <c r="I71" t="n">
        <v>1.702</v>
      </c>
      <c r="J71" t="n">
        <v>1.598</v>
      </c>
      <c r="K71" t="n">
        <v>1486.165196656278</v>
      </c>
    </row>
    <row r="72">
      <c r="A72" t="n">
        <v>407.645</v>
      </c>
      <c r="B72" t="n">
        <v>990.8838684106223</v>
      </c>
      <c r="C72" t="n">
        <v>2500.0</v>
      </c>
      <c r="D72" t="n">
        <v>23.355</v>
      </c>
      <c r="E72" t="n">
        <v>1.0</v>
      </c>
      <c r="F72" t="n">
        <v>312500.0</v>
      </c>
      <c r="G72" t="n">
        <v>0.103</v>
      </c>
      <c r="H72" t="n">
        <v>0.0</v>
      </c>
      <c r="I72" t="n">
        <v>2.42</v>
      </c>
      <c r="J72" t="n">
        <v>2.317</v>
      </c>
      <c r="K72" t="n">
        <v>1495.3738477852273</v>
      </c>
    </row>
    <row r="73">
      <c r="A73" t="n">
        <v>410.715</v>
      </c>
      <c r="B73" t="n">
        <v>630.9148264984227</v>
      </c>
      <c r="C73" t="n">
        <v>2000.0</v>
      </c>
      <c r="D73" t="n">
        <v>21.285</v>
      </c>
      <c r="E73" t="n">
        <v>1.0</v>
      </c>
      <c r="F73" t="n">
        <v>250000.0</v>
      </c>
      <c r="G73" t="n">
        <v>0.1</v>
      </c>
      <c r="H73" t="n">
        <v>0.0</v>
      </c>
      <c r="I73" t="n">
        <v>3.07</v>
      </c>
      <c r="J73" t="n">
        <v>2.97</v>
      </c>
      <c r="K73" t="n">
        <v>1537.9018344580322</v>
      </c>
    </row>
    <row r="74">
      <c r="A74" t="n">
        <v>412.17</v>
      </c>
      <c r="B74" t="n">
        <v>2886.465683130212</v>
      </c>
      <c r="C74" t="n">
        <v>900.0</v>
      </c>
      <c r="D74" t="n">
        <v>24.83</v>
      </c>
      <c r="E74" t="n">
        <v>5.0</v>
      </c>
      <c r="F74" t="n">
        <v>112500.0</v>
      </c>
      <c r="G74" t="n">
        <v>0.104</v>
      </c>
      <c r="H74" t="n">
        <v>0.0</v>
      </c>
      <c r="I74" t="n">
        <v>1.455</v>
      </c>
      <c r="J74" t="n">
        <v>0.25</v>
      </c>
      <c r="K74" t="n">
        <v>1481.2151464605568</v>
      </c>
    </row>
    <row r="75">
      <c r="A75" t="n">
        <v>413.519</v>
      </c>
      <c r="B75" t="n">
        <v>3105.590062111801</v>
      </c>
      <c r="C75" t="n">
        <v>900.0</v>
      </c>
      <c r="D75" t="n">
        <v>28.481</v>
      </c>
      <c r="E75" t="n">
        <v>5.0</v>
      </c>
      <c r="F75" t="n">
        <v>112500.0</v>
      </c>
      <c r="G75" t="n">
        <v>0.1</v>
      </c>
      <c r="H75" t="n">
        <v>0.0</v>
      </c>
      <c r="I75" t="n">
        <v>1.349</v>
      </c>
      <c r="J75" t="n">
        <v>0.252</v>
      </c>
      <c r="K75" t="n">
        <v>1893.4688361331323</v>
      </c>
    </row>
    <row r="76">
      <c r="A76" t="n">
        <v>414.856</v>
      </c>
      <c r="B76" t="n">
        <v>3120.6657420249653</v>
      </c>
      <c r="C76" t="n">
        <v>900.0</v>
      </c>
      <c r="D76" t="n">
        <v>32.144</v>
      </c>
      <c r="E76" t="n">
        <v>5.0</v>
      </c>
      <c r="F76" t="n">
        <v>112500.0</v>
      </c>
      <c r="G76" t="n">
        <v>0.105</v>
      </c>
      <c r="H76" t="n">
        <v>0.0</v>
      </c>
      <c r="I76" t="n">
        <v>1.337</v>
      </c>
      <c r="J76" t="n">
        <v>0.244</v>
      </c>
      <c r="K76" t="n">
        <v>2472.1313837067696</v>
      </c>
    </row>
    <row r="77">
      <c r="A77" t="n">
        <v>416.17</v>
      </c>
      <c r="B77" t="n">
        <v>3162.333099086437</v>
      </c>
      <c r="C77" t="n">
        <v>900.0</v>
      </c>
      <c r="D77" t="n">
        <v>35.83</v>
      </c>
      <c r="E77" t="n">
        <v>5.0</v>
      </c>
      <c r="F77" t="n">
        <v>112500.0</v>
      </c>
      <c r="G77" t="n">
        <v>0.109</v>
      </c>
      <c r="H77" t="n">
        <v>0.0</v>
      </c>
      <c r="I77" t="n">
        <v>1.314</v>
      </c>
      <c r="J77" t="n">
        <v>0.241</v>
      </c>
      <c r="K77" t="n">
        <v>3037.5738290889926</v>
      </c>
    </row>
    <row r="78">
      <c r="A78" t="n">
        <v>417.512</v>
      </c>
      <c r="B78" t="n">
        <v>3105.590062111801</v>
      </c>
      <c r="C78" t="n">
        <v>900.0</v>
      </c>
      <c r="D78" t="n">
        <v>39.488</v>
      </c>
      <c r="E78" t="n">
        <v>5.0</v>
      </c>
      <c r="F78" t="n">
        <v>112500.0</v>
      </c>
      <c r="G78" t="n">
        <v>0.107</v>
      </c>
      <c r="H78" t="n">
        <v>0.0</v>
      </c>
      <c r="I78" t="n">
        <v>1.342</v>
      </c>
      <c r="J78" t="n">
        <v>0.256</v>
      </c>
      <c r="K78" t="n">
        <v>3129.5296344077346</v>
      </c>
    </row>
    <row r="79">
      <c r="A79" t="n">
        <v>418.872</v>
      </c>
      <c r="B79" t="n">
        <v>3071.6723549488056</v>
      </c>
      <c r="C79" t="n">
        <v>900.0</v>
      </c>
      <c r="D79" t="n">
        <v>43.128</v>
      </c>
      <c r="E79" t="n">
        <v>5.0</v>
      </c>
      <c r="F79" t="n">
        <v>112500.0</v>
      </c>
      <c r="G79" t="n">
        <v>0.105</v>
      </c>
      <c r="H79" t="n">
        <v>0.0</v>
      </c>
      <c r="I79" t="n">
        <v>1.36</v>
      </c>
      <c r="J79" t="n">
        <v>0.249</v>
      </c>
      <c r="K79" t="n">
        <v>3129.5296344077346</v>
      </c>
    </row>
    <row r="80">
      <c r="A80" t="n">
        <v>420.138</v>
      </c>
      <c r="B80" t="n">
        <v>3279.883381924198</v>
      </c>
      <c r="C80" t="n">
        <v>900.0</v>
      </c>
      <c r="D80" t="n">
        <v>46.862</v>
      </c>
      <c r="E80" t="n">
        <v>5.0</v>
      </c>
      <c r="F80" t="n">
        <v>112500.0</v>
      </c>
      <c r="G80" t="n">
        <v>0.106</v>
      </c>
      <c r="H80" t="n">
        <v>0.0</v>
      </c>
      <c r="I80" t="n">
        <v>1.266</v>
      </c>
      <c r="J80" t="n">
        <v>0.23</v>
      </c>
      <c r="K80" t="n">
        <v>3113.198505382348</v>
      </c>
    </row>
    <row r="81">
      <c r="A81" t="n">
        <v>422.195</v>
      </c>
      <c r="B81" t="n">
        <v>3325.635103926097</v>
      </c>
      <c r="C81" t="n">
        <v>1200.0</v>
      </c>
      <c r="D81" t="n">
        <v>50.805</v>
      </c>
      <c r="E81" t="n">
        <v>6.0</v>
      </c>
      <c r="F81" t="n">
        <v>150000.0</v>
      </c>
      <c r="G81" t="n">
        <v>0.108</v>
      </c>
      <c r="H81" t="n">
        <v>0.0</v>
      </c>
      <c r="I81" t="n">
        <v>2.057</v>
      </c>
      <c r="J81" t="n">
        <v>0.353</v>
      </c>
      <c r="K81" t="n">
        <v>3152.3819329949347</v>
      </c>
    </row>
    <row r="82">
      <c r="A82" t="n">
        <v>426.873</v>
      </c>
      <c r="B82" t="n">
        <v>2264.1509433962265</v>
      </c>
      <c r="C82" t="n">
        <v>1500.0</v>
      </c>
      <c r="D82" t="n">
        <v>52.127</v>
      </c>
      <c r="E82" t="n">
        <v>6.0</v>
      </c>
      <c r="F82" t="n">
        <v>187500.0</v>
      </c>
      <c r="G82" t="n">
        <v>0.102</v>
      </c>
      <c r="H82" t="n">
        <v>0.805</v>
      </c>
      <c r="I82" t="n">
        <v>3.873</v>
      </c>
      <c r="J82" t="n">
        <v>0.653</v>
      </c>
      <c r="K82" t="n">
        <v>3231.9743317451002</v>
      </c>
    </row>
    <row r="83">
      <c r="A83" t="n">
        <v>433.335</v>
      </c>
      <c r="B83" t="n">
        <v>2697.8417266187053</v>
      </c>
      <c r="C83" t="n">
        <v>2000.0</v>
      </c>
      <c r="D83" t="n">
        <v>51.665</v>
      </c>
      <c r="E83" t="n">
        <v>6.0</v>
      </c>
      <c r="F83" t="n">
        <v>250000.0</v>
      </c>
      <c r="G83" t="n">
        <v>0.113</v>
      </c>
      <c r="H83" t="n">
        <v>2.127</v>
      </c>
      <c r="I83" t="n">
        <v>4.335</v>
      </c>
      <c r="J83" t="n">
        <v>0.821</v>
      </c>
      <c r="K83" t="n">
        <v>2937.537246679702</v>
      </c>
    </row>
    <row r="84">
      <c r="A84" t="n">
        <v>444.802</v>
      </c>
      <c r="B84" t="n">
        <v>1513.9281388776747</v>
      </c>
      <c r="C84" t="n">
        <v>2500.0</v>
      </c>
      <c r="D84" t="n">
        <v>46.198</v>
      </c>
      <c r="E84" t="n">
        <v>6.0</v>
      </c>
      <c r="F84" t="n">
        <v>312500.0</v>
      </c>
      <c r="G84" t="n">
        <v>0.106</v>
      </c>
      <c r="H84" t="n">
        <v>1.665</v>
      </c>
      <c r="I84" t="n">
        <v>9.802</v>
      </c>
      <c r="J84" t="n">
        <v>1.811</v>
      </c>
      <c r="K84" t="n">
        <v>2762.5425913136764</v>
      </c>
    </row>
    <row r="85">
      <c r="A85" t="n">
        <v>453.785</v>
      </c>
      <c r="B85" t="n">
        <v>1649.620587264929</v>
      </c>
      <c r="C85" t="n">
        <v>2500.0</v>
      </c>
      <c r="D85" t="n">
        <v>43.215</v>
      </c>
      <c r="E85" t="n">
        <v>6.0</v>
      </c>
      <c r="F85" t="n">
        <v>312500.0</v>
      </c>
      <c r="G85" t="n">
        <v>0.11</v>
      </c>
      <c r="H85" t="n">
        <v>0.0</v>
      </c>
      <c r="I85" t="n">
        <v>8.983</v>
      </c>
      <c r="J85" t="n">
        <v>1.193</v>
      </c>
      <c r="K85" t="n">
        <v>2158.6402696308687</v>
      </c>
    </row>
    <row r="86">
      <c r="A86" t="n">
        <v>459.89</v>
      </c>
      <c r="B86" t="n">
        <v>2013.2066355290708</v>
      </c>
      <c r="C86" t="n">
        <v>2500.0</v>
      </c>
      <c r="D86" t="n">
        <v>42.11</v>
      </c>
      <c r="E86" t="n">
        <v>5.0</v>
      </c>
      <c r="F86" t="n">
        <v>312500.0</v>
      </c>
      <c r="G86" t="n">
        <v>0.104</v>
      </c>
      <c r="H86" t="n">
        <v>0.0</v>
      </c>
      <c r="I86" t="n">
        <v>6.105</v>
      </c>
      <c r="J86" t="n">
        <v>0.925</v>
      </c>
      <c r="K86" t="n">
        <v>1953.7968175871029</v>
      </c>
    </row>
    <row r="87">
      <c r="A87" t="n">
        <v>464.211</v>
      </c>
      <c r="B87" t="n">
        <v>2826.1361067148996</v>
      </c>
      <c r="C87" t="n">
        <v>2500.0</v>
      </c>
      <c r="D87" t="n">
        <v>42.789</v>
      </c>
      <c r="E87" t="n">
        <v>5.0</v>
      </c>
      <c r="F87" t="n">
        <v>312500.0</v>
      </c>
      <c r="G87" t="n">
        <v>0.102</v>
      </c>
      <c r="H87" t="n">
        <v>0.0</v>
      </c>
      <c r="I87" t="n">
        <v>4.321</v>
      </c>
      <c r="J87" t="n">
        <v>0.874</v>
      </c>
      <c r="K87" t="n">
        <v>1708.666207911822</v>
      </c>
    </row>
    <row r="88">
      <c r="A88" t="n">
        <v>468.387</v>
      </c>
      <c r="B88" t="n">
        <v>2918.515059537707</v>
      </c>
      <c r="C88" t="n">
        <v>2500.0</v>
      </c>
      <c r="D88" t="n">
        <v>43.613</v>
      </c>
      <c r="E88" t="n">
        <v>5.0</v>
      </c>
      <c r="F88" t="n">
        <v>312500.0</v>
      </c>
      <c r="G88" t="n">
        <v>0.107</v>
      </c>
      <c r="H88" t="n">
        <v>0.0</v>
      </c>
      <c r="I88" t="n">
        <v>4.176</v>
      </c>
      <c r="J88" t="n">
        <v>0.843</v>
      </c>
      <c r="K88" t="n">
        <v>2130.902327175589</v>
      </c>
    </row>
    <row r="89">
      <c r="A89" t="n">
        <v>472.41</v>
      </c>
      <c r="B89" t="n">
        <v>3025.9017187121763</v>
      </c>
      <c r="C89" t="n">
        <v>2500.0</v>
      </c>
      <c r="D89" t="n">
        <v>44.59</v>
      </c>
      <c r="E89" t="n">
        <v>5.0</v>
      </c>
      <c r="F89" t="n">
        <v>312500.0</v>
      </c>
      <c r="G89" t="n">
        <v>0.108</v>
      </c>
      <c r="H89" t="n">
        <v>0.0</v>
      </c>
      <c r="I89" t="n">
        <v>4.023</v>
      </c>
      <c r="J89" t="n">
        <v>0.775</v>
      </c>
      <c r="K89" t="n">
        <v>2585.9526005938924</v>
      </c>
    </row>
    <row r="90">
      <c r="A90" t="n">
        <v>476.055</v>
      </c>
      <c r="B90" t="n">
        <v>3325.3524873636607</v>
      </c>
      <c r="C90" t="n">
        <v>2500.0</v>
      </c>
      <c r="D90" t="n">
        <v>45.945</v>
      </c>
      <c r="E90" t="n">
        <v>5.0</v>
      </c>
      <c r="F90" t="n">
        <v>312500.0</v>
      </c>
      <c r="G90" t="n">
        <v>0.114</v>
      </c>
      <c r="H90" t="n">
        <v>0.0</v>
      </c>
      <c r="I90" t="n">
        <v>3.645</v>
      </c>
      <c r="J90" t="n">
        <v>0.642</v>
      </c>
      <c r="K90" t="n">
        <v>2923.5176283215937</v>
      </c>
    </row>
    <row r="91">
      <c r="A91" t="n">
        <v>479.779</v>
      </c>
      <c r="B91" t="n">
        <v>3910.323253388947</v>
      </c>
      <c r="C91" t="n">
        <v>2500.0</v>
      </c>
      <c r="D91" t="n">
        <v>48.221</v>
      </c>
      <c r="E91" t="n">
        <v>6.0</v>
      </c>
      <c r="F91" t="n">
        <v>312500.0</v>
      </c>
      <c r="G91" t="n">
        <v>0.112</v>
      </c>
      <c r="H91" t="n">
        <v>0.0</v>
      </c>
      <c r="I91" t="n">
        <v>3.724</v>
      </c>
      <c r="J91" t="n">
        <v>0.599</v>
      </c>
      <c r="K91" t="n">
        <v>3089.923088537848</v>
      </c>
    </row>
    <row r="92">
      <c r="A92" t="n">
        <v>483.219</v>
      </c>
      <c r="B92" t="n">
        <v>4233.7002540220155</v>
      </c>
      <c r="C92" t="n">
        <v>2500.0</v>
      </c>
      <c r="D92" t="n">
        <v>50.781</v>
      </c>
      <c r="E92" t="n">
        <v>6.0</v>
      </c>
      <c r="F92" t="n">
        <v>312500.0</v>
      </c>
      <c r="G92" t="n">
        <v>0.103</v>
      </c>
      <c r="H92" t="n">
        <v>0.0</v>
      </c>
      <c r="I92" t="n">
        <v>3.44</v>
      </c>
      <c r="J92" t="n">
        <v>0.571</v>
      </c>
      <c r="K92" t="n">
        <v>3451.138159419554</v>
      </c>
    </row>
    <row r="93">
      <c r="A93" t="n">
        <v>488.905</v>
      </c>
      <c r="B93" t="n">
        <v>3588.5167464114834</v>
      </c>
      <c r="C93" t="n">
        <v>3000.0</v>
      </c>
      <c r="D93" t="n">
        <v>51.095</v>
      </c>
      <c r="E93" t="n">
        <v>6.0</v>
      </c>
      <c r="F93" t="n">
        <v>375000.0</v>
      </c>
      <c r="G93" t="n">
        <v>0.111</v>
      </c>
      <c r="H93" t="n">
        <v>0.781</v>
      </c>
      <c r="I93" t="n">
        <v>4.905</v>
      </c>
      <c r="J93" t="n">
        <v>1.011</v>
      </c>
      <c r="K93" t="n">
        <v>3852.406087134357</v>
      </c>
    </row>
    <row r="94">
      <c r="A94" t="n">
        <v>494.895</v>
      </c>
      <c r="B94" t="n">
        <v>3603.6036036036035</v>
      </c>
      <c r="C94" t="n">
        <v>3000.0</v>
      </c>
      <c r="D94" t="n">
        <v>51.105</v>
      </c>
      <c r="E94" t="n">
        <v>6.0</v>
      </c>
      <c r="F94" t="n">
        <v>375000.0</v>
      </c>
      <c r="G94" t="n">
        <v>0.1</v>
      </c>
      <c r="H94" t="n">
        <v>1.095</v>
      </c>
      <c r="I94" t="n">
        <v>4.895</v>
      </c>
      <c r="J94" t="n">
        <v>0.668</v>
      </c>
      <c r="K94" t="n">
        <v>3910.846751274148</v>
      </c>
    </row>
    <row r="95">
      <c r="A95" t="n">
        <v>501.51</v>
      </c>
      <c r="B95" t="n">
        <v>3208.5561497326203</v>
      </c>
      <c r="C95" t="n">
        <v>3000.0</v>
      </c>
      <c r="D95" t="n">
        <v>50.49</v>
      </c>
      <c r="E95" t="n">
        <v>6.0</v>
      </c>
      <c r="F95" t="n">
        <v>375000.0</v>
      </c>
      <c r="G95" t="n">
        <v>0.1</v>
      </c>
      <c r="H95" t="n">
        <v>1.105</v>
      </c>
      <c r="I95" t="n">
        <v>5.51</v>
      </c>
      <c r="J95" t="n">
        <v>0.626</v>
      </c>
      <c r="K95" t="n">
        <v>3808.6068680123667</v>
      </c>
    </row>
    <row r="96">
      <c r="A96" t="n">
        <v>506.112</v>
      </c>
      <c r="B96" t="n">
        <v>4266.413842142688</v>
      </c>
      <c r="C96" t="n">
        <v>3000.0</v>
      </c>
      <c r="D96" t="n">
        <v>51.888</v>
      </c>
      <c r="E96" t="n">
        <v>6.0</v>
      </c>
      <c r="F96" t="n">
        <v>375000.0</v>
      </c>
      <c r="G96" t="n">
        <v>0.107</v>
      </c>
      <c r="H96" t="n">
        <v>0.49</v>
      </c>
      <c r="I96" t="n">
        <v>4.112</v>
      </c>
      <c r="J96" t="n">
        <v>0.582</v>
      </c>
      <c r="K96" t="n">
        <v>3466.892166582569</v>
      </c>
    </row>
    <row r="97">
      <c r="A97" t="n">
        <v>511.695</v>
      </c>
      <c r="B97" t="n">
        <v>4733.105443071259</v>
      </c>
      <c r="C97" t="n">
        <v>3000.0</v>
      </c>
      <c r="D97" t="n">
        <v>52.305</v>
      </c>
      <c r="E97" t="n">
        <v>6.0</v>
      </c>
      <c r="F97" t="n">
        <v>375000.0</v>
      </c>
      <c r="G97" t="n">
        <v>0.108</v>
      </c>
      <c r="H97" t="n">
        <v>1.888</v>
      </c>
      <c r="I97" t="n">
        <v>3.695</v>
      </c>
      <c r="J97" t="n">
        <v>0.623</v>
      </c>
      <c r="K97" t="n">
        <v>3692.8578651596376</v>
      </c>
    </row>
    <row r="98">
      <c r="A98" t="n">
        <v>518.611</v>
      </c>
      <c r="B98" t="n">
        <v>3814.367450731087</v>
      </c>
      <c r="C98" t="n">
        <v>3000.0</v>
      </c>
      <c r="D98" t="n">
        <v>51.389</v>
      </c>
      <c r="E98" t="n">
        <v>6.0</v>
      </c>
      <c r="F98" t="n">
        <v>375000.0</v>
      </c>
      <c r="G98" t="n">
        <v>0.108</v>
      </c>
      <c r="H98" t="n">
        <v>2.305</v>
      </c>
      <c r="I98" t="n">
        <v>4.611</v>
      </c>
      <c r="J98" t="n">
        <v>1.058</v>
      </c>
      <c r="K98" t="n">
        <v>4069.358478315522</v>
      </c>
    </row>
    <row r="99">
      <c r="A99" t="n">
        <v>527.103</v>
      </c>
      <c r="B99" t="n">
        <v>2494.802494802495</v>
      </c>
      <c r="C99" t="n">
        <v>3000.0</v>
      </c>
      <c r="D99" t="n">
        <v>48.897</v>
      </c>
      <c r="E99" t="n">
        <v>6.0</v>
      </c>
      <c r="F99" t="n">
        <v>375000.0</v>
      </c>
      <c r="G99" t="n">
        <v>0.112</v>
      </c>
      <c r="H99" t="n">
        <v>1.389</v>
      </c>
      <c r="I99" t="n">
        <v>7.103</v>
      </c>
      <c r="J99" t="n">
        <v>1.131</v>
      </c>
      <c r="K99" t="n">
        <v>4271.295578648345</v>
      </c>
    </row>
    <row r="100">
      <c r="A100" t="n">
        <v>532.829</v>
      </c>
      <c r="B100" t="n">
        <v>3088.0082346886256</v>
      </c>
      <c r="C100" t="n">
        <v>3000.0</v>
      </c>
      <c r="D100" t="n">
        <v>49.171</v>
      </c>
      <c r="E100" t="n">
        <v>6.0</v>
      </c>
      <c r="F100" t="n">
        <v>375000.0</v>
      </c>
      <c r="G100" t="n">
        <v>0.103</v>
      </c>
      <c r="H100" t="n">
        <v>0.0</v>
      </c>
      <c r="I100" t="n">
        <v>5.726</v>
      </c>
      <c r="J100" t="n">
        <v>0.855</v>
      </c>
      <c r="K100" t="n">
        <v>3680.7584628682807</v>
      </c>
    </row>
    <row r="101">
      <c r="A101" t="n">
        <v>537.655</v>
      </c>
      <c r="B101" t="n">
        <v>3644.462441789836</v>
      </c>
      <c r="C101" t="n">
        <v>3000.0</v>
      </c>
      <c r="D101" t="n">
        <v>50.345</v>
      </c>
      <c r="E101" t="n">
        <v>6.0</v>
      </c>
      <c r="F101" t="n">
        <v>375000.0</v>
      </c>
      <c r="G101" t="n">
        <v>0.113</v>
      </c>
      <c r="H101" t="n">
        <v>0.0</v>
      </c>
      <c r="I101" t="n">
        <v>4.826</v>
      </c>
      <c r="J101" t="n">
        <v>0.686</v>
      </c>
      <c r="K101" t="n">
        <v>3132.392726740736</v>
      </c>
    </row>
    <row r="102">
      <c r="A102" t="n">
        <v>544.353</v>
      </c>
      <c r="B102" t="n">
        <v>2785.08432616432</v>
      </c>
      <c r="C102" t="n">
        <v>3000.0</v>
      </c>
      <c r="D102" t="n">
        <v>49.647</v>
      </c>
      <c r="E102" t="n">
        <v>6.0</v>
      </c>
      <c r="F102" t="n">
        <v>375000.0</v>
      </c>
      <c r="G102" t="n">
        <v>0.11</v>
      </c>
      <c r="H102" t="n">
        <v>0.345</v>
      </c>
      <c r="I102" t="n">
        <v>6.353</v>
      </c>
      <c r="J102" t="n">
        <v>0.818</v>
      </c>
      <c r="K102" t="n">
        <v>3075.757723760319</v>
      </c>
    </row>
    <row r="103">
      <c r="A103" t="n">
        <v>549.125</v>
      </c>
      <c r="B103" t="n">
        <v>3687.01351904957</v>
      </c>
      <c r="C103" t="n">
        <v>3000.0</v>
      </c>
      <c r="D103" t="n">
        <v>50.875</v>
      </c>
      <c r="E103" t="n">
        <v>6.0</v>
      </c>
      <c r="F103" t="n">
        <v>375000.0</v>
      </c>
      <c r="G103" t="n">
        <v>0.11</v>
      </c>
      <c r="H103" t="n">
        <v>0.0</v>
      </c>
      <c r="I103" t="n">
        <v>4.772</v>
      </c>
      <c r="J103" t="n">
        <v>0.751</v>
      </c>
      <c r="K103" t="n">
        <v>3172.5183342142604</v>
      </c>
    </row>
    <row r="104">
      <c r="A104" t="n">
        <v>554.039</v>
      </c>
      <c r="B104" t="n">
        <v>4345.726702076292</v>
      </c>
      <c r="C104" t="n">
        <v>3000.0</v>
      </c>
      <c r="D104" t="n">
        <v>51.961</v>
      </c>
      <c r="E104" t="n">
        <v>6.0</v>
      </c>
      <c r="F104" t="n">
        <v>375000.0</v>
      </c>
      <c r="G104" t="n">
        <v>0.103</v>
      </c>
      <c r="H104" t="n">
        <v>0.875</v>
      </c>
      <c r="I104" t="n">
        <v>4.039</v>
      </c>
      <c r="J104" t="n">
        <v>0.675</v>
      </c>
      <c r="K104" t="n">
        <v>3372.186762334575</v>
      </c>
    </row>
    <row r="105">
      <c r="A105" t="n">
        <v>560.016</v>
      </c>
      <c r="B105" t="n">
        <v>4362.578768783325</v>
      </c>
      <c r="C105" t="n">
        <v>3000.0</v>
      </c>
      <c r="D105" t="n">
        <v>51.984</v>
      </c>
      <c r="E105" t="n">
        <v>6.0</v>
      </c>
      <c r="F105" t="n">
        <v>375000.0</v>
      </c>
      <c r="G105" t="n">
        <v>0.11</v>
      </c>
      <c r="H105" t="n">
        <v>1.961</v>
      </c>
      <c r="I105" t="n">
        <v>4.016</v>
      </c>
      <c r="J105" t="n">
        <v>0.636</v>
      </c>
      <c r="K105" t="n">
        <v>3605.941515763394</v>
      </c>
    </row>
    <row r="106">
      <c r="A106" t="n">
        <v>567.357</v>
      </c>
      <c r="B106" t="n">
        <v>3297.307199120718</v>
      </c>
      <c r="C106" t="n">
        <v>3000.0</v>
      </c>
      <c r="D106" t="n">
        <v>50.643</v>
      </c>
      <c r="E106" t="n">
        <v>6.0</v>
      </c>
      <c r="F106" t="n">
        <v>375000.0</v>
      </c>
      <c r="G106" t="n">
        <v>0.102</v>
      </c>
      <c r="H106" t="n">
        <v>1.984</v>
      </c>
      <c r="I106" t="n">
        <v>5.357</v>
      </c>
      <c r="J106" t="n">
        <v>0.796</v>
      </c>
      <c r="K106" t="n">
        <v>4131.772996636395</v>
      </c>
    </row>
    <row r="107">
      <c r="A107" t="n">
        <v>575.694</v>
      </c>
      <c r="B107" t="n">
        <v>2305.3278688524592</v>
      </c>
      <c r="C107" t="n">
        <v>3000.0</v>
      </c>
      <c r="D107" t="n">
        <v>48.306</v>
      </c>
      <c r="E107" t="n">
        <v>6.0</v>
      </c>
      <c r="F107" t="n">
        <v>375000.0</v>
      </c>
      <c r="G107" t="n">
        <v>0.114</v>
      </c>
      <c r="H107" t="n">
        <v>0.643</v>
      </c>
      <c r="I107" t="n">
        <v>7.694</v>
      </c>
      <c r="J107" t="n">
        <v>1.867</v>
      </c>
      <c r="K107" t="n">
        <v>4001.870889993445</v>
      </c>
    </row>
    <row r="108">
      <c r="A108" t="n">
        <v>582.998</v>
      </c>
      <c r="B108" t="n">
        <v>2430.4617877396704</v>
      </c>
      <c r="C108" t="n">
        <v>3000.0</v>
      </c>
      <c r="D108" t="n">
        <v>47.002</v>
      </c>
      <c r="E108" t="n">
        <v>6.0</v>
      </c>
      <c r="F108" t="n">
        <v>375000.0</v>
      </c>
      <c r="G108" t="n">
        <v>0.102</v>
      </c>
      <c r="H108" t="n">
        <v>0.0</v>
      </c>
      <c r="I108" t="n">
        <v>7.304</v>
      </c>
      <c r="J108" t="n">
        <v>0.999</v>
      </c>
      <c r="K108" t="n">
        <v>3321.7379455855007</v>
      </c>
    </row>
    <row r="109">
      <c r="A109" t="n">
        <v>587.474</v>
      </c>
      <c r="B109" t="n">
        <v>3933.5664335664337</v>
      </c>
      <c r="C109" t="n">
        <v>3000.0</v>
      </c>
      <c r="D109" t="n">
        <v>48.526</v>
      </c>
      <c r="E109" t="n">
        <v>6.0</v>
      </c>
      <c r="F109" t="n">
        <v>375000.0</v>
      </c>
      <c r="G109" t="n">
        <v>0.1</v>
      </c>
      <c r="H109" t="n">
        <v>0.0</v>
      </c>
      <c r="I109" t="n">
        <v>4.476</v>
      </c>
      <c r="J109" t="n">
        <v>0.727</v>
      </c>
      <c r="K109" t="n">
        <v>2677.6989519042827</v>
      </c>
    </row>
    <row r="110">
      <c r="A110" t="n">
        <v>592.761</v>
      </c>
      <c r="B110" t="n">
        <v>3337.0411568409345</v>
      </c>
      <c r="C110" t="n">
        <v>3000.0</v>
      </c>
      <c r="D110" t="n">
        <v>49.239</v>
      </c>
      <c r="E110" t="n">
        <v>6.0</v>
      </c>
      <c r="F110" t="n">
        <v>375000.0</v>
      </c>
      <c r="G110" t="n">
        <v>0.107</v>
      </c>
      <c r="H110" t="n">
        <v>0.0</v>
      </c>
      <c r="I110" t="n">
        <v>5.287</v>
      </c>
      <c r="J110" t="n">
        <v>0.803</v>
      </c>
      <c r="K110" t="n">
        <v>2889.785363386188</v>
      </c>
    </row>
    <row r="111">
      <c r="A111" t="n">
        <v>596.943</v>
      </c>
      <c r="B111" t="n">
        <v>4191.895668374476</v>
      </c>
      <c r="C111" t="n">
        <v>3000.0</v>
      </c>
      <c r="D111" t="n">
        <v>51.057</v>
      </c>
      <c r="E111" t="n">
        <v>6.0</v>
      </c>
      <c r="F111" t="n">
        <v>375000.0</v>
      </c>
      <c r="G111" t="n">
        <v>0.112</v>
      </c>
      <c r="H111" t="n">
        <v>0.0</v>
      </c>
      <c r="I111" t="n">
        <v>4.182</v>
      </c>
      <c r="J111" t="n">
        <v>0.757</v>
      </c>
      <c r="K111" t="n">
        <v>3233.6897927156797</v>
      </c>
    </row>
    <row r="112">
      <c r="A112" t="n">
        <v>603.253</v>
      </c>
      <c r="B112" t="n">
        <v>3361.344537815126</v>
      </c>
      <c r="C112" t="n">
        <v>3000.0</v>
      </c>
      <c r="D112" t="n">
        <v>50.747</v>
      </c>
      <c r="E112" t="n">
        <v>6.0</v>
      </c>
      <c r="F112" t="n">
        <v>375000.0</v>
      </c>
      <c r="G112" t="n">
        <v>0.102</v>
      </c>
      <c r="H112" t="n">
        <v>1.057</v>
      </c>
      <c r="I112" t="n">
        <v>5.253</v>
      </c>
      <c r="J112" t="n">
        <v>0.817</v>
      </c>
      <c r="K112" t="n">
        <v>3820.834419593948</v>
      </c>
    </row>
    <row r="113">
      <c r="A113" t="n">
        <v>608.628</v>
      </c>
      <c r="B113" t="n">
        <v>3800.675675675676</v>
      </c>
      <c r="C113" t="n">
        <v>3000.0</v>
      </c>
      <c r="D113" t="n">
        <v>51.372</v>
      </c>
      <c r="E113" t="n">
        <v>6.0</v>
      </c>
      <c r="F113" t="n">
        <v>375000.0</v>
      </c>
      <c r="G113" t="n">
        <v>0.108</v>
      </c>
      <c r="H113" t="n">
        <v>0.747</v>
      </c>
      <c r="I113" t="n">
        <v>4.628</v>
      </c>
      <c r="J113" t="n">
        <v>0.771</v>
      </c>
      <c r="K113" t="n">
        <v>3630.0937876768457</v>
      </c>
    </row>
    <row r="114">
      <c r="A114" t="n">
        <v>615.764</v>
      </c>
      <c r="B114" t="n">
        <v>3069.0537084398975</v>
      </c>
      <c r="C114" t="n">
        <v>3000.0</v>
      </c>
      <c r="D114" t="n">
        <v>50.236</v>
      </c>
      <c r="E114" t="n">
        <v>6.0</v>
      </c>
      <c r="F114" t="n">
        <v>375000.0</v>
      </c>
      <c r="G114" t="n">
        <v>0.101</v>
      </c>
      <c r="H114" t="n">
        <v>1.372</v>
      </c>
      <c r="I114" t="n">
        <v>5.764</v>
      </c>
      <c r="J114" t="n">
        <v>0.812</v>
      </c>
      <c r="K114" t="n">
        <v>3784.6386272884256</v>
      </c>
    </row>
    <row r="115">
      <c r="A115" t="n">
        <v>621.579</v>
      </c>
      <c r="B115" t="n">
        <v>3169.0140845070423</v>
      </c>
      <c r="C115" t="n">
        <v>3000.0</v>
      </c>
      <c r="D115" t="n">
        <v>50.421</v>
      </c>
      <c r="E115" t="n">
        <v>6.0</v>
      </c>
      <c r="F115" t="n">
        <v>375000.0</v>
      </c>
      <c r="G115" t="n">
        <v>0.101</v>
      </c>
      <c r="H115" t="n">
        <v>0.236</v>
      </c>
      <c r="I115" t="n">
        <v>5.579</v>
      </c>
      <c r="J115" t="n">
        <v>0.789</v>
      </c>
      <c r="K115" t="n">
        <v>3410.3579739768998</v>
      </c>
    </row>
    <row r="116">
      <c r="A116" t="n">
        <v>629.023</v>
      </c>
      <c r="B116" t="n">
        <v>2522.4215246636772</v>
      </c>
      <c r="C116" t="n">
        <v>3000.0</v>
      </c>
      <c r="D116" t="n">
        <v>48.977</v>
      </c>
      <c r="E116" t="n">
        <v>6.0</v>
      </c>
      <c r="F116" t="n">
        <v>375000.0</v>
      </c>
      <c r="G116" t="n">
        <v>0.113</v>
      </c>
      <c r="H116" t="n">
        <v>0.421</v>
      </c>
      <c r="I116" t="n">
        <v>7.023</v>
      </c>
      <c r="J116" t="n">
        <v>1.016</v>
      </c>
      <c r="K116" t="n">
        <v>3346.2478228742057</v>
      </c>
    </row>
    <row r="117">
      <c r="A117" t="n">
        <v>634.122</v>
      </c>
      <c r="B117" t="n">
        <v>3452.9061960483405</v>
      </c>
      <c r="C117" t="n">
        <v>3000.0</v>
      </c>
      <c r="D117" t="n">
        <v>49.878</v>
      </c>
      <c r="E117" t="n">
        <v>6.0</v>
      </c>
      <c r="F117" t="n">
        <v>375000.0</v>
      </c>
      <c r="G117" t="n">
        <v>0.114</v>
      </c>
      <c r="H117" t="n">
        <v>0.0</v>
      </c>
      <c r="I117" t="n">
        <v>5.099</v>
      </c>
      <c r="J117" t="n">
        <v>0.785</v>
      </c>
      <c r="K117" t="n">
        <v>2920.163105870206</v>
      </c>
    </row>
    <row r="118">
      <c r="A118" t="n">
        <v>641.6</v>
      </c>
      <c r="B118" t="n">
        <v>2372.479240806643</v>
      </c>
      <c r="C118" t="n">
        <v>3000.0</v>
      </c>
      <c r="D118" t="n">
        <v>48.4</v>
      </c>
      <c r="E118" t="n">
        <v>6.0</v>
      </c>
      <c r="F118" t="n">
        <v>375000.0</v>
      </c>
      <c r="G118" t="n">
        <v>0.109</v>
      </c>
      <c r="H118" t="n">
        <v>0.0</v>
      </c>
      <c r="I118" t="n">
        <v>7.478</v>
      </c>
      <c r="J118" t="n">
        <v>1.828</v>
      </c>
      <c r="K118" t="n">
        <v>3048.1139350730195</v>
      </c>
    </row>
    <row r="119">
      <c r="A119" t="n">
        <v>648.694</v>
      </c>
      <c r="B119" t="n">
        <v>2500.694637399278</v>
      </c>
      <c r="C119" t="n">
        <v>3000.0</v>
      </c>
      <c r="D119" t="n">
        <v>47.306</v>
      </c>
      <c r="E119" t="n">
        <v>6.0</v>
      </c>
      <c r="F119" t="n">
        <v>375000.0</v>
      </c>
      <c r="G119" t="n">
        <v>0.104</v>
      </c>
      <c r="H119" t="n">
        <v>0.0</v>
      </c>
      <c r="I119" t="n">
        <v>7.094</v>
      </c>
      <c r="J119" t="n">
        <v>0.697</v>
      </c>
      <c r="K119" t="n">
        <v>2782.6023205062197</v>
      </c>
    </row>
    <row r="120">
      <c r="A120" t="n">
        <v>652.622</v>
      </c>
      <c r="B120" t="n">
        <v>4468.718967229394</v>
      </c>
      <c r="C120" t="n">
        <v>3000.0</v>
      </c>
      <c r="D120" t="n">
        <v>49.378</v>
      </c>
      <c r="E120" t="n">
        <v>6.0</v>
      </c>
      <c r="F120" t="n">
        <v>375000.0</v>
      </c>
      <c r="G120" t="n">
        <v>0.1</v>
      </c>
      <c r="H120" t="n">
        <v>0.0</v>
      </c>
      <c r="I120" t="n">
        <v>3.928</v>
      </c>
      <c r="J120" t="n">
        <v>0.626</v>
      </c>
      <c r="K120" t="n">
        <v>2775.3600247514205</v>
      </c>
    </row>
    <row r="121">
      <c r="A121" t="n">
        <v>657.939</v>
      </c>
      <c r="B121" t="n">
        <v>3317.9723502304146</v>
      </c>
      <c r="C121" t="n">
        <v>3000.0</v>
      </c>
      <c r="D121" t="n">
        <v>50.061</v>
      </c>
      <c r="E121" t="n">
        <v>6.0</v>
      </c>
      <c r="F121" t="n">
        <v>375000.0</v>
      </c>
      <c r="G121" t="n">
        <v>0.108</v>
      </c>
      <c r="H121" t="n">
        <v>0.0</v>
      </c>
      <c r="I121" t="n">
        <v>5.317</v>
      </c>
      <c r="J121" t="n">
        <v>0.837</v>
      </c>
      <c r="K121" t="n">
        <v>3113.964281811772</v>
      </c>
    </row>
    <row r="122">
      <c r="A122" t="n">
        <v>662.858</v>
      </c>
      <c r="B122" t="n">
        <v>3621.7303822937624</v>
      </c>
      <c r="C122" t="n">
        <v>3000.0</v>
      </c>
      <c r="D122" t="n">
        <v>51.142</v>
      </c>
      <c r="E122" t="n">
        <v>6.0</v>
      </c>
      <c r="F122" t="n">
        <v>375000.0</v>
      </c>
      <c r="G122" t="n">
        <v>0.112</v>
      </c>
      <c r="H122" t="n">
        <v>0.061</v>
      </c>
      <c r="I122" t="n">
        <v>4.858</v>
      </c>
      <c r="J122" t="n">
        <v>0.81</v>
      </c>
      <c r="K122" t="n">
        <v>3429.1286516196956</v>
      </c>
    </row>
    <row r="123">
      <c r="A123" t="n">
        <v>672.789</v>
      </c>
      <c r="B123" t="n">
        <v>2023.6087689713322</v>
      </c>
      <c r="C123" t="n">
        <v>3000.0</v>
      </c>
      <c r="D123" t="n">
        <v>47.211</v>
      </c>
      <c r="E123" t="n">
        <v>6.0</v>
      </c>
      <c r="F123" t="n">
        <v>375000.0</v>
      </c>
      <c r="G123" t="n">
        <v>0.106</v>
      </c>
      <c r="H123" t="n">
        <v>1.142</v>
      </c>
      <c r="I123" t="n">
        <v>8.789</v>
      </c>
      <c r="J123" t="n">
        <v>0.826</v>
      </c>
      <c r="K123" t="n">
        <v>3802.8072332511906</v>
      </c>
    </row>
    <row r="124">
      <c r="A124" t="n">
        <v>676.589</v>
      </c>
      <c r="B124" t="n">
        <v>4604.758250191865</v>
      </c>
      <c r="C124" t="n">
        <v>3000.0</v>
      </c>
      <c r="D124" t="n">
        <v>49.411</v>
      </c>
      <c r="E124" t="n">
        <v>6.0</v>
      </c>
      <c r="F124" t="n">
        <v>375000.0</v>
      </c>
      <c r="G124" t="n">
        <v>0.109</v>
      </c>
      <c r="H124" t="n">
        <v>0.0</v>
      </c>
      <c r="I124" t="n">
        <v>3.8</v>
      </c>
      <c r="J124" t="n">
        <v>0.596</v>
      </c>
      <c r="K124" t="n">
        <v>2987.7705004985028</v>
      </c>
    </row>
    <row r="125">
      <c r="A125" t="n">
        <v>680.525</v>
      </c>
      <c r="B125" t="n">
        <v>4451.038575667656</v>
      </c>
      <c r="C125" t="n">
        <v>3000.0</v>
      </c>
      <c r="D125" t="n">
        <v>51.475</v>
      </c>
      <c r="E125" t="n">
        <v>6.0</v>
      </c>
      <c r="F125" t="n">
        <v>375000.0</v>
      </c>
      <c r="G125" t="n">
        <v>0.108</v>
      </c>
      <c r="H125" t="n">
        <v>0.0</v>
      </c>
      <c r="I125" t="n">
        <v>3.936</v>
      </c>
      <c r="J125" t="n">
        <v>0.677</v>
      </c>
      <c r="K125" t="n">
        <v>3416.6991338189864</v>
      </c>
    </row>
    <row r="126">
      <c r="A126" t="n">
        <v>688.06</v>
      </c>
      <c r="B126" t="n">
        <v>2916.8692270296547</v>
      </c>
      <c r="C126" t="n">
        <v>3000.0</v>
      </c>
      <c r="D126" t="n">
        <v>49.94</v>
      </c>
      <c r="E126" t="n">
        <v>6.0</v>
      </c>
      <c r="F126" t="n">
        <v>375000.0</v>
      </c>
      <c r="G126" t="n">
        <v>0.111</v>
      </c>
      <c r="H126" t="n">
        <v>1.475</v>
      </c>
      <c r="I126" t="n">
        <v>6.06</v>
      </c>
      <c r="J126" t="n">
        <v>0.919</v>
      </c>
      <c r="K126" t="n">
        <v>3693.1351982769506</v>
      </c>
    </row>
    <row r="127">
      <c r="A127" t="n">
        <v>696.259</v>
      </c>
      <c r="B127" t="n">
        <v>2168.1522524692846</v>
      </c>
      <c r="C127" t="n">
        <v>3000.0</v>
      </c>
      <c r="D127" t="n">
        <v>47.741</v>
      </c>
      <c r="E127" t="n">
        <v>6.0</v>
      </c>
      <c r="F127" t="n">
        <v>375000.0</v>
      </c>
      <c r="G127" t="n">
        <v>0.103</v>
      </c>
      <c r="H127" t="n">
        <v>0.0</v>
      </c>
      <c r="I127" t="n">
        <v>8.199</v>
      </c>
      <c r="J127" t="n">
        <v>1.443</v>
      </c>
      <c r="K127" t="n">
        <v>3990.888684296392</v>
      </c>
    </row>
    <row r="128">
      <c r="A128" t="n">
        <v>705.462</v>
      </c>
      <c r="B128" t="n">
        <v>1933.404940923738</v>
      </c>
      <c r="C128" t="n">
        <v>3000.0</v>
      </c>
      <c r="D128" t="n">
        <v>44.538</v>
      </c>
      <c r="E128" t="n">
        <v>6.0</v>
      </c>
      <c r="F128" t="n">
        <v>375000.0</v>
      </c>
      <c r="G128" t="n">
        <v>0.107</v>
      </c>
      <c r="H128" t="n">
        <v>0.0</v>
      </c>
      <c r="I128" t="n">
        <v>9.203</v>
      </c>
      <c r="J128" t="n">
        <v>1.119</v>
      </c>
      <c r="K128" t="n">
        <v>3178.686685055532</v>
      </c>
    </row>
    <row r="129">
      <c r="A129" t="n">
        <v>712.03</v>
      </c>
      <c r="B129" t="n">
        <v>2246.8544038346317</v>
      </c>
      <c r="C129" t="n">
        <v>3000.0</v>
      </c>
      <c r="D129" t="n">
        <v>42.97</v>
      </c>
      <c r="E129" t="n">
        <v>5.0</v>
      </c>
      <c r="F129" t="n">
        <v>375000.0</v>
      </c>
      <c r="G129" t="n">
        <v>0.108</v>
      </c>
      <c r="H129" t="n">
        <v>0.0</v>
      </c>
      <c r="I129" t="n">
        <v>6.568</v>
      </c>
      <c r="J129" t="n">
        <v>1.685</v>
      </c>
      <c r="K129" t="n">
        <v>2339.4754734742255</v>
      </c>
    </row>
    <row r="130">
      <c r="A130" t="n">
        <v>718.422</v>
      </c>
      <c r="B130" t="n">
        <v>2306.982466933251</v>
      </c>
      <c r="C130" t="n">
        <v>3000.0</v>
      </c>
      <c r="D130" t="n">
        <v>41.578</v>
      </c>
      <c r="E130" t="n">
        <v>5.0</v>
      </c>
      <c r="F130" t="n">
        <v>375000.0</v>
      </c>
      <c r="G130" t="n">
        <v>0.11</v>
      </c>
      <c r="H130" t="n">
        <v>0.0</v>
      </c>
      <c r="I130" t="n">
        <v>6.392</v>
      </c>
      <c r="J130" t="n">
        <v>1.224</v>
      </c>
      <c r="K130" t="n">
        <v>2108.4479517371346</v>
      </c>
    </row>
    <row r="131">
      <c r="A131" t="n">
        <v>725.446</v>
      </c>
      <c r="B131" t="n">
        <v>2101.4289717007564</v>
      </c>
      <c r="C131" t="n">
        <v>3000.0</v>
      </c>
      <c r="D131" t="n">
        <v>39.554</v>
      </c>
      <c r="E131" t="n">
        <v>5.0</v>
      </c>
      <c r="F131" t="n">
        <v>375000.0</v>
      </c>
      <c r="G131" t="n">
        <v>0.114</v>
      </c>
      <c r="H131" t="n">
        <v>0.0</v>
      </c>
      <c r="I131" t="n">
        <v>7.024</v>
      </c>
      <c r="J131" t="n">
        <v>1.454</v>
      </c>
      <c r="K131" t="n">
        <v>2148.100874961365</v>
      </c>
    </row>
    <row r="132">
      <c r="A132" t="n">
        <v>733.146</v>
      </c>
      <c r="B132" t="n">
        <v>1922.0912352639673</v>
      </c>
      <c r="C132" t="n">
        <v>3000.0</v>
      </c>
      <c r="D132" t="n">
        <v>36.854</v>
      </c>
      <c r="E132" t="n">
        <v>5.0</v>
      </c>
      <c r="F132" t="n">
        <v>375000.0</v>
      </c>
      <c r="G132" t="n">
        <v>0.104</v>
      </c>
      <c r="H132" t="n">
        <v>0.0</v>
      </c>
      <c r="I132" t="n">
        <v>7.7</v>
      </c>
      <c r="J132" t="n">
        <v>1.637</v>
      </c>
      <c r="K132" t="n">
        <v>2218.4219474895463</v>
      </c>
    </row>
    <row r="133">
      <c r="A133" t="n">
        <v>739.42</v>
      </c>
      <c r="B133" t="n">
        <v>1879.4048551292092</v>
      </c>
      <c r="C133" t="n">
        <v>3000.0</v>
      </c>
      <c r="D133" t="n">
        <v>34.58</v>
      </c>
      <c r="E133" t="n">
        <v>4.0</v>
      </c>
      <c r="F133" t="n">
        <v>375000.0</v>
      </c>
      <c r="G133" t="n">
        <v>0.111</v>
      </c>
      <c r="H133" t="n">
        <v>0.0</v>
      </c>
      <c r="I133" t="n">
        <v>6.274</v>
      </c>
      <c r="J133" t="n">
        <v>1.361</v>
      </c>
      <c r="K133" t="n">
        <v>2110.1675579659914</v>
      </c>
    </row>
    <row r="134">
      <c r="A134" t="n">
        <v>744.408</v>
      </c>
      <c r="B134" t="n">
        <v>2354.326074161271</v>
      </c>
      <c r="C134" t="n">
        <v>3000.0</v>
      </c>
      <c r="D134" t="n">
        <v>33.592</v>
      </c>
      <c r="E134" t="n">
        <v>4.0</v>
      </c>
      <c r="F134" t="n">
        <v>375000.0</v>
      </c>
      <c r="G134" t="n">
        <v>0.109</v>
      </c>
      <c r="H134" t="n">
        <v>0.0</v>
      </c>
      <c r="I134" t="n">
        <v>4.988</v>
      </c>
      <c r="J134" t="n">
        <v>1.123</v>
      </c>
      <c r="K134" t="n">
        <v>2061.5859363161426</v>
      </c>
    </row>
    <row r="135">
      <c r="A135" t="n">
        <v>748.312</v>
      </c>
      <c r="B135" t="n">
        <v>2997.002997002997</v>
      </c>
      <c r="C135" t="n">
        <v>3000.0</v>
      </c>
      <c r="D135" t="n">
        <v>33.688</v>
      </c>
      <c r="E135" t="n">
        <v>4.0</v>
      </c>
      <c r="F135" t="n">
        <v>375000.0</v>
      </c>
      <c r="G135" t="n">
        <v>0.1</v>
      </c>
      <c r="H135" t="n">
        <v>0.0</v>
      </c>
      <c r="I135" t="n">
        <v>3.904</v>
      </c>
      <c r="J135" t="n">
        <v>0.85</v>
      </c>
      <c r="K135" t="n">
        <v>2058.47359733253</v>
      </c>
    </row>
    <row r="136">
      <c r="A136" t="n">
        <v>751.547</v>
      </c>
      <c r="B136" t="n">
        <v>3590.664272890485</v>
      </c>
      <c r="C136" t="n">
        <v>3000.0</v>
      </c>
      <c r="D136" t="n">
        <v>34.453</v>
      </c>
      <c r="E136" t="n">
        <v>4.0</v>
      </c>
      <c r="F136" t="n">
        <v>375000.0</v>
      </c>
      <c r="G136" t="n">
        <v>0.107</v>
      </c>
      <c r="H136" t="n">
        <v>0.0</v>
      </c>
      <c r="I136" t="n">
        <v>3.235</v>
      </c>
      <c r="J136" t="n">
        <v>0.774</v>
      </c>
      <c r="K136" t="n">
        <v>2266.6701106761025</v>
      </c>
    </row>
    <row r="137">
      <c r="A137" t="n">
        <v>754.718</v>
      </c>
      <c r="B137" t="n">
        <v>3663.003663003663</v>
      </c>
      <c r="C137" t="n">
        <v>3000.0</v>
      </c>
      <c r="D137" t="n">
        <v>35.282</v>
      </c>
      <c r="E137" t="n">
        <v>4.0</v>
      </c>
      <c r="F137" t="n">
        <v>375000.0</v>
      </c>
      <c r="G137" t="n">
        <v>0.105</v>
      </c>
      <c r="H137" t="n">
        <v>0.0</v>
      </c>
      <c r="I137" t="n">
        <v>3.171</v>
      </c>
      <c r="J137" t="n">
        <v>0.724</v>
      </c>
      <c r="K137" t="n">
        <v>2705.3495497959907</v>
      </c>
    </row>
    <row r="138">
      <c r="A138" t="n">
        <v>757.395</v>
      </c>
      <c r="B138" t="n">
        <v>4310.3448275862065</v>
      </c>
      <c r="C138" t="n">
        <v>3000.0</v>
      </c>
      <c r="D138" t="n">
        <v>36.605</v>
      </c>
      <c r="E138" t="n">
        <v>4.0</v>
      </c>
      <c r="F138" t="n">
        <v>375000.0</v>
      </c>
      <c r="G138" t="n">
        <v>0.107</v>
      </c>
      <c r="H138" t="n">
        <v>0.0</v>
      </c>
      <c r="I138" t="n">
        <v>2.677</v>
      </c>
      <c r="J138" t="n">
        <v>0.596</v>
      </c>
      <c r="K138" t="n">
        <v>3151.249251764604</v>
      </c>
    </row>
    <row r="139">
      <c r="A139" t="n">
        <v>760.138</v>
      </c>
      <c r="B139" t="n">
        <v>4201.680672268908</v>
      </c>
      <c r="C139" t="n">
        <v>3000.0</v>
      </c>
      <c r="D139" t="n">
        <v>37.862</v>
      </c>
      <c r="E139" t="n">
        <v>4.0</v>
      </c>
      <c r="F139" t="n">
        <v>375000.0</v>
      </c>
      <c r="G139" t="n">
        <v>0.113</v>
      </c>
      <c r="H139" t="n">
        <v>0.0</v>
      </c>
      <c r="I139" t="n">
        <v>2.743</v>
      </c>
      <c r="J139" t="n">
        <v>0.698</v>
      </c>
      <c r="K139" t="n">
        <v>3640.253940120838</v>
      </c>
    </row>
    <row r="140">
      <c r="A140" t="n">
        <v>763.968</v>
      </c>
      <c r="B140" t="n">
        <v>3811.944091486658</v>
      </c>
      <c r="C140" t="n">
        <v>3000.0</v>
      </c>
      <c r="D140" t="n">
        <v>39.032</v>
      </c>
      <c r="E140" t="n">
        <v>5.0</v>
      </c>
      <c r="F140" t="n">
        <v>375000.0</v>
      </c>
      <c r="G140" t="n">
        <v>0.105</v>
      </c>
      <c r="H140" t="n">
        <v>0.0</v>
      </c>
      <c r="I140" t="n">
        <v>3.83</v>
      </c>
      <c r="J140" t="n">
        <v>0.742</v>
      </c>
      <c r="K140" t="n">
        <v>3941.4233589373152</v>
      </c>
    </row>
    <row r="141">
      <c r="A141" t="n">
        <v>767.259</v>
      </c>
      <c r="B141" t="n">
        <v>4407.875404055246</v>
      </c>
      <c r="C141" t="n">
        <v>3000.0</v>
      </c>
      <c r="D141" t="n">
        <v>40.741</v>
      </c>
      <c r="E141" t="n">
        <v>5.0</v>
      </c>
      <c r="F141" t="n">
        <v>375000.0</v>
      </c>
      <c r="G141" t="n">
        <v>0.112</v>
      </c>
      <c r="H141" t="n">
        <v>0.0</v>
      </c>
      <c r="I141" t="n">
        <v>3.291</v>
      </c>
      <c r="J141" t="n">
        <v>0.568</v>
      </c>
      <c r="K141" t="n">
        <v>3985.8727711099064</v>
      </c>
    </row>
    <row r="142">
      <c r="A142" t="n">
        <v>770.343</v>
      </c>
      <c r="B142" t="n">
        <v>4699.248120300752</v>
      </c>
      <c r="C142" t="n">
        <v>3000.0</v>
      </c>
      <c r="D142" t="n">
        <v>42.657</v>
      </c>
      <c r="E142" t="n">
        <v>5.0</v>
      </c>
      <c r="F142" t="n">
        <v>375000.0</v>
      </c>
      <c r="G142" t="n">
        <v>0.108</v>
      </c>
      <c r="H142" t="n">
        <v>0.0</v>
      </c>
      <c r="I142" t="n">
        <v>3.084</v>
      </c>
      <c r="J142" t="n">
        <v>0.608</v>
      </c>
      <c r="K142" t="n">
        <v>4174.84441539611</v>
      </c>
    </row>
    <row r="143">
      <c r="A143" t="n">
        <v>773.31</v>
      </c>
      <c r="B143" t="n">
        <v>4868.54917234664</v>
      </c>
      <c r="C143" t="n">
        <v>3000.0</v>
      </c>
      <c r="D143" t="n">
        <v>44.69</v>
      </c>
      <c r="E143" t="n">
        <v>5.0</v>
      </c>
      <c r="F143" t="n">
        <v>375000.0</v>
      </c>
      <c r="G143" t="n">
        <v>0.114</v>
      </c>
      <c r="H143" t="n">
        <v>0.0</v>
      </c>
      <c r="I143" t="n">
        <v>2.967</v>
      </c>
      <c r="J143" t="n">
        <v>0.562</v>
      </c>
      <c r="K143" t="n">
        <v>4306.355871947552</v>
      </c>
    </row>
    <row r="144">
      <c r="A144" t="n">
        <v>776.389</v>
      </c>
      <c r="B144" t="n">
        <v>4697.776385844034</v>
      </c>
      <c r="C144" t="n">
        <v>3000.0</v>
      </c>
      <c r="D144" t="n">
        <v>46.611</v>
      </c>
      <c r="E144" t="n">
        <v>5.0</v>
      </c>
      <c r="F144" t="n">
        <v>375000.0</v>
      </c>
      <c r="G144" t="n">
        <v>0.114</v>
      </c>
      <c r="H144" t="n">
        <v>0.0</v>
      </c>
      <c r="I144" t="n">
        <v>3.079</v>
      </c>
      <c r="J144" t="n">
        <v>0.583</v>
      </c>
      <c r="K144" t="n">
        <v>4658.557565567546</v>
      </c>
    </row>
    <row r="145">
      <c r="A145" t="n">
        <v>779.936</v>
      </c>
      <c r="B145" t="n">
        <v>4928.80613362541</v>
      </c>
      <c r="C145" t="n">
        <v>3000.0</v>
      </c>
      <c r="D145" t="n">
        <v>49.064</v>
      </c>
      <c r="E145" t="n">
        <v>6.0</v>
      </c>
      <c r="F145" t="n">
        <v>375000.0</v>
      </c>
      <c r="G145" t="n">
        <v>0.105</v>
      </c>
      <c r="H145" t="n">
        <v>0.0</v>
      </c>
      <c r="I145" t="n">
        <v>3.547</v>
      </c>
      <c r="J145" t="n">
        <v>0.592</v>
      </c>
      <c r="K145" t="n">
        <v>4755.191226163808</v>
      </c>
    </row>
    <row r="146">
      <c r="A146" t="n">
        <v>784.4</v>
      </c>
      <c r="B146" t="n">
        <v>3932.707013327507</v>
      </c>
      <c r="C146" t="n">
        <v>3000.0</v>
      </c>
      <c r="D146" t="n">
        <v>50.6</v>
      </c>
      <c r="E146" t="n">
        <v>6.0</v>
      </c>
      <c r="F146" t="n">
        <v>375000.0</v>
      </c>
      <c r="G146" t="n">
        <v>0.113</v>
      </c>
      <c r="H146" t="n">
        <v>0.0</v>
      </c>
      <c r="I146" t="n">
        <v>4.464</v>
      </c>
      <c r="J146" t="n">
        <v>0.719</v>
      </c>
      <c r="K146" t="n">
        <v>4837.779037044114</v>
      </c>
    </row>
    <row r="147">
      <c r="A147" t="n">
        <v>788.579</v>
      </c>
      <c r="B147" t="n">
        <v>4892.633867898886</v>
      </c>
      <c r="C147" t="n">
        <v>3000.0</v>
      </c>
      <c r="D147" t="n">
        <v>52.421</v>
      </c>
      <c r="E147" t="n">
        <v>6.0</v>
      </c>
      <c r="F147" t="n">
        <v>375000.0</v>
      </c>
      <c r="G147" t="n">
        <v>0.1</v>
      </c>
      <c r="H147" t="n">
        <v>0.6</v>
      </c>
      <c r="I147" t="n">
        <v>3.579</v>
      </c>
      <c r="J147" t="n">
        <v>0.575</v>
      </c>
      <c r="K147" t="n">
        <v>4509.291812408098</v>
      </c>
    </row>
    <row r="148">
      <c r="A148" t="n">
        <v>794.531</v>
      </c>
      <c r="B148" t="n">
        <v>4950.495049504951</v>
      </c>
      <c r="C148" t="n">
        <v>3000.0</v>
      </c>
      <c r="D148" t="n">
        <v>52.469</v>
      </c>
      <c r="E148" t="n">
        <v>6.0</v>
      </c>
      <c r="F148" t="n">
        <v>375000.0</v>
      </c>
      <c r="G148" t="n">
        <v>0.105</v>
      </c>
      <c r="H148" t="n">
        <v>2.421</v>
      </c>
      <c r="I148" t="n">
        <v>3.531</v>
      </c>
      <c r="J148" t="n">
        <v>0.561</v>
      </c>
      <c r="K148" t="n">
        <v>4584.715671617268</v>
      </c>
    </row>
    <row r="149">
      <c r="A149" t="n">
        <v>800.883</v>
      </c>
      <c r="B149" t="n">
        <v>4504.504504504504</v>
      </c>
      <c r="C149" t="n">
        <v>3000.0</v>
      </c>
      <c r="D149" t="n">
        <v>52.117</v>
      </c>
      <c r="E149" t="n">
        <v>6.0</v>
      </c>
      <c r="F149" t="n">
        <v>375000.0</v>
      </c>
      <c r="G149" t="n">
        <v>0.113</v>
      </c>
      <c r="H149" t="n">
        <v>2.469</v>
      </c>
      <c r="I149" t="n">
        <v>3.883</v>
      </c>
      <c r="J149" t="n">
        <v>0.683</v>
      </c>
      <c r="K149" t="n">
        <v>4591.945310243781</v>
      </c>
    </row>
    <row r="150">
      <c r="A150" t="n">
        <v>806.604</v>
      </c>
      <c r="B150" t="n">
        <v>4843.918191603875</v>
      </c>
      <c r="C150" t="n">
        <v>3000.0</v>
      </c>
      <c r="D150" t="n">
        <v>52.396</v>
      </c>
      <c r="E150" t="n">
        <v>6.0</v>
      </c>
      <c r="F150" t="n">
        <v>375000.0</v>
      </c>
      <c r="G150" t="n">
        <v>0.112</v>
      </c>
      <c r="H150" t="n">
        <v>2.117</v>
      </c>
      <c r="I150" t="n">
        <v>3.604</v>
      </c>
      <c r="J150" t="n">
        <v>0.575</v>
      </c>
      <c r="K150" t="n">
        <v>4782.544473969447</v>
      </c>
    </row>
    <row r="151">
      <c r="A151" t="n">
        <v>812.369</v>
      </c>
      <c r="B151" t="n">
        <v>5181.347150259067</v>
      </c>
      <c r="C151" t="n">
        <v>3000.0</v>
      </c>
      <c r="D151" t="n">
        <v>52.631</v>
      </c>
      <c r="E151" t="n">
        <v>6.0</v>
      </c>
      <c r="F151" t="n">
        <v>375000.0</v>
      </c>
      <c r="G151" t="n">
        <v>0.105</v>
      </c>
      <c r="H151" t="n">
        <v>2.396</v>
      </c>
      <c r="I151" t="n">
        <v>3.369</v>
      </c>
      <c r="J151" t="n">
        <v>0.542</v>
      </c>
      <c r="K151" t="n">
        <v>4766.305915204443</v>
      </c>
    </row>
    <row r="152">
      <c r="A152" t="n">
        <v>820.052</v>
      </c>
      <c r="B152" t="n">
        <v>3484.320557491289</v>
      </c>
      <c r="C152" t="n">
        <v>3000.0</v>
      </c>
      <c r="D152" t="n">
        <v>50.948</v>
      </c>
      <c r="E152" t="n">
        <v>6.0</v>
      </c>
      <c r="F152" t="n">
        <v>375000.0</v>
      </c>
      <c r="G152" t="n">
        <v>0.114</v>
      </c>
      <c r="H152" t="n">
        <v>2.631</v>
      </c>
      <c r="I152" t="n">
        <v>5.052</v>
      </c>
      <c r="J152" t="n">
        <v>0.757</v>
      </c>
      <c r="K152" t="n">
        <v>4843.256615455815</v>
      </c>
    </row>
    <row r="153">
      <c r="A153" t="n">
        <v>825.098</v>
      </c>
      <c r="B153" t="n">
        <v>4283.674440742504</v>
      </c>
      <c r="C153" t="n">
        <v>3000.0</v>
      </c>
      <c r="D153" t="n">
        <v>51.902</v>
      </c>
      <c r="E153" t="n">
        <v>6.0</v>
      </c>
      <c r="F153" t="n">
        <v>375000.0</v>
      </c>
      <c r="G153" t="n">
        <v>0.104</v>
      </c>
      <c r="H153" t="n">
        <v>0.948</v>
      </c>
      <c r="I153" t="n">
        <v>4.098</v>
      </c>
      <c r="J153" t="n">
        <v>0.634</v>
      </c>
      <c r="K153" t="n">
        <v>4503.195299784744</v>
      </c>
    </row>
    <row r="154">
      <c r="A154" t="n">
        <v>831.565</v>
      </c>
      <c r="B154" t="n">
        <v>3857.6939562794687</v>
      </c>
      <c r="C154" t="n">
        <v>3000.0</v>
      </c>
      <c r="D154" t="n">
        <v>51.435</v>
      </c>
      <c r="E154" t="n">
        <v>6.0</v>
      </c>
      <c r="F154" t="n">
        <v>375000.0</v>
      </c>
      <c r="G154" t="n">
        <v>0.101</v>
      </c>
      <c r="H154" t="n">
        <v>1.902</v>
      </c>
      <c r="I154" t="n">
        <v>4.565</v>
      </c>
      <c r="J154" t="n">
        <v>0.897</v>
      </c>
      <c r="K154" t="n">
        <v>4316.447382830953</v>
      </c>
    </row>
    <row r="155">
      <c r="A155" t="n">
        <v>837.782</v>
      </c>
      <c r="B155" t="n">
        <v>3683.9950880065494</v>
      </c>
      <c r="C155" t="n">
        <v>3000.0</v>
      </c>
      <c r="D155" t="n">
        <v>51.218</v>
      </c>
      <c r="E155" t="n">
        <v>6.0</v>
      </c>
      <c r="F155" t="n">
        <v>375000.0</v>
      </c>
      <c r="G155" t="n">
        <v>0.104</v>
      </c>
      <c r="H155" t="n">
        <v>1.435</v>
      </c>
      <c r="I155" t="n">
        <v>4.782</v>
      </c>
      <c r="J155" t="n">
        <v>0.672</v>
      </c>
      <c r="K155" t="n">
        <v>3875.229651504421</v>
      </c>
    </row>
    <row r="156">
      <c r="A156" t="n">
        <v>842.48</v>
      </c>
      <c r="B156" t="n">
        <v>5018.120992472818</v>
      </c>
      <c r="C156" t="n">
        <v>3000.0</v>
      </c>
      <c r="D156" t="n">
        <v>52.52</v>
      </c>
      <c r="E156" t="n">
        <v>6.0</v>
      </c>
      <c r="F156" t="n">
        <v>375000.0</v>
      </c>
      <c r="G156" t="n">
        <v>0.107</v>
      </c>
      <c r="H156" t="n">
        <v>1.218</v>
      </c>
      <c r="I156" t="n">
        <v>3.48</v>
      </c>
      <c r="J156" t="n">
        <v>0.577</v>
      </c>
      <c r="K156" t="n">
        <v>3941.7878283428404</v>
      </c>
    </row>
    <row r="157">
      <c r="A157" t="n">
        <v>854.128</v>
      </c>
      <c r="B157" t="n">
        <v>1948.051948051948</v>
      </c>
      <c r="C157" t="n">
        <v>3000.0</v>
      </c>
      <c r="D157" t="n">
        <v>46.872</v>
      </c>
      <c r="E157" t="n">
        <v>6.0</v>
      </c>
      <c r="F157" t="n">
        <v>375000.0</v>
      </c>
      <c r="G157" t="n">
        <v>0.112</v>
      </c>
      <c r="H157" t="n">
        <v>2.52</v>
      </c>
      <c r="I157" t="n">
        <v>9.128</v>
      </c>
      <c r="J157" t="n">
        <v>1.897</v>
      </c>
      <c r="K157" t="n">
        <v>4186.603345586279</v>
      </c>
    </row>
    <row r="158">
      <c r="A158" t="n">
        <v>859.007</v>
      </c>
      <c r="B158" t="n">
        <v>3606.4916850330596</v>
      </c>
      <c r="C158" t="n">
        <v>3000.0</v>
      </c>
      <c r="D158" t="n">
        <v>47.993</v>
      </c>
      <c r="E158" t="n">
        <v>6.0</v>
      </c>
      <c r="F158" t="n">
        <v>375000.0</v>
      </c>
      <c r="G158" t="n">
        <v>0.112</v>
      </c>
      <c r="H158" t="n">
        <v>0.0</v>
      </c>
      <c r="I158" t="n">
        <v>4.879</v>
      </c>
      <c r="J158" t="n">
        <v>0.748</v>
      </c>
      <c r="K158" t="n">
        <v>3550.056009510439</v>
      </c>
    </row>
    <row r="159">
      <c r="A159" t="n">
        <v>863.42</v>
      </c>
      <c r="B159" t="n">
        <v>3985.8281665190434</v>
      </c>
      <c r="C159" t="n">
        <v>3000.0</v>
      </c>
      <c r="D159" t="n">
        <v>49.58</v>
      </c>
      <c r="E159" t="n">
        <v>6.0</v>
      </c>
      <c r="F159" t="n">
        <v>375000.0</v>
      </c>
      <c r="G159" t="n">
        <v>0.103</v>
      </c>
      <c r="H159" t="n">
        <v>0.0</v>
      </c>
      <c r="I159" t="n">
        <v>4.413</v>
      </c>
      <c r="J159" t="n">
        <v>0.707</v>
      </c>
      <c r="K159" t="n">
        <v>3524.221541852609</v>
      </c>
    </row>
    <row r="160">
      <c r="A160" t="n">
        <v>868.051</v>
      </c>
      <c r="B160" t="n">
        <v>3798.2696771470773</v>
      </c>
      <c r="C160" t="n">
        <v>3000.0</v>
      </c>
      <c r="D160" t="n">
        <v>50.949</v>
      </c>
      <c r="E160" t="n">
        <v>6.0</v>
      </c>
      <c r="F160" t="n">
        <v>375000.0</v>
      </c>
      <c r="G160" t="n">
        <v>0.108</v>
      </c>
      <c r="H160" t="n">
        <v>0.0</v>
      </c>
      <c r="I160" t="n">
        <v>4.631</v>
      </c>
      <c r="J160" t="n">
        <v>0.807</v>
      </c>
      <c r="K160" t="n">
        <v>3180.12393320135</v>
      </c>
    </row>
    <row r="161">
      <c r="A161" t="n">
        <v>873.846</v>
      </c>
      <c r="B161" t="n">
        <v>3629.764065335753</v>
      </c>
      <c r="C161" t="n">
        <v>3000.0</v>
      </c>
      <c r="D161" t="n">
        <v>51.154</v>
      </c>
      <c r="E161" t="n">
        <v>6.0</v>
      </c>
      <c r="F161" t="n">
        <v>375000.0</v>
      </c>
      <c r="G161" t="n">
        <v>0.113</v>
      </c>
      <c r="H161" t="n">
        <v>0.949</v>
      </c>
      <c r="I161" t="n">
        <v>4.846</v>
      </c>
      <c r="J161" t="n">
        <v>0.781</v>
      </c>
      <c r="K161" t="n">
        <v>3796.86317623306</v>
      </c>
    </row>
    <row r="162">
      <c r="A162" t="n">
        <v>881.078</v>
      </c>
      <c r="B162" t="n">
        <v>2912.150137518201</v>
      </c>
      <c r="C162" t="n">
        <v>3000.0</v>
      </c>
      <c r="D162" t="n">
        <v>49.922</v>
      </c>
      <c r="E162" t="n">
        <v>6.0</v>
      </c>
      <c r="F162" t="n">
        <v>375000.0</v>
      </c>
      <c r="G162" t="n">
        <v>0.103</v>
      </c>
      <c r="H162" t="n">
        <v>1.154</v>
      </c>
      <c r="I162" t="n">
        <v>6.078</v>
      </c>
      <c r="J162" t="n">
        <v>0.877</v>
      </c>
      <c r="K162" t="n">
        <v>3804.620636333958</v>
      </c>
    </row>
    <row r="163">
      <c r="A163" t="n">
        <v>886.299</v>
      </c>
      <c r="B163" t="n">
        <v>3374.578177727784</v>
      </c>
      <c r="C163" t="n">
        <v>3000.0</v>
      </c>
      <c r="D163" t="n">
        <v>50.701</v>
      </c>
      <c r="E163" t="n">
        <v>6.0</v>
      </c>
      <c r="F163" t="n">
        <v>375000.0</v>
      </c>
      <c r="G163" t="n">
        <v>0.113</v>
      </c>
      <c r="H163" t="n">
        <v>0.0</v>
      </c>
      <c r="I163" t="n">
        <v>5.221</v>
      </c>
      <c r="J163" t="n">
        <v>1.031</v>
      </c>
      <c r="K163" t="n">
        <v>3446.727960000344</v>
      </c>
    </row>
    <row r="164">
      <c r="A164" t="n">
        <v>895.902</v>
      </c>
      <c r="B164" t="n">
        <v>1997.115277931876</v>
      </c>
      <c r="C164" t="n">
        <v>3000.0</v>
      </c>
      <c r="D164" t="n">
        <v>47.098</v>
      </c>
      <c r="E164" t="n">
        <v>6.0</v>
      </c>
      <c r="F164" t="n">
        <v>375000.0</v>
      </c>
      <c r="G164" t="n">
        <v>0.111</v>
      </c>
      <c r="H164" t="n">
        <v>0.701</v>
      </c>
      <c r="I164" t="n">
        <v>8.902</v>
      </c>
      <c r="J164" t="n">
        <v>1.189</v>
      </c>
      <c r="K164" t="n">
        <v>3305.4974601939125</v>
      </c>
    </row>
    <row r="165">
      <c r="A165" t="n">
        <v>900.895</v>
      </c>
      <c r="B165" t="n">
        <v>3524.5741139612296</v>
      </c>
      <c r="C165" t="n">
        <v>3000.0</v>
      </c>
      <c r="D165" t="n">
        <v>48.105</v>
      </c>
      <c r="E165" t="n">
        <v>6.0</v>
      </c>
      <c r="F165" t="n">
        <v>375000.0</v>
      </c>
      <c r="G165" t="n">
        <v>0.114</v>
      </c>
      <c r="H165" t="n">
        <v>0.0</v>
      </c>
      <c r="I165" t="n">
        <v>4.993</v>
      </c>
      <c r="J165" t="n">
        <v>0.792</v>
      </c>
      <c r="K165" t="n">
        <v>2761.2811977259535</v>
      </c>
    </row>
    <row r="166">
      <c r="A166" t="n">
        <v>906.722</v>
      </c>
      <c r="B166" t="n">
        <v>3030.8132682269743</v>
      </c>
      <c r="C166" t="n">
        <v>3000.0</v>
      </c>
      <c r="D166" t="n">
        <v>48.278</v>
      </c>
      <c r="E166" t="n">
        <v>6.0</v>
      </c>
      <c r="F166" t="n">
        <v>375000.0</v>
      </c>
      <c r="G166" t="n">
        <v>0.112</v>
      </c>
      <c r="H166" t="n">
        <v>0.0</v>
      </c>
      <c r="I166" t="n">
        <v>5.827</v>
      </c>
      <c r="J166" t="n">
        <v>1.0</v>
      </c>
      <c r="K166" t="n">
        <v>2965.4225232069634</v>
      </c>
    </row>
    <row r="167">
      <c r="A167" t="n">
        <v>918.697</v>
      </c>
      <c r="B167" t="n">
        <v>1489.696267483241</v>
      </c>
      <c r="C167" t="n">
        <v>3000.0</v>
      </c>
      <c r="D167" t="n">
        <v>42.303</v>
      </c>
      <c r="E167" t="n">
        <v>6.0</v>
      </c>
      <c r="F167" t="n">
        <v>375000.0</v>
      </c>
      <c r="G167" t="n">
        <v>0.108</v>
      </c>
      <c r="H167" t="n">
        <v>0.0</v>
      </c>
      <c r="I167" t="n">
        <v>11.975</v>
      </c>
      <c r="J167" t="n">
        <v>2.614</v>
      </c>
      <c r="K167" t="n">
        <v>2850.8342200400266</v>
      </c>
    </row>
    <row r="168">
      <c r="A168" t="n">
        <v>931.559</v>
      </c>
      <c r="B168" t="n">
        <v>1156.2475911508518</v>
      </c>
      <c r="C168" t="n">
        <v>3000.0</v>
      </c>
      <c r="D168" t="n">
        <v>34.441</v>
      </c>
      <c r="E168" t="n">
        <v>5.0</v>
      </c>
      <c r="F168" t="n">
        <v>375000.0</v>
      </c>
      <c r="G168" t="n">
        <v>0.111</v>
      </c>
      <c r="H168" t="n">
        <v>0.0</v>
      </c>
      <c r="I168" t="n">
        <v>12.862</v>
      </c>
      <c r="J168" t="n">
        <v>2.163</v>
      </c>
      <c r="K168" t="n">
        <v>2681.6945498904815</v>
      </c>
    </row>
    <row r="169">
      <c r="A169" t="n">
        <v>938.24</v>
      </c>
      <c r="B169" t="n">
        <v>1767.3048600883653</v>
      </c>
      <c r="C169" t="n">
        <v>3000.0</v>
      </c>
      <c r="D169" t="n">
        <v>31.76</v>
      </c>
      <c r="E169" t="n">
        <v>4.0</v>
      </c>
      <c r="F169" t="n">
        <v>375000.0</v>
      </c>
      <c r="G169" t="n">
        <v>0.109</v>
      </c>
      <c r="H169" t="n">
        <v>0.0</v>
      </c>
      <c r="I169" t="n">
        <v>6.681</v>
      </c>
      <c r="J169" t="n">
        <v>1.304</v>
      </c>
      <c r="K169" t="n">
        <v>1935.546774706797</v>
      </c>
    </row>
    <row r="170">
      <c r="A170" t="n">
        <v>941.149</v>
      </c>
      <c r="B170" t="n">
        <v>2490.03984063745</v>
      </c>
      <c r="C170" t="n">
        <v>2500.0</v>
      </c>
      <c r="D170" t="n">
        <v>31.851</v>
      </c>
      <c r="E170" t="n">
        <v>3.0</v>
      </c>
      <c r="F170" t="n">
        <v>312500.0</v>
      </c>
      <c r="G170" t="n">
        <v>0.103</v>
      </c>
      <c r="H170" t="n">
        <v>0.0</v>
      </c>
      <c r="I170" t="n">
        <v>2.909</v>
      </c>
      <c r="J170" t="n">
        <v>0.909</v>
      </c>
      <c r="K170" t="n">
        <v>1452.575666733811</v>
      </c>
    </row>
    <row r="171">
      <c r="A171" t="n">
        <v>943.42</v>
      </c>
      <c r="B171" t="n">
        <v>2524.190155658393</v>
      </c>
      <c r="C171" t="n">
        <v>2000.0</v>
      </c>
      <c r="D171" t="n">
        <v>32.58</v>
      </c>
      <c r="E171" t="n">
        <v>3.0</v>
      </c>
      <c r="F171" t="n">
        <v>250000.0</v>
      </c>
      <c r="G171" t="n">
        <v>0.106</v>
      </c>
      <c r="H171" t="n">
        <v>0.0</v>
      </c>
      <c r="I171" t="n">
        <v>2.271</v>
      </c>
      <c r="J171" t="n">
        <v>0.716</v>
      </c>
      <c r="K171" t="n">
        <v>1625.4863623844176</v>
      </c>
    </row>
    <row r="172">
      <c r="A172" t="n">
        <v>945.702</v>
      </c>
      <c r="B172" t="n">
        <v>2512.5628140703516</v>
      </c>
      <c r="C172" t="n">
        <v>2000.0</v>
      </c>
      <c r="D172" t="n">
        <v>33.298</v>
      </c>
      <c r="E172" t="n">
        <v>3.0</v>
      </c>
      <c r="F172" t="n">
        <v>250000.0</v>
      </c>
      <c r="G172" t="n">
        <v>0.106</v>
      </c>
      <c r="H172" t="n">
        <v>0.0</v>
      </c>
      <c r="I172" t="n">
        <v>2.282</v>
      </c>
      <c r="J172" t="n">
        <v>0.702</v>
      </c>
      <c r="K172" t="n">
        <v>1859.5431589996836</v>
      </c>
    </row>
    <row r="173">
      <c r="A173" t="n">
        <v>948.418</v>
      </c>
      <c r="B173" t="n">
        <v>2840.909090909091</v>
      </c>
      <c r="C173" t="n">
        <v>2000.0</v>
      </c>
      <c r="D173" t="n">
        <v>34.582</v>
      </c>
      <c r="E173" t="n">
        <v>4.0</v>
      </c>
      <c r="F173" t="n">
        <v>250000.0</v>
      </c>
      <c r="G173" t="n">
        <v>0.1</v>
      </c>
      <c r="H173" t="n">
        <v>0.0</v>
      </c>
      <c r="I173" t="n">
        <v>2.716</v>
      </c>
      <c r="J173" t="n">
        <v>0.636</v>
      </c>
      <c r="K173" t="n">
        <v>1968.379768178128</v>
      </c>
    </row>
    <row r="174">
      <c r="A174" t="n">
        <v>951.283</v>
      </c>
      <c r="B174" t="n">
        <v>2689.979825151311</v>
      </c>
      <c r="C174" t="n">
        <v>2000.0</v>
      </c>
      <c r="D174" t="n">
        <v>35.717</v>
      </c>
      <c r="E174" t="n">
        <v>4.0</v>
      </c>
      <c r="F174" t="n">
        <v>250000.0</v>
      </c>
      <c r="G174" t="n">
        <v>0.109</v>
      </c>
      <c r="H174" t="n">
        <v>0.0</v>
      </c>
      <c r="I174" t="n">
        <v>2.865</v>
      </c>
      <c r="J174" t="n">
        <v>0.774</v>
      </c>
      <c r="K174" t="n">
        <v>2412.543190299318</v>
      </c>
    </row>
    <row r="175">
      <c r="A175" t="n">
        <v>954.288</v>
      </c>
      <c r="B175" t="n">
        <v>2570.694087403599</v>
      </c>
      <c r="C175" t="n">
        <v>2000.0</v>
      </c>
      <c r="D175" t="n">
        <v>36.712</v>
      </c>
      <c r="E175" t="n">
        <v>4.0</v>
      </c>
      <c r="F175" t="n">
        <v>250000.0</v>
      </c>
      <c r="G175" t="n">
        <v>0.107</v>
      </c>
      <c r="H175" t="n">
        <v>0.0</v>
      </c>
      <c r="I175" t="n">
        <v>3.005</v>
      </c>
      <c r="J175" t="n">
        <v>0.604</v>
      </c>
      <c r="K175" t="n">
        <v>2629.6431820788353</v>
      </c>
    </row>
    <row r="176">
      <c r="A176" t="n">
        <v>956.875</v>
      </c>
      <c r="B176" t="n">
        <v>2973.977695167286</v>
      </c>
      <c r="C176" t="n">
        <v>2000.0</v>
      </c>
      <c r="D176" t="n">
        <v>38.125</v>
      </c>
      <c r="E176" t="n">
        <v>4.0</v>
      </c>
      <c r="F176" t="n">
        <v>250000.0</v>
      </c>
      <c r="G176" t="n">
        <v>0.103</v>
      </c>
      <c r="H176" t="n">
        <v>0.0</v>
      </c>
      <c r="I176" t="n">
        <v>2.587</v>
      </c>
      <c r="J176" t="n">
        <v>0.645</v>
      </c>
      <c r="K176" t="n">
        <v>2662.934697071137</v>
      </c>
    </row>
    <row r="177">
      <c r="A177" t="n">
        <v>963.216</v>
      </c>
      <c r="B177" t="n">
        <v>1550.8684863523574</v>
      </c>
      <c r="C177" t="n">
        <v>2000.0</v>
      </c>
      <c r="D177" t="n">
        <v>36.784</v>
      </c>
      <c r="E177" t="n">
        <v>5.0</v>
      </c>
      <c r="F177" t="n">
        <v>250000.0</v>
      </c>
      <c r="G177" t="n">
        <v>0.107</v>
      </c>
      <c r="H177" t="n">
        <v>0.0</v>
      </c>
      <c r="I177" t="n">
        <v>6.341</v>
      </c>
      <c r="J177" t="n">
        <v>1.203</v>
      </c>
      <c r="K177" t="n">
        <v>2768.890174657822</v>
      </c>
    </row>
    <row r="178">
      <c r="A178" t="n">
        <v>970.183</v>
      </c>
      <c r="B178" t="n">
        <v>1131.2217194570135</v>
      </c>
      <c r="C178" t="n">
        <v>2000.0</v>
      </c>
      <c r="D178" t="n">
        <v>33.817</v>
      </c>
      <c r="E178" t="n">
        <v>4.0</v>
      </c>
      <c r="F178" t="n">
        <v>250000.0</v>
      </c>
      <c r="G178" t="n">
        <v>0.105</v>
      </c>
      <c r="H178" t="n">
        <v>0.0</v>
      </c>
      <c r="I178" t="n">
        <v>6.967</v>
      </c>
      <c r="J178" t="n">
        <v>1.331</v>
      </c>
      <c r="K178" t="n">
        <v>2393.7028742735633</v>
      </c>
    </row>
    <row r="179">
      <c r="A179" t="n">
        <v>978.302</v>
      </c>
      <c r="B179" t="n">
        <v>972.1715882853324</v>
      </c>
      <c r="C179" t="n">
        <v>2000.0</v>
      </c>
      <c r="D179" t="n">
        <v>29.698</v>
      </c>
      <c r="E179" t="n">
        <v>4.0</v>
      </c>
      <c r="F179" t="n">
        <v>250000.0</v>
      </c>
      <c r="G179" t="n">
        <v>0.11</v>
      </c>
      <c r="H179" t="n">
        <v>0.0</v>
      </c>
      <c r="I179" t="n">
        <v>8.119</v>
      </c>
      <c r="J179" t="n">
        <v>1.874</v>
      </c>
      <c r="K179" t="n">
        <v>2026.9362611690226</v>
      </c>
    </row>
    <row r="180">
      <c r="A180" t="n">
        <v>989.87</v>
      </c>
      <c r="B180" t="n">
        <v>385.3729553823756</v>
      </c>
      <c r="C180" t="n">
        <v>1500.0</v>
      </c>
      <c r="D180" t="n">
        <v>21.13</v>
      </c>
      <c r="E180" t="n">
        <v>3.0</v>
      </c>
      <c r="F180" t="n">
        <v>187500.0</v>
      </c>
      <c r="G180" t="n">
        <v>0.109</v>
      </c>
      <c r="H180" t="n">
        <v>0.0</v>
      </c>
      <c r="I180" t="n">
        <v>11.568</v>
      </c>
      <c r="J180" t="n">
        <v>2.876</v>
      </c>
      <c r="K180" t="n">
        <v>1650.8133202000186</v>
      </c>
    </row>
    <row r="181">
      <c r="A181" t="n">
        <v>992.783</v>
      </c>
      <c r="B181" t="n">
        <v>995.35500995355</v>
      </c>
      <c r="C181" t="n">
        <v>500.0</v>
      </c>
      <c r="D181" t="n">
        <v>24.217</v>
      </c>
      <c r="E181" t="n">
        <v>6.0</v>
      </c>
      <c r="F181" t="n">
        <v>62500.0</v>
      </c>
      <c r="G181" t="n">
        <v>0.101</v>
      </c>
      <c r="H181" t="n">
        <v>0.0</v>
      </c>
      <c r="I181" t="n">
        <v>2.913</v>
      </c>
      <c r="J181" t="n">
        <v>0.272</v>
      </c>
      <c r="K181" t="n">
        <v>1082.7521580548937</v>
      </c>
    </row>
    <row r="182">
      <c r="A182" t="n">
        <v>993.808</v>
      </c>
      <c r="B182" t="n">
        <v>2488.8888888888887</v>
      </c>
      <c r="C182" t="n">
        <v>400.0</v>
      </c>
      <c r="D182" t="n">
        <v>30.192</v>
      </c>
      <c r="E182" t="n">
        <v>7.0</v>
      </c>
      <c r="F182" t="n">
        <v>50000.0</v>
      </c>
      <c r="G182" t="n">
        <v>0.1</v>
      </c>
      <c r="H182" t="n">
        <v>0.0</v>
      </c>
      <c r="I182" t="n">
        <v>1.025</v>
      </c>
      <c r="J182" t="n">
        <v>0.125</v>
      </c>
      <c r="K182" t="n">
        <v>914.2248327551653</v>
      </c>
    </row>
    <row r="183">
      <c r="A183" t="n">
        <v>994.854</v>
      </c>
      <c r="B183" t="n">
        <v>2439.0243902439024</v>
      </c>
      <c r="C183" t="n">
        <v>400.0</v>
      </c>
      <c r="D183" t="n">
        <v>36.146</v>
      </c>
      <c r="E183" t="n">
        <v>7.0</v>
      </c>
      <c r="F183" t="n">
        <v>50000.0</v>
      </c>
      <c r="G183" t="n">
        <v>0.102</v>
      </c>
      <c r="H183" t="n">
        <v>0.0</v>
      </c>
      <c r="I183" t="n">
        <v>1.046</v>
      </c>
      <c r="J183" t="n">
        <v>0.136</v>
      </c>
      <c r="K183" t="n">
        <v>1534.4044467556655</v>
      </c>
    </row>
    <row r="184">
      <c r="A184" t="n">
        <v>995.844</v>
      </c>
      <c r="B184" t="n">
        <v>2540.834845735027</v>
      </c>
      <c r="C184" t="n">
        <v>400.0</v>
      </c>
      <c r="D184" t="n">
        <v>42.156</v>
      </c>
      <c r="E184" t="n">
        <v>7.0</v>
      </c>
      <c r="F184" t="n">
        <v>50000.0</v>
      </c>
      <c r="G184" t="n">
        <v>0.112</v>
      </c>
      <c r="H184" t="n">
        <v>0.0</v>
      </c>
      <c r="I184" t="n">
        <v>0.99</v>
      </c>
      <c r="J184" t="n">
        <v>0.125</v>
      </c>
      <c r="K184" t="n">
        <v>2023.3761506825417</v>
      </c>
    </row>
    <row r="185">
      <c r="A185" t="n">
        <v>996.698</v>
      </c>
      <c r="B185" t="n">
        <v>2922.7557411273488</v>
      </c>
      <c r="C185" t="n">
        <v>400.0</v>
      </c>
      <c r="D185" t="n">
        <v>48.302</v>
      </c>
      <c r="E185" t="n">
        <v>7.0</v>
      </c>
      <c r="F185" t="n">
        <v>50000.0</v>
      </c>
      <c r="G185" t="n">
        <v>0.104</v>
      </c>
      <c r="H185" t="n">
        <v>0.0</v>
      </c>
      <c r="I185" t="n">
        <v>0.854</v>
      </c>
      <c r="J185" t="n">
        <v>0.106</v>
      </c>
      <c r="K185" t="n">
        <v>2489.582708289273</v>
      </c>
    </row>
    <row r="186">
      <c r="A186" t="n">
        <v>997.586</v>
      </c>
      <c r="B186" t="n">
        <v>2997.002997002997</v>
      </c>
      <c r="C186" t="n">
        <v>500.0</v>
      </c>
      <c r="D186" t="n">
        <v>53.414</v>
      </c>
      <c r="E186" t="n">
        <v>6.0</v>
      </c>
      <c r="F186" t="n">
        <v>62500.0</v>
      </c>
      <c r="G186" t="n">
        <v>0.113</v>
      </c>
      <c r="H186" t="n">
        <v>0.0</v>
      </c>
      <c r="I186" t="n">
        <v>0.888</v>
      </c>
      <c r="J186" t="n">
        <v>0.128</v>
      </c>
      <c r="K186" t="n">
        <v>2634.2049923687596</v>
      </c>
    </row>
    <row r="187">
      <c r="A187" t="n">
        <v>1002.368</v>
      </c>
      <c r="B187" t="n">
        <v>2845.528455284553</v>
      </c>
      <c r="C187" t="n">
        <v>700.0</v>
      </c>
      <c r="D187" t="n">
        <v>54.632</v>
      </c>
      <c r="E187" t="n">
        <v>6.0</v>
      </c>
      <c r="F187" t="n">
        <v>87500.0</v>
      </c>
      <c r="G187" t="n">
        <v>0.108</v>
      </c>
      <c r="H187" t="n">
        <v>3.414</v>
      </c>
      <c r="I187" t="n">
        <v>1.368</v>
      </c>
      <c r="J187" t="n">
        <v>0.21</v>
      </c>
      <c r="K187" t="n">
        <v>2811.3576045027303</v>
      </c>
    </row>
    <row r="188">
      <c r="A188" t="n">
        <v>1008.22</v>
      </c>
      <c r="B188" t="n">
        <v>4060.1503759398497</v>
      </c>
      <c r="C188" t="n">
        <v>900.0</v>
      </c>
      <c r="D188" t="n">
        <v>54.78</v>
      </c>
      <c r="E188" t="n">
        <v>6.0</v>
      </c>
      <c r="F188" t="n">
        <v>112500.0</v>
      </c>
      <c r="G188" t="n">
        <v>0.11</v>
      </c>
      <c r="H188" t="n">
        <v>4.632</v>
      </c>
      <c r="I188" t="n">
        <v>1.22</v>
      </c>
      <c r="J188" t="n">
        <v>0.198</v>
      </c>
      <c r="K188" t="n">
        <v>2921.8146790324595</v>
      </c>
    </row>
    <row r="189">
      <c r="A189" t="n">
        <v>1014.651</v>
      </c>
      <c r="B189" t="n">
        <v>4081.6326530612246</v>
      </c>
      <c r="C189" t="n">
        <v>1200.0</v>
      </c>
      <c r="D189" t="n">
        <v>54.349</v>
      </c>
      <c r="E189" t="n">
        <v>6.0</v>
      </c>
      <c r="F189" t="n">
        <v>150000.0</v>
      </c>
      <c r="G189" t="n">
        <v>0.113</v>
      </c>
      <c r="H189" t="n">
        <v>4.78</v>
      </c>
      <c r="I189" t="n">
        <v>1.651</v>
      </c>
      <c r="J189" t="n">
        <v>0.261</v>
      </c>
      <c r="K189" t="n">
        <v>3300.893942742466</v>
      </c>
    </row>
    <row r="190">
      <c r="A190" t="n">
        <v>1021.122</v>
      </c>
      <c r="B190" t="n">
        <v>4028.648164726947</v>
      </c>
      <c r="C190" t="n">
        <v>1500.0</v>
      </c>
      <c r="D190" t="n">
        <v>53.878</v>
      </c>
      <c r="E190" t="n">
        <v>6.0</v>
      </c>
      <c r="F190" t="n">
        <v>187500.0</v>
      </c>
      <c r="G190" t="n">
        <v>0.112</v>
      </c>
      <c r="H190" t="n">
        <v>4.349</v>
      </c>
      <c r="I190" t="n">
        <v>2.122</v>
      </c>
      <c r="J190" t="n">
        <v>0.329</v>
      </c>
      <c r="K190" t="n">
        <v>3662.437161428543</v>
      </c>
    </row>
    <row r="191">
      <c r="A191" t="n">
        <v>1027.735</v>
      </c>
      <c r="B191" t="n">
        <v>4222.37860661506</v>
      </c>
      <c r="C191" t="n">
        <v>2000.0</v>
      </c>
      <c r="D191" t="n">
        <v>53.265</v>
      </c>
      <c r="E191" t="n">
        <v>6.0</v>
      </c>
      <c r="F191" t="n">
        <v>250000.0</v>
      </c>
      <c r="G191" t="n">
        <v>0.107</v>
      </c>
      <c r="H191" t="n">
        <v>3.878</v>
      </c>
      <c r="I191" t="n">
        <v>2.735</v>
      </c>
      <c r="J191" t="n">
        <v>0.444</v>
      </c>
      <c r="K191" t="n">
        <v>4056.8103979093407</v>
      </c>
    </row>
    <row r="192">
      <c r="A192" t="n">
        <v>1036.922</v>
      </c>
      <c r="B192" t="n">
        <v>2488.3875248838754</v>
      </c>
      <c r="C192" t="n">
        <v>2500.0</v>
      </c>
      <c r="D192" t="n">
        <v>50.078</v>
      </c>
      <c r="E192" t="n">
        <v>6.0</v>
      </c>
      <c r="F192" t="n">
        <v>312500.0</v>
      </c>
      <c r="G192" t="n">
        <v>0.106</v>
      </c>
      <c r="H192" t="n">
        <v>3.265</v>
      </c>
      <c r="I192" t="n">
        <v>5.922</v>
      </c>
      <c r="J192" t="n">
        <v>0.539</v>
      </c>
      <c r="K192" t="n">
        <v>4110.886474801077</v>
      </c>
    </row>
    <row r="193">
      <c r="A193" t="n">
        <v>1041.285</v>
      </c>
      <c r="B193" t="n">
        <v>4094.631483166515</v>
      </c>
      <c r="C193" t="n">
        <v>3000.0</v>
      </c>
      <c r="D193" t="n">
        <v>51.715</v>
      </c>
      <c r="E193" t="n">
        <v>6.0</v>
      </c>
      <c r="F193" t="n">
        <v>375000.0</v>
      </c>
      <c r="G193" t="n">
        <v>0.111</v>
      </c>
      <c r="H193" t="n">
        <v>0.078</v>
      </c>
      <c r="I193" t="n">
        <v>4.285</v>
      </c>
      <c r="J193" t="n">
        <v>0.539</v>
      </c>
      <c r="K193" t="n">
        <v>3579.8047654086276</v>
      </c>
    </row>
    <row r="194">
      <c r="A194" t="n">
        <v>1046.584</v>
      </c>
      <c r="B194" t="n">
        <v>4885.99348534202</v>
      </c>
      <c r="C194" t="n">
        <v>3000.0</v>
      </c>
      <c r="D194" t="n">
        <v>52.416</v>
      </c>
      <c r="E194" t="n">
        <v>6.0</v>
      </c>
      <c r="F194" t="n">
        <v>375000.0</v>
      </c>
      <c r="G194" t="n">
        <v>0.1</v>
      </c>
      <c r="H194" t="n">
        <v>1.715</v>
      </c>
      <c r="I194" t="n">
        <v>3.584</v>
      </c>
      <c r="J194" t="n">
        <v>0.616</v>
      </c>
      <c r="K194" t="n">
        <v>3601.799204888483</v>
      </c>
    </row>
    <row r="195">
      <c r="A195" t="n">
        <v>1054.051</v>
      </c>
      <c r="B195" t="n">
        <v>3484.9951597289446</v>
      </c>
      <c r="C195" t="n">
        <v>3000.0</v>
      </c>
      <c r="D195" t="n">
        <v>50.949</v>
      </c>
      <c r="E195" t="n">
        <v>6.0</v>
      </c>
      <c r="F195" t="n">
        <v>375000.0</v>
      </c>
      <c r="G195" t="n">
        <v>0.114</v>
      </c>
      <c r="H195" t="n">
        <v>2.416</v>
      </c>
      <c r="I195" t="n">
        <v>5.051</v>
      </c>
      <c r="J195" t="n">
        <v>0.866</v>
      </c>
      <c r="K195" t="n">
        <v>3823.0041644641365</v>
      </c>
    </row>
    <row r="196">
      <c r="A196" t="n">
        <v>1060.122</v>
      </c>
      <c r="B196" t="n">
        <v>3441.682600382409</v>
      </c>
      <c r="C196" t="n">
        <v>3000.0</v>
      </c>
      <c r="D196" t="n">
        <v>50.878</v>
      </c>
      <c r="E196" t="n">
        <v>6.0</v>
      </c>
      <c r="F196" t="n">
        <v>375000.0</v>
      </c>
      <c r="G196" t="n">
        <v>0.108</v>
      </c>
      <c r="H196" t="n">
        <v>0.949</v>
      </c>
      <c r="I196" t="n">
        <v>5.122</v>
      </c>
      <c r="J196" t="n">
        <v>0.918</v>
      </c>
      <c r="K196" t="n">
        <v>4155.206709412493</v>
      </c>
    </row>
    <row r="197">
      <c r="A197" t="n">
        <v>1067.281</v>
      </c>
      <c r="B197" t="n">
        <v>2820.4324663115012</v>
      </c>
      <c r="C197" t="n">
        <v>3000.0</v>
      </c>
      <c r="D197" t="n">
        <v>49.719</v>
      </c>
      <c r="E197" t="n">
        <v>6.0</v>
      </c>
      <c r="F197" t="n">
        <v>375000.0</v>
      </c>
      <c r="G197" t="n">
        <v>0.101</v>
      </c>
      <c r="H197" t="n">
        <v>0.878</v>
      </c>
      <c r="I197" t="n">
        <v>6.281</v>
      </c>
      <c r="J197" t="n">
        <v>1.132</v>
      </c>
      <c r="K197" t="n">
        <v>3937.5570818177916</v>
      </c>
    </row>
    <row r="198">
      <c r="A198" t="n">
        <v>1072.802</v>
      </c>
      <c r="B198" t="n">
        <v>3202.2771748799146</v>
      </c>
      <c r="C198" t="n">
        <v>3000.0</v>
      </c>
      <c r="D198" t="n">
        <v>50.198</v>
      </c>
      <c r="E198" t="n">
        <v>6.0</v>
      </c>
      <c r="F198" t="n">
        <v>375000.0</v>
      </c>
      <c r="G198" t="n">
        <v>0.1</v>
      </c>
      <c r="H198" t="n">
        <v>0.0</v>
      </c>
      <c r="I198" t="n">
        <v>5.521</v>
      </c>
      <c r="J198" t="n">
        <v>0.831</v>
      </c>
      <c r="K198" t="n">
        <v>3249.036742140952</v>
      </c>
    </row>
    <row r="199">
      <c r="A199" t="n">
        <v>1076.63</v>
      </c>
      <c r="B199" t="n">
        <v>4825.73726541555</v>
      </c>
      <c r="C199" t="n">
        <v>3000.0</v>
      </c>
      <c r="D199" t="n">
        <v>52.37</v>
      </c>
      <c r="E199" t="n">
        <v>6.0</v>
      </c>
      <c r="F199" t="n">
        <v>375000.0</v>
      </c>
      <c r="G199" t="n">
        <v>0.1</v>
      </c>
      <c r="H199" t="n">
        <v>0.198</v>
      </c>
      <c r="I199" t="n">
        <v>3.63</v>
      </c>
      <c r="J199" t="n">
        <v>0.538</v>
      </c>
      <c r="K199" t="n">
        <v>3154.7974138579416</v>
      </c>
    </row>
    <row r="200">
      <c r="A200" t="n">
        <v>1082.596</v>
      </c>
      <c r="B200" t="n">
        <v>4866.1800486618</v>
      </c>
      <c r="C200" t="n">
        <v>3000.0</v>
      </c>
      <c r="D200" t="n">
        <v>52.404</v>
      </c>
      <c r="E200" t="n">
        <v>6.0</v>
      </c>
      <c r="F200" t="n">
        <v>375000.0</v>
      </c>
      <c r="G200" t="n">
        <v>0.103</v>
      </c>
      <c r="H200" t="n">
        <v>2.37</v>
      </c>
      <c r="I200" t="n">
        <v>3.596</v>
      </c>
      <c r="J200" t="n">
        <v>0.637</v>
      </c>
      <c r="K200" t="n">
        <v>3616.1489688689885</v>
      </c>
    </row>
    <row r="201">
      <c r="A201" t="n">
        <v>1089.1</v>
      </c>
      <c r="B201" t="n">
        <v>4285.714285714285</v>
      </c>
      <c r="C201" t="n">
        <v>3000.0</v>
      </c>
      <c r="D201" t="n">
        <v>51.9</v>
      </c>
      <c r="E201" t="n">
        <v>6.0</v>
      </c>
      <c r="F201" t="n">
        <v>375000.0</v>
      </c>
      <c r="G201" t="n">
        <v>0.1</v>
      </c>
      <c r="H201" t="n">
        <v>2.404</v>
      </c>
      <c r="I201" t="n">
        <v>4.1</v>
      </c>
      <c r="J201" t="n">
        <v>0.756</v>
      </c>
      <c r="K201" t="n">
        <v>4298.0648296524205</v>
      </c>
    </row>
    <row r="202">
      <c r="A202" t="n">
        <v>1099.92</v>
      </c>
      <c r="B202" t="n">
        <v>1995.3441968739608</v>
      </c>
      <c r="C202" t="n">
        <v>3000.0</v>
      </c>
      <c r="D202" t="n">
        <v>47.08</v>
      </c>
      <c r="E202" t="n">
        <v>6.0</v>
      </c>
      <c r="F202" t="n">
        <v>375000.0</v>
      </c>
      <c r="G202" t="n">
        <v>0.101</v>
      </c>
      <c r="H202" t="n">
        <v>1.9</v>
      </c>
      <c r="I202" t="n">
        <v>8.92</v>
      </c>
      <c r="J202" t="n">
        <v>2.221</v>
      </c>
      <c r="K202" t="n">
        <v>4659.2105332638785</v>
      </c>
    </row>
    <row r="203">
      <c r="A203" t="n">
        <v>1131.391</v>
      </c>
      <c r="B203" t="n">
        <v>570.1434861106712</v>
      </c>
      <c r="C203" t="n">
        <v>3000.0</v>
      </c>
      <c r="D203" t="n">
        <v>21.609</v>
      </c>
      <c r="E203" t="n">
        <v>6.0</v>
      </c>
      <c r="F203" t="n">
        <v>375000.0</v>
      </c>
      <c r="G203" t="n">
        <v>0.1</v>
      </c>
      <c r="H203" t="n">
        <v>0.0</v>
      </c>
      <c r="I203" t="n">
        <v>31.471</v>
      </c>
      <c r="J203" t="n">
        <v>4.352</v>
      </c>
      <c r="K203" t="n">
        <v>3715.746177083349</v>
      </c>
    </row>
    <row r="204">
      <c r="A204" t="n">
        <v>1133.865</v>
      </c>
      <c r="B204" t="n">
        <v>969.7439875872769</v>
      </c>
      <c r="C204" t="n">
        <v>2500.0</v>
      </c>
      <c r="D204" t="n">
        <v>20.135</v>
      </c>
      <c r="E204" t="n">
        <v>1.0</v>
      </c>
      <c r="F204" t="n">
        <v>312500.0</v>
      </c>
      <c r="G204" t="n">
        <v>0.104</v>
      </c>
      <c r="H204" t="n">
        <v>0.0</v>
      </c>
      <c r="I204" t="n">
        <v>2.474</v>
      </c>
      <c r="J204" t="n">
        <v>2.37</v>
      </c>
      <c r="K204" t="n">
        <v>2283.733989566306</v>
      </c>
    </row>
    <row r="205">
      <c r="A205" t="n">
        <v>1136.698</v>
      </c>
      <c r="B205" t="n">
        <v>1530.6122448979593</v>
      </c>
      <c r="C205" t="n">
        <v>900.0</v>
      </c>
      <c r="D205" t="n">
        <v>22.302</v>
      </c>
      <c r="E205" t="n">
        <v>5.0</v>
      </c>
      <c r="F205" t="n">
        <v>112500.0</v>
      </c>
      <c r="G205" t="n">
        <v>0.107</v>
      </c>
      <c r="H205" t="n">
        <v>0.0</v>
      </c>
      <c r="I205" t="n">
        <v>2.833</v>
      </c>
      <c r="J205" t="n">
        <v>0.505</v>
      </c>
      <c r="K205" t="n">
        <v>2214.5766210410934</v>
      </c>
    </row>
    <row r="206">
      <c r="A206" t="n">
        <v>1138.286</v>
      </c>
      <c r="B206" t="n">
        <v>1769.9115044247787</v>
      </c>
      <c r="C206" t="n">
        <v>500.0</v>
      </c>
      <c r="D206" t="n">
        <v>26.714</v>
      </c>
      <c r="E206" t="n">
        <v>6.0</v>
      </c>
      <c r="F206" t="n">
        <v>62500.0</v>
      </c>
      <c r="G206" t="n">
        <v>0.107</v>
      </c>
      <c r="H206" t="n">
        <v>0.0</v>
      </c>
      <c r="I206" t="n">
        <v>1.588</v>
      </c>
      <c r="J206" t="n">
        <v>0.23</v>
      </c>
      <c r="K206" t="n">
        <v>1334.207294999159</v>
      </c>
    </row>
    <row r="207">
      <c r="A207" t="n">
        <v>1139.636</v>
      </c>
      <c r="B207" t="n">
        <v>1917.8082191780823</v>
      </c>
      <c r="C207" t="n">
        <v>400.0</v>
      </c>
      <c r="D207" t="n">
        <v>32.364</v>
      </c>
      <c r="E207" t="n">
        <v>7.0</v>
      </c>
      <c r="F207" t="n">
        <v>50000.0</v>
      </c>
      <c r="G207" t="n">
        <v>0.11</v>
      </c>
      <c r="H207" t="n">
        <v>0.0</v>
      </c>
      <c r="I207" t="n">
        <v>1.35</v>
      </c>
      <c r="J207" t="n">
        <v>0.171</v>
      </c>
      <c r="K207" t="n">
        <v>1259.0630641827652</v>
      </c>
    </row>
    <row r="208">
      <c r="A208" t="n">
        <v>1140.84</v>
      </c>
      <c r="B208" t="n">
        <v>2147.239263803681</v>
      </c>
      <c r="C208" t="n">
        <v>400.0</v>
      </c>
      <c r="D208" t="n">
        <v>38.16</v>
      </c>
      <c r="E208" t="n">
        <v>7.0</v>
      </c>
      <c r="F208" t="n">
        <v>50000.0</v>
      </c>
      <c r="G208" t="n">
        <v>0.1</v>
      </c>
      <c r="H208" t="n">
        <v>0.0</v>
      </c>
      <c r="I208" t="n">
        <v>1.204</v>
      </c>
      <c r="J208" t="n">
        <v>0.154</v>
      </c>
      <c r="K208" t="n">
        <v>1760.9548769602802</v>
      </c>
    </row>
    <row r="209">
      <c r="A209" t="n">
        <v>1142.2</v>
      </c>
      <c r="B209" t="n">
        <v>1913.8755980861245</v>
      </c>
      <c r="C209" t="n">
        <v>400.0</v>
      </c>
      <c r="D209" t="n">
        <v>43.8</v>
      </c>
      <c r="E209" t="n">
        <v>7.0</v>
      </c>
      <c r="F209" t="n">
        <v>50000.0</v>
      </c>
      <c r="G209" t="n">
        <v>0.103</v>
      </c>
      <c r="H209" t="n">
        <v>0.0</v>
      </c>
      <c r="I209" t="n">
        <v>1.36</v>
      </c>
      <c r="J209" t="n">
        <v>0.22</v>
      </c>
      <c r="K209" t="n">
        <v>1953.7400703710507</v>
      </c>
    </row>
    <row r="210">
      <c r="A210" t="n">
        <v>1143.841</v>
      </c>
      <c r="B210" t="n">
        <v>1603.6655211912944</v>
      </c>
      <c r="C210" t="n">
        <v>400.0</v>
      </c>
      <c r="D210" t="n">
        <v>49.159</v>
      </c>
      <c r="E210" t="n">
        <v>7.0</v>
      </c>
      <c r="F210" t="n">
        <v>50000.0</v>
      </c>
      <c r="G210" t="n">
        <v>0.105</v>
      </c>
      <c r="H210" t="n">
        <v>0.0</v>
      </c>
      <c r="I210" t="n">
        <v>1.641</v>
      </c>
      <c r="J210" t="n">
        <v>0.215</v>
      </c>
      <c r="K210" t="n">
        <v>1992.9743603559625</v>
      </c>
    </row>
    <row r="211">
      <c r="A211" t="n">
        <v>1146.168</v>
      </c>
      <c r="B211" t="n">
        <v>1230.5168170631666</v>
      </c>
      <c r="C211" t="n">
        <v>500.0</v>
      </c>
      <c r="D211" t="n">
        <v>52.832</v>
      </c>
      <c r="E211" t="n">
        <v>6.0</v>
      </c>
      <c r="F211" t="n">
        <v>62500.0</v>
      </c>
      <c r="G211" t="n">
        <v>0.111</v>
      </c>
      <c r="H211" t="n">
        <v>0.0</v>
      </c>
      <c r="I211" t="n">
        <v>2.327</v>
      </c>
      <c r="J211" t="n">
        <v>0.465</v>
      </c>
      <c r="K211" t="n">
        <v>1888.2601276937003</v>
      </c>
    </row>
    <row r="212">
      <c r="A212" t="n">
        <v>1152.161</v>
      </c>
      <c r="B212" t="n">
        <v>1283.6185819070904</v>
      </c>
      <c r="C212" t="n">
        <v>700.0</v>
      </c>
      <c r="D212" t="n">
        <v>52.839</v>
      </c>
      <c r="E212" t="n">
        <v>6.0</v>
      </c>
      <c r="F212" t="n">
        <v>87500.0</v>
      </c>
      <c r="G212" t="n">
        <v>0.111</v>
      </c>
      <c r="H212" t="n">
        <v>2.832</v>
      </c>
      <c r="I212" t="n">
        <v>3.161</v>
      </c>
      <c r="J212" t="n">
        <v>0.434</v>
      </c>
      <c r="K212" t="n">
        <v>1600.2944368660465</v>
      </c>
    </row>
    <row r="213">
      <c r="A213" t="n">
        <v>1158.463</v>
      </c>
      <c r="B213" t="n">
        <v>1512.6050420168067</v>
      </c>
      <c r="C213" t="n">
        <v>900.0</v>
      </c>
      <c r="D213" t="n">
        <v>52.537</v>
      </c>
      <c r="E213" t="n">
        <v>6.0</v>
      </c>
      <c r="F213" t="n">
        <v>112500.0</v>
      </c>
      <c r="G213" t="n">
        <v>0.107</v>
      </c>
      <c r="H213" t="n">
        <v>2.839</v>
      </c>
      <c r="I213" t="n">
        <v>3.463</v>
      </c>
      <c r="J213" t="n">
        <v>0.563</v>
      </c>
      <c r="K213" t="n">
        <v>1384.7616337979264</v>
      </c>
    </row>
    <row r="214">
      <c r="A214" t="n">
        <v>1164.355</v>
      </c>
      <c r="B214" t="n">
        <v>2079.7227036395147</v>
      </c>
      <c r="C214" t="n">
        <v>1200.0</v>
      </c>
      <c r="D214" t="n">
        <v>52.645</v>
      </c>
      <c r="E214" t="n">
        <v>6.0</v>
      </c>
      <c r="F214" t="n">
        <v>150000.0</v>
      </c>
      <c r="G214" t="n">
        <v>0.107</v>
      </c>
      <c r="H214" t="n">
        <v>2.537</v>
      </c>
      <c r="I214" t="n">
        <v>3.355</v>
      </c>
      <c r="J214" t="n">
        <v>0.441</v>
      </c>
      <c r="K214" t="n">
        <v>1342.2468136623545</v>
      </c>
    </row>
    <row r="215">
      <c r="A215" t="n">
        <v>1169.751</v>
      </c>
      <c r="B215" t="n">
        <v>3145.7532331352672</v>
      </c>
      <c r="C215" t="n">
        <v>1500.0</v>
      </c>
      <c r="D215" t="n">
        <v>53.249</v>
      </c>
      <c r="E215" t="n">
        <v>6.0</v>
      </c>
      <c r="F215" t="n">
        <v>187500.0</v>
      </c>
      <c r="G215" t="n">
        <v>0.11</v>
      </c>
      <c r="H215" t="n">
        <v>2.645</v>
      </c>
      <c r="I215" t="n">
        <v>2.751</v>
      </c>
      <c r="J215" t="n">
        <v>0.427</v>
      </c>
      <c r="K215" t="n">
        <v>1625.3154425211371</v>
      </c>
    </row>
    <row r="216">
      <c r="A216" t="n">
        <v>1176.262</v>
      </c>
      <c r="B216" t="n">
        <v>3566.1218424962854</v>
      </c>
      <c r="C216" t="n">
        <v>2000.0</v>
      </c>
      <c r="D216" t="n">
        <v>52.738</v>
      </c>
      <c r="E216" t="n">
        <v>6.0</v>
      </c>
      <c r="F216" t="n">
        <v>250000.0</v>
      </c>
      <c r="G216" t="n">
        <v>0.103</v>
      </c>
      <c r="H216" t="n">
        <v>3.249</v>
      </c>
      <c r="I216" t="n">
        <v>3.262</v>
      </c>
      <c r="J216" t="n">
        <v>0.486</v>
      </c>
      <c r="K216" t="n">
        <v>2246.0269929305296</v>
      </c>
    </row>
    <row r="217">
      <c r="A217" t="n">
        <v>1184.295</v>
      </c>
      <c r="B217" t="n">
        <v>2774.181616423155</v>
      </c>
      <c r="C217" t="n">
        <v>2500.0</v>
      </c>
      <c r="D217" t="n">
        <v>50.705</v>
      </c>
      <c r="E217" t="n">
        <v>6.0</v>
      </c>
      <c r="F217" t="n">
        <v>312500.0</v>
      </c>
      <c r="G217" t="n">
        <v>0.112</v>
      </c>
      <c r="H217" t="n">
        <v>2.738</v>
      </c>
      <c r="I217" t="n">
        <v>5.295</v>
      </c>
      <c r="J217" t="n">
        <v>0.826</v>
      </c>
      <c r="K217" t="n">
        <v>2930.5325930903555</v>
      </c>
    </row>
    <row r="218">
      <c r="A218" t="n">
        <v>1189.514</v>
      </c>
      <c r="B218" t="n">
        <v>3899.48006932409</v>
      </c>
      <c r="C218" t="n">
        <v>3000.0</v>
      </c>
      <c r="D218" t="n">
        <v>51.486</v>
      </c>
      <c r="E218" t="n">
        <v>6.0</v>
      </c>
      <c r="F218" t="n">
        <v>375000.0</v>
      </c>
      <c r="G218" t="n">
        <v>0.102</v>
      </c>
      <c r="H218" t="n">
        <v>0.705</v>
      </c>
      <c r="I218" t="n">
        <v>4.514</v>
      </c>
      <c r="J218" t="n">
        <v>0.726</v>
      </c>
      <c r="K218" t="n">
        <v>3162.0188973515696</v>
      </c>
    </row>
    <row r="219">
      <c r="A219" t="n">
        <v>1196.5</v>
      </c>
      <c r="B219" t="n">
        <v>3207.4126870990735</v>
      </c>
      <c r="C219" t="n">
        <v>3000.0</v>
      </c>
      <c r="D219" t="n">
        <v>50.5</v>
      </c>
      <c r="E219" t="n">
        <v>6.0</v>
      </c>
      <c r="F219" t="n">
        <v>375000.0</v>
      </c>
      <c r="G219" t="n">
        <v>0.112</v>
      </c>
      <c r="H219" t="n">
        <v>1.486</v>
      </c>
      <c r="I219" t="n">
        <v>5.5</v>
      </c>
      <c r="J219" t="n">
        <v>0.835</v>
      </c>
      <c r="K219" t="n">
        <v>3413.2611760811765</v>
      </c>
    </row>
    <row r="220">
      <c r="A220" t="n">
        <v>1204.045</v>
      </c>
      <c r="B220" t="n">
        <v>2516.4266741227457</v>
      </c>
      <c r="C220" t="n">
        <v>3000.0</v>
      </c>
      <c r="D220" t="n">
        <v>48.955</v>
      </c>
      <c r="E220" t="n">
        <v>6.0</v>
      </c>
      <c r="F220" t="n">
        <v>375000.0</v>
      </c>
      <c r="G220" t="n">
        <v>0.108</v>
      </c>
      <c r="H220" t="n">
        <v>0.5</v>
      </c>
      <c r="I220" t="n">
        <v>7.045</v>
      </c>
      <c r="J220" t="n">
        <v>1.137</v>
      </c>
      <c r="K220" t="n">
        <v>3293.6914576154395</v>
      </c>
    </row>
    <row r="221">
      <c r="A221" t="n">
        <v>1208.697</v>
      </c>
      <c r="B221" t="n">
        <v>3787.081843046497</v>
      </c>
      <c r="C221" t="n">
        <v>3000.0</v>
      </c>
      <c r="D221" t="n">
        <v>50.303</v>
      </c>
      <c r="E221" t="n">
        <v>6.0</v>
      </c>
      <c r="F221" t="n">
        <v>375000.0</v>
      </c>
      <c r="G221" t="n">
        <v>0.101</v>
      </c>
      <c r="H221" t="n">
        <v>0.0</v>
      </c>
      <c r="I221" t="n">
        <v>4.652</v>
      </c>
      <c r="J221" t="n">
        <v>0.77</v>
      </c>
      <c r="K221" t="n">
        <v>3207.7731435153028</v>
      </c>
    </row>
    <row r="222">
      <c r="A222" t="n">
        <v>1216.035</v>
      </c>
      <c r="B222" t="n">
        <v>2517.834662190516</v>
      </c>
      <c r="C222" t="n">
        <v>3000.0</v>
      </c>
      <c r="D222" t="n">
        <v>48.965</v>
      </c>
      <c r="E222" t="n">
        <v>6.0</v>
      </c>
      <c r="F222" t="n">
        <v>375000.0</v>
      </c>
      <c r="G222" t="n">
        <v>0.114</v>
      </c>
      <c r="H222" t="n">
        <v>0.303</v>
      </c>
      <c r="I222" t="n">
        <v>7.035</v>
      </c>
      <c r="J222" t="n">
        <v>0.885</v>
      </c>
      <c r="K222" t="n">
        <v>3170.307068089439</v>
      </c>
    </row>
    <row r="223">
      <c r="A223" t="n">
        <v>1221.075</v>
      </c>
      <c r="B223" t="n">
        <v>3495.82443192853</v>
      </c>
      <c r="C223" t="n">
        <v>3000.0</v>
      </c>
      <c r="D223" t="n">
        <v>49.925</v>
      </c>
      <c r="E223" t="n">
        <v>6.0</v>
      </c>
      <c r="F223" t="n">
        <v>375000.0</v>
      </c>
      <c r="G223" t="n">
        <v>0.109</v>
      </c>
      <c r="H223" t="n">
        <v>0.0</v>
      </c>
      <c r="I223" t="n">
        <v>5.04</v>
      </c>
      <c r="J223" t="n">
        <v>0.92</v>
      </c>
      <c r="K223" t="n">
        <v>2940.4477264532525</v>
      </c>
    </row>
    <row r="224">
      <c r="A224" t="n">
        <v>1226.343</v>
      </c>
      <c r="B224" t="n">
        <v>3353.204172876304</v>
      </c>
      <c r="C224" t="n">
        <v>3000.0</v>
      </c>
      <c r="D224" t="n">
        <v>50.657</v>
      </c>
      <c r="E224" t="n">
        <v>6.0</v>
      </c>
      <c r="F224" t="n">
        <v>375000.0</v>
      </c>
      <c r="G224" t="n">
        <v>0.1</v>
      </c>
      <c r="H224" t="n">
        <v>0.0</v>
      </c>
      <c r="I224" t="n">
        <v>5.268</v>
      </c>
      <c r="J224" t="n">
        <v>0.867</v>
      </c>
      <c r="K224" t="n">
        <v>3266.913645721848</v>
      </c>
    </row>
    <row r="225">
      <c r="A225" t="n">
        <v>1232.307</v>
      </c>
      <c r="B225" t="n">
        <v>3324.0997229916898</v>
      </c>
      <c r="C225" t="n">
        <v>3000.0</v>
      </c>
      <c r="D225" t="n">
        <v>50.693</v>
      </c>
      <c r="E225" t="n">
        <v>6.0</v>
      </c>
      <c r="F225" t="n">
        <v>375000.0</v>
      </c>
      <c r="G225" t="n">
        <v>0.108</v>
      </c>
      <c r="H225" t="n">
        <v>0.657</v>
      </c>
      <c r="I225" t="n">
        <v>5.307</v>
      </c>
      <c r="J225" t="n">
        <v>0.729</v>
      </c>
      <c r="K225" t="n">
        <v>3122.2877556651165</v>
      </c>
    </row>
    <row r="226">
      <c r="A226" t="n">
        <v>1238.362</v>
      </c>
      <c r="B226" t="n">
        <v>3295.4961552544855</v>
      </c>
      <c r="C226" t="n">
        <v>3000.0</v>
      </c>
      <c r="D226" t="n">
        <v>50.638</v>
      </c>
      <c r="E226" t="n">
        <v>6.0</v>
      </c>
      <c r="F226" t="n">
        <v>375000.0</v>
      </c>
      <c r="G226" t="n">
        <v>0.1</v>
      </c>
      <c r="H226" t="n">
        <v>0.693</v>
      </c>
      <c r="I226" t="n">
        <v>5.362</v>
      </c>
      <c r="J226" t="n">
        <v>0.94</v>
      </c>
      <c r="K226" t="n">
        <v>3391.0427759321747</v>
      </c>
    </row>
    <row r="227">
      <c r="A227" t="n">
        <v>1244.241</v>
      </c>
      <c r="B227" t="n">
        <v>3366.37366747709</v>
      </c>
      <c r="C227" t="n">
        <v>3000.0</v>
      </c>
      <c r="D227" t="n">
        <v>50.759</v>
      </c>
      <c r="E227" t="n">
        <v>6.0</v>
      </c>
      <c r="F227" t="n">
        <v>375000.0</v>
      </c>
      <c r="G227" t="n">
        <v>0.106</v>
      </c>
      <c r="H227" t="n">
        <v>0.638</v>
      </c>
      <c r="I227" t="n">
        <v>5.241</v>
      </c>
      <c r="J227" t="n">
        <v>0.853</v>
      </c>
      <c r="K227" t="n">
        <v>3324.266683707493</v>
      </c>
    </row>
    <row r="228">
      <c r="A228" t="n">
        <v>1251.069</v>
      </c>
      <c r="B228" t="n">
        <v>2917.3419773095625</v>
      </c>
      <c r="C228" t="n">
        <v>3000.0</v>
      </c>
      <c r="D228" t="n">
        <v>49.931</v>
      </c>
      <c r="E228" t="n">
        <v>6.0</v>
      </c>
      <c r="F228" t="n">
        <v>375000.0</v>
      </c>
      <c r="G228" t="n">
        <v>0.101</v>
      </c>
      <c r="H228" t="n">
        <v>0.759</v>
      </c>
      <c r="I228" t="n">
        <v>6.069</v>
      </c>
      <c r="J228" t="n">
        <v>1.304</v>
      </c>
      <c r="K228" t="n">
        <v>3328.656515241089</v>
      </c>
    </row>
    <row r="229">
      <c r="A229" t="n">
        <v>1263.395</v>
      </c>
      <c r="B229" t="n">
        <v>1447.643557986167</v>
      </c>
      <c r="C229" t="n">
        <v>3000.0</v>
      </c>
      <c r="D229" t="n">
        <v>43.605</v>
      </c>
      <c r="E229" t="n">
        <v>6.0</v>
      </c>
      <c r="F229" t="n">
        <v>375000.0</v>
      </c>
      <c r="G229" t="n">
        <v>0.108</v>
      </c>
      <c r="H229" t="n">
        <v>0.0</v>
      </c>
      <c r="I229" t="n">
        <v>12.326</v>
      </c>
      <c r="J229" t="n">
        <v>2.097</v>
      </c>
      <c r="K229" t="n">
        <v>3193.0706000137125</v>
      </c>
    </row>
    <row r="230">
      <c r="A230" t="n">
        <v>1279.4</v>
      </c>
      <c r="B230" t="n">
        <v>930.694297946268</v>
      </c>
      <c r="C230" t="n">
        <v>3000.0</v>
      </c>
      <c r="D230" t="n">
        <v>32.6</v>
      </c>
      <c r="E230" t="n">
        <v>5.0</v>
      </c>
      <c r="F230" t="n">
        <v>375000.0</v>
      </c>
      <c r="G230" t="n">
        <v>0.112</v>
      </c>
      <c r="H230" t="n">
        <v>0.0</v>
      </c>
      <c r="I230" t="n">
        <v>16.005</v>
      </c>
      <c r="J230" t="n">
        <v>3.256</v>
      </c>
      <c r="K230" t="n">
        <v>2577.1197342576065</v>
      </c>
    </row>
    <row r="231">
      <c r="A231" t="n">
        <v>1287.935</v>
      </c>
      <c r="B231" t="n">
        <v>1157.943492357573</v>
      </c>
      <c r="C231" t="n">
        <v>2500.0</v>
      </c>
      <c r="D231" t="n">
        <v>28.065</v>
      </c>
      <c r="E231" t="n">
        <v>4.0</v>
      </c>
      <c r="F231" t="n">
        <v>312500.0</v>
      </c>
      <c r="G231" t="n">
        <v>0.101</v>
      </c>
      <c r="H231" t="n">
        <v>0.0</v>
      </c>
      <c r="I231" t="n">
        <v>8.535</v>
      </c>
      <c r="J231" t="n">
        <v>1.519</v>
      </c>
      <c r="K231" t="n">
        <v>1814.316747147395</v>
      </c>
    </row>
    <row r="232">
      <c r="A232" t="n">
        <v>1292.82</v>
      </c>
      <c r="B232" t="n">
        <v>800.4802881729038</v>
      </c>
      <c r="C232" t="n">
        <v>2000.0</v>
      </c>
      <c r="D232" t="n">
        <v>25.18</v>
      </c>
      <c r="E232" t="n">
        <v>2.0</v>
      </c>
      <c r="F232" t="n">
        <v>250000.0</v>
      </c>
      <c r="G232" t="n">
        <v>0.112</v>
      </c>
      <c r="H232" t="n">
        <v>0.0</v>
      </c>
      <c r="I232" t="n">
        <v>4.885</v>
      </c>
      <c r="J232" t="n">
        <v>2.856</v>
      </c>
      <c r="K232" t="n">
        <v>1198.0737871385757</v>
      </c>
    </row>
    <row r="233">
      <c r="A233" t="n">
        <v>1293.651</v>
      </c>
      <c r="B233" t="n">
        <v>1588.9830508474577</v>
      </c>
      <c r="C233" t="n">
        <v>1500.0</v>
      </c>
      <c r="D233" t="n">
        <v>25.349</v>
      </c>
      <c r="E233" t="n">
        <v>1.0</v>
      </c>
      <c r="F233" t="n">
        <v>187500.0</v>
      </c>
      <c r="G233" t="n">
        <v>0.113</v>
      </c>
      <c r="H233" t="n">
        <v>0.0</v>
      </c>
      <c r="I233" t="n">
        <v>0.831</v>
      </c>
      <c r="J233" t="n">
        <v>0.718</v>
      </c>
      <c r="K233" t="n">
        <v>1151.2980813779084</v>
      </c>
    </row>
    <row r="234">
      <c r="A234" t="n">
        <v>1295.386</v>
      </c>
      <c r="B234" t="n">
        <v>2439.0243902439024</v>
      </c>
      <c r="C234" t="n">
        <v>900.0</v>
      </c>
      <c r="D234" t="n">
        <v>28.614</v>
      </c>
      <c r="E234" t="n">
        <v>5.0</v>
      </c>
      <c r="F234" t="n">
        <v>112500.0</v>
      </c>
      <c r="G234" t="n">
        <v>0.11</v>
      </c>
      <c r="H234" t="n">
        <v>0.0</v>
      </c>
      <c r="I234" t="n">
        <v>1.735</v>
      </c>
      <c r="J234" t="n">
        <v>0.286</v>
      </c>
      <c r="K234" t="n">
        <v>1175.6139130151055</v>
      </c>
    </row>
    <row r="235">
      <c r="A235" t="n">
        <v>1297.191</v>
      </c>
      <c r="B235" t="n">
        <v>2359.727320398532</v>
      </c>
      <c r="C235" t="n">
        <v>900.0</v>
      </c>
      <c r="D235" t="n">
        <v>31.809</v>
      </c>
      <c r="E235" t="n">
        <v>5.0</v>
      </c>
      <c r="F235" t="n">
        <v>112500.0</v>
      </c>
      <c r="G235" t="n">
        <v>0.102</v>
      </c>
      <c r="H235" t="n">
        <v>0.0</v>
      </c>
      <c r="I235" t="n">
        <v>1.805</v>
      </c>
      <c r="J235" t="n">
        <v>0.42</v>
      </c>
      <c r="K235" t="n">
        <v>1451.1947669161416</v>
      </c>
    </row>
    <row r="236">
      <c r="A236" t="n">
        <v>1300.604</v>
      </c>
      <c r="B236" t="n">
        <v>1276.595744680851</v>
      </c>
      <c r="C236" t="n">
        <v>900.0</v>
      </c>
      <c r="D236" t="n">
        <v>33.396</v>
      </c>
      <c r="E236" t="n">
        <v>5.0</v>
      </c>
      <c r="F236" t="n">
        <v>112500.0</v>
      </c>
      <c r="G236" t="n">
        <v>0.112</v>
      </c>
      <c r="H236" t="n">
        <v>0.0</v>
      </c>
      <c r="I236" t="n">
        <v>3.413</v>
      </c>
      <c r="J236" t="n">
        <v>0.922</v>
      </c>
      <c r="K236" t="n">
        <v>1871.4985970491605</v>
      </c>
    </row>
    <row r="237">
      <c r="A237" t="n">
        <v>1305.195</v>
      </c>
      <c r="B237" t="n">
        <v>957.6505639497766</v>
      </c>
      <c r="C237" t="n">
        <v>900.0</v>
      </c>
      <c r="D237" t="n">
        <v>33.805</v>
      </c>
      <c r="E237" t="n">
        <v>5.0</v>
      </c>
      <c r="F237" t="n">
        <v>112500.0</v>
      </c>
      <c r="G237" t="n">
        <v>0.108</v>
      </c>
      <c r="H237" t="n">
        <v>0.0</v>
      </c>
      <c r="I237" t="n">
        <v>4.591</v>
      </c>
      <c r="J237" t="n">
        <v>0.507</v>
      </c>
      <c r="K237" t="n">
        <v>2025.1158184410954</v>
      </c>
    </row>
    <row r="238">
      <c r="A238" t="n">
        <v>1307.608</v>
      </c>
      <c r="B238" t="n">
        <v>1782.8843106180666</v>
      </c>
      <c r="C238" t="n">
        <v>900.0</v>
      </c>
      <c r="D238" t="n">
        <v>36.392</v>
      </c>
      <c r="E238" t="n">
        <v>5.0</v>
      </c>
      <c r="F238" t="n">
        <v>112500.0</v>
      </c>
      <c r="G238" t="n">
        <v>0.111</v>
      </c>
      <c r="H238" t="n">
        <v>0.0</v>
      </c>
      <c r="I238" t="n">
        <v>2.413</v>
      </c>
      <c r="J238" t="n">
        <v>0.458</v>
      </c>
      <c r="K238" t="n">
        <v>1531.3245430097197</v>
      </c>
    </row>
    <row r="239">
      <c r="A239" t="n">
        <v>1310.181</v>
      </c>
      <c r="B239" t="n">
        <v>1682.8721017202693</v>
      </c>
      <c r="C239" t="n">
        <v>900.0</v>
      </c>
      <c r="D239" t="n">
        <v>38.819</v>
      </c>
      <c r="E239" t="n">
        <v>5.0</v>
      </c>
      <c r="F239" t="n">
        <v>112500.0</v>
      </c>
      <c r="G239" t="n">
        <v>0.101</v>
      </c>
      <c r="H239" t="n">
        <v>0.0</v>
      </c>
      <c r="I239" t="n">
        <v>2.573</v>
      </c>
      <c r="J239" t="n">
        <v>0.392</v>
      </c>
      <c r="K239" t="n">
        <v>1339.0435397495646</v>
      </c>
    </row>
    <row r="240">
      <c r="A240" t="n">
        <v>1312.016</v>
      </c>
      <c r="B240" t="n">
        <v>2325.5813953488373</v>
      </c>
      <c r="C240" t="n">
        <v>900.0</v>
      </c>
      <c r="D240" t="n">
        <v>41.984</v>
      </c>
      <c r="E240" t="n">
        <v>5.0</v>
      </c>
      <c r="F240" t="n">
        <v>112500.0</v>
      </c>
      <c r="G240" t="n">
        <v>0.1</v>
      </c>
      <c r="H240" t="n">
        <v>0.0</v>
      </c>
      <c r="I240" t="n">
        <v>1.835</v>
      </c>
      <c r="J240" t="n">
        <v>0.352</v>
      </c>
      <c r="K240" t="n">
        <v>1474.4689920960375</v>
      </c>
    </row>
    <row r="241">
      <c r="A241" t="n">
        <v>1313.855</v>
      </c>
      <c r="B241" t="n">
        <v>2308.876346844536</v>
      </c>
      <c r="C241" t="n">
        <v>900.0</v>
      </c>
      <c r="D241" t="n">
        <v>45.145</v>
      </c>
      <c r="E241" t="n">
        <v>5.0</v>
      </c>
      <c r="F241" t="n">
        <v>112500.0</v>
      </c>
      <c r="G241" t="n">
        <v>0.11</v>
      </c>
      <c r="H241" t="n">
        <v>0.0</v>
      </c>
      <c r="I241" t="n">
        <v>1.839</v>
      </c>
      <c r="J241" t="n">
        <v>0.354</v>
      </c>
      <c r="K241" t="n">
        <v>1930.4459358957242</v>
      </c>
    </row>
    <row r="242">
      <c r="A242" t="n">
        <v>1315.824</v>
      </c>
      <c r="B242" t="n">
        <v>2167.6300578034684</v>
      </c>
      <c r="C242" t="n">
        <v>900.0</v>
      </c>
      <c r="D242" t="n">
        <v>48.176</v>
      </c>
      <c r="E242" t="n">
        <v>5.0</v>
      </c>
      <c r="F242" t="n">
        <v>112500.0</v>
      </c>
      <c r="G242" t="n">
        <v>0.107</v>
      </c>
      <c r="H242" t="n">
        <v>0.0</v>
      </c>
      <c r="I242" t="n">
        <v>1.969</v>
      </c>
      <c r="J242" t="n">
        <v>0.374</v>
      </c>
      <c r="K242" t="n">
        <v>2105.776614637881</v>
      </c>
    </row>
    <row r="243">
      <c r="A243" t="n">
        <v>1321.723</v>
      </c>
      <c r="B243" t="n">
        <v>1198.4021304926764</v>
      </c>
      <c r="C243" t="n">
        <v>1200.0</v>
      </c>
      <c r="D243" t="n">
        <v>48.277</v>
      </c>
      <c r="E243" t="n">
        <v>6.0</v>
      </c>
      <c r="F243" t="n">
        <v>150000.0</v>
      </c>
      <c r="G243" t="n">
        <v>0.109</v>
      </c>
      <c r="H243" t="n">
        <v>0.0</v>
      </c>
      <c r="I243" t="n">
        <v>5.899</v>
      </c>
      <c r="J243" t="n">
        <v>1.102</v>
      </c>
      <c r="K243" t="n">
        <v>2267.362599998947</v>
      </c>
    </row>
    <row r="244">
      <c r="A244" t="n">
        <v>1330.774</v>
      </c>
      <c r="B244" t="n">
        <v>786.0262008733624</v>
      </c>
      <c r="C244" t="n">
        <v>1200.0</v>
      </c>
      <c r="D244" t="n">
        <v>45.226</v>
      </c>
      <c r="E244" t="n">
        <v>6.0</v>
      </c>
      <c r="F244" t="n">
        <v>150000.0</v>
      </c>
      <c r="G244" t="n">
        <v>0.109</v>
      </c>
      <c r="H244" t="n">
        <v>0.0</v>
      </c>
      <c r="I244" t="n">
        <v>9.051</v>
      </c>
      <c r="J244" t="n">
        <v>0.887</v>
      </c>
      <c r="K244" t="n">
        <v>1848.309050387255</v>
      </c>
    </row>
    <row r="245">
      <c r="A245" t="n">
        <v>1335.478</v>
      </c>
      <c r="B245" t="n">
        <v>1245.8471760797343</v>
      </c>
      <c r="C245" t="n">
        <v>1200.0</v>
      </c>
      <c r="D245" t="n">
        <v>45.522</v>
      </c>
      <c r="E245" t="n">
        <v>5.0</v>
      </c>
      <c r="F245" t="n">
        <v>150000.0</v>
      </c>
      <c r="G245" t="n">
        <v>0.112</v>
      </c>
      <c r="H245" t="n">
        <v>0.0</v>
      </c>
      <c r="I245" t="n">
        <v>4.704</v>
      </c>
      <c r="J245" t="n">
        <v>0.877</v>
      </c>
      <c r="K245" t="n">
        <v>1337.9247221890337</v>
      </c>
    </row>
    <row r="246">
      <c r="A246" t="n">
        <v>1340.01</v>
      </c>
      <c r="B246" t="n">
        <v>1294.2191544434859</v>
      </c>
      <c r="C246" t="n">
        <v>1200.0</v>
      </c>
      <c r="D246" t="n">
        <v>45.99</v>
      </c>
      <c r="E246" t="n">
        <v>5.0</v>
      </c>
      <c r="F246" t="n">
        <v>150000.0</v>
      </c>
      <c r="G246" t="n">
        <v>0.104</v>
      </c>
      <c r="H246" t="n">
        <v>0.0</v>
      </c>
      <c r="I246" t="n">
        <v>4.532</v>
      </c>
      <c r="J246" t="n">
        <v>0.606</v>
      </c>
      <c r="K246" t="n">
        <v>1066.8121099173475</v>
      </c>
    </row>
    <row r="247">
      <c r="A247" t="n">
        <v>1343.214</v>
      </c>
      <c r="B247" t="n">
        <v>2171.945701357466</v>
      </c>
      <c r="C247" t="n">
        <v>1200.0</v>
      </c>
      <c r="D247" t="n">
        <v>48.786</v>
      </c>
      <c r="E247" t="n">
        <v>6.0</v>
      </c>
      <c r="F247" t="n">
        <v>150000.0</v>
      </c>
      <c r="G247" t="n">
        <v>0.111</v>
      </c>
      <c r="H247" t="n">
        <v>0.0</v>
      </c>
      <c r="I247" t="n">
        <v>3.204</v>
      </c>
      <c r="J247" t="n">
        <v>0.517</v>
      </c>
      <c r="K247" t="n">
        <v>1088.5305536160172</v>
      </c>
    </row>
    <row r="248">
      <c r="A248" t="n">
        <v>1347.015</v>
      </c>
      <c r="B248" t="n">
        <v>1839.0804597701149</v>
      </c>
      <c r="C248" t="n">
        <v>1200.0</v>
      </c>
      <c r="D248" t="n">
        <v>50.985</v>
      </c>
      <c r="E248" t="n">
        <v>6.0</v>
      </c>
      <c r="F248" t="n">
        <v>150000.0</v>
      </c>
      <c r="G248" t="n">
        <v>0.114</v>
      </c>
      <c r="H248" t="n">
        <v>0.0</v>
      </c>
      <c r="I248" t="n">
        <v>3.801</v>
      </c>
      <c r="J248" t="n">
        <v>0.618</v>
      </c>
      <c r="K248" t="n">
        <v>1608.250366297556</v>
      </c>
    </row>
    <row r="249">
      <c r="A249" t="n">
        <v>1351.898</v>
      </c>
      <c r="B249" t="n">
        <v>2251.1255627813907</v>
      </c>
      <c r="C249" t="n">
        <v>1500.0</v>
      </c>
      <c r="D249" t="n">
        <v>52.102</v>
      </c>
      <c r="E249" t="n">
        <v>6.0</v>
      </c>
      <c r="F249" t="n">
        <v>187500.0</v>
      </c>
      <c r="G249" t="n">
        <v>0.1</v>
      </c>
      <c r="H249" t="n">
        <v>0.985</v>
      </c>
      <c r="I249" t="n">
        <v>3.898</v>
      </c>
      <c r="J249" t="n">
        <v>0.7</v>
      </c>
      <c r="K249" t="n">
        <v>1796.3089846460537</v>
      </c>
    </row>
    <row r="250">
      <c r="A250" t="n">
        <v>1358.759</v>
      </c>
      <c r="B250" t="n">
        <v>2462.548737943772</v>
      </c>
      <c r="C250" t="n">
        <v>2000.0</v>
      </c>
      <c r="D250" t="n">
        <v>51.241</v>
      </c>
      <c r="E250" t="n">
        <v>6.0</v>
      </c>
      <c r="F250" t="n">
        <v>250000.0</v>
      </c>
      <c r="G250" t="n">
        <v>0.114</v>
      </c>
      <c r="H250" t="n">
        <v>2.102</v>
      </c>
      <c r="I250" t="n">
        <v>4.759</v>
      </c>
      <c r="J250" t="n">
        <v>0.734</v>
      </c>
      <c r="K250" t="n">
        <v>2087.3839079696572</v>
      </c>
    </row>
    <row r="251">
      <c r="A251" t="n">
        <v>1367.704</v>
      </c>
      <c r="B251" t="n">
        <v>1921.5987701767872</v>
      </c>
      <c r="C251" t="n">
        <v>2500.0</v>
      </c>
      <c r="D251" t="n">
        <v>48.296</v>
      </c>
      <c r="E251" t="n">
        <v>6.0</v>
      </c>
      <c r="F251" t="n">
        <v>312500.0</v>
      </c>
      <c r="G251" t="n">
        <v>0.102</v>
      </c>
      <c r="H251" t="n">
        <v>1.241</v>
      </c>
      <c r="I251" t="n">
        <v>7.704</v>
      </c>
      <c r="J251" t="n">
        <v>1.155</v>
      </c>
      <c r="K251" t="n">
        <v>2184.251586831759</v>
      </c>
    </row>
    <row r="252">
      <c r="A252" t="n">
        <v>1376.376</v>
      </c>
      <c r="B252" t="n">
        <v>1707.2615524698383</v>
      </c>
      <c r="C252" t="n">
        <v>2500.0</v>
      </c>
      <c r="D252" t="n">
        <v>45.624</v>
      </c>
      <c r="E252" t="n">
        <v>6.0</v>
      </c>
      <c r="F252" t="n">
        <v>312500.0</v>
      </c>
      <c r="G252" t="n">
        <v>0.114</v>
      </c>
      <c r="H252" t="n">
        <v>0.0</v>
      </c>
      <c r="I252" t="n">
        <v>8.672</v>
      </c>
      <c r="J252" t="n">
        <v>1.668</v>
      </c>
      <c r="K252" t="n">
        <v>2211.75769030065</v>
      </c>
    </row>
    <row r="253">
      <c r="A253" t="n">
        <v>1381.018</v>
      </c>
      <c r="B253" t="n">
        <v>2631.5789473684213</v>
      </c>
      <c r="C253" t="n">
        <v>2500.0</v>
      </c>
      <c r="D253" t="n">
        <v>45.982</v>
      </c>
      <c r="E253" t="n">
        <v>5.0</v>
      </c>
      <c r="F253" t="n">
        <v>312500.0</v>
      </c>
      <c r="G253" t="n">
        <v>0.108</v>
      </c>
      <c r="H253" t="n">
        <v>0.0</v>
      </c>
      <c r="I253" t="n">
        <v>4.642</v>
      </c>
      <c r="J253" t="n">
        <v>0.861</v>
      </c>
      <c r="K253" t="n">
        <v>2030.4696868634658</v>
      </c>
    </row>
    <row r="254">
      <c r="A254" t="n">
        <v>1385.234</v>
      </c>
      <c r="B254" t="n">
        <v>3465.8040665434382</v>
      </c>
      <c r="C254" t="n">
        <v>2500.0</v>
      </c>
      <c r="D254" t="n">
        <v>47.766</v>
      </c>
      <c r="E254" t="n">
        <v>6.0</v>
      </c>
      <c r="F254" t="n">
        <v>312500.0</v>
      </c>
      <c r="G254" t="n">
        <v>0.112</v>
      </c>
      <c r="H254" t="n">
        <v>0.0</v>
      </c>
      <c r="I254" t="n">
        <v>4.216</v>
      </c>
      <c r="J254" t="n">
        <v>0.62</v>
      </c>
      <c r="K254" t="n">
        <v>2054.7680395718744</v>
      </c>
    </row>
    <row r="255">
      <c r="A255" t="n">
        <v>1389.452</v>
      </c>
      <c r="B255" t="n">
        <v>3469.8126301179736</v>
      </c>
      <c r="C255" t="n">
        <v>2500.0</v>
      </c>
      <c r="D255" t="n">
        <v>49.548</v>
      </c>
      <c r="E255" t="n">
        <v>6.0</v>
      </c>
      <c r="F255" t="n">
        <v>312500.0</v>
      </c>
      <c r="G255" t="n">
        <v>0.105</v>
      </c>
      <c r="H255" t="n">
        <v>0.0</v>
      </c>
      <c r="I255" t="n">
        <v>4.218</v>
      </c>
      <c r="J255" t="n">
        <v>0.844</v>
      </c>
      <c r="K255" t="n">
        <v>2599.7816735836336</v>
      </c>
    </row>
    <row r="256">
      <c r="A256" t="n">
        <v>1395.514</v>
      </c>
      <c r="B256" t="n">
        <v>2918.2879377431905</v>
      </c>
      <c r="C256" t="n">
        <v>3000.0</v>
      </c>
      <c r="D256" t="n">
        <v>49.486</v>
      </c>
      <c r="E256" t="n">
        <v>6.0</v>
      </c>
      <c r="F256" t="n">
        <v>375000.0</v>
      </c>
      <c r="G256" t="n">
        <v>0.106</v>
      </c>
      <c r="H256" t="n">
        <v>0.0</v>
      </c>
      <c r="I256" t="n">
        <v>6.062</v>
      </c>
      <c r="J256" t="n">
        <v>1.196</v>
      </c>
      <c r="K256" t="n">
        <v>3221.8585245182694</v>
      </c>
    </row>
    <row r="257">
      <c r="A257" t="n">
        <v>1402.961</v>
      </c>
      <c r="B257" t="n">
        <v>2382.8435266084193</v>
      </c>
      <c r="C257" t="n">
        <v>3000.0</v>
      </c>
      <c r="D257" t="n">
        <v>48.039</v>
      </c>
      <c r="E257" t="n">
        <v>6.0</v>
      </c>
      <c r="F257" t="n">
        <v>375000.0</v>
      </c>
      <c r="G257" t="n">
        <v>0.107</v>
      </c>
      <c r="H257" t="n">
        <v>0.0</v>
      </c>
      <c r="I257" t="n">
        <v>7.447</v>
      </c>
      <c r="J257" t="n">
        <v>0.759</v>
      </c>
      <c r="K257" t="n">
        <v>3284.6348781348674</v>
      </c>
    </row>
    <row r="258">
      <c r="A258" t="n">
        <v>1416.672</v>
      </c>
      <c r="B258" t="n">
        <v>1302.4602026049204</v>
      </c>
      <c r="C258" t="n">
        <v>3000.0</v>
      </c>
      <c r="D258" t="n">
        <v>40.328</v>
      </c>
      <c r="E258" t="n">
        <v>6.0</v>
      </c>
      <c r="F258" t="n">
        <v>375000.0</v>
      </c>
      <c r="G258" t="n">
        <v>0.109</v>
      </c>
      <c r="H258" t="n">
        <v>0.0</v>
      </c>
      <c r="I258" t="n">
        <v>13.711</v>
      </c>
      <c r="J258" t="n">
        <v>3.219</v>
      </c>
      <c r="K258" t="n">
        <v>2923.6480314898613</v>
      </c>
    </row>
    <row r="259">
      <c r="A259" t="n">
        <v>1424.48</v>
      </c>
      <c r="B259" t="n">
        <v>1896.813353566009</v>
      </c>
      <c r="C259" t="n">
        <v>3000.0</v>
      </c>
      <c r="D259" t="n">
        <v>37.52</v>
      </c>
      <c r="E259" t="n">
        <v>5.0</v>
      </c>
      <c r="F259" t="n">
        <v>375000.0</v>
      </c>
      <c r="G259" t="n">
        <v>0.1</v>
      </c>
      <c r="H259" t="n">
        <v>0.0</v>
      </c>
      <c r="I259" t="n">
        <v>7.808</v>
      </c>
      <c r="J259" t="n">
        <v>1.266</v>
      </c>
      <c r="K259" t="n">
        <v>2201.197222318843</v>
      </c>
    </row>
    <row r="260">
      <c r="A260" t="n">
        <v>1435.633</v>
      </c>
      <c r="B260" t="n">
        <v>1332.1492007104796</v>
      </c>
      <c r="C260" t="n">
        <v>3000.0</v>
      </c>
      <c r="D260" t="n">
        <v>31.367</v>
      </c>
      <c r="E260" t="n">
        <v>5.0</v>
      </c>
      <c r="F260" t="n">
        <v>375000.0</v>
      </c>
      <c r="G260" t="n">
        <v>0.107</v>
      </c>
      <c r="H260" t="n">
        <v>0.0</v>
      </c>
      <c r="I260" t="n">
        <v>11.153</v>
      </c>
      <c r="J260" t="n">
        <v>1.718</v>
      </c>
      <c r="K260" t="n">
        <v>1858.5817143005931</v>
      </c>
    </row>
    <row r="261">
      <c r="A261" t="n">
        <v>1441.412</v>
      </c>
      <c r="B261" t="n">
        <v>1274.20998980632</v>
      </c>
      <c r="C261" t="n">
        <v>2500.0</v>
      </c>
      <c r="D261" t="n">
        <v>28.588</v>
      </c>
      <c r="E261" t="n">
        <v>3.0</v>
      </c>
      <c r="F261" t="n">
        <v>312500.0</v>
      </c>
      <c r="G261" t="n">
        <v>0.107</v>
      </c>
      <c r="H261" t="n">
        <v>0.0</v>
      </c>
      <c r="I261" t="n">
        <v>5.779</v>
      </c>
      <c r="J261" t="n">
        <v>1.482</v>
      </c>
      <c r="K261" t="n">
        <v>1497.4733741882478</v>
      </c>
    </row>
    <row r="262">
      <c r="A262" t="n">
        <v>1443.274</v>
      </c>
      <c r="B262" t="n">
        <v>2027.3694880892042</v>
      </c>
      <c r="C262" t="n">
        <v>2000.0</v>
      </c>
      <c r="D262" t="n">
        <v>28.726</v>
      </c>
      <c r="E262" t="n">
        <v>2.0</v>
      </c>
      <c r="F262" t="n">
        <v>250000.0</v>
      </c>
      <c r="G262" t="n">
        <v>0.111</v>
      </c>
      <c r="H262" t="n">
        <v>0.0</v>
      </c>
      <c r="I262" t="n">
        <v>1.862</v>
      </c>
      <c r="J262" t="n">
        <v>0.795</v>
      </c>
      <c r="K262" t="n">
        <v>1462.2212608647853</v>
      </c>
    </row>
    <row r="263">
      <c r="A263" t="n">
        <v>1444.363</v>
      </c>
      <c r="B263" t="n">
        <v>2516.778523489933</v>
      </c>
      <c r="C263" t="n">
        <v>1500.0</v>
      </c>
      <c r="D263" t="n">
        <v>29.637</v>
      </c>
      <c r="E263" t="n">
        <v>2.0</v>
      </c>
      <c r="F263" t="n">
        <v>187500.0</v>
      </c>
      <c r="G263" t="n">
        <v>0.103</v>
      </c>
      <c r="H263" t="n">
        <v>0.0</v>
      </c>
      <c r="I263" t="n">
        <v>1.089</v>
      </c>
      <c r="J263" t="n">
        <v>0.471</v>
      </c>
      <c r="K263" t="n">
        <v>1601.4787811319875</v>
      </c>
    </row>
    <row r="264">
      <c r="A264" t="n">
        <v>1445.991</v>
      </c>
      <c r="B264" t="n">
        <v>2587.694077055779</v>
      </c>
      <c r="C264" t="n">
        <v>1500.0</v>
      </c>
      <c r="D264" t="n">
        <v>31.009</v>
      </c>
      <c r="E264" t="n">
        <v>3.0</v>
      </c>
      <c r="F264" t="n">
        <v>187500.0</v>
      </c>
      <c r="G264" t="n">
        <v>0.111</v>
      </c>
      <c r="H264" t="n">
        <v>0.0</v>
      </c>
      <c r="I264" t="n">
        <v>1.628</v>
      </c>
      <c r="J264" t="n">
        <v>0.534</v>
      </c>
      <c r="K264" t="n">
        <v>1709.161103762334</v>
      </c>
    </row>
    <row r="265">
      <c r="A265" t="n">
        <v>1447.915</v>
      </c>
      <c r="B265" t="n">
        <v>2212.3893805309735</v>
      </c>
      <c r="C265" t="n">
        <v>1500.0</v>
      </c>
      <c r="D265" t="n">
        <v>32.085</v>
      </c>
      <c r="E265" t="n">
        <v>3.0</v>
      </c>
      <c r="F265" t="n">
        <v>187500.0</v>
      </c>
      <c r="G265" t="n">
        <v>0.11</v>
      </c>
      <c r="H265" t="n">
        <v>0.0</v>
      </c>
      <c r="I265" t="n">
        <v>1.924</v>
      </c>
      <c r="J265" t="n">
        <v>0.586</v>
      </c>
      <c r="K265" t="n">
        <v>1822.3169484864643</v>
      </c>
    </row>
    <row r="266">
      <c r="A266" t="n">
        <v>1449.594</v>
      </c>
      <c r="B266" t="n">
        <v>2513.9664804469276</v>
      </c>
      <c r="C266" t="n">
        <v>1500.0</v>
      </c>
      <c r="D266" t="n">
        <v>33.406</v>
      </c>
      <c r="E266" t="n">
        <v>3.0</v>
      </c>
      <c r="F266" t="n">
        <v>187500.0</v>
      </c>
      <c r="G266" t="n">
        <v>0.111</v>
      </c>
      <c r="H266" t="n">
        <v>0.0</v>
      </c>
      <c r="I266" t="n">
        <v>1.679</v>
      </c>
      <c r="J266" t="n">
        <v>0.514</v>
      </c>
      <c r="K266" t="n">
        <v>1887.3290204938826</v>
      </c>
    </row>
    <row r="267">
      <c r="A267" t="n">
        <v>1451.744</v>
      </c>
      <c r="B267" t="n">
        <v>2659.574468085106</v>
      </c>
      <c r="C267" t="n">
        <v>1500.0</v>
      </c>
      <c r="D267" t="n">
        <v>35.256</v>
      </c>
      <c r="E267" t="n">
        <v>4.0</v>
      </c>
      <c r="F267" t="n">
        <v>187500.0</v>
      </c>
      <c r="G267" t="n">
        <v>0.106</v>
      </c>
      <c r="H267" t="n">
        <v>0.0</v>
      </c>
      <c r="I267" t="n">
        <v>2.15</v>
      </c>
      <c r="J267" t="n">
        <v>0.485</v>
      </c>
      <c r="K267" t="n">
        <v>2178.317237917392</v>
      </c>
    </row>
    <row r="268">
      <c r="A268" t="n">
        <v>1453.836</v>
      </c>
      <c r="B268" t="n">
        <v>2721.08843537415</v>
      </c>
      <c r="C268" t="n">
        <v>1500.0</v>
      </c>
      <c r="D268" t="n">
        <v>37.164</v>
      </c>
      <c r="E268" t="n">
        <v>4.0</v>
      </c>
      <c r="F268" t="n">
        <v>187500.0</v>
      </c>
      <c r="G268" t="n">
        <v>0.113</v>
      </c>
      <c r="H268" t="n">
        <v>0.0</v>
      </c>
      <c r="I268" t="n">
        <v>2.092</v>
      </c>
      <c r="J268" t="n">
        <v>0.533</v>
      </c>
      <c r="K268" t="n">
        <v>2507.600315561422</v>
      </c>
    </row>
    <row r="269">
      <c r="A269" t="n">
        <v>1455.975</v>
      </c>
      <c r="B269" t="n">
        <v>2679.7677534613667</v>
      </c>
      <c r="C269" t="n">
        <v>1500.0</v>
      </c>
      <c r="D269" t="n">
        <v>39.025</v>
      </c>
      <c r="E269" t="n">
        <v>4.0</v>
      </c>
      <c r="F269" t="n">
        <v>187500.0</v>
      </c>
      <c r="G269" t="n">
        <v>0.1</v>
      </c>
      <c r="H269" t="n">
        <v>0.0</v>
      </c>
      <c r="I269" t="n">
        <v>2.139</v>
      </c>
      <c r="J269" t="n">
        <v>0.481</v>
      </c>
      <c r="K269" t="n">
        <v>2556.753025172827</v>
      </c>
    </row>
    <row r="270">
      <c r="A270" t="n">
        <v>1458.868</v>
      </c>
      <c r="B270" t="n">
        <v>2497.5024975024976</v>
      </c>
      <c r="C270" t="n">
        <v>1500.0</v>
      </c>
      <c r="D270" t="n">
        <v>41.132</v>
      </c>
      <c r="E270" t="n">
        <v>5.0</v>
      </c>
      <c r="F270" t="n">
        <v>187500.0</v>
      </c>
      <c r="G270" t="n">
        <v>0.11</v>
      </c>
      <c r="H270" t="n">
        <v>0.0</v>
      </c>
      <c r="I270" t="n">
        <v>2.893</v>
      </c>
      <c r="J270" t="n">
        <v>0.711</v>
      </c>
      <c r="K270" t="n">
        <v>2652.241471268218</v>
      </c>
    </row>
    <row r="271">
      <c r="A271" t="n">
        <v>1461.252</v>
      </c>
      <c r="B271" t="n">
        <v>3016.8946098149636</v>
      </c>
      <c r="C271" t="n">
        <v>1500.0</v>
      </c>
      <c r="D271" t="n">
        <v>43.748</v>
      </c>
      <c r="E271" t="n">
        <v>5.0</v>
      </c>
      <c r="F271" t="n">
        <v>187500.0</v>
      </c>
      <c r="G271" t="n">
        <v>0.102</v>
      </c>
      <c r="H271" t="n">
        <v>0.0</v>
      </c>
      <c r="I271" t="n">
        <v>2.384</v>
      </c>
      <c r="J271" t="n">
        <v>0.441</v>
      </c>
      <c r="K271" t="n">
        <v>2631.1314773644103</v>
      </c>
    </row>
    <row r="272">
      <c r="A272" t="n">
        <v>1463.585</v>
      </c>
      <c r="B272" t="n">
        <v>3082.6140567200987</v>
      </c>
      <c r="C272" t="n">
        <v>1500.0</v>
      </c>
      <c r="D272" t="n">
        <v>46.415</v>
      </c>
      <c r="E272" t="n">
        <v>5.0</v>
      </c>
      <c r="F272" t="n">
        <v>187500.0</v>
      </c>
      <c r="G272" t="n">
        <v>0.1</v>
      </c>
      <c r="H272" t="n">
        <v>0.0</v>
      </c>
      <c r="I272" t="n">
        <v>2.333</v>
      </c>
      <c r="J272" t="n">
        <v>0.499</v>
      </c>
      <c r="K272" t="n">
        <v>2731.9672384405208</v>
      </c>
    </row>
    <row r="273">
      <c r="A273" t="n">
        <v>1466.492</v>
      </c>
      <c r="B273" t="n">
        <v>2981.119576018549</v>
      </c>
      <c r="C273" t="n">
        <v>1500.0</v>
      </c>
      <c r="D273" t="n">
        <v>49.508</v>
      </c>
      <c r="E273" t="n">
        <v>6.0</v>
      </c>
      <c r="F273" t="n">
        <v>187500.0</v>
      </c>
      <c r="G273" t="n">
        <v>0.112</v>
      </c>
      <c r="H273" t="n">
        <v>0.0</v>
      </c>
      <c r="I273" t="n">
        <v>2.907</v>
      </c>
      <c r="J273" t="n">
        <v>0.378</v>
      </c>
      <c r="K273" t="n">
        <v>2865.67038801252</v>
      </c>
    </row>
    <row r="274">
      <c r="A274" t="n">
        <v>1469.573</v>
      </c>
      <c r="B274" t="n">
        <v>3770.0282752120643</v>
      </c>
      <c r="C274" t="n">
        <v>2000.0</v>
      </c>
      <c r="D274" t="n">
        <v>52.427</v>
      </c>
      <c r="E274" t="n">
        <v>6.0</v>
      </c>
      <c r="F274" t="n">
        <v>250000.0</v>
      </c>
      <c r="G274" t="n">
        <v>0.102</v>
      </c>
      <c r="H274" t="n">
        <v>0.0</v>
      </c>
      <c r="I274" t="n">
        <v>3.081</v>
      </c>
      <c r="J274" t="n">
        <v>0.496</v>
      </c>
      <c r="K274" t="n">
        <v>3024.0162992991627</v>
      </c>
    </row>
    <row r="275">
      <c r="A275" t="n">
        <v>1476.319</v>
      </c>
      <c r="B275" t="n">
        <v>3386.004514672686</v>
      </c>
      <c r="C275" t="n">
        <v>2500.0</v>
      </c>
      <c r="D275" t="n">
        <v>51.681</v>
      </c>
      <c r="E275" t="n">
        <v>6.0</v>
      </c>
      <c r="F275" t="n">
        <v>312500.0</v>
      </c>
      <c r="G275" t="n">
        <v>0.111</v>
      </c>
      <c r="H275" t="n">
        <v>2.427</v>
      </c>
      <c r="I275" t="n">
        <v>4.319</v>
      </c>
      <c r="J275" t="n">
        <v>0.885</v>
      </c>
      <c r="K275" t="n">
        <v>3289.4092582931867</v>
      </c>
    </row>
    <row r="276">
      <c r="A276" t="n">
        <v>1482.963</v>
      </c>
      <c r="B276" t="n">
        <v>3555.204424254395</v>
      </c>
      <c r="C276" t="n">
        <v>3000.0</v>
      </c>
      <c r="D276" t="n">
        <v>51.037</v>
      </c>
      <c r="E276" t="n">
        <v>6.0</v>
      </c>
      <c r="F276" t="n">
        <v>375000.0</v>
      </c>
      <c r="G276" t="n">
        <v>0.1</v>
      </c>
      <c r="H276" t="n">
        <v>1.681</v>
      </c>
      <c r="I276" t="n">
        <v>4.963</v>
      </c>
      <c r="J276" t="n">
        <v>0.787</v>
      </c>
      <c r="K276" t="n">
        <v>3379.050788634433</v>
      </c>
    </row>
    <row r="277">
      <c r="A277" t="n">
        <v>1490.002</v>
      </c>
      <c r="B277" t="n">
        <v>2949.8525073746314</v>
      </c>
      <c r="C277" t="n">
        <v>3000.0</v>
      </c>
      <c r="D277" t="n">
        <v>49.998</v>
      </c>
      <c r="E277" t="n">
        <v>6.0</v>
      </c>
      <c r="F277" t="n">
        <v>375000.0</v>
      </c>
      <c r="G277" t="n">
        <v>0.1</v>
      </c>
      <c r="H277" t="n">
        <v>1.037</v>
      </c>
      <c r="I277" t="n">
        <v>6.002</v>
      </c>
      <c r="J277" t="n">
        <v>0.9</v>
      </c>
      <c r="K277" t="n">
        <v>3570.4124047130485</v>
      </c>
    </row>
    <row r="278">
      <c r="A278" t="n">
        <v>1495.101</v>
      </c>
      <c r="B278" t="n">
        <v>3456.221198156682</v>
      </c>
      <c r="C278" t="n">
        <v>3000.0</v>
      </c>
      <c r="D278" t="n">
        <v>50.899</v>
      </c>
      <c r="E278" t="n">
        <v>6.0</v>
      </c>
      <c r="F278" t="n">
        <v>375000.0</v>
      </c>
      <c r="G278" t="n">
        <v>0.109</v>
      </c>
      <c r="H278" t="n">
        <v>0.0</v>
      </c>
      <c r="I278" t="n">
        <v>5.099</v>
      </c>
      <c r="J278" t="n">
        <v>0.896</v>
      </c>
      <c r="K278" t="n">
        <v>3297.0204821005705</v>
      </c>
    </row>
    <row r="279">
      <c r="A279" t="n">
        <v>1501.976</v>
      </c>
      <c r="B279" t="n">
        <v>2955.6650246305417</v>
      </c>
      <c r="C279" t="n">
        <v>3000.0</v>
      </c>
      <c r="D279" t="n">
        <v>50.024</v>
      </c>
      <c r="E279" t="n">
        <v>6.0</v>
      </c>
      <c r="F279" t="n">
        <v>375000.0</v>
      </c>
      <c r="G279" t="n">
        <v>0.114</v>
      </c>
      <c r="H279" t="n">
        <v>0.899</v>
      </c>
      <c r="I279" t="n">
        <v>5.976</v>
      </c>
      <c r="J279" t="n">
        <v>0.967</v>
      </c>
      <c r="K279" t="n">
        <v>3320.426043261903</v>
      </c>
    </row>
    <row r="280">
      <c r="A280" t="n">
        <v>1508.857</v>
      </c>
      <c r="B280" t="n">
        <v>2584.3503230437905</v>
      </c>
      <c r="C280" t="n">
        <v>3000.0</v>
      </c>
      <c r="D280" t="n">
        <v>49.143</v>
      </c>
      <c r="E280" t="n">
        <v>6.0</v>
      </c>
      <c r="F280" t="n">
        <v>375000.0</v>
      </c>
      <c r="G280" t="n">
        <v>0.108</v>
      </c>
      <c r="H280" t="n">
        <v>0.024</v>
      </c>
      <c r="I280" t="n">
        <v>6.857</v>
      </c>
      <c r="J280" t="n">
        <v>0.828</v>
      </c>
      <c r="K280" t="n">
        <v>3120.579576720618</v>
      </c>
    </row>
    <row r="281">
      <c r="A281" t="n">
        <v>1515.232</v>
      </c>
      <c r="B281" t="n">
        <v>2774.7803298905505</v>
      </c>
      <c r="C281" t="n">
        <v>3000.0</v>
      </c>
      <c r="D281" t="n">
        <v>48.768</v>
      </c>
      <c r="E281" t="n">
        <v>6.0</v>
      </c>
      <c r="F281" t="n">
        <v>375000.0</v>
      </c>
      <c r="G281" t="n">
        <v>0.112</v>
      </c>
      <c r="H281" t="n">
        <v>0.0</v>
      </c>
      <c r="I281" t="n">
        <v>6.375</v>
      </c>
      <c r="J281" t="n">
        <v>1.085</v>
      </c>
      <c r="K281" t="n">
        <v>2998.7455152770044</v>
      </c>
    </row>
    <row r="282">
      <c r="A282" t="n">
        <v>1520.592</v>
      </c>
      <c r="B282" t="n">
        <v>3291.880029261156</v>
      </c>
      <c r="C282" t="n">
        <v>3000.0</v>
      </c>
      <c r="D282" t="n">
        <v>49.408</v>
      </c>
      <c r="E282" t="n">
        <v>6.0</v>
      </c>
      <c r="F282" t="n">
        <v>375000.0</v>
      </c>
      <c r="G282" t="n">
        <v>0.108</v>
      </c>
      <c r="H282" t="n">
        <v>0.0</v>
      </c>
      <c r="I282" t="n">
        <v>5.36</v>
      </c>
      <c r="J282" t="n">
        <v>0.78</v>
      </c>
      <c r="K282" t="n">
        <v>2771.5985591882945</v>
      </c>
    </row>
    <row r="283">
      <c r="A283" t="n">
        <v>1525.937</v>
      </c>
      <c r="B283" t="n">
        <v>3299.725022914757</v>
      </c>
      <c r="C283" t="n">
        <v>3000.0</v>
      </c>
      <c r="D283" t="n">
        <v>50.063</v>
      </c>
      <c r="E283" t="n">
        <v>6.0</v>
      </c>
      <c r="F283" t="n">
        <v>375000.0</v>
      </c>
      <c r="G283" t="n">
        <v>0.11</v>
      </c>
      <c r="H283" t="n">
        <v>0.0</v>
      </c>
      <c r="I283" t="n">
        <v>5.345</v>
      </c>
      <c r="J283" t="n">
        <v>0.769</v>
      </c>
      <c r="K283" t="n">
        <v>2883.670227398499</v>
      </c>
    </row>
    <row r="284">
      <c r="A284" t="n">
        <v>1531.476</v>
      </c>
      <c r="B284" t="n">
        <v>3220.6119162640903</v>
      </c>
      <c r="C284" t="n">
        <v>3000.0</v>
      </c>
      <c r="D284" t="n">
        <v>50.524</v>
      </c>
      <c r="E284" t="n">
        <v>6.0</v>
      </c>
      <c r="F284" t="n">
        <v>375000.0</v>
      </c>
      <c r="G284" t="n">
        <v>0.113</v>
      </c>
      <c r="H284" t="n">
        <v>0.063</v>
      </c>
      <c r="I284" t="n">
        <v>5.476</v>
      </c>
      <c r="J284" t="n">
        <v>1.127</v>
      </c>
      <c r="K284" t="n">
        <v>3122.1284606888207</v>
      </c>
    </row>
    <row r="285">
      <c r="A285" t="n">
        <v>1538.788</v>
      </c>
      <c r="B285" t="n">
        <v>2607.939727615184</v>
      </c>
      <c r="C285" t="n">
        <v>3000.0</v>
      </c>
      <c r="D285" t="n">
        <v>49.212</v>
      </c>
      <c r="E285" t="n">
        <v>6.0</v>
      </c>
      <c r="F285" t="n">
        <v>375000.0</v>
      </c>
      <c r="G285" t="n">
        <v>0.114</v>
      </c>
      <c r="H285" t="n">
        <v>0.524</v>
      </c>
      <c r="I285" t="n">
        <v>6.788</v>
      </c>
      <c r="J285" t="n">
        <v>1.113</v>
      </c>
      <c r="K285" t="n">
        <v>3270.7389894800012</v>
      </c>
    </row>
    <row r="286">
      <c r="A286" t="n">
        <v>1556.736</v>
      </c>
      <c r="B286" t="n">
        <v>996.6777408637873</v>
      </c>
      <c r="C286" t="n">
        <v>3000.0</v>
      </c>
      <c r="D286" t="n">
        <v>37.264</v>
      </c>
      <c r="E286" t="n">
        <v>6.0</v>
      </c>
      <c r="F286" t="n">
        <v>375000.0</v>
      </c>
      <c r="G286" t="n">
        <v>0.112</v>
      </c>
      <c r="H286" t="n">
        <v>0.0</v>
      </c>
      <c r="I286" t="n">
        <v>17.948</v>
      </c>
      <c r="J286" t="n">
        <v>3.631</v>
      </c>
      <c r="K286" t="n">
        <v>3042.7588889313433</v>
      </c>
    </row>
    <row r="287">
      <c r="A287" t="n">
        <v>1563.64</v>
      </c>
      <c r="B287" t="n">
        <v>1712.0844628334999</v>
      </c>
      <c r="C287" t="n">
        <v>3000.0</v>
      </c>
      <c r="D287" t="n">
        <v>34.36</v>
      </c>
      <c r="E287" t="n">
        <v>4.0</v>
      </c>
      <c r="F287" t="n">
        <v>375000.0</v>
      </c>
      <c r="G287" t="n">
        <v>0.105</v>
      </c>
      <c r="H287" t="n">
        <v>0.0</v>
      </c>
      <c r="I287" t="n">
        <v>6.904</v>
      </c>
      <c r="J287" t="n">
        <v>1.315</v>
      </c>
      <c r="K287" t="n">
        <v>2275.0764615810203</v>
      </c>
    </row>
    <row r="288">
      <c r="A288" t="n">
        <v>1569.281</v>
      </c>
      <c r="B288" t="n">
        <v>1741.5534656913967</v>
      </c>
      <c r="C288" t="n">
        <v>2500.0</v>
      </c>
      <c r="D288" t="n">
        <v>32.719</v>
      </c>
      <c r="E288" t="n">
        <v>4.0</v>
      </c>
      <c r="F288" t="n">
        <v>312500.0</v>
      </c>
      <c r="G288" t="n">
        <v>0.101</v>
      </c>
      <c r="H288" t="n">
        <v>0.0</v>
      </c>
      <c r="I288" t="n">
        <v>5.641</v>
      </c>
      <c r="J288" t="n">
        <v>1.789</v>
      </c>
      <c r="K288" t="n">
        <v>1779.7526663879894</v>
      </c>
    </row>
    <row r="289">
      <c r="A289" t="n">
        <v>1574.799</v>
      </c>
      <c r="B289" t="n">
        <v>1423.7408791599928</v>
      </c>
      <c r="C289" t="n">
        <v>2000.0</v>
      </c>
      <c r="D289" t="n">
        <v>31.201</v>
      </c>
      <c r="E289" t="n">
        <v>4.0</v>
      </c>
      <c r="F289" t="n">
        <v>250000.0</v>
      </c>
      <c r="G289" t="n">
        <v>0.101</v>
      </c>
      <c r="H289" t="n">
        <v>0.0</v>
      </c>
      <c r="I289" t="n">
        <v>5.518</v>
      </c>
      <c r="J289" t="n">
        <v>1.24</v>
      </c>
      <c r="K289" t="n">
        <v>1772.112826248671</v>
      </c>
    </row>
    <row r="290">
      <c r="A290" t="n">
        <v>1578.025</v>
      </c>
      <c r="B290" t="n">
        <v>1352.1634615384614</v>
      </c>
      <c r="C290" t="n">
        <v>1500.0</v>
      </c>
      <c r="D290" t="n">
        <v>30.975</v>
      </c>
      <c r="E290" t="n">
        <v>3.0</v>
      </c>
      <c r="F290" t="n">
        <v>187500.0</v>
      </c>
      <c r="G290" t="n">
        <v>0.102</v>
      </c>
      <c r="H290" t="n">
        <v>0.0</v>
      </c>
      <c r="I290" t="n">
        <v>3.226</v>
      </c>
      <c r="J290" t="n">
        <v>0.992</v>
      </c>
      <c r="K290" t="n">
        <v>1416.0878708845712</v>
      </c>
    </row>
    <row r="291">
      <c r="A291" t="n">
        <v>1580.755</v>
      </c>
      <c r="B291" t="n">
        <v>1586.7418899858956</v>
      </c>
      <c r="C291" t="n">
        <v>1500.0</v>
      </c>
      <c r="D291" t="n">
        <v>31.245</v>
      </c>
      <c r="E291" t="n">
        <v>3.0</v>
      </c>
      <c r="F291" t="n">
        <v>187500.0</v>
      </c>
      <c r="G291" t="n">
        <v>0.106</v>
      </c>
      <c r="H291" t="n">
        <v>0.0</v>
      </c>
      <c r="I291" t="n">
        <v>2.73</v>
      </c>
      <c r="J291" t="n">
        <v>0.827</v>
      </c>
      <c r="K291" t="n">
        <v>1571.0670410236628</v>
      </c>
    </row>
    <row r="292">
      <c r="A292" t="n">
        <v>1583.664</v>
      </c>
      <c r="B292" t="n">
        <v>1494.5200929923612</v>
      </c>
      <c r="C292" t="n">
        <v>1500.0</v>
      </c>
      <c r="D292" t="n">
        <v>31.336</v>
      </c>
      <c r="E292" t="n">
        <v>3.0</v>
      </c>
      <c r="F292" t="n">
        <v>187500.0</v>
      </c>
      <c r="G292" t="n">
        <v>0.102</v>
      </c>
      <c r="H292" t="n">
        <v>0.0</v>
      </c>
      <c r="I292" t="n">
        <v>2.909</v>
      </c>
      <c r="J292" t="n">
        <v>0.965</v>
      </c>
      <c r="K292" t="n">
        <v>1573.6795158507016</v>
      </c>
    </row>
    <row r="293">
      <c r="A293" t="n">
        <v>1587.163</v>
      </c>
      <c r="B293" t="n">
        <v>1245.5023526155549</v>
      </c>
      <c r="C293" t="n">
        <v>1500.0</v>
      </c>
      <c r="D293" t="n">
        <v>30.837</v>
      </c>
      <c r="E293" t="n">
        <v>3.0</v>
      </c>
      <c r="F293" t="n">
        <v>187500.0</v>
      </c>
      <c r="G293" t="n">
        <v>0.114</v>
      </c>
      <c r="H293" t="n">
        <v>0.0</v>
      </c>
      <c r="I293" t="n">
        <v>3.499</v>
      </c>
      <c r="J293" t="n">
        <v>1.193</v>
      </c>
      <c r="K293" t="n">
        <v>1527.1443360562184</v>
      </c>
    </row>
    <row r="294">
      <c r="A294" t="n">
        <v>1590.245</v>
      </c>
      <c r="B294" t="n">
        <v>1411.9861939127707</v>
      </c>
      <c r="C294" t="n">
        <v>1500.0</v>
      </c>
      <c r="D294" t="n">
        <v>30.755</v>
      </c>
      <c r="E294" t="n">
        <v>3.0</v>
      </c>
      <c r="F294" t="n">
        <v>187500.0</v>
      </c>
      <c r="G294" t="n">
        <v>0.105</v>
      </c>
      <c r="H294" t="n">
        <v>0.0</v>
      </c>
      <c r="I294" t="n">
        <v>3.082</v>
      </c>
      <c r="J294" t="n">
        <v>0.873</v>
      </c>
      <c r="K294" t="n">
        <v>1420.7341817522993</v>
      </c>
    </row>
    <row r="295">
      <c r="A295" t="n">
        <v>1592.363</v>
      </c>
      <c r="B295" t="n">
        <v>2021.5633423180593</v>
      </c>
      <c r="C295" t="n">
        <v>1500.0</v>
      </c>
      <c r="D295" t="n">
        <v>31.637</v>
      </c>
      <c r="E295" t="n">
        <v>3.0</v>
      </c>
      <c r="F295" t="n">
        <v>187500.0</v>
      </c>
      <c r="G295" t="n">
        <v>0.108</v>
      </c>
      <c r="H295" t="n">
        <v>0.0</v>
      </c>
      <c r="I295" t="n">
        <v>2.118</v>
      </c>
      <c r="J295" t="n">
        <v>0.594</v>
      </c>
      <c r="K295" t="n">
        <v>1418.1827982090085</v>
      </c>
    </row>
    <row r="296">
      <c r="A296" t="n">
        <v>1594.127</v>
      </c>
      <c r="B296" t="n">
        <v>2408.9935760171306</v>
      </c>
      <c r="C296" t="n">
        <v>1500.0</v>
      </c>
      <c r="D296" t="n">
        <v>32.873</v>
      </c>
      <c r="E296" t="n">
        <v>3.0</v>
      </c>
      <c r="F296" t="n">
        <v>187500.0</v>
      </c>
      <c r="G296" t="n">
        <v>0.104</v>
      </c>
      <c r="H296" t="n">
        <v>0.0</v>
      </c>
      <c r="I296" t="n">
        <v>1.764</v>
      </c>
      <c r="J296" t="n">
        <v>0.561</v>
      </c>
      <c r="K296" t="n">
        <v>1552.0627743649284</v>
      </c>
    </row>
    <row r="297">
      <c r="A297" t="n">
        <v>1597.082</v>
      </c>
      <c r="B297" t="n">
        <v>1955.671447196871</v>
      </c>
      <c r="C297" t="n">
        <v>1500.0</v>
      </c>
      <c r="D297" t="n">
        <v>33.918</v>
      </c>
      <c r="E297" t="n">
        <v>4.0</v>
      </c>
      <c r="F297" t="n">
        <v>187500.0</v>
      </c>
      <c r="G297" t="n">
        <v>0.113</v>
      </c>
      <c r="H297" t="n">
        <v>0.0</v>
      </c>
      <c r="I297" t="n">
        <v>2.955</v>
      </c>
      <c r="J297" t="n">
        <v>0.726</v>
      </c>
      <c r="K297" t="n">
        <v>1716.5131115711754</v>
      </c>
    </row>
    <row r="298">
      <c r="A298" t="n">
        <v>1600.275</v>
      </c>
      <c r="B298" t="n">
        <v>1814.8820326678765</v>
      </c>
      <c r="C298" t="n">
        <v>1500.0</v>
      </c>
      <c r="D298" t="n">
        <v>34.725</v>
      </c>
      <c r="E298" t="n">
        <v>4.0</v>
      </c>
      <c r="F298" t="n">
        <v>187500.0</v>
      </c>
      <c r="G298" t="n">
        <v>0.113</v>
      </c>
      <c r="H298" t="n">
        <v>0.0</v>
      </c>
      <c r="I298" t="n">
        <v>3.193</v>
      </c>
      <c r="J298" t="n">
        <v>0.778</v>
      </c>
      <c r="K298" t="n">
        <v>1817.9263864611269</v>
      </c>
    </row>
    <row r="299">
      <c r="A299" t="n">
        <v>1603.502</v>
      </c>
      <c r="B299" t="n">
        <v>1801.2608826178325</v>
      </c>
      <c r="C299" t="n">
        <v>1500.0</v>
      </c>
      <c r="D299" t="n">
        <v>35.498</v>
      </c>
      <c r="E299" t="n">
        <v>4.0</v>
      </c>
      <c r="F299" t="n">
        <v>187500.0</v>
      </c>
      <c r="G299" t="n">
        <v>0.104</v>
      </c>
      <c r="H299" t="n">
        <v>0.0</v>
      </c>
      <c r="I299" t="n">
        <v>3.227</v>
      </c>
      <c r="J299" t="n">
        <v>0.848</v>
      </c>
      <c r="K299" t="n">
        <v>1918.2260738942869</v>
      </c>
    </row>
    <row r="300">
      <c r="A300" t="n">
        <v>1606.784</v>
      </c>
      <c r="B300" t="n">
        <v>1767.3048600883653</v>
      </c>
      <c r="C300" t="n">
        <v>1500.0</v>
      </c>
      <c r="D300" t="n">
        <v>36.216</v>
      </c>
      <c r="E300" t="n">
        <v>4.0</v>
      </c>
      <c r="F300" t="n">
        <v>187500.0</v>
      </c>
      <c r="G300" t="n">
        <v>0.113</v>
      </c>
      <c r="H300" t="n">
        <v>0.0</v>
      </c>
      <c r="I300" t="n">
        <v>3.282</v>
      </c>
      <c r="J300" t="n">
        <v>0.719</v>
      </c>
      <c r="K300" t="n">
        <v>1967.615878532114</v>
      </c>
    </row>
    <row r="301">
      <c r="A301" t="n">
        <v>1610.279</v>
      </c>
      <c r="B301" t="n">
        <v>1665.741254858412</v>
      </c>
      <c r="C301" t="n">
        <v>1500.0</v>
      </c>
      <c r="D301" t="n">
        <v>36.721</v>
      </c>
      <c r="E301" t="n">
        <v>4.0</v>
      </c>
      <c r="F301" t="n">
        <v>187500.0</v>
      </c>
      <c r="G301" t="n">
        <v>0.107</v>
      </c>
      <c r="H301" t="n">
        <v>0.0</v>
      </c>
      <c r="I301" t="n">
        <v>3.495</v>
      </c>
      <c r="J301" t="n">
        <v>0.695</v>
      </c>
      <c r="K301" t="n">
        <v>1834.7798056427362</v>
      </c>
    </row>
    <row r="302">
      <c r="A302" t="n">
        <v>1612.662</v>
      </c>
      <c r="B302" t="n">
        <v>2407.704654895666</v>
      </c>
      <c r="C302" t="n">
        <v>1500.0</v>
      </c>
      <c r="D302" t="n">
        <v>38.338</v>
      </c>
      <c r="E302" t="n">
        <v>4.0</v>
      </c>
      <c r="F302" t="n">
        <v>187500.0</v>
      </c>
      <c r="G302" t="n">
        <v>0.109</v>
      </c>
      <c r="H302" t="n">
        <v>0.0</v>
      </c>
      <c r="I302" t="n">
        <v>2.383</v>
      </c>
      <c r="J302" t="n">
        <v>0.563</v>
      </c>
      <c r="K302" t="n">
        <v>1762.2972575581216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defaultRowHeight="15" x14ac:dyDescent="0.25"/>
  <cols>
    <col min="1" max="1" customWidth="true" width="20.0" collapsed="true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18</v>
      </c>
      <c r="B2">
        <v>400</v>
      </c>
      <c r="C2">
        <v>200</v>
      </c>
      <c r="D2">
        <v>133</v>
      </c>
      <c r="E2">
        <v>100</v>
      </c>
      <c r="F2">
        <f>400/5</f>
        <v>80</v>
      </c>
      <c r="G2">
        <v>67</v>
      </c>
      <c r="H2">
        <v>106</v>
      </c>
    </row>
    <row r="3" spans="1:8" x14ac:dyDescent="0.25">
      <c r="A3" t="s">
        <v>19</v>
      </c>
      <c r="B3" s="10">
        <v>1912.9268292682927</v>
      </c>
      <c r="C3" s="10">
        <v>2005.3398058252428</v>
      </c>
      <c r="D3" s="10">
        <v>2044.2028985507247</v>
      </c>
      <c r="E3" s="10">
        <v>2070.1923076923076</v>
      </c>
      <c r="F3" s="10">
        <v>2093.9759036144578</v>
      </c>
      <c r="G3" s="10">
        <v>2145.7142857142858</v>
      </c>
      <c r="H3" s="10">
        <v>2009.1743119266055</v>
      </c>
    </row>
    <row r="4" spans="1:8" x14ac:dyDescent="0.25">
      <c r="A4" t="s">
        <v>20</v>
      </c>
      <c r="B4">
        <v>27</v>
      </c>
      <c r="C4">
        <v>26</v>
      </c>
      <c r="D4">
        <v>22</v>
      </c>
      <c r="E4">
        <v>21</v>
      </c>
      <c r="F4">
        <v>21</v>
      </c>
      <c r="G4">
        <v>20</v>
      </c>
      <c r="H4">
        <v>27</v>
      </c>
    </row>
    <row r="5" spans="1:8" x14ac:dyDescent="0.25">
      <c r="A5" t="s">
        <v>21</v>
      </c>
      <c r="B5" s="9">
        <v>17.863</v>
      </c>
      <c r="C5" s="9">
        <v>9.6950000000000003</v>
      </c>
      <c r="D5" s="9">
        <v>5.8760000000000003</v>
      </c>
      <c r="E5" s="9">
        <v>5.8029999999999999</v>
      </c>
      <c r="F5" s="9">
        <v>5</v>
      </c>
      <c r="G5" s="9">
        <v>6</v>
      </c>
      <c r="H5" s="9">
        <v>11.599</v>
      </c>
    </row>
    <row r="6" spans="1:8" x14ac:dyDescent="0.25">
      <c r="A6" t="s">
        <v>27</v>
      </c>
      <c r="B6">
        <v>1</v>
      </c>
      <c r="C6">
        <v>4</v>
      </c>
      <c r="D6">
        <v>5</v>
      </c>
      <c r="E6">
        <v>5</v>
      </c>
      <c r="F6">
        <v>6</v>
      </c>
      <c r="G6">
        <v>6</v>
      </c>
      <c r="H6">
        <v>1</v>
      </c>
    </row>
    <row r="7" spans="1:8" x14ac:dyDescent="0.25">
      <c r="A7" t="s">
        <v>22</v>
      </c>
      <c r="B7">
        <v>0</v>
      </c>
      <c r="C7">
        <v>2</v>
      </c>
      <c r="D7">
        <v>2</v>
      </c>
      <c r="E7">
        <v>2</v>
      </c>
      <c r="F7">
        <v>2</v>
      </c>
      <c r="G7">
        <v>2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proposed</vt:lpstr>
      <vt:lpstr>trace 1 N = 1</vt:lpstr>
      <vt:lpstr>trace 1 N = 2</vt:lpstr>
      <vt:lpstr>trace 1 N = 3</vt:lpstr>
      <vt:lpstr>trace 1 N = 4</vt:lpstr>
      <vt:lpstr>trace 1 N = 5</vt:lpstr>
      <vt:lpstr>trace 1 N = 6</vt:lpstr>
      <vt:lpstr>Experiment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2015-11-03T07:32:03Z</dcterms:created>
  <dc:creator>Apache POI</dc:creator>
  <cp:lastModifiedBy>DELL</cp:lastModifiedBy>
  <dcterms:modified xsi:type="dcterms:W3CDTF">2015-11-08T10:13:03Z</dcterms:modified>
</cp:coreProperties>
</file>