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esktop\thanh-luan-nguyen\cloud\"/>
    </mc:Choice>
  </mc:AlternateContent>
  <xr:revisionPtr revIDLastSave="0" documentId="13_ncr:1_{42095CBE-56DD-495A-8924-B56199AB017F}" xr6:coauthVersionLast="47" xr6:coauthVersionMax="47" xr10:uidLastSave="{00000000-0000-0000-0000-000000000000}"/>
  <bookViews>
    <workbookView minimized="1" xWindow="13440" yWindow="3000" windowWidth="12750" windowHeight="141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1" l="1"/>
  <c r="S31" i="1"/>
  <c r="Z31" i="1" s="1"/>
  <c r="S30" i="1"/>
  <c r="S25" i="1"/>
  <c r="S24" i="1"/>
  <c r="Z24" i="1" s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4" i="1"/>
  <c r="R32" i="1"/>
  <c r="R31" i="1"/>
  <c r="R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5" i="1"/>
  <c r="Z2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6" i="1"/>
  <c r="R25" i="1"/>
  <c r="R24" i="1"/>
  <c r="Q32" i="1"/>
  <c r="Q31" i="1"/>
  <c r="Q30" i="1"/>
  <c r="AC3" i="1"/>
  <c r="AC2" i="1"/>
  <c r="Q25" i="1"/>
  <c r="Q24" i="1"/>
  <c r="P32" i="1"/>
  <c r="P31" i="1"/>
  <c r="P30" i="1"/>
  <c r="P25" i="1"/>
  <c r="P24" i="1"/>
  <c r="M32" i="1"/>
  <c r="O32" i="1"/>
  <c r="O31" i="1"/>
  <c r="O30" i="1"/>
  <c r="O25" i="1"/>
  <c r="O24" i="1"/>
  <c r="N30" i="1"/>
  <c r="N32" i="1"/>
  <c r="N31" i="1"/>
  <c r="M31" i="1"/>
  <c r="M30" i="1"/>
  <c r="N25" i="1"/>
  <c r="N24" i="1"/>
  <c r="M25" i="1"/>
  <c r="M24" i="1"/>
  <c r="L32" i="1"/>
  <c r="L31" i="1"/>
  <c r="L30" i="1"/>
  <c r="L25" i="1"/>
  <c r="L24" i="1"/>
  <c r="J30" i="1"/>
  <c r="J31" i="1"/>
  <c r="J32" i="1"/>
  <c r="K30" i="1"/>
  <c r="K31" i="1"/>
  <c r="K32" i="1"/>
  <c r="F30" i="1"/>
  <c r="E30" i="1"/>
  <c r="D30" i="1"/>
  <c r="C30" i="1"/>
  <c r="K25" i="1"/>
  <c r="K24" i="1"/>
  <c r="J25" i="1"/>
  <c r="J24" i="1"/>
  <c r="I25" i="1"/>
  <c r="I32" i="1"/>
  <c r="I31" i="1"/>
  <c r="I30" i="1"/>
  <c r="H32" i="1"/>
  <c r="H31" i="1"/>
  <c r="H30" i="1"/>
  <c r="I24" i="1"/>
  <c r="H25" i="1"/>
  <c r="H24" i="1"/>
  <c r="G32" i="1"/>
  <c r="G31" i="1"/>
  <c r="G30" i="1"/>
  <c r="G25" i="1"/>
  <c r="G24" i="1"/>
  <c r="F32" i="1"/>
  <c r="F31" i="1"/>
  <c r="F25" i="1"/>
  <c r="F24" i="1"/>
  <c r="Z32" i="1" l="1"/>
  <c r="Z30" i="1"/>
  <c r="AC24" i="1"/>
  <c r="E32" i="1"/>
  <c r="E31" i="1"/>
  <c r="E25" i="1"/>
  <c r="E24" i="1"/>
  <c r="D32" i="1"/>
  <c r="D31" i="1"/>
  <c r="C32" i="1"/>
  <c r="C31" i="1"/>
  <c r="D25" i="1"/>
  <c r="D24" i="1"/>
  <c r="C25" i="1"/>
  <c r="C24" i="1"/>
  <c r="AA3" i="1" l="1"/>
  <c r="AA18" i="1"/>
  <c r="AA10" i="1"/>
  <c r="AA9" i="1"/>
  <c r="AA2" i="1"/>
  <c r="AA16" i="1"/>
  <c r="AA8" i="1"/>
  <c r="AA23" i="1"/>
  <c r="AA15" i="1"/>
  <c r="AA7" i="1"/>
  <c r="AA22" i="1"/>
  <c r="AA14" i="1"/>
  <c r="AA6" i="1"/>
  <c r="AA17" i="1"/>
  <c r="AA21" i="1"/>
  <c r="AA13" i="1"/>
  <c r="AA5" i="1"/>
  <c r="AA20" i="1"/>
  <c r="AA12" i="1"/>
  <c r="AA4" i="1"/>
  <c r="AA19" i="1"/>
  <c r="AA11" i="1"/>
  <c r="B5" i="2" l="1"/>
  <c r="C5" i="2" s="1"/>
  <c r="B7" i="2"/>
  <c r="C7" i="2" s="1"/>
  <c r="B8" i="2"/>
  <c r="C8" i="2" s="1"/>
  <c r="B16" i="2"/>
  <c r="C16" i="2" s="1"/>
  <c r="B2" i="2"/>
  <c r="C2" i="2" s="1"/>
  <c r="B19" i="2"/>
  <c r="C19" i="2" s="1"/>
  <c r="B12" i="2"/>
  <c r="C12" i="2" s="1"/>
  <c r="B13" i="2"/>
  <c r="C13" i="2" s="1"/>
  <c r="B14" i="2"/>
  <c r="C14" i="2" s="1"/>
  <c r="B15" i="2"/>
  <c r="C15" i="2" s="1"/>
  <c r="B9" i="2"/>
  <c r="C9" i="2" s="1"/>
  <c r="B17" i="2"/>
  <c r="C17" i="2" s="1"/>
  <c r="B18" i="2"/>
  <c r="C18" i="2" s="1"/>
  <c r="B11" i="2"/>
  <c r="C11" i="2" s="1"/>
  <c r="B4" i="2"/>
  <c r="C4" i="2" s="1"/>
  <c r="B20" i="2"/>
  <c r="C20" i="2" s="1"/>
  <c r="B21" i="2"/>
  <c r="C21" i="2" s="1"/>
  <c r="B6" i="2"/>
  <c r="C6" i="2" s="1"/>
  <c r="B22" i="2"/>
  <c r="C22" i="2" s="1"/>
  <c r="B23" i="2"/>
  <c r="C23" i="2" s="1"/>
  <c r="B10" i="2"/>
  <c r="C10" i="2" s="1"/>
  <c r="B3" i="2"/>
  <c r="C3" i="2" s="1"/>
</calcChain>
</file>

<file path=xl/sharedStrings.xml><?xml version="1.0" encoding="utf-8"?>
<sst xmlns="http://schemas.openxmlformats.org/spreadsheetml/2006/main" count="32" uniqueCount="31">
  <si>
    <t>Game</t>
    <phoneticPr fontId="1"/>
  </si>
  <si>
    <t>Total</t>
    <phoneticPr fontId="1"/>
  </si>
  <si>
    <t>Average</t>
    <phoneticPr fontId="1"/>
  </si>
  <si>
    <t>10_1</t>
    <phoneticPr fontId="1"/>
  </si>
  <si>
    <t>10_2</t>
  </si>
  <si>
    <t>10_3</t>
  </si>
  <si>
    <t>10_4</t>
  </si>
  <si>
    <t>10_5</t>
  </si>
  <si>
    <t>10_6</t>
  </si>
  <si>
    <t>10_7</t>
  </si>
  <si>
    <t>11_1</t>
    <phoneticPr fontId="1"/>
  </si>
  <si>
    <t>12_1</t>
    <phoneticPr fontId="1"/>
  </si>
  <si>
    <t>13_1</t>
    <phoneticPr fontId="1"/>
  </si>
  <si>
    <t>11_2</t>
  </si>
  <si>
    <t>11_3</t>
  </si>
  <si>
    <t>11_4</t>
  </si>
  <si>
    <t>11_5</t>
  </si>
  <si>
    <t>11_6</t>
  </si>
  <si>
    <t>11_7</t>
  </si>
  <si>
    <t>12_2</t>
  </si>
  <si>
    <t>12_3</t>
  </si>
  <si>
    <t>12_4</t>
  </si>
  <si>
    <t>12_5</t>
  </si>
  <si>
    <t>12_6</t>
  </si>
  <si>
    <t>12_7</t>
  </si>
  <si>
    <t>Ranking</t>
    <phoneticPr fontId="1"/>
  </si>
  <si>
    <t>Level</t>
    <phoneticPr fontId="1"/>
  </si>
  <si>
    <t>Score</t>
    <phoneticPr fontId="1"/>
  </si>
  <si>
    <t>Trendlines</t>
    <phoneticPr fontId="1"/>
  </si>
  <si>
    <t>Rank</t>
    <phoneticPr fontId="1"/>
  </si>
  <si>
    <t>Maxes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</si>
</sst>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1" fontId="0" fillId="3" borderId="0" xfId="0" applyNumberFormat="1" applyFill="1"/>
    <xf numFmtId="0" fontId="3" fillId="3" borderId="0" xfId="0" applyFont="1" applyFill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Sheet1!$C$25:$Y$25</c:f>
              <c:numCache>
                <c:formatCode>0</c:formatCode>
                <c:ptCount val="23"/>
                <c:pt idx="0">
                  <c:v>21608.18181818182</c:v>
                </c:pt>
                <c:pt idx="1">
                  <c:v>23277.272727272728</c:v>
                </c:pt>
                <c:pt idx="2">
                  <c:v>22271.363636363636</c:v>
                </c:pt>
                <c:pt idx="3">
                  <c:v>23151.363636363636</c:v>
                </c:pt>
                <c:pt idx="4">
                  <c:v>22007.727272727272</c:v>
                </c:pt>
                <c:pt idx="5">
                  <c:v>22693.18181818182</c:v>
                </c:pt>
                <c:pt idx="6">
                  <c:v>23700.909090909092</c:v>
                </c:pt>
                <c:pt idx="7">
                  <c:v>23086.818181818184</c:v>
                </c:pt>
                <c:pt idx="8">
                  <c:v>23236.363636363636</c:v>
                </c:pt>
                <c:pt idx="9">
                  <c:v>22961.363636363636</c:v>
                </c:pt>
                <c:pt idx="10">
                  <c:v>22680</c:v>
                </c:pt>
                <c:pt idx="11">
                  <c:v>23390</c:v>
                </c:pt>
                <c:pt idx="12">
                  <c:v>21133.18181818182</c:v>
                </c:pt>
                <c:pt idx="13">
                  <c:v>23770</c:v>
                </c:pt>
                <c:pt idx="14">
                  <c:v>24252.727272727272</c:v>
                </c:pt>
                <c:pt idx="15">
                  <c:v>23441.81818181818</c:v>
                </c:pt>
                <c:pt idx="16">
                  <c:v>24452.272727272728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2-42B6-8DB7-97E9D25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082847"/>
        <c:axId val="1445089503"/>
      </c:barChart>
      <c:catAx>
        <c:axId val="14450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089503"/>
        <c:crosses val="autoZero"/>
        <c:auto val="1"/>
        <c:lblAlgn val="ctr"/>
        <c:lblOffset val="100"/>
        <c:noMultiLvlLbl val="0"/>
      </c:catAx>
      <c:valAx>
        <c:axId val="14450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0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34</xdr:row>
      <xdr:rowOff>14287</xdr:rowOff>
    </xdr:from>
    <xdr:to>
      <xdr:col>14</xdr:col>
      <xdr:colOff>171450</xdr:colOff>
      <xdr:row>45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0DBAD-2F1A-42C6-98C1-6E5B5C8A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33"/>
  <sheetViews>
    <sheetView tabSelected="1" topLeftCell="D16" zoomScaleNormal="100" workbookViewId="0">
      <selection activeCell="S34" sqref="S34"/>
    </sheetView>
  </sheetViews>
  <sheetFormatPr defaultRowHeight="18.75" x14ac:dyDescent="0.4"/>
  <cols>
    <col min="1" max="1" width="4.5" style="1" customWidth="1"/>
    <col min="2" max="2" width="8.25" style="1" bestFit="1" customWidth="1"/>
    <col min="3" max="19" width="8.5" style="1" bestFit="1" customWidth="1"/>
    <col min="20" max="25" width="6.125" style="1" bestFit="1" customWidth="1"/>
    <col min="26" max="27" width="9" style="1"/>
    <col min="28" max="28" width="35.375" style="1" customWidth="1"/>
    <col min="29" max="29" width="10" style="1" bestFit="1" customWidth="1"/>
    <col min="30" max="16384" width="9" style="1"/>
  </cols>
  <sheetData>
    <row r="1" spans="2:29" x14ac:dyDescent="0.4">
      <c r="B1" s="6" t="s">
        <v>0</v>
      </c>
      <c r="C1" s="6"/>
      <c r="D1" s="6"/>
      <c r="E1" s="6"/>
      <c r="F1" s="6"/>
      <c r="G1" s="6"/>
      <c r="H1" s="6"/>
      <c r="I1" s="6"/>
      <c r="J1" s="6"/>
      <c r="Z1" s="7" t="s">
        <v>2</v>
      </c>
      <c r="AB1" s="1" t="s">
        <v>28</v>
      </c>
      <c r="AC1" s="21" t="s">
        <v>30</v>
      </c>
    </row>
    <row r="2" spans="2:29" ht="30" customHeight="1" x14ac:dyDescent="0.4">
      <c r="B2" s="9" t="s">
        <v>3</v>
      </c>
      <c r="C2" s="2">
        <v>26750</v>
      </c>
      <c r="D2" s="2">
        <v>25420</v>
      </c>
      <c r="E2" s="2">
        <v>27450</v>
      </c>
      <c r="F2" s="2">
        <v>26150</v>
      </c>
      <c r="G2" s="2">
        <v>24460</v>
      </c>
      <c r="H2" s="2">
        <v>20880</v>
      </c>
      <c r="I2" s="2">
        <v>24880</v>
      </c>
      <c r="J2" s="17">
        <v>24490</v>
      </c>
      <c r="K2" s="2">
        <v>25880</v>
      </c>
      <c r="L2" s="2">
        <v>29280</v>
      </c>
      <c r="M2" s="2">
        <v>22540</v>
      </c>
      <c r="N2" s="2">
        <v>25960</v>
      </c>
      <c r="O2" s="2">
        <v>22090</v>
      </c>
      <c r="P2" s="2">
        <v>24190</v>
      </c>
      <c r="Q2" s="2">
        <v>25860</v>
      </c>
      <c r="R2" s="2">
        <v>25580</v>
      </c>
      <c r="S2" s="2">
        <v>27010</v>
      </c>
      <c r="T2" s="2"/>
      <c r="U2" s="2"/>
      <c r="V2" s="2"/>
      <c r="W2" s="2"/>
      <c r="X2" s="2"/>
      <c r="Y2" s="2"/>
      <c r="Z2" s="5">
        <f>AVERAGE(C2:Y2)</f>
        <v>25227.647058823528</v>
      </c>
      <c r="AA2" s="1">
        <f t="shared" ref="AA2:AA23" si="0">RANK(Z2,Z$2:Z$23)</f>
        <v>1</v>
      </c>
      <c r="AC2" s="21">
        <f>MAX(C2:Q2)</f>
        <v>29280</v>
      </c>
    </row>
    <row r="3" spans="2:29" ht="30" customHeight="1" x14ac:dyDescent="0.4">
      <c r="B3" s="9" t="s">
        <v>4</v>
      </c>
      <c r="C3" s="2">
        <v>21080</v>
      </c>
      <c r="D3" s="2">
        <v>20190</v>
      </c>
      <c r="E3" s="2">
        <v>24260</v>
      </c>
      <c r="F3" s="2">
        <v>19030</v>
      </c>
      <c r="G3" s="2">
        <v>21400</v>
      </c>
      <c r="H3" s="2">
        <v>22130</v>
      </c>
      <c r="I3" s="2">
        <v>23070</v>
      </c>
      <c r="J3" s="18">
        <v>20320</v>
      </c>
      <c r="K3" s="2">
        <v>20430</v>
      </c>
      <c r="L3" s="2">
        <v>24650</v>
      </c>
      <c r="M3" s="2">
        <v>23940</v>
      </c>
      <c r="N3" s="2">
        <v>18580</v>
      </c>
      <c r="O3" s="2">
        <v>27290</v>
      </c>
      <c r="P3" s="2">
        <v>23970</v>
      </c>
      <c r="Q3" s="2">
        <v>24750</v>
      </c>
      <c r="R3" s="2">
        <v>24860</v>
      </c>
      <c r="S3" s="2">
        <v>25190</v>
      </c>
      <c r="T3" s="2"/>
      <c r="U3" s="2"/>
      <c r="V3" s="2"/>
      <c r="W3" s="2"/>
      <c r="X3" s="2"/>
      <c r="Y3" s="2"/>
      <c r="Z3" s="5">
        <f t="shared" ref="Z3:Z25" si="1">AVERAGE(C3:Y3)</f>
        <v>22655.294117647059</v>
      </c>
      <c r="AA3" s="1">
        <f t="shared" si="0"/>
        <v>13</v>
      </c>
      <c r="AC3" s="21">
        <f t="shared" ref="AC3:AC23" si="2">MAX(C3:Q3)</f>
        <v>27290</v>
      </c>
    </row>
    <row r="4" spans="2:29" ht="30" customHeight="1" x14ac:dyDescent="0.4">
      <c r="B4" s="9" t="s">
        <v>5</v>
      </c>
      <c r="C4" s="2">
        <v>18650</v>
      </c>
      <c r="D4" s="2">
        <v>24600</v>
      </c>
      <c r="E4" s="2">
        <v>21500</v>
      </c>
      <c r="F4" s="2">
        <v>20790</v>
      </c>
      <c r="G4" s="2">
        <v>23560</v>
      </c>
      <c r="H4" s="2">
        <v>21090</v>
      </c>
      <c r="I4" s="2">
        <v>23990</v>
      </c>
      <c r="J4" s="18">
        <v>24030</v>
      </c>
      <c r="K4" s="2">
        <v>27480</v>
      </c>
      <c r="L4" s="2">
        <v>24110</v>
      </c>
      <c r="M4" s="2">
        <v>20700</v>
      </c>
      <c r="N4" s="2">
        <v>25490</v>
      </c>
      <c r="O4" s="2">
        <v>24720</v>
      </c>
      <c r="P4" s="2">
        <v>24780</v>
      </c>
      <c r="Q4" s="2">
        <v>21830</v>
      </c>
      <c r="R4" s="2">
        <v>27100</v>
      </c>
      <c r="S4" s="2">
        <v>26240</v>
      </c>
      <c r="T4" s="2"/>
      <c r="U4" s="2"/>
      <c r="V4" s="2"/>
      <c r="W4" s="2"/>
      <c r="X4" s="2"/>
      <c r="Y4" s="2"/>
      <c r="Z4" s="5">
        <f t="shared" si="1"/>
        <v>23568.235294117647</v>
      </c>
      <c r="AA4" s="1">
        <f t="shared" si="0"/>
        <v>8</v>
      </c>
      <c r="AC4" s="21">
        <f>MAX(C4:Y4)</f>
        <v>27480</v>
      </c>
    </row>
    <row r="5" spans="2:29" ht="30" customHeight="1" x14ac:dyDescent="0.4">
      <c r="B5" s="9" t="s">
        <v>6</v>
      </c>
      <c r="C5" s="2">
        <v>25560</v>
      </c>
      <c r="D5" s="2">
        <v>29390</v>
      </c>
      <c r="E5" s="2">
        <v>21640</v>
      </c>
      <c r="F5" s="2">
        <v>20240</v>
      </c>
      <c r="G5" s="2">
        <v>16610</v>
      </c>
      <c r="H5" s="2">
        <v>21670</v>
      </c>
      <c r="I5" s="2">
        <v>23310</v>
      </c>
      <c r="J5" s="18">
        <v>20220</v>
      </c>
      <c r="K5" s="2">
        <v>22280</v>
      </c>
      <c r="L5" s="2">
        <v>17330</v>
      </c>
      <c r="M5" s="2">
        <v>20380</v>
      </c>
      <c r="N5" s="2">
        <v>25930</v>
      </c>
      <c r="O5" s="2">
        <v>23710</v>
      </c>
      <c r="P5" s="2">
        <v>22380</v>
      </c>
      <c r="Q5" s="2">
        <v>27130</v>
      </c>
      <c r="R5" s="2">
        <v>24630</v>
      </c>
      <c r="S5" s="2">
        <v>26430</v>
      </c>
      <c r="T5" s="2"/>
      <c r="U5" s="2"/>
      <c r="V5" s="2"/>
      <c r="W5" s="2"/>
      <c r="X5" s="2"/>
      <c r="Y5" s="2"/>
      <c r="Z5" s="5">
        <f t="shared" si="1"/>
        <v>22872.941176470587</v>
      </c>
      <c r="AA5" s="1">
        <f t="shared" si="0"/>
        <v>11</v>
      </c>
      <c r="AC5" s="21">
        <f t="shared" ref="AC5:AC25" si="3">MAX(C5:Y5)</f>
        <v>29390</v>
      </c>
    </row>
    <row r="6" spans="2:29" ht="30" customHeight="1" x14ac:dyDescent="0.4">
      <c r="B6" s="9" t="s">
        <v>7</v>
      </c>
      <c r="C6" s="2">
        <v>25940</v>
      </c>
      <c r="D6" s="2">
        <v>22770</v>
      </c>
      <c r="E6" s="2">
        <v>25630</v>
      </c>
      <c r="F6" s="2">
        <v>25230</v>
      </c>
      <c r="G6" s="2">
        <v>25960</v>
      </c>
      <c r="H6" s="2">
        <v>25590</v>
      </c>
      <c r="I6" s="2">
        <v>22710</v>
      </c>
      <c r="J6" s="18">
        <v>25280</v>
      </c>
      <c r="K6" s="2">
        <v>27040</v>
      </c>
      <c r="L6" s="2">
        <v>27020</v>
      </c>
      <c r="M6" s="2">
        <v>26030</v>
      </c>
      <c r="N6" s="2">
        <v>27120</v>
      </c>
      <c r="O6" s="2">
        <v>7800</v>
      </c>
      <c r="P6" s="2">
        <v>31110</v>
      </c>
      <c r="Q6" s="2">
        <v>19850</v>
      </c>
      <c r="R6" s="2">
        <v>27790</v>
      </c>
      <c r="S6" s="2">
        <v>24880</v>
      </c>
      <c r="T6" s="2"/>
      <c r="U6" s="2"/>
      <c r="V6" s="2"/>
      <c r="W6" s="2"/>
      <c r="X6" s="2"/>
      <c r="Y6" s="2"/>
      <c r="Z6" s="5">
        <f t="shared" si="1"/>
        <v>24573.529411764706</v>
      </c>
      <c r="AA6" s="1">
        <f t="shared" si="0"/>
        <v>4</v>
      </c>
      <c r="AC6" s="21">
        <f t="shared" si="3"/>
        <v>31110</v>
      </c>
    </row>
    <row r="7" spans="2:29" ht="30" customHeight="1" x14ac:dyDescent="0.4">
      <c r="B7" s="9" t="s">
        <v>8</v>
      </c>
      <c r="C7" s="2">
        <v>26290</v>
      </c>
      <c r="D7" s="2">
        <v>24880</v>
      </c>
      <c r="E7" s="2">
        <v>25890</v>
      </c>
      <c r="F7" s="2">
        <v>25260</v>
      </c>
      <c r="G7" s="2">
        <v>20710</v>
      </c>
      <c r="H7" s="2">
        <v>25120</v>
      </c>
      <c r="I7" s="2">
        <v>24440</v>
      </c>
      <c r="J7" s="18">
        <v>24150</v>
      </c>
      <c r="K7" s="2">
        <v>24980</v>
      </c>
      <c r="L7" s="2">
        <v>23010</v>
      </c>
      <c r="M7" s="2">
        <v>25580</v>
      </c>
      <c r="N7" s="2">
        <v>24830</v>
      </c>
      <c r="O7" s="2">
        <v>16470</v>
      </c>
      <c r="P7" s="2">
        <v>22470</v>
      </c>
      <c r="Q7" s="2">
        <v>31210</v>
      </c>
      <c r="R7" s="2">
        <v>24060</v>
      </c>
      <c r="S7" s="2">
        <v>23990</v>
      </c>
      <c r="T7" s="2"/>
      <c r="U7" s="2"/>
      <c r="V7" s="2"/>
      <c r="W7" s="2"/>
      <c r="X7" s="2"/>
      <c r="Y7" s="2"/>
      <c r="Z7" s="5">
        <f t="shared" si="1"/>
        <v>24314.117647058825</v>
      </c>
      <c r="AA7" s="1">
        <f t="shared" si="0"/>
        <v>6</v>
      </c>
      <c r="AC7" s="21">
        <f t="shared" si="3"/>
        <v>31210</v>
      </c>
    </row>
    <row r="8" spans="2:29" ht="30" customHeight="1" x14ac:dyDescent="0.4">
      <c r="B8" s="9" t="s">
        <v>9</v>
      </c>
      <c r="C8" s="2">
        <v>20460</v>
      </c>
      <c r="D8" s="2">
        <v>23060</v>
      </c>
      <c r="E8" s="2">
        <v>18430</v>
      </c>
      <c r="F8" s="2">
        <v>27160</v>
      </c>
      <c r="G8" s="2">
        <v>24170</v>
      </c>
      <c r="H8" s="2">
        <v>26690</v>
      </c>
      <c r="I8" s="2">
        <v>22770</v>
      </c>
      <c r="J8" s="1">
        <v>25130</v>
      </c>
      <c r="K8" s="2">
        <v>24920</v>
      </c>
      <c r="L8" s="2">
        <v>19910</v>
      </c>
      <c r="M8" s="2">
        <v>18880</v>
      </c>
      <c r="N8" s="2">
        <v>24960</v>
      </c>
      <c r="O8" s="2">
        <v>24960</v>
      </c>
      <c r="P8" s="2">
        <v>22900</v>
      </c>
      <c r="Q8" s="2">
        <v>19710</v>
      </c>
      <c r="R8" s="2">
        <v>22660</v>
      </c>
      <c r="S8" s="2">
        <v>21880</v>
      </c>
      <c r="T8" s="2"/>
      <c r="U8" s="2"/>
      <c r="V8" s="2"/>
      <c r="W8" s="2"/>
      <c r="X8" s="2"/>
      <c r="Y8" s="2"/>
      <c r="Z8" s="5">
        <f t="shared" si="1"/>
        <v>22861.764705882353</v>
      </c>
      <c r="AA8" s="1">
        <f t="shared" si="0"/>
        <v>12</v>
      </c>
      <c r="AC8" s="21">
        <f t="shared" si="3"/>
        <v>27160</v>
      </c>
    </row>
    <row r="9" spans="2:29" ht="30" customHeight="1" x14ac:dyDescent="0.4">
      <c r="B9" s="10" t="s">
        <v>10</v>
      </c>
      <c r="C9" s="8">
        <v>21590</v>
      </c>
      <c r="D9" s="8">
        <v>27650</v>
      </c>
      <c r="E9" s="8">
        <v>17380</v>
      </c>
      <c r="F9" s="8">
        <v>19260</v>
      </c>
      <c r="G9" s="8">
        <v>21990</v>
      </c>
      <c r="H9" s="8">
        <v>24460</v>
      </c>
      <c r="I9" s="8">
        <v>24990</v>
      </c>
      <c r="J9" s="19">
        <v>24960</v>
      </c>
      <c r="K9" s="8">
        <v>25390</v>
      </c>
      <c r="L9" s="8">
        <v>23250</v>
      </c>
      <c r="M9" s="8">
        <v>22110</v>
      </c>
      <c r="N9" s="8">
        <v>25050</v>
      </c>
      <c r="O9" s="8">
        <v>18960</v>
      </c>
      <c r="P9" s="8">
        <v>26490</v>
      </c>
      <c r="Q9" s="8">
        <v>25910</v>
      </c>
      <c r="R9" s="8">
        <v>25300</v>
      </c>
      <c r="S9" s="8">
        <v>25810</v>
      </c>
      <c r="T9" s="8"/>
      <c r="U9" s="8"/>
      <c r="V9" s="8"/>
      <c r="W9" s="8"/>
      <c r="X9" s="8"/>
      <c r="Y9" s="8"/>
      <c r="Z9" s="5">
        <f t="shared" si="1"/>
        <v>23561.764705882353</v>
      </c>
      <c r="AA9" s="1">
        <f t="shared" si="0"/>
        <v>9</v>
      </c>
      <c r="AC9" s="21">
        <f t="shared" si="3"/>
        <v>27650</v>
      </c>
    </row>
    <row r="10" spans="2:29" ht="30" customHeight="1" x14ac:dyDescent="0.4">
      <c r="B10" s="10" t="s">
        <v>13</v>
      </c>
      <c r="C10" s="8">
        <v>19960</v>
      </c>
      <c r="D10" s="8">
        <v>19660</v>
      </c>
      <c r="E10" s="8">
        <v>23080</v>
      </c>
      <c r="F10" s="8">
        <v>21180</v>
      </c>
      <c r="G10" s="8">
        <v>21300</v>
      </c>
      <c r="H10" s="8">
        <v>22740</v>
      </c>
      <c r="I10" s="8">
        <v>22130</v>
      </c>
      <c r="J10" s="19">
        <v>24630</v>
      </c>
      <c r="K10" s="8">
        <v>22440</v>
      </c>
      <c r="L10" s="8">
        <v>20670</v>
      </c>
      <c r="M10" s="8">
        <v>25010</v>
      </c>
      <c r="N10" s="8">
        <v>19970</v>
      </c>
      <c r="O10" s="8">
        <v>22290</v>
      </c>
      <c r="P10" s="8">
        <v>23480</v>
      </c>
      <c r="Q10" s="8">
        <v>24770</v>
      </c>
      <c r="R10" s="8">
        <v>21810</v>
      </c>
      <c r="S10" s="8">
        <v>25100</v>
      </c>
      <c r="T10" s="8"/>
      <c r="U10" s="8"/>
      <c r="V10" s="8"/>
      <c r="W10" s="8"/>
      <c r="X10" s="8"/>
      <c r="Y10" s="8"/>
      <c r="Z10" s="5">
        <f t="shared" si="1"/>
        <v>22365.882352941175</v>
      </c>
      <c r="AA10" s="1">
        <f t="shared" si="0"/>
        <v>15</v>
      </c>
      <c r="AC10" s="21">
        <f t="shared" si="3"/>
        <v>25100</v>
      </c>
    </row>
    <row r="11" spans="2:29" ht="30" customHeight="1" x14ac:dyDescent="0.4">
      <c r="B11" s="10" t="s">
        <v>14</v>
      </c>
      <c r="C11" s="8">
        <v>21210</v>
      </c>
      <c r="D11" s="8">
        <v>19220</v>
      </c>
      <c r="E11" s="8">
        <v>24140</v>
      </c>
      <c r="F11" s="8">
        <v>21420</v>
      </c>
      <c r="G11" s="8">
        <v>17450</v>
      </c>
      <c r="H11" s="8">
        <v>23230</v>
      </c>
      <c r="I11" s="8">
        <v>25960</v>
      </c>
      <c r="J11" s="19">
        <v>21410</v>
      </c>
      <c r="K11" s="8">
        <v>20500</v>
      </c>
      <c r="L11" s="8">
        <v>20390</v>
      </c>
      <c r="M11" s="8">
        <v>19590</v>
      </c>
      <c r="N11" s="8">
        <v>18060</v>
      </c>
      <c r="O11" s="8">
        <v>20250</v>
      </c>
      <c r="P11" s="8">
        <v>17610</v>
      </c>
      <c r="Q11" s="8">
        <v>21490</v>
      </c>
      <c r="R11" s="8">
        <v>18170</v>
      </c>
      <c r="S11" s="8">
        <v>24000</v>
      </c>
      <c r="T11" s="8"/>
      <c r="U11" s="8"/>
      <c r="V11" s="8"/>
      <c r="W11" s="8"/>
      <c r="X11" s="8"/>
      <c r="Y11" s="8"/>
      <c r="Z11" s="5">
        <f t="shared" si="1"/>
        <v>20829.411764705881</v>
      </c>
      <c r="AA11" s="1">
        <f t="shared" si="0"/>
        <v>21</v>
      </c>
      <c r="AC11" s="21">
        <f t="shared" si="3"/>
        <v>25960</v>
      </c>
    </row>
    <row r="12" spans="2:29" ht="30" customHeight="1" x14ac:dyDescent="0.4">
      <c r="B12" s="10" t="s">
        <v>15</v>
      </c>
      <c r="C12" s="8">
        <v>21640</v>
      </c>
      <c r="D12" s="8">
        <v>21540</v>
      </c>
      <c r="E12" s="8">
        <v>8390</v>
      </c>
      <c r="F12" s="8">
        <v>16770</v>
      </c>
      <c r="G12" s="8">
        <v>20460</v>
      </c>
      <c r="H12" s="8">
        <v>19680</v>
      </c>
      <c r="I12" s="8">
        <v>21200</v>
      </c>
      <c r="J12" s="19">
        <v>23490</v>
      </c>
      <c r="K12" s="8">
        <v>18360</v>
      </c>
      <c r="L12" s="8">
        <v>15250</v>
      </c>
      <c r="M12" s="8">
        <v>18940</v>
      </c>
      <c r="N12" s="8">
        <v>23720</v>
      </c>
      <c r="O12" s="8">
        <v>19930</v>
      </c>
      <c r="P12" s="8">
        <v>16590</v>
      </c>
      <c r="Q12" s="8">
        <v>24280</v>
      </c>
      <c r="R12" s="8">
        <v>28230</v>
      </c>
      <c r="S12" s="8">
        <v>19440</v>
      </c>
      <c r="T12" s="8"/>
      <c r="U12" s="8"/>
      <c r="V12" s="8"/>
      <c r="W12" s="8"/>
      <c r="X12" s="8"/>
      <c r="Y12" s="8"/>
      <c r="Z12" s="5">
        <f t="shared" si="1"/>
        <v>19877.058823529413</v>
      </c>
      <c r="AA12" s="1">
        <f t="shared" si="0"/>
        <v>22</v>
      </c>
      <c r="AC12" s="21">
        <f t="shared" si="3"/>
        <v>28230</v>
      </c>
    </row>
    <row r="13" spans="2:29" ht="30" customHeight="1" x14ac:dyDescent="0.4">
      <c r="B13" s="10" t="s">
        <v>16</v>
      </c>
      <c r="C13" s="8">
        <v>23590</v>
      </c>
      <c r="D13" s="8">
        <v>26600</v>
      </c>
      <c r="E13" s="8">
        <v>22740</v>
      </c>
      <c r="F13" s="8">
        <v>22230</v>
      </c>
      <c r="G13" s="8">
        <v>24370</v>
      </c>
      <c r="H13" s="8">
        <v>26740</v>
      </c>
      <c r="I13" s="8">
        <v>30310</v>
      </c>
      <c r="J13" s="19">
        <v>22440</v>
      </c>
      <c r="K13" s="8">
        <v>22870</v>
      </c>
      <c r="L13" s="8">
        <v>26570</v>
      </c>
      <c r="M13" s="8">
        <v>24770</v>
      </c>
      <c r="N13" s="8">
        <v>25500</v>
      </c>
      <c r="O13" s="8">
        <v>22240</v>
      </c>
      <c r="P13" s="8">
        <v>26550</v>
      </c>
      <c r="Q13" s="8">
        <v>27620</v>
      </c>
      <c r="R13" s="8">
        <v>22430</v>
      </c>
      <c r="S13" s="8">
        <v>23690</v>
      </c>
      <c r="T13" s="8"/>
      <c r="U13" s="8"/>
      <c r="V13" s="8"/>
      <c r="W13" s="8"/>
      <c r="X13" s="8"/>
      <c r="Y13" s="8"/>
      <c r="Z13" s="5">
        <f t="shared" si="1"/>
        <v>24780</v>
      </c>
      <c r="AA13" s="1">
        <f t="shared" si="0"/>
        <v>3</v>
      </c>
      <c r="AC13" s="21">
        <f t="shared" si="3"/>
        <v>30310</v>
      </c>
    </row>
    <row r="14" spans="2:29" ht="30" customHeight="1" x14ac:dyDescent="0.4">
      <c r="B14" s="10" t="s">
        <v>17</v>
      </c>
      <c r="C14" s="8">
        <v>21650</v>
      </c>
      <c r="D14" s="8">
        <v>20860</v>
      </c>
      <c r="E14" s="8">
        <v>21380</v>
      </c>
      <c r="F14" s="8">
        <v>24850</v>
      </c>
      <c r="G14" s="8">
        <v>24370</v>
      </c>
      <c r="H14" s="8">
        <v>20040</v>
      </c>
      <c r="I14" s="8">
        <v>22720</v>
      </c>
      <c r="J14" s="19">
        <v>20930</v>
      </c>
      <c r="K14" s="8">
        <v>23550</v>
      </c>
      <c r="L14" s="8">
        <v>20100</v>
      </c>
      <c r="M14" s="8">
        <v>21340</v>
      </c>
      <c r="N14" s="8">
        <v>21660</v>
      </c>
      <c r="O14" s="8">
        <v>24770</v>
      </c>
      <c r="P14" s="8">
        <v>20190</v>
      </c>
      <c r="Q14" s="8">
        <v>23690</v>
      </c>
      <c r="R14" s="8">
        <v>23120</v>
      </c>
      <c r="S14" s="8">
        <v>25430</v>
      </c>
      <c r="T14" s="8"/>
      <c r="U14" s="8"/>
      <c r="V14" s="8"/>
      <c r="W14" s="8"/>
      <c r="X14" s="8"/>
      <c r="Y14" s="8"/>
      <c r="Z14" s="5">
        <f t="shared" si="1"/>
        <v>22391.176470588234</v>
      </c>
      <c r="AA14" s="1">
        <f t="shared" si="0"/>
        <v>14</v>
      </c>
      <c r="AC14" s="21">
        <f t="shared" si="3"/>
        <v>25430</v>
      </c>
    </row>
    <row r="15" spans="2:29" ht="30" customHeight="1" x14ac:dyDescent="0.4">
      <c r="B15" s="10" t="s">
        <v>18</v>
      </c>
      <c r="C15" s="8">
        <v>19210</v>
      </c>
      <c r="D15" s="8">
        <v>22940</v>
      </c>
      <c r="E15" s="8">
        <v>23820</v>
      </c>
      <c r="F15" s="8">
        <v>22760</v>
      </c>
      <c r="G15" s="8">
        <v>19750</v>
      </c>
      <c r="H15" s="8">
        <v>23070</v>
      </c>
      <c r="I15" s="8">
        <v>22330</v>
      </c>
      <c r="J15" s="19">
        <v>19530</v>
      </c>
      <c r="K15" s="8">
        <v>22410</v>
      </c>
      <c r="L15" s="8">
        <v>21480</v>
      </c>
      <c r="M15" s="8">
        <v>22670</v>
      </c>
      <c r="N15" s="8">
        <v>22080</v>
      </c>
      <c r="O15" s="8">
        <v>21980</v>
      </c>
      <c r="P15" s="8">
        <v>22310</v>
      </c>
      <c r="Q15" s="8">
        <v>24970</v>
      </c>
      <c r="R15" s="8">
        <v>19250</v>
      </c>
      <c r="S15" s="8">
        <v>24650</v>
      </c>
      <c r="T15" s="8"/>
      <c r="U15" s="8"/>
      <c r="V15" s="8"/>
      <c r="W15" s="8"/>
      <c r="X15" s="8"/>
      <c r="Y15" s="8"/>
      <c r="Z15" s="5">
        <f t="shared" si="1"/>
        <v>22071.176470588234</v>
      </c>
      <c r="AA15" s="1">
        <f t="shared" si="0"/>
        <v>18</v>
      </c>
      <c r="AC15" s="21">
        <f t="shared" si="3"/>
        <v>24970</v>
      </c>
    </row>
    <row r="16" spans="2:29" ht="30" customHeight="1" x14ac:dyDescent="0.4">
      <c r="B16" s="9" t="s">
        <v>11</v>
      </c>
      <c r="C16" s="2">
        <v>21320</v>
      </c>
      <c r="D16" s="2">
        <v>23030</v>
      </c>
      <c r="E16" s="2">
        <v>24410</v>
      </c>
      <c r="F16" s="2">
        <v>27890</v>
      </c>
      <c r="G16" s="2">
        <v>26590</v>
      </c>
      <c r="H16" s="2">
        <v>23150</v>
      </c>
      <c r="I16" s="2">
        <v>23280</v>
      </c>
      <c r="J16" s="18">
        <v>19800</v>
      </c>
      <c r="K16" s="2">
        <v>26950</v>
      </c>
      <c r="L16" s="2">
        <v>25290</v>
      </c>
      <c r="M16" s="2">
        <v>24820</v>
      </c>
      <c r="N16" s="2">
        <v>29320</v>
      </c>
      <c r="O16" s="2">
        <v>26620</v>
      </c>
      <c r="P16" s="2">
        <v>21320</v>
      </c>
      <c r="Q16" s="2">
        <v>24370</v>
      </c>
      <c r="R16" s="2">
        <v>24900</v>
      </c>
      <c r="S16" s="2">
        <v>24240</v>
      </c>
      <c r="T16" s="2"/>
      <c r="U16" s="2"/>
      <c r="V16" s="2"/>
      <c r="W16" s="2"/>
      <c r="X16" s="2"/>
      <c r="Y16" s="2"/>
      <c r="Z16" s="5">
        <f t="shared" si="1"/>
        <v>24547.058823529413</v>
      </c>
      <c r="AA16" s="1">
        <f t="shared" si="0"/>
        <v>5</v>
      </c>
      <c r="AC16" s="21">
        <f t="shared" si="3"/>
        <v>29320</v>
      </c>
    </row>
    <row r="17" spans="2:29" ht="30" customHeight="1" x14ac:dyDescent="0.4">
      <c r="B17" s="9" t="s">
        <v>19</v>
      </c>
      <c r="C17" s="2">
        <v>14730</v>
      </c>
      <c r="D17" s="2">
        <v>21480</v>
      </c>
      <c r="E17" s="2">
        <v>20700</v>
      </c>
      <c r="F17" s="2">
        <v>27360</v>
      </c>
      <c r="G17" s="2">
        <v>19490</v>
      </c>
      <c r="H17" s="2">
        <v>20010</v>
      </c>
      <c r="I17" s="2">
        <v>19100</v>
      </c>
      <c r="J17" s="18">
        <v>25410</v>
      </c>
      <c r="K17" s="2">
        <v>19140</v>
      </c>
      <c r="L17" s="2">
        <v>23070</v>
      </c>
      <c r="M17" s="2">
        <v>19670</v>
      </c>
      <c r="N17" s="2">
        <v>21670</v>
      </c>
      <c r="O17" s="2">
        <v>18300</v>
      </c>
      <c r="P17" s="2">
        <v>22480</v>
      </c>
      <c r="Q17" s="2">
        <v>23760</v>
      </c>
      <c r="R17" s="2">
        <v>19190</v>
      </c>
      <c r="S17" s="2">
        <v>21660</v>
      </c>
      <c r="T17" s="2"/>
      <c r="U17" s="2"/>
      <c r="V17" s="2"/>
      <c r="W17" s="2"/>
      <c r="X17" s="2"/>
      <c r="Y17" s="2"/>
      <c r="Z17" s="5">
        <f t="shared" si="1"/>
        <v>21012.941176470587</v>
      </c>
      <c r="AA17" s="1">
        <f t="shared" si="0"/>
        <v>20</v>
      </c>
      <c r="AC17" s="21">
        <f t="shared" si="3"/>
        <v>27360</v>
      </c>
    </row>
    <row r="18" spans="2:29" ht="30" customHeight="1" x14ac:dyDescent="0.4">
      <c r="B18" s="9" t="s">
        <v>20</v>
      </c>
      <c r="C18" s="2">
        <v>20590</v>
      </c>
      <c r="D18" s="2">
        <v>19860</v>
      </c>
      <c r="E18" s="2">
        <v>22740</v>
      </c>
      <c r="F18" s="2">
        <v>21210</v>
      </c>
      <c r="G18" s="2">
        <v>23600</v>
      </c>
      <c r="H18" s="2">
        <v>21500</v>
      </c>
      <c r="I18" s="2">
        <v>18370</v>
      </c>
      <c r="J18" s="18">
        <v>18590</v>
      </c>
      <c r="K18" s="2">
        <v>22270</v>
      </c>
      <c r="L18" s="2">
        <v>25640</v>
      </c>
      <c r="M18" s="2">
        <v>22620</v>
      </c>
      <c r="N18" s="2">
        <v>24680</v>
      </c>
      <c r="O18" s="2">
        <v>19040</v>
      </c>
      <c r="P18" s="2">
        <v>28360</v>
      </c>
      <c r="Q18" s="2">
        <v>23120</v>
      </c>
      <c r="R18" s="2">
        <v>21080</v>
      </c>
      <c r="S18" s="2">
        <v>24890</v>
      </c>
      <c r="T18" s="2"/>
      <c r="U18" s="2"/>
      <c r="V18" s="2"/>
      <c r="W18" s="2"/>
      <c r="X18" s="2"/>
      <c r="Y18" s="2"/>
      <c r="Z18" s="5">
        <f t="shared" si="1"/>
        <v>22244.705882352941</v>
      </c>
      <c r="AA18" s="1">
        <f t="shared" si="0"/>
        <v>16</v>
      </c>
      <c r="AC18" s="21">
        <f t="shared" si="3"/>
        <v>28360</v>
      </c>
    </row>
    <row r="19" spans="2:29" ht="30" customHeight="1" x14ac:dyDescent="0.4">
      <c r="B19" s="9" t="s">
        <v>21</v>
      </c>
      <c r="C19" s="2">
        <v>17920</v>
      </c>
      <c r="D19" s="2">
        <v>22100</v>
      </c>
      <c r="E19" s="2">
        <v>25620</v>
      </c>
      <c r="F19" s="2">
        <v>22860</v>
      </c>
      <c r="G19" s="2">
        <v>19250</v>
      </c>
      <c r="H19" s="2">
        <v>19370</v>
      </c>
      <c r="I19" s="2">
        <v>20230</v>
      </c>
      <c r="J19" s="18">
        <v>23360</v>
      </c>
      <c r="K19" s="2">
        <v>21900</v>
      </c>
      <c r="L19" s="2">
        <v>25150</v>
      </c>
      <c r="M19" s="2">
        <v>22580</v>
      </c>
      <c r="N19" s="2">
        <v>24140</v>
      </c>
      <c r="O19" s="2">
        <v>23930</v>
      </c>
      <c r="P19" s="2">
        <v>22690</v>
      </c>
      <c r="Q19" s="2">
        <v>20820</v>
      </c>
      <c r="R19" s="2">
        <v>20690</v>
      </c>
      <c r="S19" s="2">
        <v>24440</v>
      </c>
      <c r="T19" s="2"/>
      <c r="U19" s="2"/>
      <c r="V19" s="2"/>
      <c r="W19" s="2"/>
      <c r="X19" s="2"/>
      <c r="Y19" s="2"/>
      <c r="Z19" s="5">
        <f t="shared" si="1"/>
        <v>22179.411764705881</v>
      </c>
      <c r="AA19" s="1">
        <f t="shared" si="0"/>
        <v>17</v>
      </c>
      <c r="AC19" s="21">
        <f t="shared" si="3"/>
        <v>25620</v>
      </c>
    </row>
    <row r="20" spans="2:29" ht="30" customHeight="1" x14ac:dyDescent="0.4">
      <c r="B20" s="9" t="s">
        <v>22</v>
      </c>
      <c r="C20" s="2">
        <v>19240</v>
      </c>
      <c r="D20" s="2">
        <v>21600</v>
      </c>
      <c r="E20" s="2">
        <v>24790</v>
      </c>
      <c r="F20" s="2">
        <v>22930</v>
      </c>
      <c r="G20" s="2">
        <v>21110</v>
      </c>
      <c r="H20" s="2">
        <v>22600</v>
      </c>
      <c r="I20" s="2">
        <v>27050</v>
      </c>
      <c r="J20" s="18">
        <v>26320</v>
      </c>
      <c r="K20" s="2">
        <v>24690</v>
      </c>
      <c r="L20" s="2">
        <v>25070</v>
      </c>
      <c r="M20" s="2">
        <v>27220</v>
      </c>
      <c r="N20" s="2">
        <v>19150</v>
      </c>
      <c r="O20" s="2">
        <v>20420</v>
      </c>
      <c r="P20" s="2">
        <v>21340</v>
      </c>
      <c r="Q20" s="2">
        <v>27070</v>
      </c>
      <c r="R20" s="2">
        <v>25450</v>
      </c>
      <c r="S20" s="2">
        <v>30640</v>
      </c>
      <c r="T20" s="2"/>
      <c r="U20" s="2"/>
      <c r="V20" s="2"/>
      <c r="W20" s="2"/>
      <c r="X20" s="2"/>
      <c r="Y20" s="2"/>
      <c r="Z20" s="5">
        <f t="shared" si="1"/>
        <v>23922.941176470587</v>
      </c>
      <c r="AA20" s="1">
        <f t="shared" si="0"/>
        <v>7</v>
      </c>
      <c r="AC20" s="21">
        <f t="shared" si="3"/>
        <v>30640</v>
      </c>
    </row>
    <row r="21" spans="2:29" ht="30" customHeight="1" x14ac:dyDescent="0.4">
      <c r="B21" s="9" t="s">
        <v>23</v>
      </c>
      <c r="C21" s="2">
        <v>23280</v>
      </c>
      <c r="D21" s="2">
        <v>23950</v>
      </c>
      <c r="E21" s="2">
        <v>24590</v>
      </c>
      <c r="F21" s="2">
        <v>22370</v>
      </c>
      <c r="G21" s="2">
        <v>22760</v>
      </c>
      <c r="H21" s="2">
        <v>20720</v>
      </c>
      <c r="I21" s="2">
        <v>25450</v>
      </c>
      <c r="J21" s="18">
        <v>25700</v>
      </c>
      <c r="K21" s="2">
        <v>17760</v>
      </c>
      <c r="L21" s="2">
        <v>20420</v>
      </c>
      <c r="M21" s="2">
        <v>22730</v>
      </c>
      <c r="N21" s="2">
        <v>21910</v>
      </c>
      <c r="O21" s="2">
        <v>13110</v>
      </c>
      <c r="P21" s="2">
        <v>24430</v>
      </c>
      <c r="Q21" s="2">
        <v>21580</v>
      </c>
      <c r="R21" s="2">
        <v>20130</v>
      </c>
      <c r="S21" s="2">
        <v>22860</v>
      </c>
      <c r="T21" s="2"/>
      <c r="U21" s="2"/>
      <c r="V21" s="2"/>
      <c r="W21" s="2"/>
      <c r="X21" s="2"/>
      <c r="Y21" s="2"/>
      <c r="Z21" s="5">
        <f t="shared" si="1"/>
        <v>21985.294117647059</v>
      </c>
      <c r="AA21" s="1">
        <f t="shared" si="0"/>
        <v>19</v>
      </c>
      <c r="AC21" s="21">
        <f t="shared" si="3"/>
        <v>25700</v>
      </c>
    </row>
    <row r="22" spans="2:29" ht="30" customHeight="1" x14ac:dyDescent="0.4">
      <c r="B22" s="9" t="s">
        <v>24</v>
      </c>
      <c r="C22" s="2">
        <v>20660</v>
      </c>
      <c r="D22" s="2">
        <v>24030</v>
      </c>
      <c r="E22" s="2">
        <v>21840</v>
      </c>
      <c r="F22" s="2">
        <v>25480</v>
      </c>
      <c r="G22" s="2">
        <v>23720</v>
      </c>
      <c r="H22" s="2">
        <v>19140</v>
      </c>
      <c r="I22" s="2">
        <v>27830</v>
      </c>
      <c r="J22" s="18">
        <v>23870</v>
      </c>
      <c r="K22" s="2">
        <v>23820</v>
      </c>
      <c r="L22" s="2">
        <v>23810</v>
      </c>
      <c r="M22" s="2">
        <v>22290</v>
      </c>
      <c r="N22" s="2">
        <v>21910</v>
      </c>
      <c r="O22" s="2">
        <v>22670</v>
      </c>
      <c r="P22" s="2">
        <v>25260</v>
      </c>
      <c r="Q22" s="2">
        <v>25520</v>
      </c>
      <c r="R22" s="22">
        <v>23830</v>
      </c>
      <c r="S22" s="2">
        <v>21920</v>
      </c>
      <c r="T22" s="2"/>
      <c r="U22" s="2"/>
      <c r="V22" s="2"/>
      <c r="W22" s="2"/>
      <c r="X22" s="2"/>
      <c r="Y22" s="2"/>
      <c r="Z22" s="5">
        <f t="shared" si="1"/>
        <v>23388.235294117647</v>
      </c>
      <c r="AA22" s="1">
        <f t="shared" si="0"/>
        <v>10</v>
      </c>
      <c r="AC22" s="21">
        <f t="shared" si="3"/>
        <v>27830</v>
      </c>
    </row>
    <row r="23" spans="2:29" ht="30" customHeight="1" x14ac:dyDescent="0.4">
      <c r="B23" s="10" t="s">
        <v>12</v>
      </c>
      <c r="C23" s="8">
        <v>24060</v>
      </c>
      <c r="D23" s="8">
        <v>27270</v>
      </c>
      <c r="E23" s="8">
        <v>19550</v>
      </c>
      <c r="F23" s="8">
        <v>26900</v>
      </c>
      <c r="G23" s="8">
        <v>21090</v>
      </c>
      <c r="H23" s="8">
        <v>29630</v>
      </c>
      <c r="I23" s="8">
        <v>25300</v>
      </c>
      <c r="J23" s="19">
        <v>23850.000000000051</v>
      </c>
      <c r="K23" s="8">
        <v>26140</v>
      </c>
      <c r="L23" s="8">
        <v>23680</v>
      </c>
      <c r="M23" s="8">
        <v>24550</v>
      </c>
      <c r="N23" s="8">
        <v>22890</v>
      </c>
      <c r="O23" s="8">
        <v>23380</v>
      </c>
      <c r="P23" s="8">
        <v>32040</v>
      </c>
      <c r="Q23" s="8">
        <v>24250</v>
      </c>
      <c r="R23" s="23">
        <v>25460</v>
      </c>
      <c r="S23" s="8">
        <v>23560</v>
      </c>
      <c r="T23" s="8"/>
      <c r="U23" s="8"/>
      <c r="V23" s="8"/>
      <c r="W23" s="8"/>
      <c r="X23" s="8"/>
      <c r="Y23" s="8"/>
      <c r="Z23" s="5">
        <f t="shared" si="1"/>
        <v>24917.647058823532</v>
      </c>
      <c r="AA23" s="1">
        <f t="shared" si="0"/>
        <v>2</v>
      </c>
      <c r="AC23" s="21">
        <f t="shared" si="3"/>
        <v>32040</v>
      </c>
    </row>
    <row r="24" spans="2:29" ht="30" customHeight="1" x14ac:dyDescent="0.4">
      <c r="B24" s="4" t="s">
        <v>1</v>
      </c>
      <c r="C24" s="4">
        <f t="shared" ref="C24:I24" si="4">SUM(C2:C23)</f>
        <v>475380</v>
      </c>
      <c r="D24" s="4">
        <f t="shared" si="4"/>
        <v>512100</v>
      </c>
      <c r="E24" s="4">
        <f t="shared" si="4"/>
        <v>489970</v>
      </c>
      <c r="F24" s="4">
        <f t="shared" si="4"/>
        <v>509330</v>
      </c>
      <c r="G24" s="4">
        <f t="shared" si="4"/>
        <v>484170</v>
      </c>
      <c r="H24" s="4">
        <f t="shared" si="4"/>
        <v>499250</v>
      </c>
      <c r="I24" s="4">
        <f t="shared" si="4"/>
        <v>521420</v>
      </c>
      <c r="J24" s="20">
        <f t="shared" ref="J24:S24" si="5">SUM(J2:J23)</f>
        <v>507910.00000000006</v>
      </c>
      <c r="K24" s="20">
        <f t="shared" si="5"/>
        <v>511200</v>
      </c>
      <c r="L24" s="20">
        <f t="shared" si="5"/>
        <v>505150</v>
      </c>
      <c r="M24" s="20">
        <f t="shared" si="5"/>
        <v>498960</v>
      </c>
      <c r="N24" s="20">
        <f t="shared" si="5"/>
        <v>514580</v>
      </c>
      <c r="O24" s="20">
        <f t="shared" si="5"/>
        <v>464930</v>
      </c>
      <c r="P24" s="20">
        <f t="shared" si="5"/>
        <v>522940</v>
      </c>
      <c r="Q24" s="20">
        <f t="shared" si="5"/>
        <v>533560</v>
      </c>
      <c r="R24" s="20">
        <f t="shared" si="5"/>
        <v>515720</v>
      </c>
      <c r="S24" s="20">
        <f t="shared" si="5"/>
        <v>537950</v>
      </c>
      <c r="T24" s="20"/>
      <c r="U24" s="20"/>
      <c r="V24" s="20"/>
      <c r="W24" s="20"/>
      <c r="X24" s="20"/>
      <c r="Y24" s="20"/>
      <c r="Z24" s="5">
        <f t="shared" si="1"/>
        <v>506148.23529411765</v>
      </c>
      <c r="AC24" s="21">
        <f t="shared" si="3"/>
        <v>537950</v>
      </c>
    </row>
    <row r="25" spans="2:29" ht="30" customHeight="1" x14ac:dyDescent="0.4">
      <c r="B25" s="4" t="s">
        <v>2</v>
      </c>
      <c r="C25" s="5">
        <f t="shared" ref="C25:H25" si="6">AVERAGE(C2:C23)</f>
        <v>21608.18181818182</v>
      </c>
      <c r="D25" s="5">
        <f t="shared" si="6"/>
        <v>23277.272727272728</v>
      </c>
      <c r="E25" s="5">
        <f t="shared" si="6"/>
        <v>22271.363636363636</v>
      </c>
      <c r="F25" s="5">
        <f t="shared" si="6"/>
        <v>23151.363636363636</v>
      </c>
      <c r="G25" s="5">
        <f t="shared" si="6"/>
        <v>22007.727272727272</v>
      </c>
      <c r="H25" s="5">
        <f t="shared" si="6"/>
        <v>22693.18181818182</v>
      </c>
      <c r="I25" s="5">
        <f t="shared" ref="I25:S25" si="7">AVERAGE(I2:I23)</f>
        <v>23700.909090909092</v>
      </c>
      <c r="J25" s="20">
        <f t="shared" si="7"/>
        <v>23086.818181818184</v>
      </c>
      <c r="K25" s="20">
        <f t="shared" si="7"/>
        <v>23236.363636363636</v>
      </c>
      <c r="L25" s="20">
        <f t="shared" si="7"/>
        <v>22961.363636363636</v>
      </c>
      <c r="M25" s="20">
        <f t="shared" si="7"/>
        <v>22680</v>
      </c>
      <c r="N25" s="20">
        <f t="shared" si="7"/>
        <v>23390</v>
      </c>
      <c r="O25" s="20">
        <f t="shared" si="7"/>
        <v>21133.18181818182</v>
      </c>
      <c r="P25" s="20">
        <f t="shared" si="7"/>
        <v>23770</v>
      </c>
      <c r="Q25" s="20">
        <f t="shared" si="7"/>
        <v>24252.727272727272</v>
      </c>
      <c r="R25" s="20">
        <f t="shared" si="7"/>
        <v>23441.81818181818</v>
      </c>
      <c r="S25" s="20">
        <f t="shared" si="7"/>
        <v>24452.272727272728</v>
      </c>
      <c r="T25" s="20"/>
      <c r="U25" s="20"/>
      <c r="V25" s="20"/>
      <c r="W25" s="20"/>
      <c r="X25" s="20"/>
      <c r="Y25" s="20"/>
      <c r="Z25" s="5">
        <f t="shared" si="1"/>
        <v>23006.73796791444</v>
      </c>
      <c r="AC25" s="21">
        <f t="shared" si="3"/>
        <v>24452.272727272728</v>
      </c>
    </row>
    <row r="26" spans="2:29" ht="30" customHeight="1" x14ac:dyDescent="0.4">
      <c r="B26" s="1" t="s">
        <v>29</v>
      </c>
      <c r="C26" s="1">
        <f>RANK(C25,$C$25:$Y$25)</f>
        <v>16</v>
      </c>
      <c r="D26" s="1">
        <f t="shared" ref="D26:Y26" si="8">RANK(D25,$C$25:$Y$25)</f>
        <v>7</v>
      </c>
      <c r="E26" s="1">
        <f t="shared" si="8"/>
        <v>14</v>
      </c>
      <c r="F26" s="1">
        <f t="shared" si="8"/>
        <v>9</v>
      </c>
      <c r="G26" s="1">
        <f t="shared" si="8"/>
        <v>15</v>
      </c>
      <c r="H26" s="1">
        <f t="shared" si="8"/>
        <v>12</v>
      </c>
      <c r="I26" s="1">
        <f t="shared" si="8"/>
        <v>4</v>
      </c>
      <c r="J26" s="1">
        <f t="shared" si="8"/>
        <v>10</v>
      </c>
      <c r="K26" s="1">
        <f t="shared" si="8"/>
        <v>8</v>
      </c>
      <c r="L26" s="1">
        <f t="shared" si="8"/>
        <v>11</v>
      </c>
      <c r="M26" s="1">
        <f t="shared" si="8"/>
        <v>13</v>
      </c>
      <c r="N26" s="1">
        <f t="shared" si="8"/>
        <v>6</v>
      </c>
      <c r="O26" s="1">
        <f t="shared" si="8"/>
        <v>17</v>
      </c>
      <c r="P26" s="1">
        <f t="shared" si="8"/>
        <v>3</v>
      </c>
      <c r="Q26" s="1">
        <f t="shared" si="8"/>
        <v>2</v>
      </c>
      <c r="R26" s="1">
        <f t="shared" si="8"/>
        <v>5</v>
      </c>
      <c r="S26" s="1">
        <f t="shared" si="8"/>
        <v>1</v>
      </c>
      <c r="T26" s="1" t="e">
        <f t="shared" si="8"/>
        <v>#N/A</v>
      </c>
      <c r="U26" s="1" t="e">
        <f t="shared" si="8"/>
        <v>#N/A</v>
      </c>
      <c r="V26" s="1" t="e">
        <f t="shared" si="8"/>
        <v>#N/A</v>
      </c>
      <c r="W26" s="1" t="e">
        <f t="shared" si="8"/>
        <v>#N/A</v>
      </c>
      <c r="X26" s="1" t="e">
        <f t="shared" si="8"/>
        <v>#N/A</v>
      </c>
      <c r="Y26" s="1" t="e">
        <f t="shared" si="8"/>
        <v>#N/A</v>
      </c>
    </row>
    <row r="27" spans="2:29" ht="30" customHeight="1" x14ac:dyDescent="0.4"/>
    <row r="28" spans="2:29" ht="30" customHeight="1" x14ac:dyDescent="0.4"/>
    <row r="29" spans="2:29" ht="30" customHeight="1" x14ac:dyDescent="0.4"/>
    <row r="30" spans="2:29" ht="30" customHeight="1" x14ac:dyDescent="0.4">
      <c r="B30" s="2">
        <v>10</v>
      </c>
      <c r="C30" s="3">
        <f>AVERAGE(C2:C8)</f>
        <v>23532.857142857141</v>
      </c>
      <c r="D30" s="3">
        <f>AVERAGE(D2:D8)</f>
        <v>24330</v>
      </c>
      <c r="E30" s="3">
        <f>AVERAGE(E2:E8)</f>
        <v>23542.857142857141</v>
      </c>
      <c r="F30" s="3">
        <f>AVERAGE(F2:F8)</f>
        <v>23408.571428571428</v>
      </c>
      <c r="G30" s="3">
        <f t="shared" ref="G30:I30" si="9">AVERAGE(G2:G8)</f>
        <v>22410</v>
      </c>
      <c r="H30" s="3">
        <f t="shared" si="9"/>
        <v>23310</v>
      </c>
      <c r="I30" s="3">
        <f t="shared" si="9"/>
        <v>23595.714285714286</v>
      </c>
      <c r="J30" s="3">
        <f t="shared" ref="J30:S30" si="10">AVERAGE(J2:J8)</f>
        <v>23374.285714285714</v>
      </c>
      <c r="K30" s="3">
        <f t="shared" si="10"/>
        <v>24715.714285714286</v>
      </c>
      <c r="L30" s="3">
        <f t="shared" si="10"/>
        <v>23615.714285714286</v>
      </c>
      <c r="M30" s="3">
        <f t="shared" si="10"/>
        <v>22578.571428571428</v>
      </c>
      <c r="N30" s="3">
        <f t="shared" si="10"/>
        <v>24695.714285714286</v>
      </c>
      <c r="O30" s="3">
        <f t="shared" si="10"/>
        <v>21005.714285714286</v>
      </c>
      <c r="P30" s="3">
        <f t="shared" si="10"/>
        <v>24542.857142857141</v>
      </c>
      <c r="Q30" s="3">
        <f t="shared" si="10"/>
        <v>24334.285714285714</v>
      </c>
      <c r="R30" s="3">
        <f t="shared" si="10"/>
        <v>25240</v>
      </c>
      <c r="S30" s="3">
        <f t="shared" si="10"/>
        <v>25088.571428571428</v>
      </c>
      <c r="T30" s="3"/>
      <c r="U30" s="3"/>
      <c r="V30" s="3"/>
      <c r="W30" s="3"/>
      <c r="X30" s="3"/>
      <c r="Y30" s="3"/>
      <c r="Z30" s="5">
        <f>AVERAGE(C30:Y30)</f>
        <v>23724.789915966387</v>
      </c>
    </row>
    <row r="31" spans="2:29" ht="30" customHeight="1" x14ac:dyDescent="0.4">
      <c r="B31" s="2">
        <v>11</v>
      </c>
      <c r="C31" s="3">
        <f t="shared" ref="C31:I31" si="11">AVERAGE(C9:C15)</f>
        <v>21264.285714285714</v>
      </c>
      <c r="D31" s="3">
        <f t="shared" si="11"/>
        <v>22638.571428571428</v>
      </c>
      <c r="E31" s="3">
        <f t="shared" si="11"/>
        <v>20132.857142857141</v>
      </c>
      <c r="F31" s="3">
        <f t="shared" si="11"/>
        <v>21210</v>
      </c>
      <c r="G31" s="3">
        <f t="shared" si="11"/>
        <v>21384.285714285714</v>
      </c>
      <c r="H31" s="3">
        <f t="shared" si="11"/>
        <v>22851.428571428572</v>
      </c>
      <c r="I31" s="3">
        <f t="shared" si="11"/>
        <v>24234.285714285714</v>
      </c>
      <c r="J31" s="3">
        <f t="shared" ref="J31:S31" si="12">AVERAGE(J9:J15)</f>
        <v>22484.285714285714</v>
      </c>
      <c r="K31" s="3">
        <f t="shared" si="12"/>
        <v>22217.142857142859</v>
      </c>
      <c r="L31" s="3">
        <f t="shared" si="12"/>
        <v>21101.428571428572</v>
      </c>
      <c r="M31" s="3">
        <f t="shared" si="12"/>
        <v>22061.428571428572</v>
      </c>
      <c r="N31" s="3">
        <f t="shared" si="12"/>
        <v>22291.428571428572</v>
      </c>
      <c r="O31" s="3">
        <f t="shared" si="12"/>
        <v>21488.571428571428</v>
      </c>
      <c r="P31" s="3">
        <f t="shared" si="12"/>
        <v>21888.571428571428</v>
      </c>
      <c r="Q31" s="3">
        <f t="shared" si="12"/>
        <v>24675.714285714286</v>
      </c>
      <c r="R31" s="3">
        <f t="shared" si="12"/>
        <v>22615.714285714286</v>
      </c>
      <c r="S31" s="3">
        <f t="shared" si="12"/>
        <v>24017.142857142859</v>
      </c>
      <c r="T31" s="3"/>
      <c r="U31" s="3"/>
      <c r="V31" s="3"/>
      <c r="W31" s="3"/>
      <c r="X31" s="3"/>
      <c r="Y31" s="3"/>
      <c r="Z31" s="5">
        <f t="shared" ref="Z31:Z32" si="13">AVERAGE(C31:Y31)</f>
        <v>22268.067226890751</v>
      </c>
    </row>
    <row r="32" spans="2:29" ht="30" customHeight="1" x14ac:dyDescent="0.4">
      <c r="B32" s="2">
        <v>12</v>
      </c>
      <c r="C32" s="3">
        <f t="shared" ref="C32:I32" si="14">AVERAGE(C16:C22)</f>
        <v>19677.142857142859</v>
      </c>
      <c r="D32" s="3">
        <f t="shared" si="14"/>
        <v>22292.857142857141</v>
      </c>
      <c r="E32" s="3">
        <f t="shared" si="14"/>
        <v>23527.142857142859</v>
      </c>
      <c r="F32" s="3">
        <f t="shared" si="14"/>
        <v>24300</v>
      </c>
      <c r="G32" s="3">
        <f t="shared" si="14"/>
        <v>22360</v>
      </c>
      <c r="H32" s="3">
        <f t="shared" si="14"/>
        <v>20927.142857142859</v>
      </c>
      <c r="I32" s="3">
        <f t="shared" si="14"/>
        <v>23044.285714285714</v>
      </c>
      <c r="J32" s="3">
        <f t="shared" ref="J32:S32" si="15">AVERAGE(J16:J22)</f>
        <v>23292.857142857141</v>
      </c>
      <c r="K32" s="3">
        <f t="shared" si="15"/>
        <v>22361.428571428572</v>
      </c>
      <c r="L32" s="3">
        <f t="shared" si="15"/>
        <v>24064.285714285714</v>
      </c>
      <c r="M32" s="3">
        <f>AVERAGE(M16:M22)</f>
        <v>23132.857142857141</v>
      </c>
      <c r="N32" s="3">
        <f t="shared" si="15"/>
        <v>23254.285714285714</v>
      </c>
      <c r="O32" s="3">
        <f t="shared" si="15"/>
        <v>20584.285714285714</v>
      </c>
      <c r="P32" s="3">
        <f t="shared" si="15"/>
        <v>23697.142857142859</v>
      </c>
      <c r="Q32" s="3">
        <f t="shared" si="15"/>
        <v>23748.571428571428</v>
      </c>
      <c r="R32" s="3">
        <f t="shared" si="15"/>
        <v>22181.428571428572</v>
      </c>
      <c r="S32" s="3">
        <f t="shared" si="15"/>
        <v>24378.571428571428</v>
      </c>
      <c r="T32" s="3"/>
      <c r="U32" s="3"/>
      <c r="V32" s="3"/>
      <c r="W32" s="3"/>
      <c r="X32" s="3"/>
      <c r="Y32" s="3"/>
      <c r="Z32" s="5">
        <f t="shared" si="13"/>
        <v>22754.369747899156</v>
      </c>
    </row>
    <row r="33" spans="26:26" x14ac:dyDescent="0.4">
      <c r="Z33" s="21"/>
    </row>
  </sheetData>
  <phoneticPr fontId="1"/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39FA9AC6-61E5-4A24-ACDD-375547F6851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Sheet1!C30:Y30</xm:f>
              <xm:sqref>AB30</xm:sqref>
            </x14:sparkline>
            <x14:sparkline>
              <xm:f>Sheet1!C31:Y31</xm:f>
              <xm:sqref>AB31</xm:sqref>
            </x14:sparkline>
            <x14:sparkline>
              <xm:f>Sheet1!C32:Y32</xm:f>
              <xm:sqref>AB32</xm:sqref>
            </x14:sparkline>
          </x14:sparklines>
        </x14:sparklineGroup>
        <x14:sparklineGroup displayEmptyCellsAs="gap" high="1" low="1" xr2:uid="{DF4E706F-BE19-42ED-9102-BC15BA0BD3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Sheet1!C2:Y2</xm:f>
              <xm:sqref>AB2</xm:sqref>
            </x14:sparkline>
            <x14:sparkline>
              <xm:f>Sheet1!C3:Y3</xm:f>
              <xm:sqref>AB3</xm:sqref>
            </x14:sparkline>
            <x14:sparkline>
              <xm:f>Sheet1!C4:Y4</xm:f>
              <xm:sqref>AB4</xm:sqref>
            </x14:sparkline>
            <x14:sparkline>
              <xm:f>Sheet1!C5:Y5</xm:f>
              <xm:sqref>AB5</xm:sqref>
            </x14:sparkline>
            <x14:sparkline>
              <xm:f>Sheet1!C6:Y6</xm:f>
              <xm:sqref>AB6</xm:sqref>
            </x14:sparkline>
            <x14:sparkline>
              <xm:f>Sheet1!C7:Y7</xm:f>
              <xm:sqref>AB7</xm:sqref>
            </x14:sparkline>
            <x14:sparkline>
              <xm:f>Sheet1!C8:Y8</xm:f>
              <xm:sqref>AB8</xm:sqref>
            </x14:sparkline>
            <x14:sparkline>
              <xm:f>Sheet1!C9:Y9</xm:f>
              <xm:sqref>AB9</xm:sqref>
            </x14:sparkline>
            <x14:sparkline>
              <xm:f>Sheet1!C10:Y10</xm:f>
              <xm:sqref>AB10</xm:sqref>
            </x14:sparkline>
            <x14:sparkline>
              <xm:f>Sheet1!C11:Y11</xm:f>
              <xm:sqref>AB11</xm:sqref>
            </x14:sparkline>
            <x14:sparkline>
              <xm:f>Sheet1!C12:Y12</xm:f>
              <xm:sqref>AB12</xm:sqref>
            </x14:sparkline>
            <x14:sparkline>
              <xm:f>Sheet1!C13:Y13</xm:f>
              <xm:sqref>AB13</xm:sqref>
            </x14:sparkline>
            <x14:sparkline>
              <xm:f>Sheet1!C14:Y14</xm:f>
              <xm:sqref>AB14</xm:sqref>
            </x14:sparkline>
            <x14:sparkline>
              <xm:f>Sheet1!C15:Y15</xm:f>
              <xm:sqref>AB15</xm:sqref>
            </x14:sparkline>
            <x14:sparkline>
              <xm:f>Sheet1!C16:Y16</xm:f>
              <xm:sqref>AB16</xm:sqref>
            </x14:sparkline>
            <x14:sparkline>
              <xm:f>Sheet1!C17:Y17</xm:f>
              <xm:sqref>AB17</xm:sqref>
            </x14:sparkline>
            <x14:sparkline>
              <xm:f>Sheet1!C18:Y18</xm:f>
              <xm:sqref>AB18</xm:sqref>
            </x14:sparkline>
            <x14:sparkline>
              <xm:f>Sheet1!C19:Y19</xm:f>
              <xm:sqref>AB19</xm:sqref>
            </x14:sparkline>
            <x14:sparkline>
              <xm:f>Sheet1!C20:Y20</xm:f>
              <xm:sqref>AB20</xm:sqref>
            </x14:sparkline>
            <x14:sparkline>
              <xm:f>Sheet1!C21:Y21</xm:f>
              <xm:sqref>AB21</xm:sqref>
            </x14:sparkline>
            <x14:sparkline>
              <xm:f>Sheet1!C22:Y22</xm:f>
              <xm:sqref>AB22</xm:sqref>
            </x14:sparkline>
            <x14:sparkline>
              <xm:f>Sheet1!C23:Y23</xm:f>
              <xm:sqref>AB23</xm:sqref>
            </x14:sparkline>
            <x14:sparkline>
              <xm:f>Sheet1!C24:Y24</xm:f>
              <xm:sqref>AB24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222C-86AE-45D5-93FA-357524A01744}">
  <dimension ref="A1:J23"/>
  <sheetViews>
    <sheetView workbookViewId="0">
      <selection activeCell="E5" sqref="E5"/>
    </sheetView>
  </sheetViews>
  <sheetFormatPr defaultRowHeight="18.75" x14ac:dyDescent="0.4"/>
  <sheetData>
    <row r="1" spans="1:10" x14ac:dyDescent="0.4">
      <c r="A1" t="s">
        <v>25</v>
      </c>
      <c r="B1" t="s">
        <v>26</v>
      </c>
      <c r="C1" t="s">
        <v>27</v>
      </c>
    </row>
    <row r="2" spans="1:10" x14ac:dyDescent="0.4">
      <c r="A2">
        <v>1</v>
      </c>
      <c r="B2" t="str">
        <f>_xlfn.XLOOKUP(A2,Sheet1!AA$2:AA$23,Sheet1!B$2:B$23)</f>
        <v>10_1</v>
      </c>
      <c r="C2" s="11">
        <f>_xlfn.XLOOKUP(B2,Sheet1!B$2:B$23,Sheet1!Z$2:Z$23)</f>
        <v>25227.647058823528</v>
      </c>
      <c r="G2" s="14"/>
      <c r="H2" s="14"/>
      <c r="I2" s="14"/>
      <c r="J2" s="15"/>
    </row>
    <row r="3" spans="1:10" x14ac:dyDescent="0.4">
      <c r="A3">
        <v>2</v>
      </c>
      <c r="B3" t="str">
        <f>_xlfn.XLOOKUP(A3,Sheet1!AA$2:AA$23,Sheet1!B$2:B$23)</f>
        <v>13_1</v>
      </c>
      <c r="C3" s="11">
        <f>_xlfn.XLOOKUP(B3,Sheet1!B$2:B$23,Sheet1!Z$2:Z$23)</f>
        <v>24917.647058823532</v>
      </c>
      <c r="G3" s="14"/>
      <c r="H3" s="14"/>
      <c r="I3" s="14"/>
      <c r="J3" s="15"/>
    </row>
    <row r="4" spans="1:10" x14ac:dyDescent="0.4">
      <c r="A4" s="12">
        <v>3</v>
      </c>
      <c r="B4" s="12" t="str">
        <f>_xlfn.XLOOKUP(A4,Sheet1!AA$2:AA$23,Sheet1!B$2:B$23)</f>
        <v>11_5</v>
      </c>
      <c r="C4" s="13">
        <f>_xlfn.XLOOKUP(B4,Sheet1!B$2:B$23,Sheet1!Z$2:Z$23)</f>
        <v>24780</v>
      </c>
      <c r="D4" s="12"/>
      <c r="E4" s="12"/>
      <c r="F4" s="12"/>
      <c r="G4" s="14"/>
      <c r="H4" s="16"/>
      <c r="I4" s="14"/>
      <c r="J4" s="15"/>
    </row>
    <row r="5" spans="1:10" x14ac:dyDescent="0.4">
      <c r="A5" s="12">
        <v>4</v>
      </c>
      <c r="B5" s="12" t="str">
        <f>_xlfn.XLOOKUP(A5,Sheet1!AA$2:AA$23,Sheet1!B$2:B$23)</f>
        <v>10_5</v>
      </c>
      <c r="C5" s="13">
        <f>_xlfn.XLOOKUP(B5,Sheet1!B$2:B$23,Sheet1!Z$2:Z$23)</f>
        <v>24573.529411764706</v>
      </c>
      <c r="D5" s="12"/>
      <c r="E5" s="12"/>
      <c r="F5" s="12"/>
      <c r="G5" s="14"/>
      <c r="H5" s="16"/>
      <c r="I5" s="14"/>
      <c r="J5" s="15"/>
    </row>
    <row r="6" spans="1:10" x14ac:dyDescent="0.4">
      <c r="A6">
        <v>5</v>
      </c>
      <c r="B6" t="str">
        <f>_xlfn.XLOOKUP(A6,Sheet1!AA$2:AA$23,Sheet1!B$2:B$23)</f>
        <v>12_1</v>
      </c>
      <c r="C6" s="11">
        <f>_xlfn.XLOOKUP(B6,Sheet1!B$2:B$23,Sheet1!Z$2:Z$23)</f>
        <v>24547.058823529413</v>
      </c>
      <c r="G6" s="14"/>
      <c r="H6" s="16"/>
      <c r="I6" s="14"/>
      <c r="J6" s="15"/>
    </row>
    <row r="7" spans="1:10" x14ac:dyDescent="0.4">
      <c r="A7">
        <v>6</v>
      </c>
      <c r="B7" t="str">
        <f>_xlfn.XLOOKUP(A7,Sheet1!AA$2:AA$23,Sheet1!B$2:B$23)</f>
        <v>10_6</v>
      </c>
      <c r="C7" s="11">
        <f>_xlfn.XLOOKUP(B7,Sheet1!B$2:B$23,Sheet1!Z$2:Z$23)</f>
        <v>24314.117647058825</v>
      </c>
      <c r="G7" s="14"/>
      <c r="H7" s="16"/>
      <c r="I7" s="14"/>
      <c r="J7" s="15"/>
    </row>
    <row r="8" spans="1:10" x14ac:dyDescent="0.4">
      <c r="A8">
        <v>7</v>
      </c>
      <c r="B8" t="str">
        <f>_xlfn.XLOOKUP(A8,Sheet1!AA$2:AA$23,Sheet1!B$2:B$23)</f>
        <v>12_5</v>
      </c>
      <c r="C8" s="11">
        <f>_xlfn.XLOOKUP(B8,Sheet1!B$2:B$23,Sheet1!Z$2:Z$23)</f>
        <v>23922.941176470587</v>
      </c>
      <c r="G8" s="14"/>
      <c r="H8" s="16"/>
      <c r="I8" s="14"/>
      <c r="J8" s="15"/>
    </row>
    <row r="9" spans="1:10" x14ac:dyDescent="0.4">
      <c r="A9">
        <v>8</v>
      </c>
      <c r="B9" t="str">
        <f>_xlfn.XLOOKUP(A9,Sheet1!AA$2:AA$23,Sheet1!B$2:B$23)</f>
        <v>10_3</v>
      </c>
      <c r="C9" s="11">
        <f>_xlfn.XLOOKUP(B9,Sheet1!B$2:B$23,Sheet1!Z$2:Z$23)</f>
        <v>23568.235294117647</v>
      </c>
      <c r="G9" s="14"/>
      <c r="H9" s="16"/>
      <c r="I9" s="14"/>
      <c r="J9" s="15"/>
    </row>
    <row r="10" spans="1:10" x14ac:dyDescent="0.4">
      <c r="A10">
        <v>9</v>
      </c>
      <c r="B10" t="str">
        <f>_xlfn.XLOOKUP(A10,Sheet1!AA$2:AA$23,Sheet1!B$2:B$23)</f>
        <v>11_1</v>
      </c>
      <c r="C10" s="11">
        <f>_xlfn.XLOOKUP(B10,Sheet1!B$2:B$23,Sheet1!Z$2:Z$23)</f>
        <v>23561.764705882353</v>
      </c>
      <c r="G10" s="14"/>
      <c r="H10" s="16"/>
      <c r="I10" s="14"/>
      <c r="J10" s="15"/>
    </row>
    <row r="11" spans="1:10" x14ac:dyDescent="0.4">
      <c r="A11">
        <v>10</v>
      </c>
      <c r="B11" t="str">
        <f>_xlfn.XLOOKUP(A11,Sheet1!AA$2:AA$23,Sheet1!B$2:B$23)</f>
        <v>12_7</v>
      </c>
      <c r="C11" s="11">
        <f>_xlfn.XLOOKUP(B11,Sheet1!B$2:B$23,Sheet1!Z$2:Z$23)</f>
        <v>23388.235294117647</v>
      </c>
      <c r="G11" s="14"/>
      <c r="H11" s="14"/>
      <c r="I11" s="14"/>
      <c r="J11" s="15"/>
    </row>
    <row r="12" spans="1:10" x14ac:dyDescent="0.4">
      <c r="A12">
        <v>11</v>
      </c>
      <c r="B12" t="str">
        <f>_xlfn.XLOOKUP(A12,Sheet1!AA$2:AA$23,Sheet1!B$2:B$23)</f>
        <v>10_4</v>
      </c>
      <c r="C12" s="11">
        <f>_xlfn.XLOOKUP(B12,Sheet1!B$2:B$23,Sheet1!Z$2:Z$23)</f>
        <v>22872.941176470587</v>
      </c>
      <c r="G12" s="14"/>
      <c r="H12" s="14"/>
      <c r="I12" s="14"/>
      <c r="J12" s="15"/>
    </row>
    <row r="13" spans="1:10" x14ac:dyDescent="0.4">
      <c r="A13">
        <v>12</v>
      </c>
      <c r="B13" t="str">
        <f>_xlfn.XLOOKUP(A13,Sheet1!AA$2:AA$23,Sheet1!B$2:B$23)</f>
        <v>10_7</v>
      </c>
      <c r="C13" s="11">
        <f>_xlfn.XLOOKUP(B13,Sheet1!B$2:B$23,Sheet1!Z$2:Z$23)</f>
        <v>22861.764705882353</v>
      </c>
      <c r="G13" s="14"/>
      <c r="H13" s="14"/>
      <c r="I13" s="14"/>
      <c r="J13" s="15"/>
    </row>
    <row r="14" spans="1:10" x14ac:dyDescent="0.4">
      <c r="A14">
        <v>13</v>
      </c>
      <c r="B14" t="str">
        <f>_xlfn.XLOOKUP(A14,Sheet1!AA$2:AA$23,Sheet1!B$2:B$23)</f>
        <v>10_2</v>
      </c>
      <c r="C14" s="11">
        <f>_xlfn.XLOOKUP(B14,Sheet1!B$2:B$23,Sheet1!Z$2:Z$23)</f>
        <v>22655.294117647059</v>
      </c>
      <c r="G14" s="14"/>
      <c r="H14" s="14"/>
      <c r="I14" s="14"/>
      <c r="J14" s="15"/>
    </row>
    <row r="15" spans="1:10" x14ac:dyDescent="0.4">
      <c r="A15">
        <v>14</v>
      </c>
      <c r="B15" t="str">
        <f>_xlfn.XLOOKUP(A15,Sheet1!AA$2:AA$23,Sheet1!B$2:B$23)</f>
        <v>11_6</v>
      </c>
      <c r="C15" s="11">
        <f>_xlfn.XLOOKUP(B15,Sheet1!B$2:B$23,Sheet1!Z$2:Z$23)</f>
        <v>22391.176470588234</v>
      </c>
      <c r="G15" s="14"/>
      <c r="H15" s="14"/>
      <c r="I15" s="14"/>
      <c r="J15" s="15"/>
    </row>
    <row r="16" spans="1:10" x14ac:dyDescent="0.4">
      <c r="A16">
        <v>15</v>
      </c>
      <c r="B16" t="str">
        <f>_xlfn.XLOOKUP(A16,Sheet1!AA$2:AA$23,Sheet1!B$2:B$23)</f>
        <v>11_2</v>
      </c>
      <c r="C16" s="11">
        <f>_xlfn.XLOOKUP(B16,Sheet1!B$2:B$23,Sheet1!Z$2:Z$23)</f>
        <v>22365.882352941175</v>
      </c>
      <c r="G16" s="14"/>
      <c r="H16" s="14"/>
      <c r="I16" s="14"/>
      <c r="J16" s="15"/>
    </row>
    <row r="17" spans="1:10" x14ac:dyDescent="0.4">
      <c r="A17">
        <v>16</v>
      </c>
      <c r="B17" t="str">
        <f>_xlfn.XLOOKUP(A17,Sheet1!AA$2:AA$23,Sheet1!B$2:B$23)</f>
        <v>12_3</v>
      </c>
      <c r="C17" s="11">
        <f>_xlfn.XLOOKUP(B17,Sheet1!B$2:B$23,Sheet1!Z$2:Z$23)</f>
        <v>22244.705882352941</v>
      </c>
      <c r="G17" s="14"/>
      <c r="H17" s="14"/>
      <c r="I17" s="14"/>
      <c r="J17" s="15"/>
    </row>
    <row r="18" spans="1:10" x14ac:dyDescent="0.4">
      <c r="A18">
        <v>17</v>
      </c>
      <c r="B18" t="str">
        <f>_xlfn.XLOOKUP(A18,Sheet1!AA$2:AA$23,Sheet1!B$2:B$23)</f>
        <v>12_4</v>
      </c>
      <c r="C18" s="11">
        <f>_xlfn.XLOOKUP(B18,Sheet1!B$2:B$23,Sheet1!Z$2:Z$23)</f>
        <v>22179.411764705881</v>
      </c>
      <c r="G18" s="14"/>
      <c r="H18" s="14"/>
      <c r="I18" s="14"/>
      <c r="J18" s="15"/>
    </row>
    <row r="19" spans="1:10" x14ac:dyDescent="0.4">
      <c r="A19">
        <v>18</v>
      </c>
      <c r="B19" t="str">
        <f>_xlfn.XLOOKUP(A19,Sheet1!AA$2:AA$23,Sheet1!B$2:B$23)</f>
        <v>11_7</v>
      </c>
      <c r="C19" s="11">
        <f>_xlfn.XLOOKUP(B19,Sheet1!B$2:B$23,Sheet1!Z$2:Z$23)</f>
        <v>22071.176470588234</v>
      </c>
      <c r="G19" s="14"/>
      <c r="H19" s="14"/>
      <c r="I19" s="14"/>
      <c r="J19" s="15"/>
    </row>
    <row r="20" spans="1:10" x14ac:dyDescent="0.4">
      <c r="A20">
        <v>19</v>
      </c>
      <c r="B20" t="str">
        <f>_xlfn.XLOOKUP(A20,Sheet1!AA$2:AA$23,Sheet1!B$2:B$23)</f>
        <v>12_6</v>
      </c>
      <c r="C20" s="11">
        <f>_xlfn.XLOOKUP(B20,Sheet1!B$2:B$23,Sheet1!Z$2:Z$23)</f>
        <v>21985.294117647059</v>
      </c>
      <c r="G20" s="14"/>
      <c r="H20" s="14"/>
      <c r="I20" s="14"/>
      <c r="J20" s="15"/>
    </row>
    <row r="21" spans="1:10" x14ac:dyDescent="0.4">
      <c r="A21">
        <v>20</v>
      </c>
      <c r="B21" t="str">
        <f>_xlfn.XLOOKUP(A21,Sheet1!AA$2:AA$23,Sheet1!B$2:B$23)</f>
        <v>12_2</v>
      </c>
      <c r="C21" s="11">
        <f>_xlfn.XLOOKUP(B21,Sheet1!B$2:B$23,Sheet1!Z$2:Z$23)</f>
        <v>21012.941176470587</v>
      </c>
      <c r="G21" s="14"/>
      <c r="H21" s="14"/>
      <c r="I21" s="14"/>
      <c r="J21" s="15"/>
    </row>
    <row r="22" spans="1:10" x14ac:dyDescent="0.4">
      <c r="A22">
        <v>21</v>
      </c>
      <c r="B22" t="str">
        <f>_xlfn.XLOOKUP(A22,Sheet1!AA$2:AA$23,Sheet1!B$2:B$23)</f>
        <v>11_3</v>
      </c>
      <c r="C22" s="11">
        <f>_xlfn.XLOOKUP(B22,Sheet1!B$2:B$23,Sheet1!Z$2:Z$23)</f>
        <v>20829.411764705881</v>
      </c>
      <c r="G22" s="14"/>
      <c r="H22" s="14"/>
      <c r="I22" s="14"/>
      <c r="J22" s="15"/>
    </row>
    <row r="23" spans="1:10" x14ac:dyDescent="0.4">
      <c r="A23">
        <v>22</v>
      </c>
      <c r="B23" t="str">
        <f>_xlfn.XLOOKUP(A23,Sheet1!AA$2:AA$23,Sheet1!B$2:B$23)</f>
        <v>11_4</v>
      </c>
      <c r="C23" s="11">
        <f>_xlfn.XLOOKUP(B23,Sheet1!B$2:B$23,Sheet1!Z$2:Z$23)</f>
        <v>19877.058823529413</v>
      </c>
      <c r="G23" s="14"/>
      <c r="H23" s="14"/>
      <c r="I23" s="14"/>
      <c r="J23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LUAN</dc:creator>
  <cp:lastModifiedBy>NGUYEN THANH LUAN</cp:lastModifiedBy>
  <dcterms:created xsi:type="dcterms:W3CDTF">2015-06-05T18:17:20Z</dcterms:created>
  <dcterms:modified xsi:type="dcterms:W3CDTF">2022-01-10T23:16:57Z</dcterms:modified>
</cp:coreProperties>
</file>