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CC1D67-0065-40DC-B7F9-7FA7B3B30CA4}" xr6:coauthVersionLast="47" xr6:coauthVersionMax="47" xr10:uidLastSave="{00000000-0000-0000-0000-000000000000}"/>
  <bookViews>
    <workbookView xWindow="-120" yWindow="-120" windowWidth="29040" windowHeight="15720" xr2:uid="{565606BE-DF08-42F9-A6CF-F06FEB3B8A5B}"/>
  </bookViews>
  <sheets>
    <sheet name="wandb_export_2024-12-26T04_49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J3" i="1"/>
  <c r="K3" i="1"/>
  <c r="L3" i="1"/>
  <c r="M3" i="1"/>
  <c r="J13" i="1"/>
  <c r="K13" i="1"/>
  <c r="L13" i="1"/>
  <c r="M13" i="1"/>
  <c r="J14" i="1"/>
  <c r="K14" i="1"/>
  <c r="L14" i="1"/>
  <c r="M14" i="1"/>
  <c r="J24" i="1"/>
  <c r="K24" i="1"/>
  <c r="L24" i="1"/>
  <c r="M24" i="1"/>
  <c r="J25" i="1"/>
  <c r="K25" i="1"/>
  <c r="L25" i="1"/>
  <c r="M25" i="1"/>
  <c r="J35" i="1"/>
  <c r="K35" i="1"/>
  <c r="L35" i="1"/>
  <c r="M35" i="1"/>
  <c r="J36" i="1"/>
  <c r="K36" i="1"/>
  <c r="L36" i="1"/>
  <c r="M36" i="1"/>
  <c r="I36" i="1"/>
  <c r="I35" i="1"/>
  <c r="I25" i="1"/>
  <c r="I24" i="1"/>
  <c r="I14" i="1"/>
  <c r="I13" i="1"/>
  <c r="I2" i="1"/>
  <c r="I3" i="1"/>
</calcChain>
</file>

<file path=xl/sharedStrings.xml><?xml version="1.0" encoding="utf-8"?>
<sst xmlns="http://schemas.openxmlformats.org/spreadsheetml/2006/main" count="54" uniqueCount="12">
  <si>
    <t>Name</t>
  </si>
  <si>
    <t>loss (Min)</t>
  </si>
  <si>
    <t>test_acc (Max)</t>
  </si>
  <si>
    <t>train_acc (Max)</t>
  </si>
  <si>
    <t>val_acc (Max)</t>
  </si>
  <si>
    <t>Runtime</t>
  </si>
  <si>
    <t>gin_256_0.25_0.01</t>
  </si>
  <si>
    <t>gcn_256_0.25_0.01</t>
  </si>
  <si>
    <t>gat_256_0.25_0.01</t>
  </si>
  <si>
    <t>graphsage_256_0.25_0.01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</si>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</sst>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C084-D03C-4ABA-B697-819F2CC81DA8}">
  <dimension ref="A1:AL51"/>
  <sheetViews>
    <sheetView tabSelected="1" workbookViewId="0">
      <selection activeCell="P31" sqref="P31"/>
    </sheetView>
  </sheetViews>
  <sheetFormatPr defaultRowHeight="15" x14ac:dyDescent="0.25"/>
  <cols>
    <col min="1" max="1" width="9.42578125" customWidth="1"/>
    <col min="2" max="2" width="16.85546875" customWidth="1"/>
    <col min="4" max="4" width="11.7109375" customWidth="1"/>
    <col min="5" max="5" width="16.7109375" customWidth="1"/>
    <col min="6" max="6" width="7" customWidth="1"/>
    <col min="7" max="7" width="4.85546875" customWidth="1"/>
    <col min="8" max="8" width="3.85546875" customWidth="1"/>
    <col min="15" max="15" width="19" customWidth="1"/>
    <col min="16" max="16" width="16.140625" customWidth="1"/>
    <col min="17" max="17" width="14.7109375" customWidth="1"/>
    <col min="18" max="18" width="13.5703125" customWidth="1"/>
    <col min="19" max="19" width="13.7109375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38" x14ac:dyDescent="0.25">
      <c r="A2" t="s">
        <v>8</v>
      </c>
      <c r="B2" s="1">
        <v>0.50179666280746404</v>
      </c>
      <c r="C2" s="1">
        <v>0.84549323187561098</v>
      </c>
      <c r="D2">
        <v>0.72767542534984397</v>
      </c>
      <c r="E2" s="1">
        <v>0.72096372651893903</v>
      </c>
      <c r="F2">
        <v>303</v>
      </c>
      <c r="I2">
        <f>AVERAGE(B2:B11)</f>
        <v>0.49988146424293484</v>
      </c>
      <c r="J2">
        <f t="shared" ref="J2:M2" si="0">AVERAGE(C2:C11)</f>
        <v>0.84522162720884919</v>
      </c>
      <c r="K2">
        <f t="shared" si="0"/>
        <v>0.72813517232121849</v>
      </c>
      <c r="L2">
        <f t="shared" si="0"/>
        <v>0.71919428841840993</v>
      </c>
      <c r="M2">
        <f t="shared" si="0"/>
        <v>302.7</v>
      </c>
      <c r="N2" t="s">
        <v>10</v>
      </c>
      <c r="AI2" s="1"/>
      <c r="AJ2" s="1"/>
      <c r="AL2" s="1"/>
    </row>
    <row r="3" spans="1:38" x14ac:dyDescent="0.25">
      <c r="A3" t="s">
        <v>8</v>
      </c>
      <c r="B3" s="1">
        <v>0.49939715862274098</v>
      </c>
      <c r="C3" s="1">
        <v>0.84374484555920803</v>
      </c>
      <c r="D3">
        <v>0.72891707775428705</v>
      </c>
      <c r="E3" s="1">
        <v>0.72104602596547496</v>
      </c>
      <c r="F3">
        <v>303</v>
      </c>
      <c r="I3">
        <f>_xlfn.STDEV.S(B2:B11)</f>
        <v>3.0969217417087256E-3</v>
      </c>
      <c r="J3">
        <f t="shared" ref="J3:M3" si="1">_xlfn.STDEV.S(C2:C11)</f>
        <v>1.5530233295309559E-3</v>
      </c>
      <c r="K3">
        <f t="shared" si="1"/>
        <v>9.2256837085971709E-4</v>
      </c>
      <c r="L3">
        <f t="shared" si="1"/>
        <v>2.1357371491912604E-3</v>
      </c>
      <c r="M3">
        <f t="shared" si="1"/>
        <v>0.48304589153964794</v>
      </c>
      <c r="N3" t="s">
        <v>11</v>
      </c>
      <c r="AI3" s="1"/>
      <c r="AJ3" s="1"/>
      <c r="AL3" s="1"/>
    </row>
    <row r="4" spans="1:38" x14ac:dyDescent="0.25">
      <c r="A4" t="s">
        <v>8</v>
      </c>
      <c r="B4" s="1">
        <v>0.50395131111144997</v>
      </c>
      <c r="C4" s="1">
        <v>0.84260124696231598</v>
      </c>
      <c r="D4" s="1">
        <v>0.72754119265747097</v>
      </c>
      <c r="E4" s="1">
        <v>0.72026418122338098</v>
      </c>
      <c r="F4">
        <v>302</v>
      </c>
      <c r="AI4" s="1"/>
      <c r="AJ4" s="1"/>
      <c r="AK4" s="1"/>
      <c r="AL4" s="1"/>
    </row>
    <row r="5" spans="1:38" x14ac:dyDescent="0.25">
      <c r="A5" t="s">
        <v>8</v>
      </c>
      <c r="B5" s="1">
        <v>0.50417131185531605</v>
      </c>
      <c r="C5" s="1">
        <v>0.84572415082306096</v>
      </c>
      <c r="D5" s="1">
        <v>0.72985670660089197</v>
      </c>
      <c r="E5" s="1">
        <v>0.71948233648128701</v>
      </c>
      <c r="F5">
        <v>303</v>
      </c>
      <c r="AI5" s="1"/>
      <c r="AJ5" s="1"/>
      <c r="AK5" s="1"/>
      <c r="AL5" s="1"/>
    </row>
    <row r="6" spans="1:38" x14ac:dyDescent="0.25">
      <c r="A6" t="s">
        <v>8</v>
      </c>
      <c r="B6" s="1">
        <v>0.49757969379424999</v>
      </c>
      <c r="C6" s="1">
        <v>0.84519633608603295</v>
      </c>
      <c r="D6" s="1">
        <v>0.72811168160005302</v>
      </c>
      <c r="E6" s="1">
        <v>0.71808324589017103</v>
      </c>
      <c r="F6">
        <v>303</v>
      </c>
      <c r="AI6" s="1"/>
      <c r="AJ6" s="1"/>
      <c r="AK6" s="1"/>
      <c r="AL6" s="1"/>
    </row>
    <row r="7" spans="1:38" x14ac:dyDescent="0.25">
      <c r="A7" t="s">
        <v>8</v>
      </c>
      <c r="B7" s="1">
        <v>0.49748945236205999</v>
      </c>
      <c r="C7" s="1">
        <v>0.846416907665409</v>
      </c>
      <c r="D7">
        <v>0.72891707775428705</v>
      </c>
      <c r="E7" s="1">
        <v>0.71709565253173602</v>
      </c>
      <c r="F7">
        <v>302</v>
      </c>
      <c r="AI7" s="1"/>
      <c r="AJ7" s="1"/>
      <c r="AK7" s="1"/>
      <c r="AL7" s="1"/>
    </row>
    <row r="8" spans="1:38" x14ac:dyDescent="0.25">
      <c r="A8" t="s">
        <v>8</v>
      </c>
      <c r="B8" s="1">
        <v>0.49721530079841603</v>
      </c>
      <c r="C8" s="1">
        <v>0.84361289187495103</v>
      </c>
      <c r="D8" s="1">
        <v>0.72791033256149495</v>
      </c>
      <c r="E8">
        <v>0.71571713680225502</v>
      </c>
      <c r="F8">
        <v>303</v>
      </c>
      <c r="AI8" s="1"/>
      <c r="AJ8" s="1"/>
      <c r="AK8" s="1"/>
      <c r="AL8" s="1"/>
    </row>
    <row r="9" spans="1:38" x14ac:dyDescent="0.25">
      <c r="A9" t="s">
        <v>8</v>
      </c>
      <c r="B9" s="1">
        <v>0.50199139118194502</v>
      </c>
      <c r="C9" s="1">
        <v>0.84531729362993502</v>
      </c>
      <c r="D9" s="1">
        <v>0.72723916909963404</v>
      </c>
      <c r="E9" s="1">
        <v>0.72180729584593495</v>
      </c>
      <c r="F9">
        <v>302</v>
      </c>
      <c r="AI9" s="1"/>
      <c r="AJ9" s="1"/>
      <c r="AK9" s="1"/>
      <c r="AL9" s="1"/>
    </row>
    <row r="10" spans="1:38" x14ac:dyDescent="0.25">
      <c r="A10" t="s">
        <v>8</v>
      </c>
      <c r="B10">
        <v>0.50030940771102905</v>
      </c>
      <c r="C10" s="1">
        <v>0.84616399643725004</v>
      </c>
      <c r="D10" s="1">
        <v>0.72844726333098397</v>
      </c>
      <c r="E10" s="1">
        <v>0.72077855276423197</v>
      </c>
      <c r="F10">
        <v>303</v>
      </c>
      <c r="AI10" s="1"/>
      <c r="AK10" s="1"/>
      <c r="AL10" s="1"/>
    </row>
    <row r="11" spans="1:38" x14ac:dyDescent="0.25">
      <c r="A11" t="s">
        <v>8</v>
      </c>
      <c r="B11" s="1">
        <v>0.49491295218467701</v>
      </c>
      <c r="C11" s="1">
        <v>0.84794537117471702</v>
      </c>
      <c r="D11" s="1">
        <v>0.72673579650323805</v>
      </c>
      <c r="E11" s="1">
        <v>0.71670473016068903</v>
      </c>
      <c r="F11">
        <v>303</v>
      </c>
      <c r="AI11" s="1"/>
      <c r="AJ11" s="1"/>
      <c r="AK11" s="1"/>
      <c r="AL11" s="1"/>
    </row>
    <row r="12" spans="1:38" x14ac:dyDescent="0.25">
      <c r="AI12" s="1"/>
      <c r="AJ12" s="1"/>
      <c r="AK12" s="1"/>
      <c r="AL12" s="1"/>
    </row>
    <row r="13" spans="1:38" x14ac:dyDescent="0.25">
      <c r="A13" t="s">
        <v>7</v>
      </c>
      <c r="B13" s="1">
        <v>0.550783932209014</v>
      </c>
      <c r="C13" s="1">
        <v>0.83374935397675398</v>
      </c>
      <c r="D13" s="1">
        <v>0.727574750830564</v>
      </c>
      <c r="E13" s="1">
        <v>0.72063452873279399</v>
      </c>
      <c r="F13">
        <v>201</v>
      </c>
      <c r="I13">
        <f>AVERAGE(B13:B22)</f>
        <v>0.55050672888755758</v>
      </c>
      <c r="J13">
        <f t="shared" ref="J13:M13" si="2">AVERAGE(C13:C22)</f>
        <v>0.83211862636214651</v>
      </c>
      <c r="K13">
        <f t="shared" si="2"/>
        <v>0.72808147924426936</v>
      </c>
      <c r="L13">
        <f t="shared" si="2"/>
        <v>0.72108511820257959</v>
      </c>
      <c r="M13">
        <f t="shared" si="2"/>
        <v>200.7</v>
      </c>
      <c r="N13" t="s">
        <v>10</v>
      </c>
      <c r="AI13" s="1"/>
      <c r="AJ13" s="1"/>
      <c r="AK13" s="1"/>
      <c r="AL13" s="1"/>
    </row>
    <row r="14" spans="1:38" x14ac:dyDescent="0.25">
      <c r="A14" t="s">
        <v>7</v>
      </c>
      <c r="B14" s="1">
        <v>0.55194032192230202</v>
      </c>
      <c r="C14" s="1">
        <v>0.83218790204638105</v>
      </c>
      <c r="D14" s="1">
        <v>0.72784321621530901</v>
      </c>
      <c r="E14" s="1">
        <v>0.72176614612266699</v>
      </c>
      <c r="F14">
        <v>201</v>
      </c>
      <c r="I14">
        <f>_xlfn.STDEV.S(B13:B22)</f>
        <v>1.7852740897879625E-3</v>
      </c>
      <c r="J14">
        <f t="shared" ref="J14:M14" si="3">_xlfn.STDEV.S(C13:C22)</f>
        <v>1.7136038187420056E-3</v>
      </c>
      <c r="K14">
        <f t="shared" si="3"/>
        <v>1.3254841175939917E-3</v>
      </c>
      <c r="L14">
        <f t="shared" si="3"/>
        <v>6.3307972174634351E-4</v>
      </c>
      <c r="M14">
        <f t="shared" si="3"/>
        <v>0.48304589153964794</v>
      </c>
      <c r="N14" t="s">
        <v>11</v>
      </c>
      <c r="AI14" s="1"/>
      <c r="AJ14" s="1"/>
      <c r="AK14" s="1"/>
      <c r="AL14" s="1"/>
    </row>
    <row r="15" spans="1:38" x14ac:dyDescent="0.25">
      <c r="A15" t="s">
        <v>7</v>
      </c>
      <c r="B15" s="1">
        <v>0.54949283599853505</v>
      </c>
      <c r="C15" s="1">
        <v>0.83306759327475999</v>
      </c>
      <c r="D15" s="1">
        <v>0.72676935467633097</v>
      </c>
      <c r="E15" s="1">
        <v>0.72180729584593495</v>
      </c>
      <c r="F15">
        <v>201</v>
      </c>
      <c r="AI15" s="1"/>
      <c r="AJ15" s="1"/>
      <c r="AK15" s="1"/>
      <c r="AL15" s="1"/>
    </row>
    <row r="16" spans="1:38" x14ac:dyDescent="0.25">
      <c r="A16" t="s">
        <v>7</v>
      </c>
      <c r="B16" s="1">
        <v>0.55191397666931097</v>
      </c>
      <c r="C16" s="1">
        <v>0.83174805643219196</v>
      </c>
      <c r="D16" s="1">
        <v>0.72821235611933199</v>
      </c>
      <c r="E16" s="1">
        <v>0.72018188177684495</v>
      </c>
      <c r="F16">
        <v>201</v>
      </c>
      <c r="AI16" s="1"/>
      <c r="AJ16" s="1"/>
      <c r="AK16" s="1"/>
      <c r="AL16" s="1"/>
    </row>
    <row r="17" spans="1:38" x14ac:dyDescent="0.25">
      <c r="A17" t="s">
        <v>7</v>
      </c>
      <c r="B17" s="1">
        <v>0.548001408576965</v>
      </c>
      <c r="C17" s="1">
        <v>0.83156112204616095</v>
      </c>
      <c r="D17" s="1">
        <v>0.72727272727272696</v>
      </c>
      <c r="E17" s="1">
        <v>0.72116947513527896</v>
      </c>
      <c r="F17">
        <v>200</v>
      </c>
      <c r="AI17" s="1"/>
      <c r="AJ17" s="1"/>
      <c r="AK17" s="1"/>
      <c r="AL17" s="1"/>
    </row>
    <row r="18" spans="1:38" x14ac:dyDescent="0.25">
      <c r="A18" t="s">
        <v>7</v>
      </c>
      <c r="B18" s="1">
        <v>0.55274236202239901</v>
      </c>
      <c r="C18">
        <v>0.829471855378762</v>
      </c>
      <c r="D18" s="1">
        <v>0.730024497466357</v>
      </c>
      <c r="E18" s="1">
        <v>0.72168384667613095</v>
      </c>
      <c r="F18">
        <v>201</v>
      </c>
      <c r="AI18" s="1"/>
      <c r="AJ18" s="1"/>
      <c r="AK18" s="1"/>
      <c r="AL18" s="1"/>
    </row>
    <row r="19" spans="1:38" x14ac:dyDescent="0.25">
      <c r="A19" t="s">
        <v>7</v>
      </c>
      <c r="B19" s="1">
        <v>0.54837250709533603</v>
      </c>
      <c r="C19" s="1">
        <v>0.83515685994216005</v>
      </c>
      <c r="D19" s="1">
        <v>0.72700426188798195</v>
      </c>
      <c r="E19" s="1">
        <v>0.72077855276423197</v>
      </c>
      <c r="F19">
        <v>201</v>
      </c>
      <c r="AI19" s="1"/>
      <c r="AJ19" s="1"/>
      <c r="AK19" s="1"/>
      <c r="AL19" s="1"/>
    </row>
    <row r="20" spans="1:38" x14ac:dyDescent="0.25">
      <c r="A20" t="s">
        <v>7</v>
      </c>
      <c r="B20" s="1">
        <v>0.54943650960922197</v>
      </c>
      <c r="C20" s="1">
        <v>0.83197897537964105</v>
      </c>
      <c r="D20" s="1">
        <v>0.73046075371656705</v>
      </c>
      <c r="E20" s="1">
        <v>0.72172499639939902</v>
      </c>
      <c r="F20">
        <v>201</v>
      </c>
      <c r="AI20" s="1"/>
      <c r="AJ20" s="1"/>
      <c r="AK20" s="1"/>
      <c r="AL20" s="1"/>
    </row>
    <row r="21" spans="1:38" x14ac:dyDescent="0.25">
      <c r="A21" t="s">
        <v>7</v>
      </c>
      <c r="B21" s="1">
        <v>0.54951375722885099</v>
      </c>
      <c r="C21">
        <v>0.829680782045502</v>
      </c>
      <c r="D21" s="1">
        <v>0.72673579650323805</v>
      </c>
      <c r="E21" s="1">
        <v>0.72026418122338098</v>
      </c>
      <c r="F21">
        <v>200</v>
      </c>
      <c r="AI21" s="1"/>
      <c r="AJ21" s="1"/>
      <c r="AK21" s="1"/>
      <c r="AL21" s="1"/>
    </row>
    <row r="22" spans="1:38" x14ac:dyDescent="0.25">
      <c r="A22" t="s">
        <v>7</v>
      </c>
      <c r="B22" s="1">
        <v>0.55286967754364003</v>
      </c>
      <c r="C22" s="1">
        <v>0.83258376309915205</v>
      </c>
      <c r="D22">
        <v>0.72891707775428705</v>
      </c>
      <c r="E22" s="1">
        <v>0.72084027734913403</v>
      </c>
      <c r="F22">
        <v>200</v>
      </c>
      <c r="AI22" s="1"/>
      <c r="AK22" s="1"/>
      <c r="AL22" s="1"/>
    </row>
    <row r="23" spans="1:38" x14ac:dyDescent="0.25">
      <c r="AI23" s="1"/>
      <c r="AJ23" s="1"/>
      <c r="AL23" s="1"/>
    </row>
    <row r="24" spans="1:38" x14ac:dyDescent="0.25">
      <c r="A24" t="s">
        <v>6</v>
      </c>
      <c r="B24" s="1">
        <v>0.79812085628509499</v>
      </c>
      <c r="C24" s="1">
        <v>0.76988377079644998</v>
      </c>
      <c r="D24" s="1">
        <v>0.72411825900197901</v>
      </c>
      <c r="E24">
        <v>0.71238400921753797</v>
      </c>
      <c r="F24">
        <v>191</v>
      </c>
      <c r="I24">
        <f>AVERAGE(B24:B33)</f>
        <v>0.7980467200279231</v>
      </c>
      <c r="J24">
        <f t="shared" ref="J24:M24" si="4">AVERAGE(C24:C33)</f>
        <v>0.76920310970849204</v>
      </c>
      <c r="K24">
        <f t="shared" si="4"/>
        <v>0.72434309876170289</v>
      </c>
      <c r="L24">
        <f t="shared" si="4"/>
        <v>0.71169886632512358</v>
      </c>
      <c r="M24">
        <f t="shared" si="4"/>
        <v>190.1</v>
      </c>
      <c r="N24" t="s">
        <v>10</v>
      </c>
      <c r="AI24" s="1"/>
      <c r="AJ24" s="1"/>
      <c r="AK24" s="1"/>
      <c r="AL24" s="1"/>
    </row>
    <row r="25" spans="1:38" x14ac:dyDescent="0.25">
      <c r="A25" t="s">
        <v>6</v>
      </c>
      <c r="B25" s="1">
        <v>0.78809046745300204</v>
      </c>
      <c r="C25">
        <v>0.77131326904256603</v>
      </c>
      <c r="D25" s="1">
        <v>0.72388335179032803</v>
      </c>
      <c r="E25" s="1">
        <v>0.71240458407917195</v>
      </c>
      <c r="F25">
        <v>191</v>
      </c>
      <c r="I25">
        <f>_xlfn.STDEV.S(B24:B33)</f>
        <v>7.2886559255368423E-3</v>
      </c>
      <c r="J25">
        <f t="shared" ref="J25:M25" si="5">_xlfn.STDEV.S(C24:C33)</f>
        <v>2.0611397453481361E-3</v>
      </c>
      <c r="K25">
        <f t="shared" si="5"/>
        <v>8.403774782665775E-4</v>
      </c>
      <c r="L25">
        <f t="shared" si="5"/>
        <v>1.3311810041715753E-3</v>
      </c>
      <c r="M25">
        <f t="shared" si="5"/>
        <v>0.73786478737262184</v>
      </c>
      <c r="N25" t="s">
        <v>11</v>
      </c>
      <c r="AI25" s="1"/>
      <c r="AK25" s="1"/>
      <c r="AL25" s="1"/>
    </row>
    <row r="26" spans="1:38" x14ac:dyDescent="0.25">
      <c r="A26" t="s">
        <v>6</v>
      </c>
      <c r="B26" s="1">
        <v>0.81042045354843095</v>
      </c>
      <c r="C26" s="1">
        <v>0.76748661219911796</v>
      </c>
      <c r="D26" s="1">
        <v>0.72421893352125899</v>
      </c>
      <c r="E26" s="1">
        <v>0.71219883546283103</v>
      </c>
      <c r="F26">
        <v>190</v>
      </c>
      <c r="AI26" s="1"/>
      <c r="AJ26" s="1"/>
      <c r="AK26" s="1"/>
      <c r="AL26" s="1"/>
    </row>
    <row r="27" spans="1:38" x14ac:dyDescent="0.25">
      <c r="A27" t="s">
        <v>6</v>
      </c>
      <c r="B27" s="1">
        <v>0.79841941595077504</v>
      </c>
      <c r="C27">
        <v>0.76832231886607805</v>
      </c>
      <c r="D27" s="1">
        <v>0.72502432967549202</v>
      </c>
      <c r="E27">
        <v>0.71164331419871196</v>
      </c>
      <c r="F27">
        <v>189</v>
      </c>
      <c r="AI27" s="1"/>
      <c r="AJ27" s="1"/>
      <c r="AK27" s="1"/>
      <c r="AL27" s="1"/>
    </row>
    <row r="28" spans="1:38" x14ac:dyDescent="0.25">
      <c r="A28" t="s">
        <v>6</v>
      </c>
      <c r="B28" s="1">
        <v>0.80718636512756303</v>
      </c>
      <c r="C28">
        <v>0.76512244202284996</v>
      </c>
      <c r="D28" s="1">
        <v>0.725259236887143</v>
      </c>
      <c r="E28" s="1">
        <v>0.71047054708557</v>
      </c>
      <c r="F28">
        <v>189</v>
      </c>
      <c r="AI28" s="1"/>
      <c r="AJ28" s="1"/>
      <c r="AK28" s="1"/>
      <c r="AL28" s="1"/>
    </row>
    <row r="29" spans="1:38" x14ac:dyDescent="0.25">
      <c r="A29" t="s">
        <v>6</v>
      </c>
      <c r="B29" s="1">
        <v>0.80482691526412897</v>
      </c>
      <c r="C29" s="1">
        <v>0.76750860447982705</v>
      </c>
      <c r="D29" s="1">
        <v>0.72489009698312001</v>
      </c>
      <c r="E29" s="1">
        <v>0.71291895562002305</v>
      </c>
      <c r="F29">
        <v>190</v>
      </c>
      <c r="AI29" s="1"/>
      <c r="AJ29" s="1"/>
      <c r="AK29" s="1"/>
    </row>
    <row r="30" spans="1:38" x14ac:dyDescent="0.25">
      <c r="A30" t="s">
        <v>6</v>
      </c>
      <c r="B30">
        <v>0.79575061798095703</v>
      </c>
      <c r="C30" s="1">
        <v>0.76992775535786895</v>
      </c>
      <c r="D30" s="1">
        <v>0.72244035034732701</v>
      </c>
      <c r="E30" s="1">
        <v>0.70927720511079495</v>
      </c>
      <c r="F30">
        <v>191</v>
      </c>
      <c r="AI30" s="1"/>
      <c r="AJ30" s="1"/>
      <c r="AK30" s="1"/>
      <c r="AL30" s="1"/>
    </row>
    <row r="31" spans="1:38" x14ac:dyDescent="0.25">
      <c r="A31" t="s">
        <v>6</v>
      </c>
      <c r="B31" s="1">
        <v>0.79295819997787398</v>
      </c>
      <c r="C31" s="1">
        <v>0.77137924588469398</v>
      </c>
      <c r="D31" s="1">
        <v>0.72519212054095705</v>
      </c>
      <c r="E31" s="1">
        <v>0.71368022550048305</v>
      </c>
      <c r="F31">
        <v>190</v>
      </c>
      <c r="H31" s="1"/>
      <c r="I31" s="1"/>
      <c r="J31" s="1"/>
      <c r="K31" s="1"/>
      <c r="L31" s="1"/>
      <c r="M31" s="1"/>
      <c r="AI31" s="1"/>
      <c r="AK31" s="1"/>
      <c r="AL31" s="1"/>
    </row>
    <row r="32" spans="1:38" x14ac:dyDescent="0.25">
      <c r="A32" t="s">
        <v>6</v>
      </c>
      <c r="B32" s="1">
        <v>0.79212790727615301</v>
      </c>
      <c r="C32" s="1">
        <v>0.76976281325254803</v>
      </c>
      <c r="D32" s="1">
        <v>0.72398402630960701</v>
      </c>
      <c r="E32" s="1">
        <v>0.71170503878361402</v>
      </c>
      <c r="F32">
        <v>190</v>
      </c>
      <c r="H32" s="1"/>
      <c r="I32" s="1"/>
      <c r="J32" s="1"/>
      <c r="K32" s="1"/>
      <c r="L32" s="1"/>
      <c r="M32" s="1"/>
      <c r="AI32" s="1"/>
      <c r="AJ32" s="1"/>
      <c r="AK32" s="1"/>
      <c r="AL32" s="1"/>
    </row>
    <row r="33" spans="1:38" x14ac:dyDescent="0.25">
      <c r="A33" t="s">
        <v>6</v>
      </c>
      <c r="B33" s="1">
        <v>0.79256600141525202</v>
      </c>
      <c r="C33" s="1">
        <v>0.77132426518291997</v>
      </c>
      <c r="D33" s="1">
        <v>0.72442028255981705</v>
      </c>
      <c r="E33" s="1">
        <v>0.71030594819249804</v>
      </c>
      <c r="F33">
        <v>190</v>
      </c>
      <c r="H33" s="1"/>
      <c r="I33" s="1"/>
      <c r="J33" s="1"/>
      <c r="K33" s="1"/>
      <c r="L33" s="1"/>
      <c r="M33" s="1"/>
      <c r="AI33" s="1"/>
      <c r="AJ33" s="1"/>
      <c r="AK33" s="1"/>
      <c r="AL33" s="1"/>
    </row>
    <row r="34" spans="1:38" x14ac:dyDescent="0.25">
      <c r="H34" s="1"/>
      <c r="I34" s="1"/>
      <c r="J34" s="1"/>
      <c r="K34" s="1"/>
      <c r="L34" s="1"/>
      <c r="M34" s="1"/>
      <c r="AI34" s="1"/>
      <c r="AJ34" s="1"/>
      <c r="AK34" s="1"/>
      <c r="AL34" s="1"/>
    </row>
    <row r="35" spans="1:38" x14ac:dyDescent="0.25">
      <c r="A35" t="s">
        <v>9</v>
      </c>
      <c r="B35" s="1">
        <v>0.300371974706649</v>
      </c>
      <c r="C35" s="1">
        <v>0.96095270560033397</v>
      </c>
      <c r="D35" s="1">
        <v>0.72086311621195298</v>
      </c>
      <c r="E35" s="1">
        <v>0.71036767277739998</v>
      </c>
      <c r="F35">
        <v>182</v>
      </c>
      <c r="H35" s="1"/>
      <c r="I35">
        <f>AVERAGE(B35:B44)</f>
        <v>0.30048102140426575</v>
      </c>
      <c r="J35">
        <f t="shared" ref="J35:M35" si="6">AVERAGE(C35:C44)</f>
        <v>0.96052385612649938</v>
      </c>
      <c r="K35">
        <f t="shared" si="6"/>
        <v>0.72334306520352998</v>
      </c>
      <c r="L35">
        <f t="shared" si="6"/>
        <v>0.71686932905376177</v>
      </c>
      <c r="M35">
        <f t="shared" si="6"/>
        <v>181</v>
      </c>
      <c r="N35" t="s">
        <v>10</v>
      </c>
      <c r="AI35" s="1"/>
      <c r="AJ35" s="1"/>
      <c r="AL35" s="1"/>
    </row>
    <row r="36" spans="1:38" x14ac:dyDescent="0.25">
      <c r="A36" t="s">
        <v>9</v>
      </c>
      <c r="B36" s="1">
        <v>0.30225345492362898</v>
      </c>
      <c r="C36">
        <v>0.96154649717949003</v>
      </c>
      <c r="D36" s="1">
        <v>0.72321218832846701</v>
      </c>
      <c r="E36" s="1">
        <v>0.71808324589017103</v>
      </c>
      <c r="F36">
        <v>181</v>
      </c>
      <c r="H36" s="1"/>
      <c r="I36">
        <f>_xlfn.STDEV.S(B35:B44)</f>
        <v>1.9433689033175434E-3</v>
      </c>
      <c r="J36">
        <f t="shared" ref="J36:M36" si="7">_xlfn.STDEV.S(C35:C44)</f>
        <v>1.2769944459831374E-3</v>
      </c>
      <c r="K36">
        <f t="shared" si="7"/>
        <v>1.2171181287063194E-3</v>
      </c>
      <c r="L36">
        <f t="shared" si="7"/>
        <v>3.0042742590021317E-3</v>
      </c>
      <c r="M36">
        <f t="shared" si="7"/>
        <v>0.66666666666666663</v>
      </c>
      <c r="N36" t="s">
        <v>11</v>
      </c>
      <c r="AI36" s="1"/>
      <c r="AJ36" s="1"/>
      <c r="AK36" s="1"/>
      <c r="AL36" s="1"/>
    </row>
    <row r="37" spans="1:38" x14ac:dyDescent="0.25">
      <c r="A37" t="s">
        <v>9</v>
      </c>
      <c r="B37" s="1">
        <v>0.30173903703689497</v>
      </c>
      <c r="C37" s="1">
        <v>0.960040025950891</v>
      </c>
      <c r="D37" s="1">
        <v>0.72267525755897799</v>
      </c>
      <c r="E37">
        <v>0.71684875419212801</v>
      </c>
      <c r="F37">
        <v>181</v>
      </c>
      <c r="H37" s="1"/>
      <c r="I37" s="1"/>
      <c r="AJ37" s="1"/>
      <c r="AK37" s="1"/>
      <c r="AL37" s="1"/>
    </row>
    <row r="38" spans="1:38" x14ac:dyDescent="0.25">
      <c r="A38" t="s">
        <v>9</v>
      </c>
      <c r="B38" s="1">
        <v>0.29973784089088401</v>
      </c>
      <c r="C38" s="1">
        <v>0.95844558559945403</v>
      </c>
      <c r="D38" s="1">
        <v>0.72388335179032803</v>
      </c>
      <c r="E38" s="1">
        <v>0.71592288541859495</v>
      </c>
      <c r="F38">
        <v>181</v>
      </c>
      <c r="H38" s="1"/>
      <c r="I38" s="1"/>
      <c r="AI38" s="1"/>
      <c r="AJ38" s="1"/>
      <c r="AK38" s="1"/>
    </row>
    <row r="39" spans="1:38" x14ac:dyDescent="0.25">
      <c r="A39" t="s">
        <v>9</v>
      </c>
      <c r="B39" s="1">
        <v>0.29788973927497803</v>
      </c>
      <c r="C39" s="1">
        <v>0.96297599542560497</v>
      </c>
      <c r="D39" s="1">
        <v>0.72374911909795603</v>
      </c>
      <c r="E39" s="1">
        <v>0.71841244367631596</v>
      </c>
      <c r="F39">
        <v>181</v>
      </c>
      <c r="H39" s="1"/>
      <c r="AI39" s="1"/>
      <c r="AJ39" s="1"/>
      <c r="AK39" s="1"/>
      <c r="AL39" s="1"/>
    </row>
    <row r="40" spans="1:38" x14ac:dyDescent="0.25">
      <c r="A40" t="s">
        <v>9</v>
      </c>
      <c r="B40" s="1">
        <v>0.30273076891899098</v>
      </c>
      <c r="C40" s="1">
        <v>0.95977611858237699</v>
      </c>
      <c r="D40" s="1">
        <v>0.72244035034732701</v>
      </c>
      <c r="E40" s="1">
        <v>0.71464724399728397</v>
      </c>
      <c r="F40">
        <v>181</v>
      </c>
      <c r="H40" s="1"/>
      <c r="I40" s="1"/>
      <c r="AI40" s="1"/>
      <c r="AK40" s="1"/>
      <c r="AL40" s="1"/>
    </row>
    <row r="41" spans="1:38" x14ac:dyDescent="0.25">
      <c r="A41" t="s">
        <v>9</v>
      </c>
      <c r="B41" s="1">
        <v>0.30071231722831698</v>
      </c>
      <c r="C41" s="1">
        <v>0.96061182524933697</v>
      </c>
      <c r="D41">
        <v>0.72468874794456195</v>
      </c>
      <c r="E41" s="1">
        <v>0.72168384667613095</v>
      </c>
      <c r="F41">
        <v>181</v>
      </c>
      <c r="H41" s="1"/>
      <c r="I41" s="1"/>
      <c r="J41" s="1"/>
      <c r="K41" s="1"/>
      <c r="AI41" s="1"/>
      <c r="AL41" s="1"/>
    </row>
    <row r="42" spans="1:38" x14ac:dyDescent="0.25">
      <c r="A42" t="s">
        <v>9</v>
      </c>
      <c r="B42" s="1">
        <v>0.30261078476905801</v>
      </c>
      <c r="C42">
        <v>0.95918232700322203</v>
      </c>
      <c r="D42" s="1">
        <v>0.72418537534816596</v>
      </c>
      <c r="E42" s="1">
        <v>0.71880336604736295</v>
      </c>
      <c r="F42">
        <v>182</v>
      </c>
      <c r="H42" s="1"/>
      <c r="I42" s="1"/>
      <c r="J42" s="1"/>
      <c r="K42" s="1"/>
      <c r="AI42" s="1"/>
      <c r="AJ42" s="1"/>
      <c r="AK42" s="1"/>
      <c r="AL42" s="1"/>
    </row>
    <row r="43" spans="1:38" x14ac:dyDescent="0.25">
      <c r="A43" t="s">
        <v>9</v>
      </c>
      <c r="B43" s="1">
        <v>0.29705440998077298</v>
      </c>
      <c r="C43">
        <v>0.96046887542472603</v>
      </c>
      <c r="D43" s="1">
        <v>0.72495721332930596</v>
      </c>
      <c r="E43" s="1">
        <v>0.71804209616690295</v>
      </c>
      <c r="F43">
        <v>180</v>
      </c>
      <c r="H43" s="1"/>
      <c r="I43" s="1"/>
      <c r="J43" s="1"/>
      <c r="K43" s="1"/>
      <c r="AI43" s="1"/>
      <c r="AJ43" s="1"/>
      <c r="AK43" s="1"/>
      <c r="AL43" s="1"/>
    </row>
    <row r="44" spans="1:38" x14ac:dyDescent="0.25">
      <c r="A44" t="s">
        <v>9</v>
      </c>
      <c r="B44" s="1">
        <v>0.29970988631248402</v>
      </c>
      <c r="C44" s="1">
        <v>0.96123860524955695</v>
      </c>
      <c r="D44" s="1">
        <v>0.72277593207825697</v>
      </c>
      <c r="E44" s="1">
        <v>0.71588173569532698</v>
      </c>
      <c r="F44">
        <v>180</v>
      </c>
      <c r="H44" s="1"/>
      <c r="I44" s="1"/>
      <c r="J44" s="1"/>
      <c r="AJ44" s="1"/>
      <c r="AK44" s="1"/>
      <c r="AL44" s="1"/>
    </row>
    <row r="45" spans="1:38" x14ac:dyDescent="0.25">
      <c r="J45" s="1"/>
      <c r="K45" s="1"/>
      <c r="AI45" s="1"/>
      <c r="AJ45" s="1"/>
      <c r="AL45" s="1"/>
    </row>
    <row r="46" spans="1:38" x14ac:dyDescent="0.25">
      <c r="H46" s="1"/>
      <c r="I46" s="1"/>
      <c r="J46" s="1"/>
      <c r="K46" s="1"/>
      <c r="AI46" s="1"/>
      <c r="AJ46" s="1"/>
      <c r="AK46" s="1"/>
      <c r="AL46" s="1"/>
    </row>
    <row r="47" spans="1:38" x14ac:dyDescent="0.25">
      <c r="H47" s="1"/>
      <c r="K47" s="1"/>
      <c r="AI47" s="1"/>
      <c r="AJ47" s="1"/>
      <c r="AL47" s="1"/>
    </row>
    <row r="48" spans="1:38" x14ac:dyDescent="0.25">
      <c r="H48" s="1"/>
      <c r="K48" s="1"/>
      <c r="AI48" s="1"/>
      <c r="AJ48" s="1"/>
      <c r="AK48" s="1"/>
      <c r="AL48" s="1"/>
    </row>
    <row r="49" spans="8:38" x14ac:dyDescent="0.25">
      <c r="H49" s="1"/>
      <c r="I49" s="1"/>
      <c r="K49" s="1"/>
      <c r="AI49" s="1"/>
      <c r="AJ49" s="1"/>
      <c r="AK49" s="1"/>
      <c r="AL49" s="1"/>
    </row>
    <row r="50" spans="8:38" x14ac:dyDescent="0.25">
      <c r="H50" s="1"/>
      <c r="J50" s="1"/>
      <c r="AJ50" s="1"/>
      <c r="AK50" s="1"/>
      <c r="AL50" s="1"/>
    </row>
    <row r="51" spans="8:38" x14ac:dyDescent="0.25">
      <c r="K51" s="1"/>
      <c r="AI51" s="1"/>
      <c r="AJ51" s="1"/>
      <c r="AK51" s="1"/>
      <c r="AL51" s="1"/>
    </row>
  </sheetData>
  <sortState xmlns:xlrd2="http://schemas.microsoft.com/office/spreadsheetml/2017/richdata2" ref="A2:G51">
    <sortCondition ref="A2:A51"/>
  </sortState>
  <dataConsolidate function="average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wandb_export_2024-12-26T04_49_1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Trung Thanh 20220066</cp:lastModifiedBy>
  <dcterms:created xsi:type="dcterms:W3CDTF">2024-12-25T22:04:12Z</dcterms:created>
  <dcterms:modified xsi:type="dcterms:W3CDTF">2024-12-26T13:59:03Z</dcterms:modified>
</cp:coreProperties>
</file>