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4355" windowHeight="4575"/>
  </bookViews>
  <sheets>
    <sheet name="Data" sheetId="1" r:id="rId1"/>
    <sheet name="Source" sheetId="2" r:id="rId2"/>
    <sheet name="Sheet3" sheetId="3" r:id="rId3"/>
  </sheets>
  <definedNames>
    <definedName name="_xlnm._FilterDatabase" localSheetId="0" hidden="1">Data!$A$1:$B$404</definedName>
  </definedNames>
  <calcPr calcId="144525"/>
</workbook>
</file>

<file path=xl/calcChain.xml><?xml version="1.0" encoding="utf-8"?>
<calcChain xmlns="http://schemas.openxmlformats.org/spreadsheetml/2006/main">
  <c r="M5" i="1" l="1"/>
  <c r="N5" i="1"/>
  <c r="O5" i="1"/>
  <c r="P5" i="1"/>
  <c r="Q5" i="1"/>
  <c r="L5" i="1"/>
  <c r="K5" i="1"/>
  <c r="L4" i="1"/>
  <c r="N4" i="1" s="1"/>
  <c r="K4" i="1"/>
  <c r="O4" i="1" s="1"/>
  <c r="L3" i="1"/>
  <c r="K3" i="1"/>
  <c r="N3" i="1" s="1"/>
  <c r="O3" i="1" l="1"/>
  <c r="P4" i="1"/>
  <c r="P3" i="1"/>
  <c r="M4" i="1"/>
  <c r="Q4" i="1"/>
  <c r="M3" i="1"/>
  <c r="Q3" i="1"/>
</calcChain>
</file>

<file path=xl/sharedStrings.xml><?xml version="1.0" encoding="utf-8"?>
<sst xmlns="http://schemas.openxmlformats.org/spreadsheetml/2006/main" count="23" uniqueCount="20">
  <si>
    <t>chol</t>
  </si>
  <si>
    <t>age</t>
  </si>
  <si>
    <t>waist</t>
  </si>
  <si>
    <t>hip</t>
  </si>
  <si>
    <t>Source: http://biostat.mc.vanderbilt.edu/wiki/pub/Main/DataSets/diabetes.html</t>
  </si>
  <si>
    <t>Variable</t>
  </si>
  <si>
    <t>Explanation (Unit)</t>
  </si>
  <si>
    <t>Total Cholesterol</t>
  </si>
  <si>
    <t>age (years)</t>
  </si>
  <si>
    <t>Outputs</t>
  </si>
  <si>
    <t>continuous variables</t>
  </si>
  <si>
    <t>(waist in inches)</t>
  </si>
  <si>
    <t>(hip in inches)</t>
  </si>
  <si>
    <t>Inputs</t>
  </si>
  <si>
    <t>waist/hip</t>
  </si>
  <si>
    <t>Mean - 3/2std</t>
  </si>
  <si>
    <t>Mean-1/2Std</t>
  </si>
  <si>
    <t>Mean</t>
  </si>
  <si>
    <t>Mean+1/2std</t>
  </si>
  <si>
    <t>Mean+3/2Std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</si>
</sst>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30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tabSelected="1" zoomScaleNormal="100" workbookViewId="0">
      <selection activeCell="Q10" sqref="Q10"/>
    </sheetView>
  </sheetViews>
  <sheetFormatPr defaultRowHeight="15" x14ac:dyDescent="0.25"/>
  <sheetData>
    <row r="1" spans="1:17" x14ac:dyDescent="0.25">
      <c r="A1" s="2" t="s">
        <v>1</v>
      </c>
      <c r="B1" s="2" t="s">
        <v>0</v>
      </c>
      <c r="C1" t="s">
        <v>14</v>
      </c>
    </row>
    <row r="2" spans="1:17" x14ac:dyDescent="0.25">
      <c r="A2" s="2">
        <v>46</v>
      </c>
      <c r="B2" s="2">
        <v>203</v>
      </c>
      <c r="C2">
        <v>0.76315789473684215</v>
      </c>
      <c r="K2" s="5"/>
      <c r="L2" s="5"/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25">
      <c r="A3" s="2">
        <v>29</v>
      </c>
      <c r="B3" s="2">
        <v>165</v>
      </c>
      <c r="C3">
        <v>0.95833333333333337</v>
      </c>
      <c r="K3">
        <f>SUM((A2:A201))/200</f>
        <v>48.42</v>
      </c>
      <c r="L3" s="5">
        <f>STDEVPA(A2:A201)</f>
        <v>16.124627127471818</v>
      </c>
      <c r="M3" s="6">
        <f>K3-L3*3/2</f>
        <v>24.233059308792274</v>
      </c>
      <c r="N3" s="6">
        <f>K3-L3*1/2</f>
        <v>40.357686436264089</v>
      </c>
      <c r="O3" s="6">
        <f>K3</f>
        <v>48.42</v>
      </c>
      <c r="P3" s="6">
        <f>K3+L3*1/2</f>
        <v>56.482313563735914</v>
      </c>
      <c r="Q3" s="6">
        <f>K3+L3*3/2</f>
        <v>72.606940691207726</v>
      </c>
    </row>
    <row r="4" spans="1:17" x14ac:dyDescent="0.25">
      <c r="A4" s="2">
        <v>58</v>
      </c>
      <c r="B4" s="2">
        <v>228</v>
      </c>
      <c r="C4">
        <v>0.85964912280701755</v>
      </c>
      <c r="K4" s="5">
        <f>SUM(B2:B201)/200</f>
        <v>206.64500000000001</v>
      </c>
      <c r="L4" s="5">
        <f>STDEVPA(B2:B201)</f>
        <v>43.591386477147068</v>
      </c>
      <c r="M4" s="6">
        <f t="shared" ref="M4" si="0">K4-L4*3/2</f>
        <v>141.25792028427941</v>
      </c>
      <c r="N4" s="6">
        <f t="shared" ref="N4" si="1">K4-L4*1/2</f>
        <v>184.84930676142648</v>
      </c>
      <c r="O4" s="6">
        <f t="shared" ref="O4" si="2">K4</f>
        <v>206.64500000000001</v>
      </c>
      <c r="P4" s="6">
        <f t="shared" ref="P4" si="3">K4+L4*1/2</f>
        <v>228.44069323857354</v>
      </c>
      <c r="Q4" s="6">
        <f t="shared" ref="Q4" si="4">K4+L4*3/2</f>
        <v>272.03207971572061</v>
      </c>
    </row>
    <row r="5" spans="1:17" x14ac:dyDescent="0.25">
      <c r="A5" s="2">
        <v>67</v>
      </c>
      <c r="B5" s="2">
        <v>78</v>
      </c>
      <c r="C5">
        <v>0.86842105263157898</v>
      </c>
      <c r="K5" s="5">
        <f>SUM(C2:C201)/200</f>
        <v>0.88927971230174063</v>
      </c>
      <c r="L5" s="5">
        <f>STDEVPA(C2:C201)</f>
        <v>7.3461184795338294E-2</v>
      </c>
      <c r="M5" s="5">
        <f t="shared" ref="M5" si="5">K5-L5*3/2</f>
        <v>0.7790879351087332</v>
      </c>
      <c r="N5" s="5">
        <f t="shared" ref="N5" si="6">K5-L5*1/2</f>
        <v>0.85254911990407145</v>
      </c>
      <c r="O5" s="5">
        <f t="shared" ref="O5" si="7">K5</f>
        <v>0.88927971230174063</v>
      </c>
      <c r="P5" s="5">
        <f t="shared" ref="P5" si="8">K5+L5*1/2</f>
        <v>0.92601030469940981</v>
      </c>
      <c r="Q5" s="5">
        <f t="shared" ref="Q5" si="9">K5+L5*3/2</f>
        <v>0.99947148949474807</v>
      </c>
    </row>
    <row r="6" spans="1:17" x14ac:dyDescent="0.25">
      <c r="A6" s="2">
        <v>64</v>
      </c>
      <c r="B6" s="2">
        <v>249</v>
      </c>
      <c r="C6">
        <v>1.0731707317073171</v>
      </c>
    </row>
    <row r="7" spans="1:17" x14ac:dyDescent="0.25">
      <c r="A7" s="2">
        <v>34</v>
      </c>
      <c r="B7" s="2">
        <v>248</v>
      </c>
      <c r="C7">
        <v>0.8571428571428571</v>
      </c>
    </row>
    <row r="8" spans="1:17" x14ac:dyDescent="0.25">
      <c r="A8" s="2">
        <v>30</v>
      </c>
      <c r="B8" s="2">
        <v>195</v>
      </c>
      <c r="C8">
        <v>0.93877551020408168</v>
      </c>
    </row>
    <row r="9" spans="1:17" x14ac:dyDescent="0.25">
      <c r="A9" s="2">
        <v>37</v>
      </c>
      <c r="B9" s="2">
        <v>227</v>
      </c>
      <c r="C9">
        <v>0.87179487179487181</v>
      </c>
    </row>
    <row r="10" spans="1:17" x14ac:dyDescent="0.25">
      <c r="A10" s="2">
        <v>45</v>
      </c>
      <c r="B10" s="2">
        <v>177</v>
      </c>
      <c r="C10">
        <v>0.85</v>
      </c>
    </row>
    <row r="11" spans="1:17" x14ac:dyDescent="0.25">
      <c r="A11" s="2">
        <v>55</v>
      </c>
      <c r="B11" s="2">
        <v>263</v>
      </c>
      <c r="C11">
        <v>0.9</v>
      </c>
    </row>
    <row r="12" spans="1:17" x14ac:dyDescent="0.25">
      <c r="A12" s="2">
        <v>60</v>
      </c>
      <c r="B12" s="2">
        <v>242</v>
      </c>
      <c r="C12">
        <v>0.8666666666666667</v>
      </c>
    </row>
    <row r="13" spans="1:17" x14ac:dyDescent="0.25">
      <c r="A13" s="2">
        <v>38</v>
      </c>
      <c r="B13" s="2">
        <v>215</v>
      </c>
      <c r="C13">
        <v>0.84</v>
      </c>
    </row>
    <row r="14" spans="1:17" x14ac:dyDescent="0.25">
      <c r="A14" s="2">
        <v>27</v>
      </c>
      <c r="B14" s="2">
        <v>238</v>
      </c>
      <c r="C14">
        <v>0.85365853658536583</v>
      </c>
    </row>
    <row r="15" spans="1:17" x14ac:dyDescent="0.25">
      <c r="A15" s="2">
        <v>40</v>
      </c>
      <c r="B15" s="2">
        <v>183</v>
      </c>
      <c r="C15">
        <v>0.86046511627906974</v>
      </c>
    </row>
    <row r="16" spans="1:17" x14ac:dyDescent="0.25">
      <c r="A16" s="2">
        <v>36</v>
      </c>
      <c r="B16" s="2">
        <v>191</v>
      </c>
      <c r="C16">
        <v>0.9</v>
      </c>
    </row>
    <row r="17" spans="1:3" x14ac:dyDescent="0.25">
      <c r="A17" s="2">
        <v>33</v>
      </c>
      <c r="B17" s="2">
        <v>213</v>
      </c>
      <c r="C17">
        <v>0.90243902439024393</v>
      </c>
    </row>
    <row r="18" spans="1:3" x14ac:dyDescent="0.25">
      <c r="A18" s="2">
        <v>50</v>
      </c>
      <c r="B18" s="2">
        <v>255</v>
      </c>
      <c r="C18">
        <v>0.86046511627906974</v>
      </c>
    </row>
    <row r="19" spans="1:3" x14ac:dyDescent="0.25">
      <c r="A19" s="2">
        <v>20</v>
      </c>
      <c r="B19" s="2">
        <v>230</v>
      </c>
      <c r="C19">
        <v>0.79487179487179482</v>
      </c>
    </row>
    <row r="20" spans="1:3" x14ac:dyDescent="0.25">
      <c r="A20" s="2">
        <v>36</v>
      </c>
      <c r="B20" s="2">
        <v>194</v>
      </c>
      <c r="C20">
        <v>0.88235294117647056</v>
      </c>
    </row>
    <row r="21" spans="1:3" x14ac:dyDescent="0.25">
      <c r="A21" s="2">
        <v>62</v>
      </c>
      <c r="B21" s="2">
        <v>196</v>
      </c>
      <c r="C21">
        <v>0.90196078431372551</v>
      </c>
    </row>
    <row r="22" spans="1:3" x14ac:dyDescent="0.25">
      <c r="A22" s="2">
        <v>70</v>
      </c>
      <c r="B22" s="2">
        <v>186</v>
      </c>
      <c r="C22">
        <v>1.024390243902439</v>
      </c>
    </row>
    <row r="23" spans="1:3" x14ac:dyDescent="0.25">
      <c r="A23" s="2">
        <v>47</v>
      </c>
      <c r="B23" s="2">
        <v>234</v>
      </c>
      <c r="C23">
        <v>0.97826086956521741</v>
      </c>
    </row>
    <row r="24" spans="1:3" x14ac:dyDescent="0.25">
      <c r="A24" s="2">
        <v>38</v>
      </c>
      <c r="B24" s="2">
        <v>203</v>
      </c>
      <c r="C24">
        <v>0.87272727272727268</v>
      </c>
    </row>
    <row r="25" spans="1:3" x14ac:dyDescent="0.25">
      <c r="A25" s="2">
        <v>66</v>
      </c>
      <c r="B25" s="2">
        <v>281</v>
      </c>
      <c r="C25">
        <v>1.0909090909090908</v>
      </c>
    </row>
    <row r="26" spans="1:3" x14ac:dyDescent="0.25">
      <c r="A26" s="2">
        <v>24</v>
      </c>
      <c r="B26" s="2">
        <v>228</v>
      </c>
      <c r="C26">
        <v>0.86842105263157898</v>
      </c>
    </row>
    <row r="27" spans="1:3" x14ac:dyDescent="0.25">
      <c r="A27" s="2">
        <v>41</v>
      </c>
      <c r="B27" s="2">
        <v>179</v>
      </c>
      <c r="C27">
        <v>0.77777777777777779</v>
      </c>
    </row>
    <row r="28" spans="1:3" x14ac:dyDescent="0.25">
      <c r="A28" s="2">
        <v>37</v>
      </c>
      <c r="B28" s="2">
        <v>232</v>
      </c>
      <c r="C28">
        <v>0.91489361702127658</v>
      </c>
    </row>
    <row r="29" spans="1:3" x14ac:dyDescent="0.25">
      <c r="A29" s="2">
        <v>48</v>
      </c>
      <c r="B29" s="3">
        <v>201</v>
      </c>
      <c r="C29">
        <v>0.81818181818181823</v>
      </c>
    </row>
    <row r="30" spans="1:3" x14ac:dyDescent="0.25">
      <c r="A30" s="2">
        <v>43</v>
      </c>
      <c r="B30" s="2">
        <v>254</v>
      </c>
      <c r="C30">
        <v>0.81578947368421051</v>
      </c>
    </row>
    <row r="31" spans="1:3" x14ac:dyDescent="0.25">
      <c r="A31" s="2">
        <v>40</v>
      </c>
      <c r="B31" s="2">
        <v>215</v>
      </c>
      <c r="C31">
        <v>0.94871794871794868</v>
      </c>
    </row>
    <row r="32" spans="1:3" x14ac:dyDescent="0.25">
      <c r="A32" s="2">
        <v>42</v>
      </c>
      <c r="B32" s="2">
        <v>177</v>
      </c>
      <c r="C32">
        <v>0.92500000000000004</v>
      </c>
    </row>
    <row r="33" spans="1:3" x14ac:dyDescent="0.25">
      <c r="A33" s="2">
        <v>52</v>
      </c>
      <c r="B33" s="2">
        <v>182</v>
      </c>
      <c r="C33">
        <v>0.82857142857142863</v>
      </c>
    </row>
    <row r="34" spans="1:3" x14ac:dyDescent="0.25">
      <c r="A34" s="2">
        <v>61</v>
      </c>
      <c r="B34" s="2">
        <v>265</v>
      </c>
      <c r="C34">
        <v>0.95121951219512191</v>
      </c>
    </row>
    <row r="35" spans="1:3" x14ac:dyDescent="0.25">
      <c r="A35" s="2">
        <v>61</v>
      </c>
      <c r="B35" s="2">
        <v>182</v>
      </c>
      <c r="C35">
        <v>1.1395348837209303</v>
      </c>
    </row>
    <row r="36" spans="1:3" x14ac:dyDescent="0.25">
      <c r="A36" s="2">
        <v>25</v>
      </c>
      <c r="B36" s="2">
        <v>199</v>
      </c>
      <c r="C36">
        <v>0.94117647058823528</v>
      </c>
    </row>
    <row r="37" spans="1:3" x14ac:dyDescent="0.25">
      <c r="A37" s="2">
        <v>47</v>
      </c>
      <c r="B37" s="2">
        <v>183</v>
      </c>
      <c r="C37">
        <v>0.88636363636363635</v>
      </c>
    </row>
    <row r="38" spans="1:3" x14ac:dyDescent="0.25">
      <c r="A38" s="2">
        <v>35</v>
      </c>
      <c r="B38" s="2">
        <v>194</v>
      </c>
      <c r="C38">
        <v>0.88571428571428568</v>
      </c>
    </row>
    <row r="39" spans="1:3" x14ac:dyDescent="0.25">
      <c r="A39" s="2">
        <v>46</v>
      </c>
      <c r="B39" s="2">
        <v>190</v>
      </c>
      <c r="C39">
        <v>0.93877551020408168</v>
      </c>
    </row>
    <row r="40" spans="1:3" x14ac:dyDescent="0.25">
      <c r="A40" s="2">
        <v>57</v>
      </c>
      <c r="B40" s="2">
        <v>173</v>
      </c>
      <c r="C40">
        <v>0.86111111111111116</v>
      </c>
    </row>
    <row r="41" spans="1:3" x14ac:dyDescent="0.25">
      <c r="A41" s="2">
        <v>70</v>
      </c>
      <c r="B41" s="2">
        <v>182</v>
      </c>
      <c r="C41">
        <v>0.9375</v>
      </c>
    </row>
    <row r="42" spans="1:3" x14ac:dyDescent="0.25">
      <c r="A42" s="2">
        <v>22</v>
      </c>
      <c r="B42" s="2">
        <v>136</v>
      </c>
      <c r="C42">
        <v>0.875</v>
      </c>
    </row>
    <row r="43" spans="1:3" x14ac:dyDescent="0.25">
      <c r="A43" s="2">
        <v>52</v>
      </c>
      <c r="B43" s="2">
        <v>218</v>
      </c>
      <c r="C43">
        <v>0.93023255813953487</v>
      </c>
    </row>
    <row r="44" spans="1:3" x14ac:dyDescent="0.25">
      <c r="A44" s="2">
        <v>36</v>
      </c>
      <c r="B44" s="2">
        <v>225</v>
      </c>
      <c r="C44">
        <v>0.95238095238095233</v>
      </c>
    </row>
    <row r="45" spans="1:3" x14ac:dyDescent="0.25">
      <c r="A45" s="2">
        <v>43</v>
      </c>
      <c r="B45" s="2">
        <v>262</v>
      </c>
      <c r="C45">
        <v>0.87755102040816324</v>
      </c>
    </row>
    <row r="46" spans="1:3" x14ac:dyDescent="0.25">
      <c r="A46" s="2">
        <v>72</v>
      </c>
      <c r="B46" s="2">
        <v>213</v>
      </c>
      <c r="C46">
        <v>1</v>
      </c>
    </row>
    <row r="47" spans="1:3" x14ac:dyDescent="0.25">
      <c r="A47" s="2">
        <v>37</v>
      </c>
      <c r="B47" s="2">
        <v>243</v>
      </c>
      <c r="C47">
        <v>0.85964912280701755</v>
      </c>
    </row>
    <row r="48" spans="1:3" x14ac:dyDescent="0.25">
      <c r="A48" s="2">
        <v>54</v>
      </c>
      <c r="B48" s="2">
        <v>148</v>
      </c>
      <c r="C48">
        <v>1</v>
      </c>
    </row>
    <row r="49" spans="1:3" x14ac:dyDescent="0.25">
      <c r="A49" s="2">
        <v>60</v>
      </c>
      <c r="B49" s="2">
        <v>128</v>
      </c>
      <c r="C49">
        <v>0.97674418604651159</v>
      </c>
    </row>
    <row r="50" spans="1:3" x14ac:dyDescent="0.25">
      <c r="A50" s="2">
        <v>40</v>
      </c>
      <c r="B50" s="2">
        <v>169</v>
      </c>
      <c r="C50">
        <v>0.90909090909090906</v>
      </c>
    </row>
    <row r="51" spans="1:3" x14ac:dyDescent="0.25">
      <c r="A51" s="2">
        <v>55</v>
      </c>
      <c r="B51" s="2">
        <v>157</v>
      </c>
      <c r="C51">
        <v>0.82692307692307687</v>
      </c>
    </row>
    <row r="52" spans="1:3" x14ac:dyDescent="0.25">
      <c r="A52" s="2">
        <v>76</v>
      </c>
      <c r="B52" s="2">
        <v>196</v>
      </c>
      <c r="C52">
        <v>0.90243902439024393</v>
      </c>
    </row>
    <row r="53" spans="1:3" x14ac:dyDescent="0.25">
      <c r="A53" s="2">
        <v>43</v>
      </c>
      <c r="B53" s="2">
        <v>237</v>
      </c>
      <c r="C53">
        <v>0.78260869565217395</v>
      </c>
    </row>
    <row r="54" spans="1:3" x14ac:dyDescent="0.25">
      <c r="A54" s="2">
        <v>65</v>
      </c>
      <c r="B54" s="2">
        <v>212</v>
      </c>
      <c r="C54">
        <v>0.91489361702127658</v>
      </c>
    </row>
    <row r="55" spans="1:3" x14ac:dyDescent="0.25">
      <c r="A55" s="2">
        <v>45</v>
      </c>
      <c r="B55" s="2">
        <v>233</v>
      </c>
      <c r="C55">
        <v>0.88636363636363635</v>
      </c>
    </row>
    <row r="56" spans="1:3" x14ac:dyDescent="0.25">
      <c r="A56" s="2">
        <v>70</v>
      </c>
      <c r="B56" s="2">
        <v>289</v>
      </c>
      <c r="C56">
        <v>0.94444444444444442</v>
      </c>
    </row>
    <row r="57" spans="1:3" x14ac:dyDescent="0.25">
      <c r="A57" s="2">
        <v>20</v>
      </c>
      <c r="B57" s="2">
        <v>193</v>
      </c>
      <c r="C57">
        <v>0.84482758620689657</v>
      </c>
    </row>
    <row r="58" spans="1:3" x14ac:dyDescent="0.25">
      <c r="A58" s="2">
        <v>62</v>
      </c>
      <c r="B58" s="2">
        <v>204</v>
      </c>
      <c r="C58">
        <v>0.92682926829268297</v>
      </c>
    </row>
    <row r="59" spans="1:3" x14ac:dyDescent="0.25">
      <c r="A59" s="2">
        <v>92</v>
      </c>
      <c r="B59" s="2">
        <v>165</v>
      </c>
      <c r="C59">
        <v>1</v>
      </c>
    </row>
    <row r="60" spans="1:3" x14ac:dyDescent="0.25">
      <c r="A60" s="2">
        <v>49</v>
      </c>
      <c r="B60" s="2">
        <v>237</v>
      </c>
      <c r="C60">
        <v>0.91489361702127658</v>
      </c>
    </row>
    <row r="61" spans="1:3" x14ac:dyDescent="0.25">
      <c r="A61" s="2">
        <v>44</v>
      </c>
      <c r="B61" s="2">
        <v>218</v>
      </c>
      <c r="C61">
        <v>0.88888888888888884</v>
      </c>
    </row>
    <row r="62" spans="1:3" x14ac:dyDescent="0.25">
      <c r="A62" s="2">
        <v>74</v>
      </c>
      <c r="B62" s="2">
        <v>296</v>
      </c>
      <c r="C62">
        <v>0.875</v>
      </c>
    </row>
    <row r="63" spans="1:3" x14ac:dyDescent="0.25">
      <c r="A63" s="2">
        <v>36</v>
      </c>
      <c r="B63" s="2">
        <v>178</v>
      </c>
      <c r="C63">
        <v>0.85</v>
      </c>
    </row>
    <row r="64" spans="1:3" x14ac:dyDescent="0.25">
      <c r="A64" s="2">
        <v>51</v>
      </c>
      <c r="B64" s="2">
        <v>443</v>
      </c>
      <c r="C64">
        <v>0.89583333333333337</v>
      </c>
    </row>
    <row r="65" spans="1:3" x14ac:dyDescent="0.25">
      <c r="A65" s="2">
        <v>38</v>
      </c>
      <c r="B65" s="2">
        <v>145</v>
      </c>
      <c r="C65">
        <v>0.88571428571428568</v>
      </c>
    </row>
    <row r="66" spans="1:3" x14ac:dyDescent="0.25">
      <c r="A66" s="2">
        <v>31</v>
      </c>
      <c r="B66" s="2">
        <v>234</v>
      </c>
      <c r="C66">
        <v>0.89743589743589747</v>
      </c>
    </row>
    <row r="67" spans="1:3" x14ac:dyDescent="0.25">
      <c r="A67" s="2">
        <v>28</v>
      </c>
      <c r="B67" s="2">
        <v>146</v>
      </c>
      <c r="C67">
        <v>0.875</v>
      </c>
    </row>
    <row r="68" spans="1:3" x14ac:dyDescent="0.25">
      <c r="A68" s="2">
        <v>22</v>
      </c>
      <c r="B68" s="2">
        <v>223</v>
      </c>
      <c r="C68">
        <v>0.8</v>
      </c>
    </row>
    <row r="69" spans="1:3" x14ac:dyDescent="0.25">
      <c r="A69" s="2">
        <v>71</v>
      </c>
      <c r="B69" s="2">
        <v>213</v>
      </c>
      <c r="C69">
        <v>0.80952380952380953</v>
      </c>
    </row>
    <row r="70" spans="1:3" x14ac:dyDescent="0.25">
      <c r="A70" s="2">
        <v>76</v>
      </c>
      <c r="B70" s="2">
        <v>173</v>
      </c>
      <c r="C70">
        <v>0.93939393939393945</v>
      </c>
    </row>
    <row r="71" spans="1:3" x14ac:dyDescent="0.25">
      <c r="A71" s="2">
        <v>91</v>
      </c>
      <c r="B71" s="2">
        <v>232</v>
      </c>
      <c r="C71">
        <v>0.92105263157894735</v>
      </c>
    </row>
    <row r="72" spans="1:3" x14ac:dyDescent="0.25">
      <c r="A72" s="2">
        <v>40</v>
      </c>
      <c r="B72" s="2">
        <v>171</v>
      </c>
      <c r="C72">
        <v>1.0512820512820513</v>
      </c>
    </row>
    <row r="73" spans="1:3" x14ac:dyDescent="0.25">
      <c r="A73" s="2">
        <v>23</v>
      </c>
      <c r="B73" s="2">
        <v>164</v>
      </c>
      <c r="C73">
        <v>0.93617021276595747</v>
      </c>
    </row>
    <row r="74" spans="1:3" x14ac:dyDescent="0.25">
      <c r="A74" s="2">
        <v>20</v>
      </c>
      <c r="B74" s="2">
        <v>170</v>
      </c>
      <c r="C74">
        <v>0.92500000000000004</v>
      </c>
    </row>
    <row r="75" spans="1:3" x14ac:dyDescent="0.25">
      <c r="A75" s="2">
        <v>40</v>
      </c>
      <c r="B75" s="2">
        <v>180</v>
      </c>
      <c r="C75">
        <v>0.79629629629629628</v>
      </c>
    </row>
    <row r="76" spans="1:3" x14ac:dyDescent="0.25">
      <c r="A76" s="2">
        <v>52</v>
      </c>
      <c r="B76" s="2">
        <v>204</v>
      </c>
      <c r="C76">
        <v>0.88571428571428568</v>
      </c>
    </row>
    <row r="77" spans="1:3" x14ac:dyDescent="0.25">
      <c r="A77" s="2">
        <v>76</v>
      </c>
      <c r="B77" s="2">
        <v>209</v>
      </c>
      <c r="C77">
        <v>0.875</v>
      </c>
    </row>
    <row r="78" spans="1:3" x14ac:dyDescent="0.25">
      <c r="A78" s="2">
        <v>46</v>
      </c>
      <c r="B78" s="2">
        <v>242</v>
      </c>
      <c r="C78">
        <v>0.82222222222222219</v>
      </c>
    </row>
    <row r="79" spans="1:3" x14ac:dyDescent="0.25">
      <c r="A79" s="2">
        <v>48</v>
      </c>
      <c r="B79" s="2">
        <v>134</v>
      </c>
      <c r="C79">
        <v>0.9</v>
      </c>
    </row>
    <row r="80" spans="1:3" x14ac:dyDescent="0.25">
      <c r="A80" s="2">
        <v>22</v>
      </c>
      <c r="B80" s="2">
        <v>217</v>
      </c>
      <c r="C80">
        <v>0.92</v>
      </c>
    </row>
    <row r="81" spans="1:8" x14ac:dyDescent="0.25">
      <c r="A81" s="2">
        <v>58</v>
      </c>
      <c r="B81" s="2">
        <v>251</v>
      </c>
      <c r="C81">
        <v>0.92682926829268297</v>
      </c>
    </row>
    <row r="82" spans="1:8" x14ac:dyDescent="0.25">
      <c r="A82" s="2">
        <v>34</v>
      </c>
      <c r="B82" s="2">
        <v>217</v>
      </c>
      <c r="C82">
        <v>0.97619047619047616</v>
      </c>
    </row>
    <row r="83" spans="1:8" x14ac:dyDescent="0.25">
      <c r="A83" s="2">
        <v>61</v>
      </c>
      <c r="B83" s="2">
        <v>300</v>
      </c>
      <c r="C83">
        <v>0.90909090909090906</v>
      </c>
    </row>
    <row r="84" spans="1:8" x14ac:dyDescent="0.25">
      <c r="A84" s="2">
        <v>40</v>
      </c>
      <c r="B84" s="2">
        <v>218</v>
      </c>
      <c r="C84">
        <v>0.92682926829268297</v>
      </c>
    </row>
    <row r="85" spans="1:8" x14ac:dyDescent="0.25">
      <c r="A85" s="2">
        <v>28</v>
      </c>
      <c r="B85" s="2">
        <v>189</v>
      </c>
      <c r="C85">
        <v>0.84444444444444444</v>
      </c>
    </row>
    <row r="86" spans="1:8" x14ac:dyDescent="0.25">
      <c r="A86" s="2">
        <v>53</v>
      </c>
      <c r="B86" s="2">
        <v>185</v>
      </c>
      <c r="C86">
        <v>0.92500000000000004</v>
      </c>
    </row>
    <row r="87" spans="1:8" x14ac:dyDescent="0.25">
      <c r="A87" s="2">
        <v>67</v>
      </c>
      <c r="B87" s="2">
        <v>206</v>
      </c>
      <c r="C87">
        <v>0.90243902439024393</v>
      </c>
    </row>
    <row r="88" spans="1:8" x14ac:dyDescent="0.25">
      <c r="A88" s="2">
        <v>51</v>
      </c>
      <c r="B88" s="2">
        <v>218</v>
      </c>
      <c r="C88">
        <v>0.79245283018867929</v>
      </c>
    </row>
    <row r="89" spans="1:8" x14ac:dyDescent="0.25">
      <c r="A89" s="2">
        <v>49</v>
      </c>
      <c r="B89" s="2">
        <v>189</v>
      </c>
      <c r="C89">
        <v>0.81632653061224492</v>
      </c>
      <c r="G89" s="2"/>
      <c r="H89" s="2"/>
    </row>
    <row r="90" spans="1:8" x14ac:dyDescent="0.25">
      <c r="A90" s="2">
        <v>65</v>
      </c>
      <c r="B90" s="2">
        <v>229</v>
      </c>
      <c r="C90">
        <v>0.88095238095238093</v>
      </c>
    </row>
    <row r="91" spans="1:8" x14ac:dyDescent="0.25">
      <c r="A91" s="2">
        <v>54</v>
      </c>
      <c r="B91" s="2">
        <v>228</v>
      </c>
      <c r="C91">
        <v>0.87804878048780488</v>
      </c>
    </row>
    <row r="92" spans="1:8" x14ac:dyDescent="0.25">
      <c r="A92" s="2">
        <v>38</v>
      </c>
      <c r="B92" s="2">
        <v>159</v>
      </c>
      <c r="C92">
        <v>0.85</v>
      </c>
    </row>
    <row r="93" spans="1:8" x14ac:dyDescent="0.25">
      <c r="A93" s="2">
        <v>64</v>
      </c>
      <c r="B93" s="2">
        <v>249</v>
      </c>
      <c r="C93">
        <v>0.80487804878048785</v>
      </c>
    </row>
    <row r="94" spans="1:8" x14ac:dyDescent="0.25">
      <c r="A94" s="2">
        <v>41</v>
      </c>
      <c r="B94" s="2">
        <v>170</v>
      </c>
      <c r="C94">
        <v>0.96666666666666667</v>
      </c>
    </row>
    <row r="95" spans="1:8" x14ac:dyDescent="0.25">
      <c r="A95" s="2">
        <v>67</v>
      </c>
      <c r="B95" s="2">
        <v>174</v>
      </c>
      <c r="C95">
        <v>0.83720930232558144</v>
      </c>
    </row>
    <row r="96" spans="1:8" x14ac:dyDescent="0.25">
      <c r="A96" s="2">
        <v>27</v>
      </c>
      <c r="B96" s="2">
        <v>204</v>
      </c>
      <c r="C96">
        <v>0.79545454545454541</v>
      </c>
    </row>
    <row r="97" spans="1:3" x14ac:dyDescent="0.25">
      <c r="A97" s="2">
        <v>21</v>
      </c>
      <c r="B97" s="2">
        <v>203</v>
      </c>
      <c r="C97">
        <v>0.71794871794871795</v>
      </c>
    </row>
    <row r="98" spans="1:3" x14ac:dyDescent="0.25">
      <c r="A98" s="2">
        <v>41</v>
      </c>
      <c r="B98" s="2">
        <v>241</v>
      </c>
      <c r="C98">
        <v>0.74358974358974361</v>
      </c>
    </row>
    <row r="99" spans="1:3" x14ac:dyDescent="0.25">
      <c r="A99" s="2">
        <v>47</v>
      </c>
      <c r="B99" s="2">
        <v>245</v>
      </c>
      <c r="C99">
        <v>0.89743589743589747</v>
      </c>
    </row>
    <row r="100" spans="1:3" x14ac:dyDescent="0.25">
      <c r="A100" s="2">
        <v>61</v>
      </c>
      <c r="B100" s="2">
        <v>143</v>
      </c>
      <c r="C100">
        <v>0.8</v>
      </c>
    </row>
    <row r="101" spans="1:3" x14ac:dyDescent="0.25">
      <c r="A101" s="2">
        <v>65</v>
      </c>
      <c r="B101" s="2">
        <v>224</v>
      </c>
      <c r="C101">
        <v>0.97674418604651159</v>
      </c>
    </row>
    <row r="102" spans="1:3" x14ac:dyDescent="0.25">
      <c r="A102" s="2">
        <v>28</v>
      </c>
      <c r="B102" s="2">
        <v>168</v>
      </c>
      <c r="C102">
        <v>0.91304347826086951</v>
      </c>
    </row>
    <row r="103" spans="1:3" x14ac:dyDescent="0.25">
      <c r="A103" s="2">
        <v>41</v>
      </c>
      <c r="B103" s="2">
        <v>184</v>
      </c>
      <c r="C103">
        <v>0.87179487179487181</v>
      </c>
    </row>
    <row r="104" spans="1:3" x14ac:dyDescent="0.25">
      <c r="A104" s="2">
        <v>37</v>
      </c>
      <c r="B104" s="2">
        <v>199</v>
      </c>
      <c r="C104">
        <v>0.82352941176470584</v>
      </c>
    </row>
    <row r="105" spans="1:3" x14ac:dyDescent="0.25">
      <c r="A105" s="2">
        <v>50</v>
      </c>
      <c r="B105" s="2">
        <v>158</v>
      </c>
      <c r="C105">
        <v>0.9</v>
      </c>
    </row>
    <row r="106" spans="1:3" x14ac:dyDescent="0.25">
      <c r="A106" s="2">
        <v>57</v>
      </c>
      <c r="B106" s="2">
        <v>209</v>
      </c>
      <c r="C106">
        <v>0.92307692307692313</v>
      </c>
    </row>
    <row r="107" spans="1:3" x14ac:dyDescent="0.25">
      <c r="A107" s="2">
        <v>28</v>
      </c>
      <c r="B107" s="2">
        <v>214</v>
      </c>
      <c r="C107">
        <v>0.97560975609756095</v>
      </c>
    </row>
    <row r="108" spans="1:3" x14ac:dyDescent="0.25">
      <c r="A108" s="2">
        <v>31</v>
      </c>
      <c r="B108" s="2">
        <v>293</v>
      </c>
      <c r="C108">
        <v>0.97619047619047616</v>
      </c>
    </row>
    <row r="109" spans="1:3" x14ac:dyDescent="0.25">
      <c r="A109" s="2">
        <v>83</v>
      </c>
      <c r="B109" s="2">
        <v>227</v>
      </c>
      <c r="C109">
        <v>0.875</v>
      </c>
    </row>
    <row r="110" spans="1:3" x14ac:dyDescent="0.25">
      <c r="A110" s="2">
        <v>79</v>
      </c>
      <c r="B110" s="2">
        <v>292</v>
      </c>
      <c r="C110">
        <v>0.95121951219512191</v>
      </c>
    </row>
    <row r="111" spans="1:3" x14ac:dyDescent="0.25">
      <c r="A111" s="2">
        <v>68</v>
      </c>
      <c r="B111" s="2">
        <v>218</v>
      </c>
      <c r="C111">
        <v>0.88095238095238093</v>
      </c>
    </row>
    <row r="112" spans="1:3" x14ac:dyDescent="0.25">
      <c r="A112" s="2">
        <v>32</v>
      </c>
      <c r="B112" s="2">
        <v>244</v>
      </c>
      <c r="C112">
        <v>0.88636363636363635</v>
      </c>
    </row>
    <row r="113" spans="1:3" x14ac:dyDescent="0.25">
      <c r="A113" s="2">
        <v>26</v>
      </c>
      <c r="B113" s="2">
        <v>283</v>
      </c>
      <c r="C113">
        <v>0.93181818181818177</v>
      </c>
    </row>
    <row r="114" spans="1:3" x14ac:dyDescent="0.25">
      <c r="A114" s="2">
        <v>36</v>
      </c>
      <c r="B114" s="2">
        <v>186</v>
      </c>
      <c r="C114">
        <v>0.81578947368421051</v>
      </c>
    </row>
    <row r="115" spans="1:3" x14ac:dyDescent="0.25">
      <c r="A115" s="2">
        <v>53</v>
      </c>
      <c r="B115" s="2">
        <v>273</v>
      </c>
      <c r="C115">
        <v>0.79069767441860461</v>
      </c>
    </row>
    <row r="116" spans="1:3" x14ac:dyDescent="0.25">
      <c r="A116" s="2">
        <v>19</v>
      </c>
      <c r="B116" s="2">
        <v>193</v>
      </c>
      <c r="C116">
        <v>0.84210526315789469</v>
      </c>
    </row>
    <row r="117" spans="1:3" x14ac:dyDescent="0.25">
      <c r="A117" s="2">
        <v>63</v>
      </c>
      <c r="B117" s="2">
        <v>194</v>
      </c>
      <c r="C117">
        <v>0.87179487179487181</v>
      </c>
    </row>
    <row r="118" spans="1:3" x14ac:dyDescent="0.25">
      <c r="A118" s="2">
        <v>58</v>
      </c>
      <c r="B118" s="2">
        <v>231</v>
      </c>
      <c r="C118">
        <v>0.8125</v>
      </c>
    </row>
    <row r="119" spans="1:3" x14ac:dyDescent="0.25">
      <c r="A119" s="2">
        <v>53</v>
      </c>
      <c r="B119" s="2">
        <v>217</v>
      </c>
      <c r="C119">
        <v>0.82499999999999996</v>
      </c>
    </row>
    <row r="120" spans="1:3" x14ac:dyDescent="0.25">
      <c r="A120" s="2">
        <v>50</v>
      </c>
      <c r="B120" s="2">
        <v>174</v>
      </c>
      <c r="C120">
        <v>0.796875</v>
      </c>
    </row>
    <row r="121" spans="1:3" x14ac:dyDescent="0.25">
      <c r="A121" s="2">
        <v>41</v>
      </c>
      <c r="B121" s="2">
        <v>225</v>
      </c>
      <c r="C121">
        <v>0.77500000000000002</v>
      </c>
    </row>
    <row r="122" spans="1:3" x14ac:dyDescent="0.25">
      <c r="A122" s="2">
        <v>48</v>
      </c>
      <c r="B122" s="2">
        <v>268</v>
      </c>
      <c r="C122">
        <v>0.91428571428571426</v>
      </c>
    </row>
    <row r="123" spans="1:3" x14ac:dyDescent="0.25">
      <c r="A123" s="2">
        <v>59</v>
      </c>
      <c r="B123" s="2">
        <v>195</v>
      </c>
      <c r="C123">
        <v>0.88372093023255816</v>
      </c>
    </row>
    <row r="124" spans="1:3" x14ac:dyDescent="0.25">
      <c r="A124" s="2">
        <v>34</v>
      </c>
      <c r="B124" s="2">
        <v>179</v>
      </c>
      <c r="C124">
        <v>0.79487179487179482</v>
      </c>
    </row>
    <row r="125" spans="1:3" x14ac:dyDescent="0.25">
      <c r="A125" s="2">
        <v>63</v>
      </c>
      <c r="B125" s="2">
        <v>215</v>
      </c>
      <c r="C125">
        <v>0.80952380952380953</v>
      </c>
    </row>
    <row r="126" spans="1:3" x14ac:dyDescent="0.25">
      <c r="A126" s="2">
        <v>23</v>
      </c>
      <c r="B126" s="2">
        <v>185</v>
      </c>
      <c r="C126">
        <v>0.8</v>
      </c>
    </row>
    <row r="127" spans="1:3" x14ac:dyDescent="0.25">
      <c r="A127" s="2">
        <v>21</v>
      </c>
      <c r="B127" s="2">
        <v>132</v>
      </c>
      <c r="C127">
        <v>0.90697674418604646</v>
      </c>
    </row>
    <row r="128" spans="1:3" x14ac:dyDescent="0.25">
      <c r="A128" s="2">
        <v>23</v>
      </c>
      <c r="B128" s="2">
        <v>175</v>
      </c>
      <c r="C128">
        <v>0.88</v>
      </c>
    </row>
    <row r="129" spans="1:3" x14ac:dyDescent="0.25">
      <c r="A129" s="2">
        <v>36</v>
      </c>
      <c r="B129" s="2">
        <v>179</v>
      </c>
      <c r="C129">
        <v>0.91666666666666663</v>
      </c>
    </row>
    <row r="130" spans="1:3" x14ac:dyDescent="0.25">
      <c r="A130" s="2">
        <v>71</v>
      </c>
      <c r="B130" s="2">
        <v>228</v>
      </c>
      <c r="C130">
        <v>0.94117647058823528</v>
      </c>
    </row>
    <row r="131" spans="1:3" x14ac:dyDescent="0.25">
      <c r="A131" s="2">
        <v>64</v>
      </c>
      <c r="B131" s="2">
        <v>181</v>
      </c>
      <c r="C131">
        <v>0.93617021276595747</v>
      </c>
    </row>
    <row r="132" spans="1:3" x14ac:dyDescent="0.25">
      <c r="A132" s="2">
        <v>43</v>
      </c>
      <c r="B132" s="2">
        <v>160</v>
      </c>
      <c r="C132">
        <v>0.92500000000000004</v>
      </c>
    </row>
    <row r="133" spans="1:3" x14ac:dyDescent="0.25">
      <c r="A133" s="2">
        <v>31</v>
      </c>
      <c r="B133" s="2">
        <v>188</v>
      </c>
      <c r="C133">
        <v>0.8867924528301887</v>
      </c>
    </row>
    <row r="134" spans="1:3" x14ac:dyDescent="0.25">
      <c r="A134" s="2">
        <v>44</v>
      </c>
      <c r="B134" s="2">
        <v>168</v>
      </c>
      <c r="C134">
        <v>0.93023255813953487</v>
      </c>
    </row>
    <row r="135" spans="1:3" x14ac:dyDescent="0.25">
      <c r="A135" s="2">
        <v>60</v>
      </c>
      <c r="B135" s="2">
        <v>318</v>
      </c>
      <c r="C135">
        <v>0.86363636363636365</v>
      </c>
    </row>
    <row r="136" spans="1:3" x14ac:dyDescent="0.25">
      <c r="A136" s="2">
        <v>43</v>
      </c>
      <c r="B136" s="2">
        <v>192</v>
      </c>
      <c r="C136">
        <v>0.85483870967741937</v>
      </c>
    </row>
    <row r="137" spans="1:3" x14ac:dyDescent="0.25">
      <c r="A137" s="2">
        <v>48</v>
      </c>
      <c r="B137" s="2">
        <v>209</v>
      </c>
      <c r="C137">
        <v>0.84210526315789469</v>
      </c>
    </row>
    <row r="138" spans="1:3" x14ac:dyDescent="0.25">
      <c r="A138" s="2">
        <v>56</v>
      </c>
      <c r="B138" s="2">
        <v>129</v>
      </c>
      <c r="C138">
        <v>0.89473684210526316</v>
      </c>
    </row>
    <row r="139" spans="1:3" x14ac:dyDescent="0.25">
      <c r="A139" s="2">
        <v>55</v>
      </c>
      <c r="B139" s="2">
        <v>160</v>
      </c>
      <c r="C139">
        <v>0.89583333333333337</v>
      </c>
    </row>
    <row r="140" spans="1:3" x14ac:dyDescent="0.25">
      <c r="A140" s="2">
        <v>49</v>
      </c>
      <c r="B140" s="2">
        <v>160</v>
      </c>
      <c r="C140">
        <v>1.0888888888888888</v>
      </c>
    </row>
    <row r="141" spans="1:3" x14ac:dyDescent="0.25">
      <c r="A141" s="2">
        <v>58</v>
      </c>
      <c r="B141" s="2">
        <v>211</v>
      </c>
      <c r="C141">
        <v>0.88372093023255816</v>
      </c>
    </row>
    <row r="142" spans="1:3" x14ac:dyDescent="0.25">
      <c r="A142" s="2">
        <v>33</v>
      </c>
      <c r="B142" s="2">
        <v>262</v>
      </c>
      <c r="C142">
        <v>0.71739130434782605</v>
      </c>
    </row>
    <row r="143" spans="1:3" x14ac:dyDescent="0.25">
      <c r="A143" s="2">
        <v>48</v>
      </c>
      <c r="B143" s="2">
        <v>201</v>
      </c>
      <c r="C143">
        <v>0.78048780487804881</v>
      </c>
    </row>
    <row r="144" spans="1:3" x14ac:dyDescent="0.25">
      <c r="A144" s="2">
        <v>66</v>
      </c>
      <c r="B144" s="2">
        <v>263</v>
      </c>
      <c r="C144">
        <v>0.93939393939393945</v>
      </c>
    </row>
    <row r="145" spans="1:3" x14ac:dyDescent="0.25">
      <c r="A145" s="2">
        <v>59</v>
      </c>
      <c r="B145" s="2">
        <v>219</v>
      </c>
      <c r="C145">
        <v>0.92500000000000004</v>
      </c>
    </row>
    <row r="146" spans="1:3" x14ac:dyDescent="0.25">
      <c r="A146" s="2">
        <v>45</v>
      </c>
      <c r="B146" s="2">
        <v>191</v>
      </c>
      <c r="C146">
        <v>0.86842105263157898</v>
      </c>
    </row>
    <row r="147" spans="1:3" x14ac:dyDescent="0.25">
      <c r="A147" s="2">
        <v>52</v>
      </c>
      <c r="B147" s="2">
        <v>171</v>
      </c>
      <c r="C147">
        <v>0.84615384615384615</v>
      </c>
    </row>
    <row r="148" spans="1:3" x14ac:dyDescent="0.25">
      <c r="A148" s="2">
        <v>76</v>
      </c>
      <c r="B148" s="2">
        <v>219</v>
      </c>
      <c r="C148">
        <v>0.87878787878787878</v>
      </c>
    </row>
    <row r="149" spans="1:3" x14ac:dyDescent="0.25">
      <c r="A149" s="2">
        <v>36</v>
      </c>
      <c r="B149" s="2">
        <v>347</v>
      </c>
      <c r="C149">
        <v>1.0408163265306123</v>
      </c>
    </row>
    <row r="150" spans="1:3" x14ac:dyDescent="0.25">
      <c r="A150" s="2">
        <v>41</v>
      </c>
      <c r="B150" s="2">
        <v>269</v>
      </c>
      <c r="C150">
        <v>0.95121951219512191</v>
      </c>
    </row>
    <row r="151" spans="1:3" x14ac:dyDescent="0.25">
      <c r="A151" s="2">
        <v>20</v>
      </c>
      <c r="B151" s="2">
        <v>164</v>
      </c>
      <c r="C151">
        <v>0.80555555555555558</v>
      </c>
    </row>
    <row r="152" spans="1:3" x14ac:dyDescent="0.25">
      <c r="A152" s="2">
        <v>50</v>
      </c>
      <c r="B152" s="2">
        <v>181</v>
      </c>
      <c r="C152">
        <v>1.1428571428571428</v>
      </c>
    </row>
    <row r="153" spans="1:3" x14ac:dyDescent="0.25">
      <c r="A153" s="2">
        <v>43</v>
      </c>
      <c r="B153" s="2">
        <v>190</v>
      </c>
      <c r="C153">
        <v>0.88888888888888884</v>
      </c>
    </row>
    <row r="154" spans="1:3" x14ac:dyDescent="0.25">
      <c r="A154" s="2">
        <v>82</v>
      </c>
      <c r="B154" s="2">
        <v>255</v>
      </c>
      <c r="C154">
        <v>0.86046511627906974</v>
      </c>
    </row>
    <row r="155" spans="1:3" x14ac:dyDescent="0.25">
      <c r="A155" s="2">
        <v>35</v>
      </c>
      <c r="B155" s="2">
        <v>218</v>
      </c>
      <c r="C155">
        <v>0.95121951219512191</v>
      </c>
    </row>
    <row r="156" spans="1:3" x14ac:dyDescent="0.25">
      <c r="A156" s="2">
        <v>47</v>
      </c>
      <c r="B156" s="2">
        <v>223</v>
      </c>
      <c r="C156">
        <v>0.85185185185185186</v>
      </c>
    </row>
    <row r="157" spans="1:3" x14ac:dyDescent="0.25">
      <c r="A157" s="2">
        <v>75</v>
      </c>
      <c r="B157" s="2">
        <v>254</v>
      </c>
      <c r="C157">
        <v>0.97777777777777775</v>
      </c>
    </row>
    <row r="158" spans="1:3" x14ac:dyDescent="0.25">
      <c r="A158" s="2">
        <v>62</v>
      </c>
      <c r="B158" s="2">
        <v>236</v>
      </c>
      <c r="C158">
        <v>0.89743589743589747</v>
      </c>
    </row>
    <row r="159" spans="1:3" x14ac:dyDescent="0.25">
      <c r="A159" s="2">
        <v>31</v>
      </c>
      <c r="B159" s="2">
        <v>176</v>
      </c>
      <c r="C159">
        <v>0.8571428571428571</v>
      </c>
    </row>
    <row r="160" spans="1:3" x14ac:dyDescent="0.25">
      <c r="A160" s="2">
        <v>50</v>
      </c>
      <c r="B160" s="2">
        <v>158</v>
      </c>
      <c r="C160">
        <v>0.88888888888888884</v>
      </c>
    </row>
    <row r="161" spans="1:3" x14ac:dyDescent="0.25">
      <c r="A161" s="2">
        <v>39</v>
      </c>
      <c r="B161" s="2">
        <v>181</v>
      </c>
      <c r="C161">
        <v>0.85185185185185186</v>
      </c>
    </row>
    <row r="162" spans="1:3" x14ac:dyDescent="0.25">
      <c r="A162" s="2">
        <v>33</v>
      </c>
      <c r="B162" s="2">
        <v>151</v>
      </c>
      <c r="C162">
        <v>0.89655172413793105</v>
      </c>
    </row>
    <row r="163" spans="1:3" x14ac:dyDescent="0.25">
      <c r="A163" s="2">
        <v>58</v>
      </c>
      <c r="B163" s="2">
        <v>115</v>
      </c>
      <c r="C163">
        <v>0.81081081081081086</v>
      </c>
    </row>
    <row r="164" spans="1:3" x14ac:dyDescent="0.25">
      <c r="A164" s="2">
        <v>81</v>
      </c>
      <c r="B164" s="2">
        <v>271</v>
      </c>
      <c r="C164">
        <v>0.83720930232558144</v>
      </c>
    </row>
    <row r="165" spans="1:3" x14ac:dyDescent="0.25">
      <c r="A165" s="2">
        <v>27</v>
      </c>
      <c r="B165" s="2">
        <v>190</v>
      </c>
      <c r="C165">
        <v>0.82978723404255317</v>
      </c>
    </row>
    <row r="166" spans="1:3" x14ac:dyDescent="0.25">
      <c r="A166" s="2">
        <v>47</v>
      </c>
      <c r="B166" s="2">
        <v>118</v>
      </c>
      <c r="C166">
        <v>0.83333333333333337</v>
      </c>
    </row>
    <row r="167" spans="1:3" x14ac:dyDescent="0.25">
      <c r="A167" s="2">
        <v>33</v>
      </c>
      <c r="B167" s="2">
        <v>168</v>
      </c>
      <c r="C167">
        <v>0.82857142857142863</v>
      </c>
    </row>
    <row r="168" spans="1:3" x14ac:dyDescent="0.25">
      <c r="A168" s="2">
        <v>67</v>
      </c>
      <c r="B168" s="2">
        <v>254</v>
      </c>
      <c r="C168">
        <v>0.92307692307692313</v>
      </c>
    </row>
    <row r="169" spans="1:3" x14ac:dyDescent="0.25">
      <c r="A169" s="2">
        <v>42</v>
      </c>
      <c r="B169" s="2">
        <v>193</v>
      </c>
      <c r="C169">
        <v>0.80434782608695654</v>
      </c>
    </row>
    <row r="170" spans="1:3" x14ac:dyDescent="0.25">
      <c r="A170" s="2">
        <v>21</v>
      </c>
      <c r="B170" s="2">
        <v>187</v>
      </c>
      <c r="C170">
        <v>0.90697674418604646</v>
      </c>
    </row>
    <row r="171" spans="1:3" x14ac:dyDescent="0.25">
      <c r="A171" s="2">
        <v>51</v>
      </c>
      <c r="B171" s="2">
        <v>212</v>
      </c>
      <c r="C171">
        <v>0.90476190476190477</v>
      </c>
    </row>
    <row r="172" spans="1:3" x14ac:dyDescent="0.25">
      <c r="A172" s="2">
        <v>27</v>
      </c>
      <c r="B172" s="2">
        <v>170</v>
      </c>
      <c r="C172">
        <v>0.7567567567567568</v>
      </c>
    </row>
    <row r="173" spans="1:3" x14ac:dyDescent="0.25">
      <c r="A173" s="2">
        <v>51</v>
      </c>
      <c r="B173" s="2">
        <v>215</v>
      </c>
      <c r="C173">
        <v>0.88135593220338981</v>
      </c>
    </row>
    <row r="174" spans="1:3" x14ac:dyDescent="0.25">
      <c r="A174" s="2">
        <v>71</v>
      </c>
      <c r="B174" s="2">
        <v>199</v>
      </c>
      <c r="C174">
        <v>0.95</v>
      </c>
    </row>
    <row r="175" spans="1:3" x14ac:dyDescent="0.25">
      <c r="A175" s="2">
        <v>50</v>
      </c>
      <c r="B175" s="2">
        <v>140</v>
      </c>
      <c r="C175">
        <v>0.90243902439024393</v>
      </c>
    </row>
    <row r="176" spans="1:3" x14ac:dyDescent="0.25">
      <c r="A176" s="2">
        <v>54</v>
      </c>
      <c r="B176" s="2">
        <v>216</v>
      </c>
      <c r="C176">
        <v>0.84615384615384615</v>
      </c>
    </row>
    <row r="177" spans="1:3" x14ac:dyDescent="0.25">
      <c r="A177" s="2">
        <v>59</v>
      </c>
      <c r="B177" s="2">
        <v>204</v>
      </c>
      <c r="C177">
        <v>1.027027027027027</v>
      </c>
    </row>
    <row r="178" spans="1:3" x14ac:dyDescent="0.25">
      <c r="A178" s="2">
        <v>59</v>
      </c>
      <c r="B178" s="2">
        <v>193</v>
      </c>
      <c r="C178">
        <v>0.84444444444444444</v>
      </c>
    </row>
    <row r="179" spans="1:3" x14ac:dyDescent="0.25">
      <c r="A179" s="2">
        <v>40</v>
      </c>
      <c r="B179" s="2">
        <v>267</v>
      </c>
      <c r="C179">
        <v>0.85106382978723405</v>
      </c>
    </row>
    <row r="180" spans="1:3" x14ac:dyDescent="0.25">
      <c r="A180" s="2">
        <v>58</v>
      </c>
      <c r="B180" s="2">
        <v>201</v>
      </c>
      <c r="C180">
        <v>1.0454545454545454</v>
      </c>
    </row>
    <row r="181" spans="1:3" x14ac:dyDescent="0.25">
      <c r="A181" s="2">
        <v>72</v>
      </c>
      <c r="B181" s="2">
        <v>204</v>
      </c>
      <c r="C181">
        <v>0.97826086956521741</v>
      </c>
    </row>
    <row r="182" spans="1:3" x14ac:dyDescent="0.25">
      <c r="A182" s="2">
        <v>66</v>
      </c>
      <c r="B182" s="2">
        <v>246</v>
      </c>
      <c r="C182">
        <v>0.97826086956521741</v>
      </c>
    </row>
    <row r="183" spans="1:3" x14ac:dyDescent="0.25">
      <c r="A183" s="2">
        <v>23</v>
      </c>
      <c r="B183" s="2">
        <v>229</v>
      </c>
      <c r="C183">
        <v>0.82926829268292679</v>
      </c>
    </row>
    <row r="184" spans="1:3" x14ac:dyDescent="0.25">
      <c r="A184" s="2">
        <v>42</v>
      </c>
      <c r="B184" s="2">
        <v>172</v>
      </c>
      <c r="C184">
        <v>0.73333333333333328</v>
      </c>
    </row>
    <row r="185" spans="1:3" x14ac:dyDescent="0.25">
      <c r="A185" s="2">
        <v>43</v>
      </c>
      <c r="B185" s="2">
        <v>197</v>
      </c>
      <c r="C185">
        <v>0.84090909090909094</v>
      </c>
    </row>
    <row r="186" spans="1:3" x14ac:dyDescent="0.25">
      <c r="A186" s="2">
        <v>75</v>
      </c>
      <c r="B186" s="2">
        <v>205</v>
      </c>
      <c r="C186">
        <v>1.0476190476190477</v>
      </c>
    </row>
    <row r="187" spans="1:3" x14ac:dyDescent="0.25">
      <c r="A187" s="2">
        <v>65</v>
      </c>
      <c r="B187" s="2">
        <v>219</v>
      </c>
      <c r="C187">
        <v>0.75471698113207553</v>
      </c>
    </row>
    <row r="188" spans="1:3" x14ac:dyDescent="0.25">
      <c r="A188" s="2">
        <v>34</v>
      </c>
      <c r="B188" s="2">
        <v>174</v>
      </c>
      <c r="C188">
        <v>0.86046511627906974</v>
      </c>
    </row>
    <row r="189" spans="1:3" x14ac:dyDescent="0.25">
      <c r="A189" s="2">
        <v>37</v>
      </c>
      <c r="B189" s="2">
        <v>192</v>
      </c>
      <c r="C189">
        <v>0.83720930232558144</v>
      </c>
    </row>
    <row r="190" spans="1:3" x14ac:dyDescent="0.25">
      <c r="A190" s="2">
        <v>61</v>
      </c>
      <c r="B190" s="2">
        <v>206</v>
      </c>
      <c r="C190">
        <v>0.87234042553191493</v>
      </c>
    </row>
    <row r="191" spans="1:3" x14ac:dyDescent="0.25">
      <c r="A191" s="2">
        <v>36</v>
      </c>
      <c r="B191" s="2">
        <v>160</v>
      </c>
      <c r="C191">
        <v>0.8666666666666667</v>
      </c>
    </row>
    <row r="192" spans="1:3" x14ac:dyDescent="0.25">
      <c r="A192" s="2">
        <v>45</v>
      </c>
      <c r="B192" s="2">
        <v>216</v>
      </c>
      <c r="C192">
        <v>0.84210526315789469</v>
      </c>
    </row>
    <row r="193" spans="1:3" x14ac:dyDescent="0.25">
      <c r="A193" s="2">
        <v>68</v>
      </c>
      <c r="B193" s="2">
        <v>236</v>
      </c>
      <c r="C193">
        <v>0.78378378378378377</v>
      </c>
    </row>
    <row r="194" spans="1:3" x14ac:dyDescent="0.25">
      <c r="A194" s="2">
        <v>57</v>
      </c>
      <c r="B194" s="2">
        <v>205</v>
      </c>
      <c r="C194">
        <v>0.92500000000000004</v>
      </c>
    </row>
    <row r="195" spans="1:3" x14ac:dyDescent="0.25">
      <c r="A195" s="2">
        <v>41</v>
      </c>
      <c r="B195" s="2">
        <v>206</v>
      </c>
      <c r="C195">
        <v>0.88636363636363635</v>
      </c>
    </row>
    <row r="196" spans="1:3" x14ac:dyDescent="0.25">
      <c r="A196" s="2">
        <v>68</v>
      </c>
      <c r="B196" s="2">
        <v>143</v>
      </c>
      <c r="C196">
        <v>0.86046511627906974</v>
      </c>
    </row>
    <row r="197" spans="1:3" x14ac:dyDescent="0.25">
      <c r="A197" s="2">
        <v>40</v>
      </c>
      <c r="B197" s="2">
        <v>173</v>
      </c>
      <c r="C197">
        <v>0.97368421052631582</v>
      </c>
    </row>
    <row r="198" spans="1:3" x14ac:dyDescent="0.25">
      <c r="A198" s="2">
        <v>79</v>
      </c>
      <c r="B198" s="2">
        <v>235</v>
      </c>
      <c r="C198">
        <v>0.89473684210526316</v>
      </c>
    </row>
    <row r="199" spans="1:3" x14ac:dyDescent="0.25">
      <c r="A199" s="2">
        <v>62</v>
      </c>
      <c r="B199" s="2">
        <v>169</v>
      </c>
      <c r="C199">
        <v>1.0638297872340425</v>
      </c>
    </row>
    <row r="200" spans="1:3" x14ac:dyDescent="0.25">
      <c r="A200" s="2">
        <v>63</v>
      </c>
      <c r="B200" s="2">
        <v>283</v>
      </c>
      <c r="C200">
        <v>0.91666666666666663</v>
      </c>
    </row>
    <row r="201" spans="1:3" x14ac:dyDescent="0.25">
      <c r="A201" s="2">
        <v>55</v>
      </c>
      <c r="B201" s="2">
        <v>174</v>
      </c>
      <c r="C201">
        <v>0.96969696969696972</v>
      </c>
    </row>
    <row r="202" spans="1:3" x14ac:dyDescent="0.25">
      <c r="A202" s="2"/>
      <c r="B202" s="2"/>
    </row>
    <row r="203" spans="1:3" x14ac:dyDescent="0.25">
      <c r="A203" s="2"/>
      <c r="B203" s="2"/>
    </row>
    <row r="204" spans="1:3" x14ac:dyDescent="0.25">
      <c r="A204" s="2"/>
      <c r="B204" s="2"/>
    </row>
    <row r="205" spans="1:3" x14ac:dyDescent="0.25">
      <c r="A205" s="2"/>
      <c r="B205" s="2"/>
    </row>
    <row r="206" spans="1:3" x14ac:dyDescent="0.25">
      <c r="A206" s="2"/>
      <c r="B206" s="2"/>
    </row>
    <row r="207" spans="1:3" x14ac:dyDescent="0.25">
      <c r="A207" s="2"/>
      <c r="B207" s="2"/>
    </row>
    <row r="208" spans="1:3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</sheetData>
  <autoFilter ref="A1:B404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s="1" t="s">
        <v>4</v>
      </c>
    </row>
    <row r="3" spans="1:4" x14ac:dyDescent="0.25">
      <c r="A3" t="s">
        <v>5</v>
      </c>
      <c r="B3" t="s">
        <v>6</v>
      </c>
    </row>
    <row r="5" spans="1:4" x14ac:dyDescent="0.25">
      <c r="A5" s="4" t="s">
        <v>13</v>
      </c>
    </row>
    <row r="6" spans="1:4" x14ac:dyDescent="0.25">
      <c r="A6" t="s">
        <v>1</v>
      </c>
      <c r="B6" t="s">
        <v>8</v>
      </c>
    </row>
    <row r="7" spans="1:4" x14ac:dyDescent="0.25">
      <c r="A7" t="s">
        <v>0</v>
      </c>
      <c r="B7" t="s">
        <v>7</v>
      </c>
    </row>
    <row r="9" spans="1:4" x14ac:dyDescent="0.25">
      <c r="A9" s="4" t="s">
        <v>9</v>
      </c>
    </row>
    <row r="10" spans="1:4" x14ac:dyDescent="0.25">
      <c r="A10" t="s">
        <v>2</v>
      </c>
      <c r="B10" t="s">
        <v>11</v>
      </c>
      <c r="D10" t="s">
        <v>10</v>
      </c>
    </row>
    <row r="11" spans="1:4" x14ac:dyDescent="0.25">
      <c r="A11" t="s">
        <v>3</v>
      </c>
      <c r="B11" t="s">
        <v>12</v>
      </c>
      <c r="D1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Thanh Nguyen</cp:lastModifiedBy>
  <dcterms:created xsi:type="dcterms:W3CDTF">2015-12-31T11:55:07Z</dcterms:created>
  <dcterms:modified xsi:type="dcterms:W3CDTF">2016-12-15T07:56:03Z</dcterms:modified>
</cp:coreProperties>
</file>