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wload\"/>
    </mc:Choice>
  </mc:AlternateContent>
  <xr:revisionPtr revIDLastSave="0" documentId="8_{FC761EAC-5F2C-4805-AEBE-93165BC4D12D}" xr6:coauthVersionLast="47" xr6:coauthVersionMax="47" xr10:uidLastSave="{00000000-0000-0000-0000-000000000000}"/>
  <bookViews>
    <workbookView xWindow="-98" yWindow="-98" windowWidth="21795" windowHeight="12975" activeTab="1" xr2:uid="{8B2F063D-AAEE-45F8-8F79-BA1D3FC83B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B9" i="2"/>
  <c r="C9" i="1"/>
  <c r="G9" i="1"/>
  <c r="F9" i="1"/>
  <c r="E9" i="1"/>
  <c r="D9" i="1"/>
</calcChain>
</file>

<file path=xl/sharedStrings.xml><?xml version="1.0" encoding="utf-8"?>
<sst xmlns="http://schemas.openxmlformats.org/spreadsheetml/2006/main" count="31" uniqueCount="28">
  <si>
    <t>STT</t>
  </si>
  <si>
    <t>Tiêu chí đánh giá</t>
  </si>
  <si>
    <t>Trọng số</t>
  </si>
  <si>
    <t>Project 1</t>
  </si>
  <si>
    <t>Project 2</t>
  </si>
  <si>
    <t>Project 3</t>
  </si>
  <si>
    <t>Project 4</t>
  </si>
  <si>
    <t>Có sự ủng hộ từ bạn lãnh đạo</t>
  </si>
  <si>
    <t>Rủi ro về phạm vi, chi phí và thời gian thấp</t>
  </si>
  <si>
    <t>Có sự tham gia và phản hồi tích cực từ nhân viên, bác sĩ, y tá</t>
  </si>
  <si>
    <t>Công nghệ phù hợp năng lực kỹ thuật và tài chính của nhóm</t>
  </si>
  <si>
    <t>Thời gian triển khai hợp lý</t>
  </si>
  <si>
    <t>Tổng trọng số</t>
  </si>
  <si>
    <t>Khả năng mở rộng và nâng cấp trong tương lai</t>
  </si>
  <si>
    <t>Phù hợp với mục tiêu hoạt động và phát triển của phòng khám</t>
  </si>
  <si>
    <t>Giao diện người dùng: thân thiện, dễ sử dụng, dễ nhớ</t>
  </si>
  <si>
    <t>Tốc độ truy cập nhanh, tốc độ xử lý nhanh</t>
  </si>
  <si>
    <t>Hỗ trợ: nhiều người dùng, nhiều ngôn ngữ</t>
  </si>
  <si>
    <t>Nội dung: phong phú, đa dạng, hấp dẫn</t>
  </si>
  <si>
    <t>Có chức năng lưu lịch sử</t>
  </si>
  <si>
    <t xml:space="preserve">Màu sắc, hình ảnh đa dạng </t>
  </si>
  <si>
    <t xml:space="preserve">Chức năng linh hoạt và sáng tạo </t>
  </si>
  <si>
    <t xml:space="preserve">Chức năng 1 </t>
  </si>
  <si>
    <t>Chức năng 2</t>
  </si>
  <si>
    <t>Chức năng 3</t>
  </si>
  <si>
    <t>Chức năng 4</t>
  </si>
  <si>
    <t>Chức năng 6</t>
  </si>
  <si>
    <t>Chức năng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</si>
</sst>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Mô</a:t>
            </a:r>
            <a:r>
              <a:rPr lang="en-US" baseline="0"/>
              <a:t> hình trọng số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B6-4B63-AC52-D537039ED5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6-4B63-AC52-D537039ED5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6-4B63-AC52-D537039ED5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6-4B63-AC52-D537039ED548}"/>
              </c:ext>
            </c:extLst>
          </c:dPt>
          <c:cat>
            <c:strRef>
              <c:f>Sheet1!$D$1:$G$1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Sheet1!$D$9:$G$9</c:f>
              <c:numCache>
                <c:formatCode>General</c:formatCode>
                <c:ptCount val="4"/>
                <c:pt idx="0">
                  <c:v>88.75</c:v>
                </c:pt>
                <c:pt idx="1">
                  <c:v>70.5</c:v>
                </c:pt>
                <c:pt idx="2">
                  <c:v>62</c:v>
                </c:pt>
                <c:pt idx="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4B63-AC52-D537039E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7152"/>
        <c:axId val="42820832"/>
      </c:barChart>
      <c:catAx>
        <c:axId val="428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832"/>
        <c:crosses val="autoZero"/>
        <c:auto val="1"/>
        <c:lblAlgn val="ctr"/>
        <c:lblOffset val="100"/>
        <c:noMultiLvlLbl val="0"/>
      </c:catAx>
      <c:valAx>
        <c:axId val="428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Trọng</a:t>
            </a:r>
            <a:r>
              <a:rPr lang="en-US" baseline="0"/>
              <a:t> số của dự 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Sheet2!$C$1:$H$1</c:f>
              <c:strCache>
                <c:ptCount val="6"/>
                <c:pt idx="0">
                  <c:v>Chức năng 1 </c:v>
                </c:pt>
                <c:pt idx="1">
                  <c:v>Chức năng 2</c:v>
                </c:pt>
                <c:pt idx="2">
                  <c:v>Chức năng 3</c:v>
                </c:pt>
                <c:pt idx="3">
                  <c:v>Chức năng 4</c:v>
                </c:pt>
                <c:pt idx="4">
                  <c:v>Chức năng 5</c:v>
                </c:pt>
                <c:pt idx="5">
                  <c:v>Chức năng 6</c:v>
                </c:pt>
              </c:strCache>
            </c:strRef>
          </c:cat>
          <c:val>
            <c:numRef>
              <c:f>Sheet2!$C$9:$H$9</c:f>
              <c:numCache>
                <c:formatCode>General</c:formatCode>
                <c:ptCount val="6"/>
                <c:pt idx="0">
                  <c:v>57</c:v>
                </c:pt>
                <c:pt idx="1">
                  <c:v>82</c:v>
                </c:pt>
                <c:pt idx="2">
                  <c:v>62.5</c:v>
                </c:pt>
                <c:pt idx="3">
                  <c:v>48</c:v>
                </c:pt>
                <c:pt idx="4">
                  <c:v>71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E-4509-898C-ED5FB3BE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03552"/>
        <c:axId val="42788672"/>
      </c:barChart>
      <c:catAx>
        <c:axId val="4280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8672"/>
        <c:crosses val="autoZero"/>
        <c:auto val="1"/>
        <c:lblAlgn val="ctr"/>
        <c:lblOffset val="100"/>
        <c:noMultiLvlLbl val="0"/>
      </c:catAx>
      <c:valAx>
        <c:axId val="427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1217084</xdr:colOff>
      <xdr:row>11</xdr:row>
      <xdr:rowOff>54503</xdr:rowOff>
    </xdr:from>
    <xdr:to>
      <xdr:col>4</xdr:col>
      <xdr:colOff>248708</xdr:colOff>
      <xdr:row>26</xdr:row>
      <xdr:rowOff>98953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865FE-B596-F3B3-5D68-FE14CAEE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2821780</xdr:colOff>
      <xdr:row>10</xdr:row>
      <xdr:rowOff>57150</xdr:rowOff>
    </xdr:from>
    <xdr:to>
      <xdr:col>5</xdr:col>
      <xdr:colOff>7142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274E7-149F-3549-F576-311ABBEC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47C2-C384-4D9B-8EEA-1851B709C880}">
  <dimension ref="A1:H12"/>
  <sheetViews>
    <sheetView zoomScale="90" workbookViewId="0">
      <selection activeCell="H25" sqref="H25"/>
    </sheetView>
  </sheetViews>
  <sheetFormatPr defaultRowHeight="14.25" x14ac:dyDescent="0.45"/>
  <cols>
    <col min="2" max="2" width="50.796875" customWidth="1"/>
    <col min="3" max="3" width="11.86328125" style="1" customWidth="1"/>
    <col min="4" max="4" width="14.86328125" customWidth="1"/>
    <col min="6" max="6" width="9.06640625" customWidth="1"/>
    <col min="7" max="7" width="7.33203125" customWidth="1"/>
    <col min="8" max="8" width="51.46484375" customWidth="1"/>
    <col min="10" max="10" width="13.06640625" customWidth="1"/>
    <col min="11" max="11" width="13.53125" customWidth="1"/>
    <col min="12" max="12" width="13.73046875" customWidth="1"/>
    <col min="13" max="13" width="12.59765625" customWidth="1"/>
    <col min="14" max="14" width="13.73046875" customWidth="1"/>
    <col min="15" max="15" width="14" customWidth="1"/>
  </cols>
  <sheetData>
    <row r="1" spans="1:8" ht="16.5" x14ac:dyDescent="0.45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16.5" x14ac:dyDescent="0.45">
      <c r="A2" s="3">
        <v>1</v>
      </c>
      <c r="B2" s="3" t="s">
        <v>14</v>
      </c>
      <c r="C2" s="2">
        <v>0.25</v>
      </c>
      <c r="D2" s="3">
        <v>95</v>
      </c>
      <c r="E2" s="3">
        <v>70</v>
      </c>
      <c r="F2" s="3">
        <v>60</v>
      </c>
      <c r="G2" s="3">
        <v>40</v>
      </c>
    </row>
    <row r="3" spans="1:8" ht="16.5" x14ac:dyDescent="0.45">
      <c r="A3" s="3">
        <v>2</v>
      </c>
      <c r="B3" s="3" t="s">
        <v>7</v>
      </c>
      <c r="C3" s="2">
        <v>0.15</v>
      </c>
      <c r="D3" s="3">
        <v>85</v>
      </c>
      <c r="E3" s="3">
        <v>70</v>
      </c>
      <c r="F3" s="3">
        <v>60</v>
      </c>
      <c r="G3" s="3">
        <v>50</v>
      </c>
    </row>
    <row r="4" spans="1:8" ht="16.5" x14ac:dyDescent="0.45">
      <c r="A4" s="3">
        <v>3</v>
      </c>
      <c r="B4" s="3" t="s">
        <v>9</v>
      </c>
      <c r="C4" s="2">
        <v>0.15</v>
      </c>
      <c r="D4" s="3">
        <v>90</v>
      </c>
      <c r="E4" s="3">
        <v>60</v>
      </c>
      <c r="F4" s="3">
        <v>50</v>
      </c>
      <c r="G4" s="3">
        <v>40</v>
      </c>
    </row>
    <row r="5" spans="1:8" ht="16.5" x14ac:dyDescent="0.45">
      <c r="A5" s="3">
        <v>4</v>
      </c>
      <c r="B5" s="3" t="s">
        <v>10</v>
      </c>
      <c r="C5" s="2">
        <v>0.1</v>
      </c>
      <c r="D5" s="3">
        <v>80</v>
      </c>
      <c r="E5" s="3">
        <v>75</v>
      </c>
      <c r="F5" s="3">
        <v>70</v>
      </c>
      <c r="G5" s="3">
        <v>50</v>
      </c>
    </row>
    <row r="6" spans="1:8" ht="16.5" x14ac:dyDescent="0.45">
      <c r="A6" s="3">
        <v>5</v>
      </c>
      <c r="B6" s="3" t="s">
        <v>11</v>
      </c>
      <c r="C6" s="2">
        <v>0.05</v>
      </c>
      <c r="D6" s="3">
        <v>85</v>
      </c>
      <c r="E6" s="3">
        <v>80</v>
      </c>
      <c r="F6" s="3">
        <v>60</v>
      </c>
      <c r="G6" s="3">
        <v>65</v>
      </c>
    </row>
    <row r="7" spans="1:8" ht="16.5" x14ac:dyDescent="0.45">
      <c r="A7" s="3">
        <v>6</v>
      </c>
      <c r="B7" s="3" t="s">
        <v>13</v>
      </c>
      <c r="C7" s="2">
        <v>0.2</v>
      </c>
      <c r="D7" s="3">
        <v>90</v>
      </c>
      <c r="E7" s="3">
        <v>75</v>
      </c>
      <c r="F7" s="3">
        <v>70</v>
      </c>
      <c r="G7" s="3">
        <v>55</v>
      </c>
    </row>
    <row r="8" spans="1:8" ht="16.5" x14ac:dyDescent="0.45">
      <c r="A8" s="3">
        <v>7</v>
      </c>
      <c r="B8" s="6" t="s">
        <v>8</v>
      </c>
      <c r="C8" s="2">
        <v>0.1</v>
      </c>
      <c r="D8" s="3">
        <v>85</v>
      </c>
      <c r="E8" s="3">
        <v>70</v>
      </c>
      <c r="F8" s="3">
        <v>65</v>
      </c>
      <c r="G8" s="3">
        <v>50</v>
      </c>
    </row>
    <row r="9" spans="1:8" ht="16.5" x14ac:dyDescent="0.45">
      <c r="A9" s="3"/>
      <c r="B9" s="5" t="s">
        <v>12</v>
      </c>
      <c r="C9" s="4">
        <f>SUM(C2:C8)</f>
        <v>1.0000000000000002</v>
      </c>
      <c r="D9" s="5">
        <f>SUMPRODUCT(C2:C8, D2:D8)</f>
        <v>88.75</v>
      </c>
      <c r="E9" s="5">
        <f>SUMPRODUCT(C2:C8, E2:E8)</f>
        <v>70.5</v>
      </c>
      <c r="F9" s="5">
        <f>SUMPRODUCT(C2:C8, F2:F8)</f>
        <v>62</v>
      </c>
      <c r="G9" s="5">
        <f>SUMPRODUCT(C2:C8, G2:G8)</f>
        <v>47.75</v>
      </c>
      <c r="H9" s="2"/>
    </row>
    <row r="12" spans="1:8" x14ac:dyDescent="0.45">
      <c r="D1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3A78-E3A5-423D-BC03-512CF82D3DBE}">
  <dimension ref="A1:H9"/>
  <sheetViews>
    <sheetView tabSelected="1" workbookViewId="0">
      <selection activeCell="A22" sqref="A22"/>
    </sheetView>
  </sheetViews>
  <sheetFormatPr defaultRowHeight="14.25" x14ac:dyDescent="0.45"/>
  <cols>
    <col min="1" max="1" width="47.19921875" customWidth="1"/>
    <col min="2" max="2" width="11.59765625" customWidth="1"/>
    <col min="3" max="3" width="15.06640625" customWidth="1"/>
    <col min="4" max="4" width="15.33203125" customWidth="1"/>
    <col min="5" max="5" width="14.19921875" customWidth="1"/>
    <col min="6" max="6" width="14.265625" customWidth="1"/>
    <col min="7" max="7" width="14.796875" customWidth="1"/>
    <col min="8" max="8" width="15.6640625" customWidth="1"/>
  </cols>
  <sheetData>
    <row r="1" spans="1:8" ht="16.5" x14ac:dyDescent="0.45">
      <c r="A1" s="3" t="s">
        <v>1</v>
      </c>
      <c r="B1" s="3" t="s">
        <v>2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27</v>
      </c>
      <c r="H1" s="3" t="s">
        <v>26</v>
      </c>
    </row>
    <row r="2" spans="1:8" ht="16.5" x14ac:dyDescent="0.45">
      <c r="A2" s="3" t="s">
        <v>15</v>
      </c>
      <c r="B2" s="2">
        <v>0.25</v>
      </c>
      <c r="C2" s="3">
        <v>90</v>
      </c>
      <c r="D2" s="3">
        <v>90</v>
      </c>
      <c r="E2" s="3">
        <v>50</v>
      </c>
      <c r="F2" s="3">
        <v>70</v>
      </c>
      <c r="G2" s="3">
        <v>80</v>
      </c>
      <c r="H2" s="3">
        <v>80</v>
      </c>
    </row>
    <row r="3" spans="1:8" ht="16.5" x14ac:dyDescent="0.45">
      <c r="A3" s="3" t="s">
        <v>16</v>
      </c>
      <c r="B3" s="2">
        <v>0.15</v>
      </c>
      <c r="C3" s="3">
        <v>70</v>
      </c>
      <c r="D3" s="3">
        <v>90</v>
      </c>
      <c r="E3" s="3">
        <v>70</v>
      </c>
      <c r="F3" s="3">
        <v>60</v>
      </c>
      <c r="G3" s="3">
        <v>50</v>
      </c>
      <c r="H3" s="3">
        <v>70</v>
      </c>
    </row>
    <row r="4" spans="1:8" ht="16.5" x14ac:dyDescent="0.45">
      <c r="A4" s="3" t="s">
        <v>17</v>
      </c>
      <c r="B4" s="2">
        <v>0.1</v>
      </c>
      <c r="C4" s="3">
        <v>80</v>
      </c>
      <c r="D4" s="3">
        <v>90</v>
      </c>
      <c r="E4" s="3">
        <v>80</v>
      </c>
      <c r="F4" s="3">
        <v>30</v>
      </c>
      <c r="G4" s="3">
        <v>90</v>
      </c>
      <c r="H4" s="3">
        <v>70</v>
      </c>
    </row>
    <row r="5" spans="1:8" ht="16.5" x14ac:dyDescent="0.45">
      <c r="A5" s="3" t="s">
        <v>18</v>
      </c>
      <c r="B5" s="2">
        <v>0.15</v>
      </c>
      <c r="C5" s="3">
        <v>40</v>
      </c>
      <c r="D5" s="3">
        <v>90</v>
      </c>
      <c r="E5" s="3">
        <v>60</v>
      </c>
      <c r="F5" s="3">
        <v>20</v>
      </c>
      <c r="G5" s="3">
        <v>90</v>
      </c>
      <c r="H5" s="3">
        <v>20</v>
      </c>
    </row>
    <row r="6" spans="1:8" ht="16.5" x14ac:dyDescent="0.45">
      <c r="A6" s="3" t="s">
        <v>19</v>
      </c>
      <c r="B6" s="2">
        <v>0.05</v>
      </c>
      <c r="C6" s="3">
        <v>60</v>
      </c>
      <c r="D6" s="3">
        <v>50</v>
      </c>
      <c r="E6" s="3">
        <v>70</v>
      </c>
      <c r="F6" s="3">
        <v>90</v>
      </c>
      <c r="G6" s="3">
        <v>40</v>
      </c>
      <c r="H6" s="3">
        <v>50</v>
      </c>
    </row>
    <row r="7" spans="1:8" ht="16.5" x14ac:dyDescent="0.45">
      <c r="A7" s="3" t="s">
        <v>20</v>
      </c>
      <c r="B7" s="2">
        <v>0.2</v>
      </c>
      <c r="C7" s="3">
        <v>25</v>
      </c>
      <c r="D7" s="3">
        <v>80</v>
      </c>
      <c r="E7" s="3">
        <v>60</v>
      </c>
      <c r="F7" s="3">
        <v>40</v>
      </c>
      <c r="G7" s="3">
        <v>70</v>
      </c>
      <c r="H7" s="3">
        <v>20</v>
      </c>
    </row>
    <row r="8" spans="1:8" ht="16.5" x14ac:dyDescent="0.45">
      <c r="A8" s="3" t="s">
        <v>21</v>
      </c>
      <c r="B8" s="2">
        <v>0.1</v>
      </c>
      <c r="C8" s="3">
        <v>20</v>
      </c>
      <c r="D8" s="3">
        <v>50</v>
      </c>
      <c r="E8" s="3">
        <v>70</v>
      </c>
      <c r="F8" s="3">
        <v>30</v>
      </c>
      <c r="G8" s="3">
        <v>50</v>
      </c>
      <c r="H8" s="3">
        <v>40</v>
      </c>
    </row>
    <row r="9" spans="1:8" ht="16.5" x14ac:dyDescent="0.45">
      <c r="A9" s="5" t="s">
        <v>12</v>
      </c>
      <c r="B9" s="2">
        <f>SUM(B2:B8)</f>
        <v>1.0000000000000002</v>
      </c>
      <c r="C9" s="3">
        <f>SUMPRODUCT($B$2:$B$8, C2:C8)</f>
        <v>57</v>
      </c>
      <c r="D9" s="3">
        <f>SUMPRODUCT($B$2:$B$8, D2:D8)</f>
        <v>82</v>
      </c>
      <c r="E9" s="3">
        <f>SUMPRODUCT($B$2:$B$8, E2:E8)</f>
        <v>62.5</v>
      </c>
      <c r="F9" s="3">
        <f>SUMPRODUCT($B$2:$B$8, F2:F8)</f>
        <v>48</v>
      </c>
      <c r="G9" s="3">
        <f>SUMPRODUCT($B$2:$B$8, G2:G8)</f>
        <v>71</v>
      </c>
      <c r="H9" s="3">
        <f>SUMPRODUCT($B$2:$B$8, H2:H8)</f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Hiền Nguyễn Thị Thanh</dc:creator>
  <cp:lastModifiedBy>Hiền Nguyễn Thị Thanh</cp:lastModifiedBy>
  <dcterms:created xsi:type="dcterms:W3CDTF">2025-10-27T15:55:28Z</dcterms:created>
  <dcterms:modified xsi:type="dcterms:W3CDTF">2025-10-27T18:29:40Z</dcterms:modified>
</cp:coreProperties>
</file>