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c khong gay\Desktop\DOANTOTNGHIEP\05.SprintBackLog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  <c r="J94" i="1"/>
  <c r="P94" i="1"/>
  <c r="F94" i="1"/>
  <c r="M94" i="1"/>
  <c r="G94" i="1"/>
  <c r="W49" i="1"/>
  <c r="X49" i="1"/>
  <c r="U49" i="1"/>
  <c r="R49" i="1"/>
  <c r="O49" i="1"/>
  <c r="L49" i="1"/>
  <c r="R94" i="1" l="1"/>
  <c r="O94" i="1"/>
  <c r="L94" i="1"/>
  <c r="I94" i="1"/>
  <c r="T49" i="1"/>
  <c r="Q49" i="1"/>
  <c r="N49" i="1"/>
  <c r="K49" i="1"/>
  <c r="I49" i="1" l="1"/>
  <c r="J49" i="1"/>
  <c r="H94" i="1" l="1"/>
  <c r="F95" i="1"/>
  <c r="Q94" i="1"/>
  <c r="N94" i="1"/>
  <c r="E94" i="1"/>
  <c r="V49" i="1"/>
  <c r="S49" i="1"/>
  <c r="M49" i="1"/>
  <c r="Y17" i="1"/>
  <c r="S95" i="1" l="1"/>
  <c r="B94" i="1"/>
  <c r="J95" i="1"/>
  <c r="G95" i="1"/>
  <c r="T95" i="1" l="1"/>
  <c r="R95" i="1"/>
  <c r="Q95" i="1"/>
  <c r="P95" i="1"/>
  <c r="O95" i="1"/>
  <c r="N95" i="1"/>
  <c r="M95" i="1"/>
  <c r="L95" i="1"/>
  <c r="K95" i="1"/>
  <c r="I95" i="1"/>
  <c r="H95" i="1"/>
  <c r="E95" i="1"/>
  <c r="D95" i="1"/>
  <c r="C95" i="1"/>
  <c r="B95" i="1"/>
  <c r="T94" i="1"/>
  <c r="K94" i="1"/>
  <c r="D94" i="1"/>
  <c r="C94" i="1"/>
  <c r="Y49" i="1"/>
  <c r="P49" i="1"/>
  <c r="H49" i="1"/>
  <c r="G49" i="1"/>
  <c r="F49" i="1"/>
  <c r="E49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<sst xmlns="http://schemas.openxmlformats.org/spreadsheetml/2006/main" count="188" uniqueCount="104">
  <si>
    <t>Sprint 1</t>
  </si>
  <si>
    <t>Member Name</t>
  </si>
  <si>
    <t>Comments/Notes</t>
  </si>
  <si>
    <t>Start Date:24-10-2021</t>
  </si>
  <si>
    <t>Kết thúc</t>
  </si>
  <si>
    <t>End Date: 11-11-2021</t>
  </si>
  <si>
    <t>Tăng ca</t>
  </si>
  <si>
    <t>Đặng Thế Nguyên</t>
  </si>
  <si>
    <t>Trễ</t>
  </si>
  <si>
    <t>Trước thời han</t>
  </si>
  <si>
    <t>Chậm tiến độ</t>
  </si>
  <si>
    <t>Estimate</t>
  </si>
  <si>
    <t>Actual</t>
  </si>
  <si>
    <t>Total</t>
  </si>
  <si>
    <t>BACKLOG ID</t>
  </si>
  <si>
    <t>Task Description (User Story/ User Case Brokendown)</t>
  </si>
  <si>
    <t>Responsible</t>
  </si>
  <si>
    <t>Day 1 
(24/10/2021)</t>
  </si>
  <si>
    <t>Day 2
(25/10/2021)</t>
  </si>
  <si>
    <t xml:space="preserve">
Day 3
(26/10/2021)</t>
  </si>
  <si>
    <t>Day 4
(27/10/2021)</t>
  </si>
  <si>
    <t>Day 5
(28/10/2021)</t>
  </si>
  <si>
    <t>Day 6
(29/10/2021)</t>
  </si>
  <si>
    <t>Day 7
(30/10/2021)</t>
  </si>
  <si>
    <t>Day 8
(31/10/2021)</t>
  </si>
  <si>
    <t>Day 9
(01/11/2021)</t>
  </si>
  <si>
    <t>Day 10
(02/11/2021)</t>
  </si>
  <si>
    <t>Day 11
(03/11/2021)</t>
  </si>
  <si>
    <t>Day 12
(04/11/2021)</t>
  </si>
  <si>
    <t>Day 13
(05/11/2021)</t>
  </si>
  <si>
    <t>Day 14
(06/11/2021)</t>
  </si>
  <si>
    <t>Day 15
(07/11/2021)</t>
  </si>
  <si>
    <t>Day 16
(08/11/2021)</t>
  </si>
  <si>
    <t>Day 17
(09/11/2021)</t>
  </si>
  <si>
    <t>Day 18
(10/11/2021)</t>
  </si>
  <si>
    <t>Day 19
(11/11/2021)</t>
  </si>
  <si>
    <t>Họp lặp kế hoạch Sprint 1</t>
  </si>
  <si>
    <t>Tất cả thành viên</t>
  </si>
  <si>
    <t>Tạo Sprint Backlog</t>
  </si>
  <si>
    <t>Tạo tài liệu kế hoạch test cho Sprint 1</t>
  </si>
  <si>
    <t xml:space="preserve">Thiết kế trang chủ </t>
  </si>
  <si>
    <t>U01,U03</t>
  </si>
  <si>
    <t xml:space="preserve"> Chức năng “ Tìm kiếm, Lọc và sắp sản phẩm ”</t>
  </si>
  <si>
    <t>Code chức năng “ Tìm kiếm, Lọc và sắp sản phẩm ”</t>
  </si>
  <si>
    <t>Đức, Nguyên</t>
  </si>
  <si>
    <t>Design Test Case chức năng “ Tìm kiếm, Lọc và sắp món ăn”</t>
  </si>
  <si>
    <t>Duy, Việt</t>
  </si>
  <si>
    <t>Test chức năng “ Tìm kiếm, Lọc và sắp sản phẩm”.</t>
  </si>
  <si>
    <t>Mạnh</t>
  </si>
  <si>
    <t>Fix Error</t>
  </si>
  <si>
    <t>U02,U04</t>
  </si>
  <si>
    <t xml:space="preserve"> Chức năng “ Xem thông tin chi tiết món ăn, Nút yêu thích"</t>
  </si>
  <si>
    <t>Code chức năng “ Xem thông tin chi tiết món ăn, Nút yêu thích"</t>
  </si>
  <si>
    <t>Mạnh, Việt</t>
  </si>
  <si>
    <t>Design Test  “Xem thông tin chi tiết món ăn, Nút yêu thích ”</t>
  </si>
  <si>
    <t>Test chức năng “ Xem thông tin chi tiết món ăn, Nút yêu thích ”</t>
  </si>
  <si>
    <t>Duy</t>
  </si>
  <si>
    <t>U05,U06</t>
  </si>
  <si>
    <t>Chức năng “  Liên hệ, Chat box ”</t>
  </si>
  <si>
    <t>Code chức năng “  Liên hệ, Chat box ”</t>
  </si>
  <si>
    <t>Đức, Duy</t>
  </si>
  <si>
    <t>Design Test Case chức năng “  Liên hệ, Chat box ”</t>
  </si>
  <si>
    <t>Việt, Mạnh</t>
  </si>
  <si>
    <t>Test chức năng “ Liên hệ, Chat box ”</t>
  </si>
  <si>
    <t>Nguyên, Duy</t>
  </si>
  <si>
    <t>U07,U08</t>
  </si>
  <si>
    <t>Chức năng “  Đặt món , đặt hàng ”</t>
  </si>
  <si>
    <t>Code chức năng “  Đặt món , đặt hàng ”</t>
  </si>
  <si>
    <t>Duy, Mạnh, Việt</t>
  </si>
  <si>
    <t>Design Test Case chức năng “ Đặt món , đặt hàng ”</t>
  </si>
  <si>
    <t>Nguyên, Đức</t>
  </si>
  <si>
    <t>Test chức năng “  Đặt món , đặt hàng ”</t>
  </si>
  <si>
    <t>Nguyên</t>
  </si>
  <si>
    <t>Release Sprint 1</t>
  </si>
  <si>
    <t>Sprint 1 Review Meeting</t>
  </si>
  <si>
    <t>Sprint 1 Retrospective Meeting</t>
  </si>
  <si>
    <t>Day 2 
(25/10/2021)</t>
  </si>
  <si>
    <t>Day 3 
(26/10/2021)</t>
  </si>
  <si>
    <t>Day 4 
(27/10/2021)</t>
  </si>
  <si>
    <t>Day 5 
(28/10/2021)</t>
  </si>
  <si>
    <t>Day 6 
(29/10/2021)</t>
  </si>
  <si>
    <t>Day 7 
(30/10/2021)</t>
  </si>
  <si>
    <t>Day 8 
(31/10/2021)</t>
  </si>
  <si>
    <t>Day 9 
(01/11/2021)</t>
  </si>
  <si>
    <t>Day 10 
(02/11/2021)</t>
  </si>
  <si>
    <t>Day 11 
(03/11/2021)</t>
  </si>
  <si>
    <t>Day 12 
(04/11/2021)</t>
  </si>
  <si>
    <t>Day 13 
(05/11/2021)</t>
  </si>
  <si>
    <t>Day 15 
(07/11/2021)</t>
  </si>
  <si>
    <t>Day 16 
(08/11/2021)</t>
  </si>
  <si>
    <t>Day 17 
(09/11/2021)</t>
  </si>
  <si>
    <t>Day 18 
(10/11/2021)</t>
  </si>
  <si>
    <t>Day 19 
(11/11/2021)</t>
  </si>
  <si>
    <t>DAY</t>
  </si>
  <si>
    <t>ACTUAL</t>
  </si>
  <si>
    <t>EST</t>
  </si>
  <si>
    <t>Lương Công Mạnh</t>
  </si>
  <si>
    <t xml:space="preserve">Xây dựng website hỗ trợ đặt món nhà hàng </t>
  </si>
  <si>
    <t>Code giao diện trang chủ</t>
  </si>
  <si>
    <t>Design Test Case giao diện Trang chủ</t>
  </si>
  <si>
    <t>Test giao diện trang chủ</t>
  </si>
  <si>
    <t>Đức , Nguyên</t>
  </si>
  <si>
    <t>Mạnh, Duy</t>
  </si>
  <si>
    <t>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</si>
</sst>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dd\-mmm\-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3"/>
      <color theme="1"/>
      <name val="Times New Roman"/>
      <family val="1"/>
    </font>
    <font>
      <sz val="9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9"/>
      <color rgb="FFFF0000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b/>
      <sz val="9"/>
      <color rgb="FF000000"/>
      <name val="Times New Roman"/>
      <family val="1"/>
    </font>
    <font>
      <sz val="9"/>
      <color rgb="FF00000A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1" xfId="0" applyFont="1" applyBorder="1"/>
    <xf numFmtId="0" fontId="2" fillId="0" borderId="0" xfId="0" applyFont="1" applyBorder="1" applyAlignment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2" borderId="6" xfId="0" applyFill="1" applyBorder="1"/>
    <xf numFmtId="0" fontId="0" fillId="2" borderId="9" xfId="0" applyFill="1" applyBorder="1"/>
    <xf numFmtId="0" fontId="7" fillId="2" borderId="9" xfId="0" applyFont="1" applyFill="1" applyBorder="1" applyAlignment="1">
      <alignment horizontal="left"/>
    </xf>
    <xf numFmtId="0" fontId="4" fillId="2" borderId="10" xfId="0" applyFont="1" applyFill="1" applyBorder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/>
    </xf>
    <xf numFmtId="0" fontId="1" fillId="0" borderId="3" xfId="0" applyFont="1" applyBorder="1"/>
    <xf numFmtId="0" fontId="2" fillId="0" borderId="3" xfId="0" applyFont="1" applyBorder="1" applyAlignment="1">
      <alignment horizontal="center" vertical="center"/>
    </xf>
    <xf numFmtId="0" fontId="4" fillId="0" borderId="14" xfId="0" applyFont="1" applyBorder="1"/>
    <xf numFmtId="0" fontId="2" fillId="0" borderId="3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4" fillId="0" borderId="2" xfId="0" applyFont="1" applyBorder="1"/>
    <xf numFmtId="0" fontId="11" fillId="0" borderId="3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top"/>
    </xf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horizontal="center" vertical="top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0" fillId="0" borderId="11" xfId="0" applyBorder="1"/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/>
    </xf>
    <xf numFmtId="0" fontId="0" fillId="0" borderId="3" xfId="0" applyBorder="1"/>
    <xf numFmtId="0" fontId="11" fillId="8" borderId="3" xfId="0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3" xfId="0" applyFont="1" applyBorder="1"/>
    <xf numFmtId="0" fontId="13" fillId="0" borderId="3" xfId="0" applyFont="1" applyBorder="1"/>
    <xf numFmtId="0" fontId="12" fillId="0" borderId="3" xfId="0" applyFont="1" applyFill="1" applyBorder="1"/>
    <xf numFmtId="0" fontId="2" fillId="0" borderId="4" xfId="0" applyFont="1" applyBorder="1"/>
    <xf numFmtId="0" fontId="13" fillId="0" borderId="0" xfId="0" applyFont="1" applyBorder="1"/>
    <xf numFmtId="0" fontId="4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 textRotation="90" wrapText="1"/>
    </xf>
    <xf numFmtId="0" fontId="11" fillId="0" borderId="7" xfId="0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5" fillId="0" borderId="0" xfId="0" applyFont="1" applyAlignment="1"/>
    <xf numFmtId="0" fontId="15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12796296940517"/>
          <c:y val="4.6386209037722066E-2"/>
          <c:w val="0.68727027773883376"/>
          <c:h val="0.76211455313994292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Sheet1!$B$94:$T$94</c:f>
              <c:numCache>
                <c:formatCode>General</c:formatCode>
                <c:ptCount val="19"/>
                <c:pt idx="0">
                  <c:v>177</c:v>
                </c:pt>
                <c:pt idx="1">
                  <c:v>171</c:v>
                </c:pt>
                <c:pt idx="2">
                  <c:v>163</c:v>
                </c:pt>
                <c:pt idx="3">
                  <c:v>150</c:v>
                </c:pt>
                <c:pt idx="4">
                  <c:v>133</c:v>
                </c:pt>
                <c:pt idx="5">
                  <c:v>124</c:v>
                </c:pt>
                <c:pt idx="6">
                  <c:v>115</c:v>
                </c:pt>
                <c:pt idx="7">
                  <c:v>99</c:v>
                </c:pt>
                <c:pt idx="8">
                  <c:v>88</c:v>
                </c:pt>
                <c:pt idx="9">
                  <c:v>79</c:v>
                </c:pt>
                <c:pt idx="10">
                  <c:v>66</c:v>
                </c:pt>
                <c:pt idx="11">
                  <c:v>62</c:v>
                </c:pt>
                <c:pt idx="12">
                  <c:v>53</c:v>
                </c:pt>
                <c:pt idx="13">
                  <c:v>36</c:v>
                </c:pt>
                <c:pt idx="14">
                  <c:v>30</c:v>
                </c:pt>
                <c:pt idx="15">
                  <c:v>19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F-4542-97B0-5B7E6814709D}"/>
            </c:ext>
          </c:extLst>
        </c:ser>
        <c:ser>
          <c:idx val="1"/>
          <c:order val="1"/>
          <c:tx>
            <c:v>EST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Sheet1!$B$95:$T$95</c:f>
              <c:numCache>
                <c:formatCode>General</c:formatCode>
                <c:ptCount val="19"/>
                <c:pt idx="0">
                  <c:v>177</c:v>
                </c:pt>
                <c:pt idx="1">
                  <c:v>171</c:v>
                </c:pt>
                <c:pt idx="2">
                  <c:v>163</c:v>
                </c:pt>
                <c:pt idx="3">
                  <c:v>150</c:v>
                </c:pt>
                <c:pt idx="4">
                  <c:v>135</c:v>
                </c:pt>
                <c:pt idx="5">
                  <c:v>124</c:v>
                </c:pt>
                <c:pt idx="6">
                  <c:v>115</c:v>
                </c:pt>
                <c:pt idx="7">
                  <c:v>102</c:v>
                </c:pt>
                <c:pt idx="8">
                  <c:v>88</c:v>
                </c:pt>
                <c:pt idx="9">
                  <c:v>79</c:v>
                </c:pt>
                <c:pt idx="10">
                  <c:v>71</c:v>
                </c:pt>
                <c:pt idx="11">
                  <c:v>62</c:v>
                </c:pt>
                <c:pt idx="12">
                  <c:v>53</c:v>
                </c:pt>
                <c:pt idx="13">
                  <c:v>43</c:v>
                </c:pt>
                <c:pt idx="14">
                  <c:v>30</c:v>
                </c:pt>
                <c:pt idx="15">
                  <c:v>18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F-4542-97B0-5B7E6814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74401728"/>
        <c:axId val="-1074388128"/>
      </c:lineChart>
      <c:catAx>
        <c:axId val="-10744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88128"/>
        <c:crosses val="autoZero"/>
        <c:auto val="1"/>
        <c:lblAlgn val="ctr"/>
        <c:lblOffset val="100"/>
        <c:noMultiLvlLbl val="0"/>
      </c:catAx>
      <c:valAx>
        <c:axId val="-107438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 Gian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401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96</xdr:row>
      <xdr:rowOff>11204</xdr:rowOff>
    </xdr:from>
    <xdr:to>
      <xdr:col>15</xdr:col>
      <xdr:colOff>321468</xdr:colOff>
      <xdr:row>126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topLeftCell="A104" zoomScaleNormal="100" workbookViewId="0">
      <selection activeCell="G15" sqref="G15"/>
    </sheetView>
  </sheetViews>
  <sheetFormatPr defaultRowHeight="15" x14ac:dyDescent="0.25"/>
  <cols>
    <col min="1" max="1" width="16.85546875" customWidth="1"/>
    <col min="2" max="2" width="23" customWidth="1"/>
    <col min="3" max="3" width="32.85546875" customWidth="1"/>
    <col min="4" max="4" width="15.7109375" customWidth="1"/>
  </cols>
  <sheetData>
    <row r="1" spans="1:26" ht="16.5" x14ac:dyDescent="0.25">
      <c r="A1" s="1" t="s">
        <v>0</v>
      </c>
      <c r="B1" s="98" t="s">
        <v>97</v>
      </c>
      <c r="C1" s="99"/>
      <c r="D1" s="99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" t="s">
        <v>1</v>
      </c>
      <c r="B3" s="7" t="s">
        <v>2</v>
      </c>
      <c r="C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x14ac:dyDescent="0.25">
      <c r="A4" s="9" t="s">
        <v>96</v>
      </c>
      <c r="B4" s="10" t="s">
        <v>3</v>
      </c>
      <c r="C4" s="11"/>
      <c r="D4" s="12"/>
      <c r="J4" s="5"/>
      <c r="K4" s="5"/>
      <c r="L4" s="100" t="s">
        <v>4</v>
      </c>
      <c r="M4" s="101"/>
      <c r="N4" s="102"/>
      <c r="O4" s="103"/>
      <c r="P4" s="104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x14ac:dyDescent="0.25">
      <c r="A5" s="9" t="s">
        <v>7</v>
      </c>
      <c r="B5" s="10" t="s">
        <v>5</v>
      </c>
      <c r="C5" s="11"/>
      <c r="D5" s="13"/>
      <c r="J5" s="5"/>
      <c r="K5" s="5"/>
      <c r="L5" s="105" t="s">
        <v>6</v>
      </c>
      <c r="M5" s="106"/>
      <c r="N5" s="107"/>
      <c r="O5" s="108"/>
      <c r="P5" s="109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x14ac:dyDescent="0.25">
      <c r="A6" s="55"/>
      <c r="B6" s="9"/>
      <c r="C6" s="11"/>
      <c r="D6" s="14"/>
      <c r="J6" s="5"/>
      <c r="K6" s="5"/>
      <c r="L6" s="105" t="s">
        <v>8</v>
      </c>
      <c r="M6" s="106"/>
      <c r="N6" s="107"/>
      <c r="O6" s="110"/>
      <c r="P6" s="11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x14ac:dyDescent="0.25">
      <c r="A7" s="5"/>
      <c r="B7" s="5"/>
      <c r="C7" s="8"/>
      <c r="D7" s="15"/>
      <c r="J7" s="5"/>
      <c r="K7" s="5"/>
      <c r="L7" s="105" t="s">
        <v>9</v>
      </c>
      <c r="M7" s="106"/>
      <c r="N7" s="107"/>
      <c r="O7" s="112"/>
      <c r="P7" s="113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x14ac:dyDescent="0.25">
      <c r="A8" s="5"/>
      <c r="B8" s="5"/>
      <c r="C8" s="16"/>
      <c r="D8" s="8"/>
      <c r="J8" s="5"/>
      <c r="K8" s="5"/>
      <c r="L8" s="105" t="s">
        <v>10</v>
      </c>
      <c r="M8" s="106"/>
      <c r="N8" s="107"/>
      <c r="O8" s="114"/>
      <c r="P8" s="11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1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18"/>
      <c r="B10" s="18"/>
    </row>
    <row r="11" spans="1:26" ht="16.5" x14ac:dyDescent="0.25">
      <c r="A11" s="116"/>
      <c r="B11" s="116"/>
      <c r="C11" s="116"/>
    </row>
    <row r="12" spans="1:26" ht="16.5" x14ac:dyDescent="0.25">
      <c r="A12" s="19"/>
      <c r="B12" s="19"/>
      <c r="C12" s="20"/>
      <c r="E12" s="95" t="s">
        <v>0</v>
      </c>
      <c r="F12" s="96"/>
      <c r="G12" s="97"/>
    </row>
    <row r="13" spans="1:26" ht="16.5" x14ac:dyDescent="0.25">
      <c r="A13" s="21"/>
      <c r="B13" s="21"/>
      <c r="C13" s="22"/>
      <c r="E13" s="23"/>
      <c r="F13" s="23" t="s">
        <v>11</v>
      </c>
      <c r="G13" s="23" t="s">
        <v>12</v>
      </c>
    </row>
    <row r="14" spans="1:26" x14ac:dyDescent="0.25">
      <c r="E14" s="23" t="s">
        <v>13</v>
      </c>
      <c r="F14" s="23">
        <v>183</v>
      </c>
      <c r="G14" s="23">
        <v>202</v>
      </c>
    </row>
    <row r="15" spans="1:26" x14ac:dyDescent="0.25">
      <c r="A15" s="24" t="s">
        <v>14</v>
      </c>
      <c r="B15" s="123" t="s">
        <v>15</v>
      </c>
      <c r="C15" s="1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5"/>
    </row>
    <row r="16" spans="1:26" ht="51.75" x14ac:dyDescent="0.25">
      <c r="A16" s="9"/>
      <c r="B16" s="125"/>
      <c r="C16" s="126"/>
      <c r="D16" s="24" t="s">
        <v>16</v>
      </c>
      <c r="E16" s="26" t="s">
        <v>12</v>
      </c>
      <c r="F16" s="24" t="s">
        <v>11</v>
      </c>
      <c r="G16" s="27" t="s">
        <v>17</v>
      </c>
      <c r="H16" s="27" t="s">
        <v>18</v>
      </c>
      <c r="I16" s="27" t="s">
        <v>19</v>
      </c>
      <c r="J16" s="27" t="s">
        <v>20</v>
      </c>
      <c r="K16" s="27" t="s">
        <v>21</v>
      </c>
      <c r="L16" s="27" t="s">
        <v>22</v>
      </c>
      <c r="M16" s="27" t="s">
        <v>23</v>
      </c>
      <c r="N16" s="27" t="s">
        <v>24</v>
      </c>
      <c r="O16" s="27" t="s">
        <v>25</v>
      </c>
      <c r="P16" s="27" t="s">
        <v>26</v>
      </c>
      <c r="Q16" s="27" t="s">
        <v>27</v>
      </c>
      <c r="R16" s="27" t="s">
        <v>28</v>
      </c>
      <c r="S16" s="27" t="s">
        <v>29</v>
      </c>
      <c r="T16" s="27" t="s">
        <v>30</v>
      </c>
      <c r="U16" s="27" t="s">
        <v>31</v>
      </c>
      <c r="V16" s="27" t="s">
        <v>32</v>
      </c>
      <c r="W16" s="27" t="s">
        <v>33</v>
      </c>
      <c r="X16" s="27" t="s">
        <v>34</v>
      </c>
      <c r="Y16" s="71" t="s">
        <v>35</v>
      </c>
      <c r="Z16" s="75"/>
    </row>
    <row r="17" spans="1:26" x14ac:dyDescent="0.25">
      <c r="A17" s="125"/>
      <c r="B17" s="127"/>
      <c r="C17" s="126"/>
      <c r="D17" s="9"/>
      <c r="E17" s="28"/>
      <c r="F17" s="28">
        <f t="shared" ref="F17:P17" si="0">SUM(F18:F42)</f>
        <v>183</v>
      </c>
      <c r="G17" s="28">
        <f t="shared" si="0"/>
        <v>177</v>
      </c>
      <c r="H17" s="28">
        <f t="shared" si="0"/>
        <v>171</v>
      </c>
      <c r="I17" s="28">
        <f t="shared" si="0"/>
        <v>163</v>
      </c>
      <c r="J17" s="28">
        <f t="shared" si="0"/>
        <v>150</v>
      </c>
      <c r="K17" s="28">
        <f t="shared" si="0"/>
        <v>135</v>
      </c>
      <c r="L17" s="28">
        <f t="shared" si="0"/>
        <v>124</v>
      </c>
      <c r="M17" s="28">
        <f t="shared" si="0"/>
        <v>115</v>
      </c>
      <c r="N17" s="28">
        <f t="shared" si="0"/>
        <v>102</v>
      </c>
      <c r="O17" s="28">
        <f t="shared" si="0"/>
        <v>88</v>
      </c>
      <c r="P17" s="28">
        <f t="shared" si="0"/>
        <v>79</v>
      </c>
      <c r="Q17" s="28">
        <f t="shared" ref="Q17:Y17" si="1">SUM(Q18:Q42)</f>
        <v>71</v>
      </c>
      <c r="R17" s="28">
        <f>SUM(R18:R42)</f>
        <v>62</v>
      </c>
      <c r="S17" s="28">
        <f t="shared" si="1"/>
        <v>53</v>
      </c>
      <c r="T17" s="28">
        <f t="shared" si="1"/>
        <v>43</v>
      </c>
      <c r="U17" s="28">
        <f t="shared" si="1"/>
        <v>30</v>
      </c>
      <c r="V17" s="28">
        <f t="shared" si="1"/>
        <v>18</v>
      </c>
      <c r="W17" s="28">
        <f t="shared" si="1"/>
        <v>4</v>
      </c>
      <c r="X17" s="28">
        <f t="shared" si="1"/>
        <v>2</v>
      </c>
      <c r="Y17" s="66">
        <f t="shared" si="1"/>
        <v>0</v>
      </c>
      <c r="Z17" s="76"/>
    </row>
    <row r="18" spans="1:26" x14ac:dyDescent="0.25">
      <c r="A18" s="125" t="s">
        <v>36</v>
      </c>
      <c r="B18" s="127"/>
      <c r="C18" s="126"/>
      <c r="D18" s="9" t="s">
        <v>37</v>
      </c>
      <c r="E18" s="28"/>
      <c r="F18" s="28">
        <v>6</v>
      </c>
      <c r="G18" s="31">
        <v>0</v>
      </c>
      <c r="H18" s="30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66">
        <v>0</v>
      </c>
      <c r="Z18" s="76"/>
    </row>
    <row r="19" spans="1:26" x14ac:dyDescent="0.25">
      <c r="A19" s="128" t="s">
        <v>38</v>
      </c>
      <c r="B19" s="129"/>
      <c r="C19" s="130"/>
      <c r="D19" s="9" t="s">
        <v>37</v>
      </c>
      <c r="E19" s="29"/>
      <c r="F19" s="29">
        <v>6</v>
      </c>
      <c r="G19" s="29">
        <v>6</v>
      </c>
      <c r="H19" s="33">
        <v>0</v>
      </c>
      <c r="I19" s="65">
        <v>0</v>
      </c>
      <c r="J19" s="29">
        <v>0</v>
      </c>
      <c r="K19" s="29">
        <v>0</v>
      </c>
      <c r="L19" s="29">
        <v>0</v>
      </c>
      <c r="M19" s="29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66">
        <v>0</v>
      </c>
      <c r="Z19" s="76"/>
    </row>
    <row r="20" spans="1:26" x14ac:dyDescent="0.25">
      <c r="A20" s="128" t="s">
        <v>39</v>
      </c>
      <c r="B20" s="129"/>
      <c r="C20" s="130"/>
      <c r="D20" s="9" t="s">
        <v>37</v>
      </c>
      <c r="E20" s="29"/>
      <c r="F20" s="29">
        <v>8</v>
      </c>
      <c r="G20" s="29">
        <v>8</v>
      </c>
      <c r="H20" s="34">
        <v>8</v>
      </c>
      <c r="I20" s="33">
        <v>0</v>
      </c>
      <c r="J20" s="68">
        <v>0</v>
      </c>
      <c r="K20" s="29">
        <v>0</v>
      </c>
      <c r="L20" s="29">
        <v>0</v>
      </c>
      <c r="M20" s="29">
        <v>0</v>
      </c>
      <c r="N20" s="35">
        <v>0</v>
      </c>
      <c r="O20" s="35">
        <v>0</v>
      </c>
      <c r="P20" s="35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  <c r="Y20" s="69">
        <v>0</v>
      </c>
      <c r="Z20" s="76"/>
    </row>
    <row r="21" spans="1:26" x14ac:dyDescent="0.25">
      <c r="A21" s="131" t="s">
        <v>40</v>
      </c>
      <c r="B21" s="132"/>
      <c r="C21" s="86" t="s">
        <v>98</v>
      </c>
      <c r="D21" s="85" t="s">
        <v>101</v>
      </c>
      <c r="E21" s="70"/>
      <c r="F21" s="70">
        <v>12</v>
      </c>
      <c r="G21" s="70">
        <v>12</v>
      </c>
      <c r="H21" s="34">
        <v>12</v>
      </c>
      <c r="I21" s="34">
        <v>12</v>
      </c>
      <c r="J21" s="70">
        <v>6</v>
      </c>
      <c r="K21" s="33">
        <v>0</v>
      </c>
      <c r="L21" s="70">
        <v>0</v>
      </c>
      <c r="M21" s="70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0</v>
      </c>
      <c r="Y21" s="69">
        <v>0</v>
      </c>
      <c r="Z21" s="76"/>
    </row>
    <row r="22" spans="1:26" x14ac:dyDescent="0.25">
      <c r="A22" s="133"/>
      <c r="B22" s="134"/>
      <c r="C22" s="87" t="s">
        <v>99</v>
      </c>
      <c r="D22" s="52" t="s">
        <v>102</v>
      </c>
      <c r="E22" s="70"/>
      <c r="F22" s="70">
        <v>8</v>
      </c>
      <c r="G22" s="70">
        <v>8</v>
      </c>
      <c r="H22" s="34">
        <v>8</v>
      </c>
      <c r="I22" s="34">
        <v>8</v>
      </c>
      <c r="J22" s="70">
        <v>4</v>
      </c>
      <c r="K22" s="33">
        <v>0</v>
      </c>
      <c r="L22" s="70">
        <v>0</v>
      </c>
      <c r="M22" s="70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76"/>
    </row>
    <row r="23" spans="1:26" x14ac:dyDescent="0.25">
      <c r="A23" s="133"/>
      <c r="B23" s="134"/>
      <c r="C23" s="44" t="s">
        <v>100</v>
      </c>
      <c r="D23" s="52" t="s">
        <v>103</v>
      </c>
      <c r="E23" s="70"/>
      <c r="F23" s="70">
        <v>6</v>
      </c>
      <c r="G23" s="70">
        <v>6</v>
      </c>
      <c r="H23" s="34">
        <v>6</v>
      </c>
      <c r="I23" s="34">
        <v>6</v>
      </c>
      <c r="J23" s="70">
        <v>3</v>
      </c>
      <c r="K23" s="33">
        <v>0</v>
      </c>
      <c r="L23" s="70">
        <v>0</v>
      </c>
      <c r="M23" s="70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76"/>
    </row>
    <row r="24" spans="1:26" x14ac:dyDescent="0.25">
      <c r="A24" s="135"/>
      <c r="B24" s="136"/>
      <c r="C24" s="44" t="s">
        <v>49</v>
      </c>
      <c r="D24" s="52" t="s">
        <v>101</v>
      </c>
      <c r="E24" s="29"/>
      <c r="F24" s="29">
        <v>2</v>
      </c>
      <c r="G24" s="29">
        <v>2</v>
      </c>
      <c r="H24" s="34">
        <v>2</v>
      </c>
      <c r="I24" s="34">
        <v>2</v>
      </c>
      <c r="J24" s="34">
        <v>2</v>
      </c>
      <c r="K24" s="33">
        <v>0</v>
      </c>
      <c r="L24" s="68">
        <v>0</v>
      </c>
      <c r="M24" s="29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66">
        <v>0</v>
      </c>
      <c r="Z24" s="76"/>
    </row>
    <row r="25" spans="1:26" ht="24" x14ac:dyDescent="0.25">
      <c r="A25" s="120" t="s">
        <v>41</v>
      </c>
      <c r="B25" s="120" t="s">
        <v>42</v>
      </c>
      <c r="C25" s="36" t="s">
        <v>43</v>
      </c>
      <c r="D25" s="9" t="s">
        <v>44</v>
      </c>
      <c r="E25" s="29"/>
      <c r="F25" s="29">
        <v>15</v>
      </c>
      <c r="G25" s="29">
        <v>15</v>
      </c>
      <c r="H25" s="29">
        <v>15</v>
      </c>
      <c r="I25" s="34">
        <v>15</v>
      </c>
      <c r="J25" s="29">
        <v>15</v>
      </c>
      <c r="K25" s="34">
        <v>15</v>
      </c>
      <c r="L25" s="34">
        <v>10</v>
      </c>
      <c r="M25" s="34">
        <v>5</v>
      </c>
      <c r="N25" s="64">
        <v>0</v>
      </c>
      <c r="O25" s="67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66">
        <v>0</v>
      </c>
      <c r="Z25" s="76"/>
    </row>
    <row r="26" spans="1:26" ht="24" x14ac:dyDescent="0.25">
      <c r="A26" s="121"/>
      <c r="B26" s="121"/>
      <c r="C26" s="36" t="s">
        <v>45</v>
      </c>
      <c r="D26" s="37" t="s">
        <v>46</v>
      </c>
      <c r="E26" s="38"/>
      <c r="F26" s="29">
        <v>10</v>
      </c>
      <c r="G26" s="38">
        <v>10</v>
      </c>
      <c r="H26" s="38">
        <v>10</v>
      </c>
      <c r="I26" s="38">
        <v>10</v>
      </c>
      <c r="J26" s="38">
        <v>10</v>
      </c>
      <c r="K26" s="40">
        <v>10</v>
      </c>
      <c r="L26" s="40">
        <v>5</v>
      </c>
      <c r="M26" s="40">
        <v>3</v>
      </c>
      <c r="N26" s="64">
        <v>0</v>
      </c>
      <c r="O26" s="67">
        <v>0</v>
      </c>
      <c r="P26" s="38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66">
        <v>0</v>
      </c>
      <c r="Z26" s="76"/>
    </row>
    <row r="27" spans="1:26" ht="24" x14ac:dyDescent="0.25">
      <c r="A27" s="121"/>
      <c r="B27" s="121"/>
      <c r="C27" s="36" t="s">
        <v>47</v>
      </c>
      <c r="D27" s="37" t="s">
        <v>48</v>
      </c>
      <c r="E27" s="38"/>
      <c r="F27" s="29">
        <v>6</v>
      </c>
      <c r="G27" s="38">
        <v>6</v>
      </c>
      <c r="H27" s="38">
        <v>6</v>
      </c>
      <c r="I27" s="38">
        <v>6</v>
      </c>
      <c r="J27" s="40">
        <v>6</v>
      </c>
      <c r="K27" s="40">
        <v>6</v>
      </c>
      <c r="L27" s="38">
        <v>5</v>
      </c>
      <c r="M27" s="40">
        <v>3</v>
      </c>
      <c r="N27" s="64">
        <v>0</v>
      </c>
      <c r="O27" s="67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72">
        <v>0</v>
      </c>
      <c r="Z27" s="77"/>
    </row>
    <row r="28" spans="1:26" x14ac:dyDescent="0.25">
      <c r="A28" s="121"/>
      <c r="B28" s="121"/>
      <c r="C28" s="36" t="s">
        <v>49</v>
      </c>
      <c r="D28" s="37" t="s">
        <v>44</v>
      </c>
      <c r="E28" s="38"/>
      <c r="F28" s="29">
        <v>2</v>
      </c>
      <c r="G28" s="38">
        <v>2</v>
      </c>
      <c r="H28" s="40">
        <v>2</v>
      </c>
      <c r="I28" s="38">
        <v>2</v>
      </c>
      <c r="J28" s="38">
        <v>2</v>
      </c>
      <c r="K28" s="40">
        <v>2</v>
      </c>
      <c r="L28" s="38">
        <v>2</v>
      </c>
      <c r="M28" s="38">
        <v>2</v>
      </c>
      <c r="N28" s="64">
        <v>0</v>
      </c>
      <c r="O28" s="67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72">
        <v>0</v>
      </c>
      <c r="Z28" s="77"/>
    </row>
    <row r="29" spans="1:26" ht="24" x14ac:dyDescent="0.25">
      <c r="A29" s="117" t="s">
        <v>50</v>
      </c>
      <c r="B29" s="120" t="s">
        <v>51</v>
      </c>
      <c r="C29" s="36" t="s">
        <v>52</v>
      </c>
      <c r="D29" s="37" t="s">
        <v>53</v>
      </c>
      <c r="E29" s="38"/>
      <c r="F29" s="29">
        <v>15</v>
      </c>
      <c r="G29" s="38">
        <v>15</v>
      </c>
      <c r="H29" s="38">
        <v>15</v>
      </c>
      <c r="I29" s="38">
        <v>15</v>
      </c>
      <c r="J29" s="38">
        <v>15</v>
      </c>
      <c r="K29" s="38">
        <v>15</v>
      </c>
      <c r="L29" s="40">
        <v>15</v>
      </c>
      <c r="M29" s="38">
        <v>15</v>
      </c>
      <c r="N29" s="38">
        <v>15</v>
      </c>
      <c r="O29" s="40">
        <v>7</v>
      </c>
      <c r="P29" s="40">
        <v>3</v>
      </c>
      <c r="Q29" s="39">
        <v>0</v>
      </c>
      <c r="R29" s="38">
        <v>0</v>
      </c>
      <c r="S29" s="40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72">
        <v>0</v>
      </c>
      <c r="Z29" s="77"/>
    </row>
    <row r="30" spans="1:26" ht="24" x14ac:dyDescent="0.25">
      <c r="A30" s="118"/>
      <c r="B30" s="121"/>
      <c r="C30" s="36" t="s">
        <v>54</v>
      </c>
      <c r="D30" s="37" t="s">
        <v>44</v>
      </c>
      <c r="E30" s="38"/>
      <c r="F30" s="29">
        <v>9</v>
      </c>
      <c r="G30" s="38">
        <v>9</v>
      </c>
      <c r="H30" s="38">
        <v>9</v>
      </c>
      <c r="I30" s="38">
        <v>9</v>
      </c>
      <c r="J30" s="38">
        <v>9</v>
      </c>
      <c r="K30" s="38">
        <v>9</v>
      </c>
      <c r="L30" s="38">
        <v>9</v>
      </c>
      <c r="M30" s="38">
        <v>9</v>
      </c>
      <c r="N30" s="38">
        <v>9</v>
      </c>
      <c r="O30" s="40">
        <v>5</v>
      </c>
      <c r="P30" s="40">
        <v>2</v>
      </c>
      <c r="Q30" s="39">
        <v>0</v>
      </c>
      <c r="R30" s="38">
        <v>0</v>
      </c>
      <c r="S30" s="40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72">
        <v>0</v>
      </c>
      <c r="Z30" s="77"/>
    </row>
    <row r="31" spans="1:26" ht="24" x14ac:dyDescent="0.25">
      <c r="A31" s="118"/>
      <c r="B31" s="121"/>
      <c r="C31" s="36" t="s">
        <v>55</v>
      </c>
      <c r="D31" s="37" t="s">
        <v>56</v>
      </c>
      <c r="E31" s="38"/>
      <c r="F31" s="29">
        <v>5</v>
      </c>
      <c r="G31" s="38">
        <v>5</v>
      </c>
      <c r="H31" s="38">
        <v>5</v>
      </c>
      <c r="I31" s="38">
        <v>5</v>
      </c>
      <c r="J31" s="38">
        <v>5</v>
      </c>
      <c r="K31" s="38">
        <v>5</v>
      </c>
      <c r="L31" s="38">
        <v>5</v>
      </c>
      <c r="M31" s="38">
        <v>5</v>
      </c>
      <c r="N31" s="38">
        <v>5</v>
      </c>
      <c r="O31" s="40">
        <v>3</v>
      </c>
      <c r="P31" s="40">
        <v>1</v>
      </c>
      <c r="Q31" s="39">
        <v>0</v>
      </c>
      <c r="R31" s="38">
        <v>0</v>
      </c>
      <c r="S31" s="40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72">
        <v>0</v>
      </c>
      <c r="Z31" s="77"/>
    </row>
    <row r="32" spans="1:26" x14ac:dyDescent="0.25">
      <c r="A32" s="119"/>
      <c r="B32" s="122"/>
      <c r="C32" s="36" t="s">
        <v>49</v>
      </c>
      <c r="D32" s="37" t="s">
        <v>53</v>
      </c>
      <c r="E32" s="38"/>
      <c r="F32" s="29">
        <v>2</v>
      </c>
      <c r="G32" s="38">
        <v>2</v>
      </c>
      <c r="H32" s="38">
        <v>2</v>
      </c>
      <c r="I32" s="38">
        <v>2</v>
      </c>
      <c r="J32" s="38">
        <v>2</v>
      </c>
      <c r="K32" s="38">
        <v>2</v>
      </c>
      <c r="L32" s="38">
        <v>2</v>
      </c>
      <c r="M32" s="38">
        <v>2</v>
      </c>
      <c r="N32" s="38">
        <v>2</v>
      </c>
      <c r="O32" s="40">
        <v>2</v>
      </c>
      <c r="P32" s="40">
        <v>2</v>
      </c>
      <c r="Q32" s="39">
        <v>0</v>
      </c>
      <c r="R32" s="38">
        <v>0</v>
      </c>
      <c r="S32" s="40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72">
        <v>0</v>
      </c>
      <c r="Z32" s="77"/>
    </row>
    <row r="33" spans="1:26" x14ac:dyDescent="0.25">
      <c r="A33" s="117" t="s">
        <v>57</v>
      </c>
      <c r="B33" s="120" t="s">
        <v>58</v>
      </c>
      <c r="C33" s="36" t="s">
        <v>59</v>
      </c>
      <c r="D33" s="9" t="s">
        <v>60</v>
      </c>
      <c r="E33" s="38"/>
      <c r="F33" s="29">
        <v>12</v>
      </c>
      <c r="G33" s="38">
        <v>12</v>
      </c>
      <c r="H33" s="38">
        <v>12</v>
      </c>
      <c r="I33" s="38">
        <v>12</v>
      </c>
      <c r="J33" s="38">
        <v>12</v>
      </c>
      <c r="K33" s="38">
        <v>12</v>
      </c>
      <c r="L33" s="38">
        <v>12</v>
      </c>
      <c r="M33" s="38">
        <v>12</v>
      </c>
      <c r="N33" s="38">
        <v>12</v>
      </c>
      <c r="O33" s="38">
        <v>12</v>
      </c>
      <c r="P33" s="38">
        <v>12</v>
      </c>
      <c r="Q33" s="38">
        <v>12</v>
      </c>
      <c r="R33" s="38">
        <v>7</v>
      </c>
      <c r="S33" s="40">
        <v>3</v>
      </c>
      <c r="T33" s="39">
        <v>0</v>
      </c>
      <c r="U33" s="38">
        <v>0</v>
      </c>
      <c r="V33" s="40">
        <v>0</v>
      </c>
      <c r="W33" s="38">
        <v>0</v>
      </c>
      <c r="X33" s="38">
        <v>0</v>
      </c>
      <c r="Y33" s="72">
        <v>0</v>
      </c>
      <c r="Z33" s="77"/>
    </row>
    <row r="34" spans="1:26" ht="24" x14ac:dyDescent="0.25">
      <c r="A34" s="118"/>
      <c r="B34" s="121"/>
      <c r="C34" s="36" t="s">
        <v>61</v>
      </c>
      <c r="D34" s="37" t="s">
        <v>62</v>
      </c>
      <c r="E34" s="38"/>
      <c r="F34" s="29">
        <v>8</v>
      </c>
      <c r="G34" s="38">
        <v>8</v>
      </c>
      <c r="H34" s="38">
        <v>8</v>
      </c>
      <c r="I34" s="38">
        <v>8</v>
      </c>
      <c r="J34" s="38">
        <v>8</v>
      </c>
      <c r="K34" s="38">
        <v>8</v>
      </c>
      <c r="L34" s="38">
        <v>8</v>
      </c>
      <c r="M34" s="38">
        <v>8</v>
      </c>
      <c r="N34" s="38">
        <v>8</v>
      </c>
      <c r="O34" s="38">
        <v>8</v>
      </c>
      <c r="P34" s="38">
        <v>8</v>
      </c>
      <c r="Q34" s="38">
        <v>8</v>
      </c>
      <c r="R34" s="40">
        <v>4</v>
      </c>
      <c r="S34" s="40">
        <v>2</v>
      </c>
      <c r="T34" s="39">
        <v>0</v>
      </c>
      <c r="U34" s="38">
        <v>0</v>
      </c>
      <c r="V34" s="38">
        <v>0</v>
      </c>
      <c r="W34" s="38">
        <v>0</v>
      </c>
      <c r="X34" s="38">
        <v>0</v>
      </c>
      <c r="Y34" s="72">
        <v>0</v>
      </c>
      <c r="Z34" s="77"/>
    </row>
    <row r="35" spans="1:26" x14ac:dyDescent="0.25">
      <c r="A35" s="118"/>
      <c r="B35" s="121"/>
      <c r="C35" s="36" t="s">
        <v>63</v>
      </c>
      <c r="D35" s="37" t="s">
        <v>64</v>
      </c>
      <c r="E35" s="38"/>
      <c r="F35" s="38">
        <v>6</v>
      </c>
      <c r="G35" s="38">
        <v>6</v>
      </c>
      <c r="H35" s="38">
        <v>6</v>
      </c>
      <c r="I35" s="38">
        <v>6</v>
      </c>
      <c r="J35" s="38">
        <v>6</v>
      </c>
      <c r="K35" s="38">
        <v>6</v>
      </c>
      <c r="L35" s="38">
        <v>6</v>
      </c>
      <c r="M35" s="38">
        <v>6</v>
      </c>
      <c r="N35" s="38">
        <v>6</v>
      </c>
      <c r="O35" s="38">
        <v>6</v>
      </c>
      <c r="P35" s="38">
        <v>6</v>
      </c>
      <c r="Q35" s="38">
        <v>6</v>
      </c>
      <c r="R35" s="38">
        <v>6</v>
      </c>
      <c r="S35" s="40">
        <v>3</v>
      </c>
      <c r="T35" s="39">
        <v>0</v>
      </c>
      <c r="U35" s="38">
        <v>0</v>
      </c>
      <c r="V35" s="38">
        <v>0</v>
      </c>
      <c r="W35" s="38">
        <v>0</v>
      </c>
      <c r="X35" s="38">
        <v>0</v>
      </c>
      <c r="Y35" s="72">
        <v>0</v>
      </c>
      <c r="Z35" s="77"/>
    </row>
    <row r="36" spans="1:26" x14ac:dyDescent="0.25">
      <c r="A36" s="119"/>
      <c r="B36" s="122"/>
      <c r="C36" s="36" t="s">
        <v>49</v>
      </c>
      <c r="D36" s="37" t="s">
        <v>60</v>
      </c>
      <c r="E36" s="38"/>
      <c r="F36" s="29">
        <v>2</v>
      </c>
      <c r="G36" s="38">
        <v>2</v>
      </c>
      <c r="H36" s="38">
        <v>2</v>
      </c>
      <c r="I36" s="38">
        <v>2</v>
      </c>
      <c r="J36" s="38">
        <v>2</v>
      </c>
      <c r="K36" s="38">
        <v>2</v>
      </c>
      <c r="L36" s="38">
        <v>2</v>
      </c>
      <c r="M36" s="38">
        <v>2</v>
      </c>
      <c r="N36" s="38">
        <v>2</v>
      </c>
      <c r="O36" s="38">
        <v>2</v>
      </c>
      <c r="P36" s="38">
        <v>2</v>
      </c>
      <c r="Q36" s="38">
        <v>2</v>
      </c>
      <c r="R36" s="40">
        <v>2</v>
      </c>
      <c r="S36" s="40">
        <v>2</v>
      </c>
      <c r="T36" s="39">
        <v>0</v>
      </c>
      <c r="U36" s="38">
        <v>0</v>
      </c>
      <c r="V36" s="40">
        <v>0</v>
      </c>
      <c r="W36" s="38">
        <v>0</v>
      </c>
      <c r="X36" s="38">
        <v>0</v>
      </c>
      <c r="Y36" s="72">
        <v>0</v>
      </c>
      <c r="Z36" s="77"/>
    </row>
    <row r="37" spans="1:26" x14ac:dyDescent="0.25">
      <c r="A37" s="117" t="s">
        <v>65</v>
      </c>
      <c r="B37" s="120" t="s">
        <v>66</v>
      </c>
      <c r="C37" s="36" t="s">
        <v>67</v>
      </c>
      <c r="D37" s="9" t="s">
        <v>68</v>
      </c>
      <c r="E37" s="38"/>
      <c r="F37" s="38">
        <v>21</v>
      </c>
      <c r="G37" s="38">
        <v>21</v>
      </c>
      <c r="H37" s="38">
        <v>21</v>
      </c>
      <c r="I37" s="38">
        <v>21</v>
      </c>
      <c r="J37" s="38">
        <v>21</v>
      </c>
      <c r="K37" s="38">
        <v>21</v>
      </c>
      <c r="L37" s="38">
        <v>21</v>
      </c>
      <c r="M37" s="38">
        <v>21</v>
      </c>
      <c r="N37" s="38">
        <v>21</v>
      </c>
      <c r="O37" s="38">
        <v>21</v>
      </c>
      <c r="P37" s="38">
        <v>21</v>
      </c>
      <c r="Q37" s="38">
        <v>21</v>
      </c>
      <c r="R37" s="38">
        <v>21</v>
      </c>
      <c r="S37" s="38">
        <v>21</v>
      </c>
      <c r="T37" s="38">
        <v>21</v>
      </c>
      <c r="U37" s="38">
        <v>14</v>
      </c>
      <c r="V37" s="38">
        <v>7</v>
      </c>
      <c r="W37" s="39">
        <v>0</v>
      </c>
      <c r="X37" s="38">
        <v>0</v>
      </c>
      <c r="Y37" s="72">
        <v>0</v>
      </c>
      <c r="Z37" s="77"/>
    </row>
    <row r="38" spans="1:26" ht="24" x14ac:dyDescent="0.25">
      <c r="A38" s="118"/>
      <c r="B38" s="121"/>
      <c r="C38" s="36" t="s">
        <v>69</v>
      </c>
      <c r="D38" s="37" t="s">
        <v>70</v>
      </c>
      <c r="E38" s="38"/>
      <c r="F38" s="38">
        <v>12</v>
      </c>
      <c r="G38" s="38">
        <v>12</v>
      </c>
      <c r="H38" s="38">
        <v>12</v>
      </c>
      <c r="I38" s="38">
        <v>12</v>
      </c>
      <c r="J38" s="38">
        <v>12</v>
      </c>
      <c r="K38" s="38">
        <v>12</v>
      </c>
      <c r="L38" s="38">
        <v>12</v>
      </c>
      <c r="M38" s="38">
        <v>12</v>
      </c>
      <c r="N38" s="38">
        <v>12</v>
      </c>
      <c r="O38" s="38">
        <v>12</v>
      </c>
      <c r="P38" s="38">
        <v>12</v>
      </c>
      <c r="Q38" s="38">
        <v>12</v>
      </c>
      <c r="R38" s="38">
        <v>12</v>
      </c>
      <c r="S38" s="38">
        <v>12</v>
      </c>
      <c r="T38" s="38">
        <v>12</v>
      </c>
      <c r="U38" s="38">
        <v>7</v>
      </c>
      <c r="V38" s="38">
        <v>3</v>
      </c>
      <c r="W38" s="39">
        <v>0</v>
      </c>
      <c r="X38" s="38">
        <v>0</v>
      </c>
      <c r="Y38" s="72">
        <v>0</v>
      </c>
      <c r="Z38" s="77"/>
    </row>
    <row r="39" spans="1:26" x14ac:dyDescent="0.25">
      <c r="A39" s="118"/>
      <c r="B39" s="121"/>
      <c r="C39" s="42" t="s">
        <v>71</v>
      </c>
      <c r="D39" s="37" t="s">
        <v>72</v>
      </c>
      <c r="E39" s="38"/>
      <c r="F39" s="38">
        <v>3</v>
      </c>
      <c r="G39" s="38">
        <v>3</v>
      </c>
      <c r="H39" s="38">
        <v>3</v>
      </c>
      <c r="I39" s="38">
        <v>3</v>
      </c>
      <c r="J39" s="38">
        <v>3</v>
      </c>
      <c r="K39" s="38">
        <v>3</v>
      </c>
      <c r="L39" s="38">
        <v>3</v>
      </c>
      <c r="M39" s="38">
        <v>3</v>
      </c>
      <c r="N39" s="38">
        <v>3</v>
      </c>
      <c r="O39" s="38">
        <v>3</v>
      </c>
      <c r="P39" s="38">
        <v>3</v>
      </c>
      <c r="Q39" s="38">
        <v>3</v>
      </c>
      <c r="R39" s="38">
        <v>3</v>
      </c>
      <c r="S39" s="38">
        <v>3</v>
      </c>
      <c r="T39" s="38">
        <v>3</v>
      </c>
      <c r="U39" s="38">
        <v>2</v>
      </c>
      <c r="V39" s="40">
        <v>1</v>
      </c>
      <c r="W39" s="39">
        <v>0</v>
      </c>
      <c r="X39" s="38">
        <v>0</v>
      </c>
      <c r="Y39" s="72">
        <v>0</v>
      </c>
      <c r="Z39" s="77"/>
    </row>
    <row r="40" spans="1:26" x14ac:dyDescent="0.25">
      <c r="A40" s="119"/>
      <c r="B40" s="122"/>
      <c r="C40" s="43" t="s">
        <v>49</v>
      </c>
      <c r="D40" s="37" t="s">
        <v>68</v>
      </c>
      <c r="E40" s="38"/>
      <c r="F40" s="38">
        <v>3</v>
      </c>
      <c r="G40" s="38">
        <v>3</v>
      </c>
      <c r="H40" s="38">
        <v>3</v>
      </c>
      <c r="I40" s="38">
        <v>3</v>
      </c>
      <c r="J40" s="38">
        <v>3</v>
      </c>
      <c r="K40" s="38">
        <v>3</v>
      </c>
      <c r="L40" s="38">
        <v>3</v>
      </c>
      <c r="M40" s="38">
        <v>3</v>
      </c>
      <c r="N40" s="38">
        <v>3</v>
      </c>
      <c r="O40" s="38">
        <v>3</v>
      </c>
      <c r="P40" s="38">
        <v>3</v>
      </c>
      <c r="Q40" s="38">
        <v>3</v>
      </c>
      <c r="R40" s="38">
        <v>3</v>
      </c>
      <c r="S40" s="38">
        <v>3</v>
      </c>
      <c r="T40" s="38">
        <v>3</v>
      </c>
      <c r="U40" s="38">
        <v>3</v>
      </c>
      <c r="V40" s="38">
        <v>3</v>
      </c>
      <c r="W40" s="39">
        <v>0</v>
      </c>
      <c r="X40" s="38">
        <v>0</v>
      </c>
      <c r="Y40" s="72">
        <v>0</v>
      </c>
      <c r="Z40" s="77"/>
    </row>
    <row r="41" spans="1:26" x14ac:dyDescent="0.25">
      <c r="A41" s="117" t="s">
        <v>73</v>
      </c>
      <c r="B41" s="44" t="s">
        <v>74</v>
      </c>
      <c r="C41" s="45"/>
      <c r="D41" s="37" t="s">
        <v>37</v>
      </c>
      <c r="E41" s="38"/>
      <c r="F41" s="38">
        <v>2</v>
      </c>
      <c r="G41" s="38">
        <v>2</v>
      </c>
      <c r="H41" s="38">
        <v>2</v>
      </c>
      <c r="I41" s="38">
        <v>2</v>
      </c>
      <c r="J41" s="38">
        <v>2</v>
      </c>
      <c r="K41" s="38">
        <v>2</v>
      </c>
      <c r="L41" s="38">
        <v>2</v>
      </c>
      <c r="M41" s="38">
        <v>2</v>
      </c>
      <c r="N41" s="38">
        <v>2</v>
      </c>
      <c r="O41" s="38">
        <v>2</v>
      </c>
      <c r="P41" s="38">
        <v>2</v>
      </c>
      <c r="Q41" s="38">
        <v>2</v>
      </c>
      <c r="R41" s="38">
        <v>2</v>
      </c>
      <c r="S41" s="38">
        <v>2</v>
      </c>
      <c r="T41" s="38">
        <v>2</v>
      </c>
      <c r="U41" s="38">
        <v>2</v>
      </c>
      <c r="V41" s="38">
        <v>2</v>
      </c>
      <c r="W41" s="38">
        <v>2</v>
      </c>
      <c r="X41" s="39">
        <v>0</v>
      </c>
      <c r="Y41" s="72">
        <v>0</v>
      </c>
      <c r="Z41" s="79"/>
    </row>
    <row r="42" spans="1:26" ht="24" x14ac:dyDescent="0.25">
      <c r="A42" s="119"/>
      <c r="B42" s="44" t="s">
        <v>75</v>
      </c>
      <c r="C42" s="45"/>
      <c r="D42" s="37" t="s">
        <v>37</v>
      </c>
      <c r="E42" s="29"/>
      <c r="F42" s="29">
        <v>2</v>
      </c>
      <c r="G42" s="29">
        <v>2</v>
      </c>
      <c r="H42" s="38">
        <v>2</v>
      </c>
      <c r="I42" s="29">
        <v>2</v>
      </c>
      <c r="J42" s="29">
        <v>2</v>
      </c>
      <c r="K42" s="29">
        <v>2</v>
      </c>
      <c r="L42" s="29">
        <v>2</v>
      </c>
      <c r="M42" s="29">
        <v>2</v>
      </c>
      <c r="N42" s="29">
        <v>2</v>
      </c>
      <c r="O42" s="29">
        <v>2</v>
      </c>
      <c r="P42" s="29">
        <v>2</v>
      </c>
      <c r="Q42" s="29">
        <v>2</v>
      </c>
      <c r="R42" s="29">
        <v>2</v>
      </c>
      <c r="S42" s="29">
        <v>2</v>
      </c>
      <c r="T42" s="29">
        <v>2</v>
      </c>
      <c r="U42" s="29">
        <v>2</v>
      </c>
      <c r="V42" s="29">
        <v>2</v>
      </c>
      <c r="W42" s="29">
        <v>2</v>
      </c>
      <c r="X42" s="29">
        <v>2</v>
      </c>
      <c r="Y42" s="80">
        <v>0</v>
      </c>
      <c r="Z42" s="78"/>
    </row>
    <row r="43" spans="1:26" x14ac:dyDescent="0.25">
      <c r="A43" s="46"/>
      <c r="B43" s="47"/>
      <c r="C43" s="48"/>
      <c r="D43" s="5"/>
      <c r="Z43" s="18"/>
    </row>
    <row r="44" spans="1:26" x14ac:dyDescent="0.25">
      <c r="A44" s="49"/>
      <c r="B44" s="49"/>
      <c r="C44" s="4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/>
      <c r="Y44" s="18"/>
      <c r="Z44" s="18"/>
    </row>
    <row r="45" spans="1:26" x14ac:dyDescent="0.25">
      <c r="A45" s="50"/>
      <c r="B45" s="50"/>
      <c r="C45" s="5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7"/>
      <c r="W46" s="17"/>
      <c r="X46" s="17"/>
    </row>
    <row r="47" spans="1:26" x14ac:dyDescent="0.25">
      <c r="A47" s="24" t="s">
        <v>14</v>
      </c>
      <c r="B47" s="123" t="s">
        <v>15</v>
      </c>
      <c r="C47" s="1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5"/>
    </row>
    <row r="48" spans="1:26" ht="32.25" x14ac:dyDescent="0.25">
      <c r="A48" s="9"/>
      <c r="B48" s="125"/>
      <c r="C48" s="126"/>
      <c r="D48" s="24" t="s">
        <v>16</v>
      </c>
      <c r="E48" s="26" t="s">
        <v>12</v>
      </c>
      <c r="F48" s="24" t="s">
        <v>11</v>
      </c>
      <c r="G48" s="27" t="s">
        <v>17</v>
      </c>
      <c r="H48" s="27" t="s">
        <v>76</v>
      </c>
      <c r="I48" s="27" t="s">
        <v>77</v>
      </c>
      <c r="J48" s="27" t="s">
        <v>78</v>
      </c>
      <c r="K48" s="27" t="s">
        <v>79</v>
      </c>
      <c r="L48" s="27" t="s">
        <v>80</v>
      </c>
      <c r="M48" s="27" t="s">
        <v>81</v>
      </c>
      <c r="N48" s="27" t="s">
        <v>82</v>
      </c>
      <c r="O48" s="27" t="s">
        <v>83</v>
      </c>
      <c r="P48" s="27" t="s">
        <v>84</v>
      </c>
      <c r="Q48" s="27" t="s">
        <v>85</v>
      </c>
      <c r="R48" s="27" t="s">
        <v>86</v>
      </c>
      <c r="S48" s="27" t="s">
        <v>87</v>
      </c>
      <c r="T48" s="27" t="s">
        <v>30</v>
      </c>
      <c r="U48" s="27" t="s">
        <v>88</v>
      </c>
      <c r="V48" s="27" t="s">
        <v>89</v>
      </c>
      <c r="W48" s="27" t="s">
        <v>90</v>
      </c>
      <c r="X48" s="27" t="s">
        <v>91</v>
      </c>
      <c r="Y48" s="27" t="s">
        <v>92</v>
      </c>
      <c r="Z48" s="73"/>
    </row>
    <row r="49" spans="1:26" x14ac:dyDescent="0.25">
      <c r="A49" s="125"/>
      <c r="B49" s="127"/>
      <c r="C49" s="126"/>
      <c r="D49" s="9"/>
      <c r="E49" s="28">
        <f t="shared" ref="E49:Y49" si="2">SUM(E50:E89)</f>
        <v>202</v>
      </c>
      <c r="F49" s="28">
        <f t="shared" si="2"/>
        <v>183</v>
      </c>
      <c r="G49" s="28">
        <f t="shared" si="2"/>
        <v>177</v>
      </c>
      <c r="H49" s="28">
        <f t="shared" si="2"/>
        <v>171</v>
      </c>
      <c r="I49" s="28">
        <f t="shared" si="2"/>
        <v>163</v>
      </c>
      <c r="J49" s="28">
        <f t="shared" si="2"/>
        <v>150</v>
      </c>
      <c r="K49" s="28">
        <f t="shared" si="2"/>
        <v>133</v>
      </c>
      <c r="L49" s="28">
        <f t="shared" si="2"/>
        <v>124</v>
      </c>
      <c r="M49" s="28">
        <f t="shared" si="2"/>
        <v>115</v>
      </c>
      <c r="N49" s="28">
        <f t="shared" si="2"/>
        <v>99</v>
      </c>
      <c r="O49" s="28">
        <f t="shared" si="2"/>
        <v>88</v>
      </c>
      <c r="P49" s="28">
        <f t="shared" si="2"/>
        <v>79</v>
      </c>
      <c r="Q49" s="28">
        <f t="shared" si="2"/>
        <v>66</v>
      </c>
      <c r="R49" s="28">
        <f t="shared" si="2"/>
        <v>62</v>
      </c>
      <c r="S49" s="28">
        <f t="shared" si="2"/>
        <v>53</v>
      </c>
      <c r="T49" s="28">
        <f t="shared" si="2"/>
        <v>36</v>
      </c>
      <c r="U49" s="28">
        <f t="shared" si="2"/>
        <v>30</v>
      </c>
      <c r="V49" s="28">
        <f t="shared" si="2"/>
        <v>19</v>
      </c>
      <c r="W49" s="28">
        <f t="shared" si="2"/>
        <v>2</v>
      </c>
      <c r="X49" s="28">
        <f t="shared" si="2"/>
        <v>2</v>
      </c>
      <c r="Y49" s="68">
        <f t="shared" si="2"/>
        <v>0</v>
      </c>
      <c r="Z49" s="17"/>
    </row>
    <row r="50" spans="1:26" x14ac:dyDescent="0.25">
      <c r="A50" s="125" t="s">
        <v>36</v>
      </c>
      <c r="B50" s="127"/>
      <c r="C50" s="126"/>
      <c r="D50" s="9" t="s">
        <v>37</v>
      </c>
      <c r="E50" s="28">
        <v>6</v>
      </c>
      <c r="F50" s="28">
        <v>6</v>
      </c>
      <c r="G50" s="31">
        <v>0</v>
      </c>
      <c r="H50" s="30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68">
        <v>0</v>
      </c>
      <c r="Z50" s="17"/>
    </row>
    <row r="51" spans="1:26" x14ac:dyDescent="0.25">
      <c r="A51" s="128" t="s">
        <v>38</v>
      </c>
      <c r="B51" s="129"/>
      <c r="C51" s="130"/>
      <c r="D51" s="9" t="s">
        <v>37</v>
      </c>
      <c r="E51" s="29">
        <v>6</v>
      </c>
      <c r="F51" s="29">
        <v>6</v>
      </c>
      <c r="G51" s="29">
        <v>6</v>
      </c>
      <c r="H51" s="81">
        <v>0</v>
      </c>
      <c r="I51" s="65">
        <v>0</v>
      </c>
      <c r="J51" s="29">
        <v>0</v>
      </c>
      <c r="K51" s="29">
        <v>0</v>
      </c>
      <c r="L51" s="29">
        <v>0</v>
      </c>
      <c r="M51" s="29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68">
        <v>0</v>
      </c>
      <c r="Z51" s="17"/>
    </row>
    <row r="52" spans="1:26" x14ac:dyDescent="0.25">
      <c r="A52" s="128" t="s">
        <v>39</v>
      </c>
      <c r="B52" s="129"/>
      <c r="C52" s="130"/>
      <c r="D52" s="9" t="s">
        <v>37</v>
      </c>
      <c r="E52" s="29">
        <v>8</v>
      </c>
      <c r="F52" s="29">
        <v>8</v>
      </c>
      <c r="G52" s="29">
        <v>8</v>
      </c>
      <c r="H52" s="34">
        <v>8</v>
      </c>
      <c r="I52" s="33">
        <v>0</v>
      </c>
      <c r="J52" s="68">
        <v>0</v>
      </c>
      <c r="K52" s="29">
        <v>0</v>
      </c>
      <c r="L52" s="29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17"/>
    </row>
    <row r="53" spans="1:26" x14ac:dyDescent="0.25">
      <c r="A53" s="131" t="s">
        <v>40</v>
      </c>
      <c r="B53" s="132"/>
      <c r="C53" s="93" t="s">
        <v>98</v>
      </c>
      <c r="D53" s="94" t="s">
        <v>101</v>
      </c>
      <c r="E53" s="70">
        <v>12</v>
      </c>
      <c r="F53" s="70">
        <v>12</v>
      </c>
      <c r="G53" s="70">
        <v>12</v>
      </c>
      <c r="H53" s="34">
        <v>12</v>
      </c>
      <c r="I53" s="88">
        <v>12</v>
      </c>
      <c r="J53" s="70">
        <v>6</v>
      </c>
      <c r="K53" s="33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17"/>
    </row>
    <row r="54" spans="1:26" x14ac:dyDescent="0.25">
      <c r="A54" s="133"/>
      <c r="B54" s="134"/>
      <c r="C54" s="87" t="s">
        <v>99</v>
      </c>
      <c r="D54" s="52" t="s">
        <v>102</v>
      </c>
      <c r="E54" s="70">
        <v>9</v>
      </c>
      <c r="F54" s="70">
        <v>8</v>
      </c>
      <c r="G54" s="70">
        <v>8</v>
      </c>
      <c r="H54" s="34">
        <v>8</v>
      </c>
      <c r="I54" s="88">
        <v>8</v>
      </c>
      <c r="J54" s="70">
        <v>4</v>
      </c>
      <c r="K54" s="33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17"/>
    </row>
    <row r="55" spans="1:26" x14ac:dyDescent="0.25">
      <c r="A55" s="133"/>
      <c r="B55" s="134"/>
      <c r="C55" s="87"/>
      <c r="D55" s="52"/>
      <c r="E55" s="70"/>
      <c r="F55" s="70"/>
      <c r="G55" s="70"/>
      <c r="H55" s="34"/>
      <c r="I55" s="88"/>
      <c r="J55" s="70"/>
      <c r="K55" s="56">
        <v>-1</v>
      </c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91"/>
    </row>
    <row r="56" spans="1:26" x14ac:dyDescent="0.25">
      <c r="A56" s="133"/>
      <c r="B56" s="134"/>
      <c r="C56" s="44" t="s">
        <v>100</v>
      </c>
      <c r="D56" s="52" t="s">
        <v>103</v>
      </c>
      <c r="E56" s="70">
        <v>6</v>
      </c>
      <c r="F56" s="70">
        <v>6</v>
      </c>
      <c r="G56" s="70">
        <v>6</v>
      </c>
      <c r="H56" s="34">
        <v>6</v>
      </c>
      <c r="I56" s="88">
        <v>6</v>
      </c>
      <c r="J56" s="70">
        <v>3</v>
      </c>
      <c r="K56" s="33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17"/>
    </row>
    <row r="57" spans="1:26" x14ac:dyDescent="0.25">
      <c r="A57" s="133"/>
      <c r="B57" s="134"/>
      <c r="C57" s="120" t="s">
        <v>49</v>
      </c>
      <c r="D57" s="117" t="s">
        <v>101</v>
      </c>
      <c r="E57" s="53">
        <v>3</v>
      </c>
      <c r="F57" s="29">
        <v>2</v>
      </c>
      <c r="G57" s="29">
        <v>2</v>
      </c>
      <c r="H57" s="34">
        <v>2</v>
      </c>
      <c r="I57" s="34">
        <v>2</v>
      </c>
      <c r="J57" s="34">
        <v>2</v>
      </c>
      <c r="K57" s="33">
        <v>0</v>
      </c>
      <c r="L57" s="70">
        <v>0</v>
      </c>
      <c r="M57" s="29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68">
        <v>0</v>
      </c>
      <c r="Z57" s="17"/>
    </row>
    <row r="58" spans="1:26" x14ac:dyDescent="0.25">
      <c r="A58" s="135"/>
      <c r="B58" s="136"/>
      <c r="C58" s="122"/>
      <c r="D58" s="119"/>
      <c r="E58" s="84"/>
      <c r="F58" s="29"/>
      <c r="G58" s="29"/>
      <c r="H58" s="34"/>
      <c r="I58" s="34"/>
      <c r="J58" s="34"/>
      <c r="K58" s="54">
        <v>-1</v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68"/>
      <c r="Z58" s="17"/>
    </row>
    <row r="59" spans="1:26" ht="24" customHeight="1" x14ac:dyDescent="0.25">
      <c r="A59" s="120" t="s">
        <v>41</v>
      </c>
      <c r="B59" s="120" t="s">
        <v>42</v>
      </c>
      <c r="C59" s="92" t="s">
        <v>43</v>
      </c>
      <c r="D59" s="89" t="s">
        <v>44</v>
      </c>
      <c r="E59" s="29">
        <v>15</v>
      </c>
      <c r="F59" s="29">
        <v>15</v>
      </c>
      <c r="G59" s="29">
        <v>15</v>
      </c>
      <c r="H59" s="29">
        <v>15</v>
      </c>
      <c r="I59" s="34">
        <v>15</v>
      </c>
      <c r="J59" s="29">
        <v>15</v>
      </c>
      <c r="K59" s="34">
        <v>15</v>
      </c>
      <c r="L59" s="34">
        <v>10</v>
      </c>
      <c r="M59" s="34">
        <v>5</v>
      </c>
      <c r="N59" s="64">
        <v>0</v>
      </c>
      <c r="O59" s="35">
        <v>0</v>
      </c>
      <c r="P59" s="90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68">
        <v>0</v>
      </c>
      <c r="Z59" s="17"/>
    </row>
    <row r="60" spans="1:26" ht="24" customHeight="1" x14ac:dyDescent="0.25">
      <c r="A60" s="121"/>
      <c r="B60" s="121"/>
      <c r="C60" s="137" t="s">
        <v>45</v>
      </c>
      <c r="D60" s="117" t="s">
        <v>46</v>
      </c>
      <c r="E60" s="38">
        <v>11</v>
      </c>
      <c r="F60" s="29">
        <v>10</v>
      </c>
      <c r="G60" s="38">
        <v>10</v>
      </c>
      <c r="H60" s="38">
        <v>10</v>
      </c>
      <c r="I60" s="38">
        <v>10</v>
      </c>
      <c r="J60" s="38">
        <v>10</v>
      </c>
      <c r="K60" s="40">
        <v>10</v>
      </c>
      <c r="L60" s="40">
        <v>5</v>
      </c>
      <c r="M60" s="40">
        <v>3</v>
      </c>
      <c r="N60" s="39">
        <v>0</v>
      </c>
      <c r="O60" s="90">
        <v>0</v>
      </c>
      <c r="P60" s="38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68">
        <v>0</v>
      </c>
      <c r="Z60" s="17"/>
    </row>
    <row r="61" spans="1:26" x14ac:dyDescent="0.25">
      <c r="A61" s="121"/>
      <c r="B61" s="121"/>
      <c r="C61" s="138"/>
      <c r="D61" s="119"/>
      <c r="E61" s="38"/>
      <c r="F61" s="29"/>
      <c r="G61" s="38"/>
      <c r="H61" s="38"/>
      <c r="I61" s="38"/>
      <c r="J61" s="38"/>
      <c r="L61" s="40"/>
      <c r="M61" s="40"/>
      <c r="N61" s="56">
        <v>-1</v>
      </c>
      <c r="P61" s="38"/>
      <c r="Q61" s="35"/>
      <c r="R61" s="35"/>
      <c r="S61" s="35"/>
      <c r="T61" s="35"/>
      <c r="U61" s="35"/>
      <c r="V61" s="35"/>
      <c r="W61" s="35"/>
      <c r="X61" s="35"/>
      <c r="Y61" s="68"/>
      <c r="Z61" s="17"/>
    </row>
    <row r="62" spans="1:26" ht="24" customHeight="1" x14ac:dyDescent="0.25">
      <c r="A62" s="121"/>
      <c r="B62" s="121"/>
      <c r="C62" s="137" t="s">
        <v>47</v>
      </c>
      <c r="D62" s="117" t="s">
        <v>48</v>
      </c>
      <c r="E62" s="38">
        <v>7</v>
      </c>
      <c r="F62" s="29">
        <v>6</v>
      </c>
      <c r="G62" s="38">
        <v>6</v>
      </c>
      <c r="H62" s="38">
        <v>6</v>
      </c>
      <c r="I62" s="38">
        <v>6</v>
      </c>
      <c r="J62" s="38">
        <v>6</v>
      </c>
      <c r="K62" s="40">
        <v>6</v>
      </c>
      <c r="L62" s="38">
        <v>5</v>
      </c>
      <c r="M62" s="40">
        <v>3</v>
      </c>
      <c r="N62" s="39">
        <v>0</v>
      </c>
      <c r="O62" s="90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74"/>
    </row>
    <row r="63" spans="1:26" x14ac:dyDescent="0.25">
      <c r="A63" s="121"/>
      <c r="B63" s="121"/>
      <c r="C63" s="138"/>
      <c r="D63" s="119"/>
      <c r="E63" s="38"/>
      <c r="F63" s="29"/>
      <c r="G63" s="38"/>
      <c r="H63" s="38"/>
      <c r="I63" s="38"/>
      <c r="J63" s="38"/>
      <c r="L63" s="38"/>
      <c r="M63" s="40"/>
      <c r="N63" s="56">
        <v>-1</v>
      </c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74"/>
    </row>
    <row r="64" spans="1:26" x14ac:dyDescent="0.25">
      <c r="A64" s="121"/>
      <c r="B64" s="121"/>
      <c r="C64" s="137" t="s">
        <v>49</v>
      </c>
      <c r="D64" s="117" t="s">
        <v>44</v>
      </c>
      <c r="E64" s="38">
        <v>3</v>
      </c>
      <c r="F64" s="29">
        <v>2</v>
      </c>
      <c r="G64" s="38">
        <v>2</v>
      </c>
      <c r="H64" s="38">
        <v>2</v>
      </c>
      <c r="I64" s="38">
        <v>2</v>
      </c>
      <c r="J64" s="38">
        <v>2</v>
      </c>
      <c r="K64" s="40">
        <v>2</v>
      </c>
      <c r="L64" s="38">
        <v>2</v>
      </c>
      <c r="M64" s="38">
        <v>2</v>
      </c>
      <c r="N64" s="39">
        <v>0</v>
      </c>
      <c r="O64" s="90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74"/>
    </row>
    <row r="65" spans="1:26" x14ac:dyDescent="0.25">
      <c r="A65" s="122"/>
      <c r="B65" s="122"/>
      <c r="C65" s="138"/>
      <c r="D65" s="119"/>
      <c r="E65" s="38"/>
      <c r="F65" s="29"/>
      <c r="G65" s="38"/>
      <c r="H65" s="38"/>
      <c r="I65" s="38"/>
      <c r="J65" s="38"/>
      <c r="L65" s="38"/>
      <c r="M65" s="38"/>
      <c r="N65" s="56">
        <v>-1</v>
      </c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74"/>
    </row>
    <row r="66" spans="1:26" ht="24" customHeight="1" x14ac:dyDescent="0.25">
      <c r="A66" s="117" t="s">
        <v>50</v>
      </c>
      <c r="B66" s="120" t="s">
        <v>51</v>
      </c>
      <c r="C66" s="137" t="s">
        <v>52</v>
      </c>
      <c r="D66" s="117" t="s">
        <v>53</v>
      </c>
      <c r="E66" s="38">
        <v>16</v>
      </c>
      <c r="F66" s="29">
        <v>15</v>
      </c>
      <c r="G66" s="38">
        <v>15</v>
      </c>
      <c r="H66" s="38">
        <v>15</v>
      </c>
      <c r="I66" s="38">
        <v>15</v>
      </c>
      <c r="J66" s="38">
        <v>15</v>
      </c>
      <c r="K66" s="38">
        <v>15</v>
      </c>
      <c r="L66" s="38">
        <v>15</v>
      </c>
      <c r="M66" s="38">
        <v>15</v>
      </c>
      <c r="N66" s="38">
        <v>15</v>
      </c>
      <c r="O66" s="38">
        <v>7</v>
      </c>
      <c r="P66" s="40">
        <v>3</v>
      </c>
      <c r="Q66" s="39">
        <v>0</v>
      </c>
      <c r="R66" s="38">
        <v>0</v>
      </c>
      <c r="S66" s="40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74"/>
    </row>
    <row r="67" spans="1:26" x14ac:dyDescent="0.25">
      <c r="A67" s="118"/>
      <c r="B67" s="121"/>
      <c r="C67" s="138"/>
      <c r="D67" s="119"/>
      <c r="E67" s="38"/>
      <c r="F67" s="29"/>
      <c r="G67" s="38"/>
      <c r="H67" s="38"/>
      <c r="I67" s="38"/>
      <c r="J67" s="38"/>
      <c r="K67" s="38"/>
      <c r="L67" s="38"/>
      <c r="M67" s="38"/>
      <c r="N67" s="38"/>
      <c r="P67" s="40"/>
      <c r="Q67" s="56">
        <v>-1</v>
      </c>
      <c r="S67" s="40"/>
      <c r="T67" s="38"/>
      <c r="U67" s="38"/>
      <c r="V67" s="38"/>
      <c r="W67" s="38"/>
      <c r="X67" s="38"/>
      <c r="Y67" s="38"/>
      <c r="Z67" s="74"/>
    </row>
    <row r="68" spans="1:26" ht="24" customHeight="1" x14ac:dyDescent="0.25">
      <c r="A68" s="118"/>
      <c r="B68" s="121"/>
      <c r="C68" s="137" t="s">
        <v>54</v>
      </c>
      <c r="D68" s="117" t="s">
        <v>44</v>
      </c>
      <c r="E68" s="38">
        <v>10</v>
      </c>
      <c r="F68" s="29">
        <v>9</v>
      </c>
      <c r="G68" s="38">
        <v>9</v>
      </c>
      <c r="H68" s="38">
        <v>9</v>
      </c>
      <c r="I68" s="38">
        <v>9</v>
      </c>
      <c r="J68" s="38">
        <v>9</v>
      </c>
      <c r="K68" s="38">
        <v>9</v>
      </c>
      <c r="L68" s="38">
        <v>9</v>
      </c>
      <c r="M68" s="38">
        <v>9</v>
      </c>
      <c r="N68" s="38">
        <v>9</v>
      </c>
      <c r="O68" s="38">
        <v>5</v>
      </c>
      <c r="P68" s="38">
        <v>2</v>
      </c>
      <c r="Q68" s="39">
        <v>0</v>
      </c>
      <c r="R68" s="38">
        <v>0</v>
      </c>
      <c r="S68" s="40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74"/>
    </row>
    <row r="69" spans="1:26" x14ac:dyDescent="0.25">
      <c r="A69" s="118"/>
      <c r="B69" s="121"/>
      <c r="C69" s="138"/>
      <c r="D69" s="119"/>
      <c r="E69" s="38"/>
      <c r="F69" s="29"/>
      <c r="G69" s="38"/>
      <c r="H69" s="38"/>
      <c r="I69" s="38"/>
      <c r="J69" s="38"/>
      <c r="K69" s="38"/>
      <c r="L69" s="38"/>
      <c r="M69" s="38"/>
      <c r="N69" s="38"/>
      <c r="P69" s="38"/>
      <c r="Q69" s="56">
        <v>-1</v>
      </c>
      <c r="T69" s="38"/>
      <c r="U69" s="38"/>
      <c r="V69" s="38"/>
      <c r="W69" s="38"/>
      <c r="X69" s="38"/>
      <c r="Y69" s="38"/>
      <c r="Z69" s="74"/>
    </row>
    <row r="70" spans="1:26" ht="24" customHeight="1" x14ac:dyDescent="0.25">
      <c r="A70" s="118"/>
      <c r="B70" s="121"/>
      <c r="C70" s="137" t="s">
        <v>55</v>
      </c>
      <c r="D70" s="117" t="s">
        <v>56</v>
      </c>
      <c r="E70" s="38">
        <v>6</v>
      </c>
      <c r="F70" s="38">
        <v>5</v>
      </c>
      <c r="G70" s="38">
        <v>5</v>
      </c>
      <c r="H70" s="38">
        <v>5</v>
      </c>
      <c r="I70" s="38">
        <v>5</v>
      </c>
      <c r="J70" s="38">
        <v>5</v>
      </c>
      <c r="K70" s="38">
        <v>5</v>
      </c>
      <c r="L70" s="38">
        <v>5</v>
      </c>
      <c r="M70" s="38">
        <v>5</v>
      </c>
      <c r="N70" s="38">
        <v>5</v>
      </c>
      <c r="O70" s="38">
        <v>3</v>
      </c>
      <c r="P70" s="38">
        <v>1</v>
      </c>
      <c r="Q70" s="39">
        <v>0</v>
      </c>
      <c r="R70" s="38">
        <v>0</v>
      </c>
      <c r="S70" s="40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74"/>
    </row>
    <row r="71" spans="1:26" x14ac:dyDescent="0.25">
      <c r="A71" s="118"/>
      <c r="B71" s="121"/>
      <c r="C71" s="138"/>
      <c r="D71" s="119"/>
      <c r="E71" s="38"/>
      <c r="F71" s="29"/>
      <c r="G71" s="38"/>
      <c r="H71" s="38"/>
      <c r="I71" s="38"/>
      <c r="J71" s="38"/>
      <c r="K71" s="38"/>
      <c r="L71" s="38"/>
      <c r="M71" s="38"/>
      <c r="N71" s="38"/>
      <c r="P71" s="38"/>
      <c r="Q71" s="56">
        <v>-1</v>
      </c>
      <c r="S71" s="40"/>
      <c r="T71" s="38"/>
      <c r="U71" s="38"/>
      <c r="V71" s="38"/>
      <c r="W71" s="38"/>
      <c r="X71" s="38"/>
      <c r="Y71" s="38"/>
      <c r="Z71" s="74"/>
    </row>
    <row r="72" spans="1:26" x14ac:dyDescent="0.25">
      <c r="A72" s="118"/>
      <c r="B72" s="121"/>
      <c r="C72" s="137" t="s">
        <v>49</v>
      </c>
      <c r="D72" s="117" t="s">
        <v>53</v>
      </c>
      <c r="E72" s="38">
        <v>4</v>
      </c>
      <c r="F72" s="38">
        <v>2</v>
      </c>
      <c r="G72" s="38">
        <v>2</v>
      </c>
      <c r="H72" s="38">
        <v>2</v>
      </c>
      <c r="I72" s="38">
        <v>2</v>
      </c>
      <c r="J72" s="38">
        <v>2</v>
      </c>
      <c r="K72" s="38">
        <v>2</v>
      </c>
      <c r="L72" s="38">
        <v>2</v>
      </c>
      <c r="M72" s="38">
        <v>2</v>
      </c>
      <c r="N72" s="38">
        <v>2</v>
      </c>
      <c r="O72" s="38">
        <v>2</v>
      </c>
      <c r="P72" s="40">
        <v>2</v>
      </c>
      <c r="Q72" s="39">
        <v>0</v>
      </c>
      <c r="R72" s="38">
        <v>0</v>
      </c>
      <c r="S72" s="40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74"/>
    </row>
    <row r="73" spans="1:26" x14ac:dyDescent="0.25">
      <c r="A73" s="119"/>
      <c r="B73" s="122"/>
      <c r="C73" s="138"/>
      <c r="D73" s="119"/>
      <c r="E73" s="38"/>
      <c r="F73" s="38"/>
      <c r="G73" s="38"/>
      <c r="H73" s="38"/>
      <c r="I73" s="38"/>
      <c r="J73" s="38"/>
      <c r="K73" s="38"/>
      <c r="L73" s="38"/>
      <c r="M73" s="38"/>
      <c r="N73" s="38"/>
      <c r="P73" s="55"/>
      <c r="Q73" s="56">
        <v>-2</v>
      </c>
      <c r="S73" s="40"/>
      <c r="T73" s="38"/>
      <c r="U73" s="38"/>
      <c r="V73" s="38"/>
      <c r="W73" s="38"/>
      <c r="X73" s="38"/>
      <c r="Y73" s="38"/>
      <c r="Z73" s="74"/>
    </row>
    <row r="74" spans="1:26" ht="15" customHeight="1" x14ac:dyDescent="0.25">
      <c r="A74" s="117" t="s">
        <v>57</v>
      </c>
      <c r="B74" s="120" t="s">
        <v>58</v>
      </c>
      <c r="C74" s="137" t="s">
        <v>59</v>
      </c>
      <c r="D74" s="117" t="s">
        <v>60</v>
      </c>
      <c r="E74" s="38">
        <v>14</v>
      </c>
      <c r="F74" s="38">
        <v>12</v>
      </c>
      <c r="G74" s="38">
        <v>12</v>
      </c>
      <c r="H74" s="38">
        <v>12</v>
      </c>
      <c r="I74" s="38">
        <v>12</v>
      </c>
      <c r="J74" s="38">
        <v>12</v>
      </c>
      <c r="K74" s="38">
        <v>12</v>
      </c>
      <c r="L74" s="38">
        <v>12</v>
      </c>
      <c r="M74" s="38">
        <v>12</v>
      </c>
      <c r="N74" s="38">
        <v>12</v>
      </c>
      <c r="O74" s="38">
        <v>12</v>
      </c>
      <c r="P74" s="38">
        <v>12</v>
      </c>
      <c r="Q74" s="38">
        <v>12</v>
      </c>
      <c r="R74" s="38">
        <v>7</v>
      </c>
      <c r="S74" s="38">
        <v>3</v>
      </c>
      <c r="T74" s="39">
        <v>0</v>
      </c>
      <c r="U74" s="40">
        <v>0</v>
      </c>
      <c r="V74" s="40">
        <v>0</v>
      </c>
      <c r="W74" s="38">
        <v>0</v>
      </c>
      <c r="X74" s="38">
        <v>0</v>
      </c>
      <c r="Y74" s="38">
        <v>0</v>
      </c>
      <c r="Z74" s="74"/>
    </row>
    <row r="75" spans="1:26" x14ac:dyDescent="0.25">
      <c r="A75" s="118"/>
      <c r="B75" s="121"/>
      <c r="C75" s="138"/>
      <c r="D75" s="119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T75" s="56">
        <v>-2</v>
      </c>
      <c r="U75" s="55"/>
      <c r="W75" s="38"/>
      <c r="X75" s="38"/>
      <c r="Y75" s="38"/>
      <c r="Z75" s="74"/>
    </row>
    <row r="76" spans="1:26" ht="24" customHeight="1" x14ac:dyDescent="0.25">
      <c r="A76" s="118"/>
      <c r="B76" s="121"/>
      <c r="C76" s="137" t="s">
        <v>61</v>
      </c>
      <c r="D76" s="117" t="s">
        <v>62</v>
      </c>
      <c r="E76" s="38">
        <v>10</v>
      </c>
      <c r="F76" s="38">
        <v>8</v>
      </c>
      <c r="G76" s="38">
        <v>8</v>
      </c>
      <c r="H76" s="38">
        <v>8</v>
      </c>
      <c r="I76" s="38">
        <v>8</v>
      </c>
      <c r="J76" s="38">
        <v>8</v>
      </c>
      <c r="K76" s="38">
        <v>8</v>
      </c>
      <c r="L76" s="38">
        <v>8</v>
      </c>
      <c r="M76" s="38">
        <v>8</v>
      </c>
      <c r="N76" s="38">
        <v>8</v>
      </c>
      <c r="O76" s="38">
        <v>8</v>
      </c>
      <c r="P76" s="38">
        <v>8</v>
      </c>
      <c r="Q76" s="38">
        <v>8</v>
      </c>
      <c r="R76" s="38">
        <v>4</v>
      </c>
      <c r="S76" s="38">
        <v>2</v>
      </c>
      <c r="T76" s="39">
        <v>0</v>
      </c>
      <c r="U76" s="40">
        <v>0</v>
      </c>
      <c r="V76" s="38">
        <v>0</v>
      </c>
      <c r="W76" s="38">
        <v>0</v>
      </c>
      <c r="X76" s="38">
        <v>0</v>
      </c>
      <c r="Y76" s="38">
        <v>0</v>
      </c>
      <c r="Z76" s="74"/>
    </row>
    <row r="77" spans="1:26" x14ac:dyDescent="0.25">
      <c r="A77" s="118"/>
      <c r="B77" s="121"/>
      <c r="C77" s="138"/>
      <c r="D77" s="119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T77" s="56">
        <v>-2</v>
      </c>
      <c r="V77" s="38"/>
      <c r="W77" s="38"/>
      <c r="X77" s="38"/>
      <c r="Y77" s="38"/>
      <c r="Z77" s="74"/>
    </row>
    <row r="78" spans="1:26" ht="24" customHeight="1" x14ac:dyDescent="0.25">
      <c r="A78" s="118"/>
      <c r="B78" s="121"/>
      <c r="C78" s="137" t="s">
        <v>63</v>
      </c>
      <c r="D78" s="117" t="s">
        <v>64</v>
      </c>
      <c r="E78" s="38">
        <v>7</v>
      </c>
      <c r="F78" s="38">
        <v>6</v>
      </c>
      <c r="G78" s="38">
        <v>6</v>
      </c>
      <c r="H78" s="38">
        <v>6</v>
      </c>
      <c r="I78" s="38">
        <v>6</v>
      </c>
      <c r="J78" s="38">
        <v>6</v>
      </c>
      <c r="K78" s="38">
        <v>6</v>
      </c>
      <c r="L78" s="38">
        <v>6</v>
      </c>
      <c r="M78" s="38">
        <v>6</v>
      </c>
      <c r="N78" s="38">
        <v>6</v>
      </c>
      <c r="O78" s="38">
        <v>6</v>
      </c>
      <c r="P78" s="38">
        <v>6</v>
      </c>
      <c r="Q78" s="38">
        <v>6</v>
      </c>
      <c r="R78" s="38">
        <v>6</v>
      </c>
      <c r="S78" s="38">
        <v>3</v>
      </c>
      <c r="T78" s="39">
        <v>0</v>
      </c>
      <c r="U78" s="40">
        <v>0</v>
      </c>
      <c r="V78" s="38">
        <v>0</v>
      </c>
      <c r="W78" s="38">
        <v>0</v>
      </c>
      <c r="X78" s="38">
        <v>0</v>
      </c>
      <c r="Y78" s="38">
        <v>0</v>
      </c>
      <c r="Z78" s="74"/>
    </row>
    <row r="79" spans="1:26" x14ac:dyDescent="0.25">
      <c r="A79" s="118"/>
      <c r="B79" s="121"/>
      <c r="C79" s="138"/>
      <c r="D79" s="119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T79" s="56">
        <v>-1</v>
      </c>
      <c r="V79" s="38"/>
      <c r="W79" s="38"/>
      <c r="X79" s="38"/>
      <c r="Y79" s="38"/>
      <c r="Z79" s="74"/>
    </row>
    <row r="80" spans="1:26" x14ac:dyDescent="0.25">
      <c r="A80" s="118"/>
      <c r="B80" s="121"/>
      <c r="C80" s="137" t="s">
        <v>49</v>
      </c>
      <c r="D80" s="117" t="s">
        <v>60</v>
      </c>
      <c r="E80" s="38">
        <v>4</v>
      </c>
      <c r="F80" s="29">
        <v>2</v>
      </c>
      <c r="G80" s="38">
        <v>2</v>
      </c>
      <c r="H80" s="38">
        <v>2</v>
      </c>
      <c r="I80" s="38">
        <v>2</v>
      </c>
      <c r="J80" s="38">
        <v>2</v>
      </c>
      <c r="K80" s="38">
        <v>2</v>
      </c>
      <c r="L80" s="38">
        <v>2</v>
      </c>
      <c r="M80" s="38">
        <v>2</v>
      </c>
      <c r="N80" s="38">
        <v>2</v>
      </c>
      <c r="O80" s="38">
        <v>2</v>
      </c>
      <c r="P80" s="38">
        <v>2</v>
      </c>
      <c r="Q80" s="38">
        <v>2</v>
      </c>
      <c r="R80" s="38">
        <v>2</v>
      </c>
      <c r="S80" s="38">
        <v>2</v>
      </c>
      <c r="T80" s="39">
        <v>0</v>
      </c>
      <c r="U80" s="40">
        <v>0</v>
      </c>
      <c r="V80" s="40">
        <v>0</v>
      </c>
      <c r="W80" s="38">
        <v>0</v>
      </c>
      <c r="X80" s="38">
        <v>0</v>
      </c>
      <c r="Y80" s="38">
        <v>0</v>
      </c>
      <c r="Z80" s="74"/>
    </row>
    <row r="81" spans="1:26" x14ac:dyDescent="0.25">
      <c r="A81" s="119"/>
      <c r="B81" s="122"/>
      <c r="C81" s="138"/>
      <c r="D81" s="119"/>
      <c r="E81" s="38"/>
      <c r="F81" s="2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T81" s="56">
        <v>-2</v>
      </c>
      <c r="V81" s="40"/>
      <c r="W81" s="38"/>
      <c r="X81" s="38"/>
      <c r="Y81" s="38"/>
      <c r="Z81" s="74"/>
    </row>
    <row r="82" spans="1:26" ht="15" customHeight="1" x14ac:dyDescent="0.25">
      <c r="A82" s="117" t="s">
        <v>65</v>
      </c>
      <c r="B82" s="141" t="s">
        <v>66</v>
      </c>
      <c r="C82" s="92" t="s">
        <v>67</v>
      </c>
      <c r="D82" s="89" t="s">
        <v>68</v>
      </c>
      <c r="E82" s="38">
        <v>21</v>
      </c>
      <c r="F82" s="38">
        <v>21</v>
      </c>
      <c r="G82" s="38">
        <v>21</v>
      </c>
      <c r="H82" s="38">
        <v>21</v>
      </c>
      <c r="I82" s="38">
        <v>21</v>
      </c>
      <c r="J82" s="38">
        <v>21</v>
      </c>
      <c r="K82" s="38">
        <v>21</v>
      </c>
      <c r="L82" s="38">
        <v>21</v>
      </c>
      <c r="M82" s="38">
        <v>21</v>
      </c>
      <c r="N82" s="38">
        <v>21</v>
      </c>
      <c r="O82" s="38">
        <v>21</v>
      </c>
      <c r="P82" s="38">
        <v>21</v>
      </c>
      <c r="Q82" s="38">
        <v>21</v>
      </c>
      <c r="R82" s="38">
        <v>21</v>
      </c>
      <c r="S82" s="38">
        <v>21</v>
      </c>
      <c r="T82" s="38">
        <v>21</v>
      </c>
      <c r="U82" s="38">
        <v>14</v>
      </c>
      <c r="V82" s="38">
        <v>7</v>
      </c>
      <c r="W82" s="39">
        <v>0</v>
      </c>
      <c r="X82" s="38">
        <v>0</v>
      </c>
      <c r="Y82" s="38">
        <v>0</v>
      </c>
      <c r="Z82" s="74"/>
    </row>
    <row r="83" spans="1:26" ht="24" customHeight="1" x14ac:dyDescent="0.25">
      <c r="A83" s="118"/>
      <c r="B83" s="141"/>
      <c r="C83" s="137" t="s">
        <v>69</v>
      </c>
      <c r="D83" s="117" t="s">
        <v>70</v>
      </c>
      <c r="E83" s="38">
        <v>13</v>
      </c>
      <c r="F83" s="38">
        <v>12</v>
      </c>
      <c r="G83" s="38">
        <v>12</v>
      </c>
      <c r="H83" s="38">
        <v>12</v>
      </c>
      <c r="I83" s="38">
        <v>12</v>
      </c>
      <c r="J83" s="38">
        <v>12</v>
      </c>
      <c r="K83" s="38">
        <v>12</v>
      </c>
      <c r="L83" s="38">
        <v>12</v>
      </c>
      <c r="M83" s="38">
        <v>12</v>
      </c>
      <c r="N83" s="38">
        <v>12</v>
      </c>
      <c r="O83" s="38">
        <v>12</v>
      </c>
      <c r="P83" s="38">
        <v>12</v>
      </c>
      <c r="Q83" s="38">
        <v>12</v>
      </c>
      <c r="R83" s="38">
        <v>12</v>
      </c>
      <c r="S83" s="38">
        <v>12</v>
      </c>
      <c r="T83" s="38">
        <v>12</v>
      </c>
      <c r="U83" s="38">
        <v>7</v>
      </c>
      <c r="V83" s="38">
        <v>3</v>
      </c>
      <c r="W83" s="39">
        <v>0</v>
      </c>
      <c r="X83" s="38">
        <v>0</v>
      </c>
      <c r="Y83" s="38">
        <v>0</v>
      </c>
      <c r="Z83" s="74"/>
    </row>
    <row r="84" spans="1:26" x14ac:dyDescent="0.25">
      <c r="A84" s="118"/>
      <c r="B84" s="141"/>
      <c r="C84" s="138"/>
      <c r="D84" s="119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56">
        <v>-1</v>
      </c>
      <c r="Y84" s="38"/>
      <c r="Z84" s="74"/>
    </row>
    <row r="85" spans="1:26" ht="24" customHeight="1" x14ac:dyDescent="0.25">
      <c r="A85" s="118"/>
      <c r="B85" s="141"/>
      <c r="C85" s="137" t="s">
        <v>71</v>
      </c>
      <c r="D85" s="117" t="s">
        <v>72</v>
      </c>
      <c r="E85" s="38">
        <v>4</v>
      </c>
      <c r="F85" s="38">
        <v>3</v>
      </c>
      <c r="G85" s="38">
        <v>3</v>
      </c>
      <c r="H85" s="38">
        <v>3</v>
      </c>
      <c r="I85" s="38">
        <v>3</v>
      </c>
      <c r="J85" s="38">
        <v>3</v>
      </c>
      <c r="K85" s="38">
        <v>3</v>
      </c>
      <c r="L85" s="38">
        <v>3</v>
      </c>
      <c r="M85" s="38">
        <v>3</v>
      </c>
      <c r="N85" s="38">
        <v>3</v>
      </c>
      <c r="O85" s="38">
        <v>3</v>
      </c>
      <c r="P85" s="38">
        <v>3</v>
      </c>
      <c r="Q85" s="38">
        <v>3</v>
      </c>
      <c r="R85" s="38">
        <v>3</v>
      </c>
      <c r="S85" s="38">
        <v>3</v>
      </c>
      <c r="T85" s="38">
        <v>3</v>
      </c>
      <c r="U85" s="38">
        <v>2</v>
      </c>
      <c r="V85" s="38">
        <v>2</v>
      </c>
      <c r="W85" s="39">
        <v>0</v>
      </c>
      <c r="X85" s="38">
        <v>0</v>
      </c>
      <c r="Y85" s="38">
        <v>0</v>
      </c>
      <c r="Z85" s="74"/>
    </row>
    <row r="86" spans="1:26" x14ac:dyDescent="0.25">
      <c r="A86" s="118"/>
      <c r="B86" s="141"/>
      <c r="C86" s="138"/>
      <c r="D86" s="119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56">
        <v>-1</v>
      </c>
      <c r="Y86" s="38"/>
      <c r="Z86" s="74"/>
    </row>
    <row r="87" spans="1:26" x14ac:dyDescent="0.25">
      <c r="A87" s="118"/>
      <c r="B87" s="141"/>
      <c r="C87" s="89" t="s">
        <v>49</v>
      </c>
      <c r="D87" s="89" t="s">
        <v>68</v>
      </c>
      <c r="E87" s="38">
        <v>3</v>
      </c>
      <c r="F87" s="38">
        <v>3</v>
      </c>
      <c r="G87" s="38">
        <v>3</v>
      </c>
      <c r="H87" s="38">
        <v>3</v>
      </c>
      <c r="I87" s="38">
        <v>3</v>
      </c>
      <c r="J87" s="38">
        <v>3</v>
      </c>
      <c r="K87" s="38">
        <v>3</v>
      </c>
      <c r="L87" s="38">
        <v>3</v>
      </c>
      <c r="M87" s="38">
        <v>3</v>
      </c>
      <c r="N87" s="38">
        <v>3</v>
      </c>
      <c r="O87" s="38">
        <v>3</v>
      </c>
      <c r="P87" s="38">
        <v>3</v>
      </c>
      <c r="Q87" s="38">
        <v>3</v>
      </c>
      <c r="R87" s="38">
        <v>3</v>
      </c>
      <c r="S87" s="38">
        <v>3</v>
      </c>
      <c r="T87" s="38">
        <v>3</v>
      </c>
      <c r="U87" s="38">
        <v>3</v>
      </c>
      <c r="V87" s="38">
        <v>3</v>
      </c>
      <c r="W87" s="39">
        <v>0</v>
      </c>
      <c r="X87" s="38">
        <v>0</v>
      </c>
      <c r="Y87" s="38">
        <v>0</v>
      </c>
      <c r="Z87" s="74"/>
    </row>
    <row r="88" spans="1:26" x14ac:dyDescent="0.25">
      <c r="A88" s="117" t="s">
        <v>73</v>
      </c>
      <c r="B88" s="139" t="s">
        <v>74</v>
      </c>
      <c r="C88" s="140"/>
      <c r="D88" s="37" t="s">
        <v>37</v>
      </c>
      <c r="E88" s="38">
        <v>2</v>
      </c>
      <c r="F88" s="38">
        <v>2</v>
      </c>
      <c r="G88" s="38">
        <v>2</v>
      </c>
      <c r="H88" s="38">
        <v>2</v>
      </c>
      <c r="I88" s="38">
        <v>2</v>
      </c>
      <c r="J88" s="38">
        <v>2</v>
      </c>
      <c r="K88" s="38">
        <v>2</v>
      </c>
      <c r="L88" s="38">
        <v>2</v>
      </c>
      <c r="M88" s="38">
        <v>2</v>
      </c>
      <c r="N88" s="38">
        <v>2</v>
      </c>
      <c r="O88" s="38">
        <v>2</v>
      </c>
      <c r="P88" s="38">
        <v>2</v>
      </c>
      <c r="Q88" s="38">
        <v>2</v>
      </c>
      <c r="R88" s="38">
        <v>2</v>
      </c>
      <c r="S88" s="38">
        <v>2</v>
      </c>
      <c r="T88" s="38">
        <v>2</v>
      </c>
      <c r="U88" s="38">
        <v>2</v>
      </c>
      <c r="V88" s="38">
        <v>2</v>
      </c>
      <c r="W88" s="38">
        <v>2</v>
      </c>
      <c r="X88" s="39">
        <v>0</v>
      </c>
      <c r="Y88" s="40">
        <v>0</v>
      </c>
      <c r="Z88" s="82"/>
    </row>
    <row r="89" spans="1:26" x14ac:dyDescent="0.25">
      <c r="A89" s="119"/>
      <c r="B89" s="139" t="s">
        <v>75</v>
      </c>
      <c r="C89" s="140"/>
      <c r="D89" s="37" t="s">
        <v>37</v>
      </c>
      <c r="E89" s="29">
        <v>2</v>
      </c>
      <c r="F89" s="29">
        <v>2</v>
      </c>
      <c r="G89" s="29">
        <v>2</v>
      </c>
      <c r="H89" s="38">
        <v>2</v>
      </c>
      <c r="I89" s="29">
        <v>2</v>
      </c>
      <c r="J89" s="29">
        <v>2</v>
      </c>
      <c r="K89" s="29">
        <v>2</v>
      </c>
      <c r="L89" s="29">
        <v>2</v>
      </c>
      <c r="M89" s="29">
        <v>2</v>
      </c>
      <c r="N89" s="29">
        <v>2</v>
      </c>
      <c r="O89" s="29">
        <v>2</v>
      </c>
      <c r="P89" s="29">
        <v>2</v>
      </c>
      <c r="Q89" s="29">
        <v>2</v>
      </c>
      <c r="R89" s="29">
        <v>2</v>
      </c>
      <c r="S89" s="29">
        <v>2</v>
      </c>
      <c r="T89" s="29">
        <v>2</v>
      </c>
      <c r="U89" s="29">
        <v>2</v>
      </c>
      <c r="V89" s="29">
        <v>2</v>
      </c>
      <c r="W89" s="29">
        <v>2</v>
      </c>
      <c r="X89" s="29">
        <v>2</v>
      </c>
      <c r="Y89" s="39">
        <v>0</v>
      </c>
      <c r="Z89" s="83"/>
    </row>
    <row r="90" spans="1:26" x14ac:dyDescent="0.25">
      <c r="Z90" s="57"/>
    </row>
    <row r="91" spans="1:26" x14ac:dyDescent="0.25">
      <c r="U91" s="18"/>
      <c r="V91" s="18"/>
      <c r="W91" s="18"/>
      <c r="X91" s="18"/>
      <c r="Z91" s="57"/>
    </row>
    <row r="92" spans="1:26" x14ac:dyDescent="0.25">
      <c r="U92" s="18"/>
      <c r="V92" s="18"/>
      <c r="W92" s="18"/>
      <c r="X92" s="18"/>
      <c r="Z92" s="57"/>
    </row>
    <row r="93" spans="1:26" x14ac:dyDescent="0.25">
      <c r="A93" s="58" t="s">
        <v>93</v>
      </c>
      <c r="B93" s="59">
        <v>1</v>
      </c>
      <c r="C93" s="59">
        <v>2</v>
      </c>
      <c r="D93" s="59">
        <v>3</v>
      </c>
      <c r="E93" s="59">
        <v>4</v>
      </c>
      <c r="F93" s="59">
        <v>5</v>
      </c>
      <c r="G93" s="59">
        <v>6</v>
      </c>
      <c r="H93" s="59">
        <v>7</v>
      </c>
      <c r="I93" s="59">
        <v>8</v>
      </c>
      <c r="J93" s="59">
        <v>9</v>
      </c>
      <c r="K93" s="59">
        <v>10</v>
      </c>
      <c r="L93" s="59">
        <v>11</v>
      </c>
      <c r="M93" s="59">
        <v>12</v>
      </c>
      <c r="N93" s="59">
        <v>13</v>
      </c>
      <c r="O93" s="59">
        <v>14</v>
      </c>
      <c r="P93" s="59">
        <v>15</v>
      </c>
      <c r="Q93" s="59">
        <v>16</v>
      </c>
      <c r="R93" s="59">
        <v>17</v>
      </c>
      <c r="S93" s="59">
        <v>18</v>
      </c>
      <c r="T93" s="59">
        <v>19</v>
      </c>
      <c r="U93" s="62"/>
      <c r="V93" s="62"/>
      <c r="W93" s="62"/>
      <c r="X93" s="62"/>
      <c r="Z93" s="57"/>
    </row>
    <row r="94" spans="1:26" x14ac:dyDescent="0.25">
      <c r="A94" s="60" t="s">
        <v>94</v>
      </c>
      <c r="B94" s="28">
        <f t="shared" ref="B94:S94" si="3">SUM(G50:G89)</f>
        <v>177</v>
      </c>
      <c r="C94" s="28">
        <f t="shared" si="3"/>
        <v>171</v>
      </c>
      <c r="D94" s="28">
        <f t="shared" si="3"/>
        <v>163</v>
      </c>
      <c r="E94" s="28">
        <f t="shared" si="3"/>
        <v>150</v>
      </c>
      <c r="F94" s="28">
        <f t="shared" si="3"/>
        <v>133</v>
      </c>
      <c r="G94" s="28">
        <f t="shared" si="3"/>
        <v>124</v>
      </c>
      <c r="H94" s="28">
        <f t="shared" si="3"/>
        <v>115</v>
      </c>
      <c r="I94" s="28">
        <f t="shared" si="3"/>
        <v>99</v>
      </c>
      <c r="J94" s="28">
        <f t="shared" si="3"/>
        <v>88</v>
      </c>
      <c r="K94" s="28">
        <f t="shared" si="3"/>
        <v>79</v>
      </c>
      <c r="L94" s="28">
        <f t="shared" si="3"/>
        <v>66</v>
      </c>
      <c r="M94" s="28">
        <f t="shared" si="3"/>
        <v>62</v>
      </c>
      <c r="N94" s="28">
        <f t="shared" si="3"/>
        <v>53</v>
      </c>
      <c r="O94" s="28">
        <f t="shared" si="3"/>
        <v>36</v>
      </c>
      <c r="P94" s="28">
        <f t="shared" si="3"/>
        <v>30</v>
      </c>
      <c r="Q94" s="28">
        <f t="shared" si="3"/>
        <v>19</v>
      </c>
      <c r="R94" s="28">
        <f t="shared" si="3"/>
        <v>2</v>
      </c>
      <c r="S94" s="28">
        <f t="shared" si="3"/>
        <v>2</v>
      </c>
      <c r="T94" s="41">
        <f>SUM(Y18:Y42)</f>
        <v>0</v>
      </c>
      <c r="U94" s="17"/>
      <c r="V94" s="17"/>
      <c r="W94" s="17"/>
      <c r="X94" s="17"/>
    </row>
    <row r="95" spans="1:26" x14ac:dyDescent="0.25">
      <c r="A95" s="23" t="s">
        <v>95</v>
      </c>
      <c r="B95" s="53">
        <f t="shared" ref="B95:G95" si="4">SUM(G18:G42)</f>
        <v>177</v>
      </c>
      <c r="C95" s="53">
        <f t="shared" si="4"/>
        <v>171</v>
      </c>
      <c r="D95" s="53">
        <f t="shared" si="4"/>
        <v>163</v>
      </c>
      <c r="E95" s="53">
        <f t="shared" si="4"/>
        <v>150</v>
      </c>
      <c r="F95" s="53">
        <f t="shared" si="4"/>
        <v>135</v>
      </c>
      <c r="G95" s="53">
        <f t="shared" si="4"/>
        <v>124</v>
      </c>
      <c r="H95" s="53">
        <f t="shared" ref="H95:R95" si="5">SUM(M18:M42)</f>
        <v>115</v>
      </c>
      <c r="I95" s="53">
        <f t="shared" si="5"/>
        <v>102</v>
      </c>
      <c r="J95" s="53">
        <f>SUM(O18:O42)</f>
        <v>88</v>
      </c>
      <c r="K95" s="53">
        <f t="shared" si="5"/>
        <v>79</v>
      </c>
      <c r="L95" s="53">
        <f t="shared" si="5"/>
        <v>71</v>
      </c>
      <c r="M95" s="53">
        <f t="shared" si="5"/>
        <v>62</v>
      </c>
      <c r="N95" s="53">
        <f t="shared" si="5"/>
        <v>53</v>
      </c>
      <c r="O95" s="53">
        <f t="shared" si="5"/>
        <v>43</v>
      </c>
      <c r="P95" s="53">
        <f t="shared" si="5"/>
        <v>30</v>
      </c>
      <c r="Q95" s="53">
        <f t="shared" si="5"/>
        <v>18</v>
      </c>
      <c r="R95" s="53">
        <f t="shared" si="5"/>
        <v>4</v>
      </c>
      <c r="S95" s="53">
        <f>SUM(X18:X42)</f>
        <v>2</v>
      </c>
      <c r="T95" s="53">
        <f>SUM(Y50:Y89)</f>
        <v>0</v>
      </c>
      <c r="U95" s="63"/>
      <c r="V95" s="63"/>
      <c r="W95" s="63"/>
      <c r="X95" s="63"/>
    </row>
    <row r="96" spans="1:26" x14ac:dyDescent="0.25">
      <c r="B96" s="61"/>
    </row>
  </sheetData>
  <mergeCells count="75">
    <mergeCell ref="D76:D77"/>
    <mergeCell ref="C76:C77"/>
    <mergeCell ref="C78:C79"/>
    <mergeCell ref="D78:D79"/>
    <mergeCell ref="D85:D86"/>
    <mergeCell ref="D80:D81"/>
    <mergeCell ref="C80:C81"/>
    <mergeCell ref="C83:C84"/>
    <mergeCell ref="D83:D84"/>
    <mergeCell ref="D62:D63"/>
    <mergeCell ref="D60:D61"/>
    <mergeCell ref="D57:D58"/>
    <mergeCell ref="D74:D75"/>
    <mergeCell ref="C74:C75"/>
    <mergeCell ref="D72:D73"/>
    <mergeCell ref="D70:D71"/>
    <mergeCell ref="D68:D69"/>
    <mergeCell ref="D66:D67"/>
    <mergeCell ref="D64:D65"/>
    <mergeCell ref="A88:A89"/>
    <mergeCell ref="B88:C88"/>
    <mergeCell ref="B89:C89"/>
    <mergeCell ref="A66:A73"/>
    <mergeCell ref="B66:B73"/>
    <mergeCell ref="A74:A81"/>
    <mergeCell ref="B74:B81"/>
    <mergeCell ref="A82:A87"/>
    <mergeCell ref="B82:B87"/>
    <mergeCell ref="C72:C73"/>
    <mergeCell ref="C66:C67"/>
    <mergeCell ref="C68:C69"/>
    <mergeCell ref="C70:C71"/>
    <mergeCell ref="C85:C86"/>
    <mergeCell ref="A37:A40"/>
    <mergeCell ref="B37:B40"/>
    <mergeCell ref="A41:A42"/>
    <mergeCell ref="B47:C47"/>
    <mergeCell ref="B48:C48"/>
    <mergeCell ref="A49:C49"/>
    <mergeCell ref="A50:C50"/>
    <mergeCell ref="A51:C51"/>
    <mergeCell ref="A52:C52"/>
    <mergeCell ref="A59:A65"/>
    <mergeCell ref="B59:B65"/>
    <mergeCell ref="A53:B58"/>
    <mergeCell ref="C57:C58"/>
    <mergeCell ref="C60:C61"/>
    <mergeCell ref="C62:C63"/>
    <mergeCell ref="C64:C65"/>
    <mergeCell ref="A33:A36"/>
    <mergeCell ref="B33:B36"/>
    <mergeCell ref="B15:C15"/>
    <mergeCell ref="B16:C16"/>
    <mergeCell ref="A17:C17"/>
    <mergeCell ref="A18:C18"/>
    <mergeCell ref="A19:C19"/>
    <mergeCell ref="A20:C20"/>
    <mergeCell ref="A25:A28"/>
    <mergeCell ref="B25:B28"/>
    <mergeCell ref="A29:A32"/>
    <mergeCell ref="B29:B32"/>
    <mergeCell ref="A21:B24"/>
    <mergeCell ref="E12:G12"/>
    <mergeCell ref="B1:D1"/>
    <mergeCell ref="L4:N4"/>
    <mergeCell ref="O4:P4"/>
    <mergeCell ref="L5:N5"/>
    <mergeCell ref="O5:P5"/>
    <mergeCell ref="L6:N6"/>
    <mergeCell ref="O6:P6"/>
    <mergeCell ref="L7:N7"/>
    <mergeCell ref="O7:P7"/>
    <mergeCell ref="L8:N8"/>
    <mergeCell ref="O8:P8"/>
    <mergeCell ref="A11:C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Duc khong gay</cp:lastModifiedBy>
  <dcterms:created xsi:type="dcterms:W3CDTF">2021-10-28T14:10:49Z</dcterms:created>
  <dcterms:modified xsi:type="dcterms:W3CDTF">2021-11-23T02:51:34Z</dcterms:modified>
</cp:coreProperties>
</file>