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Covid-19 modelling\"/>
    </mc:Choice>
  </mc:AlternateContent>
  <xr:revisionPtr revIDLastSave="0" documentId="13_ncr:1_{46A34904-8121-40BF-873E-C551D8BBAF86}" xr6:coauthVersionLast="45" xr6:coauthVersionMax="45" xr10:uidLastSave="{00000000-0000-0000-0000-000000000000}"/>
  <bookViews>
    <workbookView xWindow="0" yWindow="0" windowWidth="17800" windowHeight="10800" tabRatio="783" firstSheet="2" activeTab="3" xr2:uid="{F6FA7EAE-7F21-441D-B9FB-E4211D6A9119}"/>
  </bookViews>
  <sheets>
    <sheet name="Daily_Checklist" sheetId="7" r:id="rId1"/>
    <sheet name="Data_Validity_checklist" sheetId="15" r:id="rId2"/>
    <sheet name="Data_source" sheetId="10" r:id="rId3"/>
    <sheet name="track_log" sheetId="11" r:id="rId4"/>
    <sheet name="Codebook" sheetId="4" r:id="rId5"/>
    <sheet name="Data_table" sheetId="2" r:id="rId6"/>
    <sheet name="Sheet1" sheetId="16" r:id="rId7"/>
    <sheet name="Incidence_Event" sheetId="5" r:id="rId8"/>
    <sheet name="cases_characteristics" sheetId="6" r:id="rId9"/>
    <sheet name="MOH_daily_data" sheetId="9" r:id="rId10"/>
  </sheets>
  <definedNames>
    <definedName name="_xlnm._FilterDatabase" localSheetId="5" hidden="1">Data_table!$A$1:$AE$209</definedName>
    <definedName name="_xlchart.v5.0" hidden="1">cases_characteristics!$D$1</definedName>
    <definedName name="_xlchart.v5.1" hidden="1">cases_characteristics!$D$2:$D$15</definedName>
    <definedName name="_xlchart.v5.2" hidden="1">cases_characteristics!$E$1</definedName>
    <definedName name="_xlchart.v5.3" hidden="1">cases_characteristics!$E$2:$E$15</definedName>
    <definedName name="_xlchart.v6.4" hidden="1">cases_characteristics!$H$1</definedName>
    <definedName name="_xlchart.v6.5" hidden="1">cases_characteristics!$H$2:$H$25</definedName>
    <definedName name="_xlchart.v6.6" hidden="1">cases_characteristics!$I$1</definedName>
    <definedName name="_xlchart.v6.7" hidden="1">cases_characteristics!$I$2:$I$25</definedName>
  </definedNames>
  <calcPr calcId="191029"/>
  <pivotCaches>
    <pivotCache cacheId="0" r:id="rId11"/>
    <pivotCache cacheId="1"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15" i="2" l="1"/>
  <c r="X15" i="2"/>
  <c r="X14" i="2"/>
  <c r="X13" i="2"/>
  <c r="Y190" i="2"/>
  <c r="Y191" i="2"/>
  <c r="Y192" i="2"/>
  <c r="Y193" i="2"/>
  <c r="Y194" i="2"/>
  <c r="Y195" i="2"/>
  <c r="Y196" i="2"/>
  <c r="Y197" i="2"/>
  <c r="Y198" i="2"/>
  <c r="Y199" i="2"/>
  <c r="Y200" i="2"/>
  <c r="Y201" i="2"/>
  <c r="Y202" i="2"/>
  <c r="Y203" i="2"/>
  <c r="Y204" i="2"/>
  <c r="Y205" i="2"/>
  <c r="Y206" i="2"/>
  <c r="Y207" i="2"/>
  <c r="Y208" i="2"/>
  <c r="Y209" i="2"/>
  <c r="Y210" i="2"/>
  <c r="Y211" i="2"/>
  <c r="Y212" i="2"/>
  <c r="Y213" i="2"/>
  <c r="Y214" i="2"/>
  <c r="Y215" i="2"/>
  <c r="Y189" i="2"/>
  <c r="Y166" i="2"/>
  <c r="Y167" i="2"/>
  <c r="Y168" i="2"/>
  <c r="Y169" i="2"/>
  <c r="Y170" i="2"/>
  <c r="Y171" i="2"/>
  <c r="Y172" i="2"/>
  <c r="Y173" i="2"/>
  <c r="Y174" i="2"/>
  <c r="Y175" i="2"/>
  <c r="Y176" i="2"/>
  <c r="Y177" i="2"/>
  <c r="Y178" i="2"/>
  <c r="Y179" i="2"/>
  <c r="Y180" i="2"/>
  <c r="Y181" i="2"/>
  <c r="Y182" i="2"/>
  <c r="Y183" i="2"/>
  <c r="Y184" i="2"/>
  <c r="Y185" i="2"/>
  <c r="Y186" i="2"/>
  <c r="Y187" i="2"/>
  <c r="Y188"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Y102" i="2"/>
  <c r="Y103" i="2"/>
  <c r="Y104" i="2"/>
  <c r="Y105" i="2"/>
  <c r="Y106" i="2"/>
  <c r="Y107" i="2"/>
  <c r="Y108" i="2"/>
  <c r="Y109" i="2"/>
  <c r="Y110" i="2"/>
  <c r="Y111" i="2"/>
  <c r="Y112" i="2"/>
  <c r="Y113" i="2"/>
  <c r="Y114" i="2"/>
  <c r="Y115" i="2"/>
  <c r="Y116" i="2"/>
  <c r="Y117" i="2"/>
  <c r="Y118" i="2"/>
  <c r="Y119" i="2"/>
  <c r="Y120" i="2"/>
  <c r="Y121" i="2"/>
  <c r="Y122" i="2"/>
  <c r="Y123" i="2"/>
  <c r="Y124" i="2"/>
  <c r="Y125" i="2"/>
  <c r="Y126" i="2"/>
  <c r="Y127" i="2"/>
  <c r="Y128" i="2"/>
  <c r="Y129" i="2"/>
  <c r="Y130" i="2"/>
  <c r="Y131" i="2"/>
  <c r="Y132" i="2"/>
  <c r="Y133" i="2"/>
  <c r="Y134" i="2"/>
  <c r="Y135" i="2"/>
  <c r="Y136" i="2"/>
  <c r="Y137" i="2"/>
  <c r="Y138" i="2"/>
  <c r="Y139" i="2"/>
  <c r="Y140" i="2"/>
  <c r="Y141" i="2"/>
  <c r="Y142" i="2"/>
  <c r="Y143" i="2"/>
  <c r="Y144" i="2"/>
  <c r="Y145" i="2"/>
  <c r="Y146" i="2"/>
  <c r="Y147" i="2"/>
  <c r="Y148" i="2"/>
  <c r="Y149" i="2"/>
  <c r="Y150" i="2"/>
  <c r="Y151" i="2"/>
  <c r="Y152" i="2"/>
  <c r="Y153" i="2"/>
  <c r="Y154" i="2"/>
  <c r="Y155" i="2"/>
  <c r="Y156" i="2"/>
  <c r="Y157" i="2"/>
  <c r="Y158" i="2"/>
  <c r="Y159" i="2"/>
  <c r="Y160" i="2"/>
  <c r="Y161" i="2"/>
  <c r="Y162" i="2"/>
  <c r="Y163" i="2"/>
  <c r="Y164" i="2"/>
  <c r="Y165" i="2"/>
  <c r="Y12" i="2"/>
  <c r="Y13" i="2"/>
  <c r="Y14" i="2"/>
  <c r="Y15" i="2"/>
  <c r="Y16" i="2"/>
  <c r="Y17" i="2"/>
  <c r="Y10" i="2"/>
  <c r="Y11" i="2"/>
  <c r="Y9" i="2"/>
  <c r="Y4" i="2"/>
  <c r="Y5" i="2"/>
  <c r="Y6" i="2"/>
  <c r="Y7" i="2"/>
  <c r="Y8" i="2"/>
  <c r="Y3" i="2"/>
  <c r="P6" i="2"/>
  <c r="Z4" i="2" l="1"/>
  <c r="Z5" i="2"/>
  <c r="Z7" i="2"/>
  <c r="Z8" i="2"/>
  <c r="Z3" i="2"/>
  <c r="Z189" i="2" l="1"/>
  <c r="Z142" i="2"/>
  <c r="Z132" i="2"/>
  <c r="Z115" i="2"/>
  <c r="Z114" i="2"/>
  <c r="Z112" i="2"/>
  <c r="Z95" i="2"/>
  <c r="Z92" i="2"/>
  <c r="Z91" i="2"/>
  <c r="Z90" i="2"/>
  <c r="Z87" i="2"/>
  <c r="Z81" i="2"/>
  <c r="Z79" i="2"/>
  <c r="Z77" i="2"/>
  <c r="Z73" i="2"/>
  <c r="Z72" i="2"/>
  <c r="Z71" i="2"/>
  <c r="Z68" i="2"/>
  <c r="Z66" i="2"/>
  <c r="Z64" i="2"/>
  <c r="Z62" i="2"/>
  <c r="Z61" i="2"/>
  <c r="Z60" i="2"/>
  <c r="Z58" i="2"/>
  <c r="Z57" i="2"/>
  <c r="Z53" i="2"/>
  <c r="Z49" i="2"/>
  <c r="Z48" i="2"/>
  <c r="Z41" i="2"/>
  <c r="Z37" i="2"/>
  <c r="Z35" i="2"/>
  <c r="Z34" i="2"/>
  <c r="Z31" i="2"/>
  <c r="Z29" i="2"/>
  <c r="Z26" i="2"/>
  <c r="Z25" i="2"/>
  <c r="Z24" i="2"/>
  <c r="Z20" i="2"/>
  <c r="Z19" i="2"/>
  <c r="Z18" i="2"/>
  <c r="D71" i="2"/>
  <c r="R2" i="6" l="1"/>
  <c r="Q2" i="6"/>
  <c r="V161" i="2"/>
  <c r="V160" i="2"/>
  <c r="V159" i="2"/>
  <c r="V144" i="2"/>
  <c r="V94" i="2"/>
  <c r="V93" i="2"/>
  <c r="V61" i="2"/>
  <c r="V60" i="2"/>
  <c r="V59" i="2"/>
  <c r="V58" i="2"/>
  <c r="V53" i="2"/>
  <c r="V41" i="2"/>
  <c r="V40" i="2"/>
  <c r="V39" i="2"/>
  <c r="V38" i="2"/>
  <c r="V31" i="2"/>
  <c r="B2" i="10"/>
  <c r="E11" i="9" l="1"/>
  <c r="F11" i="9"/>
  <c r="G11" i="9"/>
  <c r="H11" i="9"/>
  <c r="I11" i="9"/>
  <c r="J11" i="9"/>
  <c r="B11" i="9"/>
  <c r="C11" i="9"/>
  <c r="D11" i="9"/>
  <c r="O4" i="6"/>
  <c r="O3" i="6"/>
  <c r="O2" i="6"/>
  <c r="L2" i="6"/>
  <c r="L3" i="6"/>
  <c r="E2" i="6"/>
  <c r="E3" i="6"/>
  <c r="E4" i="6"/>
  <c r="E5" i="6"/>
  <c r="E6" i="6"/>
  <c r="E7" i="6"/>
  <c r="E8" i="6"/>
  <c r="E9" i="6"/>
  <c r="E10" i="6"/>
  <c r="E11" i="6"/>
  <c r="E12" i="6"/>
  <c r="E13" i="6"/>
  <c r="E14" i="6"/>
  <c r="E15" i="6"/>
  <c r="L4" i="6" l="1"/>
  <c r="O5" i="6"/>
  <c r="E17" i="6"/>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6" i="2"/>
  <c r="D15" i="2"/>
  <c r="D14" i="2"/>
  <c r="D13" i="2"/>
  <c r="D12" i="2"/>
  <c r="D11" i="2"/>
  <c r="D10" i="2"/>
  <c r="D9" i="2"/>
  <c r="D8" i="2"/>
  <c r="D7" i="2"/>
  <c r="D6" i="2"/>
  <c r="D5" i="2"/>
  <c r="D4" i="2"/>
  <c r="D3" i="2"/>
  <c r="B2" i="5" l="1"/>
  <c r="B3" i="5"/>
  <c r="C3" i="5" s="1"/>
  <c r="B4" i="5"/>
  <c r="B5" i="5"/>
  <c r="B6" i="5"/>
  <c r="B7" i="5"/>
  <c r="B8"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C4" i="5" l="1"/>
  <c r="C5" i="5" s="1"/>
  <c r="C6" i="5" s="1"/>
  <c r="C7" i="5" s="1"/>
  <c r="C8" i="5" s="1"/>
  <c r="C9" i="5" s="1"/>
  <c r="C10" i="5" s="1"/>
  <c r="C11" i="5" s="1"/>
  <c r="C12" i="5" s="1"/>
  <c r="C13" i="5" s="1"/>
  <c r="C14" i="5" s="1"/>
  <c r="C15" i="5" s="1"/>
  <c r="C16" i="5" s="1"/>
  <c r="C17" i="5" s="1"/>
  <c r="C18" i="5" s="1"/>
  <c r="C19" i="5" s="1"/>
  <c r="C20" i="5" s="1"/>
  <c r="C21" i="5" s="1"/>
  <c r="C22" i="5" s="1"/>
  <c r="C23" i="5" s="1"/>
  <c r="C24" i="5" s="1"/>
  <c r="C25" i="5" s="1"/>
  <c r="C26" i="5" s="1"/>
  <c r="C27" i="5" s="1"/>
  <c r="C28" i="5" s="1"/>
  <c r="C29" i="5" s="1"/>
  <c r="C30" i="5" s="1"/>
  <c r="C31" i="5" s="1"/>
  <c r="C32" i="5" s="1"/>
  <c r="C33" i="5" s="1"/>
  <c r="C34" i="5" s="1"/>
  <c r="C35" i="5" s="1"/>
  <c r="C36" i="5" s="1"/>
  <c r="C37" i="5" s="1"/>
  <c r="C38" i="5" s="1"/>
  <c r="C39" i="5" s="1"/>
  <c r="C40" i="5" s="1"/>
  <c r="C41" i="5" s="1"/>
  <c r="C42" i="5" s="1"/>
  <c r="C43" i="5" s="1"/>
  <c r="C44" i="5" s="1"/>
  <c r="C45" i="5" s="1"/>
  <c r="C46" i="5" s="1"/>
  <c r="C47" i="5" s="1"/>
  <c r="C48" i="5" s="1"/>
  <c r="C49" i="5" s="1"/>
  <c r="C50" i="5" s="1"/>
  <c r="C51" i="5" s="1"/>
  <c r="C52" i="5" s="1"/>
  <c r="C53" i="5" s="1"/>
  <c r="C54" i="5" s="1"/>
  <c r="C55" i="5" s="1"/>
  <c r="C56" i="5" s="1"/>
  <c r="C57" i="5" s="1"/>
  <c r="C58" i="5" s="1"/>
  <c r="C59" i="5" s="1"/>
  <c r="C60" i="5" s="1"/>
  <c r="C61" i="5" s="1"/>
  <c r="C62" i="5" s="1"/>
  <c r="C63" i="5" s="1"/>
  <c r="C64" i="5" s="1"/>
  <c r="C65" i="5" s="1"/>
  <c r="C66" i="5" s="1"/>
  <c r="C67" i="5" s="1"/>
  <c r="C68" i="5" s="1"/>
  <c r="C69" i="5" s="1"/>
  <c r="C70" i="5" s="1"/>
  <c r="C71" i="5" s="1"/>
  <c r="C72" i="5" s="1"/>
  <c r="C73" i="5" s="1"/>
  <c r="C74" i="5" s="1"/>
  <c r="C75" i="5" s="1"/>
  <c r="C76" i="5" s="1"/>
  <c r="C77" i="5" s="1"/>
  <c r="C78" i="5" s="1"/>
  <c r="C79" i="5" s="1"/>
  <c r="C80" i="5" s="1"/>
  <c r="C81" i="5" s="1"/>
  <c r="C82" i="5" s="1"/>
  <c r="C83" i="5" s="1"/>
  <c r="C84" i="5" s="1"/>
  <c r="C85" i="5" s="1"/>
  <c r="C86" i="5" s="1"/>
  <c r="C87" i="5" s="1"/>
  <c r="C88" i="5" s="1"/>
  <c r="E181" i="2" l="1"/>
  <c r="G174" i="2"/>
  <c r="C176" i="2"/>
  <c r="C175" i="2"/>
  <c r="C174" i="2"/>
  <c r="N179" i="2"/>
  <c r="N178" i="2"/>
  <c r="N177" i="2"/>
  <c r="N176" i="2"/>
  <c r="N175" i="2"/>
  <c r="N174" i="2"/>
  <c r="G179" i="2"/>
  <c r="G178" i="2"/>
  <c r="G177" i="2"/>
  <c r="N207" i="2"/>
  <c r="N206" i="2"/>
  <c r="N205" i="2"/>
  <c r="G196" i="2"/>
  <c r="G195" i="2"/>
  <c r="G194" i="2"/>
  <c r="G193" i="2"/>
  <c r="G192" i="2"/>
  <c r="G191" i="2"/>
  <c r="N196" i="2"/>
  <c r="N195" i="2"/>
  <c r="N194" i="2"/>
  <c r="N193" i="2"/>
  <c r="N192" i="2"/>
  <c r="N191" i="2"/>
  <c r="C17" i="2"/>
  <c r="I5" i="6" l="1"/>
  <c r="I13" i="6"/>
  <c r="I21" i="6"/>
  <c r="I8" i="6"/>
  <c r="I3" i="6"/>
  <c r="I6" i="6"/>
  <c r="I14" i="6"/>
  <c r="I22" i="6"/>
  <c r="I15" i="6"/>
  <c r="I16" i="6"/>
  <c r="I25" i="6"/>
  <c r="I19" i="6"/>
  <c r="I7" i="6"/>
  <c r="I18" i="6"/>
  <c r="I2" i="6"/>
  <c r="I24" i="6"/>
  <c r="I17" i="6"/>
  <c r="I10" i="6"/>
  <c r="I26" i="6"/>
  <c r="I4" i="6"/>
  <c r="I12" i="6"/>
  <c r="I20" i="6"/>
  <c r="I23" i="6"/>
  <c r="I9" i="6"/>
  <c r="I11" i="6"/>
  <c r="D175" i="2"/>
  <c r="D17" i="2"/>
  <c r="D174" i="2"/>
  <c r="D176" i="2"/>
  <c r="I28" i="6" l="1"/>
  <c r="B3" i="6"/>
  <c r="B10" i="6"/>
  <c r="B2" i="6"/>
  <c r="B4" i="6"/>
  <c r="B6" i="6"/>
  <c r="B5" i="6"/>
  <c r="B7" i="6"/>
  <c r="B8" i="6"/>
  <c r="B9" i="6"/>
  <c r="B11" i="6" l="1"/>
  <c r="B12"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Kim Thành</author>
  </authors>
  <commentList>
    <comment ref="P6" authorId="0" shapeId="0" xr:uid="{6ECDFEAD-14B7-4E9C-8E51-3343C1FF2D95}">
      <text>
        <r>
          <rPr>
            <b/>
            <sz val="9"/>
            <color indexed="81"/>
            <rFont val="Tahoma"/>
            <family val="2"/>
          </rPr>
          <t>Kim Thành:</t>
        </r>
        <r>
          <rPr>
            <sz val="9"/>
            <color indexed="81"/>
            <rFont val="Tahoma"/>
            <family val="2"/>
          </rPr>
          <t xml:space="preserve">
Kiếm không thấy, phải dựa vào hình của báo thanh niên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4">
    <bk>
      <extLst>
        <ext uri="{3e2802c4-a4d2-4d8b-9148-e3be6c30e623}">
          <xlrd:rvb i="6"/>
        </ext>
      </extLst>
    </bk>
    <bk>
      <extLst>
        <ext uri="{3e2802c4-a4d2-4d8b-9148-e3be6c30e623}">
          <xlrd:rvb i="12"/>
        </ext>
      </extLst>
    </bk>
    <bk>
      <extLst>
        <ext uri="{3e2802c4-a4d2-4d8b-9148-e3be6c30e623}">
          <xlrd:rvb i="19"/>
        </ext>
      </extLst>
    </bk>
    <bk>
      <extLst>
        <ext uri="{3e2802c4-a4d2-4d8b-9148-e3be6c30e623}">
          <xlrd:rvb i="25"/>
        </ext>
      </extLst>
    </bk>
    <bk>
      <extLst>
        <ext uri="{3e2802c4-a4d2-4d8b-9148-e3be6c30e623}">
          <xlrd:rvb i="31"/>
        </ext>
      </extLst>
    </bk>
    <bk>
      <extLst>
        <ext uri="{3e2802c4-a4d2-4d8b-9148-e3be6c30e623}">
          <xlrd:rvb i="38"/>
        </ext>
      </extLst>
    </bk>
    <bk>
      <extLst>
        <ext uri="{3e2802c4-a4d2-4d8b-9148-e3be6c30e623}">
          <xlrd:rvb i="45"/>
        </ext>
      </extLst>
    </bk>
    <bk>
      <extLst>
        <ext uri="{3e2802c4-a4d2-4d8b-9148-e3be6c30e623}">
          <xlrd:rvb i="51"/>
        </ext>
      </extLst>
    </bk>
    <bk>
      <extLst>
        <ext uri="{3e2802c4-a4d2-4d8b-9148-e3be6c30e623}">
          <xlrd:rvb i="57"/>
        </ext>
      </extLst>
    </bk>
    <bk>
      <extLst>
        <ext uri="{3e2802c4-a4d2-4d8b-9148-e3be6c30e623}">
          <xlrd:rvb i="64"/>
        </ext>
      </extLst>
    </bk>
    <bk>
      <extLst>
        <ext uri="{3e2802c4-a4d2-4d8b-9148-e3be6c30e623}">
          <xlrd:rvb i="70"/>
        </ext>
      </extLst>
    </bk>
    <bk>
      <extLst>
        <ext uri="{3e2802c4-a4d2-4d8b-9148-e3be6c30e623}">
          <xlrd:rvb i="76"/>
        </ext>
      </extLst>
    </bk>
    <bk>
      <extLst>
        <ext uri="{3e2802c4-a4d2-4d8b-9148-e3be6c30e623}">
          <xlrd:rvb i="82"/>
        </ext>
      </extLst>
    </bk>
    <bk>
      <extLst>
        <ext uri="{3e2802c4-a4d2-4d8b-9148-e3be6c30e623}">
          <xlrd:rvb i="89"/>
        </ext>
      </extLst>
    </bk>
    <bk>
      <extLst>
        <ext uri="{3e2802c4-a4d2-4d8b-9148-e3be6c30e623}">
          <xlrd:rvb i="95"/>
        </ext>
      </extLst>
    </bk>
    <bk>
      <extLst>
        <ext uri="{3e2802c4-a4d2-4d8b-9148-e3be6c30e623}">
          <xlrd:rvb i="102"/>
        </ext>
      </extLst>
    </bk>
    <bk>
      <extLst>
        <ext uri="{3e2802c4-a4d2-4d8b-9148-e3be6c30e623}">
          <xlrd:rvb i="108"/>
        </ext>
      </extLst>
    </bk>
    <bk>
      <extLst>
        <ext uri="{3e2802c4-a4d2-4d8b-9148-e3be6c30e623}">
          <xlrd:rvb i="114"/>
        </ext>
      </extLst>
    </bk>
    <bk>
      <extLst>
        <ext uri="{3e2802c4-a4d2-4d8b-9148-e3be6c30e623}">
          <xlrd:rvb i="120"/>
        </ext>
      </extLst>
    </bk>
    <bk>
      <extLst>
        <ext uri="{3e2802c4-a4d2-4d8b-9148-e3be6c30e623}">
          <xlrd:rvb i="126"/>
        </ext>
      </extLst>
    </bk>
    <bk>
      <extLst>
        <ext uri="{3e2802c4-a4d2-4d8b-9148-e3be6c30e623}">
          <xlrd:rvb i="132"/>
        </ext>
      </extLst>
    </bk>
    <bk>
      <extLst>
        <ext uri="{3e2802c4-a4d2-4d8b-9148-e3be6c30e623}">
          <xlrd:rvb i="139"/>
        </ext>
      </extLst>
    </bk>
    <bk>
      <extLst>
        <ext uri="{3e2802c4-a4d2-4d8b-9148-e3be6c30e623}">
          <xlrd:rvb i="145"/>
        </ext>
      </extLst>
    </bk>
    <bk>
      <extLst>
        <ext uri="{3e2802c4-a4d2-4d8b-9148-e3be6c30e623}">
          <xlrd:rvb i="151"/>
        </ext>
      </extLst>
    </bk>
  </futureMetadata>
  <valueMetadata count="24">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valueMetadata>
</metadata>
</file>

<file path=xl/sharedStrings.xml><?xml version="1.0" encoding="utf-8"?>
<sst xmlns="http://schemas.openxmlformats.org/spreadsheetml/2006/main" count="1990" uniqueCount="467">
  <si>
    <t>Nam</t>
  </si>
  <si>
    <t>Thành phố Hồ Chí Minh</t>
  </si>
  <si>
    <t>Trung Quốc</t>
  </si>
  <si>
    <t>Bệnh viện Chợ Rẫy</t>
  </si>
  <si>
    <t>Có</t>
  </si>
  <si>
    <t>Không</t>
  </si>
  <si>
    <t>Đã xuất viện</t>
  </si>
  <si>
    <t>Đi cùng vợ từ Vũ Hán đến Hà Nội, sau đó di chuyển vào Nha Trang để thăm #2 (con trai), sau đó đi TP.HCM rồi Long An.</t>
  </si>
  <si>
    <t>Con trai của #1. Đi từ Long An đến TP.HCM rồi gặp #1 ở Nha Trang, sau đó đi TP.HCM rồi Long An.</t>
  </si>
  <si>
    <t>Nữ</t>
  </si>
  <si>
    <t>Thanh Hóa</t>
  </si>
  <si>
    <t>Việt Nam</t>
  </si>
  <si>
    <t>Bệnh viện đa khoa tỉnh Thanh Hóa</t>
  </si>
  <si>
    <t>Vĩnh Phúc</t>
  </si>
  <si>
    <t>Bệnh viện Bệnh nhiệt đới Trung ương</t>
  </si>
  <si>
    <t>Bệnh viện Bệnh nhiệt đới Trung ương (cơ sở 2)</t>
  </si>
  <si>
    <t>Nha Trang</t>
  </si>
  <si>
    <t>Bệnh viện Bệnh nhiệt đới Khánh Hòa</t>
  </si>
  <si>
    <t>Là tiếp viên khách sạn có tiếp xúc #1 và #2.</t>
  </si>
  <si>
    <t>Hoa Kỳ</t>
  </si>
  <si>
    <t>Bệnh viện Bệnh nhiệt đới Thành phố Hồ Chí Minh</t>
  </si>
  <si>
    <t>Quá cảnh tại Sân bay quốc tế Thiên Hà Vũ Hán trong 2 giờ.</t>
  </si>
  <si>
    <t>Họ hàng của trường hợp thứ 5.</t>
  </si>
  <si>
    <t>Mẹ của trường hợp thứ 5.</t>
  </si>
  <si>
    <t>Em của trường hợp thứ 5.</t>
  </si>
  <si>
    <t>Hàng xóm của trường hợp thứ 5.</t>
  </si>
  <si>
    <t>Bệnh viện Nhi Trung ương</t>
  </si>
  <si>
    <t>Cháu của trường hợp thứ 10.</t>
  </si>
  <si>
    <t>Bố của trường hợp thứ 5.</t>
  </si>
  <si>
    <t>Hà Nội</t>
  </si>
  <si>
    <t>Trở về từ châu Âu, đã đi du lịch tại tâm dịch Lombardia, Italy.</t>
  </si>
  <si>
    <t>Ninh Bình</t>
  </si>
  <si>
    <t>Bệnh viện Đa khoa Ninh Bình</t>
  </si>
  <si>
    <t>Trở về từ Daegu.</t>
  </si>
  <si>
    <t>Đang điều trị</t>
  </si>
  <si>
    <t>Tài xế riêng của trường hợp #17.</t>
  </si>
  <si>
    <t>Bác gái của #17.</t>
  </si>
  <si>
    <t>Đi trên chuyến bay VN0054 ngày 2/3/2020.</t>
  </si>
  <si>
    <t>Đà Nẵng</t>
  </si>
  <si>
    <t>Anh</t>
  </si>
  <si>
    <t>Bệnh viện Đà Nẵng</t>
  </si>
  <si>
    <t>Lào Cai</t>
  </si>
  <si>
    <t>Bệnh viện Đa khoa tỉnh Lào Cai</t>
  </si>
  <si>
    <t>Quảng Ninh</t>
  </si>
  <si>
    <t>Ireland</t>
  </si>
  <si>
    <t>Mexico</t>
  </si>
  <si>
    <t>Thừa Thiên Huế</t>
  </si>
  <si>
    <t>Bệnh viện Trung ương Huế (cơ sở 2)</t>
  </si>
  <si>
    <t>Quảng Nam</t>
  </si>
  <si>
    <t>Bệnh viện Bắc Quảng Nam</t>
  </si>
  <si>
    <t>Bệnh viện Dã chiến Củ Chi</t>
  </si>
  <si>
    <t>Từng gặp #17, trở về từ Luân Đôn bằng máy bay thuê riêng.</t>
  </si>
  <si>
    <t>Đi trên chuyến bay VN0054.</t>
  </si>
  <si>
    <t>Bình Thuận</t>
  </si>
  <si>
    <t>Bệnh viện Đa khoa tỉnh Bình Thuận</t>
  </si>
  <si>
    <t>Đã đi sang Mỹ, quá cảnh ở Incheon, Hàn Quốc và Doha, Qatar.</t>
  </si>
  <si>
    <t>Đã tiếp xúc với trường hợp #22 và #23.</t>
  </si>
  <si>
    <t>Người giúp việc cho #34.</t>
  </si>
  <si>
    <t>Nhân viên của #34.</t>
  </si>
  <si>
    <t>Con dâu của #34.</t>
  </si>
  <si>
    <t>Tiếp xúc #24 ở Ninh Bình.</t>
  </si>
  <si>
    <t>Tiếp xúc #34.</t>
  </si>
  <si>
    <t>Tiếp xúc #38.</t>
  </si>
  <si>
    <t>Tiếp xúc #37.</t>
  </si>
  <si>
    <t>Bệnh viện dã chiến Củ Chi</t>
  </si>
  <si>
    <t>Tiếp viên hàng không đi chuyến bay ngày 9 tháng 3.</t>
  </si>
  <si>
    <t>Giúp việc nhà của #17. Quê ở Ứng Hòa.</t>
  </si>
  <si>
    <t>Tiếp xúc #34 và #45.</t>
  </si>
  <si>
    <t>Bệnh viện Đa khoa trung ương Huế</t>
  </si>
  <si>
    <t>Đi trên chuyến bay VN0054 ngày 2 tháng 3, chồng của #30.</t>
  </si>
  <si>
    <t>Bệnh viện Bệnh nhiệt đới trung ương (cơ sở 2)</t>
  </si>
  <si>
    <t>Đi công tác ở Paris.</t>
  </si>
  <si>
    <t>Du học sinh trở về từ châu Âu.</t>
  </si>
  <si>
    <t>Bệnh viện dã chiến cơ sở 2 tại Quảng Ninh</t>
  </si>
  <si>
    <t>Đi trên chuyến bay VN0054 từ Luân Đôn về Việt Nam ngày 9 tháng 3.[gc 3]</t>
  </si>
  <si>
    <t>Cộng hòa Séc</t>
  </si>
  <si>
    <t>Đi chuyến bay QR970, quá cảnh tại sân bay ở Doha, Qatar ngày 10 tháng 3.</t>
  </si>
  <si>
    <t>Latvia</t>
  </si>
  <si>
    <t>Đi chuyến bay TK162 từ Tây Ban Nha đến TP. HCM ngày 8 tháng 3.</t>
  </si>
  <si>
    <t>Đức</t>
  </si>
  <si>
    <t>Bệnh viện Bệnh Nhiệt đới trung ương (cơ sở 2)</t>
  </si>
  <si>
    <t>Đi chuyến bay VN0018 từ Pháp về Nội Bài sáng ngày 14 tháng 3.</t>
  </si>
  <si>
    <t>Đi chuyến bay từ Anh về Nội Bài sáng 9 tháng 3.</t>
  </si>
  <si>
    <t>Đi chuyến bay VN0054 từ Anh về Nội Bài sáng 9 tháng 3.</t>
  </si>
  <si>
    <t>Du học sinh tại Pháp đến Hà Nội ngày 15 tháng 3.</t>
  </si>
  <si>
    <t>Tiếp viên trên chuyến bay VN0054 từ Anh về Nội Bài ngày 2 tháng 3.</t>
  </si>
  <si>
    <t>Pháp</t>
  </si>
  <si>
    <t>Hành khách trên chuyến bay từ Pháp về Nội Bài ngày 9 tháng 3.</t>
  </si>
  <si>
    <t>Ninh Thuận</t>
  </si>
  <si>
    <t>Bệnh viện đa khoa tỉnh Ninh Thuận</t>
  </si>
  <si>
    <t>Đi từ Malaysia đến TP. HCM trên chuyến bay VJ826 ngày 4 tháng 3.</t>
  </si>
  <si>
    <t>Bệnh viện Việt Nam Thuỵ Điển Uông Bí</t>
  </si>
  <si>
    <t>Bệnh viện Bệnh nhiệt đới Trung ương (Cơ sở 2)</t>
  </si>
  <si>
    <t>Đi từ Thụy Sĩ đến TP.HCM trên chuyến bay EK392 ngày 12 tháng 3, có quá cảnh ở Dubai. Nhà tại P2, Q8, TP.HCM.</t>
  </si>
  <si>
    <t>Đi từ Mỹ đến Canada, quá cảnh Đài Loan và về tới Việt Nam ngày 16.3 trên chuyến bay BR395, số ghế 6G của hãng hàng không Eva Air.</t>
  </si>
  <si>
    <t>Đi cùng #61 từ Malaysia về TP. HCM (chuyến bay VJ826).</t>
  </si>
  <si>
    <t>Bệnh viện 199</t>
  </si>
  <si>
    <t>Du học sinh tại Anh, nhập cảnh về Nội Bài ngày 16 tháng 3 trên chuyến bay TK 164.</t>
  </si>
  <si>
    <t>Bạn gái của #60.</t>
  </si>
  <si>
    <t>Hải Dương</t>
  </si>
  <si>
    <t>Trung tâm Y tế huyện Thanh Miện (Hải Dương)</t>
  </si>
  <si>
    <t>Về Việt Nam trên chuyến bay VN 0054 ngày 9 tháng 3.</t>
  </si>
  <si>
    <t>Bắc Ninh</t>
  </si>
  <si>
    <t>Bệnh viện Đa khoa tỉnh Bắc Ninh</t>
  </si>
  <si>
    <t>Về Việt Nam trên chuyến bay VN 0018 ngày 16 tháng 3.</t>
  </si>
  <si>
    <t>Về Việt Nam trên chuyến bay của hãng hàng không Vietnam Airlines số hiệu VN50, số ghế 10E ngày 15 tháng 3.</t>
  </si>
  <si>
    <t>Hành khách trên chuyến bay TK162 nhập cảnh tại Cảng hàng không quốc tế Tân Sơn Nhất ngày 10 tháng 3.</t>
  </si>
  <si>
    <t>Du học sinh tại Anh, nhập cảnh Nội Bài ngày 17 tháng 3, trên chuyến bay QR976.</t>
  </si>
  <si>
    <t>Du học sinh tại Anh, nhập cảnh Nội Bài ngày 17 tháng 3, trên chuyến bay EK394.</t>
  </si>
  <si>
    <t>Bệnh nhân về Việt Nam ngày 15 tháng 3 trên chuyến bay của Emirates EK392.</t>
  </si>
  <si>
    <t>Con của #79 và đi cùng chuyến bay với #79.</t>
  </si>
  <si>
    <t>Bệnh nhân từ Paris đi chuyến bay của Air France AF258, về Việt Nam ngày 15 tháng 3.</t>
  </si>
  <si>
    <t>Bệnh nhân về Việt Nam ngày 15 tháng 3, trên chuyến bay của Emirates EK364.</t>
  </si>
  <si>
    <t>Bệnh nhân đi từ Istanbul trên chuyến bay của Turkish Airlines TK162, đến Việt Nam ngày 15 tháng 3.</t>
  </si>
  <si>
    <t>Du học sinh tại Anh, nhập cảnh Nội Bài ngày 18 tháng 3, trên chuyến bay VN0054.[gc 3]</t>
  </si>
  <si>
    <t>Điều dưỡng tại Bệnh Viện Bạch Mai</t>
  </si>
  <si>
    <t>Có tiếp xúc gần với bệnh nhân #86.</t>
  </si>
  <si>
    <t>Du học sinh ở Anh, trở về Nội Bài ngày 12 tháng 3</t>
  </si>
  <si>
    <t>Bệnh viện Dã chiến Củ Chi.</t>
  </si>
  <si>
    <t>Bệnh nhân từ Mỹ đến Nhật Bản rồi đi chuyến bay của Air Japan NH 831 về Tân Sơn Nhất tối 17 tháng 3.</t>
  </si>
  <si>
    <t>Thực tập sinh ngành Khách sạn ở Tây Ban Nha, từng đến Barcelona và Dubai, đến sân bay Tân Sơn Nhất ngày 16 tháng 3 trên chuyến bay của Emirates EK392.</t>
  </si>
  <si>
    <t>Bệnh viện Bệnh nhiệt đới TP. HCM</t>
  </si>
  <si>
    <t>Phi công của Vietnam Airlines.</t>
  </si>
  <si>
    <t>Du học sinh tại Pháp, từng ở Paris và Doha, đi chuyến bay của Qatar Airways EK970 đến Tân Sơn Nhất ngày 17 tháng 3.</t>
  </si>
  <si>
    <t>Bệnh viện Bệnh Nhiệt đới Trung ương (cơ sở 2)</t>
  </si>
  <si>
    <t>Du học sinh tại Hungary, đi từ Moskva đến Nội Bài trên chuyến bay của Aeroflot SU290 ngày 18 tháng 3.</t>
  </si>
  <si>
    <t>Đi cùng chuyến bay với #93.</t>
  </si>
  <si>
    <t>Du học sinh tại Pháp từ Paris đi chuyến bay của Air France AF258, tới Tân Sơn Nhất ngày 18 tháng 3.</t>
  </si>
  <si>
    <t>Bệnh viện Bệnh Nhiệt đới Thành phố Hồ Chí Minh</t>
  </si>
  <si>
    <t>Bệnh nhân từng ở Bỉ, Đức, Séc, từ Pháp quá cảnh Dubai trên chuyến bay của Emirates EM392, đến Tân Sơn Nhất ngày 19 tháng 3.</t>
  </si>
  <si>
    <t>Bệnh nhân ở Malaysia trong 2 tuần trước khi về Việt Nam, ngày 14 tháng 3 có đến quán Bar Buddha (nơi #91 cũng tới cùng ngày).</t>
  </si>
  <si>
    <t>Có tiếp xúc gần với #97</t>
  </si>
  <si>
    <t>Đi cùng chuyến bay với #95</t>
  </si>
  <si>
    <t>Bệnh nhân từng ở Kuala Lumpur, về Việt Nam trên chuyến bay của AsiaAir AK524 ngày 3 tháng 3.</t>
  </si>
  <si>
    <t>Đồng Tháp</t>
  </si>
  <si>
    <t>Khu cách ly tập trung tại Đồng Tháp</t>
  </si>
  <si>
    <t>Hành khách trên chuyến bay Vietnam Airlines VN0050 từ Anh về sân bay Cần Thơ sáng ngày 18 tháng 3.</t>
  </si>
  <si>
    <t>Trà Vinh</t>
  </si>
  <si>
    <t>Khu cách ly tập trung tại Trà Vinh</t>
  </si>
  <si>
    <t>Hành khách trên chuyến bay của AirAsia AK575 từ Malaysia đến sân bay Cần Thơ sáng ngày 18 tháng 3.</t>
  </si>
  <si>
    <t>Nhân viên thiết kế đồ họa, là con gái và sống cùng #86.</t>
  </si>
  <si>
    <t>Du học sinh tại Anh về nước ngày 18 tháng 3 trên chuyến bay VN54.</t>
  </si>
  <si>
    <t>Giảng viên đại học ở Anh, quá cảnh Bangkok sau đó về Việt Nam trên chuyến bay TG560 ngày 15 tháng 3.</t>
  </si>
  <si>
    <t>Du học sinh tại Mỹ, quá cảnh tại Nhật Bản, về Hà Nội trên chuyến bay JL571 ngày 19 tháng 3.</t>
  </si>
  <si>
    <t>Du học sinh tại Pháp về Việt Nam ngày 18 tháng 3 trên chuyến bay VN18.</t>
  </si>
  <si>
    <t>Du học sinh tại Pháp. Ngày 17 tháng 3 cô về Việt Nam trên chuyến bay VN18.</t>
  </si>
  <si>
    <t>Du học sinh tại Anh về nước trên chuyến bay VN54, số ghế 2A ngày 18 tháng 3.</t>
  </si>
  <si>
    <t>Du học sinh tại Hà Lan về nước ngày 15 tháng 3 trên chuyến bay SQ176, quá cảnh tại Singapore.</t>
  </si>
  <si>
    <t>Con gái và đi cùng chuyến bay với bệnh nhân #94</t>
  </si>
  <si>
    <t>Bác sĩ làm việc tại khoa Cấp cứu, Bệnh viện Bệnh nhiệt đới Trung ương cơ sở 2.</t>
  </si>
  <si>
    <t>Tây Ninh</t>
  </si>
  <si>
    <t>Bệnh viện Đa khoa tỉnh Tây Ninh</t>
  </si>
  <si>
    <t>Trở về Việt Nam từ Campuchia</t>
  </si>
  <si>
    <t>Bệnh viện FV</t>
  </si>
  <si>
    <t>Từ ngày 1 đến 15 tháng 3 anh đã đi Indonesia, Thái Lan và vẫn đi làm bình thường, bắt đầu có triệu chứng từ 19 tháng 3.</t>
  </si>
  <si>
    <t>Canada</t>
  </si>
  <si>
    <t>Bạn của #91.</t>
  </si>
  <si>
    <t>Trung tâm Y tế huyện Cần Giờ</t>
  </si>
  <si>
    <t>Ông cùng vợ từ New York về Tân Sơn Nhất quá cảnh Narita, Nhật Bản trên chuyến bay của ANA NH831 ngày 19 tháng 3.</t>
  </si>
  <si>
    <t>Trung tâm Giáo dục Quốc phòng An ninh Quân khu 5</t>
  </si>
  <si>
    <t>Về Việt Nam từ Bangkok, Thái Lan.</t>
  </si>
  <si>
    <t>Bến Tre</t>
  </si>
  <si>
    <t>Trung tâm Y tế huyện Bình Đại</t>
  </si>
  <si>
    <t>Trở về từ Malaysia.</t>
  </si>
  <si>
    <t>Brasil</t>
  </si>
  <si>
    <t>Bệnh nhân có đến quán bar Buddha.</t>
  </si>
  <si>
    <t>Nam Phi</t>
  </si>
  <si>
    <t>Khu cách ly điều trị huyện Cần Giờ</t>
  </si>
  <si>
    <t>Nhân viên của quán bar Buddha.</t>
  </si>
  <si>
    <t>Bệnh nhân là du học sinh tại Anh, nhập cảnh về Nội Bài ngày 20 tháng 3 trên chuyến bay VN0054.</t>
  </si>
  <si>
    <t>Du khách từ Tây Ban Nha quá cảnh tại Nga, nhập cảnh Nội Bài ngày 22 tháng 3 trên chuyến bay SU290.</t>
  </si>
  <si>
    <t>Lai Châu</t>
  </si>
  <si>
    <t>Bệnh viện Đa khoa tỉnh Lai Châu</t>
  </si>
  <si>
    <t>Trong tháng 3 bà đến Bệnh viện Bạch Mai điều trị bệnh.</t>
  </si>
  <si>
    <t>Bệnh viện Đa khoa Bỉm Sơn</t>
  </si>
  <si>
    <t>Bệnh nhân từ nước ngoài nhập cảnh Nội Bài ngày 18 tháng 3 trên chuyến bay SU290.</t>
  </si>
  <si>
    <t>Trung tâm Giáo dục quốc phòng Quân khu 5</t>
  </si>
  <si>
    <t>Ngày 19 tháng 3, bệnh nhân đi từ Copenhagen, quá cảnh ở Doha và Bangkok, nhập cảnh Việt Nam ngày 21 tháng 3 tại Đà Nẵng trên chuyến bay PG947.</t>
  </si>
  <si>
    <t>Du học sinh từ Mỹ, nhập cảnh Nội Bài ngày 16 tháng 2 rồi tự cách ly tại nhà. Ngày 21 tháng 3, Bệnh nhân sốt, hôm sau Trung tâm Y tế Hoàng Mai lấy mẫu xét nghiệm và cho kết quả dương tính với SARS-CoV-2.</t>
  </si>
  <si>
    <t>Bệnh nhân là du khách Đức, nhập cảnh về Nội Bài ngày 15 tháng 3.</t>
  </si>
  <si>
    <t>Bệnh nhân là học sinh từ Anh, nhập cảnh về Nội Bài ngày 21 tháng 3 trên chuyến bay VN0054.</t>
  </si>
  <si>
    <t>Du học sinh tại Anh, có chồng dương tính với SARS-CoV-2, nhập cảnh Nội Bài ngày 21 tháng 3 trên chuyến bay VN0054.</t>
  </si>
  <si>
    <t>Du học sinh từ Anh, nhập cảnh Nội Bài ngày 21 tháng 3 trên chuyến bay VN0054.</t>
  </si>
  <si>
    <t>Bác sĩ làm việc tại Khoa Cấp cứu, Bệnh viện Bệnh Nhiệt đới Trung ương cơ sở Đông Anh, bị lây khi lắp máy thở cho bệnh nhân #28.</t>
  </si>
  <si>
    <t>Bệnh viện Dã chiến Cần Giờ</t>
  </si>
  <si>
    <t>Du học sinh tại Mỹ. Về Việt Nam ngày 8 tháng 3 trên chuyến bay của Eva Air BR395, đáp xuống sân bay Tân Sơn Nhất ngày 10 tháng 3.</t>
  </si>
  <si>
    <t>Từ Mỹ (quá cảnh Đài Loan), sau đó đáp chuyến bay Hãng hàng không Eva Air số hiệu BR395, số ghế 48A, nhập cảnh Việt Nam ngày 21.3 tại Cảng Hàng không quốc tế Tân Sơn Nhất.</t>
  </si>
  <si>
    <t>Khu cách ly tập trung tỉnh Trà Vinh</t>
  </si>
  <si>
    <t>Từ Anh về Việt Nam trên chuyến bay VN0050, số ghế 24D, về sân bay Cần Thơ ngày 22/3.</t>
  </si>
  <si>
    <t>Cần Thơ</t>
  </si>
  <si>
    <t>Bệnh viện Lao và bệnh Phổi TP. Cần Thơ</t>
  </si>
  <si>
    <t>Là thợ làm móng, đáp chuyến bay VN0050, số ghế 28A, về sân bay Cần Thơ ngày 22/3</t>
  </si>
  <si>
    <t>Hà Tĩnh</t>
  </si>
  <si>
    <t>Bệnh viện Đa khoa Cầu Treo tỉnh Hà Tĩnh</t>
  </si>
  <si>
    <t>Từ Thái Lan về ngày 20/3, có tiếp xúc gần với ca dương tình xác định tại Đà Nẵng</t>
  </si>
  <si>
    <t>Du học sinh tại Anh, đáp chuyến bay VN0054 về Nội Bài ngày 21/3.</t>
  </si>
  <si>
    <t>Du khách từ Pháp đến Việt Nam ngày 12/3 trên chuyến bay VN0018. Bệnh nhân có thời gian sống trong cộng đồng từ ngày 12 đến 19 tháng 3 trước khi được cách ly.</t>
  </si>
  <si>
    <t>Bệnh viện số 2 TP Hạ Long</t>
  </si>
  <si>
    <t>Bệnh nhân là lao động tự do tại Bang Hessen - Đức. Ngày 23/3/2020, bệnh nhân đến Sân bay Vân Đồn trên chuyến bay VN36 của Vietnam Airlines, số ghế 55C</t>
  </si>
  <si>
    <t>Ngày 13/3/2020, bệnh nhân cùng vợ từ Hoa Kỳ về Việt Nam, có quá cảnh tại Đài Loan - Trung Quốc trên chuyến bay của hãng hàng không EVA Air, số hiệu BR395, số ghế 2D, 2K</t>
  </si>
  <si>
    <t>Khu C - Trường thiếu sinh quân, huyện Củ Chi</t>
  </si>
  <si>
    <t>Có tiếp xúc gần với #124</t>
  </si>
  <si>
    <t>Chị gái của #127</t>
  </si>
  <si>
    <t>Bệnh nhân sang Australia thăm người thân và trở về Việt Nam ngày 21/3/2020 trên chuyến bay của Vietnam Airlines số hiệu VN772</t>
  </si>
  <si>
    <t>Bệnh viện Lao và Bệnh phổi Cần Thơ</t>
  </si>
  <si>
    <t>Du học sinh tại Anh, từ Luân Đôn đến Cần Thơ trên chuyến bay VN0050 ngày 22 tháng 3</t>
  </si>
  <si>
    <t>Bạc Liêu</t>
  </si>
  <si>
    <t>Bệnh viện Đa khoa tỉnh Bạc Liêu</t>
  </si>
  <si>
    <t>Bệnh nhân có tiếp xúc với ca bệnh dương tính trong quán bar Buddha ngày 14 tháng 3.</t>
  </si>
  <si>
    <t>Bệnh viện Bệnh Nhiệt đới TP. Hồ Chí Minh.</t>
  </si>
  <si>
    <t>Bệnh viện Dã chiến Cần Giờ.</t>
  </si>
  <si>
    <t>Đã ở Madrid, có tiếp xúc với chị gái bị COVID-19. Ngày 22 tháng 3 bay đến Moskva trên chuyến bay SU2605 rồi đến TP. HCM trên chuyến bay SU292.</t>
  </si>
  <si>
    <t>Nằm cùng phòng với #133 tại Bệnh viện Bạch Mai từ ngày 17 đến 22 tháng 3.</t>
  </si>
  <si>
    <t>Con dâu, chăm sóc cho #161 trong Bệnh viện Bạch Mai.</t>
  </si>
  <si>
    <t>Cháu gái của #161.</t>
  </si>
  <si>
    <t>Trung đoàn 855, tỉnh Ninh Bình</t>
  </si>
  <si>
    <t>Du học sinh tại Anh, về nước ngày 23 tháng 3.</t>
  </si>
  <si>
    <t>Bệnh viện Đa khoa tỉnh Ninh Bình</t>
  </si>
  <si>
    <t>Về từ Anh cùng chuyến bay với #164.</t>
  </si>
  <si>
    <t>Sống tại Thái Lan, về Việt Nam ngày 20 tháng 3 trên chuyến bay TG564.</t>
  </si>
  <si>
    <t>Đan Mạch</t>
  </si>
  <si>
    <t>Bệnh viện Bệnh nhiệt đới Trung ương cơ sở 2</t>
  </si>
  <si>
    <t>Đến Việt Nam ngày 8 tháng 3, đã đi nhiều nơi ở Hà Nội, Hà Giang, Huế, Hội An và Đà Nẵng.</t>
  </si>
  <si>
    <t>Nhân viên tại Bệnh viện Bạch Mai.</t>
  </si>
  <si>
    <t>Bệnh viện Đa khoa huyện Kim Sơn (Ninh Bình)</t>
  </si>
  <si>
    <t>Từng đến Bệnh viện Bạch Mai.</t>
  </si>
  <si>
    <t>Bệnh viện Bệnh Nhiệt đới TP.HCM</t>
  </si>
  <si>
    <t>Du học sinh ở Mỹ</t>
  </si>
  <si>
    <t>Con dâu của #133</t>
  </si>
  <si>
    <t>Trở về từ Nga</t>
  </si>
  <si>
    <t>Làm việc tại nhà ăn Bệnh viện Bạch Mai</t>
  </si>
  <si>
    <t>Nhân viên công ty Trường Sinh tại căn tin Bệnh viên Bạch Mai.</t>
  </si>
  <si>
    <t>Thái Nguyên</t>
  </si>
  <si>
    <t>Bệnh viện Đa khoa Đại Từ, Thái Nguyên</t>
  </si>
  <si>
    <t>Khu cách ly tập trung tỉnh Thanh Hoá</t>
  </si>
  <si>
    <t>Từ nước ngoài về</t>
  </si>
  <si>
    <t>Lữ đoàn 241</t>
  </si>
  <si>
    <t>Du học sinh tại Pháp (quá cảnh Thái Lan) về Nội Bài ngày 20/3 trên chuyến bay TG564.</t>
  </si>
  <si>
    <t>Từ Thái Lan về Nội Bài ngày 20/3 trên chuyến bay TG564.</t>
  </si>
  <si>
    <t>Du học sinh tại Thụy Sĩ (quá cảnh Thái Lan) về Nội Bài ngày 20/3 trên chuyến bay VN618.</t>
  </si>
  <si>
    <t>Phóng viên, có tiếp xúc, phỏng vấn #148</t>
  </si>
  <si>
    <t>Nhân viên bán hàng và chuyển phát nước sôi của Công ty Trường Sinh.</t>
  </si>
  <si>
    <t>Có đến điều trị trong 8 ngày tại Khoa thần kinh, Bệnh viên Bạch Mai.</t>
  </si>
  <si>
    <t>Du khách, đi cùng #76 (chồng) đến sân bay Tân Sơn Nhất ngày 10 tháng 3 trên chuyến bay TK162.</t>
  </si>
  <si>
    <t>Từ nước ngoài về sân bay Nội Bài trên chuyến bay VN54 ngày 13 tháng 3. Địa chỉ Quảng An, Tây Hồ, Hà Nội.</t>
  </si>
  <si>
    <t>Nhân viên công ty Trường Sinh tại căn tin Bệnh viên Bạch Mai; ở cùng, tiếp xúc gần với #169.</t>
  </si>
  <si>
    <t>Bệnh viện Bệnh Nhiệt đới Trung ương cơ sở Đông Anh</t>
  </si>
  <si>
    <t>Ngày 12 tháng 3, bệnh nhân đến khám tại Trung tâm Bệnh Nhiệt đới, Bệnh viện Bạch Mai.</t>
  </si>
  <si>
    <t>Bệnh nhân đi từ Hy Lạp trên chuyến bay TK162, quá cảnh Thổ Nhĩ Kỳ, nhập cảnh Tân Sơn Nhất ngày 17 tháng 3.</t>
  </si>
  <si>
    <t>Bệnh nhân đi từ Czech tới Thổ Nhĩ Kỳ ngày 14 rồi đến Việt Nam ngày 15 tháng 3 trên chuyến bay TK162 (cùng chuyến với #83).</t>
  </si>
  <si>
    <t>Bệnh nhân là lái xe riêng của #124 và #151</t>
  </si>
  <si>
    <t>Bệnh nhân là chồng của #151 và là đồng nghiệp của #124</t>
  </si>
  <si>
    <t>ID</t>
  </si>
  <si>
    <t>age</t>
  </si>
  <si>
    <t>sex</t>
  </si>
  <si>
    <t>province</t>
  </si>
  <si>
    <t>country</t>
  </si>
  <si>
    <t>geo_resolution</t>
  </si>
  <si>
    <t>date_onset_symptom</t>
  </si>
  <si>
    <t>date_admission_hospital</t>
  </si>
  <si>
    <t>date_confirmation</t>
  </si>
  <si>
    <t>symptom</t>
  </si>
  <si>
    <t>lives_in_wuhan</t>
  </si>
  <si>
    <t>travel_history_date</t>
  </si>
  <si>
    <t>travel_history_location</t>
  </si>
  <si>
    <t>reporte_market_exposure</t>
  </si>
  <si>
    <t>additional_information</t>
  </si>
  <si>
    <t>chronic_disease_binary</t>
  </si>
  <si>
    <t>chronic_disease</t>
  </si>
  <si>
    <t>source</t>
  </si>
  <si>
    <t>outcome</t>
  </si>
  <si>
    <t>outcome_date</t>
  </si>
  <si>
    <t>location</t>
  </si>
  <si>
    <t>admin3</t>
  </si>
  <si>
    <t>admin2</t>
  </si>
  <si>
    <t>admin1</t>
  </si>
  <si>
    <t>country_new</t>
  </si>
  <si>
    <t>admin_id</t>
  </si>
  <si>
    <t>report_date</t>
  </si>
  <si>
    <t>nationality</t>
  </si>
  <si>
    <t>china(0)_not_china(1)</t>
  </si>
  <si>
    <t>live_outside_vietnam</t>
  </si>
  <si>
    <t>hospital</t>
  </si>
  <si>
    <t>Xuất cảnh đi nước ngoài ngày 11-2 và đi qua nhiều nước.
Ngày 13-3, đi chuyến máy bay SQ 323, ghế ngồi 57H từ Amsterdam đến Singapore; ngày 14-3,đi từ Singapore đến Đà Nẵng trên chuyến bay MI 632, ghế ngồi 15F, đến Đà Nẵng lúc 11h.</t>
  </si>
  <si>
    <t>https://www.tienphong.vn/xa-hoi/cong-bo-lich-trinh-benh-nhan-172-tung-cham-soc-nguoi-than-23-ngay-o-bach-mai-1631530.tpo</t>
  </si>
  <si>
    <t xml:space="preserve"> </t>
  </si>
  <si>
    <t>Ordinal number</t>
  </si>
  <si>
    <t>Date when the case was reported</t>
  </si>
  <si>
    <t>reported age</t>
  </si>
  <si>
    <t>reported sex</t>
  </si>
  <si>
    <t>used to be from other countries, apart from Vietnam or China</t>
  </si>
  <si>
    <t>used to be from  China</t>
  </si>
  <si>
    <t>variable</t>
  </si>
  <si>
    <t>Definition</t>
  </si>
  <si>
    <t>value</t>
  </si>
  <si>
    <t>Yes(1), No(0)</t>
  </si>
  <si>
    <t>medical centre where the case is/was on treatment</t>
  </si>
  <si>
    <t>city_reported</t>
  </si>
  <si>
    <t>city_living</t>
  </si>
  <si>
    <t>city/province where the case lives</t>
  </si>
  <si>
    <t>city/province where the case was tested positive</t>
  </si>
  <si>
    <t>Number_F1_suspected</t>
  </si>
  <si>
    <t>Number_F2_suspected</t>
  </si>
  <si>
    <t>number of F1 from the case</t>
  </si>
  <si>
    <t>Number of F2 from the case</t>
  </si>
  <si>
    <t>Date</t>
  </si>
  <si>
    <t>Daily_incidence</t>
  </si>
  <si>
    <t>Cumulative_incidence</t>
  </si>
  <si>
    <t>National</t>
  </si>
  <si>
    <t>TPHCM</t>
  </si>
  <si>
    <t>age_group</t>
  </si>
  <si>
    <t>80 and over</t>
  </si>
  <si>
    <t>0-9 y/o</t>
  </si>
  <si>
    <t>10-19 y/o</t>
  </si>
  <si>
    <t>20-29 y/o</t>
  </si>
  <si>
    <t>30-39 y/o</t>
  </si>
  <si>
    <t>40-49 y/o</t>
  </si>
  <si>
    <t>50-59 y/o</t>
  </si>
  <si>
    <t>60-69 y/o</t>
  </si>
  <si>
    <t>70-79 y/o</t>
  </si>
  <si>
    <t>Cập nhật lúc 08 giờ 30 ngày</t>
  </si>
  <si>
    <t>Tính đến ngày</t>
  </si>
  <si>
    <t>Tổng số bình phục</t>
  </si>
  <si>
    <t>Tổng số trường hợp nghi ngờ đã loại trừ</t>
  </si>
  <si>
    <t>Tổng số trường hợp nghi ngờ đang theo dõi, cách ly:</t>
  </si>
  <si>
    <t>Tổng số người tiếp xúc gần và nhập cảnh từ vùng dịch đang được theo dõi sức khoẻ</t>
  </si>
  <si>
    <t>trong đó, cách ly tại nhà và nơi lưu trú</t>
  </si>
  <si>
    <t>Tổng số mẫu xn cộng dồn</t>
  </si>
  <si>
    <t>Số mẫu dương tính</t>
  </si>
  <si>
    <t>Số mẫu âm tính</t>
  </si>
  <si>
    <t>https://vi.wikipedia.org/wiki/%C4%90%E1%BA%A1i_d%E1%BB%8Bch_COVID-19_t%E1%BA%A1i_Vi%E1%BB%87t_Nam?fbclid=IwAR19GlDnhDGLQeDOvpBW25Rv120F25ABp0fmdLaqmIAjsX9znBvzxy-WyWY</t>
  </si>
  <si>
    <t>sheet</t>
  </si>
  <si>
    <t>x</t>
  </si>
  <si>
    <t>Data_table</t>
  </si>
  <si>
    <t>note</t>
  </si>
  <si>
    <t>clean and edit data from wikipedia</t>
  </si>
  <si>
    <t>date</t>
  </si>
  <si>
    <t>overview</t>
  </si>
  <si>
    <t>detail</t>
  </si>
  <si>
    <t>Update cases in Vietnam</t>
  </si>
  <si>
    <t>Update sheet MoH_daily_data</t>
  </si>
  <si>
    <t>column_name</t>
  </si>
  <si>
    <t>from website indicated</t>
  </si>
  <si>
    <t>ID indicated</t>
  </si>
  <si>
    <t>total</t>
  </si>
  <si>
    <t>missing</t>
  </si>
  <si>
    <t>*Not below this line</t>
  </si>
  <si>
    <t>number</t>
  </si>
  <si>
    <t>update sheet cases_characteristics</t>
  </si>
  <si>
    <r>
      <rPr>
        <b/>
        <sz val="11"/>
        <color theme="1"/>
        <rFont val="Calibri"/>
        <family val="2"/>
        <scheme val="minor"/>
      </rPr>
      <t>Finally</t>
    </r>
    <r>
      <rPr>
        <sz val="11"/>
        <color theme="1"/>
        <rFont val="Calibri"/>
        <family val="2"/>
        <scheme val="minor"/>
      </rPr>
      <t>, update track_log</t>
    </r>
  </si>
  <si>
    <t>Update incidence_event</t>
  </si>
  <si>
    <t>Total</t>
  </si>
  <si>
    <t>#N/A</t>
  </si>
  <si>
    <t>(blank)</t>
  </si>
  <si>
    <t>Grand Total</t>
  </si>
  <si>
    <t>status</t>
  </si>
  <si>
    <t>not yet</t>
  </si>
  <si>
    <t>tramission_source</t>
  </si>
  <si>
    <t>case_outcome</t>
  </si>
  <si>
    <t>Updated</t>
  </si>
  <si>
    <t>active cases</t>
  </si>
  <si>
    <t>row_name</t>
  </si>
  <si>
    <t>ID 1- 207</t>
  </si>
  <si>
    <t>health_care_worker</t>
  </si>
  <si>
    <t>Điều dưỡng</t>
  </si>
  <si>
    <t>health care worker</t>
  </si>
  <si>
    <t>Điều dưỡng, Bác sĩ</t>
  </si>
  <si>
    <t>ID 17 - 163</t>
  </si>
  <si>
    <t>Bác sĩ</t>
  </si>
  <si>
    <t>isolation_date</t>
  </si>
  <si>
    <t>date when RT-PCT/PCR test was positive</t>
  </si>
  <si>
    <t>*note from source C:\Users\DELL\MoH\Chuyên gia Covid-19 - Temporary Data Bank - Temporary Data Bank\Dữ liệu\01_Dịch tễ\F0_Dich te_20200327</t>
  </si>
  <si>
    <t>All blank cell coded #N/A</t>
  </si>
  <si>
    <t>*note: blank cell</t>
  </si>
  <si>
    <t>*note: #N/A cell</t>
  </si>
  <si>
    <t>not yet found</t>
  </si>
  <si>
    <t>data_quality</t>
  </si>
  <si>
    <t xml:space="preserve">seemingliy unvalid, </t>
  </si>
  <si>
    <t>seemingliy unvalid,a lot contradictory values</t>
  </si>
  <si>
    <t>health_care_worker, isolation_date,date_confirmation</t>
  </si>
  <si>
    <t>C:\Users\DELL\MoH\Chuyên gia Covid-19 - Temporary Data Bank - Temporary Data Bank\Dữ liệu\01_Dịch tễ\F0_Dich te_20200327, sheet = "Data", collumn =  c("Nghề nghiệp_WC","Bách khoa_Ngày cách ly","Ngày trả kết quả")</t>
  </si>
  <si>
    <t>ho, chảy nước mũi</t>
  </si>
  <si>
    <t>Phòng khám Đa khoa Quang Hà</t>
  </si>
  <si>
    <t>https://moh.gov.vn/tin-lien-quan/-/asset_publisher/vjYyM7O9aWnX/content/benh-nhan-cuoi-cung-trong-16-ca-mac-covid-19-uoc-xuat-vien</t>
  </si>
  <si>
    <t>https://thanhnien.vn/thoi-su/benh-nhan-nhiem-covid-19-thu-33-tung-di-dau-truoc-khi-den-hoi-an-1193931.html
https://thanhnien.vn/thoi-su/benh-nhan-nhiem-covid-19-thu-33-da-hoi-phuc-xuat-vien-trong-sang-283-1202536.html</t>
  </si>
  <si>
    <t>cluster</t>
  </si>
  <si>
    <t>critical_condition</t>
  </si>
  <si>
    <t>special cluster of cases</t>
  </si>
  <si>
    <t>in critical condition, require special care</t>
  </si>
  <si>
    <t>http://toquoc.vn/vi-sao-benh-nhan-187-nhiem-covid-19-duoc-cong-bo-khoi-benh-sau-6-ngay-dieu-tri-22020303174851528.htm</t>
  </si>
  <si>
    <t>Case in critical condition</t>
  </si>
  <si>
    <t>treatment_day</t>
  </si>
  <si>
    <t>days on treatment (until discharged)</t>
  </si>
  <si>
    <t>average_treatment_days</t>
  </si>
  <si>
    <t>sd</t>
  </si>
  <si>
    <t>Tăng huyết áp</t>
  </si>
  <si>
    <t>Không triệu chứng</t>
  </si>
  <si>
    <t>combine with data from C:\Users\DELL\MoH\Chuyên gia Covid-19 - Temporary Data Bank - Temporary Data Bank\Dữ liệu\01_Dịch tễ\F0_Dich te_20200327</t>
  </si>
  <si>
    <t>Nhập cảnh</t>
  </si>
  <si>
    <t>Trong cộng đồng</t>
  </si>
  <si>
    <t>Tử vong</t>
  </si>
  <si>
    <t>Sốt</t>
  </si>
  <si>
    <t>from_outside_vietnam</t>
  </si>
  <si>
    <t>https://thanhnien.vn/thoi-su/toan-canh-cac-ca-nhiem-covid-19-tai-viet-nam-toi-ngay-123-1194645.html
https://vnexpress.net/suc-khoe/benh-nhan-viem-phoi-corona-thu-hai-o-tp-hcm-xuat-vien-4053858.html</t>
  </si>
  <si>
    <t>https://thanhnien.vn/thoi-su/toan-canh-cac-ca-nhiem-covid-19-tai-viet-nam-toi-ngay-123-1194645.html
https://e.vnexpress.net/news/news/one-of-vietnam-s-first-confirmed-coronavirus-patients-recovers-4047340.html</t>
  </si>
  <si>
    <t>Đái tháo đường, Tăng huyết áp, Stent mạch vành, Phẫu thuật ung thư phổi</t>
  </si>
  <si>
    <t>Sốt, viêm long, ho, khó thở</t>
  </si>
  <si>
    <t>Bệnh viện Bệnh nhiệt đới Trung ương Đông Anh</t>
  </si>
  <si>
    <t>Sốt, ho</t>
  </si>
  <si>
    <t>https://web.archive.org/web/20200201155123/https://vnexpress.net/dich-viem-phoi-corona/ca-thu-6-viet-nam-nhiem-virus-corona-4048747.html
https://tuoitre.vn/nu-nhan-vien-le-tan-tiep-xuc-benh-nhan-trung-quoc-da-bi-nhiem-corona-2020020109180137.htm</t>
  </si>
  <si>
    <t>Nihon Plast tập huấn Vũ Hán</t>
  </si>
  <si>
    <t>Secondary case by the case</t>
  </si>
  <si>
    <t>f0_confirmed</t>
  </si>
  <si>
    <t>F0_confirmed</t>
  </si>
  <si>
    <t>https://thanhnien.vn/thoi-su/3-nguoi-viet-dau-tien-nhiem-ncov-da-di-qua-nhung-dau-1176645.html
https://ncov.moh.gov.vn/web/guest/-/kinh-nghiem-tu-viec-chua-khoi-benh-nhan-nhiem-ncov-o-thanh-hoa</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</si>
  <si>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</si>
  <si>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</si>
  <si>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</si>
  <si>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</si>
  <si>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</si>
  <si>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</si>
  <si>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</si>
  <si>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</si>
  <si>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</si>
  <si>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</si>
  <si>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</si>
  <si>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</si>
  <si>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</si>
  <si>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</si>
  <si>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</si>
  <si>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</si>
  <si>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</si>
  <si>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</si>
  <si>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</si>
  <si>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</si>
  <si>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</si>
  <si>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</si>
  <si>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</si>
  <si>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</si>
  <si>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</si>
  <si>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</si>
  <si>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</si>
  <si>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</si>
  <si>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</si>
  <si>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</si>
  <si>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</si>
  <si>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10,11,12,14,15,16</t>
  </si>
  <si>
    <t>NTT</t>
  </si>
  <si>
    <t>PVC</t>
  </si>
  <si>
    <t>NTD</t>
  </si>
  <si>
    <t>TCP</t>
  </si>
  <si>
    <t>VHL</t>
  </si>
  <si>
    <t>https://web.archive.org/web/20200203021212/https://vnexpress.net/suc-khoe/ca-thu-8-mac-virus-corona-o-viet-nam-4049393.html
https://ncov.moh.gov.vn/web/guest/-/3-benh-nhan-nhiem-ncov-uoc-ieu-tri-khoi-benh-the-nao-</t>
  </si>
  <si>
    <t>https://thanhnien.vn/thoi-su/3-nguoi-viet-dau-tien-nhiem-ncov-da-di-qua-nhung-dau-1176645.html
https://web.archive.org/web/20200204093506/https://vnexpress.net/suc-khoe/ca-nhiem-virus-corona-thu-10-tai-viet-nam-4050182.html
https://ncov.moh.gov.vn/web/guest/-/3-benh-nhan-nhiem-ncov-uoc-ieu-tri-khoi-benh-the-nao-
https://web.archive.org/web/20200210110538/https://vnexpress.net/suc-khoe/ba-benh-nhan-viem-phoi-corona-xuat-vien-4052882.html</t>
  </si>
  <si>
    <t>https://ncov.moh.gov.vn/web/guest/-/3-benh-nhan-nhiem-ncov-uoc-ieu-tri-khoi-benh-the-nao-
https://web.archive.org/web/20200210110538/https://vnexpress.net/suc-khoe/ba-benh-nhan-viem-phoi-corona-xuat-vien-4052882.html</t>
  </si>
  <si>
    <t>https://thanhnien.vn/thoi-su/3-nguoi-viet-dau-tien-nhiem-ncov-da-di-qua-nhung-dau-1176645.html
https://vietnamnet.vn/vn/suc-khoe/suc-khoe-24h/so-ca-nhiem-covid-19-tai-viet-nam-ngay-02-04-2020-625240.html
https://thanhnien.vn/thoi-su/toan-canh-cac-ca-nhiem-covid-19-tai-viet-nam-toi-ngay-123-1194645.html</t>
  </si>
  <si>
    <t>Update  date_confirmation</t>
  </si>
  <si>
    <t>date_confirmation = reported_date</t>
  </si>
  <si>
    <t>Ho, khó thở</t>
  </si>
  <si>
    <t>Phì đại tiền liệt tuyến</t>
  </si>
  <si>
    <t>https://nld.com.vn/suc-khoe/viet-kieu-my-nhiem-virus-corona-da-qua-canh-o-vu-han-2-gio-20200202093740617.htm
https://www.tienphong.vn/xa-hoi/qua-canh-o-san-bay-vu-han-viet-kieu-nhiem-virus-corona-1515100.tpo
https://vnexpress.net/suc-khoe/viet-kieu-my-khoi-benh-viem-phoi-corona-4057284.html</t>
  </si>
  <si>
    <t>Ho</t>
  </si>
  <si>
    <t>NTN</t>
  </si>
  <si>
    <t>https://thanhnien.vn/thoi-su/them-hai-me-con-tai-vinh-phuc-nhiem-virus-corona-1179563.html
https://dantocmiennui.vn/xa-hoi/dich-covid-19-hai-me-con-nhiem-benh-tai-vinh-phuc-da-duoc-xuat-vien/284417.html</t>
  </si>
  <si>
    <t>https://web.archive.org/web/20200204093506/https://vnexpress.net/suc-khoe/ca-nhiem-virus-corona-thu-10-tai-viet-nam-4050182.html
https://vietnam.vnanet.vn/vietnamese/vinh-phuc-them-hai-benh-nhan-duoc-xuat-vien/437579.html</t>
  </si>
  <si>
    <t>https://vietnam.vnanet.vn/vietnamese/vinh-phuc-them-hai-benh-nhan-duoc-xuat-vien/437579.html
https://nld.com.vn/suc-khoe/ca-nhiem-virus-corona-thu-13-o-viet-nam-co-kha-nang-trieu-chung-khong-ro-rang-20200208095008235.htm</t>
  </si>
  <si>
    <t>Valid checking 01 --&gt;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</si>
</sst>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9.35"/>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b/>
      <u/>
      <sz val="11"/>
      <color rgb="FF000000"/>
      <name val="Calibri"/>
      <family val="2"/>
      <scheme val="minor"/>
    </font>
    <font>
      <sz val="11"/>
      <color rgb="FF000000"/>
      <name val="Calibri"/>
      <family val="2"/>
      <scheme val="minor"/>
    </font>
    <font>
      <u/>
      <sz val="11"/>
      <name val="Calibri"/>
      <family val="2"/>
      <scheme val="minor"/>
    </font>
    <font>
      <b/>
      <sz val="14"/>
      <color theme="1"/>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bgColor indexed="64"/>
      </patternFill>
    </fill>
  </fills>
  <borders count="2">
    <border>
      <left/>
      <right/>
      <top/>
      <bottom/>
      <diagonal/>
    </border>
    <border>
      <left/>
      <right/>
      <top/>
      <bottom style="thick">
        <color indexed="64"/>
      </bottom>
      <diagonal/>
    </border>
  </borders>
  <cellStyleXfs count="2">
    <xf numFmtId="0" fontId="0" fillId="0" borderId="0"/>
    <xf numFmtId="0" fontId="2" fillId="0" borderId="0" applyNumberFormat="0" applyFill="0" applyBorder="0" applyAlignment="0" applyProtection="0"/>
  </cellStyleXfs>
  <cellXfs count="60">
    <xf numFmtId="0" fontId="0" fillId="0" borderId="0" xfId="0"/>
    <xf numFmtId="0" fontId="0" fillId="0" borderId="0" xfId="0" applyFill="1" applyBorder="1" applyAlignment="1"/>
    <xf numFmtId="0" fontId="0" fillId="0" borderId="0" xfId="0" applyFill="1" applyBorder="1"/>
    <xf numFmtId="0" fontId="0" fillId="0" borderId="0" xfId="0" applyFont="1" applyFill="1" applyBorder="1"/>
    <xf numFmtId="14" fontId="1" fillId="0" borderId="0" xfId="0" applyNumberFormat="1" applyFont="1" applyFill="1" applyBorder="1" applyAlignment="1">
      <alignment vertical="center" wrapText="1"/>
    </xf>
    <xf numFmtId="0" fontId="2" fillId="0" borderId="0" xfId="1" applyFill="1" applyBorder="1" applyAlignment="1">
      <alignment vertical="center" wrapText="1"/>
    </xf>
    <xf numFmtId="0" fontId="1" fillId="0" borderId="0" xfId="0" applyFont="1" applyFill="1" applyBorder="1" applyAlignment="1">
      <alignment horizontal="center" vertical="center" wrapText="1"/>
    </xf>
    <xf numFmtId="14" fontId="0" fillId="0" borderId="0" xfId="0" applyNumberFormat="1"/>
    <xf numFmtId="0" fontId="2" fillId="0" borderId="0" xfId="1"/>
    <xf numFmtId="0" fontId="0" fillId="0" borderId="0" xfId="1" applyFont="1" applyFill="1" applyBorder="1" applyAlignment="1">
      <alignment vertical="center" wrapText="1"/>
    </xf>
    <xf numFmtId="0" fontId="5" fillId="0" borderId="0" xfId="0" applyFont="1"/>
    <xf numFmtId="14" fontId="5" fillId="0" borderId="0" xfId="0" applyNumberFormat="1" applyFont="1"/>
    <xf numFmtId="0" fontId="6" fillId="0" borderId="0" xfId="0" applyFont="1"/>
    <xf numFmtId="14" fontId="6" fillId="0" borderId="0" xfId="0" applyNumberFormat="1" applyFont="1"/>
    <xf numFmtId="0" fontId="6" fillId="0" borderId="0" xfId="0" applyFont="1" applyAlignment="1">
      <alignment wrapText="1"/>
    </xf>
    <xf numFmtId="0" fontId="6" fillId="0" borderId="0" xfId="0" applyFont="1" applyAlignment="1">
      <alignment horizontal="right"/>
    </xf>
    <xf numFmtId="0" fontId="7" fillId="0" borderId="0" xfId="0" applyFont="1"/>
    <xf numFmtId="0" fontId="7" fillId="0" borderId="0" xfId="1" applyFont="1"/>
    <xf numFmtId="0" fontId="0" fillId="2" borderId="0" xfId="0" applyFill="1"/>
    <xf numFmtId="0" fontId="0" fillId="2" borderId="0" xfId="0" applyFill="1" applyAlignment="1">
      <alignment horizontal="center"/>
    </xf>
    <xf numFmtId="0" fontId="0" fillId="0" borderId="1" xfId="0" applyFont="1" applyFill="1" applyBorder="1"/>
    <xf numFmtId="0" fontId="0" fillId="0" borderId="1" xfId="0" applyFill="1" applyBorder="1"/>
    <xf numFmtId="0" fontId="0" fillId="0" borderId="1" xfId="0" applyBorder="1"/>
    <xf numFmtId="0" fontId="0" fillId="3" borderId="0" xfId="0" applyFill="1"/>
    <xf numFmtId="0" fontId="4" fillId="2" borderId="0" xfId="0" applyFont="1" applyFill="1" applyAlignment="1">
      <alignment horizontal="center" vertical="center"/>
    </xf>
    <xf numFmtId="0" fontId="4" fillId="0" borderId="0" xfId="0" applyFont="1" applyAlignment="1">
      <alignment horizontal="center" vertical="center"/>
    </xf>
    <xf numFmtId="0" fontId="4" fillId="3" borderId="0" xfId="0" applyFont="1" applyFill="1" applyAlignment="1">
      <alignment horizontal="center" vertical="center"/>
    </xf>
    <xf numFmtId="0" fontId="0" fillId="3" borderId="0" xfId="0" applyFill="1" applyAlignment="1">
      <alignment horizontal="center" vertical="center"/>
    </xf>
    <xf numFmtId="49" fontId="0" fillId="2" borderId="0" xfId="0" applyNumberFormat="1" applyFill="1" applyAlignment="1">
      <alignment horizontal="center"/>
    </xf>
    <xf numFmtId="0" fontId="0" fillId="4" borderId="0" xfId="0" applyFill="1" applyAlignment="1">
      <alignment horizontal="center"/>
    </xf>
    <xf numFmtId="0" fontId="0" fillId="4" borderId="0" xfId="0" applyFill="1"/>
    <xf numFmtId="0" fontId="0" fillId="4" borderId="0" xfId="0" applyFill="1" applyAlignment="1">
      <alignment horizontal="left"/>
    </xf>
    <xf numFmtId="0" fontId="4" fillId="3" borderId="0" xfId="0" pivotButton="1" applyFont="1" applyFill="1" applyAlignment="1">
      <alignment horizontal="center" vertical="center"/>
    </xf>
    <xf numFmtId="0" fontId="4" fillId="0" borderId="0" xfId="0" pivotButton="1" applyFont="1" applyAlignment="1">
      <alignment horizontal="center" vertical="center"/>
    </xf>
    <xf numFmtId="0" fontId="0" fillId="4" borderId="0" xfId="0" pivotButton="1" applyFill="1"/>
    <xf numFmtId="0" fontId="4" fillId="4" borderId="0" xfId="0" pivotButton="1" applyFont="1" applyFill="1" applyAlignment="1">
      <alignment horizontal="center" vertical="center"/>
    </xf>
    <xf numFmtId="0" fontId="0" fillId="3" borderId="0" xfId="0" applyFill="1" applyAlignment="1">
      <alignment horizontal="left"/>
    </xf>
    <xf numFmtId="0" fontId="4" fillId="0" borderId="0" xfId="0" applyFont="1" applyAlignment="1">
      <alignment horizontal="left" vertical="center"/>
    </xf>
    <xf numFmtId="0" fontId="4" fillId="5" borderId="0" xfId="0" applyFont="1" applyFill="1" applyAlignment="1">
      <alignment horizontal="center" vertical="center"/>
    </xf>
    <xf numFmtId="0" fontId="0" fillId="5" borderId="0" xfId="0" applyFill="1"/>
    <xf numFmtId="14" fontId="0" fillId="5" borderId="0" xfId="0" applyNumberFormat="1" applyFill="1"/>
    <xf numFmtId="14" fontId="0" fillId="0" borderId="0" xfId="0" applyNumberFormat="1" applyFill="1" applyBorder="1"/>
    <xf numFmtId="0" fontId="0" fillId="0" borderId="0" xfId="0" applyFill="1" applyBorder="1" applyAlignment="1">
      <alignment wrapText="1"/>
    </xf>
    <xf numFmtId="1" fontId="0" fillId="0" borderId="0" xfId="0" applyNumberFormat="1"/>
    <xf numFmtId="1" fontId="0" fillId="0" borderId="1" xfId="0" applyNumberFormat="1" applyFill="1" applyBorder="1"/>
    <xf numFmtId="0" fontId="4" fillId="6" borderId="0" xfId="0" applyFont="1" applyFill="1" applyAlignment="1">
      <alignment horizontal="center" vertical="center"/>
    </xf>
    <xf numFmtId="1" fontId="0" fillId="6" borderId="0" xfId="0" applyNumberFormat="1" applyFill="1"/>
    <xf numFmtId="0" fontId="0" fillId="6" borderId="0" xfId="0" applyFill="1"/>
    <xf numFmtId="0" fontId="0" fillId="0" borderId="0" xfId="0" applyFill="1" applyAlignment="1">
      <alignment wrapText="1"/>
    </xf>
    <xf numFmtId="0" fontId="1" fillId="0" borderId="0" xfId="0" applyFont="1" applyFill="1" applyBorder="1" applyAlignment="1">
      <alignment vertical="center" wrapText="1"/>
    </xf>
    <xf numFmtId="0" fontId="0" fillId="0" borderId="0" xfId="0" applyFill="1"/>
    <xf numFmtId="49" fontId="0" fillId="0" borderId="0" xfId="0" applyNumberFormat="1" applyFill="1" applyBorder="1"/>
    <xf numFmtId="49" fontId="0" fillId="0" borderId="1" xfId="0" applyNumberFormat="1" applyFill="1" applyBorder="1"/>
    <xf numFmtId="0" fontId="4" fillId="0" borderId="0" xfId="0" applyFont="1"/>
    <xf numFmtId="0" fontId="8" fillId="7" borderId="0" xfId="0" applyFont="1" applyFill="1" applyBorder="1"/>
    <xf numFmtId="49" fontId="8" fillId="7" borderId="0" xfId="0" applyNumberFormat="1" applyFont="1" applyFill="1" applyBorder="1"/>
    <xf numFmtId="0" fontId="8" fillId="7" borderId="0" xfId="0" applyFont="1" applyFill="1"/>
    <xf numFmtId="1" fontId="8" fillId="7" borderId="0" xfId="0" applyNumberFormat="1" applyFont="1" applyFill="1" applyBorder="1"/>
    <xf numFmtId="0" fontId="2" fillId="0" borderId="0" xfId="1" applyAlignment="1">
      <alignment wrapText="1"/>
    </xf>
    <xf numFmtId="0" fontId="2" fillId="0" borderId="0" xfId="1" applyFill="1" applyAlignment="1">
      <alignment wrapText="1"/>
    </xf>
  </cellXfs>
  <cellStyles count="2">
    <cellStyle name="Hyperlink" xfId="1" builtinId="8"/>
    <cellStyle name="Normal" xfId="0" builtinId="0"/>
  </cellStyles>
  <dxfs count="115">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 formatCode="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30" formatCode="@"/>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theme="9" tint="0.39994506668294322"/>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theme="9" tint="0.39994506668294322"/>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theme="9" tint="0.39994506668294322"/>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theme="9" tint="0.39994506668294322"/>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theme="9" tint="0.39994506668294322"/>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theme="9" tint="0.39994506668294322"/>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theme="9" tint="0.39994506668294322"/>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theme="9" tint="0.39994506668294322"/>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theme="9" tint="0.39994506668294322"/>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theme="9" tint="0.39994506668294322"/>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theme="9" tint="0.39994506668294322"/>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theme="9" tint="0.39994506668294322"/>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theme="9" tint="0.39994506668294322"/>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Structure" Target="richData/rdrichvaluestructure.xml"/><Relationship Id="rId3" Type="http://schemas.openxmlformats.org/officeDocument/2006/relationships/worksheet" Target="worksheets/sheet3.xml"/><Relationship Id="rId21" Type="http://schemas.microsoft.com/office/2017/06/relationships/rdSupportingPropertyBag" Target="richData/rdsupportingpropertybag.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17/06/relationships/rdRichValue" Target="richData/rdrichvalue.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SupportingPropertyBagStructure" Target="richData/rdsupportingpropertybagstructur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17/06/relationships/richStyles" Target="richData/rich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microsoft.com/office/2017/06/relationships/rdRichValueTypes" Target="richData/rdRichValueTyp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Incidence_Event!$B$1</c:f>
              <c:strCache>
                <c:ptCount val="1"/>
                <c:pt idx="0">
                  <c:v>Daily_incidence</c:v>
                </c:pt>
              </c:strCache>
            </c:strRef>
          </c:tx>
          <c:spPr>
            <a:solidFill>
              <a:schemeClr val="accent1"/>
            </a:solidFill>
            <a:ln>
              <a:noFill/>
            </a:ln>
            <a:effectLst/>
          </c:spPr>
          <c:invertIfNegative val="0"/>
          <c:cat>
            <c:numRef>
              <c:f>Incidence_Event!$A$2:$A$69</c:f>
              <c:numCache>
                <c:formatCode>m/d/yyyy</c:formatCode>
                <c:ptCount val="68"/>
                <c:pt idx="0">
                  <c:v>43853</c:v>
                </c:pt>
                <c:pt idx="1">
                  <c:v>43854</c:v>
                </c:pt>
                <c:pt idx="2">
                  <c:v>43855</c:v>
                </c:pt>
                <c:pt idx="3">
                  <c:v>43856</c:v>
                </c:pt>
                <c:pt idx="4">
                  <c:v>43857</c:v>
                </c:pt>
                <c:pt idx="5">
                  <c:v>43858</c:v>
                </c:pt>
                <c:pt idx="6">
                  <c:v>43859</c:v>
                </c:pt>
                <c:pt idx="7">
                  <c:v>43860</c:v>
                </c:pt>
                <c:pt idx="8">
                  <c:v>43861</c:v>
                </c:pt>
                <c:pt idx="9">
                  <c:v>43862</c:v>
                </c:pt>
                <c:pt idx="10">
                  <c:v>43863</c:v>
                </c:pt>
                <c:pt idx="11">
                  <c:v>43864</c:v>
                </c:pt>
                <c:pt idx="12">
                  <c:v>43865</c:v>
                </c:pt>
                <c:pt idx="13">
                  <c:v>43866</c:v>
                </c:pt>
                <c:pt idx="14">
                  <c:v>43867</c:v>
                </c:pt>
                <c:pt idx="15">
                  <c:v>43868</c:v>
                </c:pt>
                <c:pt idx="16">
                  <c:v>43869</c:v>
                </c:pt>
                <c:pt idx="17">
                  <c:v>43870</c:v>
                </c:pt>
                <c:pt idx="18">
                  <c:v>43871</c:v>
                </c:pt>
                <c:pt idx="19">
                  <c:v>43872</c:v>
                </c:pt>
                <c:pt idx="20">
                  <c:v>43873</c:v>
                </c:pt>
                <c:pt idx="21">
                  <c:v>43874</c:v>
                </c:pt>
                <c:pt idx="22">
                  <c:v>43875</c:v>
                </c:pt>
                <c:pt idx="23">
                  <c:v>43876</c:v>
                </c:pt>
                <c:pt idx="24">
                  <c:v>43877</c:v>
                </c:pt>
                <c:pt idx="25">
                  <c:v>43878</c:v>
                </c:pt>
                <c:pt idx="26">
                  <c:v>43879</c:v>
                </c:pt>
                <c:pt idx="27">
                  <c:v>43880</c:v>
                </c:pt>
                <c:pt idx="28">
                  <c:v>43881</c:v>
                </c:pt>
                <c:pt idx="29">
                  <c:v>43882</c:v>
                </c:pt>
                <c:pt idx="30">
                  <c:v>43883</c:v>
                </c:pt>
                <c:pt idx="31">
                  <c:v>43884</c:v>
                </c:pt>
                <c:pt idx="32">
                  <c:v>43885</c:v>
                </c:pt>
                <c:pt idx="33">
                  <c:v>43886</c:v>
                </c:pt>
                <c:pt idx="34">
                  <c:v>43887</c:v>
                </c:pt>
                <c:pt idx="35">
                  <c:v>43888</c:v>
                </c:pt>
                <c:pt idx="36">
                  <c:v>43889</c:v>
                </c:pt>
                <c:pt idx="37">
                  <c:v>43890</c:v>
                </c:pt>
                <c:pt idx="38">
                  <c:v>43891</c:v>
                </c:pt>
                <c:pt idx="39">
                  <c:v>43892</c:v>
                </c:pt>
                <c:pt idx="40">
                  <c:v>43893</c:v>
                </c:pt>
                <c:pt idx="41">
                  <c:v>43894</c:v>
                </c:pt>
                <c:pt idx="42">
                  <c:v>43895</c:v>
                </c:pt>
                <c:pt idx="43">
                  <c:v>43896</c:v>
                </c:pt>
                <c:pt idx="44">
                  <c:v>43897</c:v>
                </c:pt>
                <c:pt idx="45">
                  <c:v>43898</c:v>
                </c:pt>
                <c:pt idx="46">
                  <c:v>43899</c:v>
                </c:pt>
                <c:pt idx="47">
                  <c:v>43900</c:v>
                </c:pt>
                <c:pt idx="48">
                  <c:v>43901</c:v>
                </c:pt>
                <c:pt idx="49">
                  <c:v>43902</c:v>
                </c:pt>
                <c:pt idx="50">
                  <c:v>43903</c:v>
                </c:pt>
                <c:pt idx="51">
                  <c:v>43904</c:v>
                </c:pt>
                <c:pt idx="52">
                  <c:v>43905</c:v>
                </c:pt>
                <c:pt idx="53">
                  <c:v>43906</c:v>
                </c:pt>
                <c:pt idx="54">
                  <c:v>43907</c:v>
                </c:pt>
                <c:pt idx="55">
                  <c:v>43908</c:v>
                </c:pt>
                <c:pt idx="56">
                  <c:v>43909</c:v>
                </c:pt>
                <c:pt idx="57">
                  <c:v>43910</c:v>
                </c:pt>
                <c:pt idx="58">
                  <c:v>43911</c:v>
                </c:pt>
                <c:pt idx="59">
                  <c:v>43912</c:v>
                </c:pt>
                <c:pt idx="60">
                  <c:v>43913</c:v>
                </c:pt>
                <c:pt idx="61">
                  <c:v>43914</c:v>
                </c:pt>
                <c:pt idx="62">
                  <c:v>43915</c:v>
                </c:pt>
                <c:pt idx="63">
                  <c:v>43916</c:v>
                </c:pt>
                <c:pt idx="64">
                  <c:v>43917</c:v>
                </c:pt>
                <c:pt idx="65">
                  <c:v>43918</c:v>
                </c:pt>
                <c:pt idx="66">
                  <c:v>43919</c:v>
                </c:pt>
                <c:pt idx="67">
                  <c:v>43920</c:v>
                </c:pt>
              </c:numCache>
            </c:numRef>
          </c:cat>
          <c:val>
            <c:numRef>
              <c:f>Incidence_Event!$B$2:$B$69</c:f>
              <c:numCache>
                <c:formatCode>General</c:formatCode>
                <c:ptCount val="68"/>
                <c:pt idx="0">
                  <c:v>2</c:v>
                </c:pt>
                <c:pt idx="1">
                  <c:v>0</c:v>
                </c:pt>
                <c:pt idx="2">
                  <c:v>0</c:v>
                </c:pt>
                <c:pt idx="3">
                  <c:v>0</c:v>
                </c:pt>
                <c:pt idx="4">
                  <c:v>0</c:v>
                </c:pt>
                <c:pt idx="5">
                  <c:v>0</c:v>
                </c:pt>
                <c:pt idx="6">
                  <c:v>0</c:v>
                </c:pt>
                <c:pt idx="7">
                  <c:v>3</c:v>
                </c:pt>
                <c:pt idx="8">
                  <c:v>0</c:v>
                </c:pt>
                <c:pt idx="9">
                  <c:v>1</c:v>
                </c:pt>
                <c:pt idx="10">
                  <c:v>1</c:v>
                </c:pt>
                <c:pt idx="11">
                  <c:v>1</c:v>
                </c:pt>
                <c:pt idx="12">
                  <c:v>2</c:v>
                </c:pt>
                <c:pt idx="13">
                  <c:v>0</c:v>
                </c:pt>
                <c:pt idx="14">
                  <c:v>2</c:v>
                </c:pt>
                <c:pt idx="15">
                  <c:v>1</c:v>
                </c:pt>
                <c:pt idx="16">
                  <c:v>0</c:v>
                </c:pt>
                <c:pt idx="17">
                  <c:v>1</c:v>
                </c:pt>
                <c:pt idx="18">
                  <c:v>0</c:v>
                </c:pt>
                <c:pt idx="19">
                  <c:v>1</c:v>
                </c:pt>
                <c:pt idx="20">
                  <c:v>0</c:v>
                </c:pt>
                <c:pt idx="21">
                  <c:v>1</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pt idx="44">
                  <c:v>3</c:v>
                </c:pt>
                <c:pt idx="45">
                  <c:v>10</c:v>
                </c:pt>
                <c:pt idx="46">
                  <c:v>1</c:v>
                </c:pt>
                <c:pt idx="47">
                  <c:v>3</c:v>
                </c:pt>
                <c:pt idx="48">
                  <c:v>4</c:v>
                </c:pt>
                <c:pt idx="49">
                  <c:v>6</c:v>
                </c:pt>
                <c:pt idx="50">
                  <c:v>3</c:v>
                </c:pt>
                <c:pt idx="51">
                  <c:v>6</c:v>
                </c:pt>
                <c:pt idx="52">
                  <c:v>4</c:v>
                </c:pt>
                <c:pt idx="53">
                  <c:v>4</c:v>
                </c:pt>
                <c:pt idx="54">
                  <c:v>5</c:v>
                </c:pt>
                <c:pt idx="55">
                  <c:v>10</c:v>
                </c:pt>
                <c:pt idx="56">
                  <c:v>9</c:v>
                </c:pt>
                <c:pt idx="57">
                  <c:v>6</c:v>
                </c:pt>
                <c:pt idx="58">
                  <c:v>3</c:v>
                </c:pt>
                <c:pt idx="59">
                  <c:v>19</c:v>
                </c:pt>
                <c:pt idx="60">
                  <c:v>10</c:v>
                </c:pt>
                <c:pt idx="61">
                  <c:v>11</c:v>
                </c:pt>
                <c:pt idx="62">
                  <c:v>7</c:v>
                </c:pt>
                <c:pt idx="63">
                  <c:v>12</c:v>
                </c:pt>
                <c:pt idx="64">
                  <c:v>10</c:v>
                </c:pt>
                <c:pt idx="65">
                  <c:v>11</c:v>
                </c:pt>
                <c:pt idx="66">
                  <c:v>14</c:v>
                </c:pt>
                <c:pt idx="67">
                  <c:v>15</c:v>
                </c:pt>
              </c:numCache>
            </c:numRef>
          </c:val>
          <c:extLst>
            <c:ext xmlns:c16="http://schemas.microsoft.com/office/drawing/2014/chart" uri="{C3380CC4-5D6E-409C-BE32-E72D297353CC}">
              <c16:uniqueId val="{00000000-6277-4BDA-A783-739E15567299}"/>
            </c:ext>
          </c:extLst>
        </c:ser>
        <c:dLbls>
          <c:showLegendKey val="0"/>
          <c:showVal val="0"/>
          <c:showCatName val="0"/>
          <c:showSerName val="0"/>
          <c:showPercent val="0"/>
          <c:showBubbleSize val="0"/>
        </c:dLbls>
        <c:gapWidth val="219"/>
        <c:overlap val="-27"/>
        <c:axId val="450384792"/>
        <c:axId val="450385120"/>
      </c:barChart>
      <c:dateAx>
        <c:axId val="45038479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385120"/>
        <c:crosses val="autoZero"/>
        <c:auto val="1"/>
        <c:lblOffset val="100"/>
        <c:baseTimeUnit val="days"/>
      </c:dateAx>
      <c:valAx>
        <c:axId val="450385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384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Incidence_Event!$C$1</c:f>
              <c:strCache>
                <c:ptCount val="1"/>
                <c:pt idx="0">
                  <c:v>Cumulative_incidence</c:v>
                </c:pt>
              </c:strCache>
            </c:strRef>
          </c:tx>
          <c:spPr>
            <a:ln w="28575" cap="rnd">
              <a:solidFill>
                <a:schemeClr val="accent1"/>
              </a:solidFill>
              <a:round/>
            </a:ln>
            <a:effectLst/>
          </c:spPr>
          <c:marker>
            <c:symbol val="none"/>
          </c:marker>
          <c:cat>
            <c:numRef>
              <c:f>Incidence_Event!$A$2:$A$69</c:f>
              <c:numCache>
                <c:formatCode>m/d/yyyy</c:formatCode>
                <c:ptCount val="68"/>
                <c:pt idx="0">
                  <c:v>43853</c:v>
                </c:pt>
                <c:pt idx="1">
                  <c:v>43854</c:v>
                </c:pt>
                <c:pt idx="2">
                  <c:v>43855</c:v>
                </c:pt>
                <c:pt idx="3">
                  <c:v>43856</c:v>
                </c:pt>
                <c:pt idx="4">
                  <c:v>43857</c:v>
                </c:pt>
                <c:pt idx="5">
                  <c:v>43858</c:v>
                </c:pt>
                <c:pt idx="6">
                  <c:v>43859</c:v>
                </c:pt>
                <c:pt idx="7">
                  <c:v>43860</c:v>
                </c:pt>
                <c:pt idx="8">
                  <c:v>43861</c:v>
                </c:pt>
                <c:pt idx="9">
                  <c:v>43862</c:v>
                </c:pt>
                <c:pt idx="10">
                  <c:v>43863</c:v>
                </c:pt>
                <c:pt idx="11">
                  <c:v>43864</c:v>
                </c:pt>
                <c:pt idx="12">
                  <c:v>43865</c:v>
                </c:pt>
                <c:pt idx="13">
                  <c:v>43866</c:v>
                </c:pt>
                <c:pt idx="14">
                  <c:v>43867</c:v>
                </c:pt>
                <c:pt idx="15">
                  <c:v>43868</c:v>
                </c:pt>
                <c:pt idx="16">
                  <c:v>43869</c:v>
                </c:pt>
                <c:pt idx="17">
                  <c:v>43870</c:v>
                </c:pt>
                <c:pt idx="18">
                  <c:v>43871</c:v>
                </c:pt>
                <c:pt idx="19">
                  <c:v>43872</c:v>
                </c:pt>
                <c:pt idx="20">
                  <c:v>43873</c:v>
                </c:pt>
                <c:pt idx="21">
                  <c:v>43874</c:v>
                </c:pt>
                <c:pt idx="22">
                  <c:v>43875</c:v>
                </c:pt>
                <c:pt idx="23">
                  <c:v>43876</c:v>
                </c:pt>
                <c:pt idx="24">
                  <c:v>43877</c:v>
                </c:pt>
                <c:pt idx="25">
                  <c:v>43878</c:v>
                </c:pt>
                <c:pt idx="26">
                  <c:v>43879</c:v>
                </c:pt>
                <c:pt idx="27">
                  <c:v>43880</c:v>
                </c:pt>
                <c:pt idx="28">
                  <c:v>43881</c:v>
                </c:pt>
                <c:pt idx="29">
                  <c:v>43882</c:v>
                </c:pt>
                <c:pt idx="30">
                  <c:v>43883</c:v>
                </c:pt>
                <c:pt idx="31">
                  <c:v>43884</c:v>
                </c:pt>
                <c:pt idx="32">
                  <c:v>43885</c:v>
                </c:pt>
                <c:pt idx="33">
                  <c:v>43886</c:v>
                </c:pt>
                <c:pt idx="34">
                  <c:v>43887</c:v>
                </c:pt>
                <c:pt idx="35">
                  <c:v>43888</c:v>
                </c:pt>
                <c:pt idx="36">
                  <c:v>43889</c:v>
                </c:pt>
                <c:pt idx="37">
                  <c:v>43890</c:v>
                </c:pt>
                <c:pt idx="38">
                  <c:v>43891</c:v>
                </c:pt>
                <c:pt idx="39">
                  <c:v>43892</c:v>
                </c:pt>
                <c:pt idx="40">
                  <c:v>43893</c:v>
                </c:pt>
                <c:pt idx="41">
                  <c:v>43894</c:v>
                </c:pt>
                <c:pt idx="42">
                  <c:v>43895</c:v>
                </c:pt>
                <c:pt idx="43">
                  <c:v>43896</c:v>
                </c:pt>
                <c:pt idx="44">
                  <c:v>43897</c:v>
                </c:pt>
                <c:pt idx="45">
                  <c:v>43898</c:v>
                </c:pt>
                <c:pt idx="46">
                  <c:v>43899</c:v>
                </c:pt>
                <c:pt idx="47">
                  <c:v>43900</c:v>
                </c:pt>
                <c:pt idx="48">
                  <c:v>43901</c:v>
                </c:pt>
                <c:pt idx="49">
                  <c:v>43902</c:v>
                </c:pt>
                <c:pt idx="50">
                  <c:v>43903</c:v>
                </c:pt>
                <c:pt idx="51">
                  <c:v>43904</c:v>
                </c:pt>
                <c:pt idx="52">
                  <c:v>43905</c:v>
                </c:pt>
                <c:pt idx="53">
                  <c:v>43906</c:v>
                </c:pt>
                <c:pt idx="54">
                  <c:v>43907</c:v>
                </c:pt>
                <c:pt idx="55">
                  <c:v>43908</c:v>
                </c:pt>
                <c:pt idx="56">
                  <c:v>43909</c:v>
                </c:pt>
                <c:pt idx="57">
                  <c:v>43910</c:v>
                </c:pt>
                <c:pt idx="58">
                  <c:v>43911</c:v>
                </c:pt>
                <c:pt idx="59">
                  <c:v>43912</c:v>
                </c:pt>
                <c:pt idx="60">
                  <c:v>43913</c:v>
                </c:pt>
                <c:pt idx="61">
                  <c:v>43914</c:v>
                </c:pt>
                <c:pt idx="62">
                  <c:v>43915</c:v>
                </c:pt>
                <c:pt idx="63">
                  <c:v>43916</c:v>
                </c:pt>
                <c:pt idx="64">
                  <c:v>43917</c:v>
                </c:pt>
                <c:pt idx="65">
                  <c:v>43918</c:v>
                </c:pt>
                <c:pt idx="66">
                  <c:v>43919</c:v>
                </c:pt>
                <c:pt idx="67">
                  <c:v>43920</c:v>
                </c:pt>
              </c:numCache>
            </c:numRef>
          </c:cat>
          <c:val>
            <c:numRef>
              <c:f>Incidence_Event!$C$2:$C$69</c:f>
              <c:numCache>
                <c:formatCode>General</c:formatCode>
                <c:ptCount val="68"/>
                <c:pt idx="0">
                  <c:v>2</c:v>
                </c:pt>
                <c:pt idx="1">
                  <c:v>2</c:v>
                </c:pt>
                <c:pt idx="2">
                  <c:v>2</c:v>
                </c:pt>
                <c:pt idx="3">
                  <c:v>2</c:v>
                </c:pt>
                <c:pt idx="4">
                  <c:v>2</c:v>
                </c:pt>
                <c:pt idx="5">
                  <c:v>2</c:v>
                </c:pt>
                <c:pt idx="6">
                  <c:v>2</c:v>
                </c:pt>
                <c:pt idx="7">
                  <c:v>5</c:v>
                </c:pt>
                <c:pt idx="8">
                  <c:v>5</c:v>
                </c:pt>
                <c:pt idx="9">
                  <c:v>6</c:v>
                </c:pt>
                <c:pt idx="10">
                  <c:v>7</c:v>
                </c:pt>
                <c:pt idx="11">
                  <c:v>8</c:v>
                </c:pt>
                <c:pt idx="12">
                  <c:v>10</c:v>
                </c:pt>
                <c:pt idx="13">
                  <c:v>10</c:v>
                </c:pt>
                <c:pt idx="14">
                  <c:v>12</c:v>
                </c:pt>
                <c:pt idx="15">
                  <c:v>13</c:v>
                </c:pt>
                <c:pt idx="16">
                  <c:v>13</c:v>
                </c:pt>
                <c:pt idx="17">
                  <c:v>14</c:v>
                </c:pt>
                <c:pt idx="18">
                  <c:v>14</c:v>
                </c:pt>
                <c:pt idx="19">
                  <c:v>15</c:v>
                </c:pt>
                <c:pt idx="20">
                  <c:v>15</c:v>
                </c:pt>
                <c:pt idx="21">
                  <c:v>16</c:v>
                </c:pt>
                <c:pt idx="22">
                  <c:v>16</c:v>
                </c:pt>
                <c:pt idx="23">
                  <c:v>16</c:v>
                </c:pt>
                <c:pt idx="24">
                  <c:v>16</c:v>
                </c:pt>
                <c:pt idx="25">
                  <c:v>16</c:v>
                </c:pt>
                <c:pt idx="26">
                  <c:v>16</c:v>
                </c:pt>
                <c:pt idx="27">
                  <c:v>16</c:v>
                </c:pt>
                <c:pt idx="28">
                  <c:v>16</c:v>
                </c:pt>
                <c:pt idx="29">
                  <c:v>16</c:v>
                </c:pt>
                <c:pt idx="30">
                  <c:v>16</c:v>
                </c:pt>
                <c:pt idx="31">
                  <c:v>16</c:v>
                </c:pt>
                <c:pt idx="32">
                  <c:v>16</c:v>
                </c:pt>
                <c:pt idx="33">
                  <c:v>16</c:v>
                </c:pt>
                <c:pt idx="34">
                  <c:v>16</c:v>
                </c:pt>
                <c:pt idx="35">
                  <c:v>16</c:v>
                </c:pt>
                <c:pt idx="36">
                  <c:v>16</c:v>
                </c:pt>
                <c:pt idx="37">
                  <c:v>16</c:v>
                </c:pt>
                <c:pt idx="38">
                  <c:v>16</c:v>
                </c:pt>
                <c:pt idx="39">
                  <c:v>16</c:v>
                </c:pt>
                <c:pt idx="40">
                  <c:v>16</c:v>
                </c:pt>
                <c:pt idx="41">
                  <c:v>16</c:v>
                </c:pt>
                <c:pt idx="42">
                  <c:v>16</c:v>
                </c:pt>
                <c:pt idx="43">
                  <c:v>17</c:v>
                </c:pt>
                <c:pt idx="44">
                  <c:v>20</c:v>
                </c:pt>
                <c:pt idx="45">
                  <c:v>30</c:v>
                </c:pt>
                <c:pt idx="46">
                  <c:v>31</c:v>
                </c:pt>
                <c:pt idx="47">
                  <c:v>34</c:v>
                </c:pt>
                <c:pt idx="48">
                  <c:v>38</c:v>
                </c:pt>
                <c:pt idx="49">
                  <c:v>44</c:v>
                </c:pt>
                <c:pt idx="50">
                  <c:v>47</c:v>
                </c:pt>
                <c:pt idx="51">
                  <c:v>53</c:v>
                </c:pt>
                <c:pt idx="52">
                  <c:v>57</c:v>
                </c:pt>
                <c:pt idx="53">
                  <c:v>61</c:v>
                </c:pt>
                <c:pt idx="54">
                  <c:v>66</c:v>
                </c:pt>
                <c:pt idx="55">
                  <c:v>76</c:v>
                </c:pt>
                <c:pt idx="56">
                  <c:v>85</c:v>
                </c:pt>
                <c:pt idx="57">
                  <c:v>91</c:v>
                </c:pt>
                <c:pt idx="58">
                  <c:v>94</c:v>
                </c:pt>
                <c:pt idx="59">
                  <c:v>113</c:v>
                </c:pt>
                <c:pt idx="60">
                  <c:v>123</c:v>
                </c:pt>
                <c:pt idx="61">
                  <c:v>134</c:v>
                </c:pt>
                <c:pt idx="62">
                  <c:v>141</c:v>
                </c:pt>
                <c:pt idx="63">
                  <c:v>153</c:v>
                </c:pt>
                <c:pt idx="64">
                  <c:v>163</c:v>
                </c:pt>
                <c:pt idx="65">
                  <c:v>174</c:v>
                </c:pt>
                <c:pt idx="66">
                  <c:v>188</c:v>
                </c:pt>
                <c:pt idx="67">
                  <c:v>203</c:v>
                </c:pt>
              </c:numCache>
            </c:numRef>
          </c:val>
          <c:smooth val="0"/>
          <c:extLst>
            <c:ext xmlns:c16="http://schemas.microsoft.com/office/drawing/2014/chart" uri="{C3380CC4-5D6E-409C-BE32-E72D297353CC}">
              <c16:uniqueId val="{00000000-9540-4EEE-A0B9-286631FD9034}"/>
            </c:ext>
          </c:extLst>
        </c:ser>
        <c:dLbls>
          <c:showLegendKey val="0"/>
          <c:showVal val="0"/>
          <c:showCatName val="0"/>
          <c:showSerName val="0"/>
          <c:showPercent val="0"/>
          <c:showBubbleSize val="0"/>
        </c:dLbls>
        <c:smooth val="0"/>
        <c:axId val="446524536"/>
        <c:axId val="446520928"/>
      </c:lineChart>
      <c:dateAx>
        <c:axId val="44652453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20928"/>
        <c:crosses val="autoZero"/>
        <c:auto val="1"/>
        <c:lblOffset val="100"/>
        <c:baseTimeUnit val="days"/>
      </c:dateAx>
      <c:valAx>
        <c:axId val="446520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24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Nhóm tuổi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cases_characteristics!$B$1</c:f>
              <c:strCache>
                <c:ptCount val="1"/>
                <c:pt idx="0">
                  <c:v>number</c:v>
                </c:pt>
              </c:strCache>
            </c:strRef>
          </c:tx>
          <c:spPr>
            <a:solidFill>
              <a:schemeClr val="accent1"/>
            </a:solidFill>
            <a:ln>
              <a:noFill/>
            </a:ln>
            <a:effectLst/>
          </c:spPr>
          <c:invertIfNegative val="0"/>
          <c:cat>
            <c:strRef>
              <c:f>cases_characteristics!$A$2:$A$10</c:f>
              <c:strCache>
                <c:ptCount val="9"/>
                <c:pt idx="0">
                  <c:v>0-9 y/o</c:v>
                </c:pt>
                <c:pt idx="1">
                  <c:v>10-19 y/o</c:v>
                </c:pt>
                <c:pt idx="2">
                  <c:v>20-29 y/o</c:v>
                </c:pt>
                <c:pt idx="3">
                  <c:v>30-39 y/o</c:v>
                </c:pt>
                <c:pt idx="4">
                  <c:v>40-49 y/o</c:v>
                </c:pt>
                <c:pt idx="5">
                  <c:v>50-59 y/o</c:v>
                </c:pt>
                <c:pt idx="6">
                  <c:v>60-69 y/o</c:v>
                </c:pt>
                <c:pt idx="7">
                  <c:v>70-79 y/o</c:v>
                </c:pt>
                <c:pt idx="8">
                  <c:v>80 and over</c:v>
                </c:pt>
              </c:strCache>
            </c:strRef>
          </c:cat>
          <c:val>
            <c:numRef>
              <c:f>cases_characteristics!$B$2:$B$10</c:f>
              <c:numCache>
                <c:formatCode>General</c:formatCode>
                <c:ptCount val="9"/>
                <c:pt idx="0">
                  <c:v>3</c:v>
                </c:pt>
                <c:pt idx="1">
                  <c:v>19</c:v>
                </c:pt>
                <c:pt idx="2">
                  <c:v>76</c:v>
                </c:pt>
                <c:pt idx="3">
                  <c:v>30</c:v>
                </c:pt>
                <c:pt idx="4">
                  <c:v>31</c:v>
                </c:pt>
                <c:pt idx="5">
                  <c:v>24</c:v>
                </c:pt>
                <c:pt idx="6">
                  <c:v>16</c:v>
                </c:pt>
                <c:pt idx="7">
                  <c:v>4</c:v>
                </c:pt>
                <c:pt idx="8">
                  <c:v>1</c:v>
                </c:pt>
              </c:numCache>
            </c:numRef>
          </c:val>
          <c:extLst>
            <c:ext xmlns:c16="http://schemas.microsoft.com/office/drawing/2014/chart" uri="{C3380CC4-5D6E-409C-BE32-E72D297353CC}">
              <c16:uniqueId val="{00000000-6885-47DC-888E-5BF5435C8665}"/>
            </c:ext>
          </c:extLst>
        </c:ser>
        <c:dLbls>
          <c:showLegendKey val="0"/>
          <c:showVal val="0"/>
          <c:showCatName val="0"/>
          <c:showSerName val="0"/>
          <c:showPercent val="0"/>
          <c:showBubbleSize val="0"/>
        </c:dLbls>
        <c:gapWidth val="219"/>
        <c:overlap val="-27"/>
        <c:axId val="532204368"/>
        <c:axId val="532202400"/>
      </c:barChart>
      <c:catAx>
        <c:axId val="53220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202400"/>
        <c:crosses val="autoZero"/>
        <c:auto val="1"/>
        <c:lblAlgn val="ctr"/>
        <c:lblOffset val="100"/>
        <c:noMultiLvlLbl val="0"/>
      </c:catAx>
      <c:valAx>
        <c:axId val="53220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204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Quốc</a:t>
            </a:r>
            <a:r>
              <a:rPr lang="en-US" baseline="0"/>
              <a:t> tịch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cases_characteristics!$D$2:$D$15</c:f>
              <c:strCache>
                <c:ptCount val="14"/>
                <c:pt idx="0">
                  <c:v>Anh</c:v>
                </c:pt>
                <c:pt idx="1">
                  <c:v>Brasil</c:v>
                </c:pt>
                <c:pt idx="2">
                  <c:v>Canada</c:v>
                </c:pt>
                <c:pt idx="3">
                  <c:v>Cộng hòa Séc</c:v>
                </c:pt>
                <c:pt idx="4">
                  <c:v>Đan Mạch</c:v>
                </c:pt>
                <c:pt idx="5">
                  <c:v>Đức</c:v>
                </c:pt>
                <c:pt idx="6">
                  <c:v>Hoa Kỳ</c:v>
                </c:pt>
                <c:pt idx="7">
                  <c:v>Ireland</c:v>
                </c:pt>
                <c:pt idx="8">
                  <c:v>Latvia</c:v>
                </c:pt>
                <c:pt idx="9">
                  <c:v>Mexico</c:v>
                </c:pt>
                <c:pt idx="10">
                  <c:v>Nam Phi</c:v>
                </c:pt>
                <c:pt idx="11">
                  <c:v>Pháp</c:v>
                </c:pt>
                <c:pt idx="12">
                  <c:v>Trung Quốc</c:v>
                </c:pt>
                <c:pt idx="13">
                  <c:v>Việt Nam</c:v>
                </c:pt>
              </c:strCache>
            </c:strRef>
          </c:cat>
          <c:val>
            <c:numRef>
              <c:f>cases_characteristics!$E$2:$E$15</c:f>
              <c:numCache>
                <c:formatCode>General</c:formatCode>
                <c:ptCount val="14"/>
                <c:pt idx="0">
                  <c:v>17</c:v>
                </c:pt>
                <c:pt idx="1">
                  <c:v>5</c:v>
                </c:pt>
                <c:pt idx="2">
                  <c:v>1</c:v>
                </c:pt>
                <c:pt idx="3">
                  <c:v>1</c:v>
                </c:pt>
                <c:pt idx="4">
                  <c:v>1</c:v>
                </c:pt>
                <c:pt idx="5">
                  <c:v>3</c:v>
                </c:pt>
                <c:pt idx="6">
                  <c:v>5</c:v>
                </c:pt>
                <c:pt idx="7">
                  <c:v>1</c:v>
                </c:pt>
                <c:pt idx="8">
                  <c:v>1</c:v>
                </c:pt>
                <c:pt idx="9">
                  <c:v>1</c:v>
                </c:pt>
                <c:pt idx="10">
                  <c:v>3</c:v>
                </c:pt>
                <c:pt idx="11">
                  <c:v>5</c:v>
                </c:pt>
                <c:pt idx="12">
                  <c:v>2</c:v>
                </c:pt>
                <c:pt idx="13">
                  <c:v>161</c:v>
                </c:pt>
              </c:numCache>
            </c:numRef>
          </c:val>
          <c:extLst>
            <c:ext xmlns:c16="http://schemas.microsoft.com/office/drawing/2014/chart" uri="{C3380CC4-5D6E-409C-BE32-E72D297353CC}">
              <c16:uniqueId val="{00000000-1172-4881-90C0-796DE8565FEE}"/>
            </c:ext>
          </c:extLst>
        </c:ser>
        <c:dLbls>
          <c:dLblPos val="outEnd"/>
          <c:showLegendKey val="0"/>
          <c:showVal val="1"/>
          <c:showCatName val="0"/>
          <c:showSerName val="0"/>
          <c:showPercent val="0"/>
          <c:showBubbleSize val="0"/>
        </c:dLbls>
        <c:gapWidth val="182"/>
        <c:axId val="520934040"/>
        <c:axId val="520937320"/>
      </c:barChart>
      <c:catAx>
        <c:axId val="520934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937320"/>
        <c:crosses val="autoZero"/>
        <c:auto val="1"/>
        <c:lblAlgn val="ctr"/>
        <c:lblOffset val="100"/>
        <c:noMultiLvlLbl val="0"/>
      </c:catAx>
      <c:valAx>
        <c:axId val="520937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934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Nơi</a:t>
            </a:r>
            <a:r>
              <a:rPr lang="en-US" baseline="0"/>
              <a:t> phát hiện ca bệnh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cases_characteristics!$H$2:$H$25</c:f>
              <c:strCache>
                <c:ptCount val="24"/>
                <c:pt idx="0">
                  <c:v>Bac Lieu Province</c:v>
                </c:pt>
                <c:pt idx="1">
                  <c:v>Bac Ninh Province</c:v>
                </c:pt>
                <c:pt idx="2">
                  <c:v>Bến Tre</c:v>
                </c:pt>
                <c:pt idx="3">
                  <c:v>Bình Thuận Province</c:v>
                </c:pt>
                <c:pt idx="4">
                  <c:v>Can Tho</c:v>
                </c:pt>
                <c:pt idx="5">
                  <c:v>Da Nang</c:v>
                </c:pt>
                <c:pt idx="6">
                  <c:v>Đồng Tháp</c:v>
                </c:pt>
                <c:pt idx="7">
                  <c:v>Hanoi</c:v>
                </c:pt>
                <c:pt idx="8">
                  <c:v>Ha Tinh</c:v>
                </c:pt>
                <c:pt idx="9">
                  <c:v>Hải Dương Province</c:v>
                </c:pt>
                <c:pt idx="10">
                  <c:v>Lai Châu</c:v>
                </c:pt>
                <c:pt idx="11">
                  <c:v>Lao Cai Province</c:v>
                </c:pt>
                <c:pt idx="12">
                  <c:v>Nha Trang</c:v>
                </c:pt>
                <c:pt idx="13">
                  <c:v>Ninh Bình</c:v>
                </c:pt>
                <c:pt idx="14">
                  <c:v>Ninh Thuan Province</c:v>
                </c:pt>
                <c:pt idx="15">
                  <c:v>Quang Nam</c:v>
                </c:pt>
                <c:pt idx="16">
                  <c:v>Quảng Ninh Province</c:v>
                </c:pt>
                <c:pt idx="17">
                  <c:v>Tây Ninh</c:v>
                </c:pt>
                <c:pt idx="18">
                  <c:v>Thai Nguyen Province</c:v>
                </c:pt>
                <c:pt idx="19">
                  <c:v>Thanh Hoa Province</c:v>
                </c:pt>
                <c:pt idx="20">
                  <c:v>Ho Chi Minh City</c:v>
                </c:pt>
                <c:pt idx="21">
                  <c:v>Thừa Thiên–Huế</c:v>
                </c:pt>
                <c:pt idx="22">
                  <c:v>Tra Vinh Province</c:v>
                </c:pt>
                <c:pt idx="23">
                  <c:v>Vinh Phuc Province</c:v>
                </c:pt>
              </c:strCache>
            </c:strRef>
          </c:cat>
          <c:val>
            <c:numRef>
              <c:f>cases_characteristics!$I$2:$I$25</c:f>
              <c:numCache>
                <c:formatCode>General</c:formatCode>
                <c:ptCount val="24"/>
                <c:pt idx="0">
                  <c:v>2</c:v>
                </c:pt>
                <c:pt idx="1">
                  <c:v>1</c:v>
                </c:pt>
                <c:pt idx="2">
                  <c:v>1</c:v>
                </c:pt>
                <c:pt idx="3">
                  <c:v>9</c:v>
                </c:pt>
                <c:pt idx="4">
                  <c:v>2</c:v>
                </c:pt>
                <c:pt idx="5">
                  <c:v>6</c:v>
                </c:pt>
                <c:pt idx="6">
                  <c:v>4</c:v>
                </c:pt>
                <c:pt idx="7">
                  <c:v>74</c:v>
                </c:pt>
                <c:pt idx="8">
                  <c:v>1</c:v>
                </c:pt>
                <c:pt idx="9">
                  <c:v>1</c:v>
                </c:pt>
                <c:pt idx="10">
                  <c:v>1</c:v>
                </c:pt>
                <c:pt idx="11">
                  <c:v>2</c:v>
                </c:pt>
                <c:pt idx="12">
                  <c:v>1</c:v>
                </c:pt>
                <c:pt idx="13">
                  <c:v>9</c:v>
                </c:pt>
                <c:pt idx="14">
                  <c:v>2</c:v>
                </c:pt>
                <c:pt idx="15">
                  <c:v>3</c:v>
                </c:pt>
                <c:pt idx="16">
                  <c:v>7</c:v>
                </c:pt>
                <c:pt idx="17">
                  <c:v>2</c:v>
                </c:pt>
                <c:pt idx="18">
                  <c:v>1</c:v>
                </c:pt>
                <c:pt idx="19">
                  <c:v>3</c:v>
                </c:pt>
                <c:pt idx="20">
                  <c:v>49</c:v>
                </c:pt>
                <c:pt idx="21">
                  <c:v>2</c:v>
                </c:pt>
                <c:pt idx="22">
                  <c:v>3</c:v>
                </c:pt>
                <c:pt idx="23">
                  <c:v>11</c:v>
                </c:pt>
              </c:numCache>
            </c:numRef>
          </c:val>
          <c:extLst>
            <c:ext xmlns:c16="http://schemas.microsoft.com/office/drawing/2014/chart" uri="{C3380CC4-5D6E-409C-BE32-E72D297353CC}">
              <c16:uniqueId val="{00000000-7897-4030-9155-0CF64161D83B}"/>
            </c:ext>
          </c:extLst>
        </c:ser>
        <c:dLbls>
          <c:dLblPos val="outEnd"/>
          <c:showLegendKey val="0"/>
          <c:showVal val="1"/>
          <c:showCatName val="0"/>
          <c:showSerName val="0"/>
          <c:showPercent val="0"/>
          <c:showBubbleSize val="0"/>
        </c:dLbls>
        <c:gapWidth val="182"/>
        <c:axId val="520894024"/>
        <c:axId val="520889760"/>
      </c:barChart>
      <c:catAx>
        <c:axId val="520894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889760"/>
        <c:crosses val="autoZero"/>
        <c:auto val="1"/>
        <c:lblAlgn val="ctr"/>
        <c:lblOffset val="100"/>
        <c:tickLblSkip val="1"/>
        <c:noMultiLvlLbl val="0"/>
      </c:catAx>
      <c:valAx>
        <c:axId val="520889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894024"/>
        <c:crossesAt val="1"/>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Nguồn</a:t>
            </a:r>
            <a:r>
              <a:rPr lang="en-US" baseline="0"/>
              <a:t> lây nhiễm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cases_characteristics!$L$1</c:f>
              <c:strCache>
                <c:ptCount val="1"/>
                <c:pt idx="0">
                  <c:v>number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92C-49C9-BD84-C98933DEFE1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92C-49C9-BD84-C98933DEFE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cases_characteristics!$K$2:$K$3</c:f>
              <c:strCache>
                <c:ptCount val="2"/>
                <c:pt idx="0">
                  <c:v>Nhập cảnh</c:v>
                </c:pt>
                <c:pt idx="1">
                  <c:v>Trong cộng đồng</c:v>
                </c:pt>
              </c:strCache>
            </c:strRef>
          </c:cat>
          <c:val>
            <c:numRef>
              <c:f>cases_characteristics!$L$2:$L$3</c:f>
              <c:numCache>
                <c:formatCode>General</c:formatCode>
                <c:ptCount val="2"/>
                <c:pt idx="0">
                  <c:v>132</c:v>
                </c:pt>
                <c:pt idx="1">
                  <c:v>75</c:v>
                </c:pt>
              </c:numCache>
            </c:numRef>
          </c:val>
          <c:extLst>
            <c:ext xmlns:c16="http://schemas.microsoft.com/office/drawing/2014/chart" uri="{C3380CC4-5D6E-409C-BE32-E72D297353CC}">
              <c16:uniqueId val="{00000000-F7E4-4BD6-B16D-B3F93A4E08B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Tình</a:t>
            </a:r>
            <a:r>
              <a:rPr lang="en-US" baseline="0"/>
              <a:t> trạng ca bệnh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cases_characteristics!$O$1</c:f>
              <c:strCache>
                <c:ptCount val="1"/>
                <c:pt idx="0">
                  <c:v>number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F45-4E73-96F1-7F387C6FA0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F45-4E73-96F1-7F387C6FA08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F45-4E73-96F1-7F387C6FA08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cases_characteristics!$N$2:$N$4</c:f>
              <c:strCache>
                <c:ptCount val="3"/>
                <c:pt idx="0">
                  <c:v>Đã xuất viện</c:v>
                </c:pt>
                <c:pt idx="1">
                  <c:v>Đang điều trị</c:v>
                </c:pt>
                <c:pt idx="2">
                  <c:v>Tử vong</c:v>
                </c:pt>
              </c:strCache>
            </c:strRef>
          </c:cat>
          <c:val>
            <c:numRef>
              <c:f>cases_characteristics!$O$2:$O$4</c:f>
              <c:numCache>
                <c:formatCode>General</c:formatCode>
                <c:ptCount val="3"/>
                <c:pt idx="0">
                  <c:v>58</c:v>
                </c:pt>
                <c:pt idx="1">
                  <c:v>149</c:v>
                </c:pt>
                <c:pt idx="2">
                  <c:v>0</c:v>
                </c:pt>
              </c:numCache>
            </c:numRef>
          </c:val>
          <c:extLst>
            <c:ext xmlns:c16="http://schemas.microsoft.com/office/drawing/2014/chart" uri="{C3380CC4-5D6E-409C-BE32-E72D297353CC}">
              <c16:uniqueId val="{00000000-BC26-4B20-8EB2-23A27DF057D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strDim type="colorStr">
        <cx:f>_xlchart.v5.3</cx:f>
        <cx:nf>_xlchart.v5.2</cx:nf>
      </cx:strDim>
    </cx:data>
  </cx:chartData>
  <cx:chart>
    <cx:title pos="t" align="ctr" overlay="0">
      <cx:tx>
        <cx:txData>
          <cx:v>Quốc tịch</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Quốc tịch</a:t>
          </a:r>
        </a:p>
      </cx:txPr>
    </cx:title>
    <cx:plotArea>
      <cx:plotAreaRegion>
        <cx:series layoutId="regionMap" uniqueId="{C337337E-EB4B-486E-9F67-5F582F9EB44B}">
          <cx:dataLabels>
            <cx:visibility seriesName="0" categoryName="0" value="1"/>
          </cx:dataLabels>
          <cx:dataId val="0"/>
          <cx:layoutPr>
            <cx:geography cultureLanguage="en-US" cultureRegion="VN" attribution="Powered by Bing">
              <cx:geoCache provider="{E9337A44-BEBE-4D9F-B70C-5C5E7DAFC167}">
                <cx:binary>7HvJktw4tuWvyHLdjARADERZ5TMrkPQxwsNj0hAbWigUAXAECc78gd6+XvbyLXvbvetc1vuR/JO+
ocyQpaJUObSpLcusUwuXRDpI8F7cc885oP/1fvrLffFw515NZVG1f7mfvvvGdF39l2+/be/NQ3nX
npTpvbOtfexO7m35rX18TO8fvv3g7sa00t8ShOm39+bOdQ/TN//2V7iafrCn9v6uS2110T+4+fKh
7Yuu/YVzXzz16t72Vfc0XMOVvvsmXB7uzavLh7p/X6T337x6qLq0m6/n+uG7bz776jevvn15wX+4
+asC5tf1H2AslSfClxgxQihH0hfsm1eFrfRPpzE78X3MEELMp4gJTp5vfbgrYfhvn9bHSd19+OAe
2vbVT3//4/jPHuUfT6etDX+MS2ifZh/efnzcbz+P+7/99cUBCMCLIz9Lzcto/dqpl5n5W2WeY/LP
0vH/7ubK3bVp8Wv3/zw8v7QcPIxOhOBCCiIpx5xL+dl68Jh/gniAGMVSEhw8LZcfl+KP6wHms/zy
fL68Dp7Hvcj/8+GXeVeXf3zew7vq7sPd8+P/s9T/9tBzcsJ8jigmTArOOPm8Ej3JT/wg8BmmFFEi
eRA83/unUvzV+Xw59M/P8SL0z4dfhj782x8f+v/897vq1dkP//s/7n+19H57/Bk/IZwQwbhkAUIi
wJ+tfAlAyH0GNeEjQiUi/ufhjx6q8s7lzwe/tB6+HP9PA18k4NPxlxmI9n98Bj5N7mv1oT+j/yNR
+GI3etlywh++/++VfmX+/j/vXl39/X/8SQfmfx06cHrXDelXbAtQGAHzZYARDhDnFPHPYInQE0kE
hZaBoWvzf2jIvz6dL6PS87gXoPR8+CUmnb7+4zHpP//9h++/Zi0wfIKB4iCBZACdlwvgvj+nxuiE
IsQlDajA8LdPn7H/x368fnDlXTU/H/ztDeHTwBex/3T8ZfCj+I8P/tY9FHfVh1962t8nTIBo4oDK
gGNMGcKSQb/9WfS94ART4ECw5DkLKBVEPN/7x/D/hgl9eeV/Gvgi/J+Ovwz/9l8g/Bt792r/w/f/
6zkGX1ptvy/+vjyhkklgm0wSEjD8Oe54MjiRgZQBAcoqA0Q5CIWfK4GbKu0ePry66u66h/b51Jem
9eUsvBj+Ihcvzr7MyM3VH18QZw9Tem9/6cF/Xz6IfyIB/AlwfwJElLygpyDcQD8QhgGp2MeEvKiH
X5/PlxPxPO5FBp4Pvwz92ds/PvQAAK+OJv16sfeIPEHA+DEWiLMn8fW5KibsBAXIJ4T8pNt+XghX
tu/Mq789uvT+F2nBl8P/+egXSfj85MtU3P4LKLWj+ft/1F8vEZSfcGjJFFP/Ry70eVMgJ5RhSSnG
RMAfEHA/T8TK3VX3D8/HfjsUPY97Efznwy/DvvoX8CauXQ/64KL/4fv/dv9LD/z7IMjnJ4xDEVDw
hT6aFJ+3BIx88BJBO0ufcCzwPxgUJq3+Lyog/HHYi+j/dPRl8MPDHw8/r9Mfvv+v3StAoa8XesxP
gN/zJ8uNUhoQ+pKLipPAl4ghIp+soZe23Ov0oat+eT5fhp9PA1+E/9Pxlwl4/S+QgGfX8Gt5E3+a
ok9bGB8XyMvdjZfOxCeN8rVi/6cI+x2+0HNL+lrB/7Pd/rZV/0KOfK3w/ynBPnfvf+/O3Of0+Gtl
5U8x8IX97d/UHH7ibF8rEX/S0d8U9U9U7WvF/f8zLvrPN+8/baRHd91d/PGFjJ9B1C+ffU7di6E/
CdYvidOfTm0/fPcNFqB7P73m8XSJz4TuIdUP7ll7fPr+w13bwVB2IiWoOLDswDGCjQUQyePD0xkE
CoPDzqaUYOb5hPEADO3Kus589w2YT+AtIR9hn2MESgP2ntsnXwMuiE84+CFCwhskAgSICD69B3O0
xaxt9SkQP/3/VdWXR5tWXfvdNwxeLvnmVf3jF5+mKggIHIRFwAMJG67gqoPVUt/fXcLbNvB9/F8W
ZrHuaxun3hjVXl8oq/t5G6DgDV2MjhZXFkdO3lVgS4YGi/rQVcSE9VQ+sNJe2qBiq4kRb1to77zc
yHa5XBKvDumSuEOdRCSbtlUu0p0Z+Rx3Nr1IVSVHBuDVowil2dZzybLBAVn2jS9q5fmlpzia07A7
JWMa932TpSoZo87EqfPlPQ/auMuTXVvPWbxY8yhsrS9GPgzKl2m+qRxDh7y9wXloEWrWhhVZiCfP
HbM2qCNjxBBVtPQibBFTmWfrGNmmUSPL3CYfp3NXZm8bkUxbi0hyViVeSLR/Y7So9kzAs/OUjXEZ
vNHtgneJg498LPZNmrENK1G20dg7JAsym8aMK2zmZt963RI3eFC2t6+tnVpFcjPGqSiZIuCERamu
mGK80DEbJtXNebCqnZnVZNXEPO+B9jhTyBb5sSvdsS9Nr6oleWex3CaNzXa6XkKduSHuRR362OSr
AfGrugmytZGcKdr1WVSIuT9zyURUX5jrQeb+w1R48ciMO0+WdlQNLac4rT/kE+u2Xpm1x3kq49Yl
hcrJuwKPXsQcobum92M0lsFbMfT5KtOpCCXDLmRNraag7FdC67UZqLuUZLz2RdVtprnr45SyuA5k
G0Ou6GrUvXm3FObcTOVmqYogRl1VRTanTdRX/XuKSq68lnwIkiYN60zQg60f0OLPMQyPRVHINZ+t
izOjrXLZ2Ee+G/prb8iuKS/4KihHE9t6yKISbPfINpM7ZA1SxMxiPbrizYwYi+ahc5Gs5jmuMB/C
3k3izJQ3OfWfFgdFUZYhuRNWRKMs+aZn7Zmc62RVFEG1S4RvVygglyPNvFyhwBURlDVROQ5UW7tu
W8t0DtPC1SFa6LTzxDDt6mHSccW6VlW+3tB8JGueD/FI8WYQ68Tl427MZ7OdCxzyynOqziq6mqtD
U9whNA5nVZabyMv7KNfB8AGZ4rEZvIe2ZOIg86SOeir8c2MDP25Eu5tIW2yz4H2DO3IG0ddi3nWZ
bZUZF/K6IrVWbjJR2qf0vc+8cGKJeUwK/1pzOSla42HVMSuUn5RtaA02u2qZHjRCekNq2W/gDaWI
LZ1TvstsjIbiULMgbmWJVhPXs0Ktyw95mbydy8JudCZDVOpUaafbqHD9Js9Rukq0CxR36UqYoVkz
k12L0UY5c3nkJ/0UZrXszlprqlU2uUWhOat3SLPdVDTFwefLJldZJbI1n8yhbPjlUHGyJci+Jhqu
Xku4cVqYg7SDOSyyD1SXNTYSOF+3S2/WeBZcDbBGiVs2gS+6+6Q/soxErOrT2Be6jqZRuH2rVSNL
useux4oJ0UcGamop/Lg3mVNJtygmvWbXslolSDR7cmtHsZy6jKGYaj7C6oMK97Nqjqeq0mHhBUZp
w1vFm6lRNdN8lY73mak71Wu6qJTo14V/z4suWeExOQq9zDsn6KmXzvW6n+Z6Uzb+u9xrpCJiGtdz
aeFWfXJaol6JOrWXwSjr0JP4IHGfvxOozqKxCedSdMe6LnalCaySnCSB0vVg1Qz7UyvfLyM8BWaX
zHCIrFEn71u/u5hKWKmdycaNG5ZSPT2C7UcSN6g2Ibzi5kVC0iae+ylmbTceg0qjK+kla8dSobqp
yTZeJs+yIqdni0OrKkDdVmurlWd4cDXTLrgy8qluW3ms5CKOganjDko1ZHMuI5m449JM+aVMuuTo
0tdpfoE9ao+j7OqLi7qryovR7jR0u+1oyrPGVbu87/MLg5pRjamP1oFmaqGuu/j4UQW6Vnj2EwWd
gavAPy/HTkeVP/irCRmjMm3EjvcrnTdsO/pNpoZS2PNAV7GWS3NT9SgUWTKdWiF0qDtjoiBw0CZG
cdsvcjNl7LoCdB3n2t/V8g7Ayx00WxnUT5EYCYlrOoxK5+7KyzvofWnBtp7HQ0f621r3IeNdElnR
q6yZ/A2vUohVIqKZLtd4MVcOan9TLxMOE2kBif1yUinPg9ctBjym9TSdOUj1ta87NQnzLue3fVtX
WzF6nTIkRysxZkjlRbas5qVt1tjr5WkhRLvhTYej1ndUpbn1t0NPg20yl+2e0LzdDGVfnHUjLpVL
rFTp0uymPLMRt6IKg17o2Mohv2hn3say8drjEowsrvJDkRty9EhllJjYZTMXLLLW91d+2tfKFemV
HGwQw4K/5SNyF8hNbwe95Y3Xb10ml6jN5aNFQ7oemwJ6qud9oFlO1iadpKqwTKIAszzO6/5YZD6+
7sgcc6+5bLKFXqQp948NvuyIO/MJ3TeN314zmb0ZR5j13FTj2pHVNLDsuuPQLJjB/D3ph1i7UT5C
Y9tZl6LTIoHZS5rskkGMYZYHRcg9iF3XDJvBeuUqmVMcCUO0mmbch37mdox0fJ0R+NdCEyjBqeAq
rQ5+S70tnevdwilRI+VVRIJgPc9BHQImCMCJAEAZmzBPiR/ptjxlgSjOXF1mKhWERhIXH3iWR5Tl
s/JY9jaXgwNCQmycjBkgnHNdhA06Z6k5L5YxV67NARvaVkLup13H5C5jNPZpSPBsQ7OgdzSDNjwV
78axRnHO+APiXb9f+ovWS/QpmXW7msYuU2XPmhVUVKFk2rpNQck2IT1EwyIdlemW2hJvfJlfDVMe
HOtuZxmpNs0cpHFeRqWprirpHsYE17tckNfaH84g+VSRibKIy0Nq8gxg2jdq8aFe5kGE/URuRlRP
B4iXO68kAkyebewnTF7QYgmhS1xi2OWIitLb5qKZQuk2WQpcqJMEULVOV3KZdtL6YcunRM2PCWny
WMqCqnk5K+pph3Wz7nW9rrAOIt3w27rzzluJvLdjZuiKADOOLUNb1hY8nLNh2Pu5BwVhStU46BFF
XkX1mO4mXR1h1/+6Tvry1MMRnRM/pALWCFCPyxZ7N75s+9DrmrOxQEbh0qw0nanC1anveA39wD8O
VXszST6uiSxmFaQTU8bh93aUEG6k4zSr37X1uhDlhw45vFryql2Vg81Vatv+LO8wD22Ww/qo14m3
SAXv1+DY1e0GWPahbuA2VTICwfWvKm+r0XA2sXLcDC1SjhQ7f8qAupWaK2kXrnTp0VWFdBhAgz43
yXBss9Lu+joutW3CRItcdQvdjzgfFDDVdJ2PGmbtnU3UmVUieRYtM1RPElSq4WbtzXqtRRqsUwzY
WtdyPp8yL9hYwBNA8FJlo1V9H4y7Fhqo4rpDkBLXKB/5LtQlciuZHg2XCtWtDisgTNEwJyyslz4J
c7kyfZrdZH2xTmW9IkleKVv39jAl1Vnd8tfp7E0qcZYDwe4CqKi7KaC+Qmm3zyRqoC935aX3zqu6
256iajvh4XVXIuBVvCFhI0gTCTJfZFQC+TH8Avbr9KoF5hL1U1KqFEkRgcx7V+HiVFKRn+vMS1Vh
ZRfZwKBoQXMdDl61nspuDnm37BeUX3Y4qdZmdtlKzCMUl8Q4rrIpDTV7yj92+6U0T6A7CBAT4m2N
9TFHQRpRwt8CpuGo8USiakPCZKiB18yXWkPQ5qW+yLw61j6kh4vptd9UVBUpWwUdJgeDcb9N/CQF
MbB2br6rs6VX3Heeajyr0ulpQU00NJyMmyKY3pYe3ixDnq542aahnapVg59WnnOJCkTmKT8lg6ID
T3ei70jM+tpF6QhXsNrEsjRWlW46FWNaqkT7BHjZaKK56VIQLeQ1mgyNisBuRimhXHugp1V6IKy+
CdK2WZVj4e1MhiqVe3UXmaf8ebkDzM3GiCx0MxfissuXt/lSAQ2vqb9JqmXNdb5lvLlokbARMfXa
8fG85TvE621rZxEWbrgxnPa7YMR+5An7SHm9RxUHvlayqJYLxKJ+U1ejDdMsXVZ1R6jSoixCUphj
y/3Y65iJJtaMYZEFc9hKj4W6B+k3agRcuqweR9Iex9kvNy5Ys8CUYQc4GfcNMlHyFD49d5veH0H4
uaKLl5a3Z3nKoE/Ueu2G+nZCRbNKJiiiTK6agF1YyFUouqpRTs+nhc/z2PSoUHO5552mIWr5GA6y
6WJY01q1um/2s6vPoGa72IM+FC6Wbbt5nq5Hl3zAfbrGuALc4O2wyWgJecyKDWBZdc1wqSMO+HLV
+62LAllJ6PtYR12AT3nGXehpFhbWb8+QN11WxaoxfgA90hWq0YkBtKq23QgklyJviBqas7BExK5a
h5JNnvaXRe0/eDS1V4XfXQkQHLWk62ac0aGxS+jV7bnRVKzZINJVmdU3yK/fZI7h102RNQo3BIhT
WwDTysjeG91sVCTa5JGWEDEaTOGSYCA5nQ7rbgRWLvJVwpAaLPRpQ+RZOZXnfbPobduEYyd5iEW/
lrlno7qneE1Fv6XpuIZGMhwp58M2aMGyaFkbhJnIGDC05Vxrc+1VLNkFOe9U7c9FLJGLJ194UUdT
ccV7EWI0swhaSxE2Q5Lu29lHYTVSaM+F3eJUgjBwvo5BR+Gluajl0EYjWg60QXTLew/8gaxXaGxZ
1M2m3BtMXcxpVqpybotQ5NUQDsB8l3ag62xoL0F6RE3JRdRIZhTRIFsBjtF2TOtjXgxgSIycxgMq
ukvtFyjMOzSsiFvBu5vvs4+PkI1CFdCxgGMvm2ZKLpmH0ggNvhd6nBzRELxpZ+ztZWKSQ0nmKC2H
Mp5S8CEWfxmUHHMSTU2zLXhSbgxxIPWKRC2sBX7FirCXhQjLzJ/2jbPrvquWDWUFCcskaUIiF7Ry
QfmmWOBnYrYxqxYlZ55DwTpjy9qaxQOySikIGr0Rg543uV7sPrXLBKu0Z6ojB9Toboebvlu13gVl
/GZA5FiW2qzRMjxmI0oVY97RR+76oxj/+JEvAsyoEYOuW+rTJfXYmvHqWHWQqnIMMsWydF0Xtd1l
OJrT5hGuXYp2jj/e7eOHeaoJP/N1aJIutE+DUG9YVCJtw6avUDiY3N/5c1/CgrR9nGuTx41f+Go2
XX3WIlRGabrQ0PnTBgUteAZlA0E35xN5M4OEC70+e2vG4IORGTkthmSnyXhh3CUC9bHym+AcKGJw
Znzo+WYOhn2LkYjzgg6rLJwHgGvRJzfl8tSWcjCR+gmt+rYUymsAY8sEYwAymHZqvbBL/AscVIcC
zcu6MADkGQ/MZvITvU1G+aatvbvZ+I9+R4G8Ye/ooPrDsi1K8DNemzxI1YRVhnWrpnJO4mZuyigp
SoDJqgtxPfaHjx8gbIOwbNZyalE4tXdSeNvF6eWmgT40PnVXRMgULVTs4QaPLBvrY2n7tVvscO/S
DFw0P0dx5iZf9XOzE9LT20z0j/4ADVTDGlTA+ovYL/NVqft+C+WUoKs0B609Ju6Ug9xywFzwZNw6
9Sw9bVDwepjRphwTojInbwTxrmS6vK366yQwl2VL32Ra3vai85WoYL26CkNLHFfBHJcg6kxhFZ2b
c8BGo1VmYY5dymLCa6fMpC+Jtx+RvgvasVGkniWkfx5Wk+434MzthmK5rXp4GoqKi/ZJvPdhRb1G
FU3wnnr+GXfToQrSOxfkYTmgfJ2My24K+hQk9KHLvI0PUjcmif+6EvNDQu0c0rGQaskjmenHXvMC
JJ13ZHi+Aif6UA46bptFGT7csTnSJT+dDdnXYraq6poyHBvA8UmDm7PA2sBCuf5icPjGJgJ4Q+vD
04pFgeTe5QHe1FXwftDuMZfpwZTvm2XZ85LtEZhUPptCnI/nKYXImSp9lydsP2Fg7QacQlVMJC7b
eYvscjOkfjyLFK4CXVKrtJNP9MTxWCfpaSCWN3xsz91QPfHHfpOYZVVw986DBZsjhtXsBzZk2FuV
HN1C3zahRxoQEl6zqYucxawx90K6N2d+Be5iD66nHpNDPnfnQdqDn/Seo2kr0qoAkQL2ctlsA8pu
sJ5W4DlLVebtbtRgTaBx3wYgYaZmOC8XkqqgTFauuNNmpqGfjmDR1Ww3DFIVuk+UP1XAG4uyVajq
YkHKO4ub63lp3o82DweoZVBC7dLEPqu9sKxitHCjgoztm2SeVToI4MUBiGgQRZgzgKZ6AAujNPuM
e2TVjOCSF9C3ZubREEjlJUlg5XfNjlr//TCgPpTgFOeah2VH7+a0OqWV7cIZtDQu0hDpfp1W5nqe
IHhjQqOsl0/2VRAALoWkT6O0Xd5ndVKpbJB7V06rPp+OY1EbMMp2VgTgYnSzHw1gg86+HOM28ZRu
8bFn/Hp2NyB4LytdRdwv1eDXs8rBEgkBcc8sGBmK+YAWS967GH5VqZa6WlZLic55z2/J4G917d9q
EOdLDQBKnMqy6dzP8jOWg7/B8wvwvs87OyPVDd5rD6ixzeS+nv19IlvQOZidjlN71oypCQEwp7AZ
l/f+PL0xrYiSpjy1VpdhikvoxdmyzW3/xhbd2pQsAPB8D+ZKOJVppyzqiJomDNbYDNkhJj0MgTAq
r+Y9ps02nZNTTTIQO7bBa9KA78ImmG3udgCsuaodAtbOM/DT/DXsjBwts6ouaAk2K9q3DT9ticgU
BrWZcLSi8ipxsD+wtBrWRtLMsXDjeWPyN6PRp9LLt0FgDwF0AfYaef6+Qvkhm/1zDLynbeub0ath
82PREYFtoMDzjqZLgihLp5UB4WwX8AWWEcqS3lbAMsBT4GSv3bzBpt20XuqrkSwfRj+/qF1ehoHM
7v0+9i3tVJYOa1AgcWuYhbZ+Cl7RahDdYw6GSTiB8ZfVblO1fa7mGiQiWB1+oZKsjuaJ3y4A2rUH
buiMb6dl0CGQgDH2swUIbx6juTiY3jtLm/qRGnuhHT1mxm47LU9N4QFjeLJ4u3HdA/EvRvKuqYNr
qIVNgCB9NJmmGOj8WWGdjbLG28wgPiLgipf93N8BwyFR4GOkarBqwFNaJoUL4RRdsne4czsB9CAp
rtNmPurSmDCTytceaAFeh1nJ3knI/TDkZ6Yh6z4G7+tC90KlEvtXFgxqQsFatPU6tcObvKgvcy/Z
jSjY1XlVKW+kMRsFKGp3TvxpO8P+YlR0clRJncL+BD/nErYPiiTK5gb27QBGvEHlTRLWQ14qVJDT
FrFBwfujIcnBLByn8jqT3qlvJFNpk5xiz96Kgbu4ac0CGh1QH9pnSnZ9myeK4vpCU9i5M91lnw9b
wfs1oCENKbAUrxDHFtE3zl9Ar6f3hqewYwdbg0NKVnMiTsduAMInoe9R/dYGoDQ7WK91CtuFjf9h
BM0fwJJtqnUw9GFu6dHV6aNOwwFKNMHyjHr24KGlWI84OcsBWVN76Ls62LhFg5NQnZJc7ovBg4cH
vxkDPwVI7ioB7KKoFdhX+4bOT2b6A2/lsHlqXY3IrTLg9lQa2tOAHABmI67h1/fgTuM1t9MADECc
PmG1KLzTPJU3PEuA0RaPXsYea5/e2DrXMYixNW7RbsjHy6yttnkwkDCbgcwXfqYMAgAuUHkGK/+6
BvYA/PdihMU8LDRO/YuiImC9zGhQDB/ZaIeQtgswOyg8n8hr7M/KdOg+0JslP0XYxpkuTrt0yqO0
nvJ1+YYh/s5fSgt8fdlMCzoDArcaS/CFqlIrYfoBgF7fz254EMO6mK6mqdnKnKHIZegSuzaaEyAL
cw97a3a+EUVbKUdNOBZAQopAgFWZ2T04u+DTz+S0L9uVDByEcr6e/Mu+JU245CYPHTC4oG3eyNQ6
BfspWDmQy3VfNVEO1FiQ/Err4lCZXPUJGoGm8NOstre9adJVynK7SzWxO2+pCyV0WamkkOdlsUTy
lI/kvK2XfN0BA7VyeeM8+AV8z4maPXebtea+WCrY3WO3Y7HAplAXmjbf4m4AltCUF1mf27BkYKMM
wa18P084WCUgj5UoL8jUdrsiEZuUYXH4+FFZ3YQdzfYj/NYv9AR4yNgrYLutzov1VBWNMkk6xK0G
uyKdwdPqB8BjlRssDx8//g8TZ7bcKg9t6yeiih5xC9i4iZ04fdYNtVqhDhAIJHj6PZx/19nnhnIc
Ly/HEtKcY3xDTRQderj8dTiSJ7YE6242WLbHTMTFq12adJ+SpKu2uUur2cxNVETppPYQMQIzoUWB
5VZsbBWHkP2DnpFdmjnBSi1hU1JyXdSrXDW56EyTK81jVqmYjpVtj8Og5hOH9zBHqKKVt8I/60w9
TGNcusXXu2HIPs2iPgLaEdxlUeGpxdtTwn6tCwnPfEB5oLy+K1XAl2JN133aR8FDL/yHfh3iwoNU
V6zJYksiIQOuHeobVCWsWuc136/yPrQuhpk+eehhqOuKFttisYhghLJVJDacH2NOIGSsUpci7H8R
XwyHjg2HMNQKleR24FsHKZdNZbbClw4p+skxKhOS0IMeG7Mfepgvk27uzqf3TMa/tN3+8tysB+Zv
bQGbt8pgXogkl6cE3Wexskijg4LYHxl008SOxZg2w0k7rg9t43lnRSErTS6DLDRgZ+LTc9OjbqHQ
Exr6dyF6LtZp23XdXR233cfq2R0Zg6SWR2yf/2ymTa2n8C7dQyfmLKotSuAkbLDymMmDeLf+EeEk
ilZBGuQUmpAU6PZgue1TxgTYikfPVwTFPzz11qB9p4mpZZL9Vrz5nSv0h13cDq/GGvkIC/aCWu1r
HAR0HsQEUFqb8NxE8W/R6mc+J8dgQ31LcsV2JIqrbO7Ys0eecxT0ecd+ZsLLShI22S7nk3eQXKF0
xmS8hBApzODtzNzu55SzJ3+4Cr2+MTuXfm+nOhRmOfQJOw/izeuG8HXgiyyI6ParpcFHRLwYcmXo
akeYLJZ1qt2K7Q93c1gF4kGhGTt1OvV3UX4cuvhHvAx/mdTRLo70AeVmlQZrrc1sH7lDFUOmifxM
cuwlTAVLHcuMldA0e532Vd4bXUxdDAFG2EqF40s+sLBcJnx5qyNn7q0/gDQsWy9+urCX+4UvwzGx
QREMvv8safOqM/geJPZFiSXdLyZ/0k9pO7Zni1lDPExr6XtzjQIz2Wt0A7S7ZW375QkgB8nqPPiu
U35IaDTsweock1zUiRn/mDbVhfGEfJ2ghuEWc4fsMIcN5nB67n0NI6VrMHLbY4jTPcrUbRfM8NuM
2m3fdYuPeiXooKQ2fkGbjd9cx0towc2HncZSwEco1fAEZ9J7xa0clHTZLi0U6WuG2VG5MH0JBEEp
2HhnIbe1sFzlz9DloA/dH01LO1WAGB4padaj8sKL56Pmd4Er8nnwbvA80Ihb+lsrIw5bP8E1nGi6
y6Kme1qHcd1tDntV5Jv4SJdoLDbP2+frthxZu507Iuoxb7pDgxp9kqHEHdT70KFQl3a2IXun1HxY
tZefGk7ge7aRgbIElQ/VszstqxFnr5v7Q0zW5LJu+A49T8OP2aKnPtRBlYeR98InrUs43LyifssO
RtMyXEGFdOv4qzeRvmViAZwEQbtt/wSbf+p5j73Mv0/jNpC8QFfV9MkbybGmtdiGQxSdv1myDIWJ
FvGWm5MOM1g1oe6eocTIHUaje2o06SANDQ9CNugLCGr8XPvhA1+X4JC6UJz1IOCM+yw8KoOqASbX
D0NWXY1ryi569USdpTa6eunM9sFC5qd47vlusr5+lv06F0sjHvSUda+NnZaS2XXdQ/Lje09GUZEH
nH6x774u0Rt8+uRJoyc6oZ2vdaTNv2xLDp3h6d+0WfApXHSG4PWyIcBbRtF7G2jXgrHa9ibOIDM1
KnzSC0Tpdt5+bY7+iRwjX1Sg6nF5MHwIuqhyBQ5RkSZuatQRbQVD3n/e/I7u7Kzdk8hIEUW9OZGI
ducuGbpzHgg8mFSRJCv0X/A1Rml+RNO9m8fGHsfE3ZcCcEpNqlAi9tvJWredAtf/G5Ixhx44bOfv
Sxoc9KRMmSXq1fTY6/UyxCAShg49Td/ae20C1diPMdF55J+DsHS539aD3135tskzVJ3///J/z+k0
+ekPVu6/X2FWt9VhP1xyMA0wyiVpThGcAyhS5UQhPhEq7HlQxp67+6Wn6XhUQ1oZ7sMBjwJbkTbq
z5ln+nMAbmMoNoWKsktluIfQzTBvd9EKayAdaHOcGeZukiiwPMlvbwQqEurs8P3ldV2+o70ih+H+
VW4umUpY1n5pBU3ig5ck04E1pmZR7870fmFUBafcf9kilaNRjfPT9yMUk/lpwnq4T33/ZxBG6vw9
Qt+Pvt+bw9Ne8aL/+11zH0Lu5RDw/JiX0u/YmQVNe543y84+eiuI50uCBnuG+ZvEkLjbv1M66j3E
fMgIYdCevx+NfbeVhI8AFcwrQCn6YD2/YNj1Cmt+k4XDhusaH/WYn5fAnrIHFaPKJnMy12GQvjV+
cJata3axiN78LI9m/MccXX0EIq/j4VRogVaIDoQ/fF/UXVjkLitNiHUzYQLuhQ/NnYj+nMJKJwm/
+FEsi8TLon13b/x9G+yaadwe+mg/BWhC+z70q2zMRZGN1KC+Rfmbkn4pLAy0OkjZP5bR9GEeULN+
P2IjLZYlhCDdTrxk1PtsOvBaQUfuolTmwlMKDwiOYQsjj7Eq8jN27TCQxWa42KfO3CDFwVEiG6aa
gYuIm58BV7LNJVAZrZrQk5X06G8itmtiFl73md554C5LLns0fYt5iGQA4ShuSC0AZcKG8dLnzCRj
YTVMlSldzm076rITBuV9sv1aaSAheozyElu67+aJniBAzA8GTnXtpuZjI/qk0BPuKCP/aB9Gx4l6
ZW+C2mwpPlM7SLhd/ljHgU72Gfbhry7VZxEI+rr4kbu4ForVbCdwRX3f4Rdz4TEXQd2O2XlNlf5c
51+55cl7lkz9JctMjC6hm0DFkOScatHulB3gb29BVsJgtZ+GLujvPP3KlzS9zkMI9DGMl88+59tu
Y0ocsr7o76+cJrrfkoXSgqJg89O++cvn9iNPg/nLSMCeEZnBMPTuMW7ldtiolHuokzUYkPBRLDCF
M2hKdxz2IQqd9wQCEwLl1v8ceQoRah3P0J1D8Gnui8Ec33NJp9MIGmeXswwW/hJ+xM17opbwF9Oo
ypm17EgsZFu/SU4kVWhsw24oJCrphwbV24HwWBQdH/lOCdI/TnIypW/0/DvePsMxfW9JFr9zBVt4
VJ9RKiesWgkKh1gcgmmGhkZGDt5qEdXicRRjhizAA+qO0l/T1AqIHh3uFotGpw+C6Ng9MelvZeth
+WdkxrZnFKkAol7G2XfPrcBy6gPKfXfYPgPU5avf79bN/0dntjxF3AvOvUxJNUpgSdSyH/IxyIj9
JcwAjURICrt2a5+MC2EEjUF+A/Q0FJpk5zFdg5dtcVVq78yFwze/bVWf8hH+Ejln1MCyJsPBG8bp
BmMAwFs02HLuhS2GwJA9G/PwwtsuKfNemV8yZ1XCt/7L6qTb4w4IjoCTelR/Bi3wKP9mhM+/Uicx
F9zW7NYxn6vFYPTWdTK7OQyHqkmIrWkTrrVV6x46py03KCU32/pHbCH9G/cpO9uhN1WmZ/VjnoM3
0ow3lq7ySGevjlOFCTd1P237QbbGgPnZwm9LHhvi/ecoE9Ctku8rNFVzwl6h0enSzzhufjQTNiCp
nT19X5RmF0lzVStPhNDyCfDh//fo+7l5XD6XdiPlbNwbnJT84jlIApjGpQu75rLcL9/Pfz9a4s5H
42+nPWMMJkCsaf39i5wH3SVmJ7FG/AHNZym2tamwLU1lbgm9NHGhITpjnrZu3wc99FrZ7taUTtd1
Jnm1Qf4D3CfPTaLjUxvDlw19r4JRCOgqSmIfdZhTV7Bk6iqt2WGwnpeFm/r7aXn/XdLPMFWNA4dn
HPpW9G3fz7Msw7+5v0LcH3XD+LEt85NIhmkXDxO7fl82xUBg+UTgPKIeJR1H36znSof4A/rxo+/y
5Zqk63K1c/+/jwg1aTUE+VyS9lPo9objZixqpGQ5TCS8Lv4EGQcl875tcUuY0KvF4CR2MEnrjWnv
pQsTeUa9vdtMCHnkH+yT+KiD+WmNRQ1oIqh6lVwhhq6lzeQ+iMLlhlqreTL+Ws+qgSwb2ejMYsBE
ZglBPSQ+r5NgWCq3oGbngvOrujtiTfxkIArGy5jveQ5HOlxj+2oCHx565N/8Pncvg/c09MGPBq50
PtDgOMNLBlX8Au6W7Czv410q3SG1m7s2nj1DzfxBw6nb9QvaMtQFwau0Y3xL1rCKvKEBY8npsW8b
8tiFGq0tf/LG9Fml03DqrNdUow+I1Y1wnAKZtjspIrcfreSvOMVNnYM0hz8FtbfOPNtVlDj+WrR0
WaYSwNRYdIMazpQ3/9AujEe64fbJ2z+pHeKTtD3bSa/0B2y/ZF3gJc4ZxHB4ifOsSuo5dE5e/DGA
l6/SiW9X1vjpMR79GH0630NVBmerHSSHTqxXFoEpEuH6MzFBcPNbHRUqCB+2BPevCbyfeeeueO/5
NvsRdBEV3lB7kJ0ARwauECJ+ALtrMR6pyKjH95mlYMCorhKgyvtoQX7BFX7Ch3+aNOD8oD++iUl0
O5tl7tJ1yQIrA25gbG/SE/qFG/aDeUyWORUbsAMV1F5TknFd/i4agpJInDirJV6LRDGBFIQu4a1H
p2XS3W0ZDEIXqOtP48SjaoLkU6ZNnpz6NdGfOehUMcTmXSXaHHzkGsTm10EynIcWHAjAiXHXe9q9
JNFxmJ3d5WMw7+Cehzc5mvnIIhRSAVygum2nf56ev1bSomZdo35HpdjHC6zJSPZ+3U8Q7yc3PIS9
Etcggoe55vPRmmx6lKmZdgr+YqmUxcbvpW5Hvew2JXY4JXYcC73NcCET/uJIxGs1e7YIkHGAYNRP
FdFDDNe9ie+kdnyFDbZe5Ycvsh2xYXsG8TBIj+1Gf0CbP7xMdl4vNhz9qw2W9NCE24/vn7gYIuAn
/k+Vhtt1vr9gSXwCnk2N8PHwHOiJ8OEuYPHBmYNdO1BypZmDvDQObMwK4HiZ3+M7ZL0KrOEwxXJY
uGSIrjzKshLlwFciO1ZkZFyqZuZ+SdQK7wcfKGbRn6jt4UGvOWIq6tAHPMZSPi/IsoTjzlgJ7rgb
L1I5c0UNZK6pywxuTPTuaXKcmqE5srBbH1mDMhfNkyhkNKqi32iAGT3To3PpZ4C6NIX6jWzKcEZt
iLqb+fqaRYO+KqLCfdrmb2K0u7SBFUD79HWalhoQsqoczMs+mLqnfoJbj+Iorf2oH6/ZNhh0TdBC
ETs5R8qeQz2gO8+9L7a4v2SDZzyL9CO3ceVxaNJtkPCHJlEQ8yz4qw2K4twnKXIjG0ezLDLcNhMv
Js6b3SLBHjrwm0WsRnlNmvtWmKjgCprHL+J0tQ/rtGu2RX98jS5tr3IONaDqLn9qjH31GcSC0Olx
7yQW3NRLcOfNVu+dsdAHfZEfg8aiABT+BxleFRv0O4Ie6Sgeeef/tZ50H45oeYi8LQCT6O3XwS4f
KQEIChQ4PqG51iBjN3scmvW0dtn27HUqesakQWwmcQ+zj2xDa2d1GjoYtROD2TNMWP02k84l1li4
4w0CPpG3Rk/bnL0nmOne1nVvNI7XRzP3f5Dlcu+4B/Hmfp0uY4bUkiAfAyFh0U2kvUBs6rFfTPE5
akujjfnIoYhcfAemKp/99tWm296PWrXfAPjUHh35p8eheBPAN4FzcxmAVH3xNatnZE5200oSiM4Q
Nw0DdMUtD06Br7LSMtaUM1PbaZxb+QnpvfQ4JF5pY3LuYRxcFwuePwmI/BQWOSGywSvIW3T/2IQJ
6E//i8fR+NSNTfJiXQhuf610SvVbq7HfzW17JnFIKqSB0NazSZ0jOpwnZuACxJxfEJJqVz9+H4P6
e2xUMhX5gv9cxTJAtdcnZ5qCSRLNbCsUe6qIIYVVjsFMVW584B50ffjyQT25cblpPbysLmGvawLB
iZD5kHWhV3kThqYZ1fwAWuAfaRCP6e6jlbNGPUdZ+kDzTpQM28HDtEzpoR3Euwo9kIzpJj7p2pFi
uXv2KwH5rJn8WMLXDVGhzza0CUDF5TzrqUcLkEcfaYatHF//ERUD8PdptZ9q02XskeZtol1YRy3/
g6zfvfft2k/YKsEO7U5Tb1sWnWIzZiVn/kuy9qqa3JruSJB2aIuKJonfNhJ5+OicgFFuul3ei/dU
S69ygd9+3juGckFW7eH7ndvwFCoCcnEEcZfnsFgwlmB3s9TswhlaXJaRYT9301iTELcbBUClxndP
UXmLJj89SAXyMJ/TS2BwVwdwOY4hFhRk4cL94M3tji9z/zmLLSl6MZXOA18QbBGD1t98iaG3T2Hy
mwYuedQx/wzgLl98WCJFPA3ZRxvghYOHdcCzQ1Ov0ao/BzE8+TomYG3NftngZEeT98MOUfA5bIOt
oiTZI5xkasoW+ZnAPJ0ycwbQtd7QEc3FlFl1UBn5QadDh0TGbQvnv7KnCFkJBJmSIP8tEINjkqQH
Jtg/59mnDEbD89zfP+wS/ozHkV6gi+RFLpjdZ7Ps6nvR+4ne6U2OuAcNaOyM0eUWQBAc18x94mw8
b7/N8rVRI4gqlSC5FEaPE9fxc5Ysl7GLzdmEHEeJ41OPy88Z+/ZubTEVJuK/0s2fb/3qLiLDorPe
pz3p9fDkNvM7HYb1EzTy4jO7S+IxrxnrvE9mXB1vYqk2wHa1ivMVO9+E5ohH02c7LBvihtaDOtgU
md4SfHlw36etf+1zNH4xQ2kaYP+FbYePz5PkLxGqLSAsu6OfYRVns7ZXgUkbau+2ZEv42DV5fLGx
2AArYAGwqZj2IxrhKkYNe8QuGuzjpO9raBJQ2tcPRtr8DPFrLqctxipg6Vu0+kPZUr48AFxRdd54
PqpR4Lyp9T5G2tnStoAwNx/z3oPrDFdmeJgyTov1/ukQ+fEe+zYkD3DanhB2fOZuCD4p6P0aFQp4
5DjzP4HHvmGxB9mCHvmw8bW/Jz3fPU7d59hHZM/H9gmCegtIdQ0/m1a+NL1rbt9biGqwCbRL/ydQ
CCvCikMuCiRVic0Bu9UCnhl6NryfLsJcGtnBt6D9USjQejUGlBw2UbRFEhkajFqywYb3iTceVx9B
SK5x9zgXV1DM9FtiVHqh6CiLDtL2Jw7yg3JqM+zo4caOMozlTrSyyhhb3wNK+XkZtaw6E+1TaCsv
rvsbj2hDgrb9MSUZkI77H1N0VC/FNBP/iu5zPCY9GiRkIL4/jvAd9uN173dt8qAZRO5o+oVVDLJG
/Nl7GT8Cvt6qDhgjSravtfVLCMAXLmJ6U3x8SkSuz46Try1/kQPynglDQzRAvNghYJscuJ88Zl2n
ntLAvJg4nB42EwM7GMU7BBr75i3QzeniPboEnCpGNL3l27IVPB9ePUblOzSFKuz79UfU6jtN2DUP
6z4XK2CABOmJsJPbJ9/g3zjeHhaytcetIU/rTN3JV+NvNtOukIi1usn7awRCn4nATudAKfRp4Grz
TlDMQ4D1HbiHbDmSht7hN1WNgdSfjde8QBMb/wFMhJUEopNw1bxsSN8UwmXqTeYYkzW17TWdwvU4
Rrg5t2GotNhQRtoWZBXzEcwYvSeJgEfpZFsbFuevY7a8kDTK/hHxY8xC3ECbyV9mKV9YxPq9iLEW
hQoaP08lmIJAwjeTsHdhXMOpYwQQ0bKVYrFDybJW13Iehhv61600yEjecATne6vl0+wT9S/ZoMvo
rPuVeQkt/TwATccmdowGGDUprNJL35L8kKGNRCwlroXZskdLl7TUejzpbOWvYTY+h3EEDCSRL6iB
AcrN/e8eN1BhVXAhsCZvbJBz1Yd8fZwBVsD/WRAEy+gJyr642ASt5mS8tFqDcNg7zjlAikX8QHLx
CVmLCPqoxMrTg54bgwnF/Q0rgPsKIg9gYOroSzx66Q6I2HwZLAZq9sD4QkNPsQ7Q+EKGOEMawSzP
LI4xljk2D90QhAytAQoVTx1MC0B86KI90iNbsw1/oLQvf5PR/xsSrT40MapCeOFt08qeVsOaGlyd
OplYqYu6p2AzRCVe4B1EQOem9iTzzoe7heSACeFz419vdLr/HbN+lM5rf+oAnpzoxIj9KPaPvuyT
ynqTAXKe5XXiguCkE5SV7YqyTqs+3o+rdNidGJCbCJtCtomfOFpeljZ08qCwLPlFAFFpN4ZIdf33
c6etqBcX9AgL583F72d6hg5cY7nHT2uWbgXuWFZGVIQ7EXF2FUHzpCu+qPHYLRs9uJj9wV2eX74v
mEfNxSJauyNIuKNd3eCImxy4VLt6ly7rkMBZWA9Vgm27gCEtkZnsImOLzOoa8gylGz9ax+PThEUY
LxtR13u9uuJ4QP8B8bdCa0E2rJnI7ZrA3GPV+Nz/PcmDVwHd9iEIY47kAYH5KtNLm2O7qlrbdWjw
sLK0XjuV86aG//4euPzsOivJLsv8hgMUkAz0Wm/HQygViw+VKZhEioRoCxALHIG8BoqjpUlBgi7j
GCEyiV0LjCQIIer66/cjafHFzNT8i2Ha7hR4e8BZnrj+9/b3R82ElFOT+xdQKMF+7XMklFsIKIvf
/++lY/jG1YgN2PjhF9Azuts2hLf1oN4mjNp+Zq0+bSDJZMGSrPI2CQtrToFaTB0AqiFBCT/yE+8N
kBMTPPZbsO0tuqJTN7Huvwsynyvyj2tabs5AOkHMLuAoodAHoo1k4MghY0XwBj1AypBlTt+XwEbv
MdHejt2filfEGjBvkLclBiHQqCn7waPnkDd1lIxNHc9EH5xcdlxG2t+RxXuisocz2Kb2lCZdqYdM
Hd010hRhFRwpUCSE/4m7liOHclD3iDvzNHLuDUCwb1iekP2IBI6LjQGvpeZK6hSWETQ7GJSRzFHC
6g9YxespWdJpDzj2dUr1voOhDpMZ8ZeJGFuhbI6K1CZvyrg/CVnnMmZISXKFNoFisK32yhVjd3LD
8EemEBdBo48IxtbAjXbhgIQ1om/hgUM8xtKkT/lE3xvaUtQDmqLc8KMiQM5RtK0+Bh1HVnvwRKU2
O57wTWXVgFEJO7ennjb7FhKfwpfRhA3SOqFYsMApHHwwgZLxA9Wdvh/1K9I54B7vIw+TOW5FXs6p
23sd2fbU8hvIS30iOMZjvxBym+yIhDqId2TZ0wPu3wKLvDqCbDf3ox/iAMxVzmi5BQEpPYB/JQxg
BEXvwz8xbyhwSMBWjTFwqY5B0fJgLmJFX0+uZQMiQU6UUBzOUlO+D7Pt7Xuc7JTtp6VpapOJpy7m
OAQBrnCNY1YPUeRzSGbsp+sRBF5ua+bxk3G7IZvRcccBoMiInqlp7AnHHniAkxAm5lQ1Bywe96Bi
BgbDpAHkq2Rir44GUZlldjxMBiVV4gXhAW5ffKATVnHMX44UdJKiG97iSw7GbfP5yYax29k8DnF6
AwxNXpAVA7IizYAbSZLnFSrGTpAcpz3o9YRjWdC4NSD0hm4+JXel/fuR9gIYuktT88yYHcLaf6HS
d1WsV/RUpNA0Q2eBd0aET3pF0oOD/P53OKBDF41TQeVS3BuyRZUfLDNC0QPEQNYcx8wBeBiQyAB/
u9AQUfFoO3bZ/N/4Ogp+jTPzJoNQn8LEffZxKPejMOWgcrUzZH61zfAiBIzreLB+lVAD/Vo5scu6
XZebN0+laMr88T11E6h82+8xS5AGi2Cwh03TllgM/QJ9oylxlIWs58i7QZztH2YRgc8P4ZjBDxzL
jI3DDXDaWbjeRyoMp1dIyVwhaI8WJVeVTMFC4eZG8YKWT+eg9n0pqnCacEhBl+IgD+29Rnx5QZrb
3/kieuTsgCIGEZ0VZZbE1ot5khS2EdmFevQxnFdsLG1Dy2jE4Q1JmKmdRKioRBMhCmsjc/A87IY+
SlYsednZ9yWOaZnpYyKHS4cMxwnTe8dz3Kx91Y3gsxp5GRTku4AiqIgs54kimoQ+ZrrQuAeQZJZS
LpM83AmJCD0p+q8FHGfizuOI5iwKylX+iK2rI4rINlHxMzavoGhxfEE5z34HJKWNMf4IKVuVnNY0
yAvrxw62NIvPTp3nJTCHNIjfgANfZ2bFDlEaRGDSeQcqZSlVJu2z14IU3lQEbdjPDlGW/w5wKo0Q
i/5rN/u65stcZbEWJyEBTkwMUJTGcRlFMoLKshGYpsYPzeH+XyTo8xFXT+kxiQdaag7WBOP0Ndqf
DsQBtjswABmVzwIAFDIMlxBNXT0lb+M2Vo3QdRNlvznF6SWp6UFkzCGvod2NAGswiGb74vPG69nf
0LX2S3f6v8tGsE1tKYOj0SIaw6LuJqe49lxiDw285Tgdf4ZU9TtQDYhy9zhTpowgepZmwXKEUJyo
bJp/78Lr3mTqBXAR7q/kBpN5rZIlHoD5YE80Ms+KLMKKxpNGlWhPXblEvQWYUyQm8k4oituDwZI6
TPipu190QI6cjrom42OeZohZEvxxGY9MRfiwYCLNKEInXo9TflQz8+qGKQzeiiy7iDtw1uBRV/By
yGlnNbwsClE7/O1Wa3eG6vYObfswSwj+rjlbzkDN02QdzijB05Kk4Vh+vx/YYIl5jJM8LL+H7jqc
ZYLex5zlJlmBhbVBEB/zRuUj6CyDxZ+tLAR0H//J+7ktWhm+Bev628wQsKAef20oe/fwLm+zjoKa
cHBamcOyppDG+36nEDAjaETNdmDLX1feImDYsulB5gpAfG7o3gpIuzpPb00KfDPj5i3nDhHn/yHt
vJYbR7Zt+0U4AZcwETfuA72TKF8lvSCqpCp4l0jYr78DUO+u6t59dsS554VBIFMkRcKsXGvOsbBj
sFQbnJ3p99+ahhxAIlS/TarJOTRpf3Q9jMKiQ3s8jcQBKxa8wdnBJNUnZoxBRnvvg5KcgRyfVIFS
LsX5sSr96Jk0F1WZ+SEs9GCXpO6TbjXJNhCTJCR78vK4OUXle4Cud4ewB8fl7MSOzXE8Lw81lQR+
DIJQlcF+cuIdpuq3Pg/MXVOI11J1zxS8in0XphsurPqxSPD55b4azoYu/VOPniX2kNcgiz+7JeLt
BBiAq0eot0kgHEcN0ZqVDueiGhB1js3JbLAi2SkYDVxr0aq3tEtT4DcN3PDQIArtMuzEUXiXpSdN
G148mDyOXnsHTYfOknmVuesHrViZNaG2NFyBKNDfcOt19sQ8/Wlg3REZeDX4z7+gSkYbRL103SOj
4+DUrxAo6mM5xqi7Imo5RZ9vOXKRcbasj/OS5Lbv4CLVy6vZ5wO/LaEl+bGfuZmSnGls0g8li9vK
aLyLSQ7gPLljtHF87Waa+uzJN59SFzlXmngCPYglr1WxT4LwPklq4+vUsR5KKjt68UIvJWTlMtXp
XbHy0eBhjRdIOaBebFA3maSAL1UzGfsJvVXk5P2qTTFyOsp7c1qZno3I4dtKMaNS5F1nBb7kuMYv
UGXvOl/obhyGRwgNcIcC797J+g9T4zYiNbHK3Si9FGX1bexN/xQO3es73I9k3YbVBArKNDAHFLxd
3OUr1z9PmdD2Rp5+sDTltmuQ4kxD/CW6cUdO5jU3G3kIwx9erSgWa0m0l3m6FlzwOOQ5DBKjize9
F3krzZFkz42hvqaRKFaD82o7IGmmWBeH3tWLXdiRaM4C86nN3fgYK5gpfVhfp+ynBT3kgD70Y8K2
fhkNQvEK3e529H9q9ljuu9GWK0MT45rLAJdx9Gr+VhFBrUvW/+gyqVSkGQWV1LsiAShPJLM0VNOk
eKr4hhsw+QYkLNtUS7pzWpkIdLidnWX3VoQZV9WxQ1jslCj+9dZFWIWZOpOpfwh8s99V9V1vv0yl
Nt1WBYqxwbF3Ob98L9xkY3fUzGWIujjD6pCM3yiKfbdjPN9NmXnHLEJEmXsfgXL9He4PBDJOVvfb
rsBEytUNZwEGoxxDwTZkuUoGZ3a3OalYSR3bhFaB3LACQGJDxVKti09ZjNN6HIE6OF1+E+YtboXI
g5M1ikfLEjVLd35bFZUYwiw/uEWAoq+yzHxy3E499TnahColNWVEao9oB/1FI48qcxDAyfwu7fT3
TJXtoZgv22HM1bpVP3wSKRvq8PIgkg1sgbVIXR+7WM5tJbA+ishvqSUbLywQbtpkSm9ZuKx1D+d5
6MtnQADN7McvV1kTmI9uH2802TkbgXNkO+rDKRgIJjAVhrtGyI9a2OWebMdGGxJrVQ7KQgSq78Na
ZUTDprPu8uI9jE195WDCXE9JJzapp0frqShvsBKkN0C8SNfw4SI1WVuvQKYjJh/YR+SNsBmyH7Ed
ZGcttN7tYCqgtTQXrLvkYCx/22jTuT2Ixv5BSj5ZmS15eUpE5USCPg0xizcxt3aPrxiMGxnVPPPX
YnZx6M3T0FcmKTYD88zY7ZsaXQyEJoElBJaFPeHaje1rF/4YhqG68t3y1jgBlJHIveKCprXGAycT
SSM732GqldzQ1GbMzWgFIcraDJV338faezaWnMEJZnE78IN1lDS3mozFWjXG86iajl/KqdBc6Mj6
CV4jrXxUXffT7toTEqdVHUTF2ukgVNShsekIdGXkI+AYrfpey4MbMzJs4nOoYHAz1qTlgt2UWd/H
xKsJYOxVGjs269hxnw5xtwpq29pMGXyOCBzUJpzdJIqa2U7vo3tLwxpsF7eFqc4d1dFVZ7XuVvjy
fvRyjsoE24IXRtTDw7BY+0F5YycKlTYn+9oNdJBsIBuwkIj7Bg/6QTnip2trmyaP0Tj2frRuAryS
3WtVWO4Gic0eo7S3bym6gB/a8DkBcxSYTzyKY/sx73/4XhfcWL54DmtLO4RF8VWV6W01KqANFraq
DrNgwmG5ad2AHL9rrSiUW+vcKKn029OGpSECFlkdkV+tB2nUa6ssSiyw/bSLWbZJ5fxMhX1JuhjV
t/Ozw1R4jQ24GpGVHtqpuu2Vox+8hlhxGl8JSkDlyXv0Rpi5LcQChWbBTaO0uOG6tHYRKa8bu0f5
xdo6zzXFtQSF5Rg1uHEorW29ikTiQI50NQ2OscEWUZoV90gsmClIqlZo+Y0K4w3X4GwduoNO3XJq
OIexRKSYm7EOf4nj5ltVKcHBR9iUT1ARZJE/QeqArBgibO37Y64XE1o4RGWRj2+/CIlRkmTD0fZ1
TCAC+skDZWSJ9cSFeZhjORvcYW05ibUuPZiEFawa75zK5kXI8JCTfNoEs/861WW9oYZ29Vg2eG5/
7EjVrryCylPXa3O1+j73vbc0mt5cU0ckOpUmUpWE029KOFI2fVixDLdbwDO1A3imftQgMexIEZfr
YGw3fa2uUz2UeCKQBNScvbD1Og39K2GW5sfG2oT1cKIGP1+QQrT4OJZKETiHQjPKk9RcSgg4pzaZ
WY5IeES2z1Uk9r+SR5i6vkYQWnB8ECYHLOOxGfT6SRbiR0QGBm8+dgxbb8kUmNM9djxto0fhtZgq
Tj2sdWRgwJy4kY/8ddI6osD6MS+njTP51VlJD9JmoIOJM1vuL238w209JHB4f23b3BTZYJy8PPth
WNXBKjHLZDijNi7m7XRsm60lG5SdnvcTVVNwi4qCC3jcxW+VpXHDOzXgG178LPzaiuybo9xj34nx
PkjvuZhyon3Xh9q4SexVmVfigOwFL9x8QRijDGxSFMs1uSaCIb+uHsKdAijXV/4r7cTCl4rLDJ5f
tRJtbz/ge3hn8RasGIvOVaMbZDe5/7eYkq65l30znPLJamo4OF3n4X6X0aac2p3e1dggfM24jqX9
RMnxeyX9r34OAxS/Iqu6IPKz86CCZJ+22sPUK5w3EYvlUYTbEWfzSkuGBsl1dUwXj5tPnVcn/btx
kjA98HUiyHEq4mkgNa7dX40JRS5m7Ru3kuE+wUah8BpXRv5qpMndkBckUPQjCYHmJvECxFiZFe1r
U+RfvRAxK2F+auGiiXUHX5h/F5XaT2rdBz+1/VXlcDp3bXLnt/PqWdnuqiiZGBpYumLTN9aad5y8
CfwN7mPR80W72GKgMSDxwVE1L4J8rA+yPeO4UXs4D9yY5H6sJoBOHFJq8JFu9dazIkZQSdCvPB0I
ihGnXxBhDA/QEEm19HAewig4ZH5jcoeQ5Dcard7ow8zZwfNRuhmJ01Aguul949j44K8od+Ws4rJ6
w5Jq22QWdxk9yA5Fh4GkI/bWWXasRRke49KSB79qd21L+DNhrK7T/IQovZmCqzL7iuqIPuyqtDPw
8aIrs7LhlTjZXuVo0dYINu6HkNp9lCf7JjVgPfaYlOYjOW1w+sQV93m5cdG3s5AFiUJSi8/J9TNL
fXtLtu/QWQYSonri4D3X2kOe9ekxNNr7kJB81SbeYUQcjjXOfTOD99phAda5QLgsTPyRcqmtzxdH
A3PSQH1pC/LxaqTTx6BXw6bGIhfpE6d5Xv5sYMkZ2QzLQNMejgj2RExeiJJVgFOmYH0HkbC0pp0Z
uXeGrIbV5HUnC3F4qfyflkMhV9zHo/0gyH9svA6821R81xXOePciox8qRvKbI2HZyzaMjsorH9rQ
5d8uGgc9QlocFq6ED9zA0BFWadUR1MKmjbpu7SRudUQL8FGF2OD4LW/R3AmUfmHy5GUSXXKnRZu6
bKJbC311E/rmFx2t9m6M0Va3qS/uSvCdeBI5vbW+Kc5Bix9gKh+sUdjfJ91DWo77/ppVY3pGs+aD
C+mrrWkZBIkZJh3ZB4cgJnibMrRgBW/pW0V9Lag9Gq2uH8rQ3yDcs3cUlaHcWA86jKJSlY/IxqlG
yuweq/dlIK9n8Qt3NuahMiFjilC5XHOYCwBlENkeBRbBgDhC9+WjGZDwykcP+e1s35pl1UlDPgUx
mWPPSeT+GZsqek7N/KZvY2U+2/7AdbLDM9nhh6Fsvg0j5PB29rArC4/VGKmS0Eavk04tAfKAdxzX
Nqng+mVyPDIujeC0wK7Aso3cdJDGKzV/wA5b/M7Nb7IpvktE5/LPTCTpAKTuykFSXrCn13Bqhouv
az5iaIM8X9Y6R0+kNylF2XXlxCMBZ2RcKlWvs9yuD+HYnHUjuLgVawrXgfjSdSUM5niCilhF46qs
EtJcI+kGyIBkPmLPPngYn1eh1iMDsEl1hHCcVHgzpMZrU9VQoyh/eu4zelnWdhXeyfh7aEh8NS4K
mCyW30fvsTfyNzcTP8miEuaK8RQbhDuZSN8CA4uhbe5S0+B+TnNn4GosdvtgyjYc73s71v1V2XyP
qvaUa481ISYZ62E8OI37hjb/HPqZ4pcLOeFGrnGo5tF1A3KNKrvd4nZVx9g2X80qv9oSBz2uui2J
in6V1yxjMi959qLoArnt6LnDQ+5Wp7dWM3Qkr/3AocsFtTHQsPl108+phB6pxYMV+tQJp3qXIm1f
hVZwI4kOt0GK2Syws+IYSf+2UcLBL4T0l4xftBVjjiGGe0Zonh0OurVfVSCjQ4iHtX3kjK4Ogd3v
PSgNmFPd+7T/KH2iFdR1JEBKGZ6HYsx3raN/cDdMyK75cgsESu71rDLXM8Brk8P9vrSG/n1ynIb8
qtT25HthXaEr4nJjhZs4xY/QF9pFd+10o7d8IRRg/X01evvQYMXl+uhH9TSBTeUPZ9dKyAbYxS4K
g3SjWog9ydhTT7/mVvMGYhLyGaHhWXJarZq+eWyoykjkgtsyEjlhUbeTHVaaBkspxDdEK7GCi1Gc
Y3Exg/tANF8nUZTwdHL/bIev5EKp5hI2l7kfnl3VvHuq26Itro7DWLe7daBzL89dXX0JOmBnUM9K
Ncxrb4C+Rg3WwU2R1XHtmAqwo7qvmw9mZL/0umKRTRLUNuVz1jf9sejjQ132V9naX728Lg9GaYh1
PQWHhOZdm8LPizXOMtceh00CGycLId6lEl0omcA8D5ojIgCsHSIpD0J29lqAS+9HqmaqGG8iNZyo
gK3q0j3qKXBEqe36mBS25dvjRlmSPLauYIwGmJbgKnDKmkcMiuS5WUboqhL3BuAMW+yhAwN8Sztq
Hn3wZGIN3iVue0P49bUf3mXHTbfKsmkf9j2UF7XTQaGskWA46LDt84TCABljdXDwjjsJzqNQmLji
4wKUYK1uh8jXiB9SxVoCrCLmqxgxw5ROT3a3D6hk7ZDjfef4Mld+kv6syciCsg3uMs3BJ4dDle8w
SKiCvrUqr64QceOVUTR/afb5B9H+k3D/XlajjMNI/W3z/x62D9v/M7cR+HPGQv//tbX/UdIt7Efz
HyfdPO6e/j7hLy/K2/7Rq2DuCPCXjX9rTvDftB94+PF7p6f/r94EFp3J/vvWBH9tzTUD/+f5n60J
wHL8l+vZjuGhbEb8JGxaWH72JsAfR7dRISzbgXzgeC5NA/5oTSDo2m57ru/qljAN2gcw1Hy2JtAs
GtIJXcwN24kefd80/ye9CUjw/aU1gWN5nuW4jmXrc5dNHRrvX1sTULwu+8zsFIHMwPlgSO1g8MGo
mZXxq4JqClQl+m7oCaKfITQvaqyDaxeTzFoGgs55CKoM7EuI8iPnDrFpkRWsTVlYzyznqG37cNlF
oVvPdq/lp2UUxTlKknm0wKG21v+cHLSILatY/PSrctjnuejuLVN1917UixVBhDrgDOnul4HKI8uQ
D7B+WgzhYIFayr2lM32IIlrDG+0pxIyOe/rtKRbyea9svBNUXN/Eb44O3bDBwBVGE5F5YBGs/OQH
8o3kbUrUfVIoQSC+cttZvKINEQq6THu19AkfeZyUj2IioGxrDe26OagjTCo0AiLKblnqNUjvEUTh
IPVWaRmlbyVMvmS402LPedfj6S70m88nUcKejiEW8O4yVPZkLu0MHcpK2XQ1gDHXXK0ga64VhSUW
6d0pnnf1OH4FRO3qc98yY5m7jP45d9k/dG6//+1Q/+NS8HtzC+cfjh+OQd0wTQcxGI38/nr8TBl1
ELJ7RLiabgHjCdKTz73hvDyEXVWfhbRqcgXzThpT/z7yt32//q6VWF+a+ruHEv3ZJO+JfqgaLyCa
2ueMVC908BnOCvT5eYiqfD21ZgH0mNGu0bE3DFV2XEajyDqHIbUtohXdg4+ntaH+PHpomttquItr
xVY03uLfTT/HQte5i/Peui4zw4pSM1r6KxiaLUIkxOmT+awpTokWuR8LvlQhjSxKDBFus5k9u98J
NFa9ERqvUTXI3eQigVaa5l3+8xcvaI9S/eop4tiOqdNL2uUCwQlMO2n9r198hicLW6JbbSxXJUev
kNGNCxf98yHPDLknW1Gh1t90nGMkKDlbKhj7T3nfkbb3cLTLzBkuQXqoIowQjp55N2iHWmhFcnBv
lm2vbuCcS3XxOffRPnea3LaZD92/B6o1n8V5abgbH4XVdgpNnOiOqLYT+pjHjqj60a0h2Ywz3hkV
C+LO/iYxMgDaQ0QCAtqLue2MFuuAbOCEOUSx3vwvRJhKznXnwROsHRAG1LGSqR/foFQ+AnNtH5f9
QeR+Nu797Lj1DwezaQrBpfovX6vruJZPkxbTcT2y2fOl/PdWLaFojBIdWL0F0BN868q6/e4JRP8Y
FexbTFXyXLi6vdV02X9Rg7gFVp995LJ8rXsUm3YFuRpccHgyUHDA1keGt8ywLHqHVNN7XATdmkh4
ujrFqJ/MCBxrNebdS6I7jxIo4AfS20f0Q8NLYpbFrnI68wSGf7hqk97T8aUZ3s1+s7ymIowkdoB8
UIyldixN9d4WxB19WvtXMwxnhbs5PrYG/JcB3/GXiQo4JQw9/T7lxS2cKBKNcMRXJXaFmPVxujY9
WaHwju9bZbTfeojqq0nK6EsU++O69bLwEWJvAUSxacBhktVwnCy/wM61j1MdNseIhhSXtveCXVRo
lG0kIAkk6SlpOQR8eWt0aApEc8wGDs1lM3bj6moM3o3rR/3TssvVMNF5tnywgrJ7khoaYjuvxXkZ
bDGFsQKntwmQzZNVl/olKIzijv9AbFu/CAg+hxBzO1fFHHcaerYa2sQ8RWfx9DnFM0YaHvw5ZQQ4
fIcRiYyi0VMkFchzE4TqNB157qffNjwNmaOVPNfI6+eRZaOh+vWYGjjPoxs7yAcUQNGNdEB6A8C4
wOUZk5W0LmrZ8z+dg5feffC1cSLYRfjox8o+oCYyngp8I7vMrfItCy/jqbWw4bixMDnHGbUDPbiG
NBFYtpaHuvjRSZE92vP0ohy+QTdTN8vQ8tISDtnGd6ElAYt0X6liI6nHEJS6vXYsvDaAoBV5r0Bl
nqKgNh6wHEw3ce5E66TP3NdAzN11or6+Hc3SpROEeG3m15FuO258XZ8XqqH1kuZqs+yfkoQY3LTa
vd6hfY9wgXXhvrRJO5PKmpV1POmLfUNYtTz5D0Nimfyf//zf52DkL0B6ufnm97f593n//lH+Nud/
+ef8t56xH0QYf1QBQskgDI0He/C9vUYu58gv6d+Bos7WQZJY70N66bTA+Rh7sHJGquufU+1K/2Nq
XuNh/tfUsG3d314VYzt55nlqhVHubpkaotn981X/6QMsU5cPAG8ZzcfvH4BbnNjBEgNFzZL73muS
yxAH4sU0UkhXdTNSKWbT6+RwiHVpbgK3Fy99OtTboO5M7MDz5MrREJk703kZdSznIe275m4ZzLq9
6vP4pQmT8qb3Lahiau/UeovIr4lPMoi0K+UZ+MYOcCQE8fKI16F50uok30cYQ+hvw2ifJKRIovyd
xIF8WnZB/86ErWEMYHraVchLdF1dljHD8Wiy0s8MwXm0DWr3aHUIs5ZRPwAsNIFwWgYzizYIdpbW
ZIQvRjZ2XxDLoPQ1Q8rb8+aYa82eApCHBoXNvg/gL2M5Pi+b8WjtaGpiPMa67d2Tir8JRq37UiWx
PCkN3Mwyqw1JfoOo6A7LKLnedyOICf+Krn/hfQPVpDe1oIlTjHp9T927OWpChfdlCtAHYG7zQe0o
plfHe5ySlWs8iFSmTlsrEfNfWqmXP5d++X0qhuYDEMBJG2zjK3HUjDdX3QUMUX3jZGRP6nDwXgWc
og6Kw4clwgS+r5Y8pfP7ko1WO6wOF1t08a2GyXrr43V6mNxZdq508aUt+KINHMXveprvP6HhUfrc
5XbwU+XTfZ0l9ltuaOQtfCwEYaH1lJat+o5cabSfuC5fhM/CwSyr6eDM79IPRboKSbABZfVo2QFS
HRWxzA66RDviJHW3CSX302Co5gvJaH00WEOp76LrSMV4FnqafasmwIGkHPpHiaRo6zuOBKASX/FU
FHd5K5urrV2cbCzulj3LQzsaVASLscCS86+BZSqVLmDebe2Fz45uRM8BaWg/ld79sqvURjjSdJqa
tDJ6NgX+RRtgzHnZtBznDkv+0TGT4imOqTuaXfKB9zp/suddtuTXdrWHZY+PIJ72VpN3WqbnZdvu
Rgt1jFb2iKXhnVJydcqH4ISzUz1UdamQ7w0kailYrZbNZQAJlLeKLN85LPvaDKAgtjA7vRlD78nN
8RuqobyUYaquzdA2nw8hhtBILx2C/oGaNercnqRVbCNCbD4qHJ+30ioyivyUYZZNM63L2+WhCwk4
TV9G7dE0Z6oqugEK4qq+0kZlfJTTcHK7fPpK5FocoCOYLMzk+NX3+w8f3d8p8id+kIyKyPLg2gW7
ioz8DWn9l9IwDQyQYXOPT6G+7WmcsGy50pD3VJM+d0FXF4jYfaiv82c1t6Fn0VXLYaEH3YJ+LBqp
3OWNaIfTXGOvJjxK8NiZ8LPw2IfF9IJizD9Wdf8QsCL+fAD4T92YdcEm0sY+XddS2KSUM+8w5e0f
cwxBujEu7evyZxRWxgvN2B68ep2DS4qg9T/Qy8qhYRzMjdYbxq9WPkGSc5K5Es5mTxghPFQ9YMqm
jSDeOrtjs6g3vU2XjI5cjV6mnZeRv28vO0HjQnrBKdxHLmoNHxNKCcptixR+eCoV2fEcHOk7X8La
N237J8KQq0G24lXxQ2A6Q3KHDghT259/3iSlTia3GZ8SF8etBhHjXUNj69il/ZNeDr/9+QAR5H5Q
4OCaoUHEjujwkE/5pcUtsI9DamGaRtg7ljrYFB+uroVqHxF1rh58EiNr3ALJl8FBUWb75LOjKbqg
lsCx4BAZ1zh+SN3HVE6d8V3UXFaqvPjqFSSq/UhvHpNMFdsosdJrZ9NlAJezs4fk94LLiTZRbTW+
lSikbVpLfOnaXh7p82NS7M+nf9q/zM+M4nO+U3L7WV4ntK2/v87n63u4niKU/PAuvDMEMJq00Ccg
BgBKLB4b1BFd461wpUCXRd6vzCd/Izurvoa25u4NjaDXRgdydpF87qk+FncgTDtcMq2OPD3o6M0h
vW9T6J7BtKF6pkPFWYFzObsFmZZmKKovBdmcnYYGha+fzWS2l2a2Nl7qedNGmasPIbzjCJ9vi02X
fGv5JQQWTo4nP9V2RY4SqdwLeWBrL0kG44xoxYuIUMY1lewpxrFJERnflqymy7IZ5OoSatV07yCQ
erHlbtnbdn17pzvqgf4d4sXudB20LK/PuvZSjwV8BW9o+LEKee6UDK41XS5Rx0z5uwNKxrJz9/XX
DL0Lg2tWaL/N4I4yPPXm+FQJUa/8zJi+ocnlNoC04j7GPXRmAUF8Og8Us5nOwlk4DLhl9ZAAjK+g
+9IaeOrmCVPIjR4XXX2xpiS6X14SdFC3cwp6Oi63BNuADkPvEG5Nf94SWsMbT32DctVAoU2aljuK
pjAf0MdrOlC8xP83T17mKZTSy4zPXfPgr9f8NQANZTzJf839tT+eukdIDmmhiu/j6FBTDbUf7Wg/
lpYTfvVKbqaUWcZbA7nUMZgBw/lUufdAKlJ8CI2zz2mEpf+MDUlZwg7xW9ke9qNBiseGyu66davq
uGxabaqOmBBjtJWa/bjso1whDPMxm/Jhg9ag2xWoflejC6x5eaaRPvrjWVJn0G6J7MnIpZfGgWUe
DC4SP7ayMU8vqhVEU14ykuObdy4jy4M3SVhnXqMgtlFLy6SlXzKjNi5A9o+pVbTHZdfn4LwffmqI
WWO+n4XzxQHuDyzixry0nNoWvUa4/A/sq0rA47by75fGHPQ0dGE3Su+Qt4N6KJM8f+i+LkPLA44B
fuUBjTnEKu0wpIpmKMNsi7cjdOeRNX7NGyic8QD1YNmc2polaa+/sCbCkghfjSijjygM1dG6Fm6/
NUqZdSdqT9OmnSTu4OpFJfaP2QJ3i0apvB3nh+WZV0/xQbjyDmSAcMpVI57sUchjVUWP3SBzfY/S
iKMt16zbmQ1wTQnUIpF0vJVK/KvWU3ftR8k/q/U7MdAozJpXyh2dZ3dBYlpAJNn8tXpu6K1jApCE
qMZ+lIuHzwMEs05w1zWm9ble/lwaA6Hdko/Nzo6rXyrwLA+qdrnDacklnUzrixAU+EbPzMiHVtYX
X9HLy5WZezTT1nuc1dBZ0fFRjQIvv7Q7RV153tZb26HfWq02OHa5C6uqnltxFXdZO1Y3CmPbbyeZ
jwgMaI7bUY+e/Ovnx+0sE1WQT0lM0hOTOr5uPi+bNDH7fXMZNfzQIv9IVR077ikNpuDczr01VNn4
23jeXPYpY+KO+2t72bk8CG7QZD33kUZhBkaTaYK0xUbgoEGnuVn8PqZZfPJ0HUubRh+v3VQE7prC
KBpluLM4XemNtwq0FOfdkHP9jjPcRDTxOAJCJjdjFvKKRZW+PlE+fHOp6lWc6R/mXFXPwl491aFw
d1ZgFKcQ4BKwhaY5oSUOT2okj1PW5viWNvFhFIZ1yMYgwO47EMJsCJa1NX1n4ks53xGlqXnAvEly
aDG0fZojOPtGyUSngxs+ueFODaG9LXqJWgiPP5lrofU3pHvmqDz2jHXd3iWknx9UaN50WT9+rbNa
7J0uiBDZxePXoMp/JmxeKwELJrUsYwv5GgYeotUb9HTDTdVJtest9InLABngviTcHClgzjujYeS9
jBzOSJDDVOCqkF7sWnH9WJ4CcHYPPtnpah5Ydi0PYwYmNIeqf4n18l7Ql4lUpFvn2V7DizeQVXpx
YU3vDJpPnawGOZEg9UcIYoIRx/aMR/ODanWxdpE83UW2wBKC8G3no8Z6doLyZZkxvxYn94sRy3Yt
hfSeooHkG7Ic9yOLi20OLuuN3B3wJvTst1Xfj1BTkXbj+brrNVZDKdIchE+6eFwe9AnUU8hiYdly
MBFuMl/ntuUW4lHhDT6TrcmBjT/g/vc+lJcD3veq98no0OLxbT/FPf5mO87di4BPddJbvk6t18Z7
Tadmm9Da4K0JuptCevBvI9gl6GGgwbcaVFWCjy8kUQEGkPOspT1cfSv7wAJlwTPKIShitcZIx6xh
Mt5zz31tDWlse/yY0TaQtbH++3aE4Xc7jJzjW1drjfWyLVTxQDZPXEejao/EBS2uQ96jRCy2xgmP
eHXejHJx9DNM0CjznPtU1leTGv6Xv/1RFENtaUr7tz/KqWo/5qkjfv1RokCJWK2EgwsWdRMgVz2b
hUfvzFYHRRA752VXXJAv+BxdtiO6YtGE1L5xStPcAbfIWEPE6mF5qBMwil4s4zP5k+YhTabqOpEN
WAbzomVRFnZ47/0x3jdm0b/qEe4s4sfJMlxQOwKroSm6107+tttFUPoPs8W8O69n4BJx/4Fv0L41
dbTAzqCMrU0hwSX/BqwzBfS2jI6uiDByXmp/SPcOyzck4qF8FbV2tODUP01eld0AB0ABTS+EVyc2
0HFy94JPOITP1IX2KbmP19ri+MnC4rkckuAQaYq84Bw3WiFq+8EN9d0SbEIy0PBgwQlfNlUq9m4H
UMLNquDBh+78GYN2xK+j691BVFGkIbPqAjvSfiqUOXcEQ+jiU1qRBhx/c95sUQeKsHe+FEjBT9k4
ohgAlk4G0nlzmHvvo3CkxbwClD/PdwTAIc91kguh2HxOIbIikNEidYxSNk3TQuGQgG5dRoepth7t
z+e/pusgZI89OOe/Tw8kCWFzvQwt00WmX+lngKextQ84laJHg5owOKjk6pltTtrKblJic9M+QKOJ
6SlA/mgIoZMvo/08auJJPIzTdln4W2lPUUlw1VkW/mFBxwg7L3ZLimCZMdTdXWoF0+2yNfYTfUCd
xuJGFLAUaCad9TqYuBZixlYL5ptTplXNOQjFfZtrlCg/98XlRYV6QZ8C9jm9Md61jo0vIkAsaxsP
EYgNKjgVcr7BmPJ15iQ7PU67q05kNicm+yOi8P9H25ktt61sW/aLEIEm0b2yJ0VSffuCkCwZfd/j
6+9A0tvy8dlRtx6qXhhEIknJMglkrjXnmMAJ6bOlSytGL+d2itjL07i64msAVOS5zmcn9HpuoYQT
UiB8sEdzvoP88WBNw8lq3wwRtZdzuVUMlwnp72eJ+8cEEX3BEx8JIY3HOeBoxI7WjFeEHPabSAvf
5dH3+F+HJsg4BYYErwgT61qdMvug+VdiTinl6iVu6vmhpLEKAb9D7OuXvrJIc5e/SGeROnw5Jvma
Jvf0lhA0zSqFB/li3mkqMAXGSZDc0riMCIVJic7uOnNP1TLejX6Zk25BKm2iO+0LSZ+Pcic9jM/N
pEVfcc0PVkl8J0p5NhoodHDUIeSLyBJ8BTsoOPRTab/A3ZfDI8DhfZgN4Vrp+vJVLfIfjZJ7N4Nr
Jzfy1YR6YTdP4B9EKrZuIfLs0bDAH0Zh1h5drbSvXJ074ZTozUPmw2WPdbv9ylIaOYp57+jiVjNJ
jLjFTUDTxETwg6vKrVnGYp1oleBuIMDMpEBcXY26EkGZ40b1jiYuY9V+nBJHPZb4Lrbohx+MrmNp
PyHVIjkh0Y6pW5C0LZ9OleFsk8p7kEf/dXZ+m6lBWDtSQ1kZpvt4+XyJ0HMRGJfpr88b+VuWE9d3
8rM4Kv6wxY2nLyv5YSzV5rWk/kcBqNbuMGj3R7W3H6m7JFT8RLmxpsi/VY3OIuchuwXi7VNlVSsX
BP4D1hDOyaGRTljeGcZJcVufigkvykIgHgaf9L0cc+cTeogPlwWoc3lfeaJv59aTyVrs8lakNhEF
NKBdl28jH0oCE5TOBVtTaxHKY9UBAE+le1ePkXntqQrqbS2FNCVa/3yZ446efhB4Hi6HrGrEdRUJ
dV3mmAO43Iprc+D/JPAwQnlNiyyfD1N/GEtz7c5E09gY/ZN8ZsUQ7eePWo+8izydIETG9z3ncvxv
p+UcqCLBiQSjRw9d2a4RLRHHKoZy+ZXHdUsM7/e3vyyAvXq/T8sv/Pf3X84DIveYRkGyjXWlRIWY
4+PO+6a8qgk3+PX07+PYwDy4lKNhsY0GxSLxQ0eyAAt8nY5UzjEXO7iAq7DbYPVAyzZvfmyzZyNf
GWJdmX11auUc4EYdxFO4dXLOpac4tx3neSN8pROSDv0wNNN1KlAzgHhoUdKGMzqqpIJ/GRRchdf8
WeH1zveJPOn2VWd6Z3mUGiwFRBxOl5P4mxcGHWxY0HxD5EPegu6uel9Zyi+QHLt8i3CGImstkdGx
p3KOdmCPsGppqrdt+MG5DFCqq7ClbywygEbu4bbrmpf1Vht1MBqrwjnIhRUOoI0S4E0zcWnfekZ3
L5d6pYsbtYZfV1iwX+XWApGAAHTwWiFxoljFcKTG01vR4jdszNe0JPbDxa9Nenh3lmVWw5klbS4L
MFnZNQHjwJOjK79pNYKOUe2TZQYWItRwfVFODqvcv8KZs7vseeN/DuVJH4DMEjNFs6+r7hNcWP/T
v09SX/xs4ZeCxsieLbbtq1ZBLBcpPgw71gD7rmAJrjnDBIBK2E9OirAzirJ9nmK78LigA5OhrBDM
1YeYTQRqVZ+LkyBYmpigS8vVEZ22cQOKfbLDmtdg6noVnoo8jIDvXKfkKMnerezIIqlFNpTfy/Mk
N7yzsOku7dksBJFWDjgu5cmU2n2bsa+RdTDBnixA5f1edzbeizwFZJe03hmPBMzMuVIWIKT3nel/
mRHOMyoXMYd8j7aIlLOdEqD0+6f87zPID1yXwHgeUDkg9qFevOx0zXlRrDRcTkbpHrnE0VI36ANi
AH/RaPMQS4ATcqoGF9/W9DPJ3OQmpaZxKyqD5AZmTUEDPsSKR2AOHMZ8iUrKAPfOZNbncV7T+QPj
QQsSG5kDmRHztLI9qvrkPBt1MuyLij03EV8LItkI89RLNJeuHdza5Obe+4OFX2Poe7ys03DPQjY8
h3VzI4/kDJITP1MANEcHStq9qxCJ22nw5uWMdvLLezY/81vJ2V4IYSCs7GQnD8sC6QIimGBx+Wnz
zxDCOrlJ3Z/lUEhgIthQUAbysE3EeEOQ9eVI/gwHdghLhYxSwfwbKOQL7eW/5/stA7ZEQQO5lD34
S+FSXiQkoXieWspSk9n0/NrEbVmTiXidnBsYG7V/6vC77GKK8wczr/qrRtFIeG2j5uxoBNqYfaPe
Nj7ZZUmpZY9gjZ1FDWLy1UjsH6ajdD9a4R+UKMRPAPiIDLk5+UfH5WkF7tfUKbfOKJp3PyErWBVw
y6B72nvyPboDi153JWvqaqbDQurKR6C9lL5qyt2ypo594NDO46aouwP/Ancl90S/5/uieSxGW4Nq
EUz3dtBHB484OTy2Wl3SGyYx3BncG3nWSWuByIiU0D62pnu04+qJz929yFwsLmFnvrhx4R7lXDZv
MRdAvVopboPeiLyn2xgT2WWuLkxvMbBR3RMvO917NEiwakSvqRDjSyeefLbpz8R0tUf4RglcKdpW
FffqldrQZ/lnVgNW8xkGS3OcPJB0cpi6Oz4uxFEHX4uUuSVDSonaf2Rd0rzEGuBNSE/TXWXGzlrU
iXaijx/ttVzFG+DS9yxSLdlEtMrvwlzVlogoxbNlaz8nVS0+RyLakEbSbNAdhBaBwPudTx++L+Ah
YH47kIaRe03wmmC0IopmGtZ1rNmvTu6dTIya94ANJ4LSon4pxzOWwYtWCZvrrHC0m8GibtTOL9Ar
9sU6PPArWDrVo5ckO5NmwSveU7htQ57BTmCa5lKQdfPd1PvZTgPMuqi577xM87PErv0XUA7Twi8U
5Vk+i+ax/4fz5E/r3ZksRyIVvT7gl/+ff2TvwFFQvWEvW64O+tND4tQFEsIShhkPOrUfiDVdak+I
xvwYhxsMQdmRJYg0g+HBiuYym/U2RaqgrLfytHz4/QqcmBZQm3BYNhotXdwS1O3nxYTcW4bFeI1c
T5zkkIMjdGf8niHHIJheZsj5f72HnJH9M+P7PcqpfyOWE2w/jVDZ6bSUblyqdtNsv8dg1cBPb4yT
HAq9oD87hbv97ozWRq5sRxVOVFBq7RWBJ8/fXWd8/tvCcZOjkZv1tTk/yG70PO5jb2WPwqpkIc/W
NsDTeUxOs3ubUIPKfES2qJws8rSwMLFSSw3q2XLs+8FscHMVdsFql7nfD99zq65+DoNC230PfU9L
AkxFU6ThqA9UJdl1RZeDp6aAK585poghQqWnv8aHeZo8WXFSzq+Ry7il4lx9T/09QU7/Hv/Pt5av
NsKqwKqPV7ep+aPQTvrhjQPwubKgBjcfGsDXfx02fXc5lIuufFIJeclIG6oV++i2JUIRJ7qTD4Eo
rE1fYkD7HosczVmkTaLuvsfml4eFh1q5yuM7M/LEsYe2oZ6+u/a9yulBq9kJ/zP+3W7/Pf7d6pfr
Qzne1/qpbx1x6COaG3ypwNLxYJHPeRb4bkZv0o5yXA7Jh7jL2qXe2bRy57lqkZgGiGZCLxOz+5Bj
RmxUR7xEG8zO3QOd75JN9UNAdfkBRfwHW9v4JE/VXVisNCyHW3kYd5hOEhu3jjxEKGqe6q55lkfR
OLonve/O6ZisND8OP8iKilZBHlvHvg3N6wTQ+8IptOCjaKzbVOmDR+IhHOCghrHRdd95mV8pDMj4
djIMW+jJ9bWGvWXXOeYn1ANEQDM+Xj5TTU/ZxYnxGc2zWNOggpRjv+fKl/dKBvgvHhxC6Ep7U6c9
uqGMrhCZtyRLuxOqCNPoW1IyW/dantF8Gkl++yoPEjthmlLZb503mTtoHnQp7BkSWPRuveVClS2I
CotpD2hxs6Vlki0kPlBBXaxwuTl1Xp0s2lY45AFBq09sz7g8mHao7mNToUT2H+NNqir7EHmhiGoH
pGAvqmNYFG2zcJsw2A9deuiUliRxRXQrKsVeswddyA4w/IK+65MF7X7+9xOEvsH7IJQ/TlklPQwk
x8NtrpB5M/cmcKItVFItzprfwRXOm/U4tzAqV6R7oWLsT/ilVn6BpZKd9pUP4fXL98fLk98j//3k
X+Z45Ur3fHbRWfbQGG0KDche52lL9sV8FMJDXLIRq/dxbJM4CwVhW6oiW8nDwDD7s2u6lKa04SCC
1l4GykBaH+2FYx5W3r52sn5X2qU4V4IwALA34wP3XH1h9ErzTtzTEWUWIaVOT87nSIiwoT/3FGJf
lNYkB9T1mzuvFkStqHDOVIVIXxf1S6KWX53T0FvH2Y7odapvYJzYRwLTXVJCOeGHLh7e1HhqI68E
xcEO0s2s9BVV9UJOiIfWWdmTFRO5QLpQoFYhTH4HmJmuqDfymd+r//Usd0rtJoiIDfq3ecH82mg+
+3+e58PuEJ3l7htRhnADqAWMZe/dKRDOFjUJUp+1xQ0pbr8IZcSPUXTOPeEfYlNWqXGgixqfq6mm
ZpLmoKH17FrOZcly1Tbq+IrdMF0FUeGe1VxP1klpn0a77h5Suq588/30SPege2h7zVwlvR9u5Vkv
V0Aa6ZBw5FlAJOa5dKabRPDZXgY4u5Jgcu4K1eqOmkHkVeMWmxGg+3M3VmQGtiroPXNAsaMSKqRX
75Vhdmv+MSGsMbd68LT8TnFjYpBM3PR95dmnnriwa7XEQu7OJ3x3/CI1Ob/T3FQlBmzoV5c34gdZ
ftvfoAT8iIZQWwVU5+9yRNZzqN2vZ3mv5Hd+7EK1mJ/9dfb/dl40vzO9Mt6ZiDdSOGiUenbQ3Y9Z
/t4ZTX+UR0gu3K1i4lyXh5RhunsrW9aOF95fJnS4/nQ9ZzUyvzqqo+SklMmTPMpiYA0DWBTa/4vS
jJI3162mrWl6Cdeubnz7Z1hNp2krhJFsk879Hpaz/2NYt0YQInFdEDBlDjcTZpGjnlcnRcTjjdMV
/CvIebmB30dRGom4B6LE8teKGYmVfAXZj18NvlgWx1Sv+RCSfmfYVO6QmpwuY/JplTlzn1UnJIez
8ojATl5RRNkLnFF3Uzh+Tpu6yK902Nu4q+bjRrCAuTz941QYwNqmAo1REvjOr/Pfr5fPtKrtN1rR
/IBe1Z9C2XWlETEt1BwgWD+3a+UZ4FjRyIWU4+/Tf7xGPpUP36czGwHmyuq6xzYJO8tcDXE+E4PV
6Mb0QazJ/wsLuQVNZl07/3WCqzFcvLT+dUIv8bfKV7ghd9gqDvSzHkwUHLwAMgX4rrpdBR0woKnl
o0IMyRjdp85AqlVRXaWI6IpzCxwH+k+9i8LUWISxpj1UYzuc/TC99+ejrKqGh3g7ge95kANDbN2W
AddXOUTRIoZmRciOPOkogQ0lalTW8mygxxoY+CRbJqbpn4TlvPutUO+a4UeXG/ltVcbaXdpFhA6Q
joMRj3PygUYvXrS4T6+KeUrk1e2p8LtreVIO6WTgrQh8BGYxzzBEGVBCDIHYYMxoi+fE1ghqIjxm
MfRT/tyWKtZRJ7BJ/uFsRX1yRR5Ou5dnVT97jUVtXQ9GOD0JqPXEFe1//RkrYKaryeUWDLsfRscs
xqCskN604ZDeuI7/BmAjOoSDB5Xoe54vj+VEp/Ze8aNEB/la+bIwqwEMm+uG5J1NVcd4EqMpfDJI
CvW7vnp3W8Vfqd7UHwfqEbdI2yhxzScseGUAXVz9pqtU9xjCpKJKwwlKtscg1gbu3rT2GiMHmtc3
9bvzEpMf+g45nfIzl4tdhwviUnBUHazBUWS9tyhKneAjLibCiWLHOVAmi+5MlX9uVFfhh635AWgz
t2fnPcefNBkKusxMd0ZqifKjSuB5hJGylllR8kEjBIaalHGbz2aNCP/MgrZDdpQnGzcsV35SWYQU
ctZE8blVY3J55dnabZ2rBF/aJXpq9NXi1iY7zUjojg/QgPZdPolrJYOw6/dOvLH7ktaAHMwxWBmx
BbhpnkIOvYDu6KQna676JegNafW0DZ53bCTfU5wmq2keahDhUhyWTRinIDaae3JhdeTLRr2lJGrs
GmDS998zcJLes3j9rxlJhdDRrDMqNukO3w9toT4FQ11lGbi2qaKu2VZZvsmmGmS2lms7uy7oeUil
VIBOftepvbqoPBU50PcxFwWYS0Na3xoAgVYqdYtY6chenPvotsHtO2y154QdzY6oZf4vZj1nBmEr
HGzt2alVls3zfDnuwQGU49/zs65+D4GQc+GorOIhduBBwuPPn0Fxia0+9t26mtWTTQyyN0pQ2ShW
nT9rDl9jtQ34Ltvxoy90gHoMG5U/nrj710gxQDLrLGkXFuXktYuQaB3Qys2X9KdUX4g7uceWJ+PB
Rwv5HyflFj1Gk7j2QswRkAm6qTgmiWbe2Ub3LAv8RjzZSzYC5WWc0uYf411XVFu70d5Tsy7OM30e
SJ4VvdUTe+1ZSjT64r11Wu0RPFi68dmNX6nASvi6QSyzDM9+EG6wuayTJ4rnqhvC8puXx9pEBFnb
mem5MTXwrtV415XVqsIweKfNjt8UdZw8uhgJOfKzwLmLyFTcYsGEO4OcbuFNavGj751FWxfeV5hn
rwZN0+cp0N1VV9XWiQsQHOPUDbfCCtK7ON1YiuKdGih491yozuQ5Fa9ZoECSUiFOysMCpkBXKf4T
q2AXeKBKLuysbkB5LgCHKukVEpZN6Hbm7STyT6mBijxqcHSeklNSxuatkrSX8bgngYMVRHJy1a75
Z/OfmiNQzMI+jINOJs/8pzTCzdjk4aeKkHSpQbO7RaNo77hRhTtgEtUdWlptkab1a2cl7kNa8r89
efVrOqnjOm9FcEVsZXEjZq5CS3AZpAlCrC83WvJzCva9qscHdxZCyTsrQLJFa6bWDT488OCuSZLG
4CZQBIGCWUIbYLbZ0YwhTIfbJCmaGzB7T7o7FKwolfoOFrt78itxJY/kg0rjaD2L9EDoMWMai/Bw
MQHgUCHRDQm/oeXeMxfdGL2PZRynIhqPo47azG00Uj3D7kbTWutznkqK4mWrNQItqzdKY34V3uSf
+EOA3ckfcDLScBSuf5LD3w+VrVBwlB0hcLPdwQQ2vcqQbWzkNolQj/5QRIHOPZttkpF07Z0JGk2e
lHur3CzeNLdMT3Lj5GoESLgNLBbql+wtAbYNToIpnoVtdURfV7CAn5/acRjt2MWzOw1XcnGRAv5Z
Z7pBtEZtDc9way7jwTD9GhdePTzDp1opYAEJH8+Sg2W0wb0wiQxJPLas81GH1p/o53mnKf+Lfp8V
81kPvv5enpWTU8XZlaPQ9uTVzQLZGQ5azro2BRDN1lemR4KmaCn+HpeHcP28g3K5TgR9Pi3CLp5I
+UEa4zkVN3CNWA0LrSlNbIDLep9kz8UYfaSZMH6Wx6kuhp8sXD7jpHae5GvZL6p56d1paA6Ai6vG
B0r1tT0r/oGUXWVjr771rP7ZrtT+XVALtn0a0d6Dq3fHUeQBCmGjoEYX0T/pTD7Vk/o+wGkJ0cjN
KRTki2Ed/nR8wIfc6bGB9RYAl9LgdxyyhlChzNxXSdJTV2rVtecSE0LMFaTNApMVqrfyTAf7qUMA
e2uHTX7dlH25kJcAluME38MbIYJD159r90MOt1Zj7lyVaHaY2og/jRp8D9pLvfwQuIogpM29Ry1T
fMJLNG2JdzJRt7VL2K7GDu7XeT0UKQGgCKq5KDdEFrYpWGWtewjBUm105KgreVhg9juCF5+hrdhf
WXSrdyBvF/KkfICwck0PJsD7n3cPUZ1CEDE89jpBvrLpfOh7ZRRophutiFdOMlaE3XMqJsc5qV3r
KG+MDTxdQGY0FH7fJkOw+tcR3qPLnRUU2SBnXA79+WzCWXlL/Zf3SEqo00WXgWWc3THOACnREX6/
lfW6BhcJfSWLrOlN0yYNVlun2Xd9eafNAuZpfghnUbM8TEXc7p0mvysT/c/xy4wu/hCYPrbfX36r
NlmRuCIEaYZUfCUvEPJS8T2ncXqUC+OYwf0fQP3JM3A1gqV30RjRtVPXQZbFexI/HuRvRJQncnAf
Hu6esO6H719Qnr38qorzEvkN1FbgPPS65mqZrIhVCtSwSrUB+s51tDI03Wu+wsG1RTPxu7KWJWzv
5WsJ7Ly6XPuSScn2RZ1mw6ltUdPUeoX+NtD4Yve50l5pMGnyUChneI0NUubQv5bP3PmZrdYgBn+P
/ds8kpXJIw3V97/myndy59f/9Z7y3f96p1nevq7REZZVnRyyLDcfc+HuZJffGst4XbBtPrDL+WPc
tOIY+GoQbFozaFmIYlOS5iPdisESy2NArv64l6PUlW5yIe5936SwKukBLKVpMMko41/ti2lCo9Op
w98z5EJIvuh7Boyr1G7Jo8ATU7dXMO8I+A3nv+vlryu/OGoDcNhETfnrTw56OKcWYO6kqISkFdLh
J8oKAxj31UVogg9/GOufXM16lsnBXm+04DwM4jzOWnYWRsNeozW2QnhhPJd4GZcF9vCDPNTd5OAU
CjEMnVsu4RgOG4B4UBtGkjGdcJqJ3cInSYYHeUI+A4nNZao00CGws5L7JA9P+CaoYPvJsWY+IZ8J
6HSGpkenOuI3DlXVWaPWbBbCyGmoF85AOCtU3aZK2sPg+OM2D9roNkT3uHRyp39NB/8G2ZH4qY/c
rVAX/XADrNj+RH670hhXydB39xOl5V1Pw3cZ1jHllHnMyj74iRGAFA74kgBqAsC6KXWH+ZXtnaZi
RAQ+n5wfRgv2dJQbxlVZ6ejJovBUWY657wRFN7NIgnuzdAO8AOZzhIPmmJZDcP89ozMshJOtjxq4
SKfL2Qj5VpfrpEBkoNWQjL2WCbLOIZ1vVxlRXDNRS44PegTZdYjUszK06l0o4rsK4fBrwnb28vJi
Pmza4O+Xy/HvlwP2/+Plqko+NslHlDgj4rWNWJk2ZDo4p6o2qdcHzb3R6PYpLWrUn/O4fCbHzHRG
MBBGv5UnGjdg8aYlzlvV6fFWTwPlSmG5fYURF/yo1SjrwOZQjn0//NtY4ZbUNOVO1BTLtO9JVp0I
at7hPN6GEpkNDMWDEwlHmxDO0Xu0Gnc3yihzY1Pi6XvrLQKcYIp0Z2LQvIMdl0Smen77mAfVjzpT
zM+qNTYFXPKF7QXHwYNHQqvZNa8iVwemP/Xd6o9BMRB3cDlfVyVTXXdMd2obUhDW8ucwI2Udg29z
FiIsnv3kbJPp+pSZWnSjKtGzHJ1wju5FAwdNvia1S+iggKx2RmAEO8+D7UZoVUinZZoOET/gxYwe
WNHmz12c10ey2VNSixjmywm2xEggLSb39PyQoPdsS5d4m67goRjX+E/o5I8VUprSIi41j9901OHr
ASL/Pqv68CpFb8hCtydkSD7VmvhLzwyIF/OJolC6dGUTWnmEzV8f5aA8TMbmhtv9qnf0LffJEFkM
ofV1QB56a6UQEtlhIz7eGeZtOFVPpsfv5hfZI7ew5uQo2rPJUvVK2KRHEr28dTECai2eyzLonwKz
05dCI16nR8O/AwpbLSpTLzcRCIYGBwrRIssMuOZShxFAHHG4DZ3wNp7D+FQz5FpRsdQAZ4l25TrU
MUJOLIhtB1ImG8BybTbpdgSfdEW6AVbS2D8niettAHQmOZT1luBAfp47LLqufcBzjoYnoTDi++6b
DmlG1RCjoIuoGnx2JM2z+EvC8J7Yrr0HIHXtRWZB7nWJOBr4294L9GzlgB7MRPvghjM7PcdJMBTr
DmnGNE0YrBHqudrO9fv7IfeOSRfj28vhK7sDxF7sS/4KfA1wN8W6Km3+lbBqSPus6LTDPtW3Nppd
CNdHN4iXMeHLi36o4i0Nop3fDd2zH4tFllYvthfTVI+ql3ImcVMVPxR6rN7EpZ49Wp3xgqQiX9I7
25te9OWQe0hp6MEz0fs7o1qs0tikIuVh4EEls1CV96RR6yV7jWQ7xYA0/RQOvYc9FlEJfYPFYCJi
SkpDufLraIX2CIB8ANakbkiGppohdJMo6qZ+yPmer4bGKK7HbA5JMG9UoW894UXcfhQMquGiqN1i
OebpyJoxTrn+NWQKxChxcm9YFUY+qwnpC+rpngWvuczj8JWQdFzCe/IxrkrChq8bSPfLVAVza0xa
+qTX/tLCQggzxCeD1g9z9pXe3mXfV41AFVOVXNfRANLtEUokKlDls3Bq6jx3BXfwzqvE0egfWLv/
DAflWvMFHFD7YRzs67hnU2bTRi6Hsl2yEALPkO+VUoFUVNxnQYeOy8/ftFR5UKGbw6gO/D7cD8Jm
l06hBAKzsRwybppNHbxFmgoW2IF/o7nZrg+GctMUlk48IA5rgyhGa9yAewFLEdiwVqyovrYtpCyT
4Zl0LL2NS+TLKkn4QZnarkXk9mwO832QdDuczueALzd/1JtGjGgGwp2PwHzRTVGxjDSQZrbenWgb
3NOKfxwpNC+IFPw0hIOzjKAOXWt+NnwEnpMgbZbG4By0aIy3SCPyjU69DXGYEa4peAzL3B8+wc01
a/SdILI8i47OQS+6dKMLStR2rRcLQ8VGnU7PFMJSAkSiN7/RSiA9p9Ea4lVnpQbVQgasVr2FXnqy
a+9Tcf1VqfYRERFUD+Aof6mGios8M1cdNfDIyMZtY8U3NmhRfgp+PNCxnaGA+gybiJZk9umM8Wc+
lE+WJh7KftaKIdhcmB5/wNqgwMKeymdTye80EnIVlM/JuGs9qIyt2xwKlZ6EeXQaAUcnV3du3GPW
pNzoALF66PHGUDm7ciDDb73cIqwItwB05nStgW6lXR8sLbumX+4Opzg3fvZjsCXDvLWMOyLLCYXM
WnfRdO2XnY53vnA+O93cTIFBCnVBiEEZ6R/6lHxlDcrAfvAqNPP8A9wO/BU2S/QG9sos6ysMajhW
R7RPNLdv9RZfojVRBiNod0X0C9/nFO9UNY40GXBwm355yJCOV27BVyFrtIUYN2NZXfVmNDtCoHJN
4wP+ydc8NJpF5Rc3URhhfPbyvW2Ld+4b5Hawy7UJZ2UV38LUNPGfdbsmrF78ETon4Kd71Kt3DTrX
/FZpYhX3xHCayJ2jmtYdU8V79fLiXs/JIcmz6sOqsmlDWOZ7Cqtz0gGjd01G6UT9Eu2LsUzAeu5d
h/I68bY/RAKsxaKgj4fQhwdrlHyWTcfNFuQ/3LsuWTBKhAAVAiP/QJyWYDXsfVWYX1bSdAvuMuGS
LA7IJU7AVqAcV9QH7tIBnl2V6NFas/oNEtiBxDDyxIIiQNRkfYZot7feqzWN6grEccZywzq4eAKX
GumoodO5aPvNaNkIpHw269K6mvMFQxXCaEv6VAIjtgLnERvTm+FjoFYJiOotp15lYUMyNDRVC/rH
0kNrpyM4IoVhpicP+XSDyehJsBh0DeI+rToFbkN8WzDGH5biVqsSqsLCjG8rbhRbM3DapT+q1/ZU
xbsfoWq/UzD80bLtX7O17Q2zXWUpwDQvJgOcDiy0Yqu+sbU+oJeHnK+YrhAhsX8NHTDUOjXfYXgK
qtE92BTOlw71Vg8q07YK4pqKtmiX+IIT1WUJyz5B8Qh/0qcYF3N705daug4S/7njvW6xn1wrYCVW
Xct/gJF1VwpQ4xVXetDtkK1H6llrv4WS3foVFxZ7CpdiziEMqvIu9BVvW/jmsBOhcotlj6Ighms2
QLOPZ1ixt9euIy1lZddvJqN2cXkY5sm19Ks+6pzVgMVJmeK7GNmC96X0fAVmgmxaih7YkrhtokPp
k7CB+7Wfcf5nahPKorbMhyngugIpWFW5dqqA85ZjBXYqnHTWLPhvm1E91k2ImT7Z5Pa0ySrk4wOk
1A1lsKOV8/GzRPdoRvVLUB6qAlC1zl6sM8xmkVRsA/k3mstherPIt8iGltsNDTDbxwmHNOEM1bVZ
jgb74Qqr5rLUk888BLk64DRcERU1JyYGOxBwr9iVn7DoEnrQ1BCq0PX10awSIViSVMSNCFeZh+Y1
UaeaEHt+MIqIcxy8T+R3UR9WXSruGQUzEjK2Ov3sgoZg2wdb7hlkgNXhT6tis+LQ5DPrdEUtySO4
jvSUZlDPlYsbkWaoALc+A7i5yZbAm095Z5eL1otu9Zz1lNo/xgahV3ad3KloPKcs1k6kcN72xGpA
klWOflOaN3W1i0YBOQ9RqGiyJwrK86aQlKOmQxdYYXA1wP13NtBiEQ8uAEzD3cV6fFKVp9AKjyV/
woXvN9lB4I0lvkZ96DrF3dRq8ITw39gZxbZV/WpbWsFHieh3kadNvBUwHwiIwABERGBZb0BsbZ05
nSBVWt4lJ/V5lyBkmD9lLMhZnxEVxE7l7GF2BjxavtEy+2llyU4r8wMa3gUI8HBlt/qPLC92ZL+/
RQ6SHLtDHyQMrlRatbEB5cLc/UrAkLMk3sSRha3OHM9KbZdrinO3pY5tqNOBMxdBSK5BOBtO2Ves
BlfdoFjAXwwSD6w7Gp9u6Bd5PtXrMfPHjZdkK8UkhyQRKf5k+vl2PNwb6PVX0+hdCUf5EmYeLPWG
ZkBKpctq78kiOiiJ8TPLnPCQvkEpeIwDX12xBUEWog83nmhuunroSM2J94aO4MjuT6NTWKx5x5sx
iK2V8EoyjSuMcRorUJZIHknTnYHuqjeq5YCMmSsqahBueA5fYrp47hyVN/fUnvEQAgUxZlRM72wy
dRdqFSBRa9mrLjtzpw02fcJ1vRya+6Z0yIfqlcc+R7KaTxaRWH6MdLjXEEzoH6ZrDpus1Hpu3nce
SO84j9mm2vyTprLdFYr5w/XnYJtmoKMQqDd1HETLZLKLGxLFspVJUlo0auLc9yCtCzNei35O+jDz
cIlApls6hOyuIHy+JmC2CRgUL6Vw9+VIstMEI3GVevlnEDvvStO+aWHyESTBY8Vy4XrmrRpBgpIt
6o6OBiUiJ+fFj0wqE9yiiRB5bEeuRFjRzkZRAlaPMTLalMm3iZXOiV59BvfAim7gC4J2oB9ltNeu
sPBFEVwQCNrfxNJB47YaYqowzQMloBQK+EL0SzZIwcpsI1IPE03bDL14Ss1zCgYrGl7N2Psfns5j
uXWca9dXxCoSBNNUVJZz3PaEJVkWc868+v+B+3xn0OVutS1RJLCwwhueE1fH8ANmfkGrYmMGnxnK
t5s6d56NIMSlR7AOsXvqNvkUsJuA8UGcrQXbyHxGiBJwAVKSqFCJol73zGjJNDH9MC3U7wHgbuyk
yzcehAg2CAgZZ0H+oqDTBHU1XKPL0PklzR217TDTwIJmNYq1OaTGEQPfezcrFBG7q2BfgFuqXSKy
NyfFqgvHf+FgeWCiNAAz3rcRMMWF4oSelkM7NqoOM+5Uhdusq9QGvwqyZgIdePLaBNM7d+G0g+XZ
4UWE09HWqgR+D4mxmwNS/tCasUg5ItmAw1hY3o1hcyEX6fZGM81bZA6ZlWdefzQTfF7cKVxbGao3
vckQorMfRiWNjZrRuo7IyYJUcCDV5BXegBKt/VqnYhvFOUxVZJS2iLwtGCU6Caih9NVx4KWY1sxU
QGhwnFvaLq1WbozZ1Ddmu6C7j8q/tdRHayh1eMMokjuDdz+I+g2SMxBQ/WIJm61UMvpBt71C1+s7
QByXgi8P8DsNgQvmSnW9bX+GMXiMvbb4l5r6PlD6F4ndZmuFWxQaROYW19c8y9GQTD5blIlWFAjR
ppCSJhFGRGAot54H0QEHsM+BRisGi+fxbiy8YIM8rbeTNdLomWv77AgMd2e8sTUTBmgIfclN30ur
NnY5mCOMBNp+o+Ub3MhZDbYjHqo8eS2m9YJIDkJoi02HshpXY2vizOZBOZvFqQ1CeUBEPl0t5N/9
MLBKTSP0uxSOjRYZKM455wVliZ0mK/e1YgbCpOdBH0INNZkBU1/XtuGI4c1Sfwuj3y72/MvcFXoB
2p67uKAYbT0RHcr+tw6CHw3G1Fsgw4+u5tu4U7mPzemfXQYlhHE6Ja6LMUos2oCiFqOtDNdhw+wc
f8q1ao+8x1ugmxX6Sm+0l/KVhXLR6zhwWyBtiiDbc35ra83FNFAyNpmJp4JH6KTtk+jbcis99wZe
GHKjU3yAqLR2IomfYy9fNl0SPxamOTLhmgo/TrNd0gl9WznEcIdq28O33WXkVFVUdo6eCT/lCY2m
LHa1jJ8AAgx3okv9JsDhxwAMuM40fV+NiUO/l+EtW66owLK7kgIm6UFDxJo4YSNPpLTocIn0IBCS
jjBQzSRGnUnHzdejTq4YZWcAKJLGN1GH35TCeMu8cNhUUn+QhkHJIOW+mtrFJ55M69ybCSSi/66N
6LFGmntl6BE6gYZ5zvImuQuihGdoM/4c254qJiHbdkt5FGJ8rxjKqedAWYACOHsreFgwlF4tpPBr
/FfeOPpeLCN0N06g9J3+FYj7IiLQiCMYSH01wX9d9/FH1lk/EtSb7+qZeSwtPdiVXXwXR6zGsHi0
DPmU5+m0bgy85StLXonXuFItCjBbJCejl5ifLsY2qOQ/QzT63h7ms8y50nGR9jbPbeIMgv92syzb
pLS/YdZjLdziiB2SALXjpYmh4M/CJUEP+4fJnl6MZ32ySQIpA0Sec7wB960GF/MedDJWbmO+jpoK
CWGbYzMju5Vtmq3vdIgHxS65e4b8IL5u2ioMaEABB83Xbp2rwHiPAUOwIatgbK5vPM1+CEpOYCvw
Br9WoiTRcGf19bS1M8GOQ0A56S8idopdlKK3i5A1knIQeooQeYqMWQQOwqWBsWaR5PAi8VNZpIP7
4cj5Dx3hicmJty+a6meIvdUYo1JdIDZy1AJh32mCusZYQp9TB4OVXGA4G0ZPqVNfRjeDkt3aIZ5+
zT6N3mtrwDLdS0+Li7Fw3zlHEU+JbwcFcNdByTojVUeXyEn1dqcXzAisDm+hVAKflikdE+8YRNPL
1EdQiAYXLUyBc+3sOd4BpM+hWGBQAx25C2rrhZCTLTWkroWbMs35MTfHeS96Xq+H5CXVcOdu6+mM
9GGMWU9rgJjI78IJl55CeiDMp2ZVV0S5hfPAbyadiUjb2niKGTt4tfFuanN+c6ZVaeAVQQXgrLFX
AxO5r6yseDWptrTSCVlt8TrxinJtdIBMBZNrFwbrzrMcB7Bk8Nm3dAYqjz5aS+GBo0396KqyMwst
YIwzxW+U5I/TJu+PHe2bdVrgZtqVdc4sqgFKsNTlmv7qh6OnWFMJrd1HeX9NtXlFEgLjdRq1nUOZ
vTFjor+zRP2qDTislxi7Mw2ugjFFxgF6fbWREt9EvCctySteTNwhkEJ0ymhiJKGwqdYBu5F91hvb
2lD66iffWEaMyGfIbAHj470O284z2VsmRTVyRM4Rif95P086yCfk10M9xiqXnT52O43qdx3Dkwdy
ar2aaiJag6XxWe80d+3qKV7Ap+uOF2/tOYnX6RjtgX2pfm/mnZr+6i5zfYRHcF+YFtKJ5oco2rMj
022ZkfLIcMFSo6ZHWtewG0tOkshBX0AXqGHLsPaDgRFwFrutrwd9ttaUyWHd97Qx6XXHUfQ1OeZ4
dN1lv9S0onIgDm0yrpOByAcIG4PROpYT/gURaX8Cnp7z0NggrzWYyGZmd02bmCszRa98Msjt9Qyv
vJnYnHivYRIkJxeNSyxb0jWcdbphbBZg0fYubqGLVnECI5j1knvTNpfNW1WZMXCN+gNWVo14kE6j
v7lPIdatG3dVTDlQKoSu/EZylGVxiXj7xekmfPrieoJkCWHQnq/6OHDvzeE2Fsq9Lzhx9Lbrxe0S
1FlpCqBpt6rmCvvFzPsqdI8nouP22QTVe+h6yNY4AI7KnhQssoCtif6oNxr+RE71AIH7k1E2Q4PR
WYPos/0MCt+AONC6my2O5yz/coFae8Orleu/dSpTWlS4HQzxtK8y7HeGBdtTDTc+u/wS9gCPxk58
QkG8HTsMT9CdBFxmQxXvsHKKQZlpyFhmFL62cj6CdP+TlBmX5qmxUCseMYN78jLne5L6tyYX3CLm
5UkMzWc82STytfVlJ827y7pGNDFdtROaqBBq0ZCKbxgfo561AB02TNCRYuy2MaMbEKLuI9r5xjaB
tURr4lhiJr0Nu6Vc13inZ5KoFKf9qUkihnIld5J6DEu8nK08bugbY9hU3QuKq5wJ4jg+lE27DTya
1XbbvNthWfn9QowaXcwne+D8686kjFg8cb+AMgJbSeAEVK5V/TmmAbZuihGb6zE66lr/2rYy9JcR
wx7cuF4gYV+xGMNbC8NglPvxrjRLNFO9HJ2fwMUkjgpxopcUcIrwQCFPiOrQdONRywnotoySFVj/
W2FW29IccTNfxGMgGWbBGzmEjjjYJRgngI9+3OWsOkf7FcPRjXZg6j51TIT3yfiiWzOttbgvdjJ8
mLuq2JYdMppBrO8qS1/HCQjQPCxMcNTWLoM5S5rADbBN40I1bGC1qYx6zZcqK77jpe0RhA8uNJ7E
xq6x0usjaoLR7rG56GDqacXa1Kv7ENjhYhCf62bT8Nix0wgkG4/z3ixBGGsdjXSj/VfIBqCOPqwX
sAnm1FyNOqwpa5sTGOZlFZCKDEB2fafsFt8MXKSMbBaWa95PpXMPrLLaU4lis8SZWQDLpUekvXVz
ztQomO8GL98Ir95G6fIlTNzz4uabSYLvtA8gAsHKJ9obyrKqX4BdHpRnH9QejWureMDJbh/23m8B
d8LvVZ9Tn5ictAalkwfS0kuqJ72/l4uR7ae6/q3K9dyAgemAHGX9V+AaziHClwhrjYKN7mI3toQ3
gOLDapnuRNqWu9psxo0YENKbymY3uW/o67g0Su1/uQAQpaNiQLmOgO50rXS6yFhUHkTOIHhkRwR2
Hp1a036rAkJesfy2KeU1WI+Fbq77FIT5seo840UMOKFxL/ykT801lu4VKpIr7KQkBXTPlFNQlvTL
RvM2YOn1Y0de4gJt0CqybjSnfqR0sS3QXW6i3MpZISJTFlI5qS+U7QNGNYaFIaAz2uWhzzE61oCs
s5lzACd8thZk40l0NWYteCPQKuBctLRblt9bTV7uRkHzKyYJXew+PS4ubJiyJYVtzIoe4wgkNllQ
kIKsUzPuW9uJLOGTdL+MHV8dt/fQoA8fQJSybQmndANxe6sdbSNTUgfX0XBWpiJEg1fDiMT2J1pe
WPUVNOA2KWqlLpRK8LqoGjBFXVuDQ8OlHfY2nuOc868WTQbKp3nVjQ4mXw0i3RkTZj+v5xLOL1Om
qqLxpCXnPJo9X8xTg5mGwxaPpE/vdF6DPD44C9QjBPXQis2vTSnVRThowy70MHVQyCujxJOmQlVW
lehGMOyRJepXMMLfGPDAGIx/+m0hUcrjTCjHkz6pZUtiFucuLvIlToAM5JqwvWaTa62rrFqF40Sf
NrHvOd+itQOeFauD1Lc98w4fxGKTxhV9pfJRDgoT33E6ZqPut7QR9KbRESzAzxhBh2ObdscOnf28
qhvk7ZejdJHiVmeSTzXznhvLvT4jmlAmGLYNpnvXu84mcLMDzDPfRozl1PY1Ns8oka3sGlCgY8Xv
lohn3zCKfmul0SvGAyfqtYXnw61s4vlMCQUx3h7QaUQdLGmH52LhiC8s/bnS2NrB1G2HEY879LUD
ZmmJUxwZm6BmFHBxRa/sG+DO2RWdWtpyE/ZDPLh8iJ4iMsNVWkBg9KbskgXjr5GTbzVCvpWIXSWo
AK+TcX7i0OOZJ0m8dW2BSy8WtYGt3Q9O+dEpExQ0IREaQICA+HWbjfBBWH7a0siBOOR3wfQYj+Vb
BdLJw65uwHgta43lhP3QfeY9h9L7beJJoT3Tbzv17pNJ+DYFd63jzWTFDk4r2hnx0dEvUoZ4bUtW
KMFEGpONOCvjDbmEL3U5+nEtHhfkTfLAxSzjVY+CeUV18KHew3L69wEzP9wkD26TfQOS3RVhe0Fl
1SJeumsgrfeoKCFkpacfjLSPjFdwEBfBSLPR/fHwe81E+zoN8a4MSO6lXCCyjBymlHcsxd7XAkVm
MeJvQE6M9HnqkzwkDePFHNdb325cCijaeascmatQho0P1IndUlKJ5tXdzKD8qA6BzsPLxvwSMcab
o0Td2pxLGNrZIdeKB56m7nf0mEDSMVYZh+hqmHKnY+jhUqW75lcf13dNmnwuOlu+d2qc4Cdg1OZw
RRqWUZYBx9key+euws3ajSqcdFmceqCYs7rnbYGVffeLcYTxh+Rr9onUL6GvJxutIPHoBlmjLrVV
zFCo7HN5sIvoweyn+i7QBkr0ZAwAoGGviYEdAxDayV5glZu5T1rftUPQx7SCPKZ7lE8Pcggnf7IK
+rP5CeUorysMuJwcD3ZhbI2GeXwyAl0aqjham6ZJSCeR2Swj7EoD6Cz+NrfyozDz91zQCopTQGSh
vI+pRvSAjNI1OJ8jK7rrPNS1zcuEJKgfC4lOdcyWnrN6wxxhNQQOGLD+M5dLynYyJJghLn5BBSpW
FA7g2Wdy5gizX2SwWi+a6EJO277EykBj+g+cAsg4W3g5oEFIzOhn0AndXTMmD4sF6eNve8bGv8DR
YaYwjGiK6BBZxPQhMO4g3ChTgHYtveUuQeHKB3e3WoblJcvfgmGSL6jErCE4uD7i7eTfRvTSWy5q
/lSIWUs3JwH+3Fn1oW5gVJb5cG+osf7fJdsxRuGNUxwMSrqmovoy8DXx+wgFJwzfKFxZiPnSfNuI
dk3KNKFzu40zvfYVeV2H9EUpLW2TduYOf98D7d4nZv+/Q2R/ROH8Kqvs3dUxd430X0cvH8fahILm
pOj8lLW5blK5aa1Xw3HSk2e3j034QL3YbMQEAnmx7zULYjCQxo6pIa0Pj76E2rz052ST4nrGjAQR
kc0cV5cOFJIFGnAAYI6SrtVsqjy/Rk21A76afjvlqE6V4jHtHOQCbOxkYjPH2owuW0SjySMW2sOI
76DVrm1Uh3xP5+iBi0F2m4Ym/UeFhoQcnDcypdYGB+z0ESt3tB/qUMnQdsNj0I08nSmq/dCrPukd
0Y1kRtx65hF/tQ8NhYoZOWUyI3nfUD7heTGRM7v6vT3pg+/EUbVeohekg+lfeXO1ihNKGUbF1kDZ
1xePFdiYTCEl2tDAdUlEfoGtFO60txnNE3emKxXVnEuxKc+5UiIFY0rqIa4zasBeWaa+nMH+ahZu
uU4nVmKhf2NWb5rW3Rch5gTAlp49i8Y7qqDtStrOR1/ED20l1gC3xbbDZm9dr8JkANZPK4aMAOUZ
k+o0Cw8dijy9S397SrNXADE+KrOof0/j3VCU9toYu9fB0lF6DnF0XeLHJGWym7h0DrW2BZyAS80Q
24LtglP1AqVamNW7MOgwIF42eN3DnINhSFwO4MhtrqMeEjuFAJEwY8nrVr6tZ/E2D+7qJVcbtSeX
9JaLKa23eLjDTRrHIsvr92OVvMZ9uI1p7K5Kvb8Osn4aoH+vMEVbK4m4Ef8PXMdAq0dF6y+6YI9M
GEhV+kIx4xp3muyfdBfXQFrrbw7sHd7mrUvOduwtfi2nhCBknJmoHrOaQ3RIBBCGTsegOmG6GJon
u6geexkAotGrY03Byeyx3aj7SsRAcHY0tx4+zcodnFR9+e6wz8Tn+42K/6TlwbmU0aaOnjyBRW41
IoDdGQ5UIPSwCpg9yVQ8ehg4ISToT3aWrcPOe1K5KbLv7ircoC1mTrbcT0I7LwmaOVP+bwL5OEwM
qsaGMSYGsqumrrkSl+54rdsvRtscy26stn962/MCsGqcepIkGv2VY5EuB/jB62L2izJ/ccO02oWO
5MyfFlrNdNsy07z3BFLYBjo8gwxS+jWkwnnLc0FiWqyljRloaCfnYelKhha0k/O5QadVXy5Av9+J
imgIdVnFcFr+LLh8rZzSuowtroEuXVuEqS9W2t/q0eOEEMMrcnbz3gEi6Ve9IVeGdxmmCuZSmrtv
bXQ/KK0qNz+NU02QD2nr9kn27I58dfR+L+3IaG8MmifVloz6cp8U1c6dg48ijr6NMr1SSpszUD3I
Si3jdbEL6ah3KIgikpH5qNZJaLocp9VEY2OavE8ry7GEQ1n75CTRuxM/eoEEkiUjZjkzLLb0oZPV
wSyBrHrBewL3YmXYiEVKdF57tLjxHkRvKdZ900a3HCFmew0SI2B5xW+Nh4pnRsMDpNFr3Aa/hIkb
E4i3eDI3kg7+XBd7YW6KDJid4explkxVjP4MMpKFU54qOqmwWuVKkrH4XZugIIu8XqJcjkWevE2L
YAJUfOsakVIttpkHmDjMq/sWe167GO4D5HatGNWvWdxBoX10ZPfuAVbAyrKGybxqW3xBaG0vNQM6
2TG2aWim1T+Ti1p/JEDSMXrAgfE1wLMCWCSAx0hNfmbkJzACiKAPxxwZ6dUGCYRyUPtbQfwICsrp
OAUZU3TdewRGDckvZta4da3UmeIO7lcRCwy6Rw4Vj3H1mCCebdJoDTt5tOlcePgbrbBCrmnu9k+0
s5mLdw+2/hl6GaNi+ifWsuDFmCHiFpZr4BXKjL1C84VJN1HeFxmBu0CUeeox+wVpFfiziC8I7MFt
dMp1q2l0DPrMpFwjra9mgTpCeUNC4RBk8UtaER662EXpgPpyHsY1QEGcAqDHrW03P7YlxEf3ODZ1
gryIZG7aVUxbQSw0czli+82V0xTeeYPYtE1pHba9RggyNIRzA3TKdM3C3a+EBF0szxbjNBBRqbMn
T9s5xnwnKbqz5c4zZXxIPfMQzi1FoBeZa2arIIfq7tBmw2tBzcSghUaIS78EaCfibyHA0M7b9dL5
sBbKJgxhViDCwbl12mcd9dlx6ELMr6VnbtK+nDb92BNTYOh0pisezZrhsEs3IR+aTZeO8g5npEJg
3m4kLFsXuwkEMxYw0s2uauAuZENwquTQYl4NVEckGL9FoHNbbT2muY5Si3aX6I2BAwbHR9BglRbO
CYvBTnBdtwbgVhAJHDQltAKVZYipMJ9jGMfAK1Z6Qpt5wVUTO46RpAVRcfA+JWQ3d/hycmb1Dt/V
Z/d/dKnLgDyNcDLQi2Pb95t4XMAAdmb21ucxa4aWXdLrHsyb4AMYMW0M7z02MSAzRmQVg3oG1tJ9
QZoiEmstGQuEGXoM/mwsj00Jlgg9v5UYCSzp+Fw7YDPzMHnC0jpwXaZSEh/khBUchRQLOFspcDgd
V7frXl0AA77BVoC6i59oV9/wZmXrV9qzJ3W6fz3u6wYgLKbl9yAKTWz80gI0YHzTM2KMncZnVNdc
J5I7piiU2GUKWRN5c9khXaKbu8Tx8I9hiAt6NNpIgKFFsY7TpV1nWJJXA+UjR16zXF1bd/91JuN9
x0JXU3XWRgcgxWSzB0LzmHnGxp5DwKSlu15sajRGJY1lojGD1y4cX33fw2tcYelw82Y3X1VDdcxi
BH7Hrt7KCn16EkvhawZicoE8QHmAwT1QqnSW2T2jN/aIEdwbIkAXXL7sLRmo79QgufJBowfTErX1
YvbrEatzvKueNU2eOjUJYNpAmwBxIIh90ZaG8C/oHZTEKjw6sP8tbe9N2OYbVg+PAKGoamjYmHK6
gguijLL3heMyk9OvJSNd9dOyzScFdetbxPAnPEsg3bojY3R7PpeZfZmS5cy8gN6HvtU7Bueu81LW
9qWQ8UULigtkY8rX+cmcsn9aNdxcy/sa4vmkczZbs3mZSTayer7Ozac2Op92Y59ajVjZzVcRVF9p
Z1w9N0WeqSP2OF+t1H6cZvgeKkwSunbLjrtU0XDLyuG7bjs/neInXTiHrgQKkmcXJHMv6ifKd9cY
XfnZ/oiFcW7K+Vo5xaWtmzctulFs2XX/HFXxdWyyS6qyQR2E2HgzMSuODH7K/C7jZAFpTZhbro2Z
XFBpvs2AfTGhvzTKziC5uEt4DWjYlSqT76JwVacpndAu85dSe7Di4Ef9sbPggOzB2kmR4B/RleYE
iKLhnLBTSOTGq6jzC5Z1gMvMN4ixaqx+BXy40kf9vV2m89x1N7Nv75fZAWab/6r/XgL9Xwxqd5YX
9RaJln7K8jHIxHVy+nPSVL8yZYamoXFsjlckw88oAdxnKnUr8ot6LUZKtE+Kh8jwfpDPuNTzqMSr
LmGqimv3qVjSTwOIdjGdyaauPa01NxZMOQXsT+dH/Vx6uKijt9UL7aDewijCrW7aR6OSF2fuzx2a
K0XtHpN8+fvdxPZ+ROQA3SzJdtK9aI1PZ35Ey/5L/YppLueWGSHZyUtpcSXxdMa67mLbIBetL6P0
fuKu+1bfl03rYxT5WHQhyrf56b/bxw2fzOWK7+qtwfDGTc9GxcyuElcPmey+X5BlHm+xw1ANP1w2
xDnmgTJqu82ajVSC5Gxdrn0SXVF+DWlaQcYNq0ccWS8MR4Dr2wMWani38iGwXU9R7u3Uw1Nroc/a
z8X8+t/zVA98WZyPkrExCvKrLJme24w5NItBLQr1BNSf6l0O2GQ8LGX/aOGC9/f33CKt6c9p0hzr
ljNCqVFwA9RNoOq8WMtXEslXg3/1suRCh+ZyN2XyR93DPmAFOmp354cmr76WVF6KlM0cjvl7bdyQ
/P0BZvUFyBKMWLjz2nmvJeVXOxqXpu3eJ+sfsLBXJ4A4jek93CthPKpnu4TcWC6g/bf03kV9Ajxc
xvzzdNM1+p2c87JZk/91A5RxzBBHJheZJH01adbiG0URV2fYp6k/Vf+MQXQJlG0W12oEP+pnao4v
xQj+PEkxPeUq1dcLW3TWIjzs9Og6RvOVtHQFNec90HCRDc2/O6Mujo7kvYXA1pLiFwR+yxPeD/Cu
C8JINynk16JN10a+zmX9Hkcr7goucJ3+GYvphiT/RQg+X0svAK938wR8comORhyssTHB2jO7TEN2
QixgbWqsZZSbB8NGFc24hOwP9fF4r1zCt1Ga31YMOnWp74Pov01FA+okHO+jEYyswi68lmP3rb5Z
qxlqcrnTuv/uiGj7W64Z/owM3xBxWTle6Gll3fdIIv/dbbwpbupGYSFTTum3eoh/G4UN4/X53y1r
Wu9H8pDHsoD3wxPpra9ZJOQ/CcLlLqwR9jhGkSsp82dAuNe0Ca/qATss5hL/GOjhj9XYQxFDmb7U
76JxvLVLfklaCCtBX26bkknWPBMcyos7az999ijj4k0dAZVmcoTEX/VWRW5TjjdBT2KVZxmeY+Cu
PT4KYhKJAMeNk/8O9mqe0XwhjrbwlZg1rlUIM1vcm/P27C0HFeDUFSZJ9ZCENIe5qSokqa/eTell
KA54e5x1Hq49sm/DjFw7fpUZsiCdJDqF7G+WerVc9X68Otkmt+uPdJ6pefk+hmFdtMzeYONzarrp
Br/1QuuYQ7JICGH7Ocg/dW46ZCdq/rmjoRadZBNdJYcoLaeLBEOlSCOqA0VEbGR/Vnff0Orvorzq
aYwbi/WlFkgzBz/DURigjvmvmKUz6d1PQKHkoBpL+9fql6uKkCo8qJ+JnlzUv0+bwny2jfHt73RR
wW1o3a+/80Y3nuos+KiIP+pQoD8aG903DKWzWl/qc5i3bI3Y2wUhnPgBDbphOv/9qboz6tICGEIA
Rp+JxZdSzy5gSl5a5x355x8QhV+4GD6UPSW8CC/opBKIm6NaYkmhX4d8uhX5YZH62ZsCuAns7hRd
ub6wtvHOStL/XmoSjZSs+G2rgbdifqR+T+3mQMWq2WyeEtBykRH/nRG2wTjL/VaxLPmwnPqfWqMV
j0/d2rnWPyiivHsEEq+RcJil81xw+9uHEok4boE63RxupIqj6is6aD0X55GGRu2C/kg68+vvm+NA
Bi+DQ4VFEmBJO7+GGK7mrLSFRwcP/ErZ8j4YfyFI7TF1r2j1PjpAFupgPKsvj2DjrQzphMX5Q7lM
1zTmm2X1RB7Rr4TQnhY7+Pl7UW1apJfAd/huAPyY1aNeUkuOAuJBNxIuAWjU3635C+FZ8c+ItvXY
30xUHtT9G+rPKjFeBbWSUQTPGMZfGcFjJhz8VGPNSHM1T/M5VtegtoL6jJQmypAY67rqtupi//e5
IvjVXdYNf6rr+k69TeAZxipJ9PtoITbzdNw6Q8w2OcGgebL5zL8Ard7870uJ5rnrKei5C17E8dI6
y83s3k2lPcE5re5WOvAI6Hjo4qx52QvklFXThB8qRuixOs2cpwiqn0oi1Gqt0/DqOu+63rz8b7eq
d8kmdCTNHso0YkagK9SzUL+uD/2+mJNd6RlXR7LGuy8VVwXYo0zWm8iw73n3i1WwQProgpzeR1oa
VxW4VHYIUMqg8M0GhwuRm2g0TrQzPozooKJWgK1O236qsJc1yY/m/v9ES4UqtTnNLD1azL5VRA7E
f0+ii6mrExB6/c2tCrYfWmmj5vzkiAnlfYIQTHxQsUPtnV7MDzH4ALVs6oCszUh/bfqdIQ/pfy8x
9Gxq80Hdx79vbYiPoHruswR2kH2nln/GOxVj+hloz1ooL+S4fwc5nVu43Sj7aOLLyJarWtapTnqX
a/u2FNtUx8DUOdG5/MlVfI6m6aVop4/hF5sbpHRAmg5gCuI3ZkcrdbcmWXxpQ3WSAc7EpEgL5JYm
Ce+spfqlA/jPTA8qaVWbDvM3Kgeb6JNbf883Y5zXzaRTTnPVjfjdrkc6xYAwFz4ZRM0lERzqk0VF
6Z189WlGtDB4Na6tpl9p6BdZ/tqQRYSc1GXjoIdu7oaE0L+AkCN02t1OGn/fYr4ungsOp7l31KTX
iI658L4mZdoqgaAPVnGxg2a9yPk+ddpvdXjBbL4EPRPRDB+szr7g63rOOWyN85x42w7ChFo1Iqm/
VKkA1g93NO/YUJv8fWZvxB+F/YY31Vmtm/++p6Udc0SP1AuoFVzH4d+kde8jszihg/NShYK6Wxo3
KSGThPwMtSh5UjfKrFTeOWQPArSwCv5aoUxBx4NKYnX0P1WoH4lxphU/zroNUEf+dJBVksugL2eU
FK9i+dcLEMzIgfwlg33M4TonWOBqh5FEXbAA/o6Y/3e8qNXcmsFXV+zUSWlWyPaSyvKOjVAFCoeA
Ogx63G1M2b3AF/hReaDK2QLjc2yrf38hR4WHuW9fDCP+CxVUWLeJUNKI6ge9CYKVOluXIb1Oq7zl
hG2wH9Q1hle8rE6DpCGMqH1jMx6c8cZWwdHkfA7TeReB6AxC58uh17eCcH9qQGbEoblJAN8mTY9u
W71qKfNUNxvDzKvD8xYpVSWQdpCMJ8Srilr7KSkgmfJfwbSf3cT69qqNSeKHG8YhAYWoAqEnLUy3
nd8gLH+1XPvxzPe4LdZGiQZWMJ/rziSljEnBCL1Vd6+hsekVxtlt4WL+NwCnp0u53CxcqpHVl3gC
SGSc1RWNGU14pRnIiuyxSsWPghHSAJue/7cgvwDI4rf3qm+NvhG/g+HHEZwe4ANCCZ4NF437MZZb
le6oD1XXq64RZsLazG30fcCoJDuE4y5/f6/u7RwGvwOz0ND6DMf0rXQ36q8yO72YfAW6Z3/3CibL
bgiqQ+bZj53rMOqN/16PqKbHsWeQhtMS+7KlUnez//5f9mhq4RlywnXZ52N5/rslHPbqsaOcjtwO
CoUhK08r76C+XgKcvtWVu9wd9dPsB6BEtJDxHVTfFvrPRZ08f+sp5Fw1g/5RJXl5FNDp5LAaRfaI
G8LKMeEZcXvttECOf7qpX2obWsKD86qOzKbmQJuar4wiiFWk1uZfFpdPd4jcg+ImXKgobFJCdf9H
03ksN44sUfSLEAFvtvSkKEN5aYMQZeC9x9e/k+g3i5nulmgAVFVWVuY1NOj8Ln5cZrvvYaYgazDI
6w9Mkv5tH834o4bMUKu/AQG4k79PwFu7MjzIAp/McRdNiK20fOwSHl2OI5mzAy55lH/Lah84abru
8JPT/jJUf5d0+CdwwGWCXiXZwUDgrcz2koLJfpAV7mNbXZ0Ebqg5QunnbuU2csv/7oBM+pOz8+5G
BVmDyuAKuj91Qu4j1t/T9qb2eGYMbFgeHLN/k3Uga0L+1PTmU66ASZ+xJIb5VUZF5t8yBHM9fAWu
wpHQ2ZvoREwlKt4yNjKTZN6AL3w38P5l3zd8CWTzgIIj3XN4P7IbyX5me9l1Ao8mt8IOLvkAoPKj
PzcQATixED3kT6M2tinmZ5KnyylKLTnXU3hIFfp2ln1t4n9pfuL7R7p/2xZ0bdAZNx473eAOX0YT
cqodaD+wTRjJb1luMZ2/UR1lI/mQzJdl/vNs5ig5QmTby6yT5+SUlLD4T16DZNAtbYo1sq4RjAWy
iyq+0mS+V1JEYCvRVk1vZfeUpFDy+iIdMRIBwq12X3L2lh1WCif9GhT1l8THqfH3YLr3Elol4e7j
I56bHxJ1C6X6TnztCm9tq/YqxkYkzrZ9yuC/Y9tBuvGvDiIf2DRItYI4QqNo1agqpPx/iVVsz3cD
FCxJghWsICxme1GmqO1hDsdKWA5C+lc5dS9l157Upt+HHed19lAJBhLY3MR8EMcas49fnfzd6apr
wfmN9gsxpXkPwEWzMwdKTvSaOBdPmJFHKPLNXy2bMn4G14p6moKv7oS1TZMM5yzH5d4HyZRanHJL
3D2oeuCLKpD8/lM+xRkxNAEoPLKRaq734RJKIrN50fSrxEIg0V+KlgAKbe8k+tiq8xYn93JZMJs+
fKqLps6T8IOnwfMeJdhLILKa8W6KAGwQzBQVJoflnyS4ITTwCwbpEbV46u+EyyH4k+2x8fxXr3/t
Q+IU87kDeNKr2ntQvHRACIM4eUgbggfvkETezLLVrHlPkhQvYWlm21MAwmq58yiHTc+3eZjUSVG0
Ja16Wo7pcnhXUNHwaDFLmkbCcW35GbQAgpMc9xE+/emxE/MnfO1BxJEVSqa4HGfyeNghQwfXSbvK
0E5Jc9VU+jBAUwtgMoP1a+TGFiL1UXHHV2p0XU2Jz60+E9XeOrNxlHjyX1xBKP+iaKjrsuIk3lSa
zfPUblQobDLb9SkA9snjZ3ViSH7y9OpTUnH5k4+WbwALs+trezODo5e6VKvio5mxg2dURV02Uz42
9gwctilBUwZxBvYJ5qZum5BrUHPsvd8lWAD1OUdNKHzN5aS9RBbF+EIj42Meo8+qWsn0ko16cNwr
SR/t+uJWdhgkZD96vf+BLHPNMb21zA8Z/TJxz5ATaTpOPyhqQhqcb6g9/zbs0NiWfNpG851uLNcu
T5Yd7jvFbXcu+2fJ0ZGIKC+LKP4U036uta85Vd/UcS8b7YyF1BL0NLXeZ/DSJVTIKUxOs7LBFZGD
uEkB+qLey1FM9hlZYSiNPg0p3tX/D0GyIONS+fG7rexKMqDLs+jjGVue9Faf7G9J3WR8PIt4WnxK
JRaMyveUMkmaH60BvJSGP7okuYFfHUFY7rNeKrXdXxxQNQ8fFMEkSP4qCfWQ6XtFd/dS9qbj9J2O
+RVM7LcW2PBSslu6cHt9no4te63HRFec8aeN951v0gkz/uSfCZuq75SXiSqew/QGZvuE5sXSO6AN
/FMBXssD9UG+QoryUsBP1HM3Va+SJ8Nlvs6W+w34k+NQeytXJjkyBOErEnxhn38UlO8pfj4ARLt6
bEE2WxCifpukUvAH5whqNJ8Ww6NWYL3LCd5twsbbHeQb56L/k25DFnpSz5fzAiKavyrzpmOewD15
MJLvob1Re+XbjD7a39r1HuU6pdpnaM2rBjqQD4qc8a8jNwohu8L/1NggkWJ/n5XDQGyQiqFjxG+6
eR+F3BD/7MNp6ZUofvZhGsfh4Cn6t7xWPtgjQbWph0oZsa0g5fqH1HR2cmfSlCg40sg1WF509CMc
C/n57LD5Mo/pNF08m31v+nNpqcidTKGNMwUpKxMvxUBCk/Ubvo1WeJOV6U4v+p9w5snzjGy1vbPc
CXQ6XVr93e6oHWAUzLAXDLtUNh2/fC/dc8acL7UJdeX2xpi8beOTXufKtzxwcxjPueJtEoKnvEUd
8esCCiC7PyogcKGUtcyYgK1ErkklFUV7Boaz/7z8uy0//OlxouSBFuJTASK4Ye6PMyVLsvqMGdUD
BkBJ6iI/l7fEUk7wALxDsUK2cFwBjWP7hzQLnvhL2k+Q9jXP/ZGBMZPq6g3ud1x+jeH4Ik9SdZwz
omobeeByC4nnPlfjb5L9e2U9Gz+NCsAkBt9L0g8i8Kxn5VbGaWDk5U7lk9U8uxuAZXYNpz4V2HJy
pSHM2Z1xVUyqMqp9nxfjOncpxriUKTOP0jYT4f8Pt4WWaMMecS2eGpeims0ReeKDzCwZQbCbbIXt
jal6H9LNqkdgG/kV4bDr3FB36Cjg9Oqm7sszkhdfepleKcmTBh41w/iQYyQw5C92mKchyqggEwYk
BV0Om1qifk2g0OEHwwH78bUQkET8KzUuqR9CRl7KFYAvNuheQcWKOKPLIfK/nNQWTl9P+7v2v//L
VRFoO0I22stXy+w0XfVqoGMUw0mZCZ0TS7xjRgf+/Oo0L33MeWLuUbAdtJ8i30E5/JSSufzcHaAT
52SadNek8hONwxc441XR9Lh4plKyoNfBssvLUwR9o++2LclA0Q9f8nLqoh/moXFUNM2qDwkjURTf
IbRAO5y+QcfKITKGN7oZ/cEUZpfvP+NhPBqKspVQ2JO0Ab2KvijbatzNyF1K92a2w4cSJM5/2brv
c7TOqnMDtg1WoBT5aYD/xRizrzq2JYohl2Udz2fg6e8y4VIS7JqGet1rJ4kl8jOlV4lG7qZ2OHGS
YQwlelXacJD1JBEY5d0f1dPXWC7dJ6zFKSONLWDbh9O+ZELLLJWJ7fj9eQqVjeZpr2NChjz9SLwr
W+cjohxRktM57yZtKfmpFfE40Tsvikv/IlFDwmbG1SCCrvCFSzjym0e4TyuZ7vJvh5eMwfSW9A8y
Q+em+BoO8s1Ky8SXSSxxRdXyzzQBFt0fjCnFizpdAr3UUaTTCgcLgpb7pAzG1fS1r8ZvPmuYJEPR
P8oTMSfj0UONX5Yae7GqPlr5+CrfIp8U8/wk+LtldudDYoC2+//fyBXJKzQDEuR0o/v2uyz8IYl3
upHdyD0sLw3jW2NCCZJZIVvhZOs/iEtZqvopD2qp1/T6+wAwmNhg2f4LO0LVsa/XAHvCJN4vMSM4
a2rzKnWnmh1K5mnbgHu0fiY3+JEtGFfeny9ZcLIcAkP/CdaVMcPyTQ6gPL6l04GyQxd8xttc8z+l
h710PQBdPvpeDDLrak/Wq0w7O3NXShpeQv6uFqBDFRJcCvryO/lZE3L0/1u6IzUcWaV/kWWaW+Y1
Kt33qjv911N2y/lvKsPrlOWXeERIqPrQ8vJVXi0n0iVGtOrWrJQPzGN/LOpVnqvu3QCfaBavPL7e
D7/rlwal8byqnkIb+SY9ufoUIGleA+6cgTKxYQ3hprDC284cH3sA1GUZrgrVQH1SPfvRxfTooZO9
jJb2EwbKJbWuHYmubAJ5wEyqlBj3S9jW+SNL+08gBhL8EzYWz31NyaewXPii1xbJJ/5oNWJr3XSU
1yWk34OPTgNMEQj/Z7phm07KzWQs8vtJ029AvYPB59wmHyof4HjJe1/sKikdUf+uyLY4fj56FXXw
OX/xUEQY0EalMnxjNsUVJNW29L2bgCTdG8PXOXd/Vaw0BpvUkkJzUpVvmn2YaKhUHkIlVfUBg+GC
uRCxbv4KOaVizfdVj/a26+KTvAXYLGVC5yPOA+pv7T2RiTTD+RhVCprdrkGTwOCMjBItp+7k2cVx
Ri68kQO+/DAzS9oeqNkQ5Uu7/oaJxBmMU5Q5vcjgyDX4SXGYGoxo5UUJx992bB5tC8dT7ldexOHs
wxnx9jaSJ42uojweeWYhJACHQI2+81tI9ZFTSD1jA+i5p7Zw7+24ApDCZ1pm8wzUA6Yd1ZiawZmj
+LHRZK1NWJKPf3L34xhdnAjiE1coV2rNPLAO0nUcgq8n7iKb9a32zdHKcIPt81+7Lb8L0mJXD86B
Clie+5a9WJS2UThsj2qJzliqfkkdObXoftF67GEdqQF6RBRcJML/W4TuOwF9ic6yYDsKNIAA4H0j
R4DpEYGfeu7ZhFQlf5e9SNa240LgVzFPgywS+Qu4ZEic+yyjq1CS2/FNgTs8S4veb6k99NGBzeAk
PaMA9BVZUHaVlarXt2jjoH736RrnUuBfNAVk+UrDQbaNweIRKhN+Qg6yEktmPt9HBVzXoP2Ubc3w
6DF4WOiE9e1SYlrKrTS4KnB1+Hw8ypFK5blKm7OkZVl/yalUDg9NPt0qWr2R85mUdqUZSqv+1oYo
7abrCnsyhQJGOxTX0muBKcTIqrUHKa4I/7pJlYv0ajLIWI2vP/0rEQv7onE+S9RMaeRJ31AKN7at
P8QB1UtqwdJCkMKI/FmBWgw0jpq0GOR3crFyfJGzn+Zv+3D4lGadDrxBmry2+QoA/GXpXsro6u9J
1PxKdiJa5q6BUkP8ISgUA/kJtzDWS9GIoor0cqQznWsTgifNaS75LuHU1+7SNVr6wAjfx4VFPZgi
DKUW6Q8TdOhpBOVLEuzz5erLnESGVEheIZNLusoitkk+hEjcZoHIIKKFz1IJ3ULKNmqaXaVc1+pQ
x7LxMFo9gG73QT5BGjLyLBI0Km2NsjBDUKXZrwzPrDbHOun2Uh5fnq00fLweQHdfPC9nPMbN9OeX
dviU+5RWogZGoxCBqRBuSkrOZHi/S8HPrrL1MBkPcoZcDo3z6D6Myd9SZOiq7kkKDTFyTE7p3cuH
yyfK4X9Mg51dt8c2ohNKAV/aR2GsPiVZgT5IezDLcCdlKxkxeWKeaBZiRcPIHisb8KHJPOWZVZNy
0YHaynDG2bCnj3rU6ZpKp3VosqvSUK0S/YUIbzEErTvlNsmUt7mnsmc0d8uQA2K/dDFE0v/yVgF2
ER72/qQcZbOcWaJ2Gr85w6MsbvkRxP5rqjofcsqVNEdWb6Dg2UIaLA2rxGXSh/MnlshonP/Iruhm
lJHmt05VX0Ia98j3IU2pfi3LbwkUoXqaPftVUgMY4jQEiVap1LrfdCV6jOA+S4rZjfPD2EDG7JQt
OpE3S5dHskMfSdek/IzkLqQvWDnSjIFMbn/I1xvavx3cHLoTWB/UPdo/wJwH1a0Pgd9CsW3/pMEf
jqByoy/ptEjUKOz2Hdlo2bd1S9s4k3+WKqHMPFlZUl4slQlJiBahHXIaSpBZ8OWr/YvAOHwP4536
SUanjkB8sV7kXbR2OZUVF/m7WUX7LB8P8rsFOwaWIHTQc+ZaBLYk34b/AbBg6GX+9zJisnDH6iEI
x7c6Dfdm7h4LlNw0kUF4kQ+VImUROxdvQmCEICOXJj+XhVP3X+Ben4z9aE/f0o2XxSW/ECyOVDXm
v85LVrhQP8oaKzR69FwLthDf8r1Vp2/D0oPKAsBYAHLyufICObMIqCoVt6s+/Rc2Afz2avAmVx5N
3l2LotZM7V0evoyRBvprK98tH2IVKRwOnxeBvJFNTorDQ1lgbl1DBfRodFcMW36VEpTDDFnaHUjH
pDMmKpzTpALZMHdLv7sry3TjGjHYEv0npTXnE9fS5Bz66UfO0QsK2YGeBfq/OhDD+Afe3I8H+hiE
d0aXb6QXkHTWT6jMm8hyoBm6zKfmWypXoQFRaWVm45FsADAtMBo5jGfuxaygiVA/lDL7cgO13myr
TsVlmVyZCYV4EW0Sx9hnYXioO/xOvyKwhgELepTQSShth39/onx9gZ76r/nu9E8yJPJ7mRbyZ4IK
6OwUd6EtQ0DRe2roIjqUCntxxxHrtJPgaWRaCdpPwrcIbDaVci9/7zTgLWRN8IPezfu6rQ6QKhaM
oIQbif0SQrzZOLeAemTHrdHOU9zy0cydb+mKys+kZyLdUVsx7jUW2Jz3KDNXS2O/zI1bFNN3sudK
DFhOw7VafGggA3mvzJc4sn+7tN/N7ngU4JVMA9dKIBd3B5m3c2pdEDtDYoM7JqhrABB7nlDZBke0
VHZxz0OVTc+b92mWHcOk+PDNbwb7RfaBQvYZWUTQlcINSqebOTfXce7tZWOTI7h8oSwWWQMNxLiO
xwb7TZ6wdDzkT3mJ53vbmk6ILG8B7AkCgC6JgAV2UgWWbks0UKjL7bWYvBUUImT2SsNMk0JlNL/X
pnEbDRe43TTU2RX4lbSApJZpdvZdHaBcIUkyKas0LnqNHMn47Tv7MVLsb7lICQXYHTBPrPWs9Ld2
hgvhqFzkScpd+rb7a1vqh+ouAygvL2KfvomFKs7/366ajwaqz7IH2eUAuPM27weUnfLfKgwe7dS9
n6oSpUlpcg1L0uCgrDIPmIrRN5GlKdtOYLWg6EhEyj8QYsj/PMZAFeShynXKdB9kOrp7S7FfZOD6
6T71lGcrSTZwnDBdKd+IuxJzObNAKh8v9NRWFCyXVtwS5GSrdBuW67TuOfcAl7suwA2KnchD7GvH
OsnWLTVbVwA5RTcCmf0H3kDbc1OF01lAYvA9vgSeFI7JV1PDQQUTxtzoOgxRSmOt2LRRyDgEeGpi
Vd/mTxKddEdSDete6g9yxpSNL4WN6rXxU2dmV9lxRt150eul/iOVFEl+gbGvknh8Xoo1vGXQcgnT
6Esx0gXnHdO7025xDEd44UcNtNf/B0h5ClpY/62RPfuWnEyerkRIelz4ivsnv9J/WhRSgOFPHybY
Ocbbhj5m6OiR0J+TWbqkedTPwwjBAroG0qKSGUu4hsDqr+SJLnFJWh1N0K78KVx6U4JsWlBQic+R
JJgfpZYuOY3nkhs7c7Ab/PxGugmQx76HiFS7zPKnyPiTqCbrqHGHt8Z+lAe7DJ5MydkIBcQiTbO5
gMXf5UtyJlf+3+aGPceL2WI4AphAVU6yCiVLWQIcDT15aWl4R7qfNPSOluU8C8h72f6IQIINVvu9
1qpfYcrKUdo/zQsfJw9zVoZNThoCfdcbOKl1sZXil4yLPoc0VP6lO6FnHwvL3MlHyn9ZYwCfpTiC
YAWTU55q45q3rl5sltXnwLPNoNhxhpBRkttc5hexCqYouky/gdHs4mRY3ipvH1iwauVcJkglMvdk
gWTCKdUyrDUI+CwpJX7ySud5SRijaiWfKDXCKHaPCGQtLRtZkUtX3MJuAcFcFIcZGhknpAeu0jKt
muLBsVJ4gd5xsBWyfPog5FAeO6W8RumT7/kgrZrWNj96KvYahvEx1SpOqWQOwphR/+q6ok8RWtfI
BTvVjZeBB60b9a4LAJUCDx37/E5BdS6SvR8NSR7l8OOzheIvzNmqwGRQvF4K5NHMn57t1Sb0DAQz
8VOBTndfjc46by5K0bwlVfxTu/7H8lk2Mx7qCNqcM/QS0ij2Ybco73IL2558erKQ0VT78up1M5g+
zlqqvi0M6wYS5dcs+F8/fCvxQaKR2ZInyo0FOCkrrbKLttK7lB663P7SmPS692bYSoyWf0pW8dz3
6gI/mcOeGDmvGOivmvq7ROt0Tl9THdG/f7t9BV0XhYkbgcUsPTIzoNLWWk/ygZIOCASPVs2TzylO
lp0EIFmOsu0iuk6NKXuWBqi8rkBCLjPBUlDKlI1EEORGW2yVyD3JmUHeJydGUK+HpKxwEmbkJfRF
w/Dh4T/ggqjkGCqdPw9ZOIw/0ZYofmUxSm7lprsqrb/tMYYGj9YZ4yARo4MjIBNUsHxtcjB1bPRK
NL7+H0wknxAMrIWia5w1t//BjORustC4tKG9tCyjHO0lZ8ayZ1zCrFXX666P78Yp/v1vS48D92Pk
55qpYZRVPxpDhtk157Nw/pNUQ67SSZ+CrnyS3YXC0oEi3F6Wh7wM27lfgPfsOfJCiR1uisWApwPM
pwoguUST3lZsdQLCknhTTu6mGYj/XQlnmrZthO83eYsepRuk70FIE6Z5rRuES/iSb5IL0QfrkIAN
MG0PwYmnf0GVpCsoPjLaokNR3Y7AdNvhrdCmP0rjHzxvTuCfciqUtM+LUHrp4vvWowQq4+SHzX1j
oBIqcViHdcEsV32Q93WHCjZ3whljTHrOG0tSVEf9EYXDnXQYJVLIYOFJ9or8sFwM5LMlDzJd7cdC
cqgLHnPAGALYqIv2zqwxs/PYC32xy7PHB5mO8t8CdZJJLhPYUdBkCZRNW+HFRQYiL1ggv3knqCRU
6CnICdoXGtVbAVes1ymKMrn+KzvU/owtR7yVIZe8tXe6Y9eOu6Ur/akE2bv0u2U3EsxjcC4M/X25
LDOdvtoyvrGhnadWB+CWJ4T46c9KQ1eMXqFs9NKnzaUCTm05nZJyW7JYVjRaUKNE4/4cd7xUM2dO
g0YCzn2+UQLFOeq+8oDosb5pAx9xzEJBpbGvzHWpV79WaOUPtoYGfqwes7Lw77CNggOg4Fjh5O62
c9CRQq4RLVegN2bxpQLruTh1usvjut46Lk7IplfHmy5Rs300mDhL6NO+GcC0BfkQHxW/VhCl7lbj
nAcX5OSZacNDCNqM6oyLdPDONILyVACN14HITqoyPIeG9muVmnIszRQ9Q+Br2yIsTyZeZMfRT0R1
2EDcqMnc3QgKZdRvQO69192dzg2s0DzCfgU7i23c+8csA42oD2V40YZmFTvormM6DFEM6dLQgqbm
p72JNjgXrSCOSXy2701/NG+0cgTF1Vn3caqIeLi3S432MfN7a2dkgBzVemvFpY5YRGytOfAh1Lpy
lBzoe/uoZXq90RwPzUB4IXDwMaRV9OI17WtjNQftR5zCnh6c+RB2g8YpFV4IB38fDaD7ZjTum5oK
j42lzq6QFAkFh3SDWeR4OwFOKbR00zfVT4oKVlpOKLmpPGsMGDeIdqkrSKc9oOl+YzSI12RDNqzq
cuqRCXXpoDvxyZho1tpmkW9tJbTXEya1GNIQV1r4ofYQvBiat2kN1OXz9AWFF6TMcuM+S/tjEk3m
ysMHGh1o91HzjIHX1d+dnd5BJdRQmodoOWj62iJ9U/vparjjGbcqBPJCI97q9YtCUztKopvOKcc1
kKMzov4vGiqEq84deDMa/YplH4Yq+snrEHerLntC9DaVyn++cSpnnyRuTRoHDwqdJo1oMHF/mfmi
BrA850ZBvRpue6e+oRVCGjd67WaI1G6FmPauiYpXX8gvBnIgVYVPBUvB8FCJ8t0uPc8+PExFJT7g
fCuGJSEMWSrJDX1yD1HluE8gO8/wc+deuRQQsQeVWk+qAN+Pg2NiMGlStAvCCWKjZh6bWR9PiMYS
pVPo3DosNMQIvsK+1e6gbVOUmYLg2LECAq/f9OYXdsn2roUUKGz3E8nadrwG3Xx22cdWkdmBDStr
gGD6eFBrCyGxojy7DrBt35rUnd8RTDM/RkfHmjGdyJuTo6XpTklQ/vOJyKsYPcutKO87PjuUYmmo
i6vFSjHs92lO77ViNE9JUG0RuoEWUpWYoiAwrvX6JuztYTUGxjNWxEg2c0qOfEibISYcQzwiUEWn
Kqf5SVnyMESOuutV2BJBGazrGHCmhqz+XOXWFncy5CQaoPX10OMTXB/6LCsOqpblKyuPRvi8j6pt
avuIK4NZQvGRq+hbJO50dZr2I6nWrA0wpQqkm7u+i/e+1k8rhEeu859eT+/I0uIe4Zg4pKAePaKk
kbbDDsI2Uw1tZl3AasYw7EqD6eLk8X4IxOEwAYkUqfrrAB1SiKYqtOVTPXPXjtE4K9rt98lkNmsz
xVMXg4oKvuzk01b8UuYCduH0VHg50JW5UnYqFt/Gpagm3H9CzF6yEVmEKoaaWA93mQNc3x9RSPJq
sIyRBg1AzAbUMs8Q+NS0TT6W1m4AWhm2KVBzAz8a0Jq7XPswKZSffKvf9in6ABMio5vZCp61bp6A
vevZ2owmWvnO7K49S78BIVIcXb+BfBsNu6LXsCxCcEIbUIs1eqwMXBhoTIckqLuneKNannjLjvHK
rkYUN7GFMEuvXxlu5W1KR6PWnDgFaHQ4J1bcZej9/nk+9KgOO6csfTVSKzikSQfYYEJ4oQ+mU5g5
myGsA3Bi7qWEeW7UKE92MYqOU0r1vOxMBjny1vaQ4855x5aprWyH7mIKj22l1U+hp94NUsgPUd0B
yTvDL47hvHSqTk8j36DePWwaW3u1K/jhCfs+FQE/LB0WOEYUem5+epWKUqRV3w9Z/qoNoAdwglHS
ZNgi6fJkK72L3HSIkLNd/SF9jHp/6X3ic2hsWuXOoWXOFhy80IL01onfAnvENRoToMlDfh1w/K2W
f1uKs6OvprTWRamZf47DVFMQTELuxoLirv8VPs7InY0UV8MJwbe0/cyOH8U6Hd4+w7gBhaACOAk5
/nRT3pVggZ5txybAu+MBKCLWmjHq7bENAtA0kcvzsurYa8qu7swXqoA1s3ZsEYU7VfH4pN3GTbFN
SSpJBbx4j9Dtd9hwhQNqFmZOKusZztaztNsuVWh2UcDbRunFttuDa2DO6kwPenpqmyjacdsQ+fTu
o7Mt7Ohy9bPx2208lcDEaO3ZY3BFHqjc1vlrFnT6qcxS/dSZRrKuLJWGWjKeys4l3PQolll4uisI
D4wsOmRqC+oGiKd4qbFzLbc85a5xMMZ52EM1vhQabMpRQQLIRtKQzdJA+FW1ZjydkGDnsL4awqA7
kvp7K32scKWOuuq0fA7C28kKI2fUGo3mDY+U99xEktGE+lx12oemBvNmzhDuVTVk1SFKqWn3Xgw0
Euib9ViioiWXFpApm4i2dePVHE9zA7Oj59EulN2Q1DeIUUAUwonNirR967fPAxqH6zBNH9MuRfRT
/hcaenVCgweqXlL9VibpKKoL91YDE0XPzn0Tm8eimpuTp1bNqamTe5wWUcrkANTFCMJ3Cb39HsZU
oZzGPC4R4a2PFmiFFRLjNJR1gFo6KvjbdFVxRsh845Im89p0OU/MVWXsHbs66A50fk1FoCLDJhvw
TlZvl0pHbTMV/JBw5ZCfqtWwZZSpLMtTTLKw2CmG+jTMfbwlnWYnHAe6+kan0VLPIfXaRtFyfvML
4lWClI5XkCtqCeGhLE7IbhenvrAoI5FcpRPGGckwGis9dNa6jr7jmOMFWOQJJjTZjTN0KJ6RIhpz
920ZzDccKM4mqKWyZi8cEvSBC4ep45uvqQu9gLL0LjTwTfKUOwAyQHbH3dz4m2HWnjMXc6kcC7cC
ZIDMkr50OHaVlEprq0m2apnRUOhn9Em1VTvqG+IECUdYrEqYsdOU9NsENstaNZFV6v8CURXDvyTc
wXa9MwxEJhFGz9KuguCwrKWXgD3o20b/YaVOKCeGTYqMcEOfNjCnlUkauw4VzFMKqS0O7sZw23Pc
I3uVKzeGkaLbOzao6sUJfBj/XBvTdzzPkBi64t0mPXEad6fEhqidsQ+FgW5snCbaTnhOEACtM0Bg
DUHZ+FNJUUXpNR6y0vxqNjPbM1SekfkZaYxQ53l3tTWaW6emfCdSjOa09hUSkxQbqLKzcQrAnzIL
T1mMMaP6WqfQ3FcTy+6k9xnaKGPRI2qoUx9dLz9V5Vfl8iqrY7ydeGD2LX9N48RBDEde8O8Ny3sj
rYI3WV4GG2ieQt0rDUnX9dCS8c4BM4BvY8/Ik+Ewe7WztkXaxdC9Z20YbwP8B1j/PIMRU84mrxuS
c3KDpDPXCA0M66rFIsPrmnWDMnHI1jDl8bRV1fa2iwNqWiPQmDJtOzwlKTTGzb6lEqpLZPVsTJZI
7kHrWMM2HvK/PnIusZ75N0EY7jG8Q73S9X+TyXuYvZ+2hfHoJ6qzD+YJhCliDWNr3rOLK6s8P4eN
91y64KVqEE3RXB5aNnus2MJDG9B5pzafbvUZ8ZLCObEVNFq+63uQKvnQWvhGRe+pGjurKdC3bVm9
u9vKQ8XHigePvJJMJ9WNmyB1PxpcyFbwVJuTm3trU/Gdfe2+BFRD1i19xlWPTeShU3DVCSHYmAM9
YCT4sauencPUwzfJ8ceATvNm4azLidjhIFmjuz1SLBJi60abTes8KwSvfNLOOQB9EJ7zjV3tu8kr
bxzNqrYSy6dAC9fYjqnrrNOI8BsFyct1UdEthAnVrf2JbnJgIqWUPjQuPhUdcj8pnn6Glj46tZai
RlX/uqVyP6BfBVvoEA0NBWRki3sreGyU56TBmK5XjI0hMDBdKXScPuYzhaez5XqbocoRp25rtMir
DMfl3l1npfmq6khzZXl9Z2vqI7LoOHtlbPyzWZ6g/rxl0/BSZe27P2Soh2bRKcG/mRADHN+fwECY
Y32vV6T2s5y2UUE0UMyffxU9nlZYk+TFnxaNGyeMza1a+2jgp2vVLuKN1g9nDUntlV9QSUUK7GEs
bZK1Cuu1BCQuiJR1qnb1eornl9IJeRaqiKIlcrgoQ29b2fXeHqP2pCfBvcP5D6SVwjGtDKa1VfjX
SJ2PHn5SG09NV4Xi3Rnt2G5px30rQxviiYwM+6xbR6WPNlA+QJCXWHQCsdwoaeeuxzmiWEhlbhco
h5zM6dBW7h+mJGXqz9iqKqSpAGlL5kNtV++N2nlrd9A2sandeHHxNDQuAJEUGXK9uS0NrATHsX9o
BvPi5fN9ifbXynew3wBIQx1j22gmFiEN8hTUWABNW0fQBodarUp0mAAiufssHe9xzj5VU/tU69a7
7SXntkcCDb0Vtv7qJrcMvtHVLj26oroW033vb6cUVicWhkqb3diqdQsgEJXDuqo3Qew+UN1c4XXX
PxhG9xFQu1uXVC0L3yIJQLuZioW+7RSevZ8CC00iOz8jqt+rlwjDLj1muOndNH79ncdYIiHapq+0
jCpAXzY3s/rp4PcbpcW5LtK7WnfN3eAFzYpd8vCmTwBEIyPpWKgop9neMSynaGu3fb/BKUen/hgi
nZT0fLntdg846mDq9dONg34qFPxVG6d4z2x7rblIPzbTk5KrNMlZ61GNlVCNIUeXBGxJFJ5Xc9w9
gNvfmgWimzBiH1zFPSJomm2bobvRbOCMfX2jJhB+8tR/wFm357a9nRLZ24Qy90pzNGVTBPiCOHql
bWajfMut5tIYNWAEbD/ybMppP5QbNSWXq5jfOz5kBwEIa4mQXNX507T4qTHruyq2/3TzzWtJ8Dli
PCBYdvByt9q6MPDRyj6biuXtuvp/XJ3XbuRItq6fKAC6IIO3mUyfUkpKudINUV2tovdB+/Tno2bj
zMbGADVVci0pyeBav6U0MovMV07X2zK7BJyBlq0j2CDTWyLRzEG0sE+22YZcfyITh+1HfQwdoAxd
E0kf7tukuzBSuSmJ4AS2NNDtiEioJAyQw7SblOHQKjisGlomNjomYGtiGHA5Ei2HH8nUL5MkpjJ2
MAVF11bbbBPJvEcvil5PkDbYeubzz+sVphVzF2RyUR+sdSks/eazETyLrO5GW9SxzXl4aN0G5AFt
E0nImUmj1sbIFtAtO791Zfjl0au+1Pl75yJPyaqTiennwLbTnf/7hwAH+1///HlHLY19lQ7y2I9j
We51qnuaHikJ2M6jtQLv9X/eloCRX5Y2T8A3179SwxTyGFwxorgjnW2a/fb884cqh4NNiP9RuP5z
Y6Tz0eHVB9QGBG+cCh3FufPm6lfqGzfXKF4bZ0DXp9xzmhC2ZWIyecI8GnOezOesVDjWNBVdwol9
ynhTwu69sNhlZDr6to0dt/qIEkIDR0oVmUB8QqRgssiyAbv2+gOtosfFFjnhqQzUlfUlYr4PYk7/
cNlG59Y1dqKraPzxyMMc4vJELGh+Dl/wipXsJIxPBMAlW5oAnlKtjbvtPKJqoddhrMi9HetfqW3Q
NDpHB7r6slOVxorKlQ1hwdNh7ieC+DEijtrp2GxzAvu83Uyu40gZ1bYbyhw1ovVs+Pq1LKobLUK4
HproaEyl3g6NMA6h7gn6dZKHxUnLHWnJEE7csZsUHd7imvmJsPVv5oaTask/sepeBBEwy6bRPfO9
/A6totvhWSX3KyFbzQifCcVrg3iqb8xmmLcjKw2Ie5Eb+gK9dTS6pWGRBGlYPazdH2ufgKeqp7oi
K430UcsLn5Ulnk2OXPQPT33UHKrJNTdTMb/D7LUUZEUPvmbLnMO23FTK/IPg46uVn4XJTIj4l2+w
v459iuGb9T8tD4Z2d6ItURv44wG+otiSuSsW8sQbW/5ZJGyYmqO/ti0fckGvEf6znYn0nmFguovo
mwTSt1JduxGcyfKBxNyyPPlTdyE0Oj9mckcsK/UwPb+2MQUzESNWRYfo9aTcGdabktWlaEghlw0o
VC0XcVi/eCH1Y9yR5byiy1Si+ddO6fvcwGR0JBsOkbr/1KTFib4IaOqtJkei0nG5rUMEDGsXUa6Z
LfzOvk+y2vvkTJ3sddZvIrGbw2ifje2TTPU5NYs93KygEgIQkFQ07n0KNsU0/HIduMikM79bhNab
n9/v2Ar8ay4lR7arg4FTj3YK77O411F0tn1jOXquaoEhx6sh2oPsx88ZzmZv6+g56o1wOwlw0olg
zI2s6+wqLVK+k8x8ZKxvz1Rm0Hmb1bTKaL0cc2zJu5qvvGuJbNwMfTjuraWarjz4n2kEqQ59k19J
0I4DXRJepBqq4I1Qvkag9FvDYHMRBeeQQOjM5EJctOeXlLb7C8ivS+0LQnRJ3n/xDdicB1RkWouj
HueY2T+NCxC5uaV/yKThLhTkHtPBSpdVb1EX7PT8ysP0d1nNcoeGmVZTOMKKdO8m4mSijyjbd/4y
bWY5qAfFY5Vze0QGsP6zsbK6P7DZgITMDz8f8fP2zMtZ5uuCfko+2AimtVqbpnAKMQnoNrjRgm4S
ycIi0cgHb/49NNR7WqXlPPz8Qaqi/M/fim5tX6TOa/PzNnoqZ3xH7eP/+dhiYVQcVIe3rnTFHPy8
u010c5ntnMhE1XfI5/jyY+9/OZX6Tdso10pKdPpEreSDtf7t558IhLurS7/jz79+3k7qhaJGGxAC
cw1xrtwgwOqLSvf/+Te9ctcqjuRpNqX1MPt4a5aIfXMerIfeioCAE68xgQgVLdn/fSNxPISaZIW1
+3njzycnMCYec9wZms+lXWKNQDIzcR7XrxwVYTsHzP/uyShzRJDrh/x8LjfOuA9jmiGK3vEfMqDR
rZE6KvCqnp8wNVhgqvU9AxftuW2708877CUJH7REuGFN7dPPm34+3/edPyIuo+PPv37e3oS0wdD/
YgY/n1RXo7OnOpLK+///ZR1rPBG0kD02C6GtHOPxlYRfuhzGvroMazGLdmZiiHlngmiciGI9vnCC
N6e27NnBkzwM2JKLqwjnYyY45ig3a7b9KF/peT4kbc7WZ0ANVGn1QvIKI3dNtLFs6xKnHipcdB97
JyVbgrCNZ6Nr230UYp8iWFQQ87wgQU8qwpQHUi+zuDs2pI9sQtQoW2XmvxaqUEeno5cD8Iqep20t
YP+XnOYgK35eB8ksZ0oZMv+XG3pPKuVggU9pk/4CdH5qKEMi+L7bR9PiUzMyBJ3CldaUITdJcoXv
HtdM50kVIBo+0EPJwE6zx0O/PpMziuoXy4DAYZPhnnoxYEYIKYl2dE/QXFufRwUK44XeYx31ez9M
bpaQj1k/7MdmIecnjx4sl9odYd91SGVW1tjeFh3KZ0h5FK4QjMldCDjhNoR+CyyrNJ9D8ZyKiKm+
j5Zbl2V8VqvIO+j0h1WQaWUSopPg2HJ6lPqZ+hgS6k1Nrz4VfX6wp/Lox89znp/6UeRHJcOj6xrR
tpYznhWoYC3tR6/Ux17rTztWj16jRqq4uzNFigbHNOcgZPubhxg2T9trkdsfUeMx5/NysnyhPeD7
jaYnaEBGY411u0ReCO8AA3zLJsJ8lpw9CqE/2HdxJAS/HMBtuh/yaDIffDKWHLagHa+3Y9N80xFC
aE/DDZLlTXg1idHeOyEP3Y68HgQtFct6pznLZDSTud7ctNtck/q3nZOKN9HLMCaB8nR/9FLxQENT
GxRN9FRav9OQhhoq5mMK5z0e3BMpo2vvr98RAjUB7G5Ci67NxJzfxdi8kZWZ0wsDQ9T0YsA2agSY
71mE6/KPxxUZ2ysBWwwuEc/JtyokDZKMUpS00SFYDd/xbOHC5QHYVrzQ+ATZGgzymx2142F9rmI2
JH8Ah7Nx6QQ1Jni+EQRJPrGpCdAowkY0bPpfr5ZiEzWrlbN0UGcsB7uZgqpMmlNPdFkDD9qOPDZj
uYLZvgZ+nvfj0h9KiJ2rK0CCBvk+O3D0jiCgYuiuWsTPqk9OlocdFjfSNK8RvZbxTnnNzdJ5UI0z
KSrFCeqLXIOPyrMz9HvNLYqKPfToZSCAZKPApfZ+Tw9ooeEKO1ZiClM+pqKBk6ZLNHs1y/aFzrUV
KHpXeZ3s2X7RsXaCtVNREZEtJQhdHBiz+aZbeafQdd/awzksC6gAQnJTetGa1rrCoPgB9xy8vkAe
T4tnvpwL0m5pz2ZgqNujahr8L4rmjVY/eWmNKwkdNYfpoavH96kJO6wn06eZtIHiRURPMO+9bIAJ
n7ae8onkcMj+6/VXTuYvibHxo0fTOFGS4iGs7YeIWHHPLP5K3VxH16nZbUmJJVUzGbJ+a9q40k0X
cLxTNdVnIbZ7ACqK6KSVwbZn2dVyGuJYKk9uTPC9S+UQXd8s3qMy9K0YrY9QDweidJsTAT7QAtUX
jhmSxWvzlVjc8ji+jkh2cRsQIbq2Pzj2Qs62W75nTNqGAryf0oo0Gx7BVX/FFpuD3DB7yl6ROZs/
dyC4qTufRM45Es8xHro1Yb6qmvvS0qUELYehit5h2S08oKWH3/99hMNSpBSeKQCHRgQUbhq999c2
P908pkYUZPT+kbtNxHjjqBdX+a8pzC6MbnMjPZ8WsNvSdI88D8FvSKs8ZMq9NxOpPPVCF0ET/WvE
6ZNuYRp8E9pQUZ+1Xr1GATxW0EiWQNenHQgwie1vfuGiBPCaN2AJ9J7gKCSC8/97yAjKBmKgk3yY
g0TMnwofDTj6E0Wi+HcoSNwQ08hARnVDGqog0+ReyhcuKqQStK2kqbNZpEHrN1nnIKkAKr7zkZia
ApouBj+jh3g0h1+y1U1A4SQthV7SthvPBPYsQb6JZ5rfHVquY5xeHf+p3uQPCddJRw1k0UIENFVn
zWGIhzSQZrL3Pf+hgpbceFHzxlR48myoWPt9FSLNEeXEruupHU16cK3tk2VUX77Lhd27T0i03xu7
+XdecJiJJT925Gm4KF4PtvnS9UgFii+VFlz4evoDjvfQR7vKS78Y8C796J3GKN25cuSBnUfelijs
u4cwaMnTu/SyHEMzbFw2X0ZN7GPjdBgiCw7LbLyRkfSV5w9Gnb1O5j9uWyERGYpTJGuKdEwCOJp9
74HPI5O95ZFzcMl/2PEVCPtw5n1dJ5/KLHG9R6QXY9j1WW9k9Buy9Ci9mR/BotRJp/1Hr9trleaI
JOmoVF55MVFYuJH4FfvWO+2Uv2TK5SHW2HOq3zckY3/409ChQuDVmGLjT90Znz17C6JrskyyTUF6
CT0Z15wG8cKa4KvmK9qKM2XOmPjvZTbQ2KL7d0BeAqSSdweMZluk1j2V6a8GrQYVnXjUYdjbNH92
WuOlsnAkxIwsdUe2DrHEFbXJ6fIV1tCcfGOnnpTh0bP+iBCeLYHriR2GItneaQead6r4qluemB3R
8BWPFmqqmKAO7lzvc6+gQUW3R0P2nwRhQxzZ89foajarMn8JrVaDXIPL8gjbDqg3WIsh0w0uK6Ck
k9U/Lo23S7NLBvRnmgB0JiHrZUN5ZzNDrtMhtdeJJbbuNOxIdpZbAGfzUvZv82Q++oKntNfym3V1
T9UzfzGy4tzb5vuYua95E+LwkxfGk122DDcopeoxiq4JaKCC0gzlvRW+y3NO3KIpfWVCfrCiBgiP
oOztWDtPM/euVYLSU59B4+hfikx10Bl4pogYH9v4lhkipbd2DsSQf0xkH25K19hPYXf1UImjMmOu
HNmKu959syS3VjFD3y7+WmtcyPeoJJKsyiGmMfl8gUOfWgLA7axsT/ZSvS3AXVNd1cexJtbcac9O
bHDYy/c0TbPAtIbHwSVACQ8FgxWqpnomiyCJdUDSzXu9sKd38fyp6WGLh+q88LiYuoTjMdoNY57u
gacvuK+7TT75Yi1gxxiFmhfMRY1pj+CqtwO2SaK/qMas4humrpBKMswGWhx/smmZLXMSO2lSOoH/
oyz5TBUJwQvVCKs1w55WoUHlvXt8BjiGj1WEvJG2my/IpFcSYp+P7gPJSDz6gOa4DgE+sofFxK9u
qPSrxqYcOjBx3E1z9OJYy9muq9+ZcLnD4JbrEgeE5T8XhvoupkmxdyJmIDCK2XVM36Bd/sbMAusT
R9NZotjmBcO1b78WBImEXXVK1IhAArV2a3Cxi+hQJHoPXvBM8/GyKRdcb86QbXWU/rtMDYzi/D3q
j94aAoMLD+fA4p3c7pSm8slwrDIgG7baQb+RmyZJ6AiRrGwXzVBTZf4t7UAQ+F8QGc3RNh6pDMuD
el7rq8rC29nyezLtz9h2P8LGvaatvvSl/hqcGoksLis5MJn11Vcq+bXakcQHiHbEsanAccoMYGEV
LrkxvR3z/OJabP1Gbr6R3r8byvQWexXqsRyHN1PwNJd3bykQWawEs5rYfozhmtujIOJx22m755Rg
uyu9gRW9GPEAf1Nu+S6lc4wqGqkUokA8H09GF65VGCvaK52TI3MYuJwYRrt46bR5TWZi+8bQuy3t
fGuavr46k/hl8KSmZ/IxTrnMliHnWYQckwvwV9rZD0bjUi9C18fUD99h778rEe/SNj6Fc/lvYs/c
24To9jzaMflvPA6LnbF2eYlGH3qVMWD7D+CSl5lwl5TKBAaXiQx8A8KHEr065FYmjOQx9B5gl/6g
vGV2gtVs/gVg3Jaevk5F/mSK6c22hi+erLQFHxPLAq5d8KcilvBi9JOGys8+cdFrimYI7CQqWWxV
NcJRREQCG9bR64qv1s3IKsuAGaEbPEH2fZVN+6Gk9E3oO4Pqc94s737UPPpzeFTZRACK3udzojkE
hws6vx2CwquoRxuFHpOUYRUfuKq+7LA5hFlmbFJz2WWSHx/9I2B5S20qXLpRO+AeK87WnkyfY6FK
2jOpTMgcspc8Nfl5ozfkhSnAG11lBLg+mX3MqoFlKMz1yTVBBx13AnikN8RP1a42sXpIYEfXu1MK
uKHwgQzX7mQM+b8iJfK5tXz+M5Aa40LJfQGcR/XnG7VfCMV4RZTtYR7Ld3ptMW9RJNEmdE5E/Bqi
RCCQ8hJ79t0Zi6Osw4Hk6+Ux0jbjREsVkAgdaiXh5ZJ8FpeB+TT03D39Wu0SBsVssfza052OCAks
5Rxm2zrYyUhlM5m2dlAODkEoQL0jR+/PLzERHinjSN94RiZximXEMZ+N1Tq+Kg68mbZ7mI2uxa9Z
tiJdCSX4GQnWJTjkpOv1e0Y1EBt6qH3bvFEFtrfT9YqNE7nhbmKQhYVnlHqQhrqDG3A7leOn3Vd/
ZKnhVF37RpYOR/ayQFHVZJ/R06M0lPBqdm77d9sFqiyyAUUE5Z8wACFBjMWXN3z5FHiRpwbBRvkX
8o/Quen+CYzgEPn9nvqGF5cIRo4tA5iRMEoWRtaUdHw0xPDUoKEJKOQ8juBzdq9eZdxl9PZ+FMrZ
Jb6d7/HhVhsl2LISQEEH6/ym8+tTLft7Mjn2zpr/sAyx7ylKZCrkAEwwZYzcEYWqCAaz5awsHjuT
rOxYUdQ8mQREd6ggW+jzMH1pZmj3frpVZb4b5+EPfWrM9czlLD50uzp4e8iLn6fkbQApPXSWeoyy
CMpopIFwNo+oKrFX18/CAtCcTfVdxgTpd1hvNk50jpLljkTGItymZsAkC6yO3pJZ/BNPZLwN9neW
0+cYoiCZ6Iaki0NuSp4ZQJVg9LHtbFQEyirSr6ly9MEjnoGsU+YT+n70gBpIzJdEON6h1FMM4rJ8
Lsvw3cwoWErOmJQQpmrVHodT9skzbx+14WscgwEXTU+A7uD98eVwp2do38HpN9FLX4piv14nTsk1
ks0h/aY4PPoF0lh04e9osZ4WVsU8bp4Msuk2BIh9E8AXUBTPcyzsN+FQnZwl/aRKiMZDdBHExCKQ
RP839BWnSb4E6P94NDdxE3ij/9yVzt/Cze4xR95mmN+aNQ7Szs9LF58WOnbdqgQn8kgc0/VOU1Gz
vpOwO9pNY/O43iAyxodhDVOO7f0v9z5huSzRTaIeflX0YJ9wXZ5qQ8qNo6dfguiLLPzuvdnd6IFH
ijMeNB5O1mAEC7UZfUGzI02sCgzX1Hb4JLVZMZx2VhMg47RHoSy6QnkDxxfX/Pqs6sPk1SVTjqlO
PurcJeCrOBoLadAlGXZT5OyGRr/lYxBq+9tanw2RgqoOk/lpPTsHsdybkO8nFOgz64bVllq4Exv/
l6uqozlXKNgneltDfSbpiucb2+rGG1DgDM3qSoUrr/4pZnWT7tkQCW3zjRki2uAKN/v6gxgjo46X
wzwAE84Ds1XfEWQTZeq3Ux/hlN+GzOr2OVu7jz3GKomxq4kNoYYd1GyyKDWNiYHOim7v5eO5o8aP
42A6dHn3qqIxwJX0hypXfKOvrdrJOTRPhlf8dUv426z5nftZ+uDhSY3XFNSFlf6SlOLecyxy7DN2
9bn6PWfbqCPOPhzvPSL1Ik2ehEI4XGlKwuOh28XhtTYEQmtAy0MdzpCLlYmIIn0l9OmYWlnMiYgL
Ox/ojspLFORmNHwMhWCbrfuzG2Ft1P0/xtj80/h0oSRZ9dfxJpv4+8AczXoL0Xby0XBETX2o3KLe
15DT2zSXw1GVDk1sSCu8mCoBVJbkF/SXct1WdH0x0+ao8ulBud7JR1KmpSpxVqSP9P/sIf+g12ac
uJU9b9w6v2ojvVbL/DjTTckFoz89Qjiz0iZuyMHSTT2ZU9NDaMfpbU6/GEXDjaR7Yb1QxtT/a3sh
3nXn0zO9bdOkzy457MZQKUj80oLt3TlxsfYDNTw1UqpoRxUWh2k3A46d7Mi/W2p81V5vbYgRzE8E
c6GNs2gNKlokK+2Ejj+VzMftvSufMyPn0ceJBYrL/Um1qYlmOB8o6WWAgBJ30EEPFJSM6O8MA26i
6s9lI8ut5AgbmQqjCeUvVXiE0bPGBqlRHdxiDDy0NlY60mzWe5+56T/3OHmxcD/Xq63Zj4jLzrkl
hfBvAoRrN4sk3aUvS+xSv9iESRD5+szzEV+E9MKtUdEcaES8SMiEHaq9CBfum4rUSpV+q+7TzUOs
TGKK6PXynoHV9r7w7qWLmbQpRyqg5vRKPsIUpC4rEdmTq8ZXpnvo+4OYPe9kVGuS+44UOP1AYPWu
UC0sWGM9TVmFfWh2PitimAOG4kcrt1DFMO6lkuwLWel/ZY9Hc2o6taEAnaTwsZluC6p5lMb/6sqf
kaATxiHZh5e1X5Oe6/Fky+5YV4xTUb6E+w6J6wj+BqDVWdsJPMaywtPYGkxkTv6OnH2KzZ0JxE97
O/9Z8zwu463qgPdsBhJd9Ecuzn8c/dr27aeT5ndkFcjO8LUFUzLox7XLRSo33PaS0+WH5RzYpNA+
Ugt06dCx7ptiQIJCvaCqaMw1mwOpVutIoVBrvQ3J6ki2A+lFiMyKU4efcoMs6pVQP7Jt222GaK3N
P3rVJkFr2+auU7x41uS/wwYq9lJesTHTWDTK+IX5jrpiYThcvNw4fd0S/U/bx9IXN9cRPHTw22k4
jHLI3mx8lrsB01jEEtZjo4/B/O18Pk1RwvyZ5ejbnOEZaHuH9Min/Av1njEUUQDJF3goDwJoiXjb
J6BsdlUc4gh/0koYwavtkPV8kEl6bIxYs4CO4Vb0IBaRmW2tRMlt3PevZJiogErwfOebdXSNVR4Q
+fVS5OHbgo5jS8+fv5diuvXCMa4Rz8Z41e77qXHNlfSuPgcBd9nyIdPOfJ8z6hwoTtjPWCaP9jrE
Tw73L0CQi72j88ZxU9gVM+IkwIpMcZhj89Ufk90oUD2BgaaBJV1oqDShHVcBH3gSiMOfxDeuZDyd
NG2twEDvE583pK9pyKkqokgfhahYf7LpeULFkdcD4UeOeaeigp96AoiJS4Py7bKJMKeYFs8wLJSK
IW3XAQcEtC9mLKjR22KFgeFwfg/DFwwUbo4I/4yBZtkuQcxEm8Lhd3KTto+FETGNL7u+9YxznVh/
0W32p076oHyKnWxKsFSIdJs5GPCiyucm54IwNd6Sai7PLFJXlYfeRlKlvEeLuJM1HdpzWqgt+SZm
QKv0Ibfz7qQ967rYXbnP6KeWKjygRKVaCotWNLq/69Grt0Pbn2Jgw01rgO/UjvSCtDNy0CQjmP2w
Phi0DRMwr7dzaX1G/KL5RmgUR51+x8qztQbaYZIUz1ObjIQC4RYJJSkHq6y/cN1/QIv24dL+ojxn
u9g0kiEiAh7KXkTkDUfTX3N/eWqvN5zwPRBMfmFxabFLmwBsPuGwaUq4BeOmz9IyVBt0n3vO+ovy
IHfMfl6Xk+aixvCuq4YaBOV/F0Z/p4ur3Pke0fJO9JCbeOMkwbhtcuwXUH78HQEXzwLm0n5yIhYM
o2hZOQz3+Bv47YeLeWSNuCibbuIhk+o0odPcxp6PfFPxoMpo77MVgXtQL0hekQ7kSc39re19ruf2
qBU2vqYTR1sRikF65yYnTXVTZ+aWVBVeaM0QRsHbW4cudran3+PMidP8A+QgcTtR1WybMHREgdh1
e3FqOvQQp7vbUYM2uxNxqE0LoKmc3Dt4yfSLpuSI13gg5c41wIISgf4jG1bRns03gs0OiI4BlFcw
3WfZwsOEa0LTRprFqQt0XdBQ7rAzjxYGxtyad8T8R8+l8WmF6m/VWbTxLi77hYGwdpod54GsrOts
olgw9PQS4pnLpkoehQmq4MxIMzzXGo8EiH8S+G/usdxgEnSLzVJfbY2yMk4WIwjpr0frET+SRyA3
SygIqTe+6dtkrIZkNyaJf6UZcmrWX5KChOO8yQ44STuKf8yd5TnlJvbg+gfC4YWP4HTCqBagZQ9w
Z1+Ip3r2etBOZU7seN476fbz1ijyhEmOl3QQFplytz73PXa7KdrJpZw2Zr3cUQ1tMhtSI6zC59hZ
UJZVSNtJyscW1CPRpQjLZvPvjEAZJIqXXXPIZ5RIjKGBCUF4CL30BWlHgHg/cD2Rb4j+ePXk6G+7
ckS7aC5PyD0p/E3Y/mmjerJr69UezBcH7pA0wG+sitSlxePJqfVliW24a54x54IG+rGP8yfwql9N
q2D5poI8YofNgADVbC121AfcmEi35vLiGMl7bKYIqlx9Tsr4b0OOEIAvvLQbE57em99TMv9rqH6b
auDevlzoN2TUs4eGcOSSru8hpHhXVdgVQhxxZ78ar7aMxgMhwq9G8engF6iczN5aMfKkTJOtGE/I
XlHXJWit4rdStJRMExTHqJsr4gw6qius8N0bpc/ETaUiKt/Z/YqFMeHeTz+7MdSXSIh/x7m84rav
IM2tIzXpY+AS1RzI0CPuv2CMASEMwMmZEJaYZmeJJ5k5eCu8edpa9Fvmx8KY3ZMEIu8oOd9hpbK3
CvGT5zuoqGuy6ZeYWLdlEtupYsCnL5pK3HJAbMz9UEzo3VwDLEAOVD9O9gthlAiDydA50xgD7WKE
RM2U5AV7zWmKyWeAGS4MXl97MMwdahW8lOHI+Fb6Ew2fLrLo/EBvdDWbrEnxeHWarN9bDo6hzjTw
2i5nYZjFEfoEYBQPC4hndVpGYJwqDikWKcF9lU+yT5hi0GwHB7OHVxzc9VpVefze9wxkviOy/aAm
cc60eXcLosdH5yiifDpPYJU799HoxjrQ8DPbBatlUvsesyXBs4J+zlpxJ9t5YPNkMLqhf8BE6hxs
DmuBuj+tQSc0Zv/hiUnhpZt7xomEqIQYbgLsC3i37piXTEMEBDVxseYxhi8M/TRL93QEJAPRhaBJ
Xe/gJ0gb+nEXgRPfmR4cylyh5dAaTCNgb2dDH1d/SKc0kDXPf8aW3c/vUQp0wnhfEhu9ms1PauGt
3bh40ZhIt3498grCzVsGgC5ZUNBHf/MJTx6NqwMrLBU4iNI3TaUqELtar8XhNN+m5UAhMOiGuSTH
Jen5ctHCzNXhbOziTpwN1/vdguuZ5BBcndI6hXHZPLgJJ7uKO3xRAHZBnaKAsnCF9HUW7pTkOW+E
6TGu+pq12jgalvEcyhBFQyQk5uOFIaNb7Tk/fxRYaKDMFUYNdxmfIKtGtlEcPHL94+dDfv5WWVN1
pgAGcSYX9/o+v3b/56NQgDGDgiXvStwTyRgztW2byc+PaUjavJEsKlAdyklHF6/Co6oNUc8A0+QS
S5eZ56b+mIvBCeLWm4JaGS+qhNC0WzKS6UdFfT39KYXjX6r5ysnHSiEJcu60DgqJooagRhC+RjYb
b8K0hAAS0dLCdI2HQ/KT0ulVJ9FD3XnU9+btxV3rGLpyCYA9m3OaRk9K5eNlgimoSgYq5TlHRDwE
2xmnGAvfm1nkPsCd5weypDpbh/a3g/tSOW6ydTtMl3JUGASGASvI9KbnBgbVWC3vaJUk1qUTJ992
bIaJRh4B5udK7Fted/WzpyrWfA3RnfIWiwDbvU3NnPktEHrsiEzGzVvM37HbjldLzZ9u7cenVvSQ
oBODbGKhiEiNZvV0NRjdeqyqck02TJ4Gw5vvJV4rp7QN6HpFuJURD0Hda3AqKFcdLd8g7wNXiJr3
WR0+ERS7X1z50ruUM5AY+bwkA1vV6LQsrOIfGY7RwXBijQMp5dlAi6zfpybKIaA7G/yZXcjbD5oT
fEoRmeMFfpiIrsLy6qAK8KcHXziMaGN8E338m8y+8oyWuTj//E1pS0GsenVySOV4caXj499b7Ub/
+avhYvJkG0XdvV6pP+8xMfj/zwdZrY3ESpJC8XPp/ly1Px/4338mY/TcENSw/7l2/3uF+9iV8o30
bgoX3H8u7Ga91OeexoTVQmgcVC8OP2/DnXY1o+WvKFAvFowQrMP8UdhU8TKPvlkNl62szIa+8LQL
mmSgeDcraZeojlm6wIaQqpovZBJTwR5wEvE8uYusBxUpXykkCxOYRil3MA4dPvT4dy1AxfmBS8aO
qt1aNZUEwyh2Ca3QlZjkeTTmeOum0y721jrifPlb16IHw4J4WBbk6Hm/bctb1M/zY+TjS5OcBEFs
VOTMguPN5cesEdRponFSkcZIhh7tUX1xudpUtGeMZrpUL1mqf3njPTdz9qCFpL/SijfUHkO+xjaF
cg2d1DLy7rGy+uOqp1MK7pB6Gnoz54ZaSTxxs3EuVtKmb2PYfcmtkDlnBtRotvakCb35fdjgsEMU
OrV7dypK+o9fTKG+uZUsriuCSfCFXdweP1ET2i+l6RU0CfVVoEb/aNGVQ5A5o7xginQlJCAKAiYu
MIpxxLo/UMYO31QwhcEFbCHKd5Edhs9fFvwsKuaalF+TKkUDzWo/LpAr5QLqrDp7P9oacgG97bYR
cbhRpIptJk/sCQA3Du28L5Mku/mzz5ZGnVNY1mhm8tdcl7/nvC+ex+wIBkXKBJrjizsY30XTDEyH
eFs8N8WpCKYw8CWuXcFnWXOB9KLbKT2XoOgmAXi1Mvd1AZGBxSY5NlNpw2gap64fh53nuA9Z2QHx
hIpJr/SDaoCQcwaDkWEYjiOFFViVEIHNM6RAJdujR+/H+P+4OrPdxpFt234RAZLB9lVUL9ly370Q
dmaZQQb7YP/1ZzDvBQ5wXgp7VybKskSRK+aac0yd8iCI1R1f/l/CSTii4+x9Wrpl02SfwcKtFgnW
CzkN9SH5h6Cac6IRPPyGkvMSuU7uOW1Wkw0w0x27oDNSo9gMZvXYhwLrmDnTY8UtCpjXfzFsBtFi
Gk+G4D5NajNy2oNlea9e8Kc39c1WjCnU2AWbTsP07kmVOmI+5SVN7WkHkAMRW4OlNA6WT3xnQkXy
fHLSPQWh++J56vVnYBbVgQsT5i+LPnYDWO4xQWHNSftnPxVvmdW5W0+3P7Hi9FCEXLqmH9T3KM30
gX8HYpKbzky7Y+IxRo/NfTWPamcj1Bxt+c2tb2XTE3DiDcDUxRYjoVhaXagwSI4+5EIrSvyY4MDI
2CNEd+VReiM4K9fmyi2wgOCovNzZags7X4teD52tq84qD8rzv/+7YI3mtfdrro1FjOHZZ+hw9tnL
Z/s8eA7MsrClwQb4vpqLeVc79BIbyj3kVpoTMBpxw2he3cgsdnYYiY4kdKAudLdpmORhmiuMVDgy
COZyZubvTYZzJHCGqa1beDEKk1rqhccOeov5WwnUZtvO9lah2OWTfM4OQ5XeTZ0fYtxLmWsS98MB
urFva4iKYWgQ2bP43YMB9Q643BBVNSMBd0HCstAj/v0Ep/Uh87OhMeapOyuPCBuHzT48tj70mbrG
7Z+3xtYhPwuoIlxLeHwuiiExbhVRpbkLxpM0s2kfaj/dl3wdDlIgFNQvrpsgM5NcNVWWUEdXRWVL
IKNLXWb/dgxOVmF+9cVwS/UyvuSG8anm9MsOu5gHIXyT3K5vLsMJkyBrcENW923rvdnKf+KhxvaD
zdE29y1mU8ZOzsQM14Qe5Lafixe8i6cMF/FrkmDMSKb0gBL47jR5dWxc7uNeKMmlDb6/KeEvsCok
VOWkXZQ15AalBuEzEpAbZ8758rcni4HTj6Nm1qxhv5R5BoYUx6H0LiORAql9/iI1xYLFCklQtC1p
8+oG8OWcNcFx8Dxvbb4S24B6XRUQwJ1/3KK/B2pRX9yGX9f1++ewSunjbseXUFYcUJyh3selJw5k
Kjl/wcvhVjaKqwYkgzAEyizxNVTFqXyUeIcTv76Zmd4Xi1HTlpD8FiXPe6C2B0aIZ2G7eAdCCDSS
EdoI9S+layGMx/RZDct5Ev20y5YM2UbauDjCliJqElfGEuy9WsNbn9R5zhhMROuChCTLxWL1hSVI
xqsIv21IItyE2rcmybDpuqyi6RD0tNuQdgIqYgS9dVEGp8pcDQkZ1e2c420Dq0Nayc/SoyuGT0uT
kzHExM47LyB/OC+BUuWK9H0JtXmx6riD9PdU2u2CrWR4LAbX2uSGia9g7gjtMOh3CnjszLHFhfDH
Y9Dat7H3IJ0GfR0qnbdk/xHuw7qWEmUIhp0jxke7Nr5Flmxt8tezlvcSkLI5a1AOFscOx+lfib56
i8eyqcKSqIbfpQw/0rG7TzJ9aihJD8v20izdvZ/xxeoJSpASAt6AtZ09HOcPcHyPhLjbyPHVvBFu
9Wvbxz7U59hW95kLimdhKbDtEyD1c3VXxJ29nZdt6A1ym66OTWA8lMIth0DUDKkVpi63t5/LeXmM
obhkxffCwrIUXrsXMX7dGJp0dlNhPGzR5q4qQVeQNUn6gMRuVNn+jkcuqIbe2apg/lns6jal8aWU
dr7rB5+6FfPejGd9LIz5hjcV0JmsN8Y4XH3C0EzxrONgY2QYh5KAwxRVmh7K4mSDrUgJJjqh+8iJ
0+gt3o65+RDFgCAl1bUZ8zcE0jWf7L1lRp3sdN9StMScWjkEt2ZN+jXrH3MzAHZJLrzMeCOlO76V
ObmkIFevpLmuRWpMu7if/4Cv+rRs+zpm7DaNzHpKWFFvacj7cBtQLTYon0mbe2m4GkyvYW6sgQoP
pez9BE6e2xo6hiIuye4BUoN1VJRXRXFxX3ZeAcIwuUP8e0uZLlKqM+Gh9Tez2gWzs9q/8shu1atE
eYuQTa5luSYqh3ZbVf1bgWhOIl5syFTfK53sQhKloq0/sEOzuuDGvUOh3A/Kk6fRstg350e7YlmB
Bb73WMPFivXg4LX35Br+Y6xsCEyPOZtOpOLStcicwALrBT/b7cXAniu7Ya9vY+Ylm78YJUz5NWVI
pWP/cVvS7BU336Hv4Jonsdh00Ej/GaCQKp30fsrwLWJfAgelsdDJdrTuZzbAhiVv7dATI8KOuFsg
tANDtPZZtmZw2jLZJVNTkCOw5I4IPYk9biXMdRYRXSoJUKNUsVG0XKP0622lTefksVzPTM6ES8Uc
h+WF24dpPQjZikvapP2+DCjqMYXlcydfTHb4rPJKaZF9LlO41JpHToBmQ7pll4y4KAzc7HlwCqoe
x6WbM59b9j3PRywMMS4CA+ELFYavU0qj1lQZOHvSt8nEKWq0JHyYljejz+0zJE1o6+ZWVzeznNJd
7BR4+7IQFxaSs6WPcyj5HUrrITFxYvpDzELBZ5PvMAGHMKe7fg4ibyL5AfKSS2Opon42/quRgnY1
nXxNI31qKNiMF9wctlAgPyx/eu4z51itNIxGcxu2E/t3LPLfMWmrH8Di6WaujPvKqCaWKedZZ1kU
5l8wHRjY2RhsOpKsfbFjrYvCjreS01GUeqZ5qfVS7/ps2LIsxpjpPHdhIs49p9psjFGRYidyi9yL
cpZhqYU/bgbDh699oydAR+b4787h71Lfurk272w5p1tt+9fJFwj0+Ygnd+Z8BkuAQT4NKla+KD2s
ljktt9LfNUb+IfLlNNSIwSQ3OGD9cxBK+b7AJjhMnnG1Qzs7pd1v5njeBau4dZJV8BjXcbYPOlI2
ciz2wWSdCM3Eu8Wq1RYPABjfudpiR8AIYOTQH8VzE+b0C1dqL8zkR0j7uakmxjk82c9uAQrKag3c
t/9oQk2oWFwr7MiiYBHD16GrVHs/TdldymmoEv5EaZ9Dt58FGYBdz7ykV88yuKzCAMdTMEP6sdy3
ajaBuqWOEamW1GucGmhF/X2cDNm+mAQm+jbAonok7ckpkh8YFYNoorDF4B2/NivQWhvGG4WJxQZF
+a2MV+sGLpacNSHgjWFda+7LPMRJwkYaF1PLsS+TbPP01mMq3VY8/plLU17h+qMAAh1nvmgUJ14t
UfN8sNv42Cn31y1eJttgRQBJsUWzRN4nlM+JL0yqFwSRD7+EYZWsJy1wf5FyP+zEpIGQAbyR9U7B
pohszmsbO7dEBP3yU3S4DWlb2Ft80HrwMFOk/Q/gOTiTeptlsJSmuMF1yCHIbLuHpUhPhXaeU6N+
twLp4BWSWNczlCAq+hziDzb0uqVx9hnHGY/2FyIOGDc4xHbbGRPJOUu4mZcscuea9XJQfpaKNzuE
y2O21wwGwuIXn6ZJc68eMEJxamP0kO8mTuazkR5aqKUAWEKYPUV9csWv6Nn55xULp0p4fE+Xhkhl
PW1BIhzHAsuH48UOyifxgCo0HxwyCLiIi4e+DeR26MSlLbMn6c2PEKKeKrKaG9fQH0XKmWDCKNo5
5zm1k71l2pteQOZKgQp5a0lF5zyv01I20QKalCT0EiPrdkGIibqOrbMuD7qxmqgtmktHvS7Vox+a
G0XsuyTYU/BPrb/rJST7VFQsw5AU+zR/b3ueZ4btMCEPHKR9ENs8d6hX+c7lP4lLhRgUii+KHf42
4XCHgY38dhe6x7h545LfVotZXTihBZweE0go2KAN2mJi+VrnyGdrQpBxvn+mMvdufT20cHPiDYYz
Zzuo9WUJ0BZLc9oxeHDNfiWj8R+mwi1mce9g2O6nxAh7bKfYBw+FCsiMjB4wHlUThtE0PVe4Kg+9
Gom7qOojxzTn1EyHM2M44Vgv2/dNsJYCUF0iC711ZrIv1pA9irr+wggStPX37BN8HKCIyPpaOZiB
lSACpfhadfjJrfgwp7LeW4Zrb5oxTbY1JIAwFOcxtR5YscEGXJDYCcoTLA3aCss/7IiJUarTiOju
5KEq+6hyRbafLI9VE5HZxl3+c6jQOXaE6AZ/OpCk/8+xjTcpbaarIWYmsQeQEE7xLsdnZY8k+1pZ
4LxpdxaVORH8vP98lxVqA/ofe/vbZPdwR8b2p5TOZWiKPxmZNkw3e6udyEo2EdWB9MzwetvMf19h
XKQtbG6vxWLDKwsHDK8LXlzOcGzmm23rPuUDPIawpYAsp2YFIaZZNSW2tqARoyEb8xOyJs/zGEdp
y0qNpZ3cxwrtDCDsIwVLuOjq+FPFmjh4OXOQJnZC3BwpISPmwLXENYeZZmq/6Cax2K8n7xUidATE
8c7CZLaTM6EO/BCs0CYcprMx7s2ueQoytosDiB12e2m9wYL/N8wS0sttcoUs9tsGyb2iVIoQOoam
BWDZXg6sGNrJ3bpCsxI0qoWAVLFNS/cPBjm9n92AZuOD0SyksJ2u3pvJ9d8lPA3Day36a2Zwm68H
H+kNXblneTMWONXWuFPNuEWAppkeNHmnwOC01YzluQzla1taf3oRY/itiOz1GJJJUnJU8htjK0zc
ZAb5aDax9SNz4rkkxUkXm9jCHflJE7n6PR3u6j+FT+ZrHvjBQnEMdzM8OZ1XsgFSu6Lq1L2cWfsn
pV9FHj2saYOPL+TWo/M8J4NJAs0s0jLK4ydjoROdYzLuXpLeuCR/kV90VFgj0bkCrEeNt4TKYwx1
SCLG6HI4C3FZd8t8txCKOObT51A4D0ss4igZY7l3e//CyhcLruc9LxOnrZFZgsN3dURH2A0dx12H
3SkWNijF05czYjKRBkw+t3k0fOXvuJScHQylZavzatx0WXU/5tPHWK55Lnxkhqh3SKLNzoIIvJUB
p2u7Fvc2h6Te9MvbJIwWks92HH7Hynts7PnFFOKUxv6rC+6+cEyYeMFZ2cYlIdSzdztHbJSKAhWm
jKp21I4QR4GDYsvqRbIXw/Qn0AFZwF9zsl8mkb4wn/PriuTcL+q77bg5NEb3Eg7dKekR20L/Zwmg
yI5l9ePSBV0E4cIEz3uqW/utsPhstWKFrIlNHjErEjdG+4pRPocWQplp6G3RQ35nIm7sk2XzZPMW
pke3nty9Nlw+KSKOXuB+5+NgHmoAlZgOqAvyHwhIXC1wzbt05DiUYhAZC2UBTajueCPd69wYqDic
Iw9OQRYQl+kYk8yrZ9isBhHNsyvTv74Qf3NpLgd0GHub+cBqJuOptzxA3VUjosTGi+nHpPp8GtIN
lZgnzyQhkef9T2hjUYwrXhFSNHL38seeSDvzAIES58Z7e5olwVCCc8ZkHrOBHDep6mLLYYjXExq3
Ms5MxrpFPWmvUC8GnZf+PALOOI2j6V1QM/jSRQMz9jWu6q9g7rtT6pbzg4WTKpZhvstl+MdLvoZG
sDXZuORsT/mIr1iPIMws34kWb/wNvb0ua6ynRnHG7oXSNosiQuUgeBYvtNGE8Uu8BDSATA/CKrJn
UXE+ihtC7UuR89GAyEAcMMtdMACPkYp+2RodPydAw+n4PZEJnhRfq5ObO6wSJ1kw1nJgwcxk7dwQ
GTPRy29C+KNLZgrTIp5heHFclylZs3RpYw79QfYNnkGerBxRgni5AlDke8StKvsCDxRGj9dQ9Bc3
z7bFl7ws7EtV1nRWIC4vQXPfQrKMPcZ0/QZkn0eWhBtru0zXrIIge/kkQ8XnkhYxli6YGWaFsKTt
4MK63DyWpr7EuijvwhinzVyZ7rY0kOxG1ddnSkgjCNE4dwQDLciSqCnI0/pFjnI4vHtT8BK6DSQr
at6IEaU/ZjySWhpKKABcVUFbYFbSIjlMNZ7MMDmPk19RmlIdVNOsYT7xiwmQYyDLTkjLCXSlNSie
jB9BgeOCbm5M+XXDYdXXoHVXC4iVc5do9hNHyqvMhHVcotYts6uyzbcAY93Gr4uUp4jdbb0yOw7K
L7adKGEPdu77/C91lFTk8FlwLg7OHOKWoJk5WKGymzvPD1ESdXOcCuIylc9gOpP4NHMs+P64w4vs
EjfPXohtc2xuySY15QlUwlMdwvJINIA0gHPvlhiZ62PEdfbxmGSKoNv8NuhkuLgmwj9xyBYn5yAn
QuoG+TZs0lie+qH2tjCs8fw1+SWAVXrUuH2wacsCYqR91b0sALzqFHCuOLDVYZaces7+b0UFnwSi
/bksUZVUD2eRlDZq3IotWOI8mmQWbMw8/hTGyOdZB59JSM6iK1pJLj9eEDDML1nZzjYYyru09S+g
7Tz0eCQVZufuRWEYfHbVbkwdtMyWbWpYcXDGbPhrGzg2eWAzumeFS3A9Tj9nKtgyc3isBnG1m+WC
U+JzyAVNaoULiponE65ibkwaZ6ci1w5I7Wnp5/EQ65OTSZxGw+fs41JxgnjcuSytXIO3SDU1faeL
3++SZH50nSaIRkIACMDHpu1ImLjDG776PwuAcU4M5HF9AwWPpR9DQSr2XS+CM600OevW9BokmlwF
j5sytRRet/DMEtQ7lPSJxUlm7rJAsSxQEIc00/JFTeUHkJ+dhT3rhAHj7Leu/zgML9NAcXuhwgdM
98C0O5h94awPZdqXN9aDd7pqP+IYRaTSqtgV3fIS1IS9ltadN4hDbNenyTs5M2MEJuRjivkmWvfF
WKvdPgvgmU4QPxK8epT/3g2a8ICQVUQRs7qAXfjxw2o+D449R7aBL5nxjZaTUrrbuQ9slkXNUbep
vLbZfEk8YzpnHihJYbCtcV3zaPeEUerKgH8e4gxLwuxSVLOmaIIrEXunFYVOQzqlxMNg5ge2ME/d
uHxwaU1HK7POSWuXB9FxiCiczLrrBCsJiZN5o3zW+3Bo/nQNzlhTMDiU5ZOFaelMtC8/YtQELmav
i8oEzCCSmkhshpd0QGqbFw27A3yG8u03Dbe1d2ApwGXTbBiZPBoMdeUwEcaD5cWJW6TbIYf95Tqr
Qw0rXooGA3FnrQAITOKRDWvoOV25Tn0UtKx8a1zQPiWnYjYkS5rCuTjjz5iR8leId2w1nce81UdZ
8F909F3g0NvE+jLjYsB4MvhYJXwU2GOHL3iHgX3P7FNf6obUTxirj8KZuIwFRcGQINJ9yrkSGWU6
FwlS/Yi5iTvzZ9Atn7Xr6UPRBb8GACe4z061zyz/Igse1+zPtjDeYGEXZDLdnzolGBOE4GTLRl5H
x6TpF1UCPAZU3J7FGa5TH93OWYr9pHitwLn8+zKHpjZl7WOLBk0AwUZ2H5b1JCFxH+DnfZQj1P6w
82gDrZxL3iL/4sPmpNlDPCYMRS9HWpwbPxMXyn+Em4HG6NQfkc3yZnso0F2BzNMwT231zE1b00p+
CMuaoF3Ne4lDzLvUY7jKYPT9QGGCoKgcpMj5UHslnlfI5dwMseVlmlaaJD3ppJN/Mo9JvHfv+zhx
gLiElyUxcRH75cq7gzoe0xgY2rPcZB2ZNlYdJMeYn1H7bG//N+ywShPMg4uPkdNUPJnYdFZZ892F
gaL9HOO5j59T9Ae2DYgcnfgj6j1Y9QUVQ30mlv01D6ZkfGpY00oSAWVwNJbhUWUQ2bVvf85mv+ya
mHs6Gda9yyBINgHVQk3OZ0jmjW6E5K3pG5DGVv/E6ArsJFuhSyNFQDHfr3FQjC/KfuHT9ngbwgsP
2MhZ4ga2Og/VmeRab1cQl1Jw2gRat11IiUHm4QvwQ6ZuT8MC6HkK2GSZd1qJl0pycbuDDY1pAKc3
A1hrHJCbYPF+YFs9zIb3OzuFcda+yqDc8Jpy+tw5Akr36lrBl1elx7YZ4p10MzsyEJBnrpGtW8lV
GWqK/VDrn3Q2t2I9/OYjRwvtypdGh3QsuviYmFf2GKA61FLDYhNqbSdDin1K8BdbkwFfgf12Dbbj
Ogf9jwFaiRikt/UHUDo66Y/xxN0xxb6oNavcsDR++66+kzDyD3hrb0klpm0/hbAWy+IhAL4GO5G+
KQ7L4TTb20Q11CHTIsGWpgkPFqGytO0yTrLy74KVpp/N8abSIGoy1ezRM36COKii1OaM23YoUiLP
BFbDvepJQ5Ps6s8KZg3DUccqqhl+fKqjLq0jHubAGyPAUTvCJDxlDL5+nBh+aOs9txYEDdImJlDs
HgqlzEmJ9+bBTuZyn9neBQrZrYoBHhZhD5cObkIQdAd7dO2oiEFFwFMF89Zr3sUsf6kXr9pxH37s
KuO22m29hKekMyIUTl7yHzps0cHasNzXsWwZRVlmlWMozy4KKHXYbBPJ/1pYILoZjWAktO80DynK
87Hknr+4wV8LTyAYN/9ADxRmvBBIexHjHmYRTJjDB7Dp0xCRmOOlcmkRZvMLHm/B5q/C91m66ZXf
YSToHGR8kbZZKvxTNmOBclKwCV5xZ4ITPpI2eOhjz7wUdvCKaZYQhzPyPUQAc7KzqsSVKCWnY/r+
mqHCzJ+wxg/9a1fU19FyvO0A/pFgGklbry7hGqDiVH4x8yZY927IDpPU/BRzMsmo+27c4dzgZAyz
9UiZ9OZ9vSQoz9X4nYIdeHMVh53ChiAtKQ6ZiKhuA1y05liRTXX1tIO/vca1GPL5skctuX9kD2+V
oiC9QePmJriaK1s8L5IBnR2veVsJrBe00nDTxBgCMp50hzCcdlMbfIyTmnYc5x+ThkEyjNunyW2/
OS5DfbJ95vv6PjAA8EhdvQShzweakbaRz1ZZ4Tw0zH0IKIEPF+29pMHAGbBw+PQHOBYfcNE3twUn
91ZLNHZsn8+l6fONdKZfmDlUEC60DLukPDC/r+4LTGxZvW/oxRIZKy0toDF0/Z21DCB7gIZZafIS
WuGdZwX+cZD+MRyX5wEEKqp9QJZW6r8a5ztiUGvtFSxq1U9fGUeQu8zPkI6Z7069W59AJN0wSI+7
sQ7Al8NVaFJua0uhr4gV40aGy62pnWzbLs5vOFUv8RpcRhcoVgjPTZvuTztMkTXn72OvPn1Xeht5
LWI+kcBIf3t7JpqzdsA7xl0rjTdzXF6Jwqr9NK0DeoUg70hsGIn9ZM8wgFK3/gvsPmCj1O86o31g
KoGOuwY3tR6vvccHgN3x3W845FrDyWFbhHLCxfg+yeFoj8qN5hzXPJtnKuF5MUPQMiG4FCzT0WEm
6tYARjdq8wm1q/XYzfrjacptaivlfCC8ziaFGlzUz8tUf9mW1Afq55yI2s9hE5cESRoh6suAGhbz
8e4A3v7I0BdR3xFhmsaBGzuPdtmG+IKgve/sQMN4ZPnF2vY7553Uyn1vm70pEQicgGhpVwIwr2ri
AZUiuri0NQeNATh38VAPxm9n5OZurs3uWDnytfO8/oLpByU3vhi+uzPSkE3o7I7ExptHwpk0ZLTE
cQ7dynIc1/eCed6nWihIXHVafIeAPLkmy6ZMHh8JHaCYREndnWKeL5ssh75sKRcdKWn31dp+lM8g
JDK20Ulic+jIb8Ia9nwTfCy1Jj0YjnmTw8JNrFXZYdV3A+1yGvmZcszdC2HrTXzv+qI7OEgOHJ2t
5dgZ+gmzPw+vPsYxMNMgA1g4ilsfshxzo2fz4Jt0f8l1YtFWq/+OxXJzm1lyCvhQsq7uQhv/v5E/
hK66Z9FBOSuPJdysL9YQoDWb907MBkHRB7/P6X4R1VWT+loy+6A4yQxZjYVN1FHJ4Gr4ZLJF7519
qZ8GYKtNDODB6+tXVQ3veSuWveXg8zXqt9rDaCbyL2MC5uLU752PDr1M/REypBlCnKsdhLuqDvGD
Vccl6/BbUeaNzDFNahdMN50vlNOCGu8sH2KpRABfA6JZ3BEeTeVLgEOETDS2IuQL7qXfSHWczqep
4+jOM7AMgDwH7LOMa99bv17Y7wAuFkhY9Uvmc8GzFd4hiP0JPPJBGLSLKv4wViSZ0vNptgd6WUZ6
UIgz44+L+cVDJ3W2pJcuWFtmq+zw3sndODXv5QzRosiHdzw7UMniA77So+KvMNH28KCoKWIFipNf
eT7btLz2dmHPEyDOuOZySy28bJbBtif4a1WybzWWW9+9QRXYdsHBqsNrlwJlMwLr+oXvvIrsgDaa
pFHkZxau7HJ1QJDs4D7RflXY0VOSJxFLSJydcf+gyvAxmGzzaJWfcTxREm88e6yq6hwVX6n6R4hs
4siMd2CcrCzqtcv8MYzffTkxy3jzU8/yRdUhQRY1/Wf7/ZOJn2iwTNL0aVrfjyOfssWJJ/J99xdP
GhwE1MVSNbAxrOTO8oZyV2b+A90MLjKIeVZBAleQtBBisOALmpTeHGXk0GBTnueiYoqMnbPjhYd8
AUmusA2wjvuFafWp4/iKFssJBifLwoEHAiahQQ4mS4zA1sVXarneTeUYB99sf2xH7ekk2nrhc9BP
VeQX5eu4hmRdt+Tb5lWHKSY3rPTf3ONLOtBeBgbgvXSeprQ6GwwdG3uxvsw0dU6tUFRM2Oi5LuFc
p3kjJEwnU0NXWhmW24FyMKQOe5MaF1fgvUBTeW8yUPRNV3LD+tEJIjhk9JupnoaF+0dKQHVjVDP5
+wFMosQ8kspPkXVvXtVsK6q5VcmD22ey22QT7VxpgBA/3Iz04heTzagz58fKvAPzcpO1+znNmoJM
tyUDWr1Uk/tDDuDbsBjpcuLMAOcA6uv1Q8365CWxQphGe1lx1gC48J1XeQq8qyXSmBYv9kBriCa2
lM2WdUuG5OiXGM/bjJyKWEkpdUkswyV+1CXJi6wIkc2Oj3QOYI/N9YttUY5mKyojMjwVi1e+kvtb
354Pky/caVQ+YtmyRkIadPEuvqsC9dsNnb3rnTjhq+3uq3cjw+BjpD0bOojjgw2zumbmCLA7lYv4
6yIF0bRJUsIqPhOo84Y0/vZiPNNnNODORT8nU7yL6/Q+9FhsLv4GHLX/7zMEh/Yg3W68dJ/D1Lrc
ndHSURSxH6mHYM6ftDIRDbDJ243aiQ6dJy9ow7KW+5x7dDTL7mQN1isyIuKTWK61OxxkjM7oBywj
cdRYxbK1WdJsmmSotrmF8JhwKVQ9gXjfu3ObgQFhajmtNDebMsLcwRPBe5c5Z93Uew8Ld1+wDGLf
hsm4m1h9mD9L/B/QH8ajsGtICfwFXvAiKA7at219wrAYpaMDJMw7FkuOBiCbe0ohiJlb7aOQ3mlV
HVIPjn7JiNn0/T2rMi60nmFDFv/5nXM3d2v/RdmfAs6nIogcs7nTuMKrxKYArPOPY39vjd79vIhD
azCsgCzYUAqHeUbTKFJX95VX3QprJkkaA8kf4odFeRxs8MRiUIaV7YqzXDVCvzsOPh4926J6JF2t
SWXDJ+1b9n+zxNpp+wRr1W4q0k8vX26QP3baw+pqhTVfE4iXDacXdkreZug4X7jsRizFrAIYgkej
wK7Xvacmlr9WkHwgMLkR+AKJeo5POVzx0gHKtn4JY2O5GSbdV8goZtyfgRCH+MamY8+iLk/sG3PS
wDN9dIlchdcm5nu2rP6KFJHXafArYCOyEvvMcfsGGw74Xv/choxNqPF/x7budotgf6mR8XfK63ad
Od8CG2PdlHFOIoMUxSL5O1j0KyxTlMIWSfEv2TP+JpagNzgukW7oyximHg7vw4AtlNoTixMHeAkn
NVl1L79iMQr2WbPaFlVPgVNXfmWOS4+5/SPb+DWOL8xRVAaHoA5pLhImQhzg9KWwLlrxBjjyaTJ9
nskGDtfYFK9zPJys6nfg82Bnw13PWIqv3NbHvl6N0d7i7BHpWY4m6YDhWlHh0nd3Qtu0W3igtpSc
/vCT2PXT7xiyiBizQZwbh3KKvk6O1HZFFFaPu0HwU1WtI1pEkmPf8+n4FUfIOr6MqxWKECYOBRre
aZM6WIi0FBbeWWtw10QJszMF5i0IH82BEa1JvmXPkEh/IC0PnvjF5H/06gR7Gz/ACCHx9AJg+1o3
ADbKgs6QavAJLoGhmdSTq5CWLPsAysDKBdDZFuy8clzSLdK7UPr4tqa0Gnmp/vV3NeEpTkO9B0XA
ylhVrHTx8x2x+1yNlp4cEVivJBmnfUYwdo4pKMpr+TBNoRWV/cLcTkNeFI/Fz4hWtU0K9DJqMbdW
u7q6VoCxAWdioy181mZdf5DnMM8BuxRzolSsZ1TdOb0s79D+F0HZitbVV22O9on9i8SiBUoAR/jM
PsLLqdxtvXMhTX3X2bo70+118DHF3tkxfINSm2uQZP3THJJhtF60x0Gn5VkbTXn+f//rkwFangdO
H9Bp+Lf//sEr6dDvhbetjRrM2xsXNmexxYP2lxtvVWnknz09t+CGK+PJiMlGDjRq3/k+VTRL3bLc
QFcda2/mAcDzc435Po2snyKVS+PD1PojMUTyS1wHgXxJSHgq9WhrcFimFgSGGSOdvFNvJYeybRa2
/YPZdMUh4ddCd+IKh6QT8+tm7oHCRCgMqcV6oEMEWZrMxtZmT5eg7v7/PzKlpsu/f5cMF9aQwfnf
n2VV8FxhZj/8n7/+7w/dvgzOsr3+738l4LF+IU5NXHwONRm9jhsf9ob/4ek8luNGtiD6RYiAN1u2
d2y6ptsgKFJEwVbBo/D170AT8TaK0YxGothAmbyZJyuGoydO8zDJ/v+D1fsgZsJq7zqFcxqG0P7v
B3/5aVvkBV5R7nsosm/lSEXWv3//79cmYxKitYfRuxiUjQurf9QNyUbDeYgMpiix0ocQdsKur4At
ggud+Ehn4FZtyMUNoqHgXsTWX8LJjelAsGyG9/PsHdO68I+daf+JXJ68FIfKUXBhxegHp/MoGxSy
guzIWtFZ7IGfotAFO/0SIaDnrDr++yfrv0RBtA4ANe2BT7VHYTntUZMvOP77adl0xR55FshY2R7H
5VfUEWt3MNP/lQXtxJ4sGFfInO1iwrcSxuTsCkaP2n/UMZkOLGSCPJLdnsb2l+L7+DR33fIOUQLm
8IVE8lLLFvZdmIJ5hl0Bnaht681AoJU8Um8cZ1MYIF1bxzj+98My7+/s1LyDph8fy7Ew/vuhTlpE
grLHdErQCX2Pycy/X5Ivv8RcLFszfbyR40HmJgXJweifXW8FrEbsyl4fZuSWo0dBu5wceapGKIx9
fzbMX2VazTEtDYZ0PuYtawqOuOTYezu86bGVNOeWdfZQGdVWEvs/4nJDTWB4LvUXueJhq8W/qpUO
f8tsMc6J7hi9CKYlaAbGFLGTZMXFMkMmxwdw2CmZE3oPYgI9fmzznfZP6GkjKH6wn/5Qr13fctZq
zIlSBiimpjW/IK3hUfXaL8655oVCq6hFeBeT+GSlCFfoStEp5YqUKHyrk9JgUxwKIxRIIRop0lU+
elix8SOvXddfEiL04Lb2xjVBcqgCuISlG4SLxrybOkrRWw8Rjvn+KZB1ejKpQ14JfDlWuJKNZHes
oYQu9MkQ+x52UiLkffFMt64xLwROf9oqq+c6QDkfUm44rvgSKdr4K+OoOvgj0GuFf8ttqFiT3Q15
6cx5BGQ3bJoYG+pa0GQJZ3qeNjK+pZH3kZXxXlb1e+2cauo5Jj+HVkX9RsXFjqu6sYVTdjdkf0XM
FQ4SY8VlFzZE9FmN9b5T3nFSxCqcioDX5MbnEmh70qb2uTQy5kdRfFBtBXCITGX/wjo3mAhd/fjQ
O/YPk8p+zUl+xwBZ8K5W/QqSyC2w4M4TpeErZOSgGnonE06eDYOnOgzWVlXRg909R0n0BbQ73wR1
ekUjSci0fJRpGNNvl66UAeayG3dRXvZLH9ku5VPHhuA9etjdhUyOsovuhUOfLIZCTgtyHQ0jPGBJ
qE51/roRxWPtdPfh4PwKljj0epB1ZopyBZWbSndzj91TwRIPpV+tkqh80tXg7Tqpt62XPrX+IkiX
4SZ14ks2KXtth0c2ivu+bp8NGQ13dgvirrQfCTi82r73HC6Fc0sXABohB0TSgwOpZbZRfJEGlSGC
tvM5geOnIAgTE9uM4Z+CyyQUFVeVb/7Seo5JOkDiFBWxLN0NkCDjXxmBkHVtBkaciorwXZX1W2Rk
b0C5sCRS7cuhobOcZ4iv7HTFd8bnyFjKeccJjtA2csC3oRXfTTbs+8kNH7OR36zqMDY5A3wh2MXG
Jl92zUkRgHc8BDe8EG1SPqpg+ObQ7dyZb1buYCGnzjIZzXyXo0XEJpgJnbHFDpTfuMW3ZIaU5+J3
nEV0KGW77Yz4ZZZQeUt30zOCvRAvkFDgDkVd7YMueKMOjalBwuWijTmmaMTAcPzps5mihwh5MpZX
CyYkrm1yDmn8yMSn5qJCnl0aDOF9MjQGUCUOcJZDU6J3qBPs9k0Z38d2R90t/sad4zInCBmeZTDG
BgEmYMp8ZooGU2mcdAwZjWb4oBeLZ8Be+ZULYyx1N+WYXTHvgzA1v8wOlEwX2d8ixfbVYLIDFzIz
4PTc94gKVCQa8K2UC2/cSv64Tm9sTPqxlc/KBJCphNVVfdhmDwnXPza9BHVZctdsnCfi2zggC/jR
Lue9vNPbMCSCGM7DH3zpZ8zr41ImSiIK+GJRJh4QQtAuLS7kuvRgEM/tdz+b30wwko3oIrQehn1M
mTllay5zjE9XjMT5h4GhhS1asXLK5L2BYdtP1CYq28UsWOoPPfhPLiotl5PyOGQ4JqO45AA0RhgR
pwIf8tx9S9kWxzGI7xuu5TFJ1UNcdiB+5miT87sxAJs/qwnpupzLEdkvfMRxCNNvVFdSoeO6iKo/
NrsnHwPf0Mbi3ONZ7BS5+eqHM2m1wHoVdbsxu+S+i9TLYBn+Npfn0YmSXd9A0cF4tUn9lqsFxram
381Sovcq5peI1Gk6MVu0Dy6BGTdpn3z9bPbdyS/yH9x9uG5KzJ7deGNGcKgyqBmT9VDUulmlCyLT
LQMaJGdn7wzyK4AC4XvJVjv7xB4vVTcnDxDxAf7ZAeAhpCN4+OSuKKzlGCdc9+okjBJUuJmS7FhX
Sx32FO9zK5y2eYQzoByZzwJEoyEMXijE18vcwuPqKpAF/ljjoAnaVWFjSZyz+RjEGA1VCmTDJAY1
ivQVkynkJh1nR1wYe7O1H9v8CkCquRFgnp6BboDNCWdWa0gjchQCozytoeCDHNOrtsAjgL925sXC
kcrdDgJ2XdSPVRqV10hx0XS6Bppav6YCh251HYUMP6vhMEgW9UAlNIiTuya1FV3//dB8MuwIVh3J
6TqS1nkeBMbqGviNEynzmjkJbtdQIGeRjJdx/xR/kTc+dQVlNF7p8a2bYzQlPswyMVeZ84zFgalM
wVkw7oJzxVkiXmb9tJrg2c+qcWXRm0CQg/OgZZDGjIEYTONnkrrTuVEK9GTDhIZv264kt41vA3cK
vgGmX8ULUDfzDH6ciW827tE5ATS4MY31w3nkYA+n1+Yg5uhtQ4lcyJfgShMdoEK0dO2qfyhEi5sz
7nm5rGwz+Lp/+Pfvg4TGGGV3yH5R/0Amu10LHxNTIYiUJBTGb2PjCkA7fdBVKB7H5QfE6LOo6US3
Gz+8Xw4bla7SRyMhLckGxllq+alafuDK3jB9ppd4GihVtnUkt//+a2/l8bqj25qLIb+O1xtrUDy1
qJV+chpU8RjN2Bw8imj9lEsTMp6PBqZTXtECnZvjNg6SzPcjXlTrUMb2sRbDrU8Cyk/IC60ZaDx5
vBN7W0/G4rsJ8HJk63Cu0Uk6+hZYX26xBAFJkgrWZpO8NotfvB99SkrXDBTC+0ZKrG+pOEa3BvI7
Jyz3XQ3EzaNyaQbxwrOl/rbQoTYxGaU1k4jxZtvQal3j5d9PRjpZJubEq0bl9T4zrenWQDKN8J48
//tZ0SXbYPLinXAxHTZ5MOGgdwU+Fu8+i0LnKmZV3ZRr/PXqsrn8+9ncRzYdX0rsHFs8ue4gb7wV
rKgmelAjMnmzHe3ivBqm3b//ak56NZtjsA4MmULjDuWNp2XYSYyZ+N+UuplxmB5S7TuLxZoEpM/x
x8PmecwtCCQQvtWtDCfNU8E4RGcBrEJchq9tntWnIWmJi4zhhelUfuV6CWZc5Pdm3nhEL6ytHeK+
zz022ombk+Wwtk+cgb59Hy/aqS8q+Qmw5whslSFIWeVXr5rjjS4ihAF3PNVdoM910zvQQUKaWObm
A2QLIcnUX9UjLQUVFZ/7wdMGPrXuxZCF8SB5YR1+dR0b4WshwSjl3K5GAgR7rnhgDSmpv+uowmIg
r59Lh5rVeHyDW45bMMw4d/Hs48nZaRIJjKTQ92DKkK1xvtti7DdEILjWLY6FhJH+TiWBQ5cqxgoQ
shh0k4IBAvaW2o3qQ5eE265LN1gZbaThONmkgnNrAHhAt8NDpRjnt04Yb1hIadW9l6J6s+3cRRoJ
n5lkchCsHHYTC2oGjAK5wyp/yeepWVMT+CgCYp8m9Yvl0idp1+NPTmnzyEBvaDJey04sB0/ImRX3
uyggNsqeGkM35NDCtiV/41lf6XV3N1RgvIL/w3iLO7KKPc5b8WIQtkijt1P3njvds6F4uGuoYXS8
ifMQ3MduDXiXeYc7TOQvTlKSJYi5kS3s4u+c9ctzeZuikQG8dsi/Nq1k2OB4YE1dY8Oqwj4S6WeX
a0w3jYvHBa7SgD2Xm459X05jAJESAVJ4ciNG5gh+cCHh/pUoAzZdxPTP8vwne/IfLUOCEfW9P2MI
p03ExjqDvwFdwToUUgxYLjprt+yGFGM2O+MDLGy8Hz3vmwkxMnTZw2FLrF04WoDEJrLBgNr4LFP3
U4RwIJW08FEQa7ISbslVWgkqIOrnnENh6UJQ4Nq2LySncyNmchREg8lqgw/aYfY1F9YDPgBGPlHD
eJF06JgGkDnJXthScVzL/ce2WUgW5JMb2guRrBDvuzjYAHECvKqmiBgSMVnPNMCVYEZLEYVCpX8L
zrKFE14bAKbC4YIYxMAsE3dglll/1yrj8TU6akxcLlFFbvC8YQ1MuWEHwCM7u2bZTzlRol7iT3pM
8iJfIw3/EbMfbWxM45wAIL7L8oGD/Eteg+F0IqQnJccHL4ruMFnJja5NLpgRuZAKFFUPMMfsrO86
tt/jJBh3RkHei3JlxhHjvBrKcjpVKe1jPnuRCGjPpcTgqXNwtdPIKddD2qE1uQ/K7X/NKP7T5sYP
qAGhF/ekYGxdWsMlH833zOP8pBODCl77vq9g66KoCxhtiPYTWOB0HPdO444bp/ie56xYoVOto3D8
FfMmg4m/KsRl5OM48AWhhZVfqk33SjTvkQjHQ8jzDlbyPuSPuutK2rSwiM9N+tEM8S2LvFvfNtYm
q9QV9/X9FE8/jDKafePbTCnTPynL0GGiJTGVuN3iAqc+3yXU0a6+mmlygzyxme2e8W/0DoB0O3n9
qZWsNqE9UvvqrNlc3B3LC3zvTUA6aY94/ELDXmtyyc8dabz3xCoSYCGY1IEyFFNwF7zmGd3sTAXR
r3FGpqWV3hPFATOtudJ27gNQNCASnFvNOcMQ4LPMlfawIu6ARBauCgUILshmdr2ZSQFiwNp1FOVH
JRtkwgFFYgvnAruvg5KTWek9xAu3JtfB1U6Ihjh89kDh7VMkJqpA4hSTO8PxFB7+Wnezx4Mbvs0j
yW98+lflAlG0cRggpmvOYaCyNiBecKVl5pa3Ajs0atnnbI2ca90rZU9vHX0iyYiDB02GUAaee2Zs
zcaBDDFKZay8FNnKCwVmWkMBPs65pcEvbjQCTZ5dJVmBfcj/VVESEGJRIMJNtDhDBoaRsyvsnB1O
0q5aIvxTM3cqO4wZBWL3lgvqRVeklJXwM7Sh4s1M1LvwvWue62eZdlB74+ymdemtcxm8u+wJup1v
WTsvWsxIkUDArK1JzcfADJ7nUXKVSRd/OHbGfqYSxsvVqbG7V5KKJG/pEBZpQ1UAXnbYc1JtXBIl
yJQuyXxMAZwkKbSsaAXxk18mK+jfvo9kOFOKbpl/GK1VbSLBpSXY8eppHwoDLIP3EqRxtPbHENY5
KAmdWtAPy/BQDAnWB07upQU+B4wpPnDMP17AjJGzwYp2JFwRjvkcD+ELk4f7MtI0iBXRAdmWL1f3
O8uwb+Ug/hZmHW9Ilc0M4DtjfCgi95FjKFpb3iFGVn/tjr4b5weP5580S67B1KJFzyVJH4Oqes5p
6OafTiP8bUi+ELO/RV4Q9lU3V885ph+WknNcGVfbi09Z0X14OX2W/sCVLCk/Jx+lSbn2egAszJlx
2LJbYy1LXJx1hn+h9AR1QxGonrP6rBM57ZYA20bdBz7fmWJh3fja+UtJz1JPM/JlG7R0w2ZbQY3B
wdlHwFK6fgtDiFHfEhwpYXIDuPoIUt40lAZBmJh9sAeaEfXVdzHkfxuLxyGx3giZrUsqzGEKcHpx
kDzzMJxWzig/YQcgDU7Nc+aKg9s/pFijmPjgFfJhj3QtfxurTV50CRaVEctLHpLoKCIy6Ba2VcSQ
kLbLMvdOYZP/YeFd+yYDZKrjj3aDSMTd6Ai9+ZJH3bRXnXpuzf7FH/oVQfqXwXky1TxRQkX4PrLK
G40xx8T2/hgiPE0dO4TREiKtW/pY/f7SxFz0xyJYQ5A9dx3Sj+scWrbtPSPX00CNOHu4vQt8gEIj
XpShvus4NCgMBbzl3XXg0rQbYf7FFS/nlJrXOfTaNcE+2gPFZ153Z5eSM3ZIFFLLfut6+xxWSYOC
tMj8bs9CI2hA+ZUV20ekKJqQrmfvmxKz3ZJjaEcUVshtLJ4omJbDGcZ2iwW0BoZvzcz8Po0S2K37
fBy/IkqKuOdhK5AavOcswBwboDuncldmMwPh8dNqWXMltgg7ArFGaNNuL9rlS+DearCE1bSE3Auv
LdGB0o+gn6eTb0SP2Kmec3xvmygSVJf6VHNT1lVkIeY81kJp/taWO+xowSKHlj5ETvNGSoWKrYnK
uzD66lAXaW4x1WNUv3Q+JQtTxqwIQT3wvmuP27/tmGdKVUdeV9v5TKBpMZNhN+Zvu688GFguinqb
Izp3DRy8Os4OrEJAUuL3KMnSTZOyTmgDspcnTEboUoF7DfONWeN/sv2PiXp7FI2CjwzchVyoLMZP
nJocXmW+1rGBG7Ttj3q5G3k4UsKR0w+Pyotnc7RrB+sL9XBuPVRT912r4dtJmgMugmtqW1szTz8L
9I2wh9CaRWiy+Qg08MvqsPnEAxyngAPVnNrfPWt3lbmgX0P7VXrDV6lZsY0y4wbQ/VCLS/4VSTxv
3oQZX/C7v9I7zTE2s94QNX8wwlt+8eNPuArnuvmjJWYyR1LS0cyg1B2QcvXUFmvX9DC70T4yx/Gm
qJ0d6TR8tobaMX7f/JuzFBXKHOuJ6cwf4FZOSUfeWNf+F1TWjfCj1zAZXnze4qAxCxxNP+BswBXO
AHUyljBTZlTveb9XZM0LwJVdWCH8tmATqD2/I8+HF93LztEAVNqLsw3uChPBO0C8JtbAp45ZjmY3
lR1V0vXHNnj0ijRa15XxSUneuEfqSaf5pOt2BjoCkNpOukeVB39Q16+OG07reW4etacucZE/ez4w
eVNQR6hfTR2vrcD01/RovgYFtw3I5VGCCotjEn4OqU6/Dj8tSoHWiLYC5gvrk4MZhUz1J1k6suKd
8+Uk2BCMEJNYRty9F/3KTLjb5Kjovme/Nlmr9hRApTisKOzya2K4aMkbPeMcCwFqpB7g4kAhpjrB
+Fn0zUGXnE7CuP1wOwGs3vmbzvYNeqa/8UpYH8J9aiP9QrZ0Z5nDDbhif2GcQE051re+FTfZ0K5g
WPge6kevpthVojb2UbgW9gNlHa9qnPZeujg+2yhah1TCTeXXFKl3jEwlmA7jhNXip0M9P3bkivC8
c1foChPDdMycXBG2CxmWZz2mAAh/l5l46l1rs9r4cYnToyn3mUvFDwg+pIYK8+3wEeTiT4+NYTV4
haJuD++WTs5BTm2JxUxzdO/7HvHczwKQtxONpTXlY1qA0pPvgB3J1pHkWC1/mh8knxHHE79KicRA
ZptaxjWlh8hQCDpqBFeJO6dubuTADoO2xa6xcvyPOUXZWf13Sgj8O6PCi0dlLoBACikOdYe9i28Q
odSnLhccf+FMKx76Kqw/VLF0e2ZkEnzof9wNi2OeF78RuAfy9sGLzWyqh61OfM/b2hD8OQSQXpTN
4yySY20ne2hVK8qtLkYGdbJpGiY7nv9p6vmQ5tVTPo9qlwXix5yxbjGZ4zCiXqdW+DjmCm/t9tEp
ceFlUlLyHMTxCwd1jqSmpWAOULtQ7WcrjOnWzdM1dkGOkMncrel+PnpNe05MDjQQL6yd46Ctsi+m
VAOAEKThrSmsq5PWIIP64BMSqDiF5chXGGJdVOPfsFbftS81SH2xhozGAA2U5Xroc571rN3AkPow
kzHfNa2FuSidMRtmLA6ZU3GRnau1UHZzNBOOJz30CpMsgdfS9AkQk24f+sXaRfC/9gZem6Ikhuk4
/cXDwl6ORHw7JHXief5Lan5B7PL5X/Rm7GMyDQOevgAqgpRMN/qJRoiBeqkwmN37An3eJGWNO33d
5w3SXt8940h6jNzpNFb7viUeMZZdxC8R4QOHUJUzmAKxlzSFedS+8R6NpovPj8qvOP6wGyApk5yQ
vpwbut/SSQ4yOHP79hCGOI3UcWoVA+SsmHYytvvz4FxKA59NN4ViK8i7N7PJNzfjSB86x35quXHD
Hwn8t4HIM3mlhEpYqxRkn7kn0+Zsrq0+I55GKqMYImLoufuWyQR/ljoVfah+nNF74u5aX138kkwN
GOr6EQM5bWQHP4mORkJu2LJwZncZhBPo/PZyl0nWlvEblxhO0ubE0E3uJZ/M2MzXMZj8dTe9uGmP
PYgXJZzN0+gQOTTHe5dU/TGe9NmwZx+0kPtMuhDVvjdwlaKEeAk8FF3hhfWCHSYI+odfzQwisJGZ
97HU8NqS7M0X4U6Cd8G3DDRp8ECQZLW/njjxoBrlP37gNDtG76qbsVKQxBSBPjX5QFI4hTDjzM52
6tHZ3KB7niMej1yMr0bDpi2cgXkePe0sd7821yYI/3aE6P5dLlZKhPN4b6c9d6/6p5WLuXIAxqz3
4zlwomuoI/qDohLUUVZ/A8BZTYHJ/S1kSmfYBGobfRl8KzhaXa4OZgdoRPb5Zh+1TUxL7KLAg5xC
Mq/XZsUsN/a+kcMh8XwbkxOtsan7d25b3GAw5dfCIT+uv1u/H7jVJs2mboxtrDN5Rs/5cnqTvGsL
niJuKBschxPXVlbYkRrd0XyWNZqA3/f6jgskvURMPrkw6ruJKrKFaAFrhwQrKtxLFZDMNB6bCDxP
PBdMh7LoYeAmY1bYIjrwEajir8B7OPc3IVxsXnS+aTRLGZQGxbJ8y5oyoXuGhiFNfJJqyOgDo+rD
PFknu88Pbq6xCeFwgi7mocvinw6xBx+MHr9/5vPuzhsrZUaJ3tZw4hqPOnTpbM5hbiq5qRDPzhbk
ofWckTYaWNwuzZi8VCb8Dl27B/Sbamd5HSwo4QFQShTW/ohuS2z1Cv/DisYs3LbL6APjXNpfpEtE
XA+/eZs+1KTXV4MOsMjk+UsXcvZL80PuEq2SQSe3NSlKk0DmxoQ4haxHzox+sqo+zZSlTOgNXrzA
wNqbZTvfTWacGM2tk8B9VBiet1lIDoD+LJF8BujbbZF+DTmDTKAT93yip7jM40NZM9dOGH6O+D7W
mdFgbRyLdZUwNm1YAM2Z58w2K2BMXvPDbmGb/g/W73qT2VvbwCqWxFtd8H4kMAdYelzS09NFYEyA
4aSBB9GuKruT589/0rF0OPatrah4xncOm6prtllu33zSF2g6+bcniPuONSBVx+Hl86G6bfzl01bd
O3/pkFW1oUHSDB/d2P6co+rmjt9zq7/arOiPqpBfExV5U0aOH25DZk8XXF39hp3oownCsznqj9Qh
DYhrgUAX4E6ub+ZPyWh3hfUcqq2xnPX6/i0vmQ1Eyyx+es2ToAIZJ1eqB+ifjeiVRLyeqyF7oyUM
O0W4Y2R3M/hqgdHTSDxzhOJvgdndsO5bYdwTRdlwo8LD1YQm7vc7mWixp0B4vstYH4LO+mD+O7HE
AJeYuZyvcoRT0dvJCsLYU6Ynh10HQ0Cf13+CHA/yoPt3w4HX6Q4eL/4QbPNuXHpHcJOwwNIe0dR7
CwLTZjb9o11a/Jm8pRxrppOJjQK5PYY37/NeVNI9x+O3MiidpQxvOdMzMXazv3RQfggqo+98vK28
DATFSukiVw7zrh6x5qJxMfvtuo/JAzljYwBfOZ79pceWImfk0znp78zQ1mvWoY5en4vlBQ9WSvNf
uJTG+jzlTiq27UIoMKunSZZcG9LMXNVNiIqb/BSR9VMTCrpzp5INtvWIo3UNrgZgazi0yOc0i72F
KYelnsPMflJ18CaBNnDWy5k/TjxNdrRIwrJl0FXG74nNmsbfK08azUl9DO+ahxKJHfdfzA45cEsi
53qXaEJ5tuMfplafXQnE0b1MGSkzC1vZnWXm5l53NWtZCaw5yznUEV7lX83zqWNEagqB8zH0l4sv
TXplQfIVNwaBA0w1HDVXpps/MtGbNwYnnVXn3I+RMTCJUyQbe/N7n0RRtQkyCPXKty7kEemolQMT
DMc/UyAod4Hy71PJYwvZxz4of+BjMZe6yprhz8Q4X6VIe8rkYGZESbzHrw0QwzJ/28kPry2J8Dvh
POmC41OCrj2Tc9tWFaW9hHg6w33h8cFmbKufiKkNA/qZY/XSnZn62UPEcQPL5Fc+5TszI+1QUzsz
TGtW6mE10irI7YNJhuKNQqu7VKlzCLRlb0e/fbYS4xgO5gbU0HqCueEVTwGJdExH2R8no8sp89RT
kpO6mYLSXlXkVtTY8Xwo+pGoTHfmn552NdBPuEKKQeyGSO60rmhBrIdfp2GV9IsMWABPrFcToMzo
5nZqFrN29A5DM75nmXoDOfbp5vVHEuwyTaxWttazW+QuGcfukmfQVgAA3AtBAK3V3K/aeNxmwvbW
ybMutLvxlMYoZyUPVgNWOM4/srjmtNWzS1HZwzE/wl4sZyB92Ij/TCFT+Xp2HlVjc2LNO9ohiuJR
Rhz+W3JaawID7OUM8dcetlfCdMhxqPE/3kR0t2bci1u/WMdx8ZP56kvZu8K3CR6YbDpBqHexS1tU
ie2EW4iGHNGOTxh+G96ioodUhLceeLngCp4xKjFbmd5hglt1Hmo5bGpmwte+dUE4Ko/DRGPd953/
4PB7El0wkaIRy4qEPJ0tc86b1g4OA21nY//D1ORpUuoRNAc45uzZYqfaxqRsUaSBOjq5LY5curFA
kREocFqxb686jQvJGfUC0AuPdV7xJQ0VeV38bxbX947CpHjxEPGlg/AuckaaSYlj0R99CJy1xbey
GbKd1arb3KrD2OKoiuhB4UxZSh77gmMIZUI7wukQYqb+bMMnZ2DWzva8SUJC0o7p0Dnpl7xrVm+c
CiM7WmFabEcsM6scrsXG5M9aG3F+G1FGDzKrXpEXmn1kHTwfwYC5Op0PVFo6wrh1rYnE6npoX5b7
7tf1q5u4JvM5VtwCfVD1JM6mqs3vsNR9MNl4ENxpGs6QTHnMhtue+ucvsUna3jlVMm/n1lZMVzGj
aW333OJDsFmq+O0WDUdOKFyTYEEwo/LvaNkuaTX72TxPAKE3tHoU69Cly74BUViRht2IiZXaQsF3
HZhVGIHnfe+bbBWt81jqALm1zSaGBMCdYyB8Jv+R6oX90PhiZYnJunPL5KITj/ndxHM2EGkpjCgl
nFEuCwrma96IfxMkLvTG0thQrtoea3Fk10SBsJB4LG8lXvbCYReKyuZ9Anmg6PPUzDop/PTTSD1M
UGc2VujGvOPbaVmd297vYBH1B/YIjyoRIurQKDD2hFgnh+ZF9fotMEF9CpNcdccqj0BEH5Zdfojh
pZlD2HfJaxKNz1TU/MAhXELUjrUKEjaU2vx2+u4t9DAsxJb9O5XE8r3RilfMPyAjtpwuvQQ10m9h
AtZJuWJ5QCXkxXpWZoBFhqO0EJSxClQhbgIMU2MmTTL+bOr2m/LJI7CZQ1sRiqZNUBrPLQsVTA5Q
HYTux/INE/ddGgw7l6Mm2pKJcRi9uZv/wGW9ZZR/dUyieSIPYKLwixhwKdnRpPVYxSDRkzndFMn0
ViQZ4C9h1nfFd500z+6ob56yLhklMXevbdDReA3WxbXsqwz6p9EDJewMB0YT+yos93M7HX2BZVMH
P1Gevpp9cJMly2ZiYg91eBGyHyQiPu2IgUFddVxPuH7ArMyHgF0D8CQUvQQ60r9/QZc6tDUrezcK
jiGzt51Agk66OJsDFlHDdfHYVQFGN/RmjfU4dWCAkq5mWMVe4c00LMni0cFcV7iMbBL3PRlIX7XF
U02EgOHBamDC0FvZGWGelFQwndO8u49pqmuU2MMqPhhZe40S+2B3yPrkGObsLWPMYKfAOZ30AmWB
w8EilzCRz2lUA0dSvwkjfY3n6aENtnM9HnKlHsJp3EpPHkSardMFceEk56aH70jXHPcsQ6Sf08yh
fMAwiPOE9G/+CZ7jZfSTB0D5xEz2sbAe8iB5zPodx3FsK2P35AT9MUzCmxzQvRTZDlveRC/pjlUw
wXglfE1wJmioeYzynW5Asc2ZWnk1tQeiYDVoaZpp/RE+bjPtii67H4YGsvGMamV+mpxqBeoPLNBj
ANExm1h9wVfxpsrsW3p/ncKkqRcRqByaHzeEN1s7eU/XLzln9MOskhxnM4JwZemI/eLn5QJK6iyD
CgdbYdXjGOkGwJVT8coTcM4DgnnxS63ymwkeUhTOg6DsybfKz7oHkwkMndCMe6gZ7o66eG+9D6sq
v5nX0+0W6weds+JavI6LrduIv4E4gMPIUe2c0oSH3e68aBka1DzU2ZPiKeUV13eVLd8BW+5dXZ7L
kVUldfU3svFLTpGroZt7uI90w2nsDqBKSe25a7OpSqJ9gPfcKlgPQXJPLSwUyIq8RyP4PujpvpiV
s+sxHd7l3uIPti6jDcxfq78BXcPadJ+NPHoaeueJRBCqfNH/1KS5NfiOREKgh9tyN1fmI5CoV2tp
XVeIFpRirdKAxrR8V5SWuWFgd2yi5m/jGr+k4vZcnkGHFwHwPc84Vz63i96Szl0Y9/eoiFxxqOjD
wE8SBoNCVgzrKB/f26W6Oknc3yon0B9qTH3jCWcilu+FWBDy2/Ue5C4d47NrS277MG3uYPnlSsMQ
F1emn3olw11lcbVNG5oEUDekUd7qsV/zsNONK9NDH03HJA+IQ0zA4S3KKH25QEs0k93/cXRe24kj
URT9Iq1VkkqhXsnYgMHGgP2i5dBWzllfP1vzOjM9bYNUdcM5+xQ4TxgnhNQHVvBj1Pq/SOKMbKP4
hqRzYySKm7uCiihwxjVTtWflf5R59UYh8ZWmUbOzBbt+GFUEqsQPc4IbnqWIb4vhgUrlJdF2lUG7
VMT9meb5S9P0mi58ZLrvHCJG5tjV5IKpuL/wkmlrxSZ1mQRuB4gilyiWqcv3c86fEXDumGNwMRO1
zXrnI+mti92Kj4IF1QoTsq/JU+fWf3FH8GGOPDizxh8Vm/uCh1C0fyHxfZxvwyn7LK96TQvts96z
2vyaqOHejPLbCcPXyBJvGSmDFOIEdDjljejpZ8fEk66g0vnkCHSWtrbpVHyZPUVMpx3mr0wLYTtn
0x/t3avpyn7JVF0Je8sOg5z1bQQ4sINQsZx/a3Jmk61bCLbkwbOMpxOLnJORlmvauic0sDN267eq
qBfwqvTEs9MJW8ijl1rmnVIAEQnrLnMkbnLaOjI9DFxZI35svtT1IIYf2kQEsJT1esbBkUAWW/aT
Ok8uPIAcAJMEcJJPL6o2r5Fuf4ZeHHMYjb+4cOrFUKFKM3BA0Nw81f0E2B0ETFTzXA0FLGLC+zLm
soiy3+xAoM3DuTe0W79vLyS3d5Bc8y2jl6vLlzkZ2WvPhB63NHGBEv1/1GUr5LwNMhybYtBRcGJC
2ky/H1aEYsZru02/MfWsy6Tb0uESiOosuFbWLOEUN0Wavgz5F8rTsLPLjSrcaB1K3nvb9W+6kbzE
uYYtycJ0OsEkwaNFmvr04rMlZtN2Bb7ISwzfyE6qO5Fyfy0xrzRKJJDr09ppaOIj9GSLuqFO+kIt
CW83bA0kGwEhVOY7+R2zxoqeym7mIsh7MkzishmLDelTYem4rxMOLPDViymdFqIjICYkmod6mL6C
OolBWvAv04W9tKriMsIPWhUVT7TLd4+gdmVwu68yMIZwWY21HeTXsPaP0aSOXbcnnuyedu3WyLtz
7w/Pfpnu0KpVBGdtI3RqSet90V8VugyW3kAQhOt/alrIJgGGYYlxYhEQoTU2Yg1NYi+1jmA7jY0o
VGBMzLzqBZoR4uK2oUbCgjHq64Ed0hR1PaDGBqdSFLfMGcpti7qvstOD7jr6sk+JNlA00ViFYYcz
S2zKf3YeHWWlH82YAePU688D51PrmOu4Ad+F6E9rd0i2EdGTWpzErJnyEqp5Y39qsYsYAVJtXgTP
Wd0A1NRRI9Ttva/4NssoQ+RyBORMO0d9v4iNV+nivM2i9MmsG2x6l45zbSLfdmG4wd/8Do55ewk6
5tlU87ch7o9RpZHwLaHR+J+9kk+eXVy9zHougAmshDEhtwXEX9KWHHoWuyvVFOfc1b9qDUljySqt
lR2WoPw4sTySAh+tADyRSn75rPjXy98sMW+F7dTbRHOulOFZpeylQ2e/CAfM71G1HyRrdokJU6vb
YtG0KQ9oB5psROVPfVPwoesWhoGMzPgxIP03xIovxu6ecaotwM/y7xXm/DkxCxd+tjBSeZNUd1rD
Ipn2fdHSV3a5eGM7vQvZ3pIt8pADom6fBJDJsR4hdueWu2JN0ABhCqRlGIzNMY8turSBqqkO09Bd
rX7Cm5B4mxyrnVQRdHIAfg5fiiz+33KtQv/cY0wNg28m+eZCjdBHWqpc1nZ/eMCuvka+KuxOws8h
y4fuSpaQ4wTgQd9CRlC02MSgNVfSuriCUpRSAHJfi7gPSLaMSHVVSFyWwVFMXOOa4WEYAsDBPOcN
Z9hFYMRnTvndTepiYQDiBCpbVC3nJPyHXCleilo7js5wCkgc0sNNqw9rXxv+qKGKfeszLddvhGTe
Wyv8EZW9bYXaDg2rTM1cQcwerpVvnfn/aGsvB5yc2P6Tj1pa6CZ5bhY5Hrpozt5zLYoPTTKJSnNM
e11zLXIkybqVf1VNt2tMWA9+S/lRk2oOh0ngDThHVnUSXLcby3R/s0ZiJbcPpAaw4mfkjMkr34QN
hYSh7cfGxaOtjE0zkJ3DeMEZ1M+UUtDYv1kIO3FWcMY6i8QkKw52AH5NgN73RXGEEXZ2I+8mQKY1
anqzWmtct0b0KssSSLqzoxEkszD1P0lseJCNTnCKu3RR0xWuhI3HIoftk3bVxfSLRw3rWrFjUgVE
tusuaRjuRUkREitKmQTnZs0yowa47jsHtg4n/JLRUxp57wbpqksxMkSDK4Vg/Ee0/l+tcO834Q4s
FGsXQjcLvDxXC46XF6BkYEuypsF7SiAMmc5z2ZoXkbctc0sCRFyNNKmKRLac0Xyi18fCDCj+WG5F
IF0XLSsSnmR3zXmdQiTE4O3a01NBDuGkIXOw9X7Yo7DGUpSh1Ip686SN5q21spENOTYdT0euqp+t
qaM6t0+dR6oG4mqnH38V84OVTyKkPWeKCWc4FqDkevwTwi3veAVu+VRcioQGnUjRf+C1zkOPVLUh
5AwtSEptj8EMWTab075aqlrb1q06IDtdgmAhNypgH5Bw7YvxaaKbRKmII91s603l9Eej/oz9OcvW
1C8JqZqNLpizTuvKe8NfDrm2ZVJljbieHEIRfM0114FZ6ItKkQAcVecuDM5VZTKvp6KiMvlx8Kwb
s6mndoiqBrRBtM+V6PqzRTJ9rKub4a9J23szQo8cGCh3U3gbC3XF/o0XhdZNr4ez5uUXUyXbDlY0
sLFQC9+98FY5yUXm9U2m7V9CQga2s1AHjshNvk9iH1bHW19H57qP1qWklw5IpCBV/QwYMcbmxT08
v3BYrAGiINIrUu9XT/8VAsRz3jO1HUoW0mmC3yH6DrtgY2vRIy1IjugIHNi4xYfdVt9FMS2bHlJF
XImbb9lnXomZsMPkNyx1FK8OXDV1FsRmrurCR9OQtw/wBcyLdeNelv7VTJKtEP0mNNRvLVPmF/Fw
zBnwKOm9JKnx6BCcAXVaJyrcOIBC0Wez6J2NjVXU/k5av4LkMpLQgD8LvS/Af9XRPcvqVuvZl8g+
U5ckOt+ho60otJl9zRKQNYbJP4wvG/RtaKwCfVhG9Zlabdr5dMokV78Mrvfq+jHC9ILAPlF/9Lq1
R1XBVVNR7Fl1euh78ymBGQgPW72bmsKfzrsalngeRPaT29PNGi8FUATPGZ48KZ31LJyMzPIvxHCU
jOonS8Q3SM1vrNwbXC2PEa0BhkGeSUSM71ZVvpec6+Rufw6Nd5FawLgkYGMoCRCy++BH00cSHYCv
tFenaL/5fhA3NUt4gZjLPRjMTZ4yWUMYF4h0o7sdN31Pc9mN9pZb/aBPYEHCP7+yi4Vl+re621M2
bkO9hqnOUoLPcg5+6LN1boi/gObIKCPgPvPkzrwXNViOwaz85WTJnek9E0jy7Rgk3RCEG0Tel6u8
O7FST5gxlpyOGGxQ9elCPMjEZFZniyNzDCYpOrPc5jsU3W2w23XdgiwWL/DwX2xBQVVQQVZHskYf
E+nsc0NFI8AeLLTuXUZpNVTvJWkPjQgPSYwtWH8Yxbg2EfiGEA511LLCtel/o7NpjN+o2A4e47a8
B+xj2rsILGmdNg8C7v6ks7dHh3GEAwmguThE+BV4AwLnwCm3p4PZC8t8mX+4Upz0yt2kubHvouQc
S/WUUuU2lJIGC0ISOeMz1h0No060tiSFs96FjCdS7QatKVpeB44IYCpPRiv/yXA61E7143SKcZa6
tDNHN66v+kgvbM31YJ4tyzFG0TP3T4wbmCWSmAgV/wO7BVul+hTWqzBIaF3yeY+cULlVFembv70L
NyjWeS7NlMQC9nZv+SPHdilijiTHIyDMRV8dhtjh/REJK1zHunDWNkU7fkgG9XHYwfXutpx3p9am
AzagEHsdjGRXm2GqDdoq5goV1OwqGs2FaRhYEvpdP0Znohh+6wrbRNODoPatZwW1ITwlcGyXbDA9
FsL5GbggNuUmhTlk/bkoIHuBHqqOv8YkGKGOUiJ3CiZmWbPfNuk+OHJ1Ff6aAXc/5wJEt+E59/r3
utafo4mpeoaGEx/SgGW8RYxShsT2BOOf5booYgd+nfTkBOIjK+0zc2Qm+tWRTRPDY++94vGYquAB
0RkYVe0dfZ8CoNE4ikdga+6sUp/pjXRkkL6/I1wZz04zvvs1g3HPRnqm5/A50jeJ/7jyg3YxuS4z
QdwtP0qhdNW58SnY/nV6fnT7iNNt/n385F3VvLyxjWheD9nOji1mGL6z3RDcUzqaVQH2m8GTeGqC
Cg8vzcwS6TiRmAYDWQbC4eyeD0tk8UMV7uxSu8RC/tnDXVXVZ9Sg4cVFBRXaoYmfuoF8HfFVdFgZ
iox3PAGINuJHsyWk47Z7Y0fzCGurYGBGypIthqNrxC/k1fO+OXMYHXYNP/v0aFmwk21IumSaFObj
lpwB7G79rVBIKrqBZb6G8NwIh6+c0WZnJM/+dOrdEdlx33YbSuJzk+csrEus75KB1sCPlknF80pS
ecwZhpv/JgaZsmh1jqjxT6yQaqE9ercveaPQCARWd9JyEHKT/67FuAbRvv4ZOtvlYvxUJedJBK8P
hJqCHEaUdx1krDsxTBrWPOTKV8SZn+usAXhYweKhwmT27N0xFL55vdApu6LPTmcn44TfdTpai6jx
vl2MbHit7pOLtburD8RXvTsxgxUy/5qlQCcqG/s2v/8DHNhFHULCFw5OEr/JviVl+ATmg9E2AuWp
dO96dqIl4qNu82BD+AuKbxBfwDXJQ5ggwUAJJAk9PqgQ/VGPyDQaSODqahbvcbUzZ3e7Fxj5tv4x
eskyK2Y6ibt0CQrZ4qM2n9WU7RJzXk0YK2eaEGsChVwQ2PWJKRoj92DOs379rjXBY+TATm13XeeE
4KiITgdTZmgzvsYhXi8tZvbN/GIRN+HLI+bqHeiNe6/o4EnlAllXAsKih+8n3G18u7WgfGIXYXi8
dfl0j9LiPbeoDtpK1kuMNLDNeRTTIVt3MCJXLDdfGaNsRAgaIiVLjXEdOve4D7dtod1DraI9ZLFv
l3+R0v8aHlZGFrdMtx8jmBjfEPNCgrikTn+XVv06RttgCE+VPy5Jhn1HYfGpoBsYrwRz/eASq2mm
qyX6unfHzNdOW2qYfxugGVPyK1SBM6hGnpbUL5XpvXbZ+CrG9uSMCctxFXBWk7YzYNtUuf0PNPqn
iaRcworRJZRb5eZ7Uhb+JFMeW+Drm4Xwyr7FDJ56zf1pcupAKCRQFrkTqCcgvWqvTu6eQGhcDPM1
whfF2WThR2lp4/TsOSF5zxYkYrFfpJTK7lbmfROBu0EyZvv+R+DjNDP4yAcCRGERRyfpKP7f5LUg
EwDMHxpPugWboAo7wLJqeGc0xIB1MWbifcLwl3XOn2aNwSpIph9TO/f41nmpIwxNzDTntMiB223h
xBheRq1ZFg0bUDi8R5jV70WrfmpQTStHfLgpsyYF16eZNbz4dQhdZuatI9mq5E8UyjvK8kPYkxzn
VHOLOfgLO+d1GSuUFszIgXoEe6tXrI/dn2qsf/n5t+lMXhKiHbd+kf65pvuX0eRHDQrXtENDYJfd
xsIqTQVq3dk2MHpeo0v/dDUmSKj7iRjWzUtmVZ/VxFPfk+I6W8JXeuStHYxymHkz0lLB15U2MmcP
UmE5H+uFzgCW9WvNH6qL6mesxWvV4xzR/8k8OORx85IU3a9FA7BK7foXcdAePtQKk/zKq8tPPCSk
+3Qez9NbiCWY+R12JrNCBAqbkZzdCxZ5tJlmi8E0fkTuNcLGT8A5+XJNQnwSP5HrOpcsMT4B2KGM
6L7Crn0WSC8K10DTysXKLewjI0QY4Zl8le7ofoV1+1ZI7zTq4cU1BPmsJHBVBLOBAloigkAz0jXD
Oona18xw/qTbvA2O2ofSuvKXf8es/FCPscsndcrUSBwOTHZSaJncgW1Aqf+AW91nofVisqSGRiG/
xij+1Jd54J86LNsLXBFvwRi+pBogLmF65zYcdqzs0DkuTRbIbFn7X1XXp1I42x45LWx2TkgezpAf
efS9P0bZ4/Rl6PM4uySsRfJKBOMjSiSSRYwJJDvvMx8DVUq6uE1XXpagRKLyPvQlX65tfij51lrQ
Vtm+LEwO62Wq27/lW+pqX5478di5Bhgyb9yXRFcggionzE1FQcnJ9DY0mr+kne7hxK61HQ9mN6c6
6nP6LTHARs6X0XrOw4aVALGalcZVXRJgJYDJelDRilcpA69RIurRtbufspKDQEe77gCvjvOUnMpm
3sd4iscLyrGbcfBRB7DNKnLE1dWj1dObm+OFmrfGBxIdh5XyxCNu+Q8TXccMl0XEM1IOJl7xFEW4
KQad4yFzYc2llvtvKk65Jf/qCtW0N5ulQKVxrPrP9YQZ0mW72icVUTdobkkVCQam9LZwSFSJSXtD
FsKbblPaQ4HVsColWX0EfCrWlmL6b7XIuZK4n6O05m0lcVpox7lN4Q35bNCaKbj6Ge0peEed5T1a
58RwFzjQZrD9iHoEWxEiX56liTwuX3s4ZXKpzGxYFx7RW2rblvmTXhuv1HBMgnt+Rd8geSG8qDB9
uJgP2fr3iC/oFsDXOyuDSqyO58/ezFZ5+KrLwlvnqfFrtsFZi1gAod3aoLF/DjAIMjbuHqStPzvi
0dgawsya8ZiFqXTg8G+qCW0Ryng+nyrq+UxlnC5aN3+w5nkaBVVSL82euaiOWVO+TXhCs6aizlCX
QbIELAdCsVJb//XiWYjV2liunF/XQJVpR8zqMDY+Jse/1q33oWYXFC4chAMe0l+bZMpcA9aY83gE
RvfGEmfOZ8IRYu+ASFZrRItHAZmc7pdCOxrsTydncBElu1Ieokj0zEIi1mcOu1km6C+NgzklL+DK
WaQEJSLclExTl5CdqQw6Yvqc+sTHgR1o8jj/OBc4ahZ8SEDde5aWuUPUrhMWa0wix8khhTHyOvao
UfZu2ngoB7f8k1p5cidMvwo6qt2bFy0Kj8Sfo/nDRbZ2hPbZ2/KvQ79US2ZrUzr70UqDtT623VCw
zm2yHq0lxKCU3ChHq2mYJ7E3JLgUswZFz0YCy6/3rHf2SvoTz/NA9RTi8Vxifb1qolilvkais32f
BHj8wvyMDXJJq+AiPOsq9PDdatoGiGf442cGSiboNCmG+tRF7dow5HVT7W3yUfUJ3HluX70PVgKH
dQw3nnD/DdzxVYpGfsw83jucEvgtdZYMXIes4V6J87ZIRg2hmC9AclQcJTrUO/0iZLZH1HC2uREW
DGJw6tUXMZho7VyogmadHAuKYkQTqBoL5tGGrcqNU0dsuwSdfI8Cc10PvAVaylBpYNaThRVLE2rt
CNz4si5z2pzaf/H9kA8LyDlRK9Yt53YUTfyCAPzTrigkJOPteelG0LEqNmPoGKucGaPFE8zdEH1r
Q/4Ts+6DHRedolPSxzxAU6m9oxTsF2E8BF+wtFk05evKke1NGCOcsgb6toLr78iMjHoecw3jNOx/
uUNax3K/Fk+ZTUBC4YJHQJFQ1WV6suJ7M9E/Ax53rpKEH4Z50wz2TS+oVFm4jfJNp9VddwMhlFLk
ydpPmAEEGmAUQfAPPukwXpDlFj9TWzIBFxUeZUZqngJ9JXvRbLup0kBid3yqXrNpbFibusmcpJph
2x4K43UyINZtcj9ZzexKbFc9Z1XtAAPpgoslQlaGisxGUPqY+kdh85C1dzWxsEIVtSlcs9oXKK2a
0kCtFxTPQ0ZxHniOt6kNd7pqqUzBP54QcrOvNKidapucr9LlHCpssZ3scittRj6xg4EkfU50V6zi
0mxXU4O7G6wcM5Mp0vZNdIMnEAPnBUjv8Wuo5l9g9cy/zu7U6odYaV+taNqVJeY3Nwv5q3HC+3kA
M1d/9bquWJuu+eg0yTyfOg71CjGh+HZXZWJaizAIuKaS6J1h648ue/h9pnerJgGnnQZFPnRyEFZh
Xb20ffgKcfQtDMDyJaH/maqzl5OQa4SkSJkxYCb8Ija0C4euCBWe3Me2z1uRh8MStPEbMbNrHAFP
6eje8ZgD02AaHaIMrNwYAyi6h5Fl+2Dk/cYZ0HagVyZzjyJvBc7sgMdwZzCn7EskyFZTypXBb1hN
T9B/q+AnNYyjMYTYCILpziN/Ro6w0MvhzfWYTmtzKq5BJiPtGFRqzCwagj4905/Qpz6CUacirqH0
6kO5BLJZrsqSqiAcGGP1fy4J0xF6LilEtmXpA6Q04pOrhGBAo4x/WhEaHGEtCT/deAiFfMKjyQQ5
0shcYRPUmOqjbEhPcyA3oKfg5R4N75F0mveW9zM+zmzQtmmc0GEPdmPW1tRByJW3bgz30NuUZLJK
nxJpMofx821r56+BNn5a1PlyQk4Dr4gZRPydx+gWhQs8PrDQTRvvldJee6gGYaa/iGn6xl02dNV3
WTYgTv2J9ersefbSs26ogw+MgkY/+WQ2mrH1aBkEQ7kYv8sUN2oLP3BWinTevjEWwyQ+EjNirWf2
PygXd5PKd17onkqzhwAYwGfPc33tj+yS0o7ULDx3n6PFBYXtk9RAAZoulEhOq31nGFSfPutLWuUM
iZkGso+YcybNKeddr2FOC7vya/KdCTYhJHNFoZLTa48eJQcqPQ6DDKMvVfZjSBh7wqFeS8Di0PHl
afK5rQM5bRlkzrjrMGc90B7iJl1dJGo2/A2AlHLhG8vOLv6hXCVQaWCuXLvxN9BF3DjOHadmQZR6
dh57/8B3RgUGbm0dTiA8bCzyi2qwPuahL7fdHhvQeUj5+YHrwyd4mlIXHPgo/6lCvda1czKz+fsu
5Yvo6VE8vT6P45Enae4MlFyKlpPKmKfRRvYIVPslH5Fo3kc34qZ3OcB0FXyEAyYbz7N+45a9iy2d
1Ru5SJBUSf+j9kx/DSAFuEHpYQb5GvA5j0F7dkI8USC9nk0drR5fM9MMYqmW2aXWmZMy8Z7202C8
is5dk9qzK/Xi2+1spApaepz0X6b1VBd2660iMjh6cNrjFLy7k9rg57olXf1jxVRUOKVLiO67JhS3
xMeGhoXlhagXEphqZFUGeW8LF2ssJ7k4kCqXqN0Quhcm+iyhvFosmHK+l85EvnX8V2XGW+iSfEA8
0m/iu0AQ6Qg9MruZK3MZJVt23UjhCGqaVZrA5ZIbkBvsFpBsCfy6wEFYuCra1yAbWuTyGfYbrTa+
mt441NqHW7ZkNwQpBuZiIsum3JYZBt6k2JlB/yBG90kkLKiipSXUP+Xit6zrc1ZzE3Txq+8rm2b5
TUsRGZa+PAh/2NJl4esa8HibYrhPpL0Bc2KIrStmYqi/+u7DK1eo/q5AiGgEinUald/emFxi13gK
FC7jwCAUdDSXjkHMIs6vK9vstabBJwvKrl0buf/e8/pabndnWLQbp08d175CSmNKxuSmrUgj0X5g
nM0DSrzyvX2tAsr8qQWNoKU32ubfVqsmlKLGlZeCj2qEelAM3jlO/ulRtutjZKZM07l3Kh2bRrDJ
puzX/z/qTcDbHrORSkQRSiKb8jb26coB28q4CaD8FAER7rB/dJRmLfziKREYEQLOCB3gmAZlLrKO
NemjnGHfcjpUVrf04/pPlrgqy5yBgGaWs6KS+4gYWRw1DSMuOISpwcvXpeYeNnS09ovpRedZsXqr
39BG7kmmRqs7YXx1TDQnnQaDYOi2/QAtNhKgfPBQbPOQXCxE78cJgYOKxm8TOC+pAmw4olghUgK4
PjDitirynjosnkFqfczmlVbHq0Wi3K8MKs5kY8JyW/+UAWROLa6eh2p09sp8jTX1pZvqNanlV1L2
wRrlptJlsgF5C8yQAr22YuAPI+M1iEr7AMXdipyJJzuOfxvA4xpSgRCUxIzv+nSlknBg8HWj2NUV
P3KTBUeMP8ju2vOU4WMuzPYlGrqvIRnrg9eV58yPQUyXAZKinI0R8YYMEgPhxJgSNBctxjw0I4gw
8JjoSwW5xdiUmD8BecubPpMyJM5YLnvluT+2mR1ayDoywYbXFCjNFOA3ZixL/gRKYuXePJ2NDik4
BKwtPcsA2TJCmAx6TvduvDcdTtomdp991hJPeW9sElWH267CgBI3b2hMnU3fMfYGShMx6Phx8FJw
kVfGSlFosopmXipFQd/C9A4XKIBRnFQgXbujY6dyNarTVAIRiArx2kRMECcpIa7QRVsWfZL5yOfR
gZVgb0wk/6AgNmoS2JybVnvxzWJaeenEUM1DFzAyMgFo9pn0PbTbagdLpIPI7Wt7gcRL1RYC9Gyr
AnHLk/LfaDS7ESQC+9vCBitsSAvhEBINhavesAE9k1NfOXNbPHrFijbUF+yTI9C/yzjzb2QuvBbN
bKXGUrkaPHCh1VeVZiarH+uvxU4g0p4veEIZWlc/iUp++85Fzu8E+1K33UXsnXG+ISEa8VL1fvPs
+R9WVR1t8oergvPUoshdIhL7EM4EzVFnFszonDKAczNiEmkCBMAX+aId8CgFj0J7jfzhZiXsJbtR
rUVJOhk8VHuu71fLePSylYfmAn0XLyLiq0PSDfz1vv1cTj6kPOcQUIouMfo6SE49WtXKfyks69XJ
UJ4wxvgjTWYZMDT2Ob+lmm9AX/sxfN4okFVsceziOxI1ElXb7RY7qyxeqhj5ne/p7dpCuRaEyWcT
dUfN4MwpU7hlqYn6GS0C47X+MjBFwKsHCUqP6T1i6HuJ6Z0IEuPQ4Y6FnALB1NJvta3/05viJcCO
/ixMSARD5Z87zLsKCD6yB68GkFL9i0TyKOwPHvazO/9C7M83dCt07oAF0vrNYfSL4IY0uFBgYc2a
kc01rq3Sfh8Y3s/tGfYdtFYRpH5t8sHRqILORPEhtpW/KQYuE108x4JxMI5TqKSS7DdsOyLt3CVx
RWrTwdBg9TSrCp4NKAWL3IURpwAvSLTpqqxveTAUq/LeWGO2S4NKgkJ2do1PtugoihvcSLKzevwC
Ed9Ch0RkHY8kzFhDdcgZfg89I3ctZSBToVcAPNzv7clnE6+fWK6P4LYnZHxMcHqmFkIz171fZiut
lBc6jfcmBIpByGa+gSGp2yXVfHKFNjJhc/fOTOr+0hzNSzoeGkJTR8IrmR4gWU4Ys9jqYfZ4W6Pq
mZ/6iyk+fnSL2QPAY5aBWUOArYOZveDETKRmYsKwv+rO+oGe9EaoZ3IeQ6TTkD6sRn9qDBJ4HMfE
H+DPWE0GSJo8lyM3AnVeQ6hM9OGid7EJQ10ivyD3lZm+kZ90eHarMSm+Aoe3qa3QjuU5IZzDmG5J
FwQEUNBeaYa5bLy/oIx3+jDma+zjNEeIANFc2bCIaX4M5rUC5fTCstm+BT3xewx/NdFgIhux4zG/
XYuQ3bxgcJ3CzKVRwEtJ0pxcFnl8DVOaQEuO/xryqZcxW4xegDypU8LriiQmE0ERnuoQwU2i0nZs
+2WKE5Auq2+fdRxwVLHccrE0Ny0pWzj3QMXY82oN1cuHMZC6Oxtt3RgFIytLgrHRSaIw6nt7Kwc+
e/wLQQ4Guqy1BNGyi2uzvZDInCI5cxAZIDnPgvZqoLevOXSX/3Or0rRCUhx+gOD5Z47gZUb8Rwb1
y2ilDgvRaduE2O6T1NxWU2a8I9mcGbu5EuJgaDQAZci3hbT0FR/Ci8Hm8Oq3qKPyWSxKwom7Djpb
PVkBmmcL9YZDQEA6meJma2bDtpRchjgANOCNmnqz2/B1MGAYhBl3HWwzdoT19BEMJCeVLM7npi0G
hDP6K+Ara7qDDlOpX/MCgzzhxbfSn8pqj6rBLhLn5BOHEP9ceL+YFeHWUBYwcgdYDdgGNywAW0ho
JSm2OGBxbfiM8Uw3R8TfXMmsQAwg3o1gjmHyGdqy63hLUL05CsXzJHh0kPU+fKgaTCroI1r0oVM5
7DmCFCCq6ZWub+k3xQ9ZYf6Gq9JaC57OBVy+EoEJ69unLsS9ylrONQdk6/hMCURgmiifMYS0q9DN
3jzFzlir5aumzVF3JowWgFA/gd4eO60Se6+hoi5tELAAXc4NcmFDN+F9BN3ON+UO4YCiAituQrPO
jdMdShcNcMV436/1U9HGF8uBbz3Q+bZ5DGyozf85nX+tcvONhd7adyK17NL6Q28/FB57s+FlKJL6
3EPHIVotsBaJxnI5KtJqQeEWEs4d/+JS50Irv3uREexis5nHn4tozv5KCA3H9hL/yzS5zkxuCYR7
DqVNv6/WVsEjExXObQzzz7iHDBeyp0UNy4NU9ONz5zjPPUAPM+qfks7kiGMQl9rw6RowXZaNbj6b
jNd4zoMfNVBIfpVd6BEOVfiv6MptHl0qICZLAtOeNEkTNjItnEc0VObudw6flzU6hvqQka5tWz/Y
+hPIzoSCjiMLPRsdKjHY34XVf5oivhJ3GVGwcinUDUKartOwSdDK4oT3ZM1z9dIl3WPwu2fojugQ
bMxDffPeJc2tFsFHD54Il0a2cbCW2oFurBWBbw1MEc0C/8rY4MsQJmgKBoxWZVo4dN2zVmUrgJHc
t37drURQbLOcc6R0zVcDwLLWkTrSsDIEaWDMFCoGfQPX/FpTHVULooIlS+xsnRrVViCXxznGTtck
fdKugrv5Kx3a/JDELg42UIjpnDoU4ZnNcViaNjAUyVEb+iw2eOImCw1RQTjZ0vBZ/jV4ikf6a9Sl
SE0YLFXu9CCMGbYrk9fG1Ou9C3haxOxrQssDHuVWp0LUDWClvrir+AY+Yp/bzcFM3X5Fgw1MU7l/
0Pfeyo5Rsuaz20tmiSwyftaBPEtrR4GZjoRx902wZ024nQS3MBXQsEboE+7ayBt2cMdWIg3ZwRYs
Wao0vLmB825flOvdh9EiRcQDtZnrz+1/jJ3ZbuTIlmV/JRHPzVuczEg2Ku+Du5P0UXLXHPFCKDRw
nmd+fS9G3a5GVQONfhEyUpJLopNmx87Ze22tOyoIHu8LofrctvVOYtrcYr4HH498O3eSjyqEUdGa
+4jRz1brKJUWh1zMPlU9vTDwexp04yolOxpqY7+KEUWOY65K1Bq/HV46VVMOSC86sc5RdaCkZcv5
VLctL6Ywx2+KtDLGh6nHDKsaExuFEmlHvatcvW2kpxOMh29ZIxoJWJ5pPpAbNe7aZAT1rasnU89a
L67JXNHxaOMGjJHjVBgRTwbb1VBV6Y3l3107isYkHlOt65/6dvqCD/LJ+b9nv8kewxmCUhg2F2Ip
S7XATRAZy26oIDvYis0jYUgGtX1ErSDAYy5t4wsLZWeYGLd4CKB28OWmkT8bSRn/TONpvYulb7P3
+nZTN0+J6N1iDo/dch9ZhN/FOA7cNNJTArgSKuSG9LxGTelCWI3BWk1rmUL5Y8T1dAHCJHpGcmHZ
Fb6iQPcuw/I71XV/YN76aLTzi9ZiwdZQhGwFLnLENhbxAnYWEx7jBQUktTkp6PQh8jhK9WyNjXkM
M+vemJDztEmFw2AWZ5hQu2FONZZizjBMtxNNl8eqlG9hqnMiE7mniDz3ar35WOhSn0JM7Kc//0XU
EXudwVgBkDy1PT+aVitZzvRjE5BKsjkEzFD0qCfNPLCJn0VR0+fWsRfUbvT093YYnWcVyNqkNtpO
oaeANBjgFdJZ6fadw9Cxth7jkJ51rwuHzS/2ZeRxGGasYgOEEFX9JLM23415uhzomN4UVfIg2Jo7
I7hQyYpj2jovvuyXE0JeQfqz/+Ovf/vnv//bx/Q/w6/yWmZzWBbtP/+df3+UFdkeYdT9t3/+c+8+
uH++4z+/4r9+/T/9r/LuPf9q/59fdHn0nv77F6y/xn++KD/2X7/W7r17/y//cAtof/Ot/2rmhy8Y
DN2fX4A/YP3K/99P/vX151We8Mj9/eOj7JkK8mphXBY//vWpw+ffPzRT/XOF/uMCra//r0+uf+Hf
P87v3RC//1/f8PXedn//0O1/kCBgCVWTlm1Kaf/4a/z68wn1Hw7Vpu4gsxGGwYr/46+ibLro7x/C
/gfcCYw/AJiptgxH+/FXC4Ni/ZT4B69hC0sARZO6zaf+99/9X964//NG/lX0+bWMi679+4dhrH9J
9R/v8PqXWSrzOoAT6PA1ZvD8KpLPf7w/xEXI12v/Q00Z/2rSIfaYdmwEgPfUKBwBYJARC2F04UkV
aXhS6LzPeXXEijCD/IlsCGFkXzZkEzFBIlx6rh46TMEB2G5BsqRXtEjPJZuLXbYUESjRUaOvEhso
I+HSSxdru77tM7RhbAOSlv9TXuXXLMu0l1zq5E/TDdDSt6Ut9J05MIMggZTJZH+eFR7RlXnXq+1p
7o3XLF5onIRk6oC121Fr1bMgmbIorlFkb+bM6E51YlysVHnUJvma6QthbWD0aecK7UJQ93lI22JH
0gvcxXrXq9GloGtgs0loU2muw7Q3SyqtBxDe3Ep4LV1jb1vG2nnp/C7i8n3J35fE+AzNzjNbMkUa
NiQj9jpleGbqccD0jPgtMgRyI7JpwuwWm8Yd1equCrKvXPs50bXfVmvxmTEjmIFHcFYL3kNGWJy7
owKnhMJhWQfKoCgbg7yhDuBgW71aVuThX9wozOJTy/Zq0/CLhrRQbfYZHMOZUAD6lG5IwbmBbnNu
1xhWdKAubbudWYZ7LQ9YPJ/BOExuTdY4/Acgya30E0FVEwy/W6yWab4dwc+qMZOHeuh8R81fkJy+
JGfa31+xVV7Xi9xEFBvO/LtzxK6L5mMfVF6hTaeh0DnXAqezkDAZ8vegRiCAs32CI3QwL2as7EYL
U2g0Wa84Ng6C/PQOecoAPqQz9QMsgttAe0CJSOddHfhlbvkKd52J89ZmwBGiJ5GLfsz4IpsdxLU5
B3QaJfEsTfCJ4iF9xadaa5wGOG5GyTWzcFXaOWJmQdw3L5RJZQXIHRzaslEx+SXW7oQSFczF7CLW
Ru7JwCou3jNr8axITLtkdliHG/2EIMfLdcve4WhB1dxop8E0nwcOAAs29OouT3Flt93HCsWzLCqp
5j1V1UM6DZ8NhpTw1LXTEyevXVnbpKsihlQqkiAGQ209uST3AodnoJQMT9CLkeZOBwtMS9fq3aZh
5zMi+xZ06JvNUEVTES6EoEYOdh41fYtI68UWa/5qhUYQLZZtnj31jJEh8k1TqFvKEYwZtlUxdS1O
baVvCkKFGd/Cwd6V+ZEsQNLmht2Ad6Ef3g3xqwh2A+TdloZtniUHMrvjOxWJdI5t6DA6nH7yfphv
Re00h5VG4LY9Y+UgC1BWF5AuJv2itvB/MmruXav1zZ2Vxc8c4cynPOxQCJV3nUVkiRMNN6Y5mAZA
Qcfg93FNaQ8OI2IY4wxVsxS087mV5SlS0tPUc5qI0qcVoxgN0cfALE69oD5aPSmoO9JTasq9iZ3N
JnSjYLKtTSiGYaJjZpjxJszdd436V6VBKGmTr8dWOTwLELsCNeWoZQwlqi1Ss7uO954ILqZbHNPf
GB+4M1o+Zknh7OeW+jgwGiWnHQfVe6A2Xr9mcqcf+LAONq2XijEiuF03MAOEZKDFVBZH9LKLDK5D
e5HV6DZl7HO0QYlMWFejbPv8UeOsPhWtP1gNHqnEJftkKt4kQpgm+2Vgb6NDRzAb2NOnbiEyJNhm
3DArMy5UaUbf2lsb1L6aRUdAYOgVnxUi3Jmhh82dIeim408KNGwckernGhl4SDFL494xYOiBATFa
jukENgXzjbeJ/BhUefx+Me1/vzAgJqJMrW6Ral9LFUSqhrAHQdJCDzGit8xSULwW9fSE2wANzORN
aeo1nYGIqfEqjSYOY1lDmUHWO+YL7D8PO9dxSsiapsbNCMcI55ccWnENflR+t+ZwVLDYkx2zrZPq
MHURhkWMWcVb2aTu3LzG8mLnq6opcievWNGMyLbnOLuz7did7NgfZ7AbI+3hyTlkrdsbxzj9qG23
A6W5JMLPgennAGAKIEQZBsIWEe8ARo59cRuT6We1pkuPaxNCEurKQ9Yd0yB1OeFu6/x1tOPHVUgm
dXzrevgz7985rmyiXD9ICUHQZjKgYus2zHPovNUMjoeYllNuuar2K4y+a0goy/zddslHDUN6nqQ/
xrdYs54abDTEXCDF128NA9WJmMCB9AHeeOjf6wz5s1194Ja5gX63M/NvpJXsAMJXqIy3WtPf6W17
iRIEpGpyqNuSvrayQ8cSzpLbyhcdUrhFd75RRDGw4/8RogKOe/b6pL7KgQyDu2aJEbmokDFVWudb
MP3Ig02CvGuj1gkqAoEzYjRQopcBUQEcgf3cYDVoUhx6+GIIrn8kFthX8pRYagY68leg/Qy0+ylH
vVX87hASxuzBK+aroxtv97/b+KVAC7TQ9hHgiSik17Vjo/dVQYNC39Q0SjlUl8njUPSwB8S50R9y
OdIdfZHJG0+QCx1zJZdc1Aof6kELIijw80ox+E0Euy/oZuYO5yPL3gxwNrr8jDjCHZHu4LvxSRo8
D+KnhRg+V7m0dO/VftjZSHSR1jXFfYw8b9EQfyP/UXK5QljT/WzlRzQ8x4p5Y0iXI0j3i9H6fVd5
uezuVRJWrHlybXlqlU+H1TUCJ98Jmid0kWPh2WivpwZEbjO/5dg9GiSzJGttHZ5pbcT+hekyn6C6
N0iG6j3bu98nkKamap+10oPmSclGJkRZHUD0XzSCwFlK09+B4Q/1QCyzQ0PFotk3tftwcB7KSTvX
BNyUORsjzPma3TMpxabLne/QnMHmPCaE1pVC5eCsP1wA90OgMOUjwT/v0Tw+ySL5Pfbc4JGGVorI
mMjQnQvBOT7BKXD3iseMeSse0hCTbZGntCDUX9QxFJIBsWSoopnCGUN/NaJ4wAbLEj2aq+5MYKIJ
w6NVM/0vPplhQl1bjaWDeGa0ew1gTnJ8Gm11JlQ5Bq4UCFpI07kvmOIW2vAQxstWa/2IqGEzpKNn
NaBpKvtNYeaHGFru6WbswincxYwFei1+BFJMFyaaQYa2JA32azXHXM9xnvWELOil3ocI0C01OpuZ
8zhpuCmncds4o5fGyalndcRYWaunztC/Q/yvXTG4VruCE2b6BMpng+10wQRY1aDVSjARCIjLakJX
ar+ZnPZt6hqbE/SdWNEHEY7nIcBWkHzQ2tw5ReZZs77RsGNK+nGDsTdqSf8brwbT0dkGcjvwAj3k
PHISCZMEQsIdixAIuwWzUpai+2n+rdA0maNbBng3gGPVm9m5GiavV6p7x6RQa3O2crK7caAOGMZ2
NtPWwPmmlXausoY5dOx26p1Qu0M+t7sk4t6wcNEUzUlZXuJIPxHAxXrNklVVexbpta21IfB146x0
0cC4jODcc/4AWv6TzniZ4UxdPuqOsS+V6cWiPlx1WzH9f5WRQaltpzG5RIbc9i81ISeD8xlnpU93
ZNPO4x7NxzFUf9WJdE1M2ZbyhP50P9XZIdBmj4SIfcbbmNs0wQEO2HX2JFk3Zu65WLyXhfkYlQdi
TiIAenJH7U04AVxUSOy59ZgxrbWfFoxaM30ShwFANCAKhbM2jMq2iWEZmCC6AullpbxJHv8NyDNv
tOZt1TM/ULtdbVZvI9bbIPzgMT0qhbJtF3A1o7pXKOMjo7s5iOnzwITDWYlDnVf3ukpiQ6KnX+lo
IDGZHnL0TSE4X4RiFcMNqhjBiNpIlHCrKAOd2NZKb30847YHXolSjeUyEaZ5lJnyNlTmT/oiucsG
z+jFeATVBrJN0NbCe4kbEyIvqge01MtHZ9KcBy5Bj76CbDZK3TM7NMBoaKPO2uGVNXpKUWrrMvqU
E4ZVTnEUOQ5CLRvV+HrtWDq3s3ETZon3Rd+S/F6kzyhfN1oV0alMwLVHBxXrNzdvyu6lC6Z7avje
dbTdApM9iRA/4rfqh3Q6drSEVUYxAb641JwvAl1tj2SlODm4NGSNrgxi6kxrRjCPXsqHEXuqYgXQ
0ihd0sM0OptU7S/c7W7J0I/jOtI/AUqRYTaDz2A5of7mzDa4PRa0ehq8xRl3KewqmyOuroXbaCnu
LYyR8aB6WBMv+cXu7tks2VjYh4J4r8rwNKmvnVyLX3w33Xs6Z5s26EnGmh7gk51F9R0mFSKZ40C1
UbKpAdXcDcV39g5bhKffRLf6NAXh3hCRHyWA6QiAbAqmPRU2OAe9KUdOfdhnWrfXbB6nRJzWmA5N
KtvVaZQTm4fPKNNfYhnvU+tV47BETsbq0OrSYa+V4llVuVVxe+jld4LnlaSZu6gIXat40Oz3tok2
0Dq2FbRWWEE6AQLaaQ5sH9J1Rt3vLV5qPNmquCY51qHkoMZQU5prP7xU1GBCnEmPwZ7boVN8G8LI
XeRKpEIK1nFVgSj3Jm4mGx2iRCg0babuaaBsVnG0hiwVrfIoZtyH0KMyIpO1mQQ7xtFZi6Ase13q
lE3Z3mkwNMLpp8IkLBjuZ96fxAq9Bd+CGTheV8lt2QKIZjDTRINfqbnf2JdcdeAoULqQO7HSGNNi
v0Z06POlIqFcak9ilfQYlx6LUIrxRfs0hPSUAotfC2Si8SHoHOZi9BaY9TCfLo0+At82GEU9xAz5
spX00R8XOna2ju1p6XweDBhj7xYlvJ5pxGDlPlmUG6vI9xHiyxjGaNdx6mnbs3QoDFl2ZoIq8Dgq
+xSNgVwVws61aaxdrRt3mqCoVrI7J3J+9iregiBlS2ZyTtkxY0OUk34HzdhLeQ9xeR+Q0XhG9qKb
3022XGZYzmsmWRUZjF6QJ+vxeehHcHI9w4KOYAHdae4T5q1eUwc7Y1B+iyS+ZaQXTAyiEPyJXSDM
jkbEKrHL7UfsTQziFR+u5aslWAtqrmCGv7FKGFiP1XhrrHDc6Ymjk3Wr3M94DVW1/sit5xiN9r6z
HbfU8lsaBidbqakP1ecgm7EUCF/j9DL1+TEwvht0fBSmXmv1t8Tprg0Fp5PYHpk3vtKAngbhtm3L
+0meO0ZSi90x7gZAYrc+tOsNxiW2FmVfy35tG9wAem2a0fS7lPp7Lm70yzYIXrrDQt/F4HTVInHF
3qvAB+hL7cMWPbsULf+Z4rCoVgkvdqqJEY9OOgKyN84IjjiBccP7+GFkkEhFfjSB7wTG+8S9oXLd
yDMGz7sLUbJUxbRpDONOVfJX1oRNMx/0yP4iVtQfzXon6CnXhEZrgB0W4lWqNicwG4832kSlSpGe
JtBfliPG3LtgfpMDRskBR0xRvKnoozBgbSq8y4OZeKEl3NCYnxA6wvVuXDOAvCieMrv3QR9uxhE/
ztecfc5q4gdzum+FuLWYoSY1QbTV7iAtDOHABlRurbG+WnSDQijLWmlfYqV/txzp6jS50KN07viQ
qdZ9j7hmdEsa1fH4PnJ6bbQHW7Pqo9KJfVpB1SaAyRtH3D0VE4wtQ0gCoL6L0gpJSYLQXKhy2Aqt
P84myosLZunke+iYOqmHJ2TZSNnVuXbLkbIT3ydqNEnQRsnBNdKX/BA52l6GCB1LIyWIr/4yzC8j
0TaGmZ4tjtoTwUGlQWJ6SIO+59wv0eo5qXWVMyxSanS48r/iUnkRCZpPtE4pj/fE7tAwq5Oa30Pa
zNrjVNPNqmH0j4dquKPCcFU0HjKfQf+ox4UUtVgO338AmI156HUS2VXmtNRgNEPH/BrX5iNzOS7e
48LoFAtUkgq/EXvhSF8hfIDGjGsPPyWjQAU2m+PcsjZ+kDwHk8kmX007uGrDZpbAn4uC3yND1aA+
MRX0oC3GSFjsX3ONDCg4qoO+xQZ97JLlk+M6AuGC6Zvz1ATbulXRMe4kIef1yhFARvEti/YMg1iH
csAR+89OqdbJq9Im/kogn9RsL9ACg7651uK3HvcoRWbPGr/iCRNKi7LCRi0Tt4vXm9/TcJGKVdFB
03ZwFLEl93dTszZkOaJZy1vA6XmgzNf0fFe0JQheBuXtgw6tc6O7Ay/E3XDtQE9QZUzvTlo/h8ow
sXDxs2zFem7S5sVI2vcmHb9qRm4G+kR1yRCMnoyCkIj8F0DVUfFpD2J7Dbck7Xkqii22xppnJWhp
ZcAISpf8OIr5VPRgsyk8aMOSaty8FpVzMefqxLef1JUZx5FR1ff65OzRcRL6fLZmWtTdZcqFDz6Y
gjbe1RjDpyXGTP0IfOokqIGj7jV1HWSSA4AlplV5BqD9BY6a2X7WTXsHKZTkUt5CzC+oCjr01Olk
PubQUDhsGVFwYl44bNKCbAnME0BJBVwVGBl6OER7W0ufyWLiMCiuUZOf9JR3PCP9oxC/ndk5oeLd
OXX5NEzZZ0XHR9HLx2JVqMeh217q5KMfQ1+je+ZElqeVtJHoABSHqFXdYbB8JwfUVDm7Xp9PZMpR
5CGPmhFG6RSw0uAsW22T5GamzL1xwQ2EV9WIniyymeqnqRx5Nj5y8atFy1NlP7kcpw5qVfEizOcU
2lMJ+DCz3vOydmeURD1yAj3CRaGCIYyGSyhoWjvTgVNyMPaPY8o6UZrgOMiaSwmMy3THAyF2ZwcW
K+evRN7yRQWf/5HQ9EgWOMt951ta/SVybWeCm2JiPK6gy9bx2sY+C6RfhGvvdBTgTQ/YZXw2Bh9m
0E7Nwl1HcZKKDRoiN7M4WcXVbk5+henLwpkjEr8cRrmDrd0CyNht8rUKmAmN9DJYOX3IRAQlFEHA
n/GI/6IDmtc7zeQWmmiAtpJ4DxakaS0fSAo96/QlyqbjXOkXavQr/tgUprE1MuvnsTcqeWwL9t5R
X8hhzJSGzYVLBekPEuqqTp4hECDRuiS2cleH9lO0MIXgIM7TR/Rdk1GrKcWlHJC0Ga1tnXvIR4dE
Oq9a0pV3MTK2KS7ecit+6fplZH0prmbqTXMc0ciY30lf3ixNcWTTnG/txAJvJ/ErVHgQ+lZCOeoY
hzyzDHazyTd0qmbslZrb8QPs+k85CaycZYoN9UrQJvqYyIvnA57mY9aQw97EfhH363e7akOmgWSv
QVwBisDyQ3s+rupQcqmIWqggBWq71sLYTnlLt7VtFiResAQnAGYhPT0reZuhSpmdjoQdugvyh+W1
Qis2RUp0+vOBbipeyUQ9J4Fziw0MI6Z+Rp7J5NnAOwF0TqEYDa3MI/nkAlptn8LfqY2PkR2fMQ2Z
yk3l91EiPEPV7x0Ya5JVpTlWVo0ptrB/S5R+BQpCxFPgnOfwOwHRE6SnKi/emlj5SLvZrUJqHzq4
Oi1RAn3xzUaI/atkep4m+9UGurrVB0rAGTxyWFW7At+n3bX73hae6hJtA7T5IACC8RbQK4t2oHKb
nm2uSU6RZAmqEDcG45kLf57T2o3jt4KJmwOMICIIwYh0N+4Lt6b5rHO31CA/UtahYQBY1nsTzN6d
wIFO7bq6E2YeCFo8l8aKk4Ni96DxyJurOCwbaRru5ylCpVOEvi6Gm1aT8qXAP0eExFA8IubNCkq3
VjvnHJhqduqt8b5D5o7uHHWVll5wHWhP8/oUT2h7aPeLXSUumWk3T+kInsBI6QprSOy71KEIDpfD
iESK5pVDi0sS+jBmo9wrOVb9EL2jnst9iSkEmtsKN43UyAvPxCRPrkj7yUcnizpPPiCtJZjD+jA0
hmN4F6279NDVAfqBoDjPkye0aD5P2S6v6+Ce6JOfU9u0Xt2wm9ekHI6NefrzQS153JWaQ5+adQ8I
vZyTXPJnM30OKyt7VK1DjY8Lgqm4GUSQ+hpBUZjDjXEY9pE9fHc6kuFO9Idcy4w1N0lc7BoIxtiP
+07h/YETTX0vMjZKZ2iOC7k7Hi4ONA0MNoY6PY7DTEwW6h9IZsExLcn4sKy8Q6JmzMdVbzbYI6u9
HoV+EbALWFyLrWlyCVPu9gkgg4is+uAM9Tk1wuCsGzpPr2X6yrSauEX/0pOi56oJXgR8a5vE0s6O
grmCG5rHOuNUC5NL2BTgo1xsN0wbws9neJRjPDNgqbGnLkOanNAw4hGYMtLYv/FS626Pkg+vhaTr
iIjYYrqJPKnaDctooWMZ70Xe2ccgU+JDFyTwW7gh+5YLUQ4Tr8ttf7Ir8y13zOLsrE2ojIKvG03K
q5Eug8YeIqmVUqrNcuiX61IqIJNpngcghiAN4IQpiZZpNF3dTRaj6cLkvh4ifV9aEe8ciX1OxVTP
GrPqINenFKe+NInySAr0cYZV0nF2HL/rY5DLziYpSFi4GqiO7pJ88ZN13BWH8W85OYYX1MbnoBPA
1DovqT2tQ2kd61hRkFeIhwaRJJkeY5dTfueNB6v6bTD0i4W93EirFxuzIAr35Gc8aHCMeokO2uQX
SpOh43Lyi9axAXCJddZMzHSf2kwuQeHHfnohMFHmNDGcxHqJc9RsSofkjjmXNLTBd9rspS/5vkCF
RgjhLgZzgnEiKZe9GWi7tIg+yzZ/pNIn/yakBkOdcg2d6F3RGEk6EzHCNszLvuYurM1g5iAd3WPX
pryOdDCcy7gVE+IA4i6eB8SRIFYEhEmBqtGBmQBHLNsbPQVARGIKjUIIo61VXIOwJQPTqd9jy+5/
tQ0wAFExpbbCat/pypthdQodaUpK4gbOU9K/wu729H6gdG8jnrpFPqa2ILyeUKmxWMC260StFSPy
zpDhe0OmxqaKZO4K/GWM4kBZ5vP8HWiLR2pdfSAfeafOrCxRb6yOakSz0YhymuzUqq1YO0nKYorB
m7Z+MNDgccFrerjmddQm89Stvc4+Lj6UsP2eoFwYj8hwsTBGwbFpasrSA2eHCEvTxNE9OPbs23Qn
OkKdh25h9SJnvi2NGyp2tg/YL7x6R4TSru8x3CJIr6DvFFfsZ0AqE6s8w0bLNQyyLIccY/t5mysg
dQi8Ug5YYVq3wwwXyEJx1bFx0Qhv0imJT0auHMupDvYIVr/aZbJoyhX1g02s2TapleOihqvmPlA8
VWLGx5r2YjRBTc8oPWJB5znr65PCrDW1LQ5looTa1dGurfDNzirYVxPiYhbnoW8nIYVKn5FkF+/4
qxK/VBY4NMO9URKfalaknJNFfhoaUg/SwmNtC91xTY7Xuvw49PU+acqfgSoIaLbD30yWqDkWboY8
x9VoWh46kfe8qgMvsOsrfPPcVfuIgdrSVDA5SeFeTX66QQ89S0lwkMyoSKRGtrukDtH2svODliSW
vLK3Sd5zoSsbb3U7YnvMRL4zwvhN6fC1p0pzgGMM2oTTdqojLO7ZyQgYCe41VCrQZCBZAxIOx/Yh
NHNac9V4CNdEAssoOD+kSDJGKT2nNFQmIXrjYYDgtDgRW9YwSt9j/eE6xwRId6S1zPUphgXlysZe
n11De5JGABVx1A9mONSeYlqPilJ8KUOKWNsSM8OllEtShjrXBW06jI1ihRxqD4IDDNJRxgOj3st9
Xeq+UwgIsbVz4Aoq/gzGM2OfuYvs9llJ7A7Gaw4XuRAGjCE930+stsh1cnG0FlTtbUGSKdR855aQ
6FYLeui0HLSnBlUU58D0vtZV01XaRbwVwoP7P/3UMezscwOlzlCVH8GAO2ZJ8l9K+WkNZXTBijA/
ZTVW/xTmhpvG4qUbGuvJmFmzgyFCWLP+s5ph+5C/AFHdjB9R6LPC5AmlUYzGcdAEevCJ8VzVRm88
TYTw4nj3Emg3T3Ed+BTFjNC0tlr9Xfzp6Qg4TIUbWk0VelrhCC80tPpKhbyLLfbZUjfjCwyj5CLy
YN4FCi4CvJo1vRcaGn+knH8+kDWnHWOZKwc7uludTke1KegRawNtwSAyPC1Xf+d6GRmbsWDm0jIC
mO3+zlwmkJRmcGRTia8WqXUTfedjmLMSNEy2XICO4pREiI5R6KTUH1ZxWeywvmjrh7ydhy2c6niP
IxM2RjIrd7KNu6cxIs7SdOan0UReI8hGQ3T4hL6UwXagkAhWAVzKiwYkhZbSnpeldkSRkGxM6Fv+
SBbkqSjrK/Qt604wNpk6L8h0HXIlbYG54egYL1l60wCz1l3xqTh1c0nTNWKUo6a15sBArjzH3RpE
NGf7ph+GO5PTnW/U6c+F9low6/k111rkWmCCrks1fecAm3dhBlQHTkrxsoTge9JwtHgsBDb6yCYh
T/cIq6PTZ4VkT1ZT81TU5s/RAIbcFaI4YDfGaCaTCFdJp6HCZmKt5uVDA8zs5HR0h2xZPNik4j0w
lN1mQNDR5KrNPhETZGP2Jc/oxbBmfdN8DMbsUMYSprW+5jpEsDCMpPeyuDH2ki6sV1ZV6xpSasfa
yL4XM4lOSb/Hdl7cw8pYdnh4LzCQZ086Zn2kXLvlI5a7qWX3gT/HqK0cojt7/SAH4xd239kFwsb5
Rgnul6pW7rX1QzqVeMg18znhaLAlGHO6thjyr3oi6T0xSTINZ7z++f+2NXN4HcTiFXOvuFULBqUR
cMc26LQ1lNmkJg24Ki6o1k68F9NNymG6CTscT7pivixt4riGyiaSVk53MYupv1SajiYqz8Fyy3Yb
Osq813GxneeqdM5q2reMAPrc1W3RGtukx9k6UGh7zULECppUgx5xoHuyUJnbdzOBrkbg0B/L98Qn
WVdjVr4sBqbsWpl+LyZMvAMwktIYyl9QtMa6bzgbJvM5mhzImTU5iWQM0Uzs83KvpkvmSrXt77SY
TwxZ+MqEofVGmBg/IZXTKGjvKpNSdhxxKdJ5YXKPPoBgqd6tcFKTPZmET30jEBHNgvHekl1UPBaA
yTC8ZzMUKQUReGq3OoETlNmyrwLEd8ZbN/XtPVh+ou2gAlEhFeO5wBCDgh7OEOFirbXlllmw4ff7
HkP6JkbVfd+uhAJ0b/G9gXU7rSwCNoGrv0dL6bJwB69LqKLHSdEc8vz+RqNLmTaW92kgxxcygfeS
HWifEE/NSFdY19nprKsT0KgOE4UGH0lVzA9UqI6rHlwn9SoFQhlo5nISjmM/EYm8T/Udqjf1ItqO
qgyB2Fa2A2ffPqOYKE2S0dQp5NBt1zZatAHiRSJxYupdfZ2HsT4oAYGRVaQxHKIBdDTGpnpr1kMZ
XIJ+Qki5IJi+WildDF5y9Cd7Ni55PPlt24ZHgHqa3xjNL6I9jYvChM5NLTJ8dCfJQexazY2S/Ckk
Je7UoVvz8BCmW61oMn9CQ4aRkbb1HAT3UE/hN9IzmeoidqWR5PuxmB5TPbiFdpOgKreZ85qp+RbH
up8U9ODxC5EchHULKnrQMBAdPgEeWW/E8VzaQN7bcgLOPjDjCKc43XfTrOFVE7GX1QkHR1fqy3yx
oYylk0pIfGd/NZn5kAtoqvWSEZQkh13Olr4BG3cdneU1rzi6yhDE+jgE9s5Qcpy1E3ObDgXFpmNf
9KJxflOnMX7mGzcgbu/xNJj3pma96kH5XkDui/v5hQuEpzYMIEEVxnm2EYaEJaOxMhvvCtTfwGG6
XeSM5i9ce+uWw6Y5EX9Oi7B3bgCl3MVQrF0PQXxjthV/v1YdoKOAtEBnPtgxo+1h+KmXPSDSANhP
k4mnyMIVDRkNdrcmLwm/o0IsDvau/8XemS03jmTZ9otQBgfgAPxVnGdRQygiXmAxpWOe56/vBWZ3
ZVbWvVnW721pSRNISiGRINzPOXuvnUtI8JrBqzj7RNrhfzLRkjWDS11E8yLjamB2AWkwA+UHnEtw
xbWJrs0ys5OUsIfzRfmVhIAWVecM28YusrPTq3ZXsp91GKHhQ2W+QlwKtXsNidjOCGYrh51luqQ7
D9fGxxVYYjw6JLBuVSvvof6GlJZwoSnYl52P3L7oX1UHQo2QsXWtye8Tps0G9VQTvXsk4FGzsx7D
59F6xXGQ7Z0B4QE5EBckSLAx5qI9lD5x4WUX2ZvRhghOE9FmP44W76muaZVrRZcwac/+AsfAe+JR
nq5wdtvbybIAfDGP36QmHe4HdiMpKR57Px/YoeGCsAJ6vrKqToDY5nVpoNTJg8VRAzwltF/CqhF0
MynWuxx7eBx6mLd8Z5GC2DUXFkYGfvhW10GxRAACyoszubFAjW7MsDPRvKDhLD07wW7F6QyB7pZN
Or51/hXCbLpzaA1DPJMgEIxSPRVQKg8R80pQS+qM5fFawk/djLN3Yk4B1K+2yaH4NhUEEyflgrlx
my0e2MUB5dWgZCbyt8LoO6wY85i104EIkl2Z0gBucwwZZESSxkTnwtTlDgdKdlC6P9r9vR+ziQG3
465FdSjG8tvsogL1x6/FIptJKvHLii2J7ogeZhyjgWyj1uKJNzNJy5MRMEXw7TTDjNGDa6uguKXx
YodJx/qo8NOavbplhYmBk8zJYGKQj6eN8Y66pg5aPhmyMCKPk2Q/M2IK6X24NHKeWqejWxT677HP
dTBwkVv1tESSts0Z/472xo8ASBRiMl5pPT3BmYNalkMVmKNi0RwkzYn+GelTJd3cwRA4RbCPtXRG
HLAfaPeAmhJ3Ge+bfKH0+fO1aeaKaQ9RsqYS25kyek/8rbut3Oa9Hqffqq4bzyp0xrOx3CjL2Jal
CxVEz5QibO+3JXHgm9CxYYMKdx+lUQUL0X7r7eLMdplEt4l6ZshKls+usq6zsOZLk3zG9U3kSBBv
RzN5YWYAsaSfJkI2WvoEcePsCjyfm9j27BW+RpIorYsWJdb2AESuAzEIMDWQXGf6zQFndp9l5d+N
YpBbcPTodYzx2jWRPgwevFVmXM5GpMA4aWQcSIUTB68kQZPm5tF+0+ZsnmWKRcnpvuA73aAIhWNe
/uJCnm8rv0HJI8dvsc9oPS5BDbnvoYIpz2xzvhEGE7efwwHGm5X4GZQkNiR1JDbpRGSX20Op6kwV
s7sjzS9ZiLM49db44OmIs4RXZXPlcv6E9Hc8TMzQ8fSQQ0b0E6SaQ7nkBguRrOZMwPy3qoa2PvV2
GYSfbOfDlIgmrJ5JWoefq8Vu4NDCi8gFi7vqCmKNAjAZqVlxgaAVZGMvHSqrgbDp2BYE8MSLCr8O
GqQccjsW6A2jmEugUWWnwYHAVjkkRDl5HNDfpMARaUVjl+DcTWUVDlIBOKNDgPk5Y9wdGGflV+Io
MvfVykd/15Yt723qb9WAjdC1y+xc4ZRn/BlgHYpBa2jKPzsqzq0fvJWuWSGF5w/x0WC57CPJ1zRX
IpLxc/ujcyDvhNYlRe5C03ble96IZ2seD5VbfCJuJ90NFgpNu7KZR6HLsNplkWbjnpPtsCqCiM9W
KsdzbmXvfeu8AEttbw4RsPaoL1z7v1oNgbzmHB1IxXDHND43iztB4K/EcLtU3YUBHIzNohtsY02g
sZP/5DKLzVrjtkjBBu0p6s8FTYVjz4YF2TNDN8ueaSet8QzALrB6BIkootHixCfE2tl+or/U1AL1
gZn06wnMqunnP2vkfTMkDDtDyoKHlF+jJxuz7XZd6fYHmeqXdKhZvERG/79poo1ipxhQ6jyJqWCC
HxGJPp9H4Kq/ef2XvCNstIPVc1H6ly4C2ov1xE4vJIB8tpLtQIA7ehsCPhT7z6XInHjL0PUDCz9N
Slbrxr+HWRqxkw7f6y6gti35uC7fxiWSBM3mDAaH+Zgd/IqsjBDhgXBTl0zFOt6WgwtAYgYg0QZk
P2ms16WFRZp0N1yJc0RgQ3aIlkw4OOnHXsw1UCgjXuct6KjBY9YYMndaTc48semrLjV7qlOM13tu
nU2Al2HlxG8VDP6V8ggcsKmdl0A4xD4TkF54o2BFmv5NVPyC2pvCnZzLr3WL4wElilybanzxmZnB
FqgTPC1dsY5n/YuUix15DNHRMcXGWozBGqTfpalfB58TnqZ2uM06eTNdN90MJtogl3pwFbroL/z2
PQhQpbL5IvypL3ZJldNnGlg2/J+97TVcjsKIq92PMjGaTQzLZ8Wkg9o7UuJsEmQByDNaRKUfVdb5
j4uAn8cmFcBSz9IsDuNN6YfF1oSjgqYmmqe3qJjBy/m0lBFfDBByED0l6OKbsl1VXIqfoD03jBbg
5Iv5I+hd3mO6BNRvX4zQLnet/tW4uj6TKobwOcU265j9wYr6761wF+R+DGDoxSqseQ15DHZHS7vX
T5kuSgpwzezJG/ri2AEmWaUEXBMGSf6elS2h63azCoJ71VaSjZjuaETwdmMyN5jrddk18NvzECbN
3pfVN9MiULMqDbWyuplP/lS8OUDUUPzbvEA9VnMPsZ4jf6BD+BSptP5SEGPoZJ78BZ0U8A5ZREXz
PILzfKNx933gQnXWuAbGIb17BlTCVGdHKwHhMUZD8grH7rnDBQAFIHR3YzN6e7pi0IVQh6cJVKQx
mu6tZA+Uv/t1Mr25AVMHxewWMig8E7IhznnXrWmnFJDLCMKIn8dYzHvSMvunZpmg+y1hLgGlIEQa
LMJsMkPeEtp2BEaJrQ1ans6RK/ZWTYhgUPon4Rpy5ygvXFn1jPJS8JL8n6PyPzgq1d85Ki/ffn7T
35of3+p/dVXyTb+7KqX5D8dXCtIQKG9P/o+n0rEXs6WlfBy7lmV65h+eSkOIfygmxtgcpecrTzn8
sP82VRqW/IdUyJgBPploQFzH/9+4KgU/6U+eSpybtnCEsvjlpMU/5i6eyz95KoceonmrqxQpPdYE
RORxcl6KQZC7v+aQKQrhk+NTF6hfM0GOByOsn7oMgmrbEGQzLiOEsXquWSKeUAIwPPr+p9fyv12g
f3Z9isXT+Yfnc/n9HFdIbKS8TkraLq/fn38/O+AjOSdsY7ieewtgjlAQ1ZCTZpO5ONk/3YgWSWmm
V9exfs7tjDSdLFuKz2LsjgVVpV+ipYxi33z6+99M/vsr57iSkpb/CGOQPsbXP/9m7BlNTQMuWRzn
My1bksCAo51CG4r5CFPNZwIChxaFYS/6N6nDcWtBPF0zMI2ooptwb2pIVDhX1k03cD01U0Lfc/ON
PsqniOzlHmFYlYt3jKfIWASonNa6G3mINdAmvc6R+UkDNd0EAw1h00l/5OKCKq9EOxdBHi1tRudo
LwqTMm2soBhH7nchNOOjyovXSwMEjx6aQN+0NlLY74Fg96fsWO39Unsrlw4/EzNv2w0tZm2DpMgR
mXXYFKjzDPuSB3m7Hsb5kx35zwQtT6u/f4EVH4C/vPXSdFxFhLSFjt8y//LWA9sdIH9wapahtLe0
Asw90VlLvkh3jnlT24qkZaoERnCOv2G08V2UUf9WL5LhboJ4TAzMiW7IF2LrFyUHel1nIMB9QK+k
ule79My93fv8uTJfq0xblzK/j3WBzd1naa5Gw9zZC15Yzc58FGqwGNZ1YutXUm1caUq8rMa4qpDR
PMGwwATv1FcyDw8KKgCCViAUpp+csO9eOhtgAkOQHFQHdC8/z0/J3EOgpIm4MlOZ7J1s+ggdSiLP
m8++TctlQtJwzZ0O2kgPWn1Ragd+sa2KCYrmAeYnNBDmQ0wii2BFA2FczXZ6lc1knuukpA7POREt
VHGb2mX0RS0zAHh37XVGzxetsNGdwKuex0y86Dgs7rnlPhtDSr5HSNZEO6Xf80E7/I1+stNtiDkg
NnbYxj/njFsYNExH22JQwP5Sn8Gl3fI5HZ///hSw/l+ngGfjR1ec0YDWl8f/dHVKVZZWvg/YNOk1
YmaW81XpiqtdYTFLxbo2vGZjwI7PDHEoJvGuE+M06+rup7SLFDqZVVxnG4jaLVx9uUTAA+iQg/xq
eZZzTbviwL6HCtTI/8PJa+GV/+vJK3wuV9LiyuW57nL1+NNvnjetb1AoYcMT7Vlryz3kCgiaYaX5
VqIdMNOZvnPhFQdhIp+Me+j6eaJOM8PJAk7zps8wMvZ07qPlIRhemActLnMkvONpHGjnFUvM5fxm
dsB3YNQAoEFSv+QsXBIY+1SMUbH/+/dDLB+5f70a+4qQdNNELcTW1f6LA9/BgJFb8MxWTnG1I8b9
9UzxMcSFWjlgfrXbw6+tiO24MiN2DfZrMNrrJ1e1R8cBYkLez39YIOx/hQIsCwSrIeuqR3QDF+G/
XoZtX1WVVZYZxcdQb23DGdeQLX2aIzRn6RX2tAm4TP40WtPFUwmBrIuHNdEtZxRWM1LlXK4Eo1dS
2YZjtRhuER62S+LqabYow7zY8WE5EyMDVWwXU1FQKUIg9/kctmH5xutRrAcN1yRSzX96vf/tLHIs
z2T5c00HxII0/3IWufT66jlgaKdxpG/9qHoDq9EgXtzHEUwk08YtwtCI/7FLSyqwjOwvQD3Tj5Dm
/SrhYr7S9as2IHY4tODogoybvz8n1L+9AZwPNss0+xHFHsL/yw4iER1sMbqIrIPxrQYW8c7gocfe
nd9NOatz21oD9gSUiI5gqmSaDTlk4VhtuyaJDnz4iU8c5D0tHXQ/ZU7mFHjApZ+BBNSGge5lX31h
WHchEzJ0jaJG/aj2RSjM14TW4UWH1cvsK3yjrug+ajeSoANAN2a6hrKkCzSHSYlSRXIiRJ77fexU
fg4dbIlV5c7Y7Ids04wTL1BeY8xSX/rJORJnjMliKp2t7nzWUZv2aWAhdCOQGLaN7sxti7WBouEY
mKVLKGGMo6LSZ4HlOi/Max7ab0XlDLsOgVvcRDFuB0NsMjpyBmOW16Mx2/rSeMad6zQUIyqiAR+r
NCZnbwwjSUNt/uqghKGpbQ7PEHobcFD4Ylsr3KZ+Gl/9KR5WLY1SeLNOs/MTFKu2G4L5pJsjaw8A
X07rucjXsVf9XgT8Dg15/v0T/+dtmeVb1l8uBbRJJNsfn/NT2NL3/nIp0IizjUCjWHBJWDcQb6SX
QiK2CwCQrtkLekcvbz38ypZ39OHiGb1p0N3i/lSj5ntK5/BTW7CSzUaON8kv61fYxiGKu6I9Wwmx
8YllnFCumXgmpvZLtui6y8Yrr5DqnZemVPfH/QFN2g0RouPeznX3xc9/tUANPuifs0DFiEtIpXTA
Ww7GQU/4UCWzauBEunn3TeTfbVTOG70cuqSUgLDDQEgGU/0e47XHasEQ8/GoWZr9MQhdRtGiKO81
LghUq/LZHdHbhsp9ydLUfSnRt9AVgwr3uK8mYeHFzQEa542+P55Rz5pMZqLhqAF58HGjovyZzOqe
EBboZ5rW6dbxrfgqkjC5FobeDfi3T7jQgCMuN48HH4fp2EUwMkCOklvw1UvnBbw6zsuExQm2j744
vmd11kWfblS2qGQGDI0MTDAfPL6kJ/5cM2ljO9nA0M5N+130Xr9LezqzonetPx3OYyD2eATYsLb0
P9Jg7A6yLKfPCQ40DIv9O6X+dCJmi9c7kE/NPHtf2GBRVKREFuhAzeSAEE3A5/YzJFCAvyhaXT6t
5y6KGMvMk951+IgxBDbu80y2sjETEaBTFW6HmOWamA00oy003pMB8igMzHxlzW6698N0uKR5a8O9
lfONXTJz99aI+TTAz83m5bLdl9H01INs2sc/SXYXnwLSgu9Mpy/CM8xPDBcMPAUz8vzlkGk+bdbA
SxDqha9eH1XnfC7ju+sQsFfWRrVLWeo0YMfcWfeRWULGnKJ76kbewWyX/Tz+vFVrVGIXONHwOhaW
PKet/1nMJHNMXdW/JrH47PqZR+YoR7TnzV0YAS6zl2eYGeimlIJtMyMbiU35+rgJJwPQIaDFw+MQ
4b2xHz02qaaXy9cxTopXnj8incWULF7Yvtbvgp0EU5X6NXRE/W4E9T5cYtQej3lO/BIkTnl7HI2t
/cvw8v7yODJBg8oag77GwrLygHpApuFGk/+L7rM2Lm3N7qbDjxgTCYG0TlncPp4jVZhRrsXApZZn
//HNavkJNrzkeGi+QdYgeK3g5WHOfO4twcsjygafr6aJG1n2O3ISTHOMMYMyJD/DkyEgujZ3rqjt
nWtrfoR1al0e99TF/JXpvrGfQs/DrFBWa4/G/Tqpg2UjMqX+FQLOy5jMFnN+de1z2Ycbi73ZkT3W
1Qwl2cD/PGyWUfnjxphOdY8zB/uF8/tNX3KKhwNv1VgOzrmkwc24fXk4iGanXDuSi5Mr0P7VOsRc
FBv+phFk4z0WMg8S41OMku7oxrgfF1THwWwYK/9+KC1MmmNzfzxXq6m8enj73WUJ9IDM3XFL6ZOj
olOVMWEYSvu9SzwJgLT56BteMdQT8mpz9HhMmqn7eKxZnvl4rCOJ4v/3fctjwQxh2ApRyRiCFM/Q
Go11RP+enTaHj5sq4c1oa4SKsa3n3++zesJDysxjb/LP+zxFda5K49Vs+3ir+Ki+lMmEIWwOGAdx
9Lix4kavmSxlO8JvhoPTNxOGLG+42yMzLzME770ctctNVcJ5M3uWP0IiItRcYBX80brFwIqj1XyG
wdzcERUO97KIjFtFgfQ4cg1LX/KhOOveHW/WMs0W5aBRNdjJfei/U2h4tzGmpU/HXx26jsCaTNTJ
fWnA1tKcL8z8OzCJBp7gNs5uyHcdjIqpgQWlYoIdddmNTZJ17hJ4kOkcnCY/NU4oc+ZDPnFKk1y9
DW3YCQWSu2eiD9vnbPlKn/K+Idv8n/fOFIrg52BtPJ70eMDIW5SPePgf3/LH/QCI3rOod46P+x9P
lQBDt12FpnqOmAjWNXJ/qHf+axFFl7FIguvjCFiEWlfJPG3BD+Mcz/ziTDTQb4zBYKpEs71xWZif
FxnRa4Nzcx164O2oDb8FofQvExL2bRMmMxwSf3oXBe+e8qqMgO5+elcRYr2skDgKl8Ok4VJeTbqD
psqTHTntmygyDnYGGjyKWnsFGAtoXNmDLLIqIlQ1XvCaGpPZr39ywDueiPWYboR7YKbBUz2WvnN9
3GXi8WWWC8pGmWTBqHiQB5t/9a01827bJjbqTxUOb0ybqlM3ErL5eLTQvrwHIdD55cGso0VjFeVJ
EuV5e9z1+GlEtT/DplUrVJkMTETthmcnGEJiP/mqE82Ji8t8SYtwH7XpfKszVaNfsaAHkZ66qRjR
vbZMzu7TnLHd5OjxDN/KzFVAT2Df8zNe5bI0YCT9/HjG464xHH+6MorOj7v0ZFt7xH/l6vFg2Ta/
gozfthnl3e0mGwGMzl/6aMAX0IGzXo4eN7g25h16TcoYoJ2/32eAvlhhr+/3f9xnQwoApRI/V0VK
vcxMmhgR6h66VP4afn711rnLOtXHPx9HqpurN2mtY0yjr497xhAMTqpJaO58eh1Mnp170rfiFcoY
FM5E+IfHlp0YaGzmCO2eeNHEKzZe8ZrH30wqV/RgA3LEejiDdOV9Qo0BlL9n1NC0BDLiGC4vnr6m
WR5dH/f4BUb20m7xlljevWZ83seSxWA5ku1sPUfNp8dBFxjYiYVx8YOgvHSOcZToCbh6ZClmBxcr
kFZhiZRSTqewOjqjdL4smQ1RVY/HWQzREevvU29KpvpNKi+iYWJdsflCndzLi7XcPL6quUKfW74z
KGx8NRBoLo0W4gPgDoy26LOnql/ozMAYiDzU52TMmjvhlJjIdauh7tQwfP44BkM54p3jbffxIR9j
QRJcZyb6w+AqR34jppBYjfqjLkdGBSq3ji2fmcNk1SNKOIk5samTYzZgVndshKTRsiNxvTl4NYm4
fS7hxFXCCbEFaVjrDl521Ivtm8si+4KMGdOlyZFo3acqMHw+3jExbfPIbK00xktdldNlnJx3RYod
2UOC1JnWGF+AKNH/JFDDs4ezEECC6s73vupcvGR2OS3Je0gi/ISMkmy4x/wWV+Dz9SYzI5zKrerO
da+Kk+VWzoch6o2VHNO0yp/BTk7PbdKGBwdauEBMiC5cONvHJjUcEIVW8U1HYmqepqLzV/yNiOTx
tTGuycmVUhN2czc2FFuX8huuXPJPJBUoThnU00mdIWCVNqtVHDMUmudtOLbZvnCV8fb7W9a0Q3cu
KngNQxuFNw+/WhAu/xytaVLaHMIrmPffaVigdQua9hIMLZJAcikz3FofrrmMJgPfPZCRg0krBOhk
DK59kwP4FjV9pYkBHq9HUstleTgyzUNLwyDclI5/qINS3o007QnCq3fKanm5bSHh6tBfXpb9OivL
dw6w92L2I07n+HjB6Igh1JhMTiGBpVpZ6QupNevH0dAiz7b33jCuu6Z1YbNxjNkULoLKqnNkNzlV
Ls2zQ94Dv0KKcOuy/oL+IEepR8O3VhHbYPK6ntWYkLVlgGJT7NgvTUbWbVTCM8rV8HVyP+vOC78D
01ks/YF1omdAPZ2D42avxPkVdAD5Zm8eDq5ZsedM7KN2ZkaKTsViqqKLRzzJDR36vcQC+B5OODbp
XwYT27I8NsLdmLL0PiHAAGJn5RWEdM84VUERXz0udEnbCHcnCU0BHzA9eaOfvYV6lFBMo3YHJf/l
8WPZQawNQ+vXmExE3mL4d/416IZ5CyY8ekGoBCZYRfrausVHbEThVaXxjnwFb+WJwd4/fmVVZOjw
0zZb+VAcSD+uoyNUYgSMHTSJceaPKYMyulDmWOup6bZ9c2gQcm/zIu4PJm60N7PRHzgAhs2iEdv3
QK63UxqECFDK8gP+ML0op5rP4cR6N2b8fSqOuagWzBWkK5yLz+L92PRMBiuI204v7mOzlMwzgWpg
iRSv/9kt27upQ/EicuKo6xYL8uMwgIS+1Q0Ms5jRxGQN8fNjl0asVYa90KWzSN1EGlwu312R5TuC
Bz9q21I3S9bqRqYyDZII5tnj8PFAMIr4oFXzo8xL2e4MFKiUE72xDhud7bJUSChwncGZBbt+AIL8
ZajdfVnY7s8M7DeheePJLIjwcSkrzizREA74kR/sVOKdXczGBkNo8iGadiYhqBvZKRXvViVnrvWj
uUlMPWxGaXGRk3lz88z2ajZh+TqYxUHPYXnEykmjG5P4m+hTjzThD7Nz4zeIMOq1OraVMk61rfdY
QoCRBfNyZnFDoN28IdtNrzoDWXnV80OYfNcr5oDwdivDuduqkneBanobVzpn9MN9pfDKIwiLsDto
qYMj62N4k14c3UQTVStALcHGxtl7oB/4ww9z7zBYgCkhwbtNqH+lzN56t/kI0w5QkE3+UV1/FMxK
ToMn6fy0rAUDYnljsEJ0ExmdlTldmwUIkSFCk1r59Tnw0gZVMl8hZyTZgCbZlvScL0Xh9M+ew6Cj
KgNzo1w6zxUgdhfh/Z6PyPAUFwjJ2qifzkMHA4RP5C89Me0YcDkTG5TDGLSghz2JDvsNiEJzz3SR
iGnSljHpzvsIi+kz0iS8/C55S0pAeTJtBwNTDAQiqBWXpuVFatsUDBQFGrVu3mxxxQV4VslWpPRN
8ew04baFwzYVbrjOsqH6FE/m96hllSa7Fj268u0TuqfXgizKc2t4Xydryg7tNKDGzqAjPvZpidVe
0pl2YcmonV3SitMyTqVxjGuWkwS9I2NY9DRm46xV2jZrohjg5JhzfGt1Gd/IF4NBUnfPCOkBoIBe
pMOaFDtpiwMpqOa5GVT25teE5Myo0qA04EmnYtH7ug5fs3waz4Q8jJT/vJR/HKq5OFsptEudJMYO
mcsFxtjwc/yfLzR2/8c9y0NaRiyGqcB0YfpI7Lt2ZiXtgSe0APQtx36ezEawjcqGXcAkZe06nrsy
y5SlzuM9wCGA2NkOKEOVxHwfwocM5CKIDBwCOurCxaDSsizp4s3X3W9aJy9U0ubZbq1oiwuq3gHQ
XGi38D2UJdLXxqjCu0PVBAbAoetZNmsvmqDz9eRCm5ishgQDuR9gbSwboL1SO+IQGRaf4drB5fqj
gRW61vTXT+xuSmYjGPXdKgz3UhrD5XFTuOV4MVQGv4N+8jo1MqyfxHEFMi2eR28ooDFk32wrPA74
v6+07Gb8PjAGHaTTtzjX6Q2zJMmvo2YmA6l2Q+3SnsLQDS4MnLo1+I/pSRsCTGyUO5dpEYPPhg91
h1wDcFVbVD7dFikaMXjAm8YWSTlTmwtQuvSYmL5H0DCIa51V3dGKwe8NY/1eiI5RYel1/S/UfOUZ
OnizjzmZVw6y211dN/7Rl8pY5y4tvE74Jxxf0Ta3ld7EcCoQzaH5Kej1+2jEuAqcEcv+RjU1EaJO
g1FK8U70ULQPMf8cpqHw+ICZAJcq4gGCBKannavPIXgDPygq4EvjlSRrcQbe/6uix/iZOdqF3vKt
7K1oXygWGhtx971JVHKNivFl8uqtbJqPfGz74+g4eI5QmjSOo2CYEr+Ll/aLU3Zix/dC/suEuKD9
YnYfBqSDV+rzZPITkN6NB3zl3bVqw7UzUQKgIc+TbUa5X2XOeEEEcxGD37xkP+euTl/A6T+HQZ5c
RGves5CCVsjip+NBv/VsS++KboTKYUFvTLGzUEcqYD8JUdEwZsPDVFfTs+O9l1F26whcfpqppE5y
cvUxYGfw/LhZ9GE6Ud7XILQ+03D5HlRuDSEPlIaFjGBnDATg1EQ+n3BJZsfGHSA8WKP9gbAcJySS
4AOb+YOOm+QwTDJ6A94FR9IbPxtDOe17A/OXrpnflsCrMQe5B962/AOLXrazVDjtJ9+h7ZsvVVTg
21dn6XFVc30c5ZdJBRnk9zRh6xJMJP0SR4K1JgohbS2YuFE/20QPnZiejBR/XYHSiMyYXCbZB0N9
3hjl4QLnKpD7/t2aB3/pYronZjUHrBpAa4l5qtvst7qw3yprjQlGnhiJRhDaPrcotSAlEuHcOHmP
Pz+jtir1Oht6Nmn8Tp9VdyNhTu7IxyJ/w3CJSH4MN2oSvIE2dWo9EEYEjieVKzupims1oXu2JCjB
JYph8XhZy01jhR+uEdF81IngA0mSSQskYT/YmP79oJ33WZSxpRww9hhV1/wYMGr1IxK4COnZ3hLA
hcBTIQflhlf46zj2xjnqh3z/+/ZQOZjiHTek2O47f2cmFS7/spM737WhWzqfKtDcl2pgW0Xpk30Z
yUiCzKCeh1rFO23R/bJqrCST9L53BcCVxw2GDCJOFCARZ45uj5sqTW6Nw8asKEi8wE+KY7OsJlgd
9bDTnndzxkztrEaZrP69JPaM/Er88FB9XVv/oqdPsy46DTZBF5YQ6mI4LdyPhPXFxIqciYVfRJtu
HQZTfyzyqj/6ptcfUxNEh0UBSSo3QV22Z9avcVXu6FJBsWymYt/Xg7vpFXpDWH8dIpDwS9Ig5Ezr
tEFtraoVXfDqKW9IFqCXSkEoo2PdmjenSPxj4UNtQA/Tb6sG16fbltfQNeOrWcQY90ihsMYQkY5i
/BdXoKnyqeRq6ObbdEoYGHsDVHXZuOg+oWoac1ucZ+Zpn8FGFjBDSvZr5J9FewAH4ILxKO8lkrYc
deV5sqlIRXdFiGPD+/aQtE7II0vDRskSogxiJcr3eRRHh9hAAag1bEHHQVafqeQVF4F9JPepQWvn
9schwxAvZqIOZvJ4ikVdMgUaHDNQ5Kd4DIj0nKtv3vTkdt0RMDA14sSniDEouvdGOad60NjSggRt
IbsGN6ggJAhjX9tYOBozLTZuq2EBwJhJzFrtZcMwupAInB+2yx4W2Ay1Yksp7h2LiEGIX4gXj43S
caoHm/HBuHLJXrsonw8nlQ5+4vklzqO7lwp97vvJP5v4rDPCiC5Klq/MWl3CjTBfgIHb9YPkjR6B
jIiQEy8tkoOQIt8sOXWVFxafPMmuq8xBBru1xY6Rv0NLpsiJ29QIlEfjpYmL4Z4FIHMinX/JK9tc
51p9DDMTGWTpLxrsCdYndYGuHKNkpdCl/anpttLuDYAYO9oXVDdBeg4qaVEiL18qE5VMP4BRKCLv
OGvHOMUtvLVxqNvzXICbwC/IalQ7Z2UTfGt7I9R3/EMbv0VN4+AafOkcdiN+3QB7LMgV12oBpEwm
+9fFkQn8g9fAwMWQm/NnTMLJ9+WLoYL9YBNds8oL2iKzJufPB+GsCKLy/GRwn3J3eM5MqugurDZM
gnZWAOq0Tzt02BY6fCtoqu1YGdFb3TjTCS/cR96O4IDdAlES51qF5Ati+Zye0jIE/IZA3QfIW3xO
A4+hQmy/me0gr8aSv9qJMbyS/8NFdmoqhgSiNp9QIzy5+KBM3vHZeR2qWOx1KwTJBvDB5eIBR+1S
bpC5xwS0UjdVrmetMpvwNRLYIJAhpM0BOK6SqVVbsy3qk8MVN+5NfvhYEKXo9Na7EDCpdJZaJJWW
496ADc/h3G0BdDnbIIBbD4IRULDxo3EI4qItaT47DUKgogviO01j+Be4k26BB6k4hPg3+vb03Fsu
cV4otU0/TC7meBqmCe99HPxAHsWyjP/9gGBFvKaE7hynCOFqYYAUcjDACU3cH6fjpUqmX1aC6ckO
8Ky0DOCgRqdrNLaCyElI1GU6IM8gaOs6SRIaml4j+1gsaF2UAqotimpbQlInAxucXkLIdVwlIMfL
g1P7WOHrINx0SXXyWpGd6c/JehTPXcqiZv4Xe+fRHDevpeFfxFvMYavOuZXDhmXJNnPO/PXzEC27
/al878xUzXI2LAI4BBW6SeCcNwTpkxOV/VG2u3fHP4DLad/5HL9jkqXjQ1XXqyi3vY1mW+0m7gIP
9eHko3PZpUUQTk7iUFvU/w1IZ0GyTKTEevXSHioKmnEsUPLhbayWFu7xTyXodYkX9l5XqJG1iec8
GAGFADgnrCsq5yFxsHJIQYHOmsa6VRsp+Vb2Tj/r9LA6oIVMzaDlGxd7svngRSF0ySHrTh6l0SWG
1h2GhK+mFxu3KfZT27xOERsT+/xeTZep3eXgnTw4hy5alcP0FnZVgNfheM6GxvoWlCS42C5Kz4GM
CkCZlSjbSHk3NyzTv21kPqUyRjNiC1lm5NUGI4uAJkXpGXEDfHNafXLhQsoO2oXxUdaFdU7UMTxU
8HNDX/Ff+iBZKRjTv/PqLvB/o8yfx/4q94pyy1vGW/NNHUmttcM8xvH6CQ/17MZ0rf4jUvIFg/4W
Pn3+6tu9Mjfknr/a6N4hYyrt5bB+9Vm5kTyjThhPVRhx0FJNnfekESH3NOU+Lk1vXzUoWnXfNclz
7v3YadZ8g+WV0dePQFGSVYuu+VNj/OB30p49qx72Js8TFsQu7CtPcg+dDjcZVktyVJ2gOuijH8yb
sNfflfrOMc3qW9uBxuCls7Q0PkS6s0r5WV9aiMx7/t8g2doYeJhnj6vGK/O9FNtzlAGGdZkFH13e
ZkdoZR1/Aq1buxW4734EDVJJygrlD/6RgUJqoiw0wLlueZCfbVfubrM+LmGMJuXrlMZDxqilpN1+
hxZhzyxYtpGVmAgGQd4DVxnOrVgt972EBnbelvqrC/HoBhBzuXSafpj4Qvh94UzVPzZKaDwVo+lA
MiKt56dhc6w6mHrh6LNbHdxwJduZvHYMuAqYtyDtNlEg1ca7Hd28uEPom69OddYQCwDUBLfS9MfX
wJFPkhfJmxo5u4VpRdasRbF019k9/FJ7wW+EkxhiCmTLFOsAoQ8CBKtX1cQoCNkkZR9VAW4bBf+4
ysr43AaF+aq0EaXnulRffTyW0GQFmSLFxouDdDcuIx+oxcD4aJ32TJJe3nh4CqzcMs0eKhM4As4i
CO+poY9poYrvsGE/wZfQSdOZzaaOw+rONYf8poChvK17H8ZPCxuG5RYVwigvnmqSuL2e5y99FZhb
3zBAVdda/uK2E0ojGt9zt9RWVIv8fQaqEZXaVnlQJ7nVmLLxvRKhBla5JyyqkKfQRzQv8qH5sCUW
haNSFHvIESNSv8HPsrPrH66Bppham++JpUdIF+cAh3yb9U/tQxf18+WYohyTKI51C0OpZt3R4v+g
dzBLpL6/7bvosUDTLGnC8qkw2YGgkGbdWlE/zDM3ZAlRojYiBZGOxoZUbdKiAH2slPVl5R+H32XJ
0neJgcon/GLvu263j15SJi9pNLIQV+fyiMVrXinpMajAI6Kz5T9FVcSLh6d/g9yrxdvv1mxlanpS
gAaSV902uL3yb0ZE1M7uGgi/t6qq/1CdLN6yEaFy1g8QJJA9r+d6hHqS60xQ2hR3SbN8oXBb34VD
5Wxj1EIQCZPeoKIbj3aa7V3XJrddaMkDW4pwr0za9IXfPw+detLSpD+QZkBgk4zJ2rShVFY66ubj
BKyo3PQOE/FDPSomuUqMbUNHi8mLY2msG6F+xjP6kcK1tDHUSJuLJEUod7M+Q2Y1apxTkIbOyZAS
vo/ij4WQSnmK4ZXdF+WG/Zm986eEt0IaDuE4TCklts/7wUKm1MzreBNHyDBm/g8fu687K62URZFW
1jprPeWVBVUo9ScD0RTMLPqYgrT3YJh1dpv55XOSAQIcUpv/RaMc+lZX9riMBGfHf+Eb5wIOsIZV
3vTljVW37rHQm2QetiFWLezkXjNWaTdZlGYnz08yTFolisuOk5M612XcyvFea+RMgg9oJyB2QKkN
urnDlVBHHsjvD1ZGvtiOeSXkGkXMKrPOej16p6F3SWRmGKOMg5kvI1dP5oklpUe/qdfgykAATMWk
oe7V2zg+gBBoH8LSaB8GZ7gP8uopaHkLxaSkDhK+7+RECwkxr2xWkVGjNoeuQZrzwuFB6rMD6+NF
MmD/LX6xNu/Tbaj7ZNSzTNvlre3vzFgDc+vHa/aA9XPSIK1FyXcNNRjjdy15Ykkyvk8nWSgN4sSY
erQ6ehIn05DtmNrOcsDlmj2YZdwa/HOjRfq2NiH7UcbRn63B3iH3qHy4VRTdWAi+W2iVL+xK7rfG
gmxU/73qffKnXd09kHF3FnbI+9vPSnevRF2yw+fypx33yPOyiVrhFaLcqzyOsjFpHrUkzR6do99i
o6TwApxlJnkV5LW0dGvAEfBVau5+1ELzmw7R4JElkEPz6BQdjFZj4M2o9uWuLH6qCRU3F9QBAuBT
TtU5idUjf29loUHCwNjGifZsYCJoi/petSr/iFw6EjNRrrFVttqHLjHPZeU760r21hF8U8ymvVo7
5mo/c/w0+OF7L7pcK89t7JzVzEGDHsaC7bnN0Y0D/RiCgIL6HHrgXid9BaXrlk0r8ThFxmw95ioi
FLllzfFoNG/JzXXZTGoiXCwjlOzg1Z0atjmvAPMx8EIjYZ0bafcqaQ8T4g94W4yiG1C2Pc4jCL1m
if3MuruHVswCRC1857nR6pdI6+pz1AbBg2LwbIwUa100SryMepMcYSinx7Ttja1D4WGJtGT5YPro
XaMK2L6ZljJzy0gnERj3c3QnyN7gtrIPsck8GbJ5MCm5feRS8yNB4vJBV1N1ZVs1/lABlG/LGOtX
ZJwqV3NfWexjEFAnNVTtRHqVRmSFPIo9phe0R0Buxdosam8VUdR+tdX+BkuzzIuXQVS/2a0lbWVJ
48tmTqd+g0Na1yN6ZfhGMLc72zuA2sAPnsT8QTRl37QQUgpOQ1AcutbBg773VsiD4OAbmiMYndJg
Ge/v9Nq600XOx/dyZV0j+7HuGv/d79gGg0we0AM04W4sx673ISxEZxax9UGGN3I5xOgZQLacOrFr
q4x4hQqvT0Unbgzq5tiRSbZCxkYJxld38rjUhuB9GCLgLD6vLRh1Ha+nfQ4XGHwl6j4sENamVpt3
UDmLU05xTm5tXvZursvzpslwOtBZH6Vl1exjUJekfhEJVrLCeHKLuJxLaHHMTcO91adMszggYx2T
AkRfdJ6b5cF32Lur6t01RzfVLWoLNUPo6zauk5avnmAQ3ml50m9FSxxsiySW1NtkxCoFlfmi8x8s
WfMehv5n1OjIUneSu1X44FECV49RoFn3pWfULFNV0tZRLb26aETdGIMXnZ2JAIvEtYfMK5qckiTp
x7SRP8+6qY/ERD0HBAHmiLX/nvW5scos+1G0UANUF6i2BlR3pNs818bvQ2ZvvFzHtQivTq2pYqQd
5LNXmMpGIYVGeVuD7243xhZjzhS2tDidOp3O3Hsg89falJFuqqGAiQw0TTTjTn0d4C3cKabypFHc
f04TCSdOzY6OpqZbbM4GPOoVbxdmMTJzAcrm+wDMFDoPSYk9de7h+xSuxCNA6KyAAECoKRo/QNhg
9zMmMeSjUpoX7AHvJRm4sEkJ8MmmPg1QMJZeO7N+c+BByVKnPORqbK6NGv1yqaiqpyIHKxVZir9s
Mql8KgsU6+KBFKuaQsNWpl1T26TaKVfBiEeKfJeiq8Yu26pXCeqSG98PQGPraovONkq9pCAQLwks
//XLWWSqwaUPwhO2bn7eLtPGVk7iUJitOfNZPrO5p2/MmxijKB5Qhe0AvhzcdNOoav+Uggu8SVsN
t7jG7p7sUjlE045Wzd9LU/+emgqkVDO3Nj3V9qVigL7t0OEOKcs/VnBmb1IkDAegrOcOhMttqJjW
0XCqhWjlyMbdWjpGfEldADZGL4Ai4NaVWL8ZdQmc2GanvcPtbl42fHL8zGnXqTp0d5KFrxs2baLR
WUmHcpUHVKwwcOuYAvDXrnejliJnQEGwWvZj7PJBaT8PqaWFW78MumztOCbmQ3a3rKuxXLGZMV7K
1jwoWS3dOdDVT4P1zi+A4SnuukASFGCiLKAn1/QUCofF+mOhk2qdiYed0Q/SVpyJx6A4EwfsnVQr
RJYOitW6y+XiJYcfKDbpPPTy5bVfp+yKPsXw1k39kK9RgvUUGGK8tBaYoENFxJodVVdnqKh8Ojll
fkQdyV2Hz1T+f+LBXP+Q9R9hk1fITnjAlzp/QkTIr2GmenNsUeBalb11aKeDOHORqLuckWdc8nEy
qL1G1rZwK2sL2/fz7NpXoJO2TQMk/IbooLF3P4iztrQj0oOBDkjbnHykPgdF/zUsmAb8dCgXrg95
5DqQykmIuDV70LqqkO9o8Kjm6yo9eL4en1XEmZKx9B691soeEry/XM28qcghLFM/cSkshsjJSOhH
51pUbRRVHVaa6SX3LEUhrJS68d3tfpC2dt/NNNq0MtAn/qfOqtKG5OSUiOD4KSVy0ozv1GZRaSQ/
cLQV5YeTyvoKPAS8ndpX3kvLwWEijN80tpOLOrVH1J8tvOu6kQojuK69OPSO/HlW1Oy2LwP8dgts
7Ekq2eaR7W6+1eK8OgXOWJ0co/GOBmVzcozVqc5adsV5Z+zGOi5WUEoWY4M3IzIB7py9tv9mO+OW
Kj1m6Lr2HNZJuR2o5SNQRVNzUlzsWIz3qJXMrL55j/hDUTGBtZe03SSX7PMOhsB108ZasrKa3juq
XYbIUuHgs1KU+MSgdjSJYcUdNX03y2cN6dGdg/fl5eCF8LC43IbU0A7Pva8me7mTkkkAXlpJ1AdF
lzgYvPjgPxHhAZVf5ArW712jaNvm98EJKynBP63StlaXq2j/AG/w60HbkITGuLcrtXTnwkL6PHXy
Jt11WYzRzXTG8hyJhhQASUNKWlQX29J4k8y8Oudant3rZrdN4h5dQVkJVkMBOo1qExV1aevqMSos
MRpTfQ9pqbPwepAyz1l3BXmiAOjEUcqq6YHj/zrT41OctelZST1cBt0U4XpK71lWoinvGOzelXi4
z6NNgXj2s+5bu2qw5mWRoZzBTGiqwNBmt/09xZByYasxBXwZK/sUjdibVkrC72PxiPLa+C7JSIik
JGd3hoMr9JSlvx76bPgwISGvRFcA9DsFW4Nj6YgPQEVqEWFAfjLP+Mkn9AYeMFCtUn4xSj64WmHA
CC6HBiU7S0PbHzlTFOZ+AveBsuqZEroenvYo8dhE3BIBhMZyNIzXQyT9bXXnKWX8I80U1E0nY/tf
J1I2bM1dqBvUWJspp+RIVGKwnMCyUJ6rdmvv2bLb7C2SzzOS9DawkEzfaFIDegMoVoE1lJM6CN1o
+tjciFNxsKZOcYZ/pratiBNdloijbApPdSyPSWcX95Z711uoaYjDaPj3TeJUR+qGLaYCGNX3Xc6W
sUs0ZEvaaBsMqXeuK1hYgdXKHyif9KmufzQaXlvI7JqR/YTRS77NpSlj7g/2U+WrNXpOFJ77qZmM
yNGUlJu2ae7qbKj4Qzkdnxpyu2RtwTkcBBHu/62m/53VtAYbES/uf+M0PfuWoozwpybCFH+RRJAM
9V8mdH5Llvksq7o6yRJ0PyaraSAVEOk/zaVt7V+wClEH1hxn4hea8H+rTJhL68q/TMvUNBlyJAOq
8b9SQQCS9g86m27ZuqJZdOsGmAqIxhPd7Q++boK1OJpvNtharOxxWiPfFwSPaplqHP5o/BoRqFMa
kab4j8imUjoaPsP6SF3AZCswSwCNUiNqU6lBks1KtcZeVo+ADJLbu69rk5Q5o6JlFI5/n1Ej/yMi
qniiTRFiUIR12oDKO6vJyxziDhnfmaRZ5niY7HpqgzvwhXGztKlYfJ6SD1oFmpZsksQiz2OjKE4i
3JM3Q+vq69ZhB9yGKmLHmQt222iHcl2LNrSYsHCq29jpyp1mZNocylaOnF+TP6Mk5awGo0BJDZnr
58DLrZniGfFWjMaVcQf8UFmkZG0oCvj2vZU5gCL9LEZeWLHuc7a1Gwfy6GUUsS33TmoOYkzEOxkk
tRwd622n1zb8KO6nGgok19qKT0OYL7VSKraNl5VbqSwmYq5oK9ZfTsVQqXTlVpwNgVHGkExoX067
aRZHzCJOxayR7SIVXQ3OvOVFupYLPDswCNHPQsNqgMZ2BKRIic3RzuKQIJmdF0hXU3XFfTCInY3h
2T5uPEF2cLIB/TkULW6pc2Ys/dL+MXM6Hsxe1rx1ZfOQ977zw7YSzOBKVHFyfTI8aRH/JCkq8qRI
UVZ7uexPolWyIr5NLVL4U5dInYp+zcmrPeLlX7t+X6irtQaMcqiPCmSvhQw9Y5+pdngY0AqZV2PX
vihNRIZCNb9HpnQX1n3yfA0tplAE/hyyQG774qGik1qx9b3EnQSF2eioqeM5b5PqYHZ2iTkMq0MQ
sd9E69pfZWndztF2RIg/uITKY478UjpdKuL0uP/Zp065whaPgdYYcIFtm2jZoo4/M1PdOZp5B5g2
Z6PUQZt7r4EhVkFZv2UmX0NAPs02RQX2zgkRLfGNtH03/fKFHVH2wC7YXdtZY2EZWDvPGZoJIuA6
N8pU/GC5/t/MXUgtRd04SJdjhqdDHVqgY/UkhrwSjXtKlQ1AMEl5N7sZj7/4HfChOR/DztnZiemc
oqhzEXpzg2PqDsOiNDwVOk+ubqPpIM5Enzi0Q4G72t9i+jjCSq3sTnbiokM3Za1jH65VAbm6qzwT
j4ApkV0rt2WbBEdBH5QVdpl1oKsXhmGBStcRyY9bn3zdfZZ347Yz4QtVASB63P1IjcfqFkaqk80F
Y5PlmbK3gpZVwTScJJq6vTTFMCYRiLL9HhF9l+HLHF2KIJ8USN47O7z5yM/2ZjgyHt61Uh8c2YH4
RY11jrZ295orGIuWUvBdclkAG8i73IPVhNQAP2yNMHNz18BAvREh/5xNrqSadBK5PgCVgDsao32t
nJwNatsdBs3PyQZW65GJ3iUnxLXBNtwDYPfhaBrq5KTdB+8hKeK28funAOrnakTTb4UAGthqRzlU
Wl0DUJHBrtUYXLblyL4cm0UXhc7b0JbT23pMvBNkbmDi5WdXqKXV2YwOYrxHUG4Im26NHiaZcvQ3
UDl3UhMyCmfiICWgenrPRxZzdD/7xIBoGo71ofpBtxJaoFGTQPpOkR9VJM06aNMhBy+Mg9V0ehjV
0DqISDF0DRIXutGQwIcI7M9rRKCBYklV1M+DYdykepu/h0ZG0TA27ZMf28amG6Zs2iDr9wHS/Fgk
puZ3hO0usV4W/RkbmCT1qMOfUh/Q5FQkEAcewCD/+oE86QANbzuNij4xSm6vR9N8Gm1TkHusFC/X
BqQZh5ukcwH2ixG3zy8jBjhBXe7UlUFOaltgG7J1G91F13I6jSUpVxZiSBzkSMKv9BKqI8Qngq7D
f4RfIj3kw3GMp+CWNH19105lJzbMKY4l2GyLZpQ14TnAS1y0xKGMq3RlFx4WFCXaf3z6oPv6gXlS
K96rsa3arzD6J5zqJNEapcFDG+PbpSTRq1askh5zGp60AdvUtMJlDv8wRTLfdKr6c9fvst2oBNq9
Whf3ol8JeSfHwDv3tdeGd3UhfxhTvJyD7rMwwji4qA6csx6kBWgQ863rsCVG2jmFCmmHp4Qn7E3e
W3f55AlPJWCPow05zgEZvcl8xZ26rEx299emOBN9EcKkTlJdosTVIl4crlGFOdyB+SjXot8hhbsz
k3HhIOQxCwFOvWNatS7KJnsOGnNYGXrvrkzZGZ4srCkCcoSdp61MDfnej/DZhbm2a1De7nnr+Iuo
nfAzWFJAlsKXQ82W2PDE31S5R2QbJ9wNq7jkKaICp1ZZ8s20/XupLiArdx9plfKD1Ip+17Op3Tt9
+9qWvnFXTwdvAEkw5HhDlbk0N3KgojdY0UkYCuvu5eD5Dp2i7eNKh/CDOWkm/hr+GhiIcLMYylWs
Fx+hjzl3q47R2pZR2L1JI0Xlu42qpC8VmXtTpEN6BlXcmn4AJHiKbjLrV/TYJhN3F1JXhjo9KZ2T
cQwGPzvyQzgww1jGiaZilRmixMO0N0TO4evIOA2LmNKdOEVheRLXWkkeowH5z7nYZAEyFpfkaIpd
5rp08tiHVtVhYe9W9ZIEXPyBJBXisxACzm2pGNsklbQF+VTvlafisu6K5BLhWgZlKjfbU3Oo7/I2
N27sUPI2iiZVd7JRS7e+gmQWHOcZb4VmnRQdNmnT4N8uGKYLQuxNAeAc+t5ZJ2Zf76miAj6Ds7As
0L4C+UhTDIhD4UbNpXkdiKcQBaI/CxB26tdZxMC12QErrfGP5SbAlXeKEjjr63zXOHFZrTYLvJHy
A1zjs53b3Y7NE/95y+VzjFWANm+AWJ+FVL488kwpx7FdmFEYrp0Eew/DjV78zG/PipQEDx4pVJdK
/nOiR4g/1pU5s6YopKvQvbUdBa9pRgMfII8f6XeoUiAt5owgvTT5STFsJK9dQMCFQsJLHPK2/o6a
bE2iPDQvXbI94X1FXJqCTVuKQH5gAwXY4rtv4b8gD9gLqk2x8pFkbDYiYhxzt1o6fvYZIqbRNLNd
h8W484apuG9pbznA+53fKObeH/XUWepqae7HWO3mfQdppfcSeJP4K7yHAS9zMdprPYXbLn/Lyu7z
2st0l1FxRZPZJynXwhX6DN1WCVRv02KuJ1ri0DlBvxVnYUKO6t/2+dOoCBnZuyCXyTNoriAeiy8U
Ixnf+oRiQMHQ5TzCYKNoIDaFLRpfehjLe1vxn0zV01eide2n6CRfIq59pYfvoha0yvIa3OoN3nC/
pxNnog+lXIwaseZY/A+CAXtNiGcNP/bpvl9uPtT5RHMG7+uG0Few0HqTXb+YGSq2A0kjy3ed4jyS
vYreBioZaFK11hY1Nf2c43crY4++0WJQUci2+SxLP5u5ESNbX2JucFJ/9elFh9yz7qvVydDHy2V/
64tGj4TsdGkUB6yp2bqDpe2qRZTF9eV7IjD/hcpvI/vB1sbQ2b2pEwmCTN5Rd4u9nfg6iYO4tGxR
67v2uRLohp5ViLgoK2qEtP3JmotN6SK0cd/JrVZ7HnUsjbNctzF2bPKnpnopp24bcjz0SSC6Zhlo
z9eLRBM1yC8XcZ3qAA+OvDGnll95xc6GIBxs2kL/3ucIxnpKk/0a6fHYETHi0Bgwiygq9XNAU38O
XKaZ+i4XS01e7PyWw+VizOcXdRJixYIK+CzXI2OddZXxkCpKNgm8ygs/NIwHLXCHja7p+Uw088DX
YGHbryJWqVTlrsSDXrQuAQM8riQAiiYm62RItzp/DtH8v7hVg+mDXStsOVMYg9OhQBTls4kpSRY5
+uaPrt9hGiW/OWQmWLi/+67XG+Q8t4mNGsPvQfRAAPuJdpCHl4mvo9dLP6iNU+pKkwa+q4xhiDY0
+tEbcRqx0KCCTqEdm2RCmIvTcbTBcuLEtxBxl0uiyHb2EuBa0SfixMELwV6ZyLvN4FU2iy8DQMn/
uIeIdSew1pf7iAGvrt88tQ6PGmwQxH2Nfn/5sKo/XTkKnqBthSerxd9bfEpL6GTYlGvWQkTxuvjb
RV4R4jXsdT9K8MuzYELpKIOuHygkPovcrkj3WoAUtRLD+CkBXHbVe5No8UG0WLwjm0wOZiWaQNnS
tZjrMto2l7lES0zIXHGohw/iXknUvrd2eYOlj7NyMZ8xtgo/tqzxALatyAS1Oo8rVXpoYDXi79hV
mxwn+0dgCqgbSWNMGdePHlu9NBEIG/JF7Cvho8Uebw1OXZ+Jpmw37Q7Y9HAjmpKPBlWTNs/i0oLi
7y1ZxaVo2V7oPfZkoZlF3MhsgmWfl9kBXTKQZJ131hsgUrWs3FLwVW5DOHh7J4uO8tQl+t0m9bcq
HHHgm7/CeBjIaC/ayPxMfZGRdQCB3S3AXxvetG8tsBVi/zEtfbBx2OUI1BxEF2ZfEM288EmMiYO4
yA4yXBemeD7jHHCIDCIbXY+mcw5B0wQoy4V2NkLCVNjTAzWZCY60aPKToAc5MbEvTTsKsHdT1Uc3
VI5/JI3/pjT2RWhsysxaiqnqjg2e1gB8+iUzi/C9YcZhVz4hhD4s9IkS6jfNS6kH/RqSVbnMCnV4
y9n7W5rVvLiS2a0NpYDJgNHOm0l88zv+2v/P+GKaB4rj8Fbz/v4SL+b/fV8xv6Nrn/HT/FaOSpRm
y/0mS0q05cIc2obpZS85KMh5h63EJkIz96U38lXY2zHV0qA/UfTxbkS/q0TDMkRzeyWuUsf8m9Wp
xbnNzezer3uKvkymdaSr9IEPrmhKhmTdUDRx2CZmzbNTrsXFvj+w/AILzvOCW+ZDj5IoWnnLwVDs
LQsvCfo5hyKHABZV8fzaJckTtlm0KQm/+V1YrUXrjwGVf8RiVGqqj5H2OZWKUiVgN/YEniyzWEUl
fT22WvJsAM26QXwpOJKMS5/Z7LIDAkwcm5WJS1d+J7rVFmcTgLraTIpgxCHJMS4Ce1JJm+Yg/dtB
UIBUIEbLCKV1/XtUtsruwhwsajuFSMhBh9CaJUdllCN5Bbp/alhqgmuwlhTaHIMCzY2P1ghrev63
C/KGbFRR6j/Tqq1xnInw7jM7uV6gFd5IN4XGdixzsZmBbWudhZGRza7noJb1RnSFDUaEN141zOoo
UY6X5tCAS+5KhMpQkEcrzqmts4gW8+egGBfXvus9xPQiznN7/xC0xebaJS6Y7hOMnXK8/HiX+3Td
588igi0LzD1IaLB06W2cO+VeSBRgk13uGztu6xvRxhmhqZHwKmGOEniNuV4i+i7Bv6dp/ChYy3J+
ueCP+a5xqZHEWxuVWM1Hm2iGHkk3l10oOIhj5TtP1rFMb6Hj7MQhnUzML802YeSP9hRzCRdXiiB9
mqNP5aUjwcD70i8iRrYg8//8PFLQ1/5TA5XnkQE/yjZYDtuGaSBp9s9KUWD4ter0vftY4cLplDM7
C9+NsbRY1lMGEJWBAJTsAiI6b7bfpQEnV5ztIPVP1y5xlqs/HD5Bp2u32XZsq8SMhkMqS98jbWPc
4wrWrKDhpXMvl/R7IKr2GVnYuTl28AIDM0tu3M5uMT/X/h5cOzb8tyk4dso/g9N0A1pf3pBApHzR
DeWtOAQF0iu8Mz/7yMSWt6VeR9smxhMESfDy9kufaIoBca2IE1P9re96rbhHl8G8MlLAsw1KxDvF
Bzk55SkzkbgMLTyORNvG5mJmUiBZiOY4xPo4753qcskf0bHe4Ucowp00LUHrpNqIihUT/fMOYu7L
hV/ucJlCdKpT5lRcxzQo0jFL68pvqtu8a6GkW/M6rfZ165O1t1ztKA6yOerHbDQlQL7aAPeCAeyF
YKaI06YvLleYiCVac73JEHwxIRzzpQ7wQGFCDELVrSHmxwnFW13nuUxWdg24+hmI/GoNv5pNGYbl
9+KQycXeQC3tKFoiAq+8z4hCN/37lsTKl4ikqe7/8/dFE0KgV83g6fvC39hUUKoH0OeQwfzn92W0
Oyw68sp6NB0Xe3sDUIBs9hZsZfit83TEtyqHRreQIsuCWZlZOzHcIOFA/uAaKVszFwEHpO98ZM3E
AKxM67MtLhRTXMZJoVDUIIOFlMV0HzEUmGnbbq73iCP9J4aWsCQKGbWM60+Aycmve1yjZZ/qRqng
vEwyBBl88lobBChWaLOgma/JEf8uqKri7EufK0GsqREoXIgBEZciKbkcWxYBJL7knfv7oEIjyJei
3aoe68cp5josznRJHaUZfA95x2oVcxgJybuClch0jmn6wTdcd3XpdDptvEwv4v1ujLc6xm4W0PRD
3Oc4CLENfC0ROpspyHvuk1IGJq0Gmz5NG/xOZWMZg8ldiWaYAhhUbeex9CVtB054T1Ln3MtjskvM
DEpNk61QB0t29eADV++oGsOjjTmKXlg7CBNb1ah/dvwxJgLwlCL5lKsw+DxLmiOUEoVLMZe4BxVv
prq2r7cSZyJGjIrmHzNW1KcMd0xn/znuetmXe4gB0Xf5FcSdRKeXRxR8reqnaF1GxenlV/uj4xJg
4a2UtA1eQFEzb8za+oZFJkbiblLu1ZH0n67G+Li0tvWNasU3NVfT+yFJC8iB6NeytcQMyfNLHM8x
XGgSeyPMSKUR/qsk4fwUaDpWLhMd9jrQxOl76LvWJVZYmNqWl21iwMk3wtZUxIqBaV4nM6CYoxE4
j4F53w5RYKE0R+U+D6WDaIVhXp+xpLypDKMOZ2QX250dOC8iPpwuckikrboU+01xgRiA/MSiihL8
4jqv1qbQh7Gi3LRtUp+UMJ1p4HQPdg1zS6kb2FLK+KZMXdd+UjjJH81C1nw01XC6vsaJ4M6y1e5G
TBVGFPMtCyDDNNU1TgxmODQuWoTIOn9e/owC8Edw0ZrF0A7WCcF7+w7FAW8dAFOdJWKU7cg5RW7w
YJu6DVGlMTZq4wykJAkWBwN8901qN+VONN2xBz3Y1h/igszx7DtVk1m1Bnq1ERHQgCSQ+O3hOkc1
OirLyQBas8W8waBDokNx5Bqhp549Z1uITxjT3XrKPgEJtcVRqd5W+EjEmML9aouz6+G/iRHDIvoy
z7X9ZYprU5z92zgFsr+C1tnib2F5WX/+1KMUvEulpS8RZoEPPh1QHTX2ve6hfybavVQ/N/6grb6E
eADWyAqrRFcjhDX4PmRif81ynepLnxwhH64PjTy/DohbXpvXa/XipVPZL4u7XLsvtxZtvr/2wi+1
zx/2GhhJTTWz5SxbpQgJLgYpylfqJLIc6MNnE/6VQragoKYZuvGpbMb4pGODuW/KDOQ1LdFfwKve
/udXNbqeX5e2FM4US2aFKIOtQtf9n69qsDU6mc58eARWaG8kHLHLxFBfLX6aWQu56NYtkha9NBTc
UfdDJs+X5elL0z8g59fesNnUPnytnuWhrmOtpyO//pHEeoKC59yoYnPrBsk/yEeChyQ6RdiXptT+
F2Vf1h0nznX9i1hLzHBb81y2Y8dObljpJM0oZoTg139bB8dUqtP9vN+NlnQmUXYVIOmcvTvc60lI
6tmbZFqCIiZELv14XDZdKJaVSoGiBiWggONzKQVKsxWgmaePm6qTfyELDK/XpJnNS7KZhaAMeywy
wbZkMvIxXLZ6jbPEAiDKNgjep91ntQ9NW9hKbtQGR8oGRNTQNvaH/Syi3oec4lCID/kcJ6c98qFt
PyVqTrIgW/JScpx980OcAHzfAPGTevDnR2q0/FfvTgbuOmTsppmGduARzC0T54ijAdpqEqZI2Yaq
HN8j/Xk82VJsikL2Hopq9xbedG7Df1wSmUxTKpkPvMJ1IH3QjYcFsE7A0Tc1XT4UyClW46QEIOXU
nfW5n39rRQ/yuQ+XNjai410Y0t7JOgoaA+z0f/xyfOcfq0JXxwspkhqRSGgw5DT+/tPhtW510WiG
Lw4IDYfgGbnfSGxzsqZbNQUrkM9fFWchxEsXDOVO0/Ms3ZIsbft+izzl72MDMI3JOEiTSOKVT75o
ZV2iaBIBIlRZ4OQHeFiiCQDelSHxEHBHOqoVDCO48LQJUFqHXqnHGRCgggTJ+CUMSUhq10oUMuRw
ptF9GLKbXHxbZrs2grluyfRQFf6VwOKDhplnnQGcG9QM39NUH043IjLxcCy5jXHUs6gAIw3+3cCc
GjIkWaj4vZMSt8j7oDTm+Y/Ci4bTNM8EVS8d5z0q3kFLIK5wsHli9b31GE4nfKuJrr0G4O22ysY3
GQQPleyDn3oPPIjKGr7lDOdVRtBi/drEwXasjWHvZMDwJKc0Hsc3I/AeAH/5Pc3MdG+qo0akLwQ6
A2B0hyNIkvR0vEhdLxrzFQdA2JKGZNNrkXNCLT2OL4UHXCaeR/VKeFKC3LocmmOQpKjUpC7KKJoj
9TTUG0y9WYbEobUTsnxPyrF1myP1plg0/kf3zpRiu2DyRDUF2964zNMDjzlcyFAAwZNlJRIZnRJb
VjiBiHMPT+hAlBe8ggIPpI0q0AoAVA58plYG1BhlTnp8NhS7txIbl6H72IZavccGVMpwZuKgfiG0
wa2sgaQ7GAqJ3CRPQ3UE8n6mYRhn0aVxstXAB/dIo8lZa5dDUvHztIHfd5a3lNhsWNV5KYttPFT5
DjD5VRWuuQj3OZZ00dJv1YZADVrnaRxKrPgTwGCtjISjsmQe93pa42vTsFUo5FeUWdVPsdYZJ4aj
rGUN2oOvfdt8RbJt/SRABnxKdfyTmRsOX/Ogu7HH6uTGno3VTxmCHQ1MWdhFdMwKrya2i2QeKz4P
bvfe5MBdA2qhGvcgIV4DJhtEk2p4ZzgPDbctV02NI7o7O3A8lT142jCBBJrAErthfD0Jb6YhPZMA
IOpEG2zmS5lnmGXY50T6n/USjIwDKaSuHwDeX+MtPy32fhkmCxfpJpOMtHGWXQI/to6dM3Yol8+y
dlOnOAsjO435LTjp3T2wutl1Mmn9FP9wgDGuKXIQIHwLGoWz5o7bUE/cnZ2DJiXrShsc1gBNAQjd
WygL9hRw1L3FZgo+DlWPpeQa88YnUIuL02zvQh4BjGGy7/A7BXnqoSqt5gI4lOBzke58JHq8jiim
PntxxhaVOrHljig3+FYlW8MB7jCST/FcYnH74URWTui8O+V2a+5KzWh3OGRfjMCxwTLesq+A7fK+
jMxqloXrB4/A3HM2DFUdeNyF9hErbkWnqvGnCtVIyxZ4BF+CSu5trUW6ZeEAS7sIv/a4eyDRCqIM
6D5AUDTCtauGqKnNr1USH7PI0QCCWXqAFCnqMzeAQCVaU2zcwaoB8wkQtRUJ7aRCzkBfAR0tAP6u
B0pQPoCkZEGLv0Qt/uaF4rRaxOKP7OZFIdlWMri1Ja1aVAIt4H0BOrmbVr4nW1qPzsE/Fqu4B2J+
7cNOMGAiTUvQj0UqLUPv4tGMdeV1YLbj+ZqATKgJdSc7pe6+HlCIShLLKXAPHtMEySBNALJmDX+r
1eyRlx708/jfIlBEJ8BGyns1M1DRvgdm/zIAP+dIe5q0uzmLdAf3IjV0bbM/RnbyPuyVwzwkf836
pZ3C/e6ro2AF7AJtinO4ovB2sZuJc890LIK05CmOWfKk44BnG4FBY0lDUiAVOV1aDk4qSEZNAh5l
LnEqPIl+BZqd/jWQBGj6sk3MnzhhBGFslLoXbGpjo8xPvK9xKNdM75wfqH7/O+/68AUA7ig8dhN9
Mo2i9MZUS4LJtLFxRjqbgufbvTTI6lp1gF75PSqZBsgG3dAFxHFc7/AMAIWswi+g5cAIOMgFb0C1
S0uENFeAK7QyuFk9TEgH5PTnLqkKUGPfhJqWJYSRQPEAIofMVuqCN7lZmCjwRhIM/q5BMSJFU4J+
RTV4L//cITP/nCp0D+45CbgLcbRMSp475gXFWDf2I6BX/BIIQsne21uqlCKtkxdmsvbBACEKloav
OA0uXx3khILwFtv8ZOQ1Gd+1QH0BGA+qMereRDVpJ7y97Mfi1XPyl4xhhyayC+9lzN7IZ+zle4hO
07t9owf1tkWpLpDarb9bvwXyHpPfkPwdLv04s54ATjhsDN4CI6OsPezJy27D8kJ70pomANula3+r
4e7/cg8A6H3vbnqjjlpnX1to2L9Iwx5V7nrle8i084pdHVQdfqk5KvdI+GHTKTwRJ0OaI9k1NTgw
k3hRtsCdQxlcjm/vRbo68mYwAnLbeEH92Bug0oxJp0aTJW8nHY1MA8fhoRFdM8dY3idBytDjJ6Wg
pEfKZZxNDJHlJw/vAig9xpGiSqckM+qRkjETxWqmhdxxbISDMKfFwwfJB6YZIonc0te68cWTAmlC
eM90AP38M6u/s8hPfmQFnkMA8a8/CdMyNvgjREewFBTnzB/yNfJFbnzK9q+satIfqJdneKYXOKOt
wESGM8Y4Gh/qMOVr34oAuai+fb0j+Bm3/1cvta1PJMIeKHKiWv/Sqy9rnCvO8rx4t2+DbLKPkQO/
6oPRWJsMGcJalT736nsFyNDw0KEwHPAD+Nb5hshRZOHGO9La+Not/NQCLLHSdv0PG/QpLx8hSGpj
qX7Am0awJB+9BkFyBLCkHb5ZnwQwN/d9Z5tYMAnznOMoCHjBSIjuQOIIAA0lJLUuE+vcoKABBSwu
IPQgJxEpqeF64B0qpMvdyWfb2OidVWvkI1BKf804zUNjFR0FI+5OWAPbheVQAZndW6bYtAGQMXph
DUi7u57G2LsMh+7vPQZYxOeu774iuaE56qrB2UZzdPMWCwIaT12S9kKDlLpa2S/tgul7GlEzh/iz
CxkxTWuOGTDxNoAnq3ah0aOmWTWV0/kA5wUMNY7Cm6vA0uJKvVlBduQxKwQv3j3mUEiQ9rekmI3v
5piN51A0+TyvqefJwkis5jiALF39erPOTV7624EQawOvWy9tHJNGp5+81SUv8KGi2EIN4DNrlA9P
5KJG8cCIN+62NwG+idJX4H0XFyAb6fuhHR7mkliSk4UU/o+8KcU+xRo9XIV+px+pMUWZhCsrsNi6
KBtAYKTWu+beZjL/XT109ZNV6ODb+F5IJwFGUzseko9mAC0VQHqaQ+k3cossVyDBkJbsprERG+8u
ZD2r78KQ3Z9DSBTw8sXsTqY0TEUVr1E3CHp1G7CKNQ6htpmbao8NByCKZ4CJDgywYHbAKJJ689Ao
Ej9lkKsGSfA/AJtaZt8SIwa/EzA/I/WNs9T3LFG9AngAuElJc0cKkpF2VgCmbUACqHJxA+vdWvbA
p7gRoprX3JHNHNsEnhXTDdz06moL9l4c/AKVE7XWqjFDi+8DZ0SaVgFgBSVC7gOqYWhcMgdAeWVa
bcn4Rt34YvIjWdn+bXt5/1VnwFFOSv+NIzd6LVhnqqxB44HVqbOg1HXPMTa8dL0bCztu/ocFxTCz
wlnEEm+ZtYUdnnKMDomfewfL7r2DMOz33tgFMkd5wK8xqcnwThbkPdBVSE2NoeJQLwSbEqCC1Xjq
khSVRRY45yO+vJk2ilE5dzP+mPZGRjYU4mbKm8u8mY6s5oauOKhEBaDa8pXk4m7GSaimvYnI6rXW
IvM1BawPCgP7tDq3ZVzKha8B4bfy3Q3JAoCLIUm5q87YC3AXws0H4AkMOoiygeZWgmUD2gQwOJl/
JHmnlD02BMD+0weoQrLtA7gkcXxPxlM35J69tg3dBfXLb7FoSA0vgJ5c4IRiPcsoAk1s5tqyYhrf
22NXgT0665wDNd04iLXkYN7WI9PB/5wLa0nd2SZF5pC+I6GpjG7GheeVCFdGPf6PKugUX8RYGw51
UGePbu3Uhya36kewhtaPAR8AWZq6JxLlQCp+BMc2KP0690Qjkiur5p8ichz1BEWoylFZzY4f4ScR
KpH2okCaAsoy2SUNwLiA1yOxLsdQvzAXtZsLFGbqlzJZW8zOLqOVMVAIKK2XSiRADynITkhILhTG
q/lTGNnWnlynKKPO+z0o4p/JdwpDxgwLbxTApcXmZjrUgzln5JhOInKh8F0nAHEHOsxlpY/dSRSm
DX7RvDy0mnrXAsBGhvNRV4A7RDXT2BTWry6paExeNKQGuRIc+Ro9wM7U/86l/3+N3Kt8kZqjtXIH
1k7/+6EOIZxUt2a3fYpBTU/Wkw/Db2D6Os16kt1MSWPp68MKUIjdcs58d6IoP7lmeSJRSOVGltM9
GtzDawsl0ueA1V1zw2agXFM1KvpgciA2l6epZAVVGNlJACQRMLJ+j5RaV3sAJGT4CGa8YOOkfYu8
WsiosQQSY/Uq+ZtGhTLTcPM8Z9huJKfZ1LC+5kD4uc6WbR4+mTY3jrNlBeihReDl5Y7MSMHwewAD
Cq6F4pNijLj2r9dSgw8SqXr1OF1HY2RhOF0zrsHSQ3kKuGfugDYLJCzgAjsHwEeBNNEKLfsA6EP7
MDoBVNT1Hbu0QNQr7MONA6mmcY4SVKRn8leSAa0FnpPmPtSkI+nc3ExF80+XQldFRjeT0kXUNWjR
pZu+NgHg5XUZV1+AS1cvAtxsriGwHB+b1n8heVaJcd2NvrlrRlZ+yfO/ZVWOrwDicQ5+CLKnUXkL
5W079bu3bmgvZN43+oh3uicdAFbLFsj+yEyx2/5YU5cFhtohwbhMsTnCRQv9oISzxge0FtBu2eXG
pY01PVjONvfeUyAwxv7EAzrbkJqmmRTz2BniGvcCNeM87ceMN1daDVGzDjq9xKmYiXMHVUcxCHzF
FkaFxTwO6bYkAwYdFB8mNJyb2aSsKvjO4zubCqwni8JJsJWtAlLjsw7lH1NLM8yqOY6dZPo6CaMG
TCLIm0dWDw6RotxA3ajfRBoyfcdgJU0g5k96E1jgV8eP+50HL4CSYQMfxVNYMRp4AQRaEbRlmF4b
UJSAzE4o5Du88U7OGXKcfRT27fOsLQscD7g4qbNQSQVaUrtbOcCpfBeiYg8GwgN2z6Yk48llapnd
8WgzubeAhj+yFJjM3PDWqcROJzVThMnmn15ThElOEYDhlgpPP0wO/3SeLmK6ILriFMuL1agB9L/F
CVLAN/5oy4cRRLjnGDBkXgxEzjUAO7+IJOgOpKQmANrzWoKVZQWUSdwHa17kqqphGw0DyjKVhwuq
OPxNM1R/rlkKhmUH3KHAKUXZ8Nhb9YkaD7vqJ1XJeapqD5m41J00ylqrMxQZ9zEgv2cf6gFgBzm8
k7uyjBpY/jmQik4+U3DmZ9NVAHLEXPtJKLRPcdG+ZyYiK9C6uKqhNMOodzcOTiCQmIeERhJRYxgm
33Rg4QDw2i9bUpBdUzobrPytIypYfvreGKB2F+/fUey7Z+o5TgWALk8Wm1lh0Lu7UZX9ARDMgJpS
7+mNemWfuuQzNPjhkrBSGrC57YDM32ufGgnuvlpPdoTOMjJHf8xD8AYpVmshE/3RqOIdYboEqKN7
tDAi6JYwwUjpZr8Pyw8/j9tHVL6uuVbGOIxBgvWBGlshIVIPpB5gcFAKkpURS0GFqIQ07lzQmjQ4
pFoartnJBQN6wjkPUGGJ9QPWZBiRqB7b994swz3v1dO9BPQLUXMmizuzLgdzC5KCJeqN4H8zxVgW
b3WB+jjQ7LTWExhywgVgW/znWNcGbDbx8WDVQNKQpqfhOWVqX02wWdPW7myb1XzESYY/TLY5+O6W
3D2Ce7Z5qNoEFBVlx9ZBkJdfvN5E6djIv7s2iN3/06LwQD8AFIF/jzFbgDQUL+EAHa/+6lFhgSWJ
ZuAvB9qFCrtSID7CMMQadUFItV1WmvfaFnxkN8a1Gs7GpJ2HFLnuS/PFYaiomX3TH6PPDaBG/pbm
iyq8Bo9+Pv087n5AtoICi6si3979gpo4ag8mTy+JJ5MLMi4dVa8Q8uQvM+XtjlEpgxpyt213keOj
yAIIoH8BrqvdCZyLXRwqZ1AmlSpfuJORm00MSz0XcuHkWrshUIUBu5MbMwBEXqSjrurQDagyZCXQ
aCYchixZSa/xP2E/0lsVMnV2dAKG7KFnkHx7D02ShM+JjaJfdXxWJ1F0NEekCdHw35ykFoJzse9i
3ApE/snFBjpt2VRGkn9qwkEdnaDGuxDI4dJtMC33joNHmgWeMz5YAQgigDi8KHTZ7nTWfyEZNbNJ
powlCDlSYafHyWG2s0sfWaAVH1ezbPZlfAj2TLqnyW00tWzfcP9qovjrFJfgDOjiNjrRcJJlOMgE
DjbwmpXJrKDebPwnX+SSPBbgjt/+qyt5zTEpHBLFva00u4c/hlQXQWZ/ck1tF1vouPOsZ+18iVoL
dhyHFc02qUB3ZzqJs2UqM82ypQXsXM+eEtVIS0NdgV7NQ0pjm43/v3yzHFD5XAOAnemmzc/cMYwD
l7XHkdZcI3NstHc3sgYllkhvxKNgxBlEYR6EQH1qi2wbuEVxGS4HFEIsAcHUjl8Aawm85OQchK4h
V62J1yiOTPUN4P3YOXGQvLboh4ydaeylQAsCkcOBRG7vjpOchtzPsMdgT+adD6SSqUvKMXP7vVk4
5z95UqA6HtqNwktaxB6ohyOzdVZUK39TRk/l8XMzl+CXzRDtK71DTVQMiNk/mUxhIimNPfh6kKIt
RxBp5Th/R6rxKm3q6Jq48glJudEhH3uOrRMlG1NgkfhOWAIMVY+uJKMGvFTOFgzmYHGarTUTf5JI
YAcxCxygelviKezq6DC7URSvce1lYfBy3eRCXwlspCDZ2eXP5eB+wllYfKERasYFIKSQykzDwgHo
IH504bIxO/5sSbN95EKsdK9zkTXZ4AD8d9dyEDXgQmErwEF744p6x45cSfkx81Br0cXr8/wZ+17d
6s6d4WE3zWwq91qimv9jZr+r3E2q8a/CS4cjNVbcvfdoWBiuPN7JaKhL47s9WuXmX13DoFRpXR+R
5/B1AEbQ/5Gr5tq/Z3l6ODVkhsOwH+owVCUad1mevmS8iy0zesxGkEp0TQcC3ibNk4PNrJcyTZCr
QTJsVURbEOC4iwEphuBsxsHgyk0cfZXrcb/30siukk1sZcPS1pr4ATg4zjXOgA4XgG3KF0jw0jRp
T0qyKECj+2AGWHB5IjiSiBozqABqiV0FFO0hEJhUKmCyMyQXgcy42s2GgOQ3T4FpblHPjzkc0KuB
nMBYSt1IlwF4PT6HIfgGg8IrPodSIi2dVfVnnJHHWPHK5jPwg374JiAwVJETFSBJwUEBHg7amoak
IBkyfrT1dEYPYoZyBQgJbY1UMJzo93X07kPmNlAqH2fZXZywtrQ12WUFt1EXyiscuIFrogK1NEA8
QUoMgKz+fNMUPdi1lYxMIsOuVpbyIBn5jj0glRZtC6AVigCyPNQ6zyHIEfWivzkKBoikWgVHAWi4
1HydN/G24rV7MVMAhVs+DnV7s8iveRzwq9aMORrgpFhN9YPk1JA8KkHPmaFmLDM08KV4QR6D69v/
GeF8Y9FqZbIDMwe7CKNml6KI2MUrYhMZcOPmTk7DwMJH9LQayF/KgZr2oxcaILtoWHBkIPPEyjiO
Fy5V5k9F/jjg3gDQFORXH4X73NVRydpEgAWYpNQl/aSqVeJaG7vuhoR9gu3eog9ASoen+RO4j4Hn
ZjcSr2Y9EMA9kV3EADqwJh1xMtKCaLDxqxhwj2rsAAuotULxQL69LOxdNYyoFwVFzFMGgp3/kaZ9
X1CF368BdjeGMn3LcwxUIv6eatpUDG+LObcfwCApG2MpQs+aSgT9ACS1hh7l21CVCBa1gVpgByds
VEBIMmGFG7wEpqDvNAc4J1LsdVk3e8q5oSSb1jRN8HPK75SBM+fioMY2XIzA/lgZ6eigmHfo63xJ
iBK6BiZcQAH8NUFNkAzlyB9gFr8jU9zAXExQFAR4oWywiucHHP9sQFiUPNDZHrgd8WJcpQ/0phhi
RDo6EdSc6GogFWbSqRG4SG3QKODAWEsdH/cord+xpjYvDsDL17VjyecciImAMYnbb4VdnSYQZzt5
sMNY/O0G8hVcUf5boLi+2yrtnrDySjejLLUT3pOT3X/fjO8z7tX/0vE8x8FGqcJCvS9uRw1v1RZt
IB5zIAVEyOCWwRWJAPo68JIODASZu+chartrVDBesaQZVzpKaj/7tpYtfL8pf+ARtRQWdn+R5pUf
ChkjAQOZZAujls6nUAf+lQ5mZNe1uyXzErHufd98T42i9KbcLppqleYRvhVhcZhSpyg1asqfAqeB
WIeobau03v9WxNY6S7PiS9iZbJ0lbXDwDa0BFBXSlCIwCq3KVIqVBNtNv6gjAUqJapSnKtpMIu5a
4dl0P//3X9E0/vlIs1zLZCY+h4vMGOsu+9oPZTjWQAR4bJKsWDUVoGGAjv0UFLw6FHbYXv2+k8cm
G78PTvvddizz7zNO/6y/C54AWzhMXssA1d5Aa0+vfcX8ncNZsMMCCOSGXglOiC4IX0Ek8B1/bn+B
egjAEDPvO3Buuy8gWUQWQRv5+6p2jTfhbzqn6L5kKGjd+6Lq1mQFzuOXtgcRQpYYFmgswcDIpSMv
oRWBg6Vg49YScbnK/TJ/5kXQXsqye2wUiLWZSP5ceWzdYvn0SCMHKbjLoTa7PdAa+LOPW/LWHXPk
iaqhNhbdpS9wKqOCkQPoREBz0QAKoc1w31ZLV2YXQGZOVoDxATAJiXS1vaNHZb7qC4+tSDYrtC6o
lIMHtO4BtzvHttNHvBmkj2nGVhJP/0sD8I1wWaXpQ4J12ImUOFFOHwEHBD4JHJjtkW8CEySQgWPB
QQJjotRk47jgy7RAqbcxm3EAy6A3Nus4AI/kpFbTgQtK23hgiV9OcbwR6RlBVIgF2dCEA2AMDglz
3qarica2xKk16A9lJx90qWngwgXayg4gf0Boqwu8iXRGDaJJG7nzakSiufmTbPL9cAsUrpvjZcHR
jBnbFA6gGZLM8F/iQizBBTa8GWBJ3DMFB0GcwPFQY5lrd/WZzHA+sSR5hEymvXRifCXAHtLhYXRC
1oNK+gPOUxGmXrEC63GxNbT+G2lt2bfOxgXoyx5ZI69FbPxw8db3mHecn3ULJztAsx2+Krmp1daf
5LwN/ygPXKz8dQEWdMJAouMgZoIgrcee8HTSkzqoxUbxIv4ndDA0pGA7HQFsAoJqhbgkuCYfgEe2
CCw9vU4yN4oKEELX8apJjR+AHtTe8t485Z5W/NS08VL4Q//GsZW9Su3WO2cqFyrW7RaEdxV7DqWR
LiSAfD43hvEVKCXuC1KJCqBMCP9778Ur2USKaKGJALwb+99CH3uaIx/SZ9T69us6KIxzi+TvPReB
BN2EF1+TDIQkXu8Ue+7WbzyXzrFW2JsJig6mHsm8EFAr4EkywRD7S+Fwo6wXqXKZumRJ45s4A6j2
HJxD4y77YVhXcXKwsnZ5g/hZg2TsHfyTkD3bXLJFWjjhOsMuZbRqmPXKwDaxQb2CfZBYkh/iCkVV
NEwBDJBjj+nXOEGJCXIElNFk+eETkYaEs5qGrd0i67n50ui5v9NVzmEw2t/TGnCQBPH8I84C/ho7
bnn1ff6dZAaKq/dIh5QryuYyU29YWa2p7Ujrwd/VXf7uPzhW/monsrwGRfq9FGfLwQabOADPGvDY
YdkeqMEBsA70myp8H6eGbA95WUBI+vLOcva8U88KCkHDOexYBMP/WlwZ9Kj5rdzddSzUybl4R7Ns
lALdPYrAIM8aZOy1n3WBpIZepN4RQGCvKGULt1GGEvfAADrfX4MunW0YRw9eY9hLnLrV69hi0SdA
PacXV8gzjaRZoE6/zYol/hNyRzJPWSAZfrLQrTD+5Pr4HYKCa8C9kBXHd2CKAVzOiXcJKvfvBgif
ry3+LzveYHeHhti3b1aa1VV74NUhYzTtUfmQ6lc99ezPlYdvJqSO0XqXwdCnCCnTzZ3rYkOIlBTB
G3m1z0rAQDXIo552D0WAA5Uq4e5y2lykMdeFuyQs184A4mTfhSZeyIAc3Ci8xyTOjtzU+lczroBd
HnXu3kwS9xHlUe8WXEfpoGnEj2bDDp26s1jDaO6NEmxlZZI065I3qzIEwJUWKIxMe4gMMGaoIvsa
BPBSNWVem/syae89DN5v3v9qY+tXWy3XtavwtfLEUr6vay24UkPyFviLQFvV2IpkQ1lpkxaUJDi1
KMLTLPeQDQVWkPaNKatOCGPpJZyjHLHKtsJOwCVhuNWTmabVE8MND0dozN4j86h6qmLwTgWFfhky
jT+gdgYk1zLptkGuI1tW8bMhtRSQo050IotZ3qbSXYRm1W3JLOukCcxb21m3SHZcJY0BbKiizE7g
p8uBVO47b3Xf7oXvJT8GAZDBYWzj59EQ47a1FBIWSD4eJTigF2SS+skyDMBvStEM3vhnxxiyE0BB
8nWuopWIlgJn7YfZ+AAPKaL4ObM1wNvy6oduNl+FlmdXOY765xhfEUXq/qloQIU16tay6Lj+OfRP
RiPXeLijWCQe8A1UTa+avFdwoDGKfWgkc++ijd67RWqArqULu2w3aVF4YS7CEPvNZYx0BApAmliL
npEa5B0IdQV0H2tQs3rnGYOljAV2IFIwdeItLdQWgBhF+aiNrQ49TtVYs4vTwEHKR8OPMH5juedJ
FmS1t+gcG3zlHyAwdQ6Od9SUbg0AAT+C2bpcInuHfYvTfONqofZzjJLHXFTDW9ODx7gSbXhtfXPc
t0HqK3CQeydeyOCnE2WPrTWg0KZ2dGebDPnfTWnWewImDgUAyjT/PGMQS7D27WSDm0rc4Vhj6eI7
t0hj0CEKO9v4eWZd8Q+yrqD5yo7gs78A9Mm6Vo1jTnIJSOtNa4QgUfpQkBaoYICqzQLtJggp2tbe
DUBzAlfIr+BI2LJPOAcHkzzizoH6CtiKmpAGaEZ+2ZKJXoBu18mlu75TBHr75AHLDT+9X5eJO5e8
2N63u9gswu0riVEZiQcI0HFJHdWdXAGWSlWK/fKnjz9W3s/arLP9nZwlOxyDJzfXXGpxdtAb/vnO
Eg/jfh26oGO9UwgHoCfCqpztrJg+pCdWcdZX5/kzAnDcOBYJSgDV32OWm3XIkFcfZjfBKQZQF7Jl
VTTj/X9h5OzolVw/zkE4NsPOKCFazX8poOQmoNfyFJtsZJxB+P2NgTRwx+vIAriBkkW9jm79hgzk
/kySPmqM82Rh16hYReHpG8mQOmGcDezkD6uxZMXKsBV3JPmTI+n/daI5RPBCk5Fguga6ENXQhLXp
vs0BZdn1q9QHA2bll+m5irHPv8j1z5GvFrJKZCKVF+sYAZTR0mnPKU5l21USh+mZi0j2yIwM6rUO
vqXFjYr01Lj4nS9ALsPWNo4i3z1ntXDDI+oe5H6aWbdagJiR2tS5iacY2LHUXFngL3Es+NPxrWxL
N316EIzSW+s4Lbx26jmQi6I4Wg9VPVaHsiq/JKnWPoB26b1h9viQe2WLY/ZfcgmuRVT6ucApIjOl
yHzNvHJA7CpJH6K4ZFBNUIJ/w4+RlzUraKbCrr/Mk5CDmqkLR8z0MXnoY7nWq5koGikirII3EVhc
FhEwYxy/GJ+y2B+ekFIn12YQgpvUZu+yMJJ7X9r9hSxyZxgPmgtsKhpSI0Ob4/Woq7A+g5dnBP1j
6T7OBkhPCrcAdwlXs8wSxqvexcWJRFqN8k5eYAmgLoMuqIyBOumhumAzOyVevgCJMPLSlJmwbWOH
NFvkfX149RXS4H2wmx1IlgZueJVGv51jzJ9x/tyuGPYgBL39jFxDEvbsFdiML01fB4+n+mtpvJKP
uGnPE5e6EW61NIpuPqNM2M1nNCLLOFUC7MNl5XZYwn633U9gsY6PtDZFhp79vtad16rTEjeVY7zi
xbNuOtERO+VYE0/WZNgh3s4wGzs92/r43OD8dqhF+RBFnfjU4neGvWykQdPQd0Z2zbR4x1FN+Slw
I/EJT0O50E3wNNHQj1x7n7WOtUAOhV8uGXfXepmWD1qIcGxIOlR+GsCPVb4UzitBFa2UNAOF68T7
BTU9TqgIFCF0kDbuRlm4JWSECTch/hD2A0qE13oo3o0m7OG0s6tFMdXO6GIAvMOl9yywiqk9Kjfv
/X3L2l2jNrFIRE2qx9HNkMw81ODcyTMVY/aqAG+5x3vljRn4ErBFRm40RdohKQaVHz3AY+NukXte
cqBd2yIBtajllGJJQ5F7+hO+n7SZSxLA+JmLAJvCBwB+AvnNd/9hH+dPZEpNbJUABVDx/2QfVNjx
hr2lUOSm+BH4heh6PCdKTl6SPHWJFRzANqvbS8cqUfPTidZFuuNNH+k6wYGaXhmndjcsqrgbV7dG
/+znUaRNbre6Odg0UcRcTJpQC3y1v/AYRBWZ6wCvgFXG0VaVFwb4wKaGffRIRlqyuxuaflEtElNH
6Yjy+JMdKf57DgCHPQ1V2m5p2sYerGpBbv+HyyC7ssE+XlYa+/lj/GnGP8loCmxvxMc2OfwfPsRs
UpcZfg3TR07MEQxzxf5fZyA3asKw2BisrfajQmLTVdMoBLdQLXSRPHNoA3PYkYiUd2akaAhrbfbF
ll+1RV3486T9CDdHoR5NMZvM4YMEDKt5bTTrSUvh/9uZYlkMyYuMX+crubvaeQrqWSgMWg1j421i
PdpirwrbhwqEF/Xw1dHQyx83iLuGQCUywOs2s8xUjM1hrv3Jqai4ttTsxF1kTinPuWqIjbho653Q
LfCa2BoIip1Rno1+tPqVaTW73hhfAL+RPCSsSB6A3FbyvnoExmb1mIIz8yFGxrIakLgc+v/H2Xcs
ya0r2/7LGz9G0IMcvAnLu652Mr0njJa0RQ/QG3z9XUi2mqXWPvvceBMEkEgkqqUqEkizVv5Qnep3
FZK2w8oXln9PelYpq63T491kW5276UBQH5ADn5pMPeIiEyz063+arkz3VwiApVa6BbI5gKXdxNt6
TTF+kTEoQZkwvrUp2HZbXOGuckq1UxMLB3SjvPzW5gEpDDoc89z3WtBpWfUVSWrIn9Mc/Rs8ajth
VMXXEu9LgOQ57WEswuIJdXo/aWWSFd9yM3SePNTPHmhvrtkD7e1a1h978zFx1qjuXPYGLODb3oBx
r6+Nh9O20TbJlTF4ViO4RqOysl61ykAyXN321xxBv6NtcAAtNFw8uwO8lVGGwmdjMGddQAhYQIJN
3nQ15tSrXg8fKX0m7IFUKMH1uqdhDviCtYgagCLIFuDKanYZTk2c3Cgva5Ha2N8hWBCCHkIgGuKD
E3PUgYICTmRgtbo5/PS5h6xKxZUJpNOg4TqYVT2vfwDV5fdKyfE4BxMdIMdPuPcXn4AHA6cE5JUP
JsY+jZ19jvrUl6JHHibENljCdpntjmChQ0Uo4ISqVSpt584HiMQabmig04PV+a7hA7cC5DHWF4FM
nHlIM7nSRlICuM80XUPeiFKkGSQjAJTdN45kkPTm2dAGhmBoWMYOfBWlB/R+5u3hW3qdbdUcDtvJ
rZ+r1pQHN8K1byxBNF2uPAMul65N2kejTZx935Q+AiMYUgPQF3iuo8zc+3plr4uUmevWj81DA5pJ
UNQiJ0oAEvrQqSGlOS1D+n+iYRsVt8pjCMz3ZS3NLspkimZrtdH/Ym0T5euhj+0HU1T1fnC8dAeX
UvO1H8N1AaKYVxTNZ2snHvWzjAXcRwAkRiomJjSn/MJG138andw+lEAM2pi5YH8lE5I5MS8GK9mE
+RCdmM+Lx3S0NiKJ7ogEWXfATadPjXWZ4Gp5YLwBkYFC6RA84+ANTN4mzLx/m2ijiM8rvAheKAvF
NGDMsUorBmy3boGXKAQ1gOpRY4IAeV22olktE7le/aE3K2fjz6Qy/NkSqf2TzVnXPyX+GJ9JK2yE
1uHo92tX6gGYRtsBGeTZTvwW+avgKrSRTMVQSDgAiDU09rxFelqgZ51/TcRUbJwBaSF14vhXajL8
0K9Ssx4GWbLjIm/Cyjj1en8mES2nXg4a4zWcomaQwJvQ1gMebKyq9EBDhORgutzPVk53qQCtBi9o
yh9RbAw+NhO4EPNQyVwEYtduKv3NIhtwCmRD1Z2drOePTlkkV1RcbBeFSEtQ85/2CA7llXPonDpa
IQNjPOHTh0gfTs2X1o3BZBWBna4RZnfvNi3id6NhvCSlUSB9pk1PqWGUn3morUmuSzvdTYgd7kq1
vsYFHDkBw+ciAaFv3lvArlNyhvIiVEmCaQag4va1rnQk8KSIV1s1QPBzCQhSUUzianTcB28FizZw
w1h/OaAdM6e6+P7/p2EoG9ZvNtrxoa2mdiZXy5wakZc5ykJ8anYkXzzmOFtdka3pXv7z3yPWYFL/
kISl405vMSRfIZnCBeTehzBBWdgWYJac7KlrrG2BrLeVOfLxs6tF9jbORbx1DH38LBoEn0MgHO9p
trcRWKxzA4dTNRuG1VcBkKkrTQpprsMpGp6EHMJnt4iCWTw0uLan5T0tkXidnrk2gq+v9IZHD/ce
5MP68VNW2fA0j8YRL9P4iZrKrvpVWDoZeJUg8+3EBH2wnDVoEUN63krDk2Y/Rf647o0SZH2/35A6
FYYaCz5tlwm68MBRLpr1Ml3TgYHuTIOMio2McK3R/aw6tVFXnXrV0LD0S+SV9JNzb1tGuVtUqLfo
0TKSDZ2b7LXJPC66H9RqsknT3mTd40XyZnjRe9tWfQybVVuPdWwPOEfkEy8b0WfOdDfZlmYir6h0
k9fYwLvQdmOxdfWkSzcx4pzA4E7x6IXKoidHQG3Y9XQ285Ct2kEPN6DYq3EV1AxweCPYILvB2VZg
mj9TY8feIy4+CsY5claJqhPG3dk7ar6j76yMnybRaTbYXVDjC49TEQLHHjoDFQ+TlBsIBAUfFaYI
hLJ7ktKCEd71pi/cp9pqkkuqp68cyenPdmXnzz5IMUY9Kh9JJDr8xCzbK449Sk2fo8oD9wuAWqzB
i+8N1ZQsbuE6rtvVMI7xPTXRwJN7LfEehEyQTpIb3AOHXh8fmV2/fFBDwqcG5PHu+u8/R+sjfJ+n
g2DY91zf100faQgf6X9lUpoO2LjrT7KK/bWcmHWIoxDo8r/YCQ1hvPEUkiziCD0pjZl+cNGj7Hma
RXXFaaYlJBmpJIrFsGeVdVDwZbIXA+qCuhjZnzR9o06aPmpNNwp+abWYWOyQrMKZdGMh62UOrdEy
mphtLRY+/gHqk5AtUkHt2JuFf9qJVJZNaFlLqDARygkmYT707RSihti6+KluPjDVWCiJOhiglAzK
rnlOKldRL2RAvnKAX4TMf8EsdqWRMPzuDL7BJxDRAr6oix1E45y8WC8LcmwXOCmo0GkFTfwHI6RQ
1Zq3R7L7sAPSXr8bG7zwHVXMZqqiN2qqKPdOKEjYsd/lpIYkMCQ2AJds0U/CKrty8LgEMrXr/TJB
C8AVxNexXbL1Yo4mlv2tEjRbqS3KLU2QHoLjjD5EL7PeDhoq3CtQX5SrzUlv2WjZHMmJiYayDPB8
0p6LDvVcW/Y7ADh0AATH3wxIxvQoUUK4QzZhg6tK1JnHQQhWBHNavRoD98Y80nA0nMk/oTzdPI6e
5AewIQQtMorB5UEtKS3qBry2q3gCue00VeEJV1pnV+vGPY0KlBKi9FxNJBwHjYC61ICKwNpXpne4
mUhRonhaVFIehyeSZbR4SELzMIEQb1AGF708jOC2pPHHJWk32McUec60ZDYzK6qt8gEPmbeF71vX
g8lO7GYPHvEJVy0zGtdJM6F8O0uBLNZPcDqNFo9QClS8IY8hnCF81PJOw2FK5SHW2j59ArtaF0Rt
HG37LAeRHalT8h1QrVCrDt4Ya3St8m4EJbXnadFJWiDaYzmosxA60JoAYBL8rFlAe11Td5YaWn/X
dG65d2vJEYzscWW76eJigFQRUErfGqmVJVIiQ9RbZMDTv7NAg7S/ES1mbSuKUIL4/tloceFW9550
o4MfgyUSGE9ACOWJDu+nc7oRJQoHNMRl+YI4Y7HNo9II+BiZ05pWUDOYbh4gWSbfkaKB++QmasGd
yerOAlVeZp3TiJlzD3S+jyHc6PtFlIXArFyXnLfnynvxPGuja5kHxAOHPQwTyswLIy8CGko5ePCM
AGZ/kj5fk4waf3DHVQgP926Rebz5q8ri+gT/LOjRJ9xtdG9q7knDzcGiWsKtveh3rQPnmUQUaZE5
Q2uiPLO018tn6u0yW9VZHO1JL3KH7BxG9rkCv+SpkFq3T11vTyOhRM44WmVgDVmHWCCOrjRDjUUz
1J3c1C4R2YQ+KXnCAiQTYCQ2tHCZWIYfTdCYmptt8a1o9wpI5WYvVvL4vyXQ2O6Hg7FhOsiGZZ7l
ez5S1T7mzyAYpHWlWZlPXex1G5T33ff9FP5A0dk+qSJkIPcShfYgYEkAd3yITBxIgrG7QwxKJEFW
8TWyacOfbooUL682f5TcfAAn+fDNqvtvhm2Wd2DW+1sMLb/TQUiJEkVkfTdmH+1ECIYaT12ZACAD
h3lYysCvquqg64V4pIlu3MUgpXmYB3CAHE0EkYJlkeuhaiQpc7HNzNoNnK609llnhuBNqV5zxytP
5gBAuBXiqRHOHA/znOk251SbHg08A8DsnVxIbPQ6gIFF0a1KV7J0hdiJturD1ty2ThU+oPhae6gK
8eqyvDoNdc23+lDW60Rt96d9wDE8znvDG/Zm1zWfKlOye1qymKfdaQ/1qbnKqst810CtBw9TB2eX
0FEoDa4FHlrd7kFqw+JPorObdZO04S42RPLJjCa+rS3ApNAQ2a/dfvCQOj5VRvIJySSg0w5dE8WH
UI461OXoUgOgpxqNef+gT8aW5qjx7lpUsjxTP6yeWlsUx24scfgaxh0Iee1jqxqnEuBfljmKG5wa
/5ldgWc/zYhahtYKQA2Yz4a+1vc0B/8aMnaQN+ShuAUG5m4m+1fg0vqb2d6s+Wu3Zd3NliiySThq
atX2JGYdcv7+/YxqmNYfvwxklhmuY1jIFEd62Ucilbo2nEFWwxNzP7EkZ+k6NNV7AijZQZl5yZka
uHZqvDHU+KbrIhXsjNiROE3+vU0DlbELeIR/WGdF5dMkQKLVal06W/1Hvdm+nVa4Q8L2ipTIOLIp
XRSQ0kcxNaRjw2UB8rPMHT/DDR7uBwNuHwLQ1Dq9PrfOdF1Kcvxfohkwk4aNN1ypzobUSNRj0YLB
+bsdUvX8ajbt1AIMAnO5C2qc79oMv2EA03lHFKB9o5Erm+khTXh8qCYNfBF1CuLG0cmanZ+08EbR
CjGKQ92A06zJdBtppYaDJDWteHLtqNB2AnE3oBYOp7EBXChww/JoXbSgMCmmOLxLtWYC702KV7QX
6dfYqvVrZSFrjcdRNMuWCWGOxaq08n5LsiSZRnytJ3Vywzsin4rbZpGJNn+NepwwFtGiu8hA15id
G5RHNUFn4oEKusduuyjGNQD7/8t31zL++O76puO4+NLajm3/8VTPEAHFSaEqn0oq4Mbh8hRPjX3G
3cE+Uw8E67dDmgCpxmvXgRN7HindJJUJCB7e1woNXMXwYt2IPphLwczdB43hFht9cJHVpczoUY9K
10jYOHzn4SWu+Ne20ZznTjP9RycZAt2ZnGccoZ1noP9v3aQRDyTybfjfEqMazzQEXjRb1QAv3tMQ
lZ3tFlxaw6bRavdZ56N9iCq4EslS71jJtg31USs2zEwQvK6AFZCohnrUwKVgH4FD7RxBQgT8AOou
M9QjGSku68gMHow5DxYTy7oPZsC/XW0AxZDM9hdbJlmgdUbLwABajM3FV/H4nKMcd8RZah5NqBBw
487c0rAdsuLOqpAYrFQjyg6w2xT1u/F4ylU+QItHOnDv9WpFs35ZIbHVhWNeAXEZvfXaFCLaj5OG
1CIv6vNpnX0xOXguSYGaMuLmBYdxZCAZg0BZmvaV5FNbY5FOrT1wsU443lnLOurROuqhuvu/PZv/
cOfhmQzHhmm7Dr7m9pwV/P0VgfKo+X//x/i/YPIBMbxrNU+TI1ngpki4a8syvPAhlyfeg6Qi1JEn
+S6nHjX6aOKG7Dl8t8gWPb+Mu52uIbK9zJLhZchifSOLvD59kNOOEp4tFXLHY0ftvRimXmh2EgFb
c55c1i8ftkS5UZC50798uhHFHDd/8bKWtlCfzi1BgbPsv3yIPpHlWnO6t09HS5dPAbIzeZKjsSbR
WGk42+DEl8f+6wH1AeyVIS66AQxqhcsry5560X+T/eS96nkBtxmKMFBrijIUz+YdXAlNv3ZZPW4Y
i9pxC+IMew1wNyR42UIk330JdnYNKVsDvRd9c0rOs2alXpFdGW+qKGIHV7eN/AvJtKQZgrD0mg0b
/Cr5PiXgimQAxg9Qz1FrD6gcqzf6VLq41DjVvonqb6MGTspGyOKuUw0NpxgXQJyKHhYRydvRL+6Q
98mOTePsSYTCdVdH+QOM+LnPz0bYr2j0wWTT4KIVNRuaW8wuWtHwJUa5LShiwbLD63rYRo09Xfyq
my4hfkyXpNRkYPRVvq0Eql93NDNG7d/66MhdqA3gp2mSAt7pzJyuXgvUb1LJ20QCuL/kI6p2po02
gJgD2enlL20bMVsgO16Q7l2DEc/kbPPfXjUfmDg8Az9EwFAwW8f9Aa+bD+WRchKAZQUS5RNYaLoz
stn3OjyXBx/3AlyvxHB2geTQBTRmKUdX2OCsjm0gES9K1MP/zHCedVD+Mbwtt9w9nqbNgYwt8mXt
vAFZbUPc/T/uSmYXdeq9f85yALJY5ADqNPa8n0yE/nOuG9O2cCp51DXfu7OQcrxGKVH4V5ODMrEx
3R8pVG19BKRL5U1bXCHeVHVN4BBiZeFfRlGjwrlwf8AHlTiFrjIX2HoBac/6ML33NzPouqISox53
UnvWXGpB8x4pBm+aPYG3L1qh5t+9pTH1ZZxvNJ6Wq0kVMVDjmPFFoGDgjkauI3tASrli1ohV+UOl
aecPGkILxSqdykKs/mGWdkAKWiaAxf2HdVorbEBa4c2fgXPgkw0O5mwVgXH36FsRbvJaHD0yvY0e
syJim7S2ZBD7AF3Gg+SUS9DMhAmHy08NPUUnJFSp4Ty+6SKslyTrGkRoNjypR1IfAR1vPFB3bpKx
WfkZAKFo2AX//s23TPbHKcvxkQVp+szELdoAYTJOYTdvoSH3RAPio/LJNoR3DB1hA5J0QiVV3HJ4
ZjPzSk1nCHnmvruN8Tq7zmpGqYU7Ucg2sNJeZJuRpcO6d+DPpCVh2L0tBvALDwbWdPvFIM2qjeAZ
+2MjVK1tvffltIg2Aw9sG9Cwdr+lXd2fya9M/mc8bsUpw4uJRNTcONoNbnOaXXzVQONAQTyN32dv
VlgyBUmoZaYrR6HzWeMgcF9TXfjP3aNQDfU8V4H10UyhgzlFj72bWUnYfEA6dI8tAf7RwllKyyeC
/VtsZlJ8ilJAqaDaRQC4Gs00+ord1W63oR5r6TyDA38EMm9/TyodKY8MFxEal3r092CLcOdq/W5I
nBzRMED/tKqZAX8UapCabNMExItKbooQWUEtgL0HDhA/FvpyR2U/Vo6Y0jA2zYWGhZeukPrlP4/g
hXqwkDgEyAjUCiHwciwGwP+TFtnQhkafbaRNdmtDymyVtZb/XDJg78wsKNZYA31ZkWJSQ7SXZR7X
m9jhyB1XEyQjKky3aiewoisezYVCE/WY9ioMGxB+APNkM1V4YYydi1sLrS7fbX8wRkNakqqtPlgF
wRm2Ip2bprY3LEeBS+lq9YH+4nIKX5I+t66Ro5mf8aikfxbgpDl3UY0KQ1JCMbyB8nLbWSNJH4gJ
bQxUAc37K5I9f3HCHEgmZdk+6yATRlLTkN3HqaZtdZY2Z/hJnUNseNlhAHIwyhzjfgsGPBT49qJa
55K3n+yyMxEXyuq/MoM9tyJ1/45a8A3nyGwPRj8ERniX/PThKoPj4ZwAuvFEFR9FGiEhtYbLaK7v
AKmiHeAHlh6oBsRhlffQFRsa0IKk75s9khtSZCLl7SM1YPD5jkwcK7ukIxO7XkzTuilM81NsewmC
MM20JgL40mxvh9ys2db0k2LXh0PzHJbg6kIe1veQe18R4refHVGFO2P0sv3vCkP5Avx761R7YCsP
dFYLICv6ycVKv92IYgW7P05gX7A7OG+d9FsfRXBUTDpPL9P0jeZTMCnh38ZqZqQrPBf8BuRb81NE
hb1ieljQ+Nfk/Ky4ib9hIkTBwrxqec7QIuQu2yA6koDnzTSJcsxYIL/cgqMeoPT87ABX8uwCzbJC
EvExo4lM6dAs1/VoU1qpi8MGCjGQo1OMYMGFv4jWybb39At1vdZD3Z9ub5mN6sBYc/VPHP+0QSE8
/nPju03xsx/LFIVuXH5Kewu+BAtVv7lTekevSrWtUdhwKuIfHAQ1FrB96qbaEl2VWcPl6fTnSNrw
FiwEVzUeSOvaqJyVMSKrc92Xw8YoQBOKyJUOuEsG5PqlkQplnobIk5NBAoK/dWWN8k3xH9fczN90
yYjb1T8biw0g5Ml/IngoQd0LCsKTnjddsrW0OD9pYQ9MLyWkhmRN3NZsRd2KuuBovYKkrcaT1Qfi
ZNX9JL7zSfMTc8sBCAHERD1Lzi1faaJpCxyllGxWiht0m7GM4IBvA4Rz1AzNz+s9L9EOBW4Rk1s0
59sZX5TIzuFAxVRAFinyHVHwRu2f/UZ6yBuIegCJ+rV11Awz2Xs6gxuXMDO8PK/KgKbzlO+aNOmP
noEyhMATXoEMCyNbwxNuXTwVbUHFFMOrT431rnwUeoKCXL8Z6x0XVn/Ko26dD503IRaIW8HcjUtm
IR0At595nJIC7uQI4JYaD0LX4AGSPuKVNcXDtYPX60o93QG7l3SQ3kxDH68mF/4G/jPy4NYjPQC1
gYqQO9N9P9XGcVYhbQQltkCIH0Fl+cseybXpHvSr090ibgu8wqrye+Ka/c3uJgqzzyhf21XuGAVG
m1UBpaineVze2Ym4p6x1So3v4uLJSGv3Mue8D4a7AQvctKGhYKDwqOPqnlRp0bs+iXKLuZtwYuOG
Jklf2XeJPt3KxRM4e95sZ++2SReJxwInbdutvplaaq4mY+pXsa+NSC5D5JuaIeqPEllQl3kEjr87
t0YwVClQaFsT3N2B/aFCAdOvRf/JUCUK/0Kr4P6fDeE4664tJHpsgFuxN8bRQTiuqWeYbiUKW+5c
Kg4AcML3VqKy8u2LNtk/8LDDp1Oo3qmu7TylSUpk4Xd71lRtOgt3RgKJycsM59scSaB0WaAGuD1g
zAqrWUTwMiRXSHOrBhhLW62XzAsMERaXzBDbBW6G9MhmpfSKSfFGkT2kMG5b19LEBlSqb1su60hF
mSID8w1l+Wgf9JQpGUafBmHf+WnZn1jWbaqOA/hfTCA0zk2vDJxe+ADsRbjxZKUhuE+oO0tpEY3V
yhHQUYd54mbRmxXDO+gojzk5sQlKBOCwB0aYe7vB7ocYF49fY90cUM1CGCaZgbMiKjzZbhbGTnce
Cxts3mX2KTed7jipsuKi1VGfPPXGafDkXHxcvpcs5x4O8vg9a3O18jKRGvU+aoz+vIg8B4C+Vsde
a7XcnpCcABex2a58zau2tI3JdVyJwAIddDreIC2qWM7U69xmwIfjzdbr9SygCccccL2m6blrCzzY
7BRuUBI23QCWJFcHvA3MLLao90E22W2zDZXpBPDPyF1MB0BA2sCQ3FiIhZw87hf3jBn4YEAw/54M
2Sb/XcMFrMpeTlV81gHAHlhmwX6U0VOYhs13K7M4KG1SC0+iEkHOqLABPO2xxzp1BhBwWe67KiKj
HKm829ZH8jxQb9qKrRtnm05N+22sWLMOWyO6gD8pufNL4a2saCq+/6YAijsklrjG9a36KO2ZiadF
Jr8ixb4+R3X8QyCTZFta2mh9KePsByhu2dZzkMu5tpjVrCcBPyoph6ENCOD3daRIo6L06/MIoou3
2X7pKotFzqbtkG5kyiaASRbynnpF9ANsAOWVBtQgbReAiqxugCkFrVnV77P9EKd4Fajlshvl/eT6
zb3zuJgidSPpBtQByma/aHoJy3Ycni1cPHJAjukgIUIiA4AR1QZV19fIv4YjKQA0Qn/ok3FE0BsF
CAwMhydq4Fp560nfy8tgmfkw3UvjXp3Udx/kNPy4drG62CNZ6MMbbWbCWGmcXfB8QSgNZ7IwsIG0
t4qHClD1gCUHEP4oGehTuBvMY0RC4jsUs+E2rdRHZln3TYzHvjJBI2oWM7NZAEW/mekszQVkA1An
dUV60wMitVZYqcRl1f428pBS5SpUVeLAgst21qSRWsf65mls+n4fK08fPh+AHFUPBFzTJa3BFRT2
KNajCZLRLDUAjpkuGaJ5gDmqutVi4IMejwBwZ49sWC9rFwO9V95rkn9xswZBmJCb+8YRxaMz6MUj
6txXSAvI70kERBnrlHbg54idoEzdDbgqvWuNJMonVZiyKyS8Wq7VxUhJTOInnHc3rt16VxItGrSA
ZO82Fg0+tG823jXIxj/tQhr/ukvZIT3NFEOJXDdd3AGe7sVGReaeRj3S+wG9rCaQJTZP1AYDq1Nn
elshO33lgtlvfXMtma8jTZvrIIl0jPV8MQGdYCC8JC2SO1mn3i6K211sIvlo3As7XSNVOdxohRO9
IL9/m3mKjHhK8PrltqZ+ZPFLGFfWauTheOonl38RKbiXlHyI0hJks1E6LzekRFyoHvwrGCncB+Z1
n8hsMeTZ1gFz145Wve/CTDu/IG0TFG9q997qrJX8bReS0y64PG9M3z+gKOFFFl32GPZJBhIPH+CK
uMKuaThPyBhpU/oIzlilAoiJe3uI/XPrfQeZpXNP0rHLTDBeFy8xSifh13u3M4/HKO+CuCr1gwuc
pI3mo0Ika+L7QmPGM2+75Oh6RbfB05W/psaIB0kYvUyj3iOBNpS7LrTsr8icDUhBb4dqA+B3fsxF
1z07fvHgpGHxCuYHuSq6srxokTHiO941SFXExKT1VSA93b5PfACT2322sQS8DJVs+OvvH8OAQ21D
cvUxlI/7XAzDsLW96Jjmg7wy/Lc9Of7QrjlSCHfzcNCBjZQ5TUBDkPWGOJc+xSx1HklSpzZyTYqq
PdCwQV3kHi6eYUXDMkvsB9wY5xGJJgdsproOQkbDCZxhyO4s1VBP635MfhSeaYDz7ZsYAcPsThvB
FTAN9mGRkxo1Ta+D2cEdwK2qdD+s14CPukqa3l8vE4ueVuDMPiHGu1oso0AfwEiaASoz5po/l40W
FQ2/x+PUALuBPl3sTvr852h5Fd8lu0UzASLvpQlnShw+8eYA+pEqAM9IF6+WsW1/B6luixxgUWo4
rWk5M7a91tU4binIfqcfwcBr1PaahNTYaeMZWx937kykGyABodYdx9bPWhRuCJUrZDYukkrOfpNH
HuSk31hw148TPDtqERDep7+YO40IVjTjwePtbIzky6L3TTjubqfcmapdoir2bas8NI5rnHtV+U+i
MWyqDW6M7TpRIAEkG+KquhsjPOdTCfx2kiXlZKBEw/RnS6TMigGn5CnJgszzDHDIK6tqjzgbjfO8
TBltEl5tUE+GPdSnoMav9QoIdB3S1iFyIinx9UHlX4wIPUgc+7+R9ogQhNP7D53rPgHzE6gyMZNb
q2TlTpPQKkQHIArbQJWDBJ1m0l78DOyW9PxuimLcdyMXK2MyEDdAKuQlaVl2R0/yj7PxVH6c7ZEy
skI8RSVF/7JcNf7Z5iI/A0uw3RgSube9IqmcFHsl9RL+0oZRfO2S8U1c9QgJLqqkFeUTEL0kUOg6
v9XB4Dwl+cUCNskQ4Fn/YONYtXfbJr/4bSGT3WjAGeHZ8AkqvRtllsiXtuPuNsd54UQsgiJiIBvv
4VcA+pmxdohfkBgBb7q9lv4AzaKxhUOpP4PYtT/rlTC2uttFOOnCD08T49SG7Tz2wqLl68y1P6dF
Ne1oyZiAUCI6lKxz2LqwvyM/Gxi20rHurKkDiiCbmtOQ53hamAJI0763x1lsuG9VM+Ibtot1N1rR
kCYQyuI4XAaLhHo+PL6BkcXmbpmA2WHvG3g7uHi47pCbA0iRMV8bnIHPmCdpgF9TkwZxtm4TL84C
wDwYsskhQY0zymeQV1vDf+mJIY+CrGC72m3Nv+usPI++L37kpf1Q9Zr3DeB0X20ORlRRs7+Bscn/
cg0UTLQ9AEIRl4d/O5qaVahl4Xbw2/TZQ64tOUVpJFHp1KAq89P7HPlPl9H7nNL8362rgX3rNrw5
IdwEHgQZoy6kgUsKyfbgjFPk5TEuWquqcKOL5FZI8qz33+RIBo//o9wDQdhix7G1j3bIvhH5oLcf
051mJ1cqWXSmLsVPNblSLSRTo9/nIj+6Elg8aarRsi4DLiDVQZoTMFjVXD4CDRA4kt1KIot8NWlG
9qXOBh4A3qz+hsf1KcsT8KN18abjIC0IJIDUelEY3wsfuEe2rL7irVeuNM0ZnhCih2ssb+6tIXm0
jNb7mtWjv9KKvLy37JqD02uaDm3uATATobV12qbyswj53y7eOz8BkBTG/U+nLX7ipt597kOfrc06
L+6iB3zdcfgaHeteRyLmqhCm+6Vxp1f1sP7ZTHj5KBzCPOsepNNZ4IFxqhUDBdKj7Ot+m9p+cQZX
a4jzh3Vrx7FT9sXnw7sdox8VniG8MQZDso1MWrmPgeIZyJaxl2gY8mBUvVTJorH0XpbZpffveh9m
/6M90kNhLIDEerfeeLYHQgHh56hHAk1GFBq3w2W2VvQcde28zdJwmdWqCVhPmReuEgmm6gP89vWx
qpHpTrdflBeDMyfD1x5h/11ut8B+UQ0c/p9QI6ydaDRlCXtwu0s0ZhoeyGrgmt2FtfI0j1QOeAGS
GEAVIlXoZg0gcjdRrSHKrVbRhNAZABvVdq5aRhN9n3/qkGB+Yy5hZ9qO1tRuBDRDB7lO6sO14Pw6
GEihDKzRsK/6S4Tv2dUzQF5GAs/N+0M9ON9q4KqzWanj+P4hmD+ti7jRsk3iiZ+Akc4OY1uH2ebN
BpNpwoL39bPqsnQAlKXryvaAvyg7UWMrx7lL7vQI5OAnGi/TMnLhaA9BwmNIYe1pYtHjbeMdGysg
8az6QWOxRL3FOhn5IOsHu4Z7pAV4bFytyQGDL3USpHU0PgPL09n6fVodI9vjV8RW2CqXY/saa9Wa
PDBF6yDFm8nhWWQJAJ5SvqJcRoTHRIbK+F+5kRWPEDm0a3eeptRGmm07JwOMKvQ6Sn9cxnFiHDlC
HMBgM77yCvlD1Ius8q2XqN4gRuMr9ZbZSck+6C1WeFIeh977wcCksCoQP8NxXMO7l7wzITl07CjW
Vt2gmbNDZ/byIHiCwtgIAVdmCP86AVI9EAXKjhw1JJld2i4o3T+RpEJ12ywG4D0SQGUer2hiQFS+
cozmQmt8wDkHMZDWZzu0CnCzTNmhQdLzZ2QCjM/aAzFUDznLgfgKcvek0txNjwqEc5G22kkvjBhl
HPb0XHJEOnrfMP7WHspxCFHd+GtNPeZsA1zC5sgHGVDSR1n3MmDAED3QUOIlfJYentmTSvAAt9jt
LIoXkHrL8ith6lvF/zD2Zd1t40q3v4hrcQb5qnm05CGx4xeudE43OIAjOP/6b6Nom4o659z7goWa
QCWWSLBQtXf7gue5cZxQ+Jsa3xklUkkwDZk+3qgoSMLL0G39OFcPK6+ybm9Vv6/FZIK6p9BQyMNg
5anAczIKXl5LZHNIwoZ7kogvysuqSXIUz9Tvnl8S2b48ceLjrWIz5w+yKq762EQvrHaqYxgAw9IP
0/Fd6es8il78LPoeeqHY9ujkeMg1+TEMDQ6lkY0F0UbHNX0xW1zHBRAjqLmXs24O1mQEtEMnTicr
GYBk4eONqkBeVsjEX8zeuCd8XA+dl91m8H+7Up7EEojO+nOKsreHzDTkMupjZz2JdR880MyOOmcX
cPnrTk9igedxiLzXiTu8AEKD3+8U1uk1tmvs4SOtXpCI+9lwpZmILn4LpCnShA7UgwVSBjkgMzS7
Dprod2iSQ/ZTudwYsEPliVh/kLQXtfgWK3riiWYYmb+H3Mn8Q6h0I1EPO9BVHsjEb+iJv3SgPfSA
KGq8OybqKyMwGTLXkU801L4PtMKuRU/gl86y8++eyHIkzXHU/nsQqUzD+giS+B4cZeaiZGGV4zB6
mRWoEsAfB/XL05TFGnBW0wxVgLMSbaygf/GBt4TdKQqmvwZtTB5NkckdORss+jDeiYbRante+BvS
U/h0tbvl5otHVGFNnjefgy6A459HH2+BG1E4PXpdue55aCB3nJVmuf7GRjLzJQdR+qEQEiTPSjQN
J3lKfA//0Ay8L6Ws3hrNb85G3AHN3Bmd1cDG29AhALAXhYIMeLwmjfxPa6OrYGCyffHYYK6SXqRb
Ehu9RT2gLQektGG1gJf7UIfmI0k06NnPQAuiZ5Q4wY59LYAaPxfLSvtjsVjy9uVPiwFDHWlgAhkf
UZCDHgFUKeCboTchKstKVQVMsrBxgul4gbH17RIZ4S8DzXLN1zZDiZv+TfCIzhDcHUHaEDHuH6cV
yd4YKLbpWJ1uAgYkc5AcvdrDIMGm60QgQtKyFEV8HrDF0BgK7EMvx9RWUzuynyITDJCyQw0OCoWh
qxU+Ih7U9tEJSqBfQOKdoVCaazQUstAsFwU65YGfD+ciTKtoa+smUroxb9bTZaYroFVlBPV6Y2+q
Pq8OY5qY7aFCb8C+4c5+vtZ0bWyF0nXUGMEizkBkZlTOBeDawwkNXnmzMHxdERWHHwNZdGVm6X8a
HHEf2yrDA5pUZCTfWUQpR7jgFV5zyxHlyIt5qYaNTzxn+QEYFek27gptYXOGXKMaYt6Ja9B4pwKM
HMdZpeEsctuh8XVBHnNAIL0n1L37h1mVJ62+ixUoehum6c26zOPvRSwiEF64lgcgFcDmdubwj6mu
zFOlq4YmBH+3l+3brLO9hcCW99AATpiWp/XoA3icVwuvRz0liWRIgS0Aop3hcUwSLEU6r2bI4+Cc
ejsvkHKpHf3YOda1Gy3HQbRbOuotugp3WrQiT7mwAEjGF7BtLXG7we2WrEokXzouRq/KFDB5kDj4
9uRBbrTGvOTXGk43vCRmoH/vLOROW2mH31mbAAYNsPdXmfXaBulufsoz2R4ivc12DqBaH9D8lK07
6bFnnMUjl6Br9g8n5t803e/ekzTJF64ne1CJxPa1U0cvYRE5W4MPONSk85gmxxG8kzXrqgytGt0h
xZmxIT1NVsPLxiWtgCZhnN5oOaILDcyDRoC3LmvorQ0OXuXlZjCxmx8aEWy4P8pLMvRvrld24HsO
W1QIIbWCz9KcSKQZ6SrXP+domAPoGvdqlPfAb5qSY6+C2zwKd3qZPc1hNy6pLLojgPMXEue0SBSh
vkyXen7Vkxr8fg0L/9Ir5yVGV/hLk/jpPq7qZtPWZfvD4CGIyPNVWUb+Y1uG2UvXhCfmgUDDRtf/
S5TaLlJgRr4jYzoAQnyoAXwU9zkwIIYwvFopFiRJBXyFk79Vj2AXK5NiFyL1jiQ8inDLmB094D08
4YTAu8ax9d0cjeQtrGNjWzWxtiYxMlFLl2RlBjagHuivrbWwlVuOKo6jxZC1pu06QEQAM2aGuIIF
FJcTs91jizvtta3KFnVPiXfmGoj7SJejMfmKfltkIiWy/iSSYdBwfwIo+XuqPHqtDPeViN81VehJ
xZy8iMCrDrIFlI2a4+AecPuv7CVVgpIXFx1o2TTkwrKxkDZAURBK5iloQC2Iv56WoRVnB5rRUNKi
f75KNljIW3DgbJx7Km7SHPy61RDzPjp2X6JoGdDJzazFrQmGWIviYxnnZb6YvCP3c5og67yt+uKV
ebG3y8FOukoU5rvJ3WbVlMieR0rESc7PepTNpch9/pp911yZv/I2BAqaEf9NERrX2c0CWaE1IGHB
AmQddDYtwO26WgdA7FyOCtclRteRt9R6U2xHnz0Cw7E8SjWQlYY73RRBFnyB8Noxe05KtVaFgu5Z
P4WwxD4AM8HbhhaajpYebob5wh/68OhYyHqORW+sJ2WZ49wM3XCt+HC4jZjmFDd5eD1AU3WQAWzR
F3v80M2Lk/lWO62OSs3wSKtMMlMfZP40sraQk1A+N/FkJpksUyApKTqgi07/hMbVpbtMkQgLY2Q/
iYSD2Du8wXTBdd0/TOwdpAscYNgCj/k46eQA+JMIWPMrIv2g2P8W1mXSPpIH+fYa85CHdRmA2PT+
SoPvae4RHSMPs4p81VUpHDgv+jEpwumeSLc+SkHTna8GEKQFxov9nZ6MlKSmGQU4hTNuHBaFU8p6
NlDsLM6xMZoLkShMtmOWATHy7hrz8gnuZHuUN6Mm6vMuPkXQde/CErfxcAqK5OS8wPwPutPZANM7
Nu7u7tMF0sXnmaPoEhUrwW6AE8LpYRIU/UainOpUqyOIkUf9xXN30/kC6oWAoOMHzQpFwMm6GLHn
BrKx1eFpvvebHFY6s5hdKK6wY23pSMde0sMrBBzVIvWSfksiDfSkC5jVLBI/QUpePf1y5rBjm5Vs
YbjdxfX5CBQRN73Mg6fFKNEI9WA762g2uLJHwdhgrWdD14rsYoxxtu6jJADYAkSykqFo8JLnu92A
9q7Pa5BBoGoF5dTZtzv9qNvOacyG1byG1uH5joa1R3vkxQNFj9HRKjpxsXlRnUGbtxJBE1xSzwku
NAuaeljjoFBbDno3putU05/xLx4Ps18hy/FYlf4ptF7B6zL27FBKZAHdsAYLewC0fbDufQ5G4wCq
1hAaTumxO9uSBSA43o6jSCJInQ/nENxVOJQu2g8ZWP4fcRThjc2vogOviGGg8x4sUta6CNGjBgCq
4tTiNu7sbbfNTyS7aa0tUb5oLFHfm59mQ2NoCJ5lMvvSrA9g3FoWHAxpK9REZSvHLdDI2vrIIQZy
wKkOirGOzQj0nh1NafAjS9/HEseByrHWAjjSdHahGQrMPpew2qQEJZNajYbZ3e40WGJQPKPYyt6T
dfK+CSftiOcGIO7UGhQ+efXqM5ByGPXrELp40pDjfAkN5aT+juTpX8WxpTFQL7dNGTYqml52eHlV
jD80aODeOwjzlYzom67QCoQfJcDjlIs0+ed0sgk9yDfcMv8hs9MOIyC8lefo2esuwx/IipPy5KhB
vZhMQ4MtoxcV3eFOX6Im+8ZtClC6HmW0C+56Db3dnO7WdD1xbpog2XkstY+gD7TAAGDg3S4cfesI
xmm8afPuQAYaZj8SU9SrlShIRNyd2RY5mpmGqlySgdablr5znIPJZxYrfJ8FkiZAMPztU92sQhFk
p7AUBQOr0RAnm6PYuhXd8BaZABuIsro/RE0Erq3yVWq5eI1B7XDyRSXQBwE10lMfXgw/29MIKNil
9LBfdioZ/uBJ0YEzBcipAWignlmOM1mltxuAuQLeEpTVSkzT/OSwYnhOeFc+CCSlFhzstj/EAN65
JAGVOgsb/S0xJzVgqKJD6wT9irwA/FWB/tculn3QlkvDd+RpGLpvY5Chs6aNa0C4YyA9DSKsb0XS
6QF25Op9fHb7r75uif7LqgY/tboUDXQFutafdG3Wx7tmjB//65J3HynvdWONpCEY2L4+K5h0s1Uq
sP0dnwtAMx0AShAfaajaAPfapouPNENzubVzRbghY9B8upEIvrk6Rxk8lHdhpPtTyOwXa7b8CO6B
HLRzimi6yN16sxgPKGzV2mGn17p/aLvKP9BsUCLNKtwVwRGg5Gl6Z6cYVvq30TrSSIvYKK3VnYGc
TQs7dXSuf16QfO7E6VL/3f3GznqA6upok1+jvh/gSTgGXhDD5sTFCSYb7JkBr1MeSUs0nTf2P8qZ
WqkuLQDvUPhE3smNBpeiAFrPB130oXN3QmPIYDN0NDcSEOaudIAPXQQjP9dehze1L8vkSBYz9wG4
YAIvi2JIR4NOBpEFyRYQGPEiroGRyPFUXaDzMvK2hpbvS7QeH2u/tdDMagf/MrNSPNVhgDqmZEBv
ZiXbTaRezec9DaoJouUARtXpnX02ZHrHl2iz1SeDqCXKsiPbC3CnLa1NznOJpnZwMsQhf0ODd/CI
fBfqVUSKB3qpGUsSycBQxAIkTdfbOInmT354ArwH5VgdyY30sj8FdRk9khAng30yy+DSVxo6s8Ys
1raiGEHtoq5CLrpu1Ssz8ONp2agtclR0D6Dks/VLABRdgHlZzjP+COD9BFffulQEAQArAUyv5T9r
OThiSfXlnysHR2q3/khiA3BhAHG3WuzLn0VB9UAS+ZsW/tiimy6Rs96kSwxJAURX5neX2BkkMq1N
gI6S2lvZfWKhyqobjSMNQPw0j0jEggdRS93lbLhxlJUV8xWZbrRzkI6+8KPV+uheigbQgVQFOJ8M
NF2d66q1zi3otha28As0BjnWeTaQiFNe9xQUzySQ/+xFsyDsww2+JyCUsoJfYwUiSjo+nIFTJkiV
+RiSEFfAKHsofM3ezaeQk98clyuIBzawXWPWaEAoNZzRuSg+QjFMn7THm2lv9eUqTHxtge1Ze9Sj
QTgnitKLsV8i8Z8g4wpMZ2ynFJydU/jBEQkAMHzQ1AivLAHRGhltoUE/+9EMvUsosPiKRUAh8d9W
Z0m6QYa1z7elIqZO9OIhzSoJ3P8U8OzIKaE/c6jXnWWBVsx0652WN7ezqI6aSce/Znd+w++xndHg
lSJrf5ajDpCI1AqwA9eRefQboLzpnf+bXLkqcSQyFO2Rf9RaS3TcERpJwZBirXCKSJJW9jjlisN0
PYnMQXZwBIUPEHtRNRJxVHvmotkTSkkGgqFD4/J6MYGWKHATUAUdhIW3hUDxkkQa9p20HHl0ejMt
R5gn+dgDq5Dhf6eUsbZHUdFbha5utgiz2Ae7T+UvU1Hq60FhSutqIENf6hv0rbhAvHc+VF/x5DDr
5zXIUI/YeXzAivp92R7mdlqR8RG4UHn6PeycakvNr3e9sSSSYQ4jnYoadC63d/qbdlzyY0w/tyiy
2tEiPiu/m5VC71GNvZMvTedVTI6tUSp7JP1vGuZAmq1qe/ieWuBouGmqI9m775abOudmG83UQllW
8v3UUTf5MNWfJ9Bq6qObV3v+30347F8gXZ6pm6BBBISdbjq+edeCX4rS6FAlGD5NQEeoFxzW3Df+
KareflcTpD7t99gC9XAUOi+J3g8rQA1le7w7WE9hb6eAxwYfYl1VF96H/fexdsuN1lXbsiyK5cwp
M+El40Dwg2jGjSrQEIcCjHK/IzDf8dbMfgGQW9cG7trL1mcgWax9b1OC5PvBHnIUrNOU2UBbso32
w4KyCfTlKR+mWs6jChCjkd2jwiBsVzGALV8S3GZPbu/8CpVEqrx8rXzAKpFgpmjnMHnJDiSig6bZ
oLxOrHMD0L55CwwgYcjsWhZMbuoBvXOoDED+guvApCgArGSado3jMq86/++/nHvPIW0A0BvgPT6Q
gD0fhyt38GplxPIYh9wgy8tN79RpOJixuqLYpOAWey1SDU1BaOSxEglGI88EPJ2eu2BFYh7KgSV7
msDKMuDBHFHJ+tQYLu5V4Fb2jq0jH8PE5Fc/ROk5zcxqREcGtVIBD/PqqYEMDuqebOBC+y1ysotA
4DodUyzrKt6thwT/E2X06gDlBOdxSgRtk3Yo3eYxUIuwRiJ1BCzZBQrV+yvwQuota1tt4TmA410A
f5ld4nZPxkAdqXN1Oq7nDhCyUOm6m9woTHb4gwAzAlSaYSTdC9OmsDnWVGFOVtY71hZYvapz//8B
auHr/j1yGP4Ytqfruu8x33Huf1Ae0ldaDtCO56yO212k3vBZU2GQNsgjp6mSZ4sTq/e8JN+TcdaT
aPtAcVvMYSJwIYN3C+M0n23TJXID8AaxpaNA7evit1Hk76iP8OdVLM8X0YYcCtSdbyOtmv4FaEuw
917lHNLRDC4S55+PSdT+TERS/mi6Ll2bFaqpSQxxkhyAFbKzeHbQOw3gWMoLOJkJOmBD7cIrW8zR
cWkC7ExFVwy1OoGP13uc6BuLMeT+lqjaJka3mmd7bfCwtVZ12LMB3JXIFGbGadbnlo1S8dqXK9LR
oFUjiEMaHNIbKSrASTddx0dx/uwncJS/T0dsJGaSOrJmutx7jq+fZn2prlOkQJOcWepaE9Tj6jrA
ucF16HP2OA5fDEC7m65Tl8/AGi4fuIFMpMJX+RmZ7Fl1gbx4SSL3KXIVG93w0ncZ/yJ77aADzQiG
x8bB90qBz3A1yCo1l6anO1vSJdwUF+VBRLukKpUHvrIfHprOQRpUN7t+TMZF4njAfyLATqv5G5cY
rhNcJ/J0Z+4PDzYBgHpi0Lbo50G7uMLxJMhNO+VgCcq0fDNheCogz1oz/4kHzTqQB+k/l500Fu7/
cdQ/zMugjvBj6RkndF56Xuf3pUmPd/PYAFCkF7Ujqqtp1GyU9IK6tQ5PdbQnNvJJNZmJhZwG7BPD
U1fuSSgcgLvgXdBcMy8Spw6dUWEEWgxspRMcLyqVmjlfsztdgPTB0ZfAP/n0mh1IZzet/mEmeaiK
+pACqhGQU/5Ojp3+XgHCJAqG6r1o2nGJgwrrKsoo3UkNVEEe2uQvHDREK7Q/iDectrwYQ4FG2wwI
fiDMFdsOjRBAXdDdb6PM3Q16lfR16oXs26CZzQatc8FklQ7ojWptKDZaAGcc9DnrqrD1DcUGGo7t
B6frVw7QZkzB07NVmOJcx7aNHlQ1JeVY295S4uVxZYVlOunIWlYgLl+QT+MFW3BOJwddLTOvNc1U
WMeA0mulzvNspOXqsbM+FkEpPsgGq2XzawAS6rpGcuSixzIAdXNmvOZjpuGYtrUuNCSD2VxwkD45
kG+Dgvj9yOyfljR9d0Fuo7DFGmgx2epGWTc4EtVCmezIB6v7Z2GhaSJJvVWe8f4gWJZ9s1rtQN0w
6cBBsK70OeA8vqVIo1h4pTuifSlf+VKOq8FK/WMeBu4V1PF4YHV99Bfvxzd9LFAD0Oj6Hk138WZs
m/Tdb1F9rxwocsS/eorUBjyzUEcaofa2fwNeozdFhngf3EQm7g8qkhwosmjiZmOD1cWTKFJepFJD
w1FR7JshDa80WAWqkBloDiopZLa20MoBxiNwXc4uNMO7iUowGg+4sWIlKcNsOwAuHCDDI+iYJp9c
/6sahblvFT0CqUQpumPtBmdSTZ9CxI6zBHoIQ0Hmp1/AWYJtg11xc+fmIEWqRlfTlm7t6cfKEAZY
K5CGAr17j26sQilIS3a3iNeJ2TX7WTV538tTNGlpCZGJp0aR3ZFqBED4GrUs2CAxIIVYaijdwlsO
IN9ezjqUvMsjDX/S6QpWBCU0x4qzYIu+oaGY1qOIedGRIYU66/73emSdnem6d2ISj28Jnkqnoohx
9xtdYQCiyNNP2MnGhzT11ySR3uoGfTKSTlduNGuMODkAgmsdOP0iCjeeABVsgXeZY58k4TQjnasM
NDP9IMoXd+Y/hdzpGDrq8kXheOUyGgxjSWZakdYamR7jrR8I3TjkrI80+Ao2HAxghmrCh5Jkggmf
xdkb+fUEBTBxsiI/dI5ZhwKb6He8/fyywrB7llaAXwLaRUGBV6ZvwDJHBaaNlJZvA7pbCBSlRYP7
5KIMfBuPiQCUdmBdbQ+F23Hetb967WoYjfsfcq1RLHDjylhhT66JCO9dzQQIQDEgnVPTEgvkBiLc
1Y0QGCUoQaJZAa7Ktdbn2vLOANxSe++W7IV8wZWTgnZBxZr+K1qcg/OkGqLuAfCm46EHYdrNFch1
vkLa4FRt1tGMriAG/2XWz58LVzFBKnQmG3NEZi/u/g2pDPkyyICnvSkLEPkCUOqs+m0PBG5EyEiD
gkeiWSDYZJxVsxs4MCYjuc568v19WTIWArAoNPsyTthLc+jXkrNqDlVR4xDwQ6ujghbniOkJDz10
6msouckVT1hnswt625IXyaISXW1ASyA9cI0uRV/3Z5zR+UtUF5ZHHqsCD5rey0S4A2DTTzvJXsD0
tQ2SKTQiflIFzcw8pJsofDy3Sfa2E6950pr6N4qr0FW/APVtHO1tK/wL1S19Ei3rCNkJ2s70KEQ7
cUNbClRPH6b9D22FZiuTkd4sPN+ffKYtlKxt/TT7JF6tba228BZ2G8pNHxfWawaIAQDeRuU5Gk3r
dUTqFcffr5En8bdA2eKCvLyo4Ns/BZEVRzB/CgpUkKmuNNrYtzde16E0G+ibNEhUVh7cIF/3REVL
usBQfI5kcdB4E6tMQgJgT75lyPgDBgq8f9LFRiuKmwPNaJCJhp/hLNMsVo6VXcPC43Gb+zHbUtyk
u5mS+92SqdnXh/t1J3kap1XmUCk9UwCZ+w+fhJZOQg95/jDzV2kig4fKMq9aYYKqSAaOtSAdGIrQ
glNY6eRCuskAoIpjn/eHWdXLg5aC2Bb1BXWwHJnZHvPCDJCzBcodusFjwO5y3h1LUpK9V06iCGSw
JJMRZs7KHML2wUq7bRbmIV+YRoGXLC1A61gxLvFLAdSbjS5yMzBZhOr4qxfmaNF2wMSeWEAFLrgb
7IMoSA+j49wOf9JJtOKiE8P48CNxDiPDnc7H7gc1GEgR3Rko7O4as8t0jdw8BZqjbcBLWB1iM64O
FlKQoDhR8jSVISsPOTYQYkEOsyuJs45pdaIvyayHevwxnRYhr/tFbrzM1t92ueagVoHxK3Ab8z3y
ZHzR0N5J6ciQWDGeBCVIFyra2ymDpxXoU46MhUt7tloZUssB0loN6DZaAM3oyNR043jgIcCGudBQ
sYFj5QvyVhe82Rs/nMocUBCopY913bfbKhX9QR8ScQY66bg2gKz3EjMX944sc36BUBQPNTT02Xr3
bLb8H4ni3R1a8lBO2jCcQKEJ6tco2ng/iWQBvvbPOBvKW10M9qzKyfp97HcjDq5UP4PvyVevym30
lGE9UkV4s7vUQn4bnUr7iCed3zbPMhrSA/nSAJJnCYJv67FKWT3p8zI7/O88nG3+C8AX2TfDZI5v
g/Pcd039dxTT2E07BxyM1RNrbVVppCUPPXbBD5Jp4JoF0tWqVaLTF7W5cspMbFjPGSpY7BHgyMpE
9tKJi53WGn/RCnaZN+bKTw37MLqo50LjkD6t3WU2zsdTHxgN665z/rZV/7Ju2lcmq/BgKkmLEhtZ
UczqPO23whtKlNUF3FqQhXwK072aSOQdJgPpgrbut+6I32/OGtSGfi3d5N/RwOvH6dmoxlXnGsmP
wS/cdV5V46ECxMdjngCyYNQt/otH8YFFkYku2BQ4zXZg7FHlWj5xzvLJIx/4FfeW/HvlWhmwDUSM
lzGzxnGhvR8Y3hcJp2UeCM9FK5LhrJkRKnl790hG0gOZDvCJIKdsz/7atiugE5KePNrYx4Ed27ij
Js9GZPX+CrleIFEOstng3Ak4PnmB2ymLfW3b+hzI5ko53zZp5kfvshXumYTqy4FWytKx2dz5lyP4
TGi16ZJkdvUf8yJggv2mG8GLVxb2g2CB9cDCS9n13tlVmlkN8GIUKebAfrnRKX/yG+QURCvQgHYO
+2EAEuMqVkGks63krR4ysScjqRAIAhbvTELBa++QRPmRJLoir4BYQ+6NFWjmgiyVdX81+kx0NRwb
fFyNXMnw+RHDMOjQTpUmCUp6OHKgX7RqSeb9lTZtjg04UON83hSPqTEJpAEaF+BEemBwkUhDUaOp
2TBGZGr+yzoRuiMuVYSXcAW9wFBRHYn2wTHc5gGZlfahrPR6b9bsuQFJi7EgKw1GVWTrxEYZPfnh
AfxpNnQf97vQCbfzWmEtkaH0PLEG15B3TKZ2yNqPq5XBgSxHqFYToBV1T5JsFGgFl44A5pyCzppA
rnIFfTVNSUuDK7Jbz5uFDL0FmIYtt7MzXYDWbhu0EKCCSwAJz3qnfSBeqYCEU93s6+62grThI12F
+/WXK6nnHWEOYOR8lfoLS/wdjrGBDWef1/qJCcDEiOKjRoGqFcBH6JzQKQJcQbN3Fn5RNRvPShN0
a8AAZIN1WxYAkRtkiU7TUT9SQWepZ9khd9kbSVPhp+WbP3Aeg9TNq11WaPNEDeGLWNLcVIooD18N
MXhnww26l0AC0cmRYthlZbIr8MZ5sUvUSOpxejWBigjsGJDpgig6sTdO2hlPMvaMJ5xNWOAaeiTN
AIKDLSBBxiWJpXIQtvHDbEV0IpVpZPJkpuErC0cLvCd2Yy9bc2y2ZEXzgbG2RtD5pJ4Wbi3A/kzl
lL4qi5xrI6dCy1rHrVPLnN196SQVTM4rzHFkoGFawdbFoxFxZ5f50U/Lw/lvAuTNJ9alw8ooABdI
YqR0lTMsuzQprn3aD09NC9ovYJBYCzKSLi3BmV7Heb8H8pUGJII+XIhGgLBADV3UfMwc2ecCL8uf
8uwTf3nPIY0BiqlpnTvz7DOv4DlecRj72FwPDDD9Xh6gRn7Q6yVH/jlchiV6425kWcl024iuRge1
ss9y3g3Voy0L+TivAUiE6lFaZbLRUcy81gQQ3Rt3/AYkUSQLWm8EKpWdvUdj+gS+0Po5FUZ1slMF
EKX0+Fj/aOC4f+SZHz9UPtpsSF+7yHkKpI0uQEHXLqxsUICIrsn3AX8HlO/73VkXLvivTP7TDrvs
9L/3IAYS/3fHTiYOnECm4Hue7lrMvodSN1zV9OyK5qmvJPK5jGmHQg29aQcgZSG5Qc8OqnY3qT9o
B1LZ6NnLFvfyFDPZpvngJECY/QqjmWg9xE52ulRj2P28/l3ItBpdlKLvZbJQzL+vTquDIPon0LTr
jQZw9A0PKr7QvMYAtCTACD+maVbwM2lpaPxc2/i2/T2qTKQSbcBJHQ1AzvEzTWs3R2SYxv52TOMH
ChFFw6vHKbrAecjgtpupEqAt915q9cc6TXGs+ilR4QDe5N+dJkovLUuNNbpo853Fq+Gtb6pDUeX6
M/Bd8ksb4kdAenKrvtwGTR5MFFY/Yzt062aZyRLURMhR0F00sVE47ZfFyVY321hVhYVq0DogJyu9
VhpyZ6I0Ex3W+ObnSZgeLLCxLmo62yUZYLd8Mf1QZpnc6ZdhgFFsiiGRDKTD2T9f0G9pXpvWIpEM
ZQoa8qH72zSHFoyhInyOqiZ/BDvZorVcNMuHXa2vHEBnbYifOVFWI+1QGxTBGisrxXKGtG9SgkDQ
LPmzZSXRbujrDnwJEAPT5Dgmk8e8dvFQV6p+CJsd68xiSUbSsTZ6SB1LO5MKxdjODk8vwOnTkp29
7FEsbaRGtixY1r+iJsBc8wYdXbww+lcmWuTQRNw82K6snvDlWecj31s4AH9DJ47YmHGfHfwqqh6B
eTTir4qvxP+fh+BuuBukpp8ynP4loOd8iwEatjaLFrX4sSdPqPCv1uiLa1+jXH+0FeqnJ/LJNTJk
uM56ceuKe/bkWijUT+XaAO1ysJpXFOIZG9etunAZZYMN3qff5bDP0bMWFgcNm7Ml4HXNR3Pg7pab
bERHtZegfzJNV8B0Tn4gQ3YuXGb/3QLjsjSb8t0cbHtZOHl0jTXL3zXSaXZGpABmuNcuJbpTfwrP
21RVne5cFE2veIVi5NB0QtAoZEaxd0W6I52jiv5pZqkZiTq1CJCSBrflf1nAtN6QC6lAIglYGQcQ
keB2RkcAgKL2RLBGQAp9oH/q6Os/y2QmR9IBSC7Z19zzzhFr8Na7bh0dKE1doL4Ctbh4SWk9A195
b6rfNI9Zucu1YsSZmd+/4XQL5ehddONmK7cAfFU3boBcR53MEK05Hpy7QQcKQmQx9o3ZubNzTbyb
j3rufYuALYn/kr5focXc+1ZrwthibxisysHwvuk16BeaIpdritWTRN84snXXFJvxCvXAYMDYkDXN
sQ2RZQoGbhXruNja+qgY25IVrSTuaugA20liBdK4laujMEL4bbG2CjA31nGN/L8dqdM0dRRgGvrn
tAB9E7rN1IlArhkrKQJtR+7kOMXch5McqxaPGOXdyMEDPpiYcgXx2qohsqxsg8RfOBHcksGSqG6/
kUmJAnG5IDYWwuSwsm7Tmo5xIQn04s22BJb6Mul74KEpa/1l7ZXVAO/7DYdLHrWbsgfZyBxvKQ8k
RHBf+lpdWB5/lkl3G//79YkRJrIjZ1OgicXL9S0KaJrXsM1wmozGdyTRx/q1FGeHB/J7Wo7DJe21
n6StbWBOmLFrr0hEG1kMRKHY3U8x0fjUt01wHTPpvtiAR6WVE58tw5rLPNmnoDkqFcVEVlQfQy5j
pIMZSERmA94DQUhBstbWQKEh997MPzxTFian2Z1Ecpl1vHTA0SOwJRoq+we1KqQmQLTjNMi2JHpe
85Q3Cp3L6Zyr8qK2Bx/gmDdeoSsnryH0nCv4G6a1yMuLkRiIfH94+/L6WqtXLRR0RfIi8d9eFJx5
4aUfuq2r6krnLxrxKf9J16YoC7OqBBQjX99K+pJO31dSSvrqznbPZ80qaPBsoWUnz0hYAsW3ibvo
UCn7jFLGJxRYWuc81MdntLHi9S9M3RUZ65E51zYbV2GDpiw0MDU6QAzxHCZrF6LkBK9bfNmF6lTS
Sv6Psi9ZchSH1n6Xu/6JQEhiWNwNnqccnHNuiKrMKiYxgwA9/f2Qq9Nud3V1/BtCw5FwOjEgnW+o
AG4QcJ+fpuLQPp4rgFpXOrhKOd9ndv92mmo6bVOm7MDt/N9Pe+qcIjrsJl6c2sldmEaNhnH6I/QZ
ptPLAlrHvEy7rR76u88gS/Wm451p3q8/3+3L+KYIrU03AYWHxul2utRM1T+39RGY9njBBM9uGvb/
NfZ35ygb/A7KNMsXVye3NZ5ZD6ncAQggowVRyknw2uS08R32yaIjNgEeMubar8rMTewXq3I1FC50
I6o8xdLWo/DMxi3UxOL0qA8AxqUzi8XJuo0TZCmbKtpSKFAfSqaiYx3BJYsZ8bKearoJu0BYE6YB
gxAuJhGxNMA7KeO5F67zxIaMHJfVCt6Ozkcp2x9FZLevY9YU2Ld1xwfDw+fIRV7d0pbDAxjo711P
wDcaFKDOLRK4N66NB0cn2uzYcKyZu6x2npPBhGw8CZPvavD2NcTeQ/+/zlcEhXqIszhdtHEFN1/e
QSJ0yocFjcJtTxch6f4BoTix9Gyn3OmDbtclmkd/xZ27dcn5ij7N1dB4WJQgx1uw7JyRIhJ3thXx
Nay1yRqgk/Kuy6k166qieYcF2QZPO+9HUal9VbPhDV56xiyChfct/sJ0Y6oe5r5mFK7qPl8io+Td
6gOZUM2SG9YCFokO3pv+1qHS+B0KVQ484P9qr/sg2P99jmDahIy8tpz3eTQcBKish3EquQKuRmXH
PpHCYf1ct+mQyCNqZQrnU/RBAg+gr2EN7MG3vJkQwRg6Rei+TlYIO8/uAeyjJ9bnOrfHwwjG13n2
6ZPokNwhwMF/fR49ItfnPs/wNSwNagi7YNk7AmSHE00fwxv7km+/JjjNl5puPqvxSjELXVjJmDZ7
KVso3JkJD+4c2Ze3IYC7uqbbcdUGdxbvlx6BOwUEiRzDx4olBtjEsjY6Th9s3Ndm1IRWf9vkiIG1
Z7XEgsGZnWPiflSbQRkJhF1wNt1hDeB1eIG3PNX0/JaT+yQZ2lt9cv0xKhG98ESFu1OY24xrZsLJ
IO3he+VLJxA3OTsScHNwjYSXB2PIN50LU8qrdjcFJ6JMKN6vpgE570xQeB3YWhbSA2H9axY9KeAG
9rIOY9s/d0BJql+1WcAOigC+p3KW3AiT9YeoSI1Z0qb0u8k+PVYH77VNioVTB9kOjHbrzk0Tyx97
Yn0HlmyfNJI/i4FmqwDiPeuuyItHk8q3aJqhMGpIiw4Cy6oh6Tcgf0LBuZXiFRLOq3KsfmJRcqSQ
8LiLK/AEEgmzedVYahlOVd02DGRcCYWNEDlwdqeDDVLJQ5WkK12jHIgy0lPoIgoZbIHN/3UYPcrz
CeEfbHUP++rWVasew1U8srurYUCi/cssKgb1E5QZnOWieJosNxmUUP8+VPcMepAuZkN4nwDftdRx
Ji1+uEoMizAY5Rb4ebl1pgM0NbA00EXovKOo+xNd1FG6rvt16Tz8FHPuPkdf9JzmvDjT+cx65PWJ
ztPpkk3VDxg02gHEIWNmL87stBOhrW8F83lhjaeefKK6XbDaUuaFh3PMieqmGyNSgvX27/3nE+mS
noN+nefcSxTkBBmUvmdVCzRwOeLqs1gdbURBkhVNzOwZBpxQMkqyjz9GjIYSp4ixrJ8YHkHrKvXA
ah0b+U4c72i5Uj4kYRvsPAi1zpGzlO9UNc8NM91jWGGp7fCaz3R7mYr3sUmqI+zM3H1jG8NMz6Ps
5rPgDr1PA2gy53ClPLWTgkPSNcvF/UjUG7D3mQ+puXqrD85X6XdtTs46XD9TTJqWH/+xE0jsf2wE
Mtu1GLhjkCnFJ7uyE00Ai/eCsfPu8TbQ7uGtnhxghpEcdAkKK79KGcBLAtaJa93+r2FW8SHGGnpL
0xTCpA28xjMrgXApJipE3WzbCvmGqXZuv5qNgAW4Khry8xQG17je1yHnYcROzHmeQxjuquNc1SUy
Xb1ZpMzFxWeB+0o+A1qjnLuDVa4ouJ/zkxZ2EfJFMkwPdKsdjgIGcxXhO30godFvMqNcENgQnJoE
r3PQnaeQNOMZmPJfXUUctruYzCms5rGzW4bjTrR5jytlKupDVHTRKifGo5LlrybdXgVsFXESb2u8
l0ChgvLq0BrwE2dAw+maPgwG6ALzEm91IKvVP/CU71YChlAH3dt0JhTTdJ3CCQNun3C6OU04FGm9
ShIwxIOx/BjbrLyVIite1tQJy5cUj7vbJLA++l4VL6zNww28wUe4sqCzohbYTBIm8rpa0/8gFzHn
H9eiY2Iz2mbcscGIMK/IRUVlq3AEfPbeTRyhnmXrGlvbAhFHu0DWBl4rsAwrVue2MPNA5YF55K+e
k12kgg9l2rnWoSksgo116EZjs7P3OQvU7WBm4vZ3HTCkr9dJXZdYNGHnN/SwW6wPutrr3V8+9Vx1
WyFW8FDOez23w/stBCeujDY9sjg33XQokUoBhWAwV7oKPeZ6+ecfM78mZ1mmQ7lFwFh1PMZN7+q3
zMvejnum2L0devcprolDDbHNnV13SHJNTGUx3a71oSP43qBAImZ1SuMFzFbJc+90MHsIjR8B3kZc
EjK4RkOXKmJl9GA0gbu0pGmD7h8PByeD8pbLwPu8wLGd8GcaisYoRPp8jU87w9U0zs1xonYd53R9
HaeYFQJfTfksosUA+BowAEGY5Ds3KnHvKA14AVsiec67+EfcsuCHUT5FCWs+W4i2Q1QvHWGXUqql
m2Bx8ecvFguC6yuTUId406XpwQjTta/IUyKK86EGCOberp5lkqQ3eD2otnEEtf64xJZvWo+B79Sl
+x0Mewhh40sUYfDcVGX34g7Y83PMFIhloA78dAjcPYtN7HMHOeTmUy7edZs+XMScipX51nH1EIB4
gfwavMHBMcZywiDPoGlE68K2mxUSSe5LJzNAwyd7cDCqZ3gtCfY5xJpvXdiX+HlGf8IoqFil6VhY
s4Q749YN1bilRTXi7ae05Nqe6rpRH7BwdeGg2yJLQfNfQyARV2VA8yGwy4Iad8tpIqcBF37m9aFY
4PKjvtt1zS6v25uK2sYtAQ8R8O+Wxlg/5HIBhG2QLeqMIEUW2AcH+7BQ2hJAKXl9sQYosvFPIf1Y
wSwxBJFEz6NjSBWs89ZQOH1LoU0B/urBDKRclMkYz4hLyUEfdMcppoBcns+qoFmeu88xulRXIT65
W+yu2nXVG9psW/f2Rs+pm/RB1BGQjaYdmouyGgyQ5nDyqxjdhpca5YN6AwnqKaSWPdm0ffrpOiaD
803LQZaowx1VsG1HEr94jMKg8JMh6X5AFMaJs+4TYrHU50ZU7woo9BtipkzAF5FONAcf8pDgbBe9
C+f3gEp4EwG7ElRle5jEFxfg/hYzr1TtIUypma08fBNrqHM+BX3bWltjlHQfke2pptLiM46jt8qL
UzB5rB5pz2S8bUpImwZyiO9jE25gHjVMUDmbFPtYvHyEz6KcCTjLPDO7g2FY7amDwaW9HI2gXXW5
Rfc1JeN6QFp3BxNge8OcwduUosh2iZ1MiwzxI7Rk58PgpdieD8jvQ106ygYT2I2/enD5J8X6XNcl
EFiQgNdFPeiq+9zGIBGOl6lptpwFifDPXdcTXYReFC9GnYrXw84TXnzyU/HcdfF5zx/14iwXxUT/
vXroxQkvAi6Keq7zWdJaxb++qnPjxakvRl78Wb/9QOeZIXbrbv58e8Wz6fr2Sl0kurlJPVBLYfB9
9eDyILSIxEwi76M4rPBjrGywcuES+h0E0Xk1iW4PNH9sM8d7UVU6zhPFDZjKWCt4lYegOeHA3Oq9
AD984wjrV5Nu5w1QqI3V5/OrDtGV4RbrmeNVuwvB8ltI0s8HD/LCeo42Nhc0stbIzZrIcQFbGYAI
+wrvxG7ZIz2/0tXUGV480ngwiUm6Y+6YN5FXV68yQkJLiUwtdLWKahi04h9zY3WhfCpkAPdMhDVQ
Zd+OXQplmZFXr9UADlNalvZO9/JkVlLPeWm7qIMEV7SSSaxUPo/d4T6Jk2Q1WCOErUH/MndJJm8g
C1jeZTBvPB06mEH4Nun6dWUXwvMz0nsbSI991yGntshh725dxiDbTiEp7H3WAH+2vpjmOk8oOIwH
qiJdE9d8jKUNBEFkHGOb1Yc2LQUSs8J5M2JsKpQO+IDYhhnv04R/o1bkvoUAus4doGu3vaqaZxcs
0Eop5w2CAxwu6u0SmdF+dn6/O3uAhwJPHpsoudLveOcOHax7JTYpV7rjagI8vTM/S2LskOA9ZxNb
6qadkOv4jskexvZkr6unkixtACfNYnFu0x3NFKdL+jCIYVhbULtuFimE2Y59oqqj0XvFJpheSd1u
hDDT0PVyVpuZtTrVeSZnbg4HER0NPJZcF9kd1FPgBwHIGGTLHIp0ZxvlOxLWfH2qypYV+9qFy72v
g3Rdl7xA4JnrVnAwcKpJIm2a4xQZkU6tqzJSvkeJsQgi0b8O3Fnp3HOqiOVXkYzuqyqRW5WYNSTu
QSgFmwn/wcRwbiAXSrCYSC0YPKbxd3cQq0gApYkt+XrVIM+79oZcPBe12usAJcMMRB14a51HxmaY
PAAPnPhFCBVKSaOfpGlecymC10DIGro0nB5rB9ItyKfJA23demO6odhgycsOLFN00YK/+CAdqL7w
vqre4qF5rmQsf8KOvVfWuCqixN0APzPnncpf6xC5WFXW4wpI8+Y1xa46d83um8Rjdm4WJNuZUU2Q
ocdWQJ1134ZCUd8ElmmWmaGcVUEWgz8MQEGblJE1d9mQ3Hg1pMoA9dvGUnj5Dq98bd1jc3bqi5sq
tOYtG+4cFyg7HoGmB7sHw8MGG0zCy864VTCl+yZh3jLrqdXdNBYEKpsMQDC8nFnfHJgD54FlPAqA
6zdSwdCeG5757iR7gzfWt8RFdjJoZzkQLGBw43d1kjx1ZBIuaks0fgQaZXene4SEQdu7HdTJLo0a
xMs8t9dUEbweQZVt1rfBtodZwooMYOFhT8FptiOcHZtPM4LqkAElr1lH0hbMxU7YD7rfdrGp5Xd2
dteoLPQzbNrbQ4ycRsL5o5mrz1K4Au4Lwn4EJmWYlSE830+dSEIskAD1FhDkth8JdbNN3tT9zJuC
eWwUBzWQDz3UYXV6tEHF0iN1E1KXfz6T6+Fur+cy/+1MerYYqlD/dqZTgEA2++tvgij+JwdkWlDb
XMJqvdmx6WAARXMqBZAugszUVNeHU/0cpAAjvwgvxlk3NvFFix51EQWBpdlJbSGp+aMNuM+imKzQ
ZFwCAJuGz7BgDbd/bxcxNZ6Gqol+195At2lLyyhfkDr8wCVq+JFdQbXXDTBrYLwWrTMcvSYe9snU
DlWd8T1o4jfw2MfftUejHI4NwAin+C5J7wn284H8MCMWzjKw//3YBPapg2EXiNFWKJaEwWP7VCd9
1+27PsfDTRdDrRLdDgK8g6Jc6jaap+JXt1A2JuF1DDW/+HLcqUOH60NNg3pRQQgeDBzoTuu2U4yW
kT6dMVPRN7gdpqvTZ9GRNa8g4UYAZF7lTXA8ZbHxZGrgTbutdc5bt+mDmDLk5+pFm4hXYW80mwzC
1dDJeW+KpIZfhNe8upCSV9xSQGxX7AZ3vsLX7azN6MK1qmSdmXX76tUOdOaBK23bRt4hSfQNmznt
a2EhJRgQFiz1oEqqVzGMNvzDrPJIRvu27JoY0NQ2XxaJUDt9gA/yuO7xk9C1qEKWIe0yAAsHGNcB
8VaiQbeCFY6629NfA3VjXnng6ksjnZ8G6UaXNtAE1fPhKV6uONZqkNbPXfFOFClvedMTrGyhKw9a
FQ0XcGYrZsLMM5jtoPt8gMyYN2vHpoQUecPCRVhIMk/aUoJ+1vBw0WMNPSugpTUPpi3zFACjVeXm
excpVLbw4I+1pVCtZgvdDZ4EkPfGdasUZfioA/QAd3AMQHJUuwhaj69Mp5H3psN+Qkl1eBcirGfm
aLQHzc/r8rqY90jazu3IrW/HwXmveGc8A1wSb90GcsO62oK5tEAmDDBdmMw8dxSUq6BgYEFNwVyJ
W+nl2f2oYu8J9mF8CtIT5iF/1zU9ITdze6arFlJPpwl11SghfAFfP19PqpumSQuAue9hve095exG
n/nvn7L38NamJ736lLoK66bk4lOaFBhnIHJOEzIs0qsyfPn7p4wjFczSOJNQmBfBLsnbjz4Vagny
a7Cr8cq60+269B9tQ3U99Dwe91xojHNuLAyvGMG3A+iyIxVAON0AzPgYsp2oBuw9ffUaop8MU7LE
mM9YLsu33rHZpmoCZ16ldQWXsPInMrV4GsfjeJeU2CSCINpb2Ql4+8LpGSawqK5xa/w1VAYJSPnT
UCwHfvJODHeg7vcbyGSVa3wBZHs+KMDhtmUlub3QjfhJQltUF6PWLGqIyf8VTwiy10E7vFBTxhTk
Mri4G9AcgTsXkqC5XxAD7OhJFjtt8DPY4+4PHUtITYbLUAApXY1evhpyp74F2SVfQygJ10QEkzUf
CaTmtqyyat0L8AGjifY0KIGeYuDtGkDO9FejHq2jE/ApcDNO/FOgnmLoHQXaVQTDqV6MuzK17kVe
Vi991wOghQ3T2Cb2IjGZ2EAf+6I9UQACILMoNvbUrhqAz+Bf/y6mdh3f2XG1RZbW9bVSUwvoXmwZ
dKO1nM7iTSNud0gQTRTMrxCt5URTiIJS0eLNAbKzEVQy5xD9IyuAHe25mxB3jneh9q6NaHsHhk5z
mCRFAi+GmafucFuI1GJ/yVwL2kBOJSainjsNDIDiody3WZHhCTUVZdmCy2sni1MbG3N0V/ha5xeR
UTDusX2i1rq7UDaAs9Pg62jpim7G7CKfhzl2R33df1HUg/RwUmBDbrS+M6PlgEKM44ypsVvrqnLG
Ejsg3PR1NS9s/hC677bD2+NVPN6m+YMpnV/x2CaJZ8ChVk28UrC63AhvVLdhygyouUW3BfXUrW7S
B5cB/+UCmuyf23SIsmCDHUPAYK47zsNwd4QBuBF6y3NbNk065OSpk26yPc/UDoV5a4HyB3fD8OY8
UR3b7j4u5eLcpEuhQwVcCunneWrdDsvsdKlI3c50VcUAocAMAbfjceDjaRbdo09I5ZRVa1m31m16
Lv0JyzHeOBCY2p+nd83MuImw+vr6WnSksEHsjtl48U3pqQ3oka+wX6VAYgSdyKxDb5tkAnlzYF+/
2YpsZB/D8AZs+1nXhOozLo3YpwZ2aYkDezcHuem7yAVWtm8MCINI1u8bq62WkZUC++b2FTxc4Xdq
dvRYNWMf+mDHAZwegydrY6c3Ke1XkGdGbOQRfi+TwlravQOXslJCWX8o25WBjOndUKfxPMdSi5Rs
WGUS+t/M6hPi62IzZCt4kBe7i7Z0ihkh4GeWOdvpsHpiyev2roVrugktW6wq1cxzodZm8Xb0s7Ix
3ojg78HQkg+VNNvCGVXoYyPCN/G+A8O78GeL7UbwfWW0DaCh+BHI/N3Dwu29hRIJAJqRdVODFmNO
/DPHgIN90cSd32r2mG5MJ9aaScwbI1XV1gHA6YZPh64w+X9QMh1yvf3EQIJgjOBnZFnUvCZD2DwK
FXPS9t6tjCctSqlFJ5tJhFKXRBwmkGgb+UL3aqbzOe53beexHkvrXZABWVl8am/Iwa2Dw1dNTjUj
zT61yaTum2oZHFzhYdTitCVkTC0AQuajK+myniRMvdzs9gBQfCgtQAqa1LroCL1lEPmdtSQzFzZ8
ENx9OFbOopk+/EUm8pyDPDXGJDQhqlcaiySwO0g3Gymchx1+r1jxCZVYcg+jqtTH2065H7HHsoA3
aPQkLTx+2gaP2Oi9Sw3zR5l1pZ9UYPuarI6XTWIFuzDL3NmfNwvta8E0izmQ3IchEifcI7Z7lSQE
dTZOjEaW9w0YLh7e4nLTfGgkeYefc/aRuOab6nryyPF3rPpcJmuSRf3jnwKwdkhuRpNW+xwO8DNk
Kjr8MPFg1cZp+nFJWQvEe+q2y3NbhQ38TVl1d5kN4GaeFeAlxgl9yiGc52cQXAP3w7JO1XMvJA9s
H9vh03Zce2cY+4EZyTGOzeToulawySJegmGFqu4ImLLncCyni3Ob0RffaVtVO90UtDWI3OnMiSKk
o72c810/xDbET1AKTIXG7qt+7q6b9hjlEcCu0LXe/fl/xOg/8mUciTLbhjogczz4D179k6KWJQlR
lbxLTezSWhO1uOyQggmKCoJAnZm6SAzE66ilctdWHUw1zt2BUBH127ghe2xdzOGFBHXGpuznQ2LK
h6i3xXEkb9izkg9dkEuwZQjym3Uq17pKyMB3VuOBAD/12hCsfYAWGrSxIu+gR6VF6S6TxnyOC5n4
uqnIs+xo8Vdd0ecZG1j0nmeN8GidCwKibCRwoRRtW7V+g4XVHonSeq9LydTjZekx4Wmw0rVTnB6i
6zrO6cv3IpI17rLGuCwF1GNK7Ny8WZQhSS+aFxKV3bbJzHHeji55C43xg5Na3NMqqm5Hhc0J1nfk
LRl6OqshT7wDdUw8pTRf63n0tCYgg6tAPjn5trdSQy0TBcHYMWH53jCKFWx+5aaBJAM56DZ9yLHA
w5Ng4qZNwadxukcPzgtqNP40Ok+9Dl5e07Rlkjtr5cBzbBQD/JawVzgWbedje824M+qO74oQ/0Xd
4WbfQwW0pRU30ZLmnG48ltCH3wxsCOU7PrbY/S9p/+71H+Cv+7xS8Y2GUlaTcizyS966d4D/O8Mr
dQfE1SCdJPBrver4+yS60/a64HqSmvJ0V7jpO8VCbQCr4qVTANTiZRobWtPL8dQup/Z+anf/1n6O
Ryr4It7qmflSKmqsDUcYCzG5Vv9mfjtjET521s9P9qkhy1e4J8DFOcJdcam5vycP1aknYv240bze
tJVQI+sottLDPYvc8qUZonE5CGpt8qiMjllIGz8eePbxFeE5QJbriAAbOcecQEFXR0DqYo9dxT/M
UdBkHg5in8AzeqNvkYBXwlRrWnBkQ/4MQKGz6Ykho8VUFVPYoO0mv0Iu2vRN9WvYyYfSxUp8EeA9
CpLPnMPs/GT0Ateycp4AB7kItRGMMKrstmJHTQLWvi/anj6YwqIpTLQDP0AZIgQhO/FGZJfb8WYs
vNZ4qHI7XIOW5WF1pUpj6/79wFzngMR0szq3wy4dwYkVgi4J6tPWrgRUmJptpBmDWiVMQ0aCiWpo
a0Uy3ajruuQWh36U9gE+BAEl6Y32lE/wrgexBS9kc8eq07lu1Aek2dEDMXgu6/QmTCDUoNuDSbJB
DxBUrmUXw/l9Wpif1+RkpLz2owiyP/6prJfqGTcy8PN7Z/HnNfxYQluqluDbRURMoOCx7uaKmvYs
kXHFodaEemVIuE1ZgeED/QZdPajWgq8mB1+5hruw0gI+Ebquu+Q41gddwr2w27neMIt1r+6AcOSv
Xl0FZPlY2wHQHymE6+Lphz8dcion0kHQmzNAVoO5bqR2Ed/I0sMh8Xu8JuL+z4UfJ3j1miGXDSkk
7J5pMXeiWA6iTNGudNVsqmFn4SfrRxBAPwb0EASiraFnAb7f+YDN+WqeBzydhcZXdytacAKryR1F
R+r6qaTgBObjmfJoyLBeedC62Y4W6UmBPXYH+uMh3Ztja+F9I64h9j0VsZlXzIuKqJkFo0Kgns/9
dUGtfQVYnF8G0lxc9AN38Nf4QsRHJxrz9UW3HnhRRxbS7yEkuRNcA6unU4AFaJ0+jD4jjEi6begx
ZF2/pj59SgnVuJXT229XI3S11H8IEprhwsrrcDY2kA2n1LZ8qHySW32gZhcckppB9r20Tk26PXWs
cFNlWOucO2DbZk1KWsVCFWA2uaZiNpDHaHRyD8ClUQJZMM0MQHP1H5q8zj9gaLYLd1zYRFq2zUxy
DYkchJ1aTVl2d+DcAlwPf6lbyotm3XO3x0LShi9Arrx5yprkOfNojKdlbv4I4aYDnOXPUXYvWGqE
rxYJxbzvcAcMaZTORIrUEBtbcUgmIayBQsWz8Z7NwW1vusHBj3Jq5j1LgGIei6Wu6kHxj1+CXc2m
mrzmR6fatbFw7urJl/6rpvsiCXHBqa9wYWCNlyqAEJGpuNUH+Hu84bVAbmJa2NugzYYdtpshBQr2
KHI2HQR6bYj9pKRNPoviB+C45XcyMA9SzuV4EytvBHCdjovOCYwXXM976bnJpxHWH5Fp2I8dHR9H
O8qHe+DK+w0nI7S2YrebBW5GADdU5t7LPXN/VYVEjFr/+QXUul4kMNtxsTZwqe1YLrO0Bs/HtyPw
8M3//g/5fwEZcInjveJxAP8KmpVkH/U9BIVpPyw7T4GTMMTVm9nSRZib5MnuRrGHtUI/MyTCHNtw
fCESmDx4JsicGM5LtXGGzKq+m2GNd9kBUH1noHPJpPWUsT0E35o3YBy2SKOUT94Q91uR2zCCUMT9
j+uTWNfrVayAgESDcj8I/MSj5pWCEMwQ7bAIuvDRKesFhbl259IY3Oi8fQhNusYmqfPSQUNha3Us
BkFwcF5CKMDNW2hMb3Vv7MabuB6rh6EBJtkEJ0dH1apV6zGA4MZjBxGOu4aqDMbVeTc3YzP6Th3l
w6WdvTlFWC2B5m02QwjAkhFXzzqgMLFFQmF3cgex3GzeCgjLlkOKBUxWHKlr58dGROHaKcxidm7D
xkIys00Jj8spRHeMMpl5jIg7S0T1KnIaAi8k4J+gWvuhAwqRjyC7FsT3IN+999wqtpYAPAxLSCZG
Pm5IfetD5eAFmnxZgJyF/QbBnAVee5ECM6F161hwQeD16D7bJti5U3sumVq4XttthoyLbRUNYMsN
23T6YY6qSHA5YDNFVx1S50tvLOFbPqncVWEDLSAbFHO4YtjPgBdxPKBfRgDgdhb+2GBIvwOzGZaL
iLLIDyaRrtgOPnovzbEMa+5iAvkVDnEIvyxT87FRhjuXxVjf1gDnr4zI8baditUuxDbBysni7I6k
xi604JMU1lWy78d5Z3K57+ymh/c2SoA5/yrpNhBssHXOLChpelkLYhjER//8o4Pt49U+CoPwl0sn
PLmJG6ej+y9+dc0g2rEosugRMI9slwtuHWCmty61r4WujgmkfaIANhZBntBD1rTrbMia+xSgvtsw
LGZhGMu7InOHRVEweRem+J/pkm676G1sONPU0p21VuY9iKJdsAmjDPXcca9g4+pbU7UBfXzVxHWy
1L1dM5azyoGCkO4dzW6XZSw7AnEOAMHI+CrIyLaJLXJTMzt6EGmfrsuikzObdtFDVOfj3q7c70GV
+0Ka2VPQ1fa9IOEeCRTjOTXh9JjCJdXXVcGbbmVBImWhqzXSRUDnxWqjq1Hc/6hyg0GGE0OnGSGE
7W5P0OcextPDPXxGg3ZTBJN0T9kt9BMhG+x05nLl7mx9hfXNrLfz7KkfY+e2re1vOsoeGqyup0Gc
tL6C6Uq7aZyepQeAVx5yBnGwMIBiG1yDqi3WUfD4IFbxSvDzp2MNcQLTAsgJu5nwEXDK10IBlGUG
fbM0XQmkO8faZAdENd8RGWODoVFFCQ46dPQC4mXR/Nxf5OTDSsrEr4kn610b8hXsCcCWmP7rXuzU
907qfiOZA5n4r6Zg4N/Az8DrtRYjyA3rVNWDdNhX0zgwoFSxp5KCMudCzK6U46aEeRFwtjiDDlZh
DibaOFmiTicsGOPLDnoDcHwpIKLsyk/P4JU/Nmn4ZALtBK8GUR+6MOq2yKANK8hW5/d1MLkCs9h9
Sztx42Yl+Qn2EABYUf6RZgGMyzMjgNYyttEY1jnAFg1il+M2vVQAThy5UwEeg+v3m6j4Jk2Y8xLZ
+Rb/ZXaIWsEPXemgNFUHM3d8rKO9hW6zw6bCUqsneGF2F7ai5NUekgr74gmdxO/64/CzDJBLh7Q6
/4SAzEzR3v5WV9yC3AIbbmmUxVt8OLgxIsf+qGPzKKn8yrEgldGzem9Oh7J2u9aXRoftDNyM6sRM
Vrp2ClFANfR5mA73gQs3KqhvWcsho91c/1L078Nqs5lZV+4dqJjVfauvNwjJq19LNTDEFoES8nBe
qxnUq5fg4vQzvWqrxpuk53TRAVXwElXQEp8uRpYiMWh5RgEt5nLYGE3pzi1crvnKDat6eToP57G5
gas2ZPVDcA5bKCzNw0qoY4bcHjOqR/2kFuytdLNzBaT66lG/OCFM98APrNnbWTb9YGLPefeMI4QP
IFPZRNAAH1T1kzEssBWYtJ6TP/Os677x2oJoU5qINxE8d9b+bAttB+DUD1kdLEmFmL5L1HNB4m5e
cGLd9mrE9iQ8j7fwqooPyAW4i1gG7UNXNIEPk4P4W4Ot8enqKqVI78tpezESGZSH/qqNZrotMs/8
P9K+ZElSXdn2X94cM3rE4E2Ivss2srJqT7BqEYi+Ec3XvyUnd5IVp/Y9+9qbyOQul4isigAk97UW
iMonPB3UqaUJwpkNCyO+jpVpqS35MjCxlK/xPEHGUKod+xJNgTQlBdYlTqph0yMLeITaC3j2VC+q
ZL2eFCUZHUNkiodsIRWbTyU6/eQKiF2Rn6VmvsIfaAdaj1u67Pro0Eee/uWXz/rpy6D38cGssn6j
8dL4ItLqcbKK+LlhsX4B2RuQ5Co4raHi7YzFcMHBWPqMGwOkRhAPnb1hw9JSBJ6InHXaIQXCTV6u
pgk4pGb4pDm5+4M34FI3qih67iNh7qQci4OLvVZe6O1JS+wULOWRd4kSVLhRj3y98sXKRz3yxQw6
NlpUPP6L2P95Ta2vPl6R1tMS7VOW8WFdKnI7Nx77+xi6TbOlqOtsXpl7kUM2inzUgGmDrw2FIF98
ODd+sJS6Wl/waW3kcQn2OmRfBnu4htgm7ltLi/amsKZr1vpfmh5yPP81IEXBKuCZgZubyQ+c2B54
hZwU6ExQY2R44mwClnnRoypfj0nSftWgRie1LPnh1chlTnjLesyLHpj0vpl2Q1bEVz8DIq6xuH3f
hroTGHXrYOOBbGWc5cVLziMLt0tbQKMbpg5R0TXEOOUOyYryJUvDBDfvNNrSqJ25086BWNGaRt0Q
/PUSh7irPAZou8jcENlUPApLvFPjNzeMSMgPxTcwVgYyzNwfkG0DaUko3OcCtbq7AZRZB4r1BZhN
PdTq3sSW+eA+VypWqljfr7z/AuVxb/egOD63HIh9OAZjru/oN4CTrjVi3eed+Tw/25DN3pVQFNrq
TsevFcoNAjDmip9j8r1K+vo7CJDxD57bxeMgwmGPYpF+r1dD9ZhUbbLyOq/9zuq/5ikKZ88coT07
WQtMz+A0RwuPjjsbWr3ruK2Tv5hs9hSrjfn9iB/ttyGGagCrWf1sDIazBxpnLwwDZNJg9dNBAfkV
9OdXaRj5NSy5f/CxTdyQ34S0WGrkX/tu5HgS5vLQ+d4ZBIv81IeDvQGrUfKg2fVbD1kre9NHWvyQ
C9vejKoXhV8K00I5RmsmGyIMwXe3C2rAbZA6dOyrmTWQFIEEatzjdJXCJq53/+X11v99T+kYvu3Z
IIHXsbW0oHl++3ZrIo0MMu1ieDAsfkDK3j0CVuceqWe89xZfi48A4qF8/6fYJWyZ/7/yobgaaQNQ
7UYSepezvBipiJFNImBdkl7HvA23N36KIN88jexZQoy6yzgtM8uKqcWk0EOQ0UJfjEJS0jSb9ca6
6JvjJ20Lgrtcj9Y5kuPH8vdG4I3h2DcMRTRqoG0mB3um9xgaARjTPQzty+K+mUUD5KMeqpqhKLbY
/zhvCWFAC85Sm3SQKphoNglYuVaz6KZbOQH3AJ3L6+y/0O6ZJuHEFJcp9H9+/N//42BfBHFC17Nw
NmEarn6LI7OHyWSFXXsPuWHhOHdY59LJfiR5GOGdPqpA+Jc6e4ivif0QOsWT6aJOG0gu3KNwc8uq
7Mc4SfCc2RcqEI3aBLuGutMfMozdxSHnqCNA5ShQfCgySpO3gVQDZzcNcIinoj4o7B+QKpgaJGwz
oR9Ac9GAgSNrdKRbCu/BGSbvwW5ytuc14FiLr6pb7RKP0wbV750WUBzEX7a2mVoXsqjxoGgQmGNl
AG4Qeg80PwVmezPxjq0pxFKXsDrNmy9BPoqTnnyMFP/jlBpboRnsOYq49uDXHCXSg/UqheHte+hm
r8lMND5BNW4Ij2T+56QxTtogT9n3hXkOSkmjJ5yHNGnTc+HJz+C0RnkzWElwPIvjnwrvZuvKRg0t
QAreZ1Gtemj1fhlBUwDk3RBv6PDICqvvqDnyH4owyx6QFYtRSI5DJZqt+BSA+bLsde1X46VwNBSq
5mXyYuGFM8hclFz3EOEArN3+xWr/0W1F8mUyNJCugcL5AapW9k5WWXbsWPQ2Heeeb9Mnr35KRHbh
OTI0IJ54BN1s9DjEXvqSCAPii3DHrRwvyD/VwbzxtWJnV02A39Fo7UU2SF7N+kijbdg+WmoN+fca
qAIKwrj3LRDHuICtWp2+loZEfaSC4+JdDBCHrPKKu74q8aWxq2jtoLpiN2sOakYO1iFQ8SqNPMiL
ZNcBBZfBMFrtubG67Gr5moJNpPmWQlIclZ8y3Kqgn4VgwOTbZxObG2VQfBUVOB02a/0QkqhhY7N+
2yWDmM/xPAkqOb9B7XSVemdTy/MV/Vd4TpSuINiinfupn674Sw70Hww0X7RLk0rs6FRQTbd1ad9x
UOATfmTGGycq04QSivWCOOFhnENz4pX+GWoVYFWQ2CaTmhmQzHL7bWpfAxroTo08aI4YgItDY9o8
P1ZTdujc7s1F/l6Zgsf493ZboGdtnO0D7jTt6B/CyDOJJCBQJfRPUtcaf7TBnkMWRdjh8Kizob0j
i6ZnsT/O0zPZyUON7UTgM7mZmH/MukI++xDUu4c+fQI4iDV+LjVUGqAaPN07ZTl+hgrKKS9Z91wA
lnLPqxAqEraYPmfQSvnHsKjiAnxPmF6r1bDdSMcwxDeJW1G2LVhUnJyuqtgqCUtALiFDXEKaDt1b
u7FjXgY0Ye7i1eJFdCPEidUis49milJChoe6HyaR7eag93DBzDM67mVywWwOEC7bei1ycI5qqGeW
4Ot224IdB0PsFj84SiHM1I5Ru8qaMNlQHHLWyMXQPKBEhoulEhJYffBi+CmEbBug63WHnA5qM7Al
XMeCF6CVH4ZdGGY/FjrqKsYREWj8wNunXv1poO/0PKgaUxzJR00z7KwslY+zEYbJ6Z/W6aIf7RTW
r5454Xeu6cZJsLL+1IR8jeKD6osqMdsLf8i2jjJxznxvt1r8DDhmftdDST7oR6/8skxneEt8hp7A
Luryn5nwRlT6Q7msjHqUxo+ZOGu2idTqYlOPYtQMqNVMW4ojvzBcNwD14LjuTWQXhBaGz9Rry1qb
e/V7r+SCH6bQBWdTJHIA9Jtqh9cP6xVfnB1JYLm+aa6AetEvQzmxu26CijQdRzuVfba6RqCOm2Xz
THCjWq9cXIcBXCLq09/8HYtJo+boxvsBgNZ0Ks0jStXNox+DNmpV1DlePFKBzOEEzXeczWF8djqh
jSGKNVTJ8Gy/TXhfhlkJCLyG9gdRnRCvSo2sPXTCh2a70J8QgcqN2fHkwfYg2aYBoTJ0IDugpgHB
w9wjszMbSESO8nLjv4m1Fa6IA9i4BdLq43xWN/beqWT70DdjsRJOb4HPWoRXqwl3dBttuzDbsboL
t3S39XMIoo9udwVfenLJIFUz34WX6bHXh1eAnXY8/JozY3iimjcP7wVamb40Kpv1t0GVcjAEysxe
/g5DFdbnoWQblI7oIPVmn1JvzB4NVKU84RhghFQT8NBkUlNqY71ibRqqXG/7RD5MGlwcb6CsGnm5
3g5Xsoxx8p/wT4Xe82egksQZKHb4PRNH5SkkyCO8xYP4FNUy5xo6iw3ugQPOecOoXEdmBFFlZepj
rOrN2D20HRFCPoqzm/Q3OzNfQ2yATxRBi87LqeVvfPPVQBZTgqXGF8FUuNoeeZLxRE0tJrCLLLZJ
bCOLrRnjW+SIUs5t7E4/aXDxzyv4YbHCsfRX5GahOJV37ZNs4/ZpBLIj8BOnOJLZ6V7xYMfFiixq
oOFQ7W5mWW7zl+CowdeDHg9ylGqIWOxcJMs244Add5XHwrkzrH4ba0N/1Nq6HY/IwG9A6VI+Jm7O
nhVoBekV6+XdMqVrzhYIkfEXf7SWsf/dvKKrdGSdNH/V6Wb82YOcFrfka5sY2SXlHjLXyt2gtn4D
/ABkFZXpTP4TBJa6R+yc5JMr2gtF4aWV7XWn1ZCEQRRoU2JUCvAamZh5aVsv5authW9LA86YPpva
OJxGN2vvetVAlDEMdNTVbNOo0g28masnuWTNXQHlh8qIioPSUjJ3fov0Vu0lF4qYg8Mo7U6j72/z
CdXl63luNXk4bDdiKHBx3UT9MtS6TUMzV2k3GbiAWpuun/fe26XnK7xfkEKyvkY9Y2VpO7z27aIo
cnFAl8WPFe+fHcilAPTM/L1vhM56NBr7tbekviohRHGEyJH1WoIzjyZBwC1+zKUJBsXPLvYFe6P1
9h5LgT3VwVtxkth4zw1+MT4yzdMEVKpyRtR1K/OMCpnibc4SfrvGbOch91d2PAwriqQ1qWelGcqk
l+nLyPunmi+4hFBvXpa683gtvfakA7Dpp3d+aGu7hQAoVqxARBV046OBG9/7/MrP3ZlbiMJQ/v0U
sQQ0jJ5lPbAB+tis86MdmSaqWx6KyC2QHEVtKvmoMZIxv/h+vEeWDzRr5IuYeTDNjJ0HD19CJQD/
thStUkEQ4QS0zaPjF9a246BSkBFPHmVVxUCX47QDWXxUkRpG/Nioxs9c+4RKgTmC/Ipp/s5O8Y+t
JlFD/jj+Xk2Rc7+4Zayd7d4fzour1CFPhkJCYETU8jQwdjl4KxJe7pbr6mXlrKFbVGx8FlfRylKf
15lQM7OsRZ8Xv7omWHyiT5xTEruPy58lCw9QvRbwyaR9Dcs+/WJ2gOaZ3EKCUpluV6503k+fjLKw
Ty3qu1ZM+cu2ZQGyQsMFitP5tcQS5BdTK3YV2DW2NJ2XPSgtodsJIJGHjZhrB+QHTtdd2ZHdH0oZ
Bpo19PcajhPvgcWuV5xV2TbsGXzvAy3IzgJDVtqOBpgapV7ZWy9ODt28JZb8sYu8CLQuzjd+CPuA
JcO/W9zRFHeXzlbiTfgY83XVZ8EtJTr5VXtnDmZ3MS0/8BwjBS1m87Ehn6cEbmmAWesu7+3Tn0KL
P8xkIyoqOlZtl2WXMCC1jeb2qj3yIbuaT19uLnFjjjSXVs2QEltD98pFNSo++zA17MgBvhnsrD6g
ojcJOq4PD9S0mTY8TOAvaNJivFv8eg0IP4C2E34YiIXM7vAgkPa9nZ/ZyPSAHCMHL6/hnjnqzACV
GUW07Y20C6JxLHEmYtbu2X5vhiirJGrmjcMAboYDDdDsOXq2ZQUAWNt/I+5obfKtJ5xTkEH80U3t
1BsTiKEN+ZqhtJ/SdA4gT95N4Ic3NX1D8TbuyU8VoOSKnrrUWxcbdQFN9XaAjhELxT4eoJdt63WK
+xlALJXR4O0XJRTQHUKTqbhqqpHA77VyS77GnaCJVKjJkZoMgQzYOE2NQSVqYpcfNKi+tMNMnJbG
/N2kAT+U4lQ17ueui5rt4lpmGaEPOIoKW3zU+8flaMYSTHN5C7kVr0PdaKPneOOR0AEJ7UbuOg+E
pNg1oD5BaqCaAJ9nvsqdpn5schvk/e8+MmmAfG29TdJiX8feZYL65dFQTRFa4G2nLjXWIMAlGltV
eJy7y9AcmnuRi03fyN4W+BA1Tl29U8vTHNzFzX2nN9vMsQFWwzMV31rHOqPQCwdv1C3j2C3XFbS3
8R5e7g0vRo0SsyOkwqirwqMRBCcuEqXHBHzujkwxmmAPsjV7HD8QFo+aljNoRHVsX5suIHvkI9we
Ifp+DyE/uTwIW+yM2H3yNY5N0DgZyKZXBigPYVKvUCb1/mT+i2nWkBkZuFj61y4snmVuGfsWm7U7
xnptXRt6+YIqP9xHIOzx3bRqPDUKfBFlkoEiYhy+aQx1rdBLNq694xUbowNnqt9lJTRkGrYftVyf
VwIYs3yBuFMDgv8CCooSDxeQ8Nvnsh3eGlBVmJu48caAfDTqoditXJOdq8AWLDdBPabOVoceK7C1
iWejXqdi5RqcgyAcb+5niwZoiaEpYwT+vvjs1CB6ukc1EIjWUVth6uu2jPQzzyJ50ppfeQ6EQEAu
avS2SMAZy7eGhht2HJb6mfxznFB26IOrPuDIoPtDNB3J50DOKT5SpMAxSojRAzRz7bo7xi3H3hfA
9v6IzTg4RJy8bfcNNCGPqE4JLagHjCpAjf2Hlxzd1HnGiQKWZZb4Hup4xooiQckrViNDRruz8wbc
LX49N7I379oJKM4bP5kpjqFyKNZdlnjyO07SnpndrW78ZEKYDymq2HqaLRC4BYW0Qd++wit+fuHa
1A6gAkMl10ErRnkCMu8etY/9LkxKeWKqoZ5VAwcPxXSt+2jTOAju75sOgEJHj8twReEUSAtGyHeG
q2UhGoHMhQ9y7L8n+imohwKKmbs0kyKZ4bXb3Evb+QkQQta+Boz/jh4FU8fr/eT2IF6xCpQzgZTs
2bG1U2ON2aoPofsYRp18jspM7LSxqlAkxuVzysvpacT3EzKMz7MnxStibDfggFEB0MlMzqiG/0EW
ymYQVlZIt+MlabZQwzsvSCbO/ocTgJCfZQjdFJQxcfAHsP7i5BkO01RDJjV9BPYRpkIGwAh7CKgj
sCrAv0Ijg8D78NhDTRAby7+XWCYuay+jywWWFYZB3QrmtdUyFDOqSy8rCN34PLQQHifWIDbE4X7A
W9bCCHRDEET0QRTLB7DWqdjFRbPIpB6FkfkeS35aUuBnd3w7QnU78C4XcXPFqQ/qGCfGUYgT+qfB
DstnzyuvORGHvPsLYyyfVbxnOmCGGTjwoS4S8u5UrNrS3tUNtjBYqoW6O3p2Lzp8pTWzDBaberOT
xpc5ZE6jVYGITwe3w/tiNOBCcOVtnVKN0PDsXGxyUriwBmPPNHP+TIv/9uPQp52XcQb8KnTfsgED
TIzKQB9M8kQsuUgjkw91dKtQr/QDWUvzgb2SnE1iVaeZvHKxl/CF0FIt2HS9u9L0zxpu7J/80d9k
eu588WRobSstM3ZkxpCayQrbem20LDo6LZgIyD+a6acJ76FPjZ5E0P7EroL8eV6AUAU6KRfmGeYT
L6Kr6STuF4+hQKJRz4reMO4YWIzuyiky7uJW/1E6udxHuA96qLfOjaMF6TlXRcy+zrVbIIfzEbt/
VzehP/P3CsnKCPn0Fmbnpr6ZXA1nZmoujg6Rw6JuC5xAnRjQB+5xHhfQdVFtN0Knp/s+IS1z1+kt
Kwfkybyz1Jz4FIOr9zQKswQH0btNzjwp8PZJXWpoeI4kGzuKapXEoyr/+LdrLAtZEU7WLB3F8zn0
Z7tJGwOBU7ENCt+KFapDQnDf9kB5uK75pc/xyhY2unURwrdGUAtw/RRDM4EiqqmwL9SjEOrJMXtb
ikxq8vIxNj8RErOVzV3Jx/RCyM2yMfk9sEcbGqOmwtNrn49DtFp8zdi5q5Zzvlt8vy8EsuP+YuTu
DhVvYBgTSF2hgPnUS1+cXInczYq6nRaORUBdGmddLU6Tj9I5Z8z89Zg5Og7y+o/N/8qHhMTbXJrW
HscxxLP/fcV/sVgJZY8MZWf4ELSazrD/rnN5ab222xY8BmRMhO5jG3ZdECs4b9UI8F05/WtW5N3W
DXUTHF0Gzr9MyA1CVpof4yaSVxGG+TaCqt8mrh2YRRQDe1wNAY3qoB969CF/O4AD5koNCGQPyDok
DxSvGzVKzUzspWnQwWvCvBr0qdtDlIVgnstbkD55IEY4TRrkxKi3mCgg6CDrFccb8pme2Zx01eSQ
nxRVfGlGBwq/qnGhMoQc+lPJWuTmyFUnaYBdq3uefVLUB0BdrKNvlXi7YzmAWJ4Rn4jR9wOF7wAN
WnDeHMlfKGb2ZZDnDOSijW+sYg0/8M7j3xoxQg4xavJ7lg7VJQeIboX7ZfwNTFebHGKzn7s8x3Pa
FeCCZTh+5WK8owAvxoaIZoao5I19vbqUiiWgkBDTavr0K95FoeY+8uJuVD3PKsbDWyoY1T+OFrRd
B6YR4nVS/xtnvPqDgAn0vd3ZT0d/N9nimSwthqslFqkPgf3IylVkTXL9YShsh2qfFMlToRLR1CQR
CjWHxnF3lJxeBqgnjfonY7XYz1Y0/D1LT8s7q/G+tpro5sFEuZxKGFAhQ+q+cccRD83EP+aO11yl
Y3mKbdXdjJVsrii5D5EW4mNAoyn4gx9xq4Eaezq1K9Rg3rHSTO7DvGivUDYeVtbgsT3F6k4qdxVq
jtdISuLMpeKHCGW5VTA13DyR7OCtzWsvPeDgf0ujS9zktHgQk3Nu/BIsEa7g57DQBZ6rrSyupqgU
YgQSrwrSdlmaDAQ2s9nhsPXkQjiZBhf/bawEq50U9i6z8XX4U9i/uJbdIiMJtiFIEE7OENhTFW8W
Fu0/MnAvjNw3w5VawVQr0IBW0j8jKKVQXzhApi3W61eBdAaYRV3PPzeNBEFy7iDj32QbkDvb0B2c
0vA8d0GVE57JFgaUebTYP/oMb85rmvwWzqafEFcUu9mkFedhNZl6BuPWqoqqYk0LeqFRnnVw9/hm
XwRA7ohTi21XAR403KzNzklO5DTUyEhB5KTh1Jl+GoXwFOIHt/8/LvFhtblLsXGEmwHwzOkWSnyf
COpScdMHRLrKzrzNtaeyaT4JhUiW2fBH/x/iaZ3ifZ3UmupDBYZO6HwNa5VxeAHUyEEuqV9PfmQt
lqGsbJzmMVCKvFm/z0PlxM0qyzw1lu60OpqWVZcrqtElVl1/sd7H6LN5KBSRZp5HAS+rtSW0Lkia
ygsBzauyU6caw8mTZNuO4FEf9Ck7UY91qQPowHsQNCFHEClMF5cGvAbUGcESroPSCDDZoViztm8u
hSW7rUBNAaq6s+ZCPuoNjdtcqNeMUX3SamwE1QRXNdTzKqjGztP0ajpZkEk4zL5lFerVUL/FyRYA
lDcDyzXoY3iZj7S9+hjLAM2ga75/jNoHZZwsO0CXJt0+Go1T6XvqWtT1O98+AjlbvnlpyJVajGoz
p7aPXjqgVI26zqTX4PsEdcJqKNiwoqms1hyoRqhV5gV1ZogAiFoHtCs8f5BMZPusHiVUc0sGJnTl
BOoX1H0aGHBAxPVALtyO3+LIpIZGeQ1aBmby0+KnNX3WYU2jyef5NKpiM2TZTuGEq5AL+8O/r69i
QwmdcDBdv8Ut893ST/eGY8iArroMvMcu/mVNgRv2xlSqRVpgCrPe9ISUN5wWX4DcKzdyBtKH6mTg
gz2qtMmQhmuUjWzw54wnO+7GE/Vmc5ig/rOMaAZYuYwKktZDx5yjqFL3GKuGzD/5KKS3xxdd00Gn
8B57M5VMmk8hInK7HTjU/C45iDJKAw1UY9h7uReW1xwlN/xj88HX+9GBW2yOsJMJWhmQcsK9Gb9O
x3Kei6zQH8B8vCH0NjXMLERQx7l5mn29hKYHXlGAYAZTjkZ6eMBlVkzLFH69viCxaEIlCaXhpkKX
iGcU+4bflvGyhCrYG7nMGGr2uud5cZ9DWmvnDnV3ZmZSH2JRhwcmNetkJK29Gw2QLkswHG8Kv+gf
TWmiNiDPvCuPGcg9WS8/F7aIwRKTdN9GKe7asTd/tdDKM71hQN1h/8nVlH6aHmVHo9eH75U2fNOZ
13+BVrcV5OC1AKWg5684PsMTL8d2s3wsVP0pOiCvmj+WYSNj1djp28dqwpyh+NAEhglcTYdM1O6T
bSgsfW+eoQbiPrWx5T5VSgfFKIFoTDPctp0kMh+z5EpjFJXgfGQjQFq3oQAasKthDdbY5IEiIiCl
9ppdNCu6CPm407+YDUAxFI93WXacPNQy0BoU0SkRcXeAgheZbQfRvxinq8tVnJxF67CIIQujPu5o
1Oajbz4jGT4CbjCCGwOkwfzVHEPswxP9kSuWC52Dd1iGSLTjmQ+KDw263+8RdifTFZBn/rZnqUSN
uj3VOD4HnoV6BYTAUNZRaSsykZ9v5oElrgMs779QGxmoJ/8NQYn6YA9F/6gStmwMuihcwvhHBKXu
g64YG4SH2kmg+wqAucnSPpA8Tb9C1ONhgojuL7cCofKUMI46wWlt+ln8M/T0z7JK9S/INrKg8jvr
6tVyWneTXT9kYCpCgTxAaYKPyDVB1PRgspWoEr6nAkjUqQZJmcavXpxkp5S70Zr8dQ29CkO49t1Y
cwlVwfSZKn30IvQ2RmNCyAOHSZkLaUp7ysYvPgCcLY4Lv3Vgnl9rKKjG730s7ofEiVe1GsjM6YRy
selTDkZA7JX0o5GC7AeFJC5SqW1+72nWfaLl7pUNVXuV2SpVBnmkzc84zg3vi8Zzrn7cPHX9FPQV
z6+uHqV3aVE+k9Uplzmaa+R260fcC7JrL2JUZLjcPNRWm1+nNG13OnDua5rgiXrcJmMdn9LJKe5S
2+pRU+xkGxcv/9ba10RxF4GlbZUqp5VNXwuW/2qEzbMuyEDgFchRaoHe1vrepNok51ABCvtUqroj
O7TcfVKVLNBVpRI1FO/kk75vdY5apupUGlnxlE04VBmRAnQybwXUYYJSY4FjOUVATA2ZkVAExKie
wF60NtHN5firKzogD1XgpAZo9GbeP5rzUjSN1gMW+pev/+wMxSYH1TzTKbyj4Wvuh2bxIWfugu/x
fwqhuf8i7l+EMDC37LCBPf+L2OWyzYTHdjDbv3/Sm2Wq/gzhS+voGWDFAlVye6IeNcI1oeqkGuqR
rxxtf5s22cviupm6DNxMpTg87nHYuqzsRKB78YwfMk64IsMFtEPxx3HVUO//x1eX/toyvOxQee1/
LOdkqQu67qTfGJ7er+qO+39JibeeYgh/di6/K/y6+MKAPV/LoRvu7cHIDri9lvtUj92HfOzusr45
C0dua88E/VZcovK50hQ9E9/7k+aCy47j+94pD8bmKCvst2UFZngrdU/gI8t/gMj0KY24/FY549cR
N7y//JynAeoMxRPeWoZtiBT9ZWk8qCtdmIjiy/DlxruY1Ou0VFv1uI2tGW/5ENBMXjjRELzNBxka
/DYYb1eibQwXiYmeuxsQVwJmB5a7I+GMZP7kYsPwCh7H6qzjVXRFbopiNvuFN1x3xqIZXsRWoQUk
hVDANYCVw7XE//jOadryRRtAIiDszN8ga1m8GJ5n7DqwTcxzm8J9w7HRXNBnJyfIsUCOT801fJwq
hbaH8w41F0QYMW6M7l/5lPvfbcO5h9xd/Cocnm4ngCiPOO1iuLvaJbhZbPbdGLdjlIvvnRygyt5K
565sdOiQgbx1jbOuFR6cAx6rYJP1dTx3cHDqPyA/mN1xxjeLK/ThV646F9kdRdFgqHdCPXyHw+LT
OpQD+ileIqAZ6j9QXFbhqeyabr6iOFpOceWf/MK9LlNZ4pYPPNk5gn1vGU48TRy3YNsyTBfp2zZe
+Ka+2eD9CDIZyklNp+X9sG4rBwS8RYg3hSrDPYrJHi/8XtptbyPBr3rlrm/s50DAI9Y1MDknirPB
l3sxS93eS8dx1dF62xdrh685kNqf7UTiy2u2HcQSaqU2DRWrNO7EiUw3W/tuwT/rFvdOY1F2qLYs
of9Ru2AZiaU4Nj0AwnieF8BnhgKUSYCt2vjYUTtaX3PwXq9cx+/ul1jISr3FgvTPeG24cZhJFqCZ
kqybFBK1voK6m6iGPw4oQBYXfSzPA+u/xpB4g5AgGi9v3xoZaR9NGqU4CvmTSQMU4mrCOcTA4A4d
SAdAAheKs3SxUWb5p0wxp6c49EXmXHVrJThOEWk+gHkdZcKD54PpKdCYnzzy0EvWfs+iCzWuAFfc
2rD0cmszifqzZmyjXVmJ8MBlw1BRVWQOyiYFKATNVp5qr65C0EGgyxZR5g92WTBzo3v4rDRpDqLx
DzbA2R1SqxOSZIZZS8AihHfuOPBhVgakxwenb7femYY1abbQ6+Omu2NeaB4M03+mamNsQdqnygPy
qQ47Y9PRsx6V+JcO6NsLhUR+P57VBIteHJZgGh01vKHmtXFc6sB7UeGgV4BkKzGK8INgJ1WJU9ws
w1kmxRBUEvWkNXNXyOcXp1LhJpaGfCYBMP40DHzfW3TodVaQFBPAyWqFJRjZjlOP1+vdjf920Uxd
/cO0WM+2ad+Lh7wFh74s7F8lOlpvW79s0A7gf37u8AGe9xg11Huu8ZqBV8urtkzaLJgrKmX9KxE2
WJMWUUYauCmpvKm8fJ8bQcsWu9u/izY/rILkPsrvsOUw7uxJq444GBhO1JSWGE5pYr2ZIyTssdnl
mxs/mTSBYm/MZaUamiBVQMPQKVwNUtMPNIocxNslyPyTbwlxy3EVmW5xbNRvLelAOZZ4KJknM1c/
wlHGYJgje+4OlfHLrFq5JZ8+mHvWxP2eS+BKpRuVqIBocBskm3oguahO/+gzwWlz8l7+FLlMrC2/
2wyu0+K2AfzCAlEQEJnYtEqu8maAzMUHIp5Nk0QWTi5+m6+JBA/wWK1SAX40r7LMRcqo3g8sayFo
xvrUWKGUDbquwmjOYxmaWysMf5JraUAz1pwXk3qOmtCUGt8ALoCadrXIMrCYN3MnVGuAsDMCWE4t
QJddgslH5jIQYScVgJ6u2+R5pa2TbvKONXClB6MXcmvySuIlpD450ku/1xl2I2BXZI9dDpG1kPnd
FhtB+WpCRb1RKH+KQGF9v3/7ARk5dHXeC4apVHiuGv7HgmFJBcQ3dcdURUxlyI3g9QZ0p+wUysiH
dnvpn8j0IIoENsL3kRDnf4cebE1LCM2gBgXN+a7wISWI41p3ZRrQ0GgTH+/do2FsgMlxXvGnXCzb
jH80/vCthUzGlQOcsrOtvD+M2EE/pnaKOl0VYWs/OxQhfsPRQ7hyWxzUxH0THs1IynWR8+xlLD1t
b/qGvSIzAS3jqUkcE3TeevpiCuhdjmX0gwbrsU8fGoYMlprpR2383FkuqBvb7IVcBdicUwssAho4
1IUbXh2cV15iBWW0ywFvIX2a7VoFgmSZrx24IcBQr0b7DFRC7iRXeAxCuUlVJkJ2L9pKpKnXc41i
L7s3m0oPwQDTIPnM/npjyfQZir8IPYZk4vD/OPuyLjlxZetfxFogQMBrkuScleUq2+X2C6u7Tzfz
PIpf/20F5VI6233uvd+DtaSIkMBZmSDFsPdBIBoIV8CPijKtQ6mD5oTOjmTU8Nm6IXUkvNAoiYvm
VrnaXRnaw0JkllVZeLfQhN2fvRKDAIWmRHJ5uWwSlpXPIAnwcOjl4W0a0/a8DuFFCpFn2bzbtGyE
O1fa2F4BGP+a8D7bcXwT+SS+Taj7R55p/rlqdftpyWZkQUl5V+ldoIluAQ0ChuKHGQg57ad4mL/D
mz2e60HHNitrqqfECnGuL1LzlM/2keRWnCUgjsm8t65L8/PAywwgixUIDGX9bGo7bFeMY78CR4Hm
MfUzwIevwFFtmh1rgLS9eHPWvJZGsac62hElggCf6ry16JbWiBPW72bJpmt6WeqnnhWfDBSfYZdb
FVsFocKNbtqX7fA1DC04pAg+ZYV8pa5RA89GIL8+zkH9EiLW9UwNOD0BwQ8gaSsTz7GNhsSW3YDk
oIc34c4U1ZR7FPAk8Gz9sGOIQd8sa51EYtsG9m3rTU9OvQyXDsRkWiL6E/DvhguJ8CfBt9/FTyB1
PTzAaQyPxLLX+/IrjR7slIwUtFSmjYlf9ja8q3I9K5pB+UPqtavmeEO23sI/bNRl6PJamn+ltdf7
oltUy8TO5zL1mjhErnNd6jsjKZ8TvcmuxTD3L30q4qsAIf2o5yh/kk0YTU1QJW0X0JBzu3sp4vrZ
tqL3SQz5bteYs3VSmwIhmnujt5mkJ54aW7rjqVfDz3s2wKtmThrbkzzSzBT0ZGQyg4d1nRcDveSn
7scktWLodvFGTCF2f3LZuylkowwnWpcukWUcWUaFub+TrV0yR4EubkbNHBBIR8Q/RNA+6484zqMa
y8xM38Dhcx2CzccEcxS0poz10VBpyfj/cy4giRzUulUHhlSdYKZYSCqhjFDaAHhUKVwhgglKOO86
1H+gdC1QCMRKQdaxnEyyf1XUspKiWwCKliBU16ICbUIiZkBlpMWVodgFwF28C1ot00/2UI4vJlyH
KGJNkj8iV0s3yHaGe6LD+9lu44+Jc244vydV1K8TKxSLP5ud+1nX9mnVDVerQgnGlDrRtKXxKOK9
6AtQ8uoRwtkoxR2QUS67rIv/k4BsFjWGUpZ7Gqhe5RLpXKAWMhnLYDVchR+LGwtQcsfOaX26lrqq
siuRzYrKffx3qkXHpaSPZ88n768BjG5nakwvRLZ/mo11kKWIGLY80xFYAsXI2SYVdVkM7J1dD4Dw
pAc09zqk+Sg4WjRfrccnHac+varrgCMdd0OaVaiMRuTQnu8W8ZIEk+CT2ldwBh3I8O66ZE5CHaSG
u2levs8xooNM5oRRb0gQAFQyhhSUxWHZkURKroajnK+GvzIh2f/Cju5CXrGyh39csaijCgFjeTUb
5An+YMdpgDpS/cqL31pUU6ygz6bE0aehAbQUMI144ACUWqWgSZ71TUl4qWsM7EGdD4Y21HLGPZAc
UutI8H3UEFqf8wHpp2QPJjREicuW1Y65zh+QVr4CASrbrLYHMI2P3gEV32AINZaXFgGDq67jxZib
GvsNTHKxD7RIcXWbRXvphuSF5EthN0E2te1RFJEGMP49id1mGg9OD7inArkCvwGE7ZzgxPA5i5zx
gm8i/PK0ajtMG3jUopsLH9GnJTWR2YSrwbmKyhzuTKjEbpM3FD2t9u4c9nsQwaNMRy6rA6cO0a/0
a7aEOerlu3y7VPg5a3YN+MesLXaiTrStK5zyNbRaZIhb62A2yurV6uNp22qNtSODGFvEG0rUDp21
VK8kyhi4JcpBcw80NNJsujgm/41G1JSS7sNFuc6ZllwW0z1WNhBHSVvNU/NcV9hB5t5vpQtI6YVA
WOIOYPRgY6l369hJUIhWsBYIq6xEVKKvsWuB6+kTYaz0wF/OZie+EdhKJEGIAbKqYFrk4lwXy4n0
JM8yEO7IROIdyVaEF3kRhqwfX8noQng8bnM4S+0aFQ1ZuIRnwAWFZxr2xgIs8pZaUq167mWB1uoL
MCN+zHmYSENm9mKv29HnsReIJsoG/HM2nDVIYwGcRhdwABa/yyIrBYb2qjdl0vag9W80UY89C+VY
pAf/idh42uBtu2KyTi7eLGuzoLr/VOAsUgK7DF3SkI1XATZzFd7p77oJ+GlMXy3lgqwLdQD8LdYt
d8tjpKW2xc1q5xw5nU5+XWRDPTXUcU0A3iF3iezqkZugMJdTYiCduXpYnFaFFh7GBqQhajm1CPWQ
6Ae+gSG76WlerJdJ3FcWeeXlwfLhmmSvlqVeCoTduWxxdHJ5v2w6TzjIGpmsA+K+X2hkW5VznWzd
QuSxmP8OOfY6Tj4O78akdoG/STNW4zYTV+wCAdPQvyCVpN5Q8DbX7evQ5O7XMratnR4Pw5Es6ggk
M3SW/bCwSmHtnIrdW9B5GNuBa5pazuMauob4qT3vyWefO4xvnVbvjjQED9rWsJbuSxOl9pVLyG6S
g/+JowbfBeCxPG/oORgtfjYbpdyz4Pj/NzNLrkbTabWfLzrNUb9eFNiA7xdV90aLy4uSWashqGC6
4EXIunzehEYlPqXCiAHkWuNHajfOm2N7xz7JCnjL4QSccw800R8WPAd2U1NE7pYSlVtWAomCw7mn
MpBnBi856LSBAympaKgJgXSul+byTLPEDJqVSU+/KYMCH9X/sNDMctSG94D+s5m7HAtdl9h84EHj
shkyPx6d7pUk41yUvqYBIZJY0JQ9EZ+RiVGt9mNvnOMoXw7ZMvSS3sTcdvgf/D5Wv9N3hSOTxE9A
6Pv0LwZaoQk/ttp3A44DdwUcGK+ZkDiAkMCLaQM4pwc865+Vu5x412pvbrRoQWZXxkkvq/Z5KUCE
ShagHvDFkIUvYC5+zs00vdQm0I/ojum/oqXVfsQG+ZlEyMAFoTkyfHZxCEqlCPH/wMlQSRs6hXWO
B8CrA9/yx5iE1Jj2FAIBeTA2SkY9rZdTqPureaAFsbGbBLEkAAXA3YkMFPa3N3ftgSi3Vt4tScvl
FVp6LPj0jUTI95WBegesXI5h/42TQnsgoq6Vsyuqy4yMWQ4qGGxxoh09tUFfgWe+erLfjasWNNdp
8kQviPUR3xXOP18QEwNdlj15p9owfSCPx08qrYuLLEYRqmMCxEH7kRcm7YCRFaEqQcraCkyGCLk1
ePv7A96U+lMXgtci5VOyM9q4BoS2M2TX0pt30TR2p1WW9qi878DIOGXAWlhlyMfOdxqOwkgZM5//
O3w2YqAS1PEndDjPdA1dNx3PYbruPeK6W3EPAKu5j27jiMTE0tHGTVYhJ6xgvAh66fcvzEjTdhxo
pnhxeMx3NAEIKtD9TUgEY9pl7ZLetiykQcb26K9Cj2HbPmtuWVFZ8p7SBCglQOUK/GvqwDDZyRax
3MxXMx4WWFMRHtbyWtDjWm58jVC7jzf1Uvz20LPMsfwt7uD6LkEd8KjtmvJ1Tsp8x7RYO2uSfxQ1
GO24ayTZCQlrrUb6QRZtSKvkNKTGMuZb1xTsmQkwVGbL96nx4r3Vc3Nva577m2MF8P7YGxF3OIZZ
NWqZZeoY5Y/F5QtAXYwXkpgcW0GAAsM9Jw0KF6yHWVyYG8pNmyTxiDUMf9kiSgCbmdeAvZ11x9cQ
AA5I2BRtcgPmZ3JD+NDYx0iZxYMYstU6b/PkqneDT7LZ8+CMyjPAASGL5oka1FRb/gIY/wDpMTXb
wN3/rkHhJVymznBeSEHWuteJY1a1r6sMfzrxRDPgQwt9FII528dlXMAi5FmGTJi4AZOoVncHwClH
T6NXvzctDnbh0CHwCkkS4UiKCDS68ly6kY69bV3HxzhDrjw2xl/SvplOCKy4W8TCxXdrdk56p1df
gGs2nZIJeIDEhCTlo4cdcofw/55I7lwLxcbwoOonxELBlKlXQEWcAGhF2jpqw08Vmza6HWovDAUb
ejmxY9g7YutEeuLzGlUIuzQBYAjHBoiiY7FRJ9PGLFsTgBk9inNl0UTvTrhQnYRgQI+07pAvQ+Fr
eWEfY8lxPg/JBFyIrt/RUBjRcmAO/qzV1NmfmS6mC2qBkZElh4BTLD/Nmr7aagnm52LYdIjrvpDB
xNJvY62HV1qMLlXUPXi/dOdK7HHUCC9a0u2AgC+3txnqb/0OCAY3ZCr0N5ch4gSMlROJdDYJ3DdQ
As8g4FtldswA+yybCnx8Z4QaTiQqBzzh5j4pDqGn+0SXV2RIsdJFbtzqyBCoBFzKAAiyHGSwoG7g
jqVvjClH7RTS6t7C0VwuXALhOyVAzJcSKPIGMh8r3zXnO60ttTRXn8E3Cez8+Q0f93IhpHA1153Y
hLeuxTaaUebZHlW2AB4bPSewQ4YoTi8BraiBu7e6VpWokHkM7xlpo9pK9gm3AZuRxsveKRPAUmmp
/jUs7JMj61p0FPP5MWumJz2cUWOXtLNPlTCiMw58FuXb0BcFsuDHZbeeTRJ5YKFXETVWriGPrQPt
S2D28vFJRxfTFE8OaKwPNgJpR6QZXlVhjuAMMWsqw9FB1nREIuKqVeU59ZRlIFizvOjayAjtEuPL
MwwAYuhQFn4z5cODenWTIJQejTvHzktr1ZJiQAVy6CLTS9mSPDRaAMFw1B3TUDVxVVoAbMMlpNf5
GFfA8QuXsWeVrzGAl3VEFSGbqdJ3wC3ixxFFLZeRGCWkvDbaqQTAB7qFU4yBXWjLRtl4RC6hxsh7
A2Eu03q/hANsO4OS79W0E7iamQ6sC4yosez+j65zlwsyhbEFDO1lVybtf+Kh+OIkI96yvEt0HPCo
pVpYyDQT8Ti9y4DxNpThxdXwDUjNcv5ioIwLXgV9/oK40ntvkbIeSaunPmPuThXGqTq5PJoXwGHI
kjqlHs0BmNSzhr+lVNzV1tkh0NDezdVMFLvjq2CxYDESMOWkoBhbkngM0hL0N/nSNQz1bFIo1c2S
fQcWJj+QKLNMPMhRTZ1f4tDaKjPqhagSMFJcUH5fqOmK9rWeqvaQStFADy9SqG/hh8n6XVPfPbKb
UO/SDiNQnEuHnUDZwU6F7A2DxguwVqHbqS7p+zgzEXfsf6FfEuIukqvcdde17pZVy1RFeYsSru0e
r3Q3nayB7X0asdAh/Jk+iDiEQAOlXwZHfEHqP98rEfWoIb4hmrpqxfRoGwvAgNhxARJDDVDESHBP
n7q5RPAn+94BIOgLm6bhGZ/ZZ5IioOqB77OIAK/Fq7dmsfIgcZv8QFrdARn4hAJ1eHORWu55Lwxs
dJsY2wWcb3EspgPyehgGcvnz7KRgGJBHaNIqO2YvOHmgKAUsumUWxGmLR1BBvtnwVhJWSfPzEHR0
0nMb3liKikhfGvcOzzdgT7Wza50iS5qHSeUeAVNsIbLE8+CdQRA0F/EiEdr8SYBqmXA7CNSDYDyI
wzu24i5gaYXHGqnfMUCAqIiVoCIhNQr6Q8l0e3I3k1F2wUr3rRZfxyg5vl9nFdJC2OeixM1G5FvY
WYSMC6GdWsfRkICBHsnaNHnTaqtHviHkiMe9W8zMCksAe/xzmiUarUTiISzvumpttcbYtzF+5USn
jfcSKqfkhhNJdEFqiOlYlr2ODGe5H1XNKmQZf9GjrN2b8dBtzFjUgYLke8DfUwqFyfcrk6lDalUG
32IyAJiw0+zPmjGWlzkTBTh4MSzS2HuuE2dfgwVq9PPxL2TQ16+6LZApbUVfkxb4/WTZCStBnFsD
87mcCOKdJgBY8YJ3Rss/m2nWHWwrjbZ5uohbxuNjMgtgIyBlb7omeoakySSpd6IE7ukkG2RvpQKB
CnTbDK8zUpM1NbwbU5SNG18i0NyeHR1uVIDrGV9Cx/zd6RgwI+xpr812+p2lXb1Fon395FVwBDRu
/9aAMVsWwXJUb6CnmjuZKTx/yuzItyPLfjS+s/tYANix90v96hqCh/j5qcv9ykYtDU68P9/LRdoK
9br4PMCFLc8ZiPDXfjoN07Vw++JTclq5deoIEABL/D0cWB3MQHg5j1Vv3ywD5M2m2aIiUstqvx8A
sJpLbFWUqrCD6AowqUq4VdlQj5rFTUW3UWOaxgwbaYw/Zvxq2oOsTqPnDHhTt6iYynMDAkKf8cZ6
A85RFIROqR80kEy8taL4ak6ZAbeGVn0Gwxpuv4tvA+gD9pkEsHRzB8iYskdNB2Sl7WyyccXIXKEw
Ce5SIV2qeat60PZsdpDD97HUHaKmnvMEPhHUycSTeHaT84CU0U/1JNpPPyQ0sLu6+9QjDittSDJJ
Q/E+iwYk9gpH2fy0jpe6X7zRaiMmTx14s2eDdyPK2Glc6rNwxJMhRUoOAl62Dcva2g44ZaN6IPKu
FYt60OYsHEj3lnn0sFtGCjkAFSloSkMPFQ44QaIKshd6uWop4EpanoNcmrQp6rxqD7A1klU6nev8
yI3Y9dcDAzJcjk0nAFKXOvnyVQOA9xaAEPaNzYa1NhaLP6HSGLQFH3IP7INXq459slLyuS+9fSYy
IJbJ6UqRDrHti6Qzg84t+YFV2rc+NFm8c8I2PbtFZRdfZs5aH1CKuBca13le+sIJyyw7gBygQbGr
Ppxm13LyjZEA1HDKwyqYI460MTuMNoDfAmjxrMXHsLWRcGwDUizM5vht6kG2a0bmuHXlkOFRE1Ql
Q8mRk8ZvaQ34IreKiysNtRmPaqR7vZrgjn6dQIXbgsIiMT7HBmr+AQM3sm2VIq2zLVB+PI5O7HvS
/9/OhrccehkPkC5x7EDa1A2oixvj5mpF+tWUVCl5/alrRU6xcS0rCYScP8AX5ga0NKljoNUgo6tO
g5BP2Ng1pYjOMVhluP/YdcnAy53ovHYbJHYdHcT+f23JLO3NE4lTmS9aNJfAfYiRulRGcH4u+qj5
2IpX2bZ3mOmjVNM81/qL6GIgYi0mv3EweX2fsKWG77JZ4PTQmx34WPoLA1PJCbXDyz7EefRZL0Ap
WETL9KZl4586Erz+wjq8aJDi6mz7BNRVCegEDZkxIEcTkifVSLAM5W+AKNFlKUyCqM0B9wigYDmk
ahkwjVgb1KIlR5JZyJ765IJss6uN2wL/U44dIaLjMd7jVWdqJ2rWManuxoOFDPTNqrMYZ/6Y4dtG
Vj08aGdlr2Q0XSkqkCwf3SwGXMGuDIF6mevGrpNcgcxNh8CMwa68aPb49RfyKRzDmxNlzT6jpNRY
ppeKJbTPQIezzzS809B4KXd9AQgaMkvC8lVYESqVPuxJ/suZP6YPcIzcXcA2ppcOJMbcAQt0rG+A
/M0vkVnRDxi0Up5u18ClgNC2lz1Yc7wjm1MLzGQZj06GVu6oCrqux2EvGvOJG+57YTSA7oozNdVS
82pDdqQmIQ2pR7J4BoUq/haYQ3XR1KPGHe3Yd+amjLftXAI5eOO1It2mc5qcqWmm7r33IAtnHp9B
HYfQeVPVaB/MSZ8zHdnndghwdbnOneE602vTbxUqYiX5gHA9cDgU2NGjPO6BOtzI5nwXu/O0KtSj
f6rTv5N0Bp8j8otuqNP0bkWxGFe5RqENpz5tsQOSaAvwtrfXrgvbGR5djAGEt7U6vNDuZGRDWnNy
K39JwKjbVyCj3/RTg4mkHzU3Pzhm/kaGgoFjGIGA31V67Uxpu8tQzgAHeY6MoUJcTebzKhPKz3Xh
e18zeWmoZOsU/F52fV8kR2ATP+QnkWBNPGrr0D3N3mPGE+USsdD5A+A6f6Lk1T1Tk/P+vfcoSzQb
0A2oGFd25c/G/z6XltfHE57gKKCTowdbW3h5EIXVsD416Be+PhnWpwT97gv5QDHo2UIG7W7SRu+k
HgdkQKb3z5a1//BIcSLwUbU54qRAgIXvm4qw1y63GGoRS+tIMi8rUlQ4UOE2faruiHSckrM/wQ0q
9m4B9klF7pXqeuMbcHrs+QJOMFLEOT+Y4MN7IlG8cO9ahu0JXocx82kRkKX6tQkuNlOSYqIAGuzp
mRvuJ5mXCMR5GXU1+JW0wD4DdUw/fnG1wXouTO0lkgmRhgUuApG5qEt0mzSoUjOKhptmgxiEHJFj
PP3ZNHB5kePRAyWLDfSd/k5GZuSIlPK+g/NMiaj3IScrElEj11b2alLJ4CBL2pPJR3tH8eyHoDaF
rSvhLBfP2T9E2kmnwtwN7+MdznYAkP85LK/sSOGhxnlDF4yMJDlanfMV/4zPaVZZAbYSyY7LYYTS
bUDETrVP2i62uidDAC/YGYzPI2gLPwtQs0hLksycP4PM1XuiycUgEl+AlvMYu73+3BngkGpivIEG
fQqogDVFevDFTSNQCuLM2vl9B7zFUH+lctZuSBFFaxrwNcpKWDjH0p1dtKeU13qw5pSu/H0cuPCb
IrYFAA1R3I77s68qIzW2plVBCaheY9fHXDdlPD8ESVvcaEGfTyjLcftwS8JYd4BfSt0htUKAPsCy
ATHc2lsQMtQCpblbiIRAh5+PU+uuvAyKnEHxRjzIKu6129oFJD0pSnkwoh41Oh2M1JiYHZCEcT+F
tM6Q860LQIetk7ale7TCAaluEQPevqTFLGVyf52wwr4iSlvvsBnINg1xZZKe2xyulRGP2FWlA+AM
SANy6lQJz9jRrEoT2WYdc8lXbEUIN4gMSb0450Rnh7Z6gGjDVk+NmQe3zWbVkZgMZpD+nfXvSLvj
p4g2jmoel5PXaTQBlG5/IQkj2UVhg4c5PXBGesok6SejsK2TR4mfdwpLD2u/rZ1il3rmeI77CHDA
89C+UuNlyZfcHosrjTrhuvuuDU2fhkyajfBGGebifCIRCJDjoGtQhaj1CQJRYHi+gYBhR8rF4PBl
IrdwM8SsPpKMLqrDTcxGsYvgcYTHN7bmiwg9bu3skaPe1IJXrs9cC65qaMq41Mpt1KegedAB6yVl
d4pmGFAsbMTiUtbhAOKOuN2SrM0jRMtSd+Mgbf0bOGqfvcpLXvq5HT8V1viK2pfqG94nfN9rwHvK
iqXETsHETyscmydt7vUvVTxh64LZVeMJUPcCbIOGOOHhoBAv8Xkdxu0mSdz6a5YL+xrOqN2i1SJL
INYfReWBhvIWkCkPrlxHLLvI4qgylE1ZTyg+GlFqD843vio0OA8QN8lRCN1xxPKkScotk21WazOt
t1UVzjiKphCqdZbO2Nj6HF+dImfr0qQsonLcgYbK2Qy9kzpbFK0bT4NWvIplMvB8kCNayu668rhU
yRtdiBS0FAPvpmDDrbKGoAmT9GrW+FsbsglRcnqac+0TiSZQi4PD0kWKY493yVbZUc8aqj/G1hDH
BEirtwE+5BtgvMcnhhwKMlByrfeW/RR3yJeRtmqhFMSdvhvGxk4Zk/bj5uJwfppRCXwwQ9aeAb/4
3sCHLzOMPsbUUzbGDOefC2IBJVK2JENw6n69BzvSPshogahx8adDCSC4k38s8Cs7y7bHY9WCXVEW
f2idbQfZKFMyyfWrxqujGACINhjHM5D0SvxqmgOerH/IyK7HbmurpWP3iYxpLTVXfFxPyf77eily
In1EMFHmBW5ozu5otIhQi9tmfY7mcEfEWQTYthKLkSK1tN1qJhnHFAPXCM5fNUtNpd7PSlrScKPD
3Hr1SUUTq3ICcVipw03+c4QRO6ZmAB4Z+Nhqgx2Udo040hgF4feTWT2i7Ig0ch7yj9gBYb122JKM
R87fYLTtGoAVpt51SpwGBGVjCBwfCTCQSjAB6iW17gJBSlwA+n0vJyU1hZsCKeBhmlLTUjSZZCEK
mDZh2CO16OMaypjLi6uhSSAENP7Xy6NMSZsQClNWd7PUUg+38auL9+7soXKaIdH859tQxs4yG+Am
/PnOH4bqTg0ve16yatir9chWfRqkIFlFn+K/qjP5Z7DwZ6AZCxAwcHTrNtYI+MVenh/NZAZ8KY01
1luA7pRSau7GBlmttlo76H4hzM5nFoJ+KFAP3yesYy7XDlMNUKnrNBI4M6/jHXXVxbGta2ZJOSqn
rKuvU4TV4FwqZicIC3x5nXJ5atJl/GwarvABNOjgO4mhyFCYxlgDdkM5zHLWXcDRkgCsShs/W4mX
vsIRTzpq5GLt2IPMCtBNwNidhIRtGCrzEzULD990JB2flSiVrNt2lN40oZmfJt40zyn7W+kd7IOw
b82flajttfa49F4P7CP9fWUG7Nkdjl0oWJPrkDGwwMZtMbkegpe4A1JYrss3gB4YDyQD+UEDakfy
NHpgJBUokWng80vANefiVb2OhzKxzmZowQEGhLVmo8YkTNhonr141qDJt3VVd+c7EZlQY8gVqLca
k9EiImv/7i8yPM/cRNVXu108bPAq7DuQTwEOltmekVxZTcaGg5stwPHdvVgZr+qTC1yMHSA1IlRV
MaN4zY11tr4A/1ID0cUWcHUAlRcg+bnEeKte3J65QTFITANNe5cpbTkV6bghwyhagOXgmEiJQdrU
uCGjFLkN9dbyxuqCzHVaYdW2KIvfmNbMg4H2sKOL/4sejSAWl7tX2t0CAKGRObLc3KBQsQiMHuVy
656Z9GGfxEfsNJ7qvAqfjR5Rx7Yu1pE1LOGz6PAIbnSGgjxpQY1pILPG8LDPVrLMY6gTbSzDp2mu
43rPjjZnJzalf5GIbK0RX3ubaf46klegXtRnAR8L9uNbDN4ld6Pec8UMPN6hx0aWXnv0nnNmI/IN
Dc8C9d60P2SJAOHCmHk2wqq2DeLKjoOQKynbDY3NxEB3trWLV8oNBg1JM8pqCa1l5sZDDuGO56J8
HsHcijKq3tkhhItsRaseAeO/K1Nm/GabU+PzxOhe+GR0u0VU3cWzB/NU17W+19tOPyIDV/h81veU
l7Mm5zSF7S+FqaMaFrk6YJzsbka13Fkk8ID7s7SgCR8WUcczv1+AZK1SOTibIuR1ycwPSgfx9DBB
1k827cjmPfNDJorcWaZmCGBYSzypdXCKmUGtTZXXAI5gvgFqqrM7Le+NPWeAL1Vj4bDhjERtMjM/
bO9mmYi2awlxlM7I1g2G3gKrQZIYl94GuaZezCcSUQMiA+QLyEazHGRkkV0NQsFjbYynO9naBZZn
sZ9qJPx+wqHtdzoBFxXIzopIHB18j+0ryX5WRHmU9C+zRAuTxkD1AMflgL9Zp6M4zZ7iACQCIGh1
2v5IM9fDuIHszdEDY8hdvSeSc3CKTHpkgDrgA1mrRQcPfJ9l4c2oN140FIk6+njxUON4noz4J1lU
TRfShn044iGBhnoLKCpRXWRNWxqC7hF/XGXYxF9E1VaXenbqYethd7RJE/DwahJxJ8dhEhRHE4jI
jEi/hqUtN0u1vgOqGgcVtZE8Mcd08K5z8z/rdo/fRvsHyqB7cGAKe1+xPsFCgNuusd0UoENqgLxt
1PsUuVTIBAQqN2mjCkDWG4GS4AN4pl4SGuITfFeTDeqyDSB0RdaWFB4IMA7viQw4siDdWMJgOUix
OFJ3cme4uOCYmjcxAxb2OiZVhqTNAgf3HgRw3bCLxjIFuTWaEF95QE9bXbWh8TA0IUdspNCPg843
pA7DHKGvVr7Q166aKW6hDXgQSjAsG2e65GHwnmgocw55Z5dIqJAKkeHB6xTdfTLiDwVNXyE95jDv
gF/YmPsYGSrczcOzAQCVHYuKdBPHHrKsSdjKPIXHcbggUYE0WQRnEM2hoVKoyQ+yda3JtMQ2tllb
L68ouZIsMm316sVsZztZcUoS4V1so29aFBGga6wQu5JqoGYsuNOApIWNm8HgS6DrPQOXopk06/zI
xHZr6FA9KJegpoAjeuM4QxWQM3/13q+Oe3L2r91/6DQjDPf4dE7/MJK7NSOfBaJtsru05knmEx9U
FocnPys1xFHUAsA6XLakwCYfnzQlHtt1gy5Z0njNEJGzq4RbYJ1bmP+gUMaFA2QE+z3BjbgeAAb5
h5XhcKExA0lv9wlwpM/05M85A9rwvZ40JWh94UtC2JGe0I6DkJEpjG/rA3l9aj8k6NHzvLG7N5yg
p716Sqvn/IPMywx/ckYEw3JEkDs2AZuhMert1EZtuSEhNf/XsS5R5dT0/2kNQ2LNkRHdQjbVB/j/
cDQJteGsWFAeOFVI+7+QDUUn/DpLjZWUhQhW1DTq/Z9keH+/r7dys0h2mCIv4Pft7SO5P5WzVISA
q6xduw+UAshWPxyqv3Sekm/1UWPNDWin2kHs3HLMj15Wu2dHNg3XnLvmV7IkQW4gqvCAG/Rvxv99
vdFNdmPrdACC/nGxGcQkc8GaP6Yye2kkEVIlG+o5DDif1Ks9BnJxizm+kqGkHOxHD4Z6juzPMYyO
JKeG1jOIU4nGoDlpjmAxPKmlqJcDi37XDvmAAnNAtXdsm8iQbGm32K/dIQO5eP9MbZYGOWnIaO0S
o2NWwJl+by8XST4mqYXuFl7nIEUe1Zcxcrl4suR4LQKHvQOcyU+sYIkkCKtzb3nnDqMxkYKN1Vs5
F4CPkOxi67y77i/nkZ4m20spbF+RiwEjajiBYQkF7GKbeMjiJ9BxghtfocNbTyKTk4CaiRDHkbI4
gmaC+iSmaYBs04Jp5n+SiEDHSb5aK7t1ZZQPxslOSf+xJs/TJ7dCyFndE62ppszypfusyQgwjmiI
/VI3aszyvUtjapBfAEIS0oRArz3TOJp1LSjn5M8Hu7JiQJxRwgJYo/t3VBLDtJ4dIITchj5xnzqw
n8pBY3kA1qOeW4S7acTRgRSGx3Vnk+YI/jk5iJdIWITgAjL6xe7wO+FWDdT3Crg+UT1u6ebS2oni
3fpf8lpk4W/odtUNqf8S9e7+x+t/kcyzYmZIH8WiZFQgbfF96+0UcCBrY3YewbEAKvikQ9WyleGd
iCrsVaPP3dxfSEqWlhbnZ5EAddUnIQhrkEgOdrmlRcEz6JGnc2GFAqzJ2MJ5cYtfD23SeBQO+yoH
8fsqVFs82vo1xcwBf5d6weNEGjfu731XLRetyht/QYnjNkGd13mWsd3MtUd41D/G1KPGHFpw73gA
QpZK1dC0Rc59kKlhyecyAEEoyiU/7MDFjQiX0yO1l+vjGOSpzguk+TZIOnVy9w2AEeX4TBtAFBL1
yEOoJUkPzuVUlp82lgVCOHBrY88GXE8SukmYnbOUAUBmsOFnTzLA6yJwsRqmZEhCuA2BxCLMd8MB
tNpBKEBQ6AIg9gAG5ee78pVJVocpkLifTZScZugIc0wb1AB3+zTbLk1f/LaU46mqTP4f5GZ+ZaUx
fR2NzA5Gi7MzQMz1azwKfSs8AFyjlrRcz1oVYsgVCqYEfGRtcVTnr9ka9IsB14qel+0ljhjbWqia
+5rH+d8MCSR/1w2w6YHshs/xe6dN41sxlO02G/rx1s+lgY0/sEXb5f+R9mXLceNKlF/ECHAnX2vf
VbJsS+4Xhtt2k+C+L/j6OUhKhXJd9507MS8IIDdSVSUSS+Y5WQSio2IVjj1Y9/5ADgZA6uFc4fx6
2Ue6JObDYhjVPR8EYuRSGc4wqx8VN6KvMtOGJV2EAv7xSvIi6j7mC98C0JCi0H3QcCYlm29BGuby
Iko9R5A8ZiqWug+6VeVLJiRTJkr78HfRhbj8yJTi8Wq3z0RFVvFm49sfTEOlpaCA99f3wsFC8fZX
qYvNX0NFf9vtQnffjYqlbvXu01KB1B8LZGjQGNUS7PSGyBEitwSVaMiglaJEIWjMYBqEtzF3Z93c
74FH/Y60QX4P4CBAasGJnoMMOcCmnEUPSlNkf6PoUIIYVL1R9Rsa21QZ9LvNf6jJMvS9sy7jzC4k
Q/0nShgp5u82yKYLji4IjUBh4s/lIXM9yICao3T6NBpYeKsKESHFTVAa28zpssVjnUlaZwDAS1zs
HJG/CZ5oxiZgWJiVPwI0oEwxxQGG9nw/d38YdakhoypDGgvdWxjHqIiiLqm7LPnEwF+zCXQU8NkS
WtmQM3rqPci02G6RlChtACzbbVu7RdIZRsqOhkgUew9Fw/8fmQVKzlWNnScsM8f3nGRA02qHaPqb
JHPKsSaVyqIGiEpz5xGmyJxJGlAKhGGdIRH/lt+MM/bodBfDjMFQMZT4XE1J/lTzutr6Y/Ts9YGk
VZHsUXOX1HfSoUchL96Tgbb2AVW84P3aQtr3U1QCqiMMs8xauEX5rUS9+Z5kpKUmCIxi5aDYdPWg
iEU77jLsSS2UMfU0U9YovV9BB7xx7DlVGT2PGRdrwkPVQtC5LdLC/8Gwm7Uh2di43bGTaKvUe5AB
6Bkes59Xggp5nCwcSfgT9t/rAZlGE1LB1zR2bTPYiqbvorVIQXX0qH8c902Xb0RjhF8C0QRrV++q
nTWU1TcgCINCZAJIRMHKY47CsGXem9U3MIQMqGMy2aWeQF0JmNRPOFj0Lq5XjcO00YYCGdLYBXS3
eWplx9j2Vwwb5Xsa5cAOQqaNVEwZCtQH23CLxaySwkEKSUMyHHYEmBc5bNx1Ybedh6TR8io/akby
4U2Od9E1QMW6qI9DTGGV4DWvXAA+PURPNWzx0NXmyKTndM3ZlO5OFHg8iibM1vNFZMy78LOrumcy
mu9s/hPlRdVfKD+PGNPr/RwiMjnO1xtMULS+Rf7wDCJKYL+pxBP1E58jpTsqNqShhhQgtsNKJ3Mj
4OpJMFKlbjKHL0rwYW1mG9LUcfBW1aa7UXvA1KMdXySZ4zEVNHh23XaM1Vbw3d5xwSf8pJSKzJX3
g0Jd4E9hA/CVLUoWjivmg1dSkT8C2/9XZZramuSPHJLKjtQPvmpIPSKrpJ4MKuQD4EGumCyVLclw
qA1sVqVWfiTzWfxSD0V48hLbegHDQYXUgrrcDlR+mdn60cxyQCHXSVrLXJU1/k39Qx/ozzqyxc8s
qtaokNeKddMBYckPI6xYCE/BEdWsjiQJDzWZJMVRdlqPbKoFcpV7UIrVS32KhF5/T4A/6QOk6zA/
C2JPvNwNQST1Ao4KHGZpHATrgAvuLQAWLhRo8IwpDEJiSB/xhecx+IX2Xu7nOwVxTD0rK/7qUeGG
ujzUo3aoMPhYsgEmLVhxLx5WD2s522LX1BDaQcmBBmIegwjzAOle8areGD2yacIMR4Q67TabcuPZ
yIbxUMcvJGdEqIDSdScG3Cmyq7MQnBZDIGumjERbpWDjWVKlVFTU45l6c0lVVEvAV6mmYqu7Oqu5
+Op3byrAIm/SRm6aLd+XrVrdlxvNBL9oJcYLAAraqyMbQyvKVV9O3Vq3UPSwCA1Q7wHoCpkScXul
howDDizARu+bvVIkbm8hLT215CEhfMkw5B4gHhiQZxxsiNCuiGxGywIaegyUPpJp49RgBWz+7XO9
OnhAkN5FFXKlkZQ0IUGtBT9pmYkF9j8Acem0xZWDnkUCW3q2lgcAYYnZogcsFigFYJEGPSAvu9HY
8hg4rCQbQz1cmwxJ5CYSt87cbd2zBx6CtSuxFSbgogrwfthAJarx9TVxXJ7KKMWQtU6xHIATctbi
ZDEBBZwvUIj/3pOyAVxhV3zXMRaJgDluiXMzHLIUC1OMVeOPTu0CxBlCUgsUuSyM0MtWSvZHa4/j
cQpI2fowpYa2QhbosDWA2fuFhpi9DVu9d4C3KLUoWx3vhqQ1J1F/KX+o4ImsYKabyNwgW4om9+Yb
i/BRYi4s75FsHu4so/Jmcvzj3zm0IFYF9cU4L7nUtJ5WDIOHNyoAnq9/Wj+QLA/ADgX28+uf2Zc/
/OeVgwscIDH4+y5r3Utvmu7FIow8UCssWzkkGWl9L67PyLdYkFw50NAH0pjcddc2pAjtpjcBV5Pp
O9vmPx+MKeYQ4lAiGYAQKy89Fdj68YH1ve0nXuE5BOI3K0OKJLarogvOdlO2CGSX+ajOLouvEU+j
i2361oAEZGRHliLZk8xH3cO7A+bF1tKqJntFQtcXrb5SoTNMz5aY3eRL+oxpgTR/KkNYAt2i918f
Pvx5OUVaD1r6uNW6ShnrTVQADlubLcislKDBUWmcwBLkHsGRA6o2BsjkCCl4oWyo1+st2+QGxz+r
1OptOVyUHQNizjJtSx85AVCQh9L6UXEwMeU8kFwF7pJGbPQ461EeZaK4GGSIRIlN5NjzEYk8v50x
AWh8s7uT3XVn749YFCYWBaoxyLmp3i9SJANOqKZpbIxlm7vJri414PPGXnZtZUM9wHN9C8I4PdAI
ld351ULG9c6oOEjub2akGMbqmzbhRdfxMbuSqPQ5IKalrdDLz8HkhPv5Ka5KaMcauZdN4Zpr9Sag
Bzo19HwnE72NLMmgMcwvC1Lk8wtlCFF9JfJ39btQXoHM1QVoSFfBW/1JlN5TommYYBkeQPiDwS8W
8zgCHcY5KU1DLAoNnFBl4RxjVsMSZamAMJFqz6giwNSZ7YqGpJhdzG5Ijnbebu6D0XW4iePqKarF
9i7a5PaoW/D/4eVfNJO5m1aVNNOh6Y9lmqhluZv/kC2NQzfAD6v/cWdix9iEqpAHivqktGXYyR1L
Z5F42Pst6Ikfy3dDJJthBAdG3BZbkOoBN+4mpx7JmBk+MRyXMySHeic/bo0ll8CyoWy6HjgziVVn
gL7G0MRp7Z2idrE8Jxk1PaiWnmp3KHZKQVHIVylyDfnCs99DfLIGJOPbECQgkAUsfLhqh9pCJhoa
cNNbwGU182PD/kPZAZ7v2MiGbLF6RHYyjUnDcBawANpNsiG1MlRDt3DhosbUo0Zz624trLCZAyqF
Mp6dQ3/6CS4cez24gThQg89+wNaqHAPwu88AiQPC6cE10DW5IeSX82HwroKpxapm0dco5rxTz07d
HFr6U1TlROHU8O7ypJndHy//YN/RjZErNW6wAdp5eQgkh6U7M18iEefgS77Mu7FtpOMW9H3HWeY9
mJM7+VCP1NRTCisBSRpOoxEXkxpgTFB3lion5LmjUtEyPquktrjww2VeIBt4osS4f09jm/WUGDcI
uz7k1YDfNfLiyEUlzP0xgW6g4IXtdgAXTY8AnnidSrwwkaPSn5hkfyamZ2qI7pl6pAgAK3Ooq2n5
IP+TLYXrI8NbgQJHW/xrzAff2+2AFCI/oYq01Tog9CUeP2Fnexg31LXGND41mXkCa1K7c3g+cFnr
ypesEdNKIBkSrKnSZ9KHBsd50tzFWUK8GvQwBWCXHwOYyhTaswpn+/g9g0dkwTO90vfWYOoLpLkG
wHYZsL+GJD5z5ZYoHJjHD4+gSP+cGqZ7untu0VOJ3FCmZi7Vg4t6INhzz3Mv+nLnqszItWGZiTQF
2M6XpYfhfO33K6obmS1w8oiNCrw4NDxMl1U0aefcze+bYYitgyPqnZLbXRSIBY1re3jGKqHc/8m1
bjV9VXPhIL3nt5hkDEQTUwVObxYTRx7DwnTZs4YSnb1ynS/byqC86u6DnmrUP2Aj0gCmTeoYxgEV
d8Zh1FEoiNpBdGdVFnbAyLHNxl1PWGrs3CpbG57dmIBPgxGpqXfn440d849KNdujgnYRVk3kV2Cg
1k3UWYQgIA+xYDpWdr8GfEyB7EU0VevlFxrelGSq5NQjJRC91g9yikFKvEhm5YO7Bjazxeh1NbJM
3UVi+vwatV74KQcj/cmxpyfGi+jTLBJFu520BrwD0oIajY8CCwggKuJQ8N2OO/p1inQTbNIwa5Kk
vPr6sFBOiT4F+yFOsKA36yRZAqetXBvNlAEY5iOI0eFtjTIfe09+pNAjd+EaRXzt+57hWZLkQw/a
bpn0iBTKUy/JAzTsZe1ylj/TaGrS0tyQ1iRWgcpqmuUQxQ32rT9cbK3vvbPpjRsThYr72XD2aT2e
r6barjZNEIKlIrPdq44a/mvRopwGFFrNmmSzohqynWZjHqxkhWXEAFWI90o0+q0LfA0bhZyjuJCc
RAYgWkE9Z9b7UF7GBeKVPgBnT/4y2DCmeCi04zbMQJ6yUKUOhtTgsGzckuGd2p7Ybz5MEyHKfW7S
VgZ+qKogrYpGl5lDkkbPsMS8K7+QEchGRf2wLnCXdNe2zkawuv1etyEd7yOW7cLTwgaZSjfAM2zR
gNQbz2SCLlMKIF+b59zALsTvCGk0RFH1CwqPgj2NCjFgrxwQdshDBIL/moSJlotdM+ewG2lnAwY2
xLzXKi5+63gHS0LlIYN+ANm0qGZZboMoZIF8ttnOqmL/QF7U/EFOoltcsieRikuyeUhXBFwiUJSO
2B0rjuBdZE/U+Mgmf+o21NeD9l1qggPr6PnjRRmS0uijbgu8bWxj3CII6eUMncDbRDdWD4oGlWp4
DsXTVkUnDw2bfiWAR4844a7OdeutJrOIXoRWIt+t6IYDDRsG2N+sH35GFoteSAQ0SqTBaca9RZqJ
n6QE4U/40hhImKEY5BXVhX28WZBZXUTXFtWiJUBAemDA7e0UzyJqqsB47ykZ7+sImB1I0SFZczN5
MC6qIN+UvAAC7S2eCipaSxJ1cyBau8jtJF8VStkpXxyV392eGMfX91z/lIfdHkDzeFfQC0M2sWzA
CAFoMRKCBxvvmqBEkiN45ecRKWykseGtf3NUcQr5jiIFye6CNSouzhErc/lgSk53RvOFMveJ16CU
AzWveWAoozhE5UdPyXRAjKxqvQMvjzRRitrp/GwWkuZB/f8kU1HJLenD4H8KrYNJYNAiJBGXAOHg
yIeOePDVypx2X/SMrTO7ubRlVZ7Am3IibBzXG8brbQQwx3lEMDpRiOd0miFPzuBDUeznOljgBh2d
3uB7HyRzJLorny0b83sCisgqOXKsjJFkhudcyAA+VWrFnkbqjUwvY93qbaSiV0hZ+3izqxf9TUmi
B/d/DcsCscf/qdbug9BvtpaYUBUkG71HfZCQDQ3jcPw1Rqm+phHDFsMspyGZkQMN/wdZaKUVEFVk
+PcLmRiTo4qjrm7YmJ4IIAOB4GlE7g4oQ/w0DYDrY+nRapKylpngR8I5hXukZnK6Yus32RclQj6j
Ea3mCNRVqiRHQZIIu2mlZHfmQz3p7Yaug7T1VWV62JtmgHhPOBJzZtgSwiBR2CV3OCUPUCfKRrlQ
r/eDXW66xY4sSPTgSjKCPakeoFKUyx9tbqFJ+3AHdeegYte0vhN8i2v2mFhSl5oc2FPuxE80KEqv
7FE96zinuduZdb0ac1SHKQ/qPYbhoKkssM5RZo8W+giegj+FostVtngpJOle45fJeep6HLqK8FuJ
Yh2+NS2RAP4QjRFN0croWbgqsKFz9lN9BLKvV0wDaAbgmLnjt9pAKh5ZKz9SKtkbzzH3IuFdHBoH
opvA4IWZxLJwreow1FxzXlPQ6RaJL048wrNjstvuizBxOImD4uAXUP+wEkl/pdxrFnbkp59L4RWb
BgDOyLBn7TYcuQB2opaihAfgUGvw9KRAus4MwB614BoHBu53p7AABYZ0eTA6hLW7nsfSOrBj5Ola
RbzKkia4IE8+uFCPazGKrZDAtiFZU5Q22DdLzMPyApCCynDWdAC6yuruUssAs4giaDiP2cxjCjsN
mDFShFmo4vBpDWY98DfL+6AL8Qlg6auy9rcOa/gJVGkNKMxRrKYDceQ08tfHZSitIBOUFuLUabSA
gDtgSauWoJ0x5VgzRtPCrUOUUciZBc0FuqLZJpjEPJEIm1limzDXXqrpRQR0mzRvQH8rpxJkoWKQ
l4wRSwsa1V4ONGB5Fd2U/IICJ2gPCXBxx/WDARQTklPqHCXGUaNsfzdTFlgxJwBDQgFH5/fA1gKr
8wapGx2qnbktUNk7ehummRXAquxx2KXADdnmpb1zJqEfqGlG4Y/zmJklsgvbxtMBwMo5kBRuVsqe
1HeWc5f0pFKW1PPNofSOSmhWeK8AIyl0t6Hh7MjFFJazcCqg+qqzH2/Kp/akxupgC4BGSP8kzXxq
1Exlsk51pHfMx0R9Bp7rvg5WABHEjoabBRfVlDhKOMfTG0mmPEf97zQiD95oK21LwsYBjdGii0FZ
CfS4YBGE2aUL8oMjQR2pwUGuczd8kLUpXrH/3YQ8prgFsqOK+hCGhtbtmn2Q1nutdGeHfw2fhigs
qscCLENyxw98MtahljdEQwMzs3yhNNQjNRnSkBoundWQtEhqgbMyfPBjPXaye5v9pSweQtUTww6h
uhu7+W6b2IKjDF1VVeXoxiKdkM0xV1/NRVfNWDlbw61+Ur7uLJv1TY0k51p0YEyiWq4WsAmgCMJ5
cknAKL3W1djqKyLADBXYYhhQ+LkioRXjl77B+RRYxCV1aqylrr5xZVHpbEVewKlzF3f2c7yumjaJ
gen0UAL3AYjUGcrEcPqUFlV/ieTZFA11g4E6G3PENclIq+xM1n7ijSHAEvrhSr0pA6hJp4dzSKWk
GOqCXe2EyEQssi2YQJ1Tn6S5v6lj1wMj67QVSdxVK1TiOKe565SJWFQTN9f66JjlZZAAawzk10E0
jcjPwLNqobegpSYfClnzFiXoU//p7qvrYqF7a/Ul3/2m7lS2z785QiB7qcJ7bUlf+hzk4Udx5zP/
wAobENR6OPmrWqKlWGkO2BVnqn/ZnuNu5iFpHCcZT9QLJMwKDdMww8usSEFEcpORSZ1h+TVHDDmg
ZCr+F1nowNPtUEeOKymPqkWdVRuwUcvwOmP5nkkEnQhPnTbW2sP8O6HfAeCwURoZQ9MgCe1w9zOZ
pAuNE9zOOgLRdgDeRhQysjZcIheGb6cpaJY4A8ZYw3HCHphHYB+nscFrXZ7gfxp0vwmXvT50lzyw
V6Fpxs9m3cTPQxjFz3WMP6nUrwOvuxBokGwLMHR2Jh2ZMm94C0YWHGaLrmcT3tls2lEMapDUjgNf
vxk387VqrCHWNZIl5otp+CYuQeQvjNIAQxRqHbBz6tZIlwvBRShlbttAIYfUI1lZYeNjMqfjgxkp
mfRqU2vcDgn7+19jkCIZRLDgjF3sOOvwOWjI3DNHXqy0ZASX4MN4SpOfHu/EaXSq7tqI8mxILFMh
R2NdY2oHdsgm0GedU0fslOATBXWl3m2TFP/OnY8f7Nb1RO0/pY2OVLYQZAHaJGQ5r3VCwri3wzwX
2O+BRP2mBmk+7CSCON0EA3iCQQlRL8yqNHc+ZYkAGjrdmoCzWWo0Bmx3+5SZry4fgVntONj77CPr
c1Z49VrR4Y7ViBqksX8ikW1w55RiY5NGxKubG6O1MbsWawnJq0uNY9sunggOMggMHZOOKS03HfLq
rq1MmeIDazHHxpBkSIwKr1nvvmTRgBe+lJOos8D5GDr6ZzKdRVJZIF9haWo9XouNn3gL4dnBU7Ik
g34co6um8fQc83rdmkZxcLvyzEr8bk0/vW+COKw3PUBhFw8KXdrpPgB6ObC81kpLChqC/ubVNI1g
R4G90W3vorfWubYZOz+K5c2A+uVsOqBwTFF8PiXcBSdz6z4DJWnTo/b3QiOWCfEUgNcWqDRtvORB
iFPYTvtJ9k5tu8+d3odbLPTkuQjcSdG2IIUtk6Hb5Nj6j/GvDeakKWXxgVzAl4B1g+Pa6yDu8f60
zMo+UDN6EbBfhbCBP4seyerS+wdZXuPaUGaoUwJ2u7RTbtR78H0YkokKo3z/NZTHUg9r+CwBOK5f
AWqRSmxUMwz9EqQJ3Z4nBeqnSeHntuXvqCzHwc5msSCpRd2iQTK20eVfwwH5ynnDUcwki7fnam3q
UlNjizEOcL5FVdwkwhKxOGOBX606VKEsKhQf+dPWDFG4jLcXr7653QgkKAYc4kaw8puflb+ACKNf
BZ6U1yEL/iGxzmxnFXaDs7cLM/3Wr32PZXtksyB3AqQyq6LOJU2LZb4CmP5s9yL55FeT/slsi2Mb
VOZrktQcFKuAmbXdovrigxRROKl+mlKPnVBRyeYeydzEGI7M/6F0RlBXa9/XdVA0NfnVKF+RFg2+
HZmrGAg0hmk361HgcUYyarC++WWKwd6WAOPaR1MPlgsrxKoTDQpIQA+jxmM+zCbgJYIiuRn+wUSJ
qBfrPDrXUf8emSINKDMXJUBMALDQyqaTWAo2oS7QeO46Q/1PXUt6Sark7SQ9B1kqH5LlOKuUnM/X
2TcE8DRSSoq1adTAfRUWZiuNj/IGA/8xwHifnPKS+MArAAIzmejSzsH5yxorRWOtyZxFgGVk+kte
taxfZ8WBJuyAhRmxqSqybdaO93P9CESDWzGwcTFP9O+m99Ql877MF8wfnzUgVICbEti/muuDn9gY
tgQCTCKOqvFNGYtmRUNSNGnyo8PG13pqpmjdm0Wz6ZJcfwXG3cGY6uxHOvQ4XhOu+ZxFcbD/v1sA
ZKZYWkwXWyux9CM1oomMufffZZ3gLzj0r+5c9UD7YWkeAxwuf6+a+r3ACsv4r0bfj1+nPrDW4JI2
j6Gn/5pLZP3A5oehklXIBoAKsZZyTqpB2Re+w2nCVs6IqoKTaEB1DtGDBZCz72XmwJGvEzb5tovY
CLwRbbxOgEPZNqHtLFo5JAXoNvIr0CloEGpVESADA6eqeeTHO6CNf8ap4ItxQxPv7cJBqoeGGveb
jHrRYOHgz9BswLh/QI9Tr8vbZQEqpzO4swAM7VY+cCRTfu1pKIJoYdZIXOciKk4jIIhPud0WOBGI
VokUkRxpSHm6uutimeUuGEgpV37rQ0WmcZloAG1y9BpsDT0SASMAHXYS0nvuyUf/3VAqqjSIVm5j
ebNxUQuAGpK1XRUxsgR+D1HLIck8ZgCytpMhe8fyQUQnu3fSikIpB5YBVeMdpMgJgN1Je3vzvuO/
wierfcKHrUW1J6gVmEAnWlAt/2Q81MbS69LqrYlxMuE3+qufWs6wKjiPNlkYDEAWKqfjAw1FnQhU
r+agLEbNkO0v5jFZigqV4Buc/Qhw67LpYDjpTz+bghck4Lc7Nln6tvGi7EsfFF/jMM5+oK7+Jx+D
fzdAiQHQhlN7mwf9trc71OBYehydmt5AkY3shaGXILXoNiYhq8Hnmrhmt35QjLyNAA+LhuxGikjj
PsH6ApnD275pul0feQdvYNibq8CUPB/pz2M62J9P7+k0X6tYay6pi8MC4C1Qd84OmLvyBKhlMqdg
dutb5HcMOgswRbk5zN1Ob/VdlwWY/oRd/wI8ROBygJQepPLAnmxED5LzxFqT0hkr88k37S0pwwj2
eWKBuxa/+QPJcl9390Xjmdg6gdbBlMsoo/XdmjqIsRIXDjJOTnjg6iC+8aIvUb8hbgEadMWGeAc+
NExiuH8MSOMIYC3kHJyLbt6iYAnZfWhLVzcBE45TmNAHmAqVOVGBU4qt43jf902yLoQZLHTUAIEI
DiS+5UK4L73AOZiNspmFLfG5aThJhPBuinDOJrXUtLeeUpCd36UAFf/vLhSfW9G+zoseGZ7h9BZ7
CTZk6+LCcfR6aTwkLgCmJLeOUgGQUByZV6C7nNUDFpXHFIoEzA7b0g+ThQuk2aOZ/qIyV1X1OiMH
KbShD7M7cCFSkhvhD9EQmwO9jGa6yxJTp/NjskYnprM27f90PKRJXeXeHTop5xDnY2c3PtCZE8gB
f4g2BmCqxMlQkBZ53K5tZmZ7JVIoF35qyJKuYurBe/ObG8lq32ZL5psWgOGqYYwkokL9LCRMpNmV
34cOGb4u9rmjpRM298NYdN/1SThgncLvYXkzrnJAVIJwpFb+pZHw5yBFlRc39r0PcOWp7Yq/DPNX
1LnR35MA27TBK/fYIeHl2jHkDhdmE/09BOG3CJgLLxb26vf+c1X3HTKzwDuWtXF8NbBhnOJJ80Ii
Tej/2EUDshUpalGWtRlwWICEQgw1gCkre7LgnXVn32gs2NgBssI88Cgdh2pq1u4Yvg69W5+aRGef
hNvkJ54lb4XtT9myM0t7GSApZauHkf4pAv7CJ5xJkG6wOGCjZKU9eVIDSPRX0/HHZeFVO1dWP4FI
Wj9STw3ZFKJq0NLt9YNCDZXxwNPiEIHBiTLBsQ8y4aT0c2y4IMb4GNV5ORZIPZH/FmG5JCxNSulQ
eR1xaC0cE+DaKqNEmYW1ueiblEmygQkkD0DwFsJ/6mVjAEgB0MfawZGwCSQfsf97DAztSCIlr0IW
gIOtG1Yk8yeHbQWIQsfnhPnGAfVi7prrKTt4wGO7jkZgLVrhZD8CJ9rWrGjOXodH9kyzAJ7jdhU4
YIElsgTiUvgTtQJplcmU62LZJsgeU6hAIcEA0bi18E1jc13CLhmau+oaA/y6N7pShQqkZDNykBp7
sfPupwCCqAeMXJlH2LO9XdvxNfTbjYhZ/4Kt8f5FAI5JIjMH+1HKHA8Z53biiMWslTI+tlsLRLJP
JMoMJLpjPjSuaZi2tY3HcF3u2ggb1E3APlHT+3W7AWfcsGqjgmXLXK8uJSocz31R6Z86ywTCtFXz
O4/KN7KlDkSrHQXAQip6ljEnW+jLxmPfQm8wVm5kakceDMnVHjNnMaBM4m8tiHBcZzVftSzGhEGU
fAdIev1LXLRXMgANoFhErLKuueV3xyYV4TpnXvR3g0JbGYFCTyP3V2PTCXxOf2sp59f52RL63/91
xP3vVdry69RFeEbBTzfbvz2gNWyaEmyagHAtsBMlJ0U0psaZgtE7AVTlIjLb3JKs6lpK4azXTWDl
r+nwmTi+QzMSh8gxOcBV/OnNdd102eVucxrBKP9qeXdW3PZg1fHpzYhQHaas2vILiZF1Ox1KK4pn
K5En71aZD/Yil2WbURc9KJA5ytWrMXoJDNO4lN10YG6YRqtKIttj6UmL0HnZ2rNs2rIu/a6WqI8L
XTIRYXFnQmtXkGljfqeFp0gSXuB8BnsY6RMNSsl+oZcgasURK/DppIFSsLJBlRn2OraJm+ruIoir
RYyyx6lA6ozer1Vu8EP6r0AdL0rcx28PKcTkkKBKE5eKUbxGYzfLfABSjiHQpYFovHiIdWeuiWiJ
TTbnQH4qNg5i8hWK4TAdTcthYYcdvwJMzMPxdVctJ8eKv4Pu6LURWfkSZGDZynVHRzoD5MlUbOPe
s796SLXYGcDk2aRgxv4uuqUnevYXkPfsTcvccgcaIvMVuyQr0oMRkK81bBIf+rxOPg9e+4niWWEG
8Ng+y855bTlXbdAw35EXMliDGufQ5lcUzx7yrAfIk8DBtV2W01vWNs4aiKN851uJeHMrdjREUL5U
rTU+oS4a59uR+W421QPf0fB3M5baz1adrTAH2GBT0v7cjVF5wYZBN3PY8wDnp+GQh3v6iVowA62o
jiTcvlhZ3NRenLz+GuXC/l66IFf2rdR8GpohO08+HqWksKN019Zt/OpVwt9mwDTfTgCafQ1Ha00G
cckT1ECW4gRgleZqFThAnqbE/o4s3+8cBdYvhhk3h8bBcTrJHZQiIjnne5hpzrq0S3ffWpX2Yo/t
1wAH7VGOt/kIJrpPrSXGZekhLZ3fCO6nJDmyARwIJGrzqLuUeCDFsQEejbzGYXiP73eZgP44wcE9
AmQgML4LgF2y/yUAhQ/atrlwK900EoOat5hXZ950RFZ6ce6kiOQ0pCauUA7aumOxVDLqKbtJpPVp
ZODurVdeEAwHNckE1bpbrGi+Sc3NxCVuVYfYVtXs9GaDfbzxUFjRP2HiYNv2NhGnKTknTh+ak9Mc
nNRqSL3ZRs3gwzTgy94do5UyJD/LCUC7NZ//GBogDdwc9cKh11TrSFbUWLKiJpY9WypcDYxTpCAZ
aZVikAU2JFMKJHG8e4TclamecYJVWWMVSPyjAiHDTNxlDLrDQ6LV3rVuElS3yj0lY8QOz6Dpb0kR
+es/WUROvS1RCPtmag4qmLlWr4LAMrbggNkPTSJAMtwH2irxIncdAUczw5y4XGWuF13rKtE/9UXO
91NTIW+ErJEKWSGXpysOYWexT6EWjxcZK5xynGOVebPx5Gat2s6d93Rjw9zoI3aug5vWjVogGinD
yc4vTod8NxJ51hAv8xEboo6FI3ouyUqpZ+HH0+LESIlB3ICMjibLplWH2fZyRAWRwGnJhxs8UEGH
MyZJaQpKZZTTkrIf63ePWmpITQonE2/vywfM2/UVvg/rQghJyLkxV5GtJSssjz9gkwgSCacvNQeG
MJnNmEqJNPbsJF2R8M4DxpMdpLOxPvD48l4QnVX7tjG6LVbgmLjF4upllv9PO3x3vdCWScb9GtXW
40+gPX23PV17q1H4vMzaIfwcYpoHenFHPNkpxyKiK23UeyfNgYHKYSeMEmUQWe2t+6ToN3aV4fA0
0UEfIjlEAGTl7UstWCsRyakZLXdsF3fjthd4iWZnJSLkZfKNGMrCkPE2oqQcWfZhyvgFd55+6bQE
bFH28DZqcbN3rdpZdWM9vDGgPQMGOhZnBt6hL96Io1Zplrk2WIhiDzQRWja+FZ6PEkTNqrF/h0q3
feAUwbIA6sI5LpAkyzgedl2jA5UKub9emif7gNUo6yATarQ4xOZ/lZjLxmmsfkt+wNeUD3eHraLB
uBSW/7WK8Lz3Orw1DVnLnAo8W2moy0pnNSRtIY0Dacyk8YMvaaMkWQGzBSe5pQv4h7mNkPXy0R+c
4tbPwN7hMAO5MH6nH6kx5davGirZvR9Jb87zNf5DT0ZxjSXPFCXHKA/Nsz722D9kYbT1dQCgYFYE
ITWehMBNkRzZ6rNASSnlIilBapLi8B5Uvn/wbAcXe5+oNMfL8iMkpXRkWHxPyK4HbbsNyDO6jDJB
NTFfhxbKfgY7KJYu0PNwqgDmjrSM+qdYNkOH03w/BIYxKahBxU//lCdAEY9Kr9s9ePApfovx2t8/
OIQ4GvdyLIxVDOppQ70J+DScaNTEONj8P5x92ZKsOrLlr5TVc2MNAgRq69sPQcwZETlP+wXb02VG
zNPX95KTleSJOnVOW79oSy6Xgp0RgCRfvtYqcpIVx5HAZfHNmQGEEBA4TaRY81WBMzJQ9GI9OzfJ
5qeZ4ulVRur+4o0FXONAjv5TLSvQRQ4BScQOSTyLOlomHtsurE5kQvZ1vBZRAH6aijsb00IwCaQ8
8oy4CB6mVF0Ko9V3RqrJ42KimqOewbMt1r/OQh1C9Sb5PsIZzoPwO9z7WoWIsNrYYf/SHbIMaxnI
aUKMR4hubSCd8472fjoO7zc8dKAOABHXR8sI8ttsEoewa6E2ezWVXpTdoZNMrJoBt0eWML7Lan8P
DFD4CJHF8NFqOI5xoNezKy0OuH+dRbep5s4eY/COTDiegnvK90HkV0AzDOI3PnibdA7ovNT9E7Xz
FN9fK4JuQ00GhVRtS90jFsFrHO2WHjXdPMRARw1cRjty+GlZWrVfIIkEZhSM4dtLpNzhZQpwStbo
8a53kJUzylCb4Yp1ANUs2advUZPiXdGlpnXBns+62CL7bwDK6j21FnvWDdEBd8O7btTWhanChy7s
OSid7EU67UuCoBdgQKuBtDGlaz5XWBm8+Y02eYxF4z2IMwT+c/5008Z2D62AXNtWGHmPNGPsd0dp
vuVD/TKEYanm6aqBv08ae6QjBeARXkur97fUWopF2ZFshcj5LBF55VI24no8Bzq1BaUqbeU4Ak/9
at7uVbG2yitAS6hn2QLikM7xfAjBKBmO+pZZgEPaOBdblNWQnGqcIE28yxgoK7Qqc3ezLMSI/PgA
Kq1rUKx3T3xMjHOcjW+6jPzGwxsk5fkTqUkA3QHGF1mcaZyYzD+fpnOVllQl0oOT1P0+MsJph9hT
9czaCvqhCeIGWvzbSCz+ODvwDq8RjiM+3Yx3hqh+ks67Q/AQEoUntXcqqOfTj0w1wGHrKatsvA1K
WYaQ3IitO1MVuTH+tkDAc+gd07wju99Kd11Ek7ZebKPEK1OY+GZxeKD5Kz3z9TsXecwY1DsWLFZj
fJnItcGzOWAFAWVoNjmbZorEsWe2e6Ra9SfNxYX8QEH5MWIZJuN6VYWmflh8nb56Rdy23GI7rgNs
+8ePWPzoE5cm1a6ugsZe+Q0QgFuZXSU9rggWmxpRrCx3+dZSTeim9XNBvWRbXPCdge+mUoyAi2M0
gi+TZqAhdTPVB3yxECMZ3Gk/asV40Csb+BLRdJta6BCys7CKMc00/OHEbN86AaRrLQG8nWvYPyGd
DN2mwTGfS1zpWqRCu9BMoA4dD2kXQ6pC5N2GAfx2EWGa7enJz30RA/w9PdOTnwppjcXWln61nhUU
HQVlhkw5IGl22CfeEJorU4vkHXmbdZ4sExgx6NY08AzbGgiueAP5O/ynw3zsz2ui16DiC+FJUDjf
WJs6l0QLjAdIt7elGT5SUWAbuLFji21iwJkesQatb4v8u8xTjtUo1j3rxger/NwebZCyD6BrOkI3
FP3gTlyNCfdv3SjS7kcHV+E2E/L+S/8+bpl/70po7+YmojLUpA4xZdM6rW2xoVFW5cS3yJHUAclD
3DU8+cJJb7AdPpnSrm/rof0opGunG5El26CVxskp3XHdidj9PvT3dV9mPwWI3nHFeXsRlg8ZBoZr
z0JgAw0nLbeD4+IxzwU2qL5TcW+Br4FeDLFkwqRRkQOYIaaxOpRTb350QNs2m5FwrB+NLb6OF71k
WEcw5wb5HgrolTbODcdFdYecg5Wa2ha0R9Zja9SerIFE7jqkdTr+t8JMcOYxKRwhyfRRrYLM6gE8
ZucgjX9BWLl6Lju/2mrT6OK4vACXXl+ma+4E/bc87bZa7PNfytW2eDm7Rp2cgBGL7SMiW92lj8FJ
wEH8+loMerITyZhv04mZr5PACco0yfhMvfg2s1zwl2VQotvybpqKEInIinAPvHOiWLWs6W5wDnTK
wKgJxP6nrVF0fXP7q/9cH8BgcBNm0MQz3co+9bjHvCiesp9l8uyMLvvOJizZZZQPpz42hksKTiyv
BE39Vk9C0BWrmJBQlOZ2J3ER1PZVtIhqkBeFAPhgDN7S4VJEaWlT7XqKogzGrTGVP/FXCZGUDhqd
pSCbUCS4QZ26a7yDP3qpI9aj+7Brwr3hxiPC/q2NoA4YSU7tWEByqgTqgGxYN310UG0ib6rKEW+V
zE6gON5FIAorc8QvlXI8YiTVvUKizjZL6csvNiyN40NjcISzFh/qlm6mXew8AKrJHx7B2TRui95H
YDNJ4rNWuiUUm7ToJebx70rlnGjsqbO0+leBHLQVsFjjIwR5xi0b8vwmSRBXBrb/mWl9fR4R+Fsu
LQ3z2bRcGZkK7h4Elm2Xf/7jf/6f//1z+F/Bb3kn0zGQ+T/yNrvD19vU//VPQ3f/+Y9ith9+/dc/
AWWELo8lHBf/mpAAt1T/z+8PUR4o9/8RplWV5400LxmQrzui2iFaHcNMt7qBHMfFRMw7S3Nm34mg
04Jn+dZJmmgm5CGPK7KfTggQvBoWA7rPT042B89BhMiih9dpcsIZM75mqkLEIQEuDD7UpAJSF4nX
Jvp9NFqWJxGv/A6Ncg9/fv5rhH7QKiu04klDDGqr13Z6ZNnY3JpWgmcCA/0bSf9oNk73sdcL9rOi
HrWxswz2KUUvl/aswIeVjL8KeBTuSRxv9DeTWM/vvzhI4m2h6To0IwoAEqldqfbIM7tfAyytnRI8
3JB0eZ+7LruPQkihV6NzSy0zi4bbrmk9J0DAwOtA6XaDtPGnxd/sE3sPnUWkfJNLVofZNuO+XNME
VEBjKF6zYai39efn6BA0X7HQCQ7z1FFuPYDkLD3R1LphRZdeRGCoEuEjxRe6Ul5SrGTP1IoL3YDa
D0IXjt9L769/aY7+bz80oEtd4AW4sByDmfyPP7QqtYMxCcR00R0W3JCOEq+GIpzFl2Z1JYnsvijC
8crcDeWZGzDp5u3cDjtDhus/+uhT4ddb5GTi6UYUhjper4dmbIKVP7LsjhgNqSNphp+gDjMPCBdA
rmmMjM2IH9VWC1ZZPDo/cvUiY41VnENI15+FYeJaALwEvNHezhzfdthGF14e5ICUrF1ggpkuqF1r
3YA9fGuC1wjZXmWseRRtAisoIOkUWqqsFIqiY3bLU4RZ5hb4hKddFaTlCcKh5aVhAAvSZk7t3qSZ
lx5ERpt5+/bpoY9GJr00rNFrRR+9gf3tr78q3PrX3xUEfvAwMAH4EGAedVT/l4dC12mDzCx3uACW
6XvD5J4cwbRHVtbuaXKtwiu6wHjHJtRcIXW3uLRmUjxwpj2T3Q+1eDNJczrglJC9hdrR6lvjHSl9
/X6MmL8hL47tJy9TZxO0dbO30qK+zYE72ahAq0fNWEz1baiKNjG/dhTIzDu3EyLIlRF7sXrj+lC+
2+RBEezHuDBf+wi8hAJgm7zmxbPegqtReY3VoEErBoP8dnozgrpBanAC+JSO585aMyvh0ZJXChcn
sKHI1rXhnnxD79/bVvO92unN28itwgMU5/Dnx272zjBK5I6V0/RNhtGhUA9/mdsna8w3sRaiv3fr
B8HDZCXdxjhS0xCjdTtkHQ5GgUf3KjcLdkhm8SHpVGgHLXZwYh6xt7Hw4x+qAj7e5EeESq8sqkKW
z65cnxYfdO2MPC1vaLe4FLRvxEmEs4Zyj/Sow8SjZvs3vx7Tuvr1MEPowhLMgL4byBj+7U7npu3i
T1MhAy2xJmAiQJMyeUHS1SGSNPUS4cLAHn6Wox5fqrqrH1maQf00AMcg9kOPWhGam05vO/wUSnHA
jTptwHjkPsQ5AHxD7iCV3andh6TQulPCq1fk4na5N4kyBjWzYHtyznXkQCLtYN8l5ZB7VTdm6yIP
/O3k685DkZr2FufGjv59inL93pq6ZotsvHY/Rf74hvTeVY2H6bcwLBokCgztPqj68Q2B7VXaiQ/7
4p+CynSx/9Gf5snb5Ffvgs2LwDU6hA92li8QriZgzdKm7jxD+qDdMR+iAkNxCqDrfrLHHOyWE0cR
a/1BynRHJupc3BikcNXxM/xYBCSZ27rJjextHUcrKExE9i6t1J8KqEYd+jQudnZupsCaBVOzEqle
n1yqDk0a79qx+j43QTh5L6cy2I4peIYgV9wZx3wS+nGsM9QsASO1v1S/uM7VLw7zMDXBMtU8lHrC
ugXbXIkjnKI0bqKofe/G0Nw2cYOkEjZqKKkHJzPGzZf27K7GUK0ygRnt/aLazE0aPk8CtnTkCBWr
v/7pc/vql4/0Ost2GWcOYIGWztQ78MtzE+uszrBTBF+qIQ8nHN8AEAAK1wKSA4b1HH/W5Bh+2Jba
f/STloXvJvK7+9x/qkwtfZ8yAARE1LFtMvXjN7d8lmCuejeUOcK7F3raZnnukhz0MjLwQfrqaide
WM2L1enYJwKh4HdhdDRGq17HCtbAKveHG9ksOad6Od7aE9AUXuCDf9vRguocZFDLEEZr3vkgxLl0
ADjisYuPFrIAKwaYcu5aRI2/dNAIEIN+jBgt5FfTCBzxZlBiQ8eEFIR5hA/RnW9pHGMqy/mbx5Hl
XD+ODJNzAKag6mIyLHJpBfzlSxlZ4iRBaMcXDQBgr+SudbbZiDe8gBR8Yxq/BpUfSSbqJDs181jP
bsxQ31zZqUlF2HfN2mmlNs/7Z36NkRwGHQluUn3yMpQ+YRygWeYkxuuVna7Byd3uGBfBzm5j92iq
Qs8QqkciIneOgzagSl1zlazUphoob9zjYrv2oemWbqoh93kfgGxgn/bhI97ubPvxef9xqi8Xscx1
NfX1J5MjXd08O7kv152B7zpTn73Yv/gtn7JMs9gGLXrmXVNvfXx1R5Ek0KekKhUxpNyOOG3Sj4uN
alc2gH0GELyoKaj40qYp5rZTRiCMa3Aq/mdz/JmNPgbYZBwaXHWH4MxclVqVbw0BuJUh/d+AAAMd
IaaXJq1Aj2MV/ZkPk3MEOhwSo44WPSIqCdpWAJh+KiWntLH830ZhfAeN8/TC3f5fg9SeqSyGbtsU
zhlHCimokY0095y8npCOh/iBlmvhJents0HLy1H1yjb56M26IqJeAFfCRxowteHX8eQRYbwOfMC2
d5NoO+BpfnKYmXqyA5N/FWFTMbAEaoBGy57a1gQCsijfsV2NdokJCol+dIp3lvM9HwzjiYaPLqBW
tnJbhgv8n2k4guohNN9xzDTjfg1NF+uwCfB//YT8zhBg6nHxUCydvF13lkzf9Lq7ODXjv4D7uDe0
pH+1wBO26XOrAcV97p4y0ww3Wc3SNzE0i2sZQ0GnCd1ntyysi6gd8IM1oCFWrdTxTfC+TYhd8NHQ
PeTolBvyox4qkM0KigyMuLJPOf6e+lhNG9YjNUgbg2YOui+B/CXe3nMbG+QMeyQVs5/D+eTXmQAG
t378MZZGXMXq1VgseKEHpIU7Ui5NMg153FTtEO1vVoYdbOomio9kk4VAJi51FM6kHbCM5ZCKmkQB
HKAiOCjt0jhSzVZNqi0draJD6IgOgarkbRGLATmB2QGEBsvItkyL1Shq5HuIqds6WfPTVpvA0ug/
iqmLIPJGbR0hh2rVKi3epX+QKYBWGeB6uUrooqJWmVoVpX9RewCCdsV8nW8ShaZbHJHQrB0CxAHn
/zH95yMXey2OB8cs3ZqpP8j8RzPijx76SwEeZ3hxo0CqXStv8ib9KEqs84rV0qbukSnsPBmpDa0p
tsG+NFrNPf8/c8yz8braxppuJmc3K1JEscCLrQkh7hC66Y8Gtsub0QC2DMCxHeVzkEeJe+WOuWAH
Iw8dfL6rosqzNYBK9gkM0IdedO2BWlQIZV+ayG1uj2VQAXaPxOXCCiTS1fRhM5ptWa6IeolH7Xgz
t6kalnZebKlKRQbYjV5Kcwsu61YeyEazUS3yC5XBoma3wTWOqA9vTnmNM8K4BnTvnnqWz6ExiJpV
wBv3WuxVvSEPhPoewWhyKJ0mxFMQOHKy9dva9vW5bus4bCJ3V+ktICXzq3uA7YrHfazowGIvOFu1
XfdrMkx8Eo4PdpQxHU1gQ6SmoRIvzNrKNo3qnVSTelmcyh0lVI+Zn0Eqgf3F2MWZxro2O8ogdVcV
WAduEvU7sxAghJg9QEVIQFRWvZhyROqRFu1RG+t1OFCViphl3aYPbGAWlCfZ+jwKki21adLFex7i
9936r5fLhm5crZeVTAeCv4xDRtYQJldLty9LM0cPNY5TUnYGmjRuDu67Hr+ZTuktYPcrjPyCff+P
LoCqaAc1Schw1zY+pMz97hZH3fLc6WkDOgZXnBLR32ft0DyQqWWF3Nht3WLbCQ/q+JNBuT/ekwMV
tRrkqEHLRJ+DeqsrVzg/wNZKnUIVFsgwZer+oOOoDMI2UHGYwnCF53B5IKPB8NCPhw67y13masHm
31SF8LYReF4ee9IYouycnBJzqMog87h1rLjACy0HfCBxf1mFgxWBHF9lAFYXBoqiexOaA9skaINT
DYpUyPU21i6eTPu2w1EiMPUGfw6GsQIioHd/tBxc94hpBUj4cVei3wns6m+QtQy96AUakcaJWFs1
DqxCaQfDasFLzO2GAYKiBkad8Tdre/Fv51SWyy3u6lw3HKTisavD69iXTYlbtzsHAhxkgQnCgVU5
lUjBl6lnmgGaWpnJU+m4OVgIkQAH4YECuo5pZq3JSIWGO1PHaffkr6EjXXu+NMyNY+PQwslBK7qi
eHrcgtK9zafJoyZUqAFhVAV5Lx34IzS35LJ0kB+NWKYKlZKgXtj5N7+WwGAgMe6xjzSovbsRdA85
Rz4nckQ9X7eRDpu9gaCl2NtAEXi1iga1nwpOVCMb0t6SHdfkIyk7LfY/8/3ikvps2/XdtIrHMfKw
A9dPBbfcl9r8zRUMOYVU8jF3ACBoRmd4I68q7PUT8gLFi53/tpRXOQLBG9jAB5AXtmKKZRlzkRfm
IvPiRYNoLgPUf6e/ebRY11txA8gVbpiGYzmuaWB998dHCwN/bRsKqz1bU+16kyL6pyKMDSicclB2
LTaqZePggREqvoSDD9Ub8jPwlvvihx1YdudUI87H6/jSulFw6FurXskizR5xrxPqh9A8Lg72vIjF
fEc2pArpJ6eLv81AoAmHVhp28ifybQwwgqX4+tfkW+Vl+ZifZs8+DITXVpU5z9NiiXeq4+bdTYDn
9sYoe3MdkNjTPHrLpl3JGg2kW061ltjcH2qoNyDPwsAxmqMlLzj23cmSjd/6NvxqL5CtSXZR5F/t
yj/Wk+mbn47vml0/NrZ1ARMGnpFB79+5hnyNcHr9xmtH7hQZ6jY1mvLNDKzzB0YzNi2gWINfEhwy
Z4IBqtYUBP6ZMIKfffbUsOfPFiEEP1uf48Bo+mUWmvNzHMhf/DO18iCePyFLgDMPAmDq1VT/aXAK
97+6PLrYz0sgz8/Lm9zaG/IW+ampY+vhqmSFA/1qV7vVuj6DMLxdPAbYVSGS0BSPuc4/bEvvUiM/
ravNv7kXxHXkRcX4XNtxDDwqcfxhX90KbY9coSDr03PhIIHVaDos8ykgPkfJwaS4Y1YzQZflX+Fy
U5QA7djDSZsqBESRDOeBw48/aVqQnHFn/Q5i236yRte/b/iwdoyUPwlVgGUCEkFj9kAOwil/xjov
z3NrAAdG1zbyQK5AYgBiHRrBlpoGS8YNs/p30CalK5Crmvdt3pr3VV1nuyHUgPJXNiqasBTrpHLa
zWLTWj/xxtBxdrZtf/gh4+AXa4V9bE0HcS8g7HepHxQXGpXVeXYvsQxSn0IWBAbKMzDkN8sMZpcG
x+WKEtsOgZgK8uOkIzNd1rV9h8zfXoVuYgTn8un72AJOXPvpq4ijaF91kdyVhc7eUl/3yIEFGVsP
NpKgBhy1PJgufjbUQVM6rqdpIeJiq9xPncPfPBXN66ciMxjXdWaZlmUhVUm/OqAsuygYoAmnnUIb
4g5LTpsN0IGN0POe0tUW+5LbdmWzEe9du26AjDok1a7CLJi+sEsvuYWhhFYKogXj3Lt0EIU1y6DQ
QmOXDhOYQGNFPTYOs5GVXt81lEghdQAxkxjQzVpVLYDtt8IKxhV1a4h5JDuqtoj2+ywIjri27qgL
rAcyqRVvBSjpPBnZ+Va23UXi0f0rsKuriuoa4qL+NU3NVdcAy6S6/uCDEG26Mu2h3FcbLsriltij
XVo5lGuyzA2yVxsDy/TbP1gAoI1Xta5wVFI0Xq6YODJFvUdFPnHjFIN4rSFyPYSJQJSUOOxHKTVn
/8VPDXOQc7HpjLD1JhfJEUZVGZs+Qk6mOR4WWq2oKNpmRWxtRLO1FCrZfOqLbafgSzg6Dx/tHvKe
WN4Bda9aENDZ+zjnwZ3ccmTHQyg+TaGs2iOlqFpRlYpcGanmuhM4eOKWb647uvHxr3/g3LzaUDDD
wQPORswJ8VnTvg5c8noCuagDbFIeSJwQgV/juZfWWxEzXnsPEMVLnyJQtD21uYHUfju2bxqzzZ6S
uAD4Oi5t0C+hqWsQyAEkPAP+kiPPqxWKoLfBoUKc6gLotKTcUUyZChnx5BSW8Q2t42m9T3a9kAfk
VSXDvZ7G/s6OWq0pFLPXJtR+DQ0eS3j6fQ/sGGgTJEMgj/qzSb3YsH9vPjEryb88ZngKeYAU/T7C
nm8OC4OmzABYHBFuCiS7Zm6cepG+DnTm15mtARHE7qM3bgbj1KK3FMgA/OtvQQgVy/8KKuHMRAzQ
dbAwtw3u8qt1eWPrXW9yOZ7HFOgeBiFubEwjV95QMSZpAUUqFGkD1NCKqqPRboYcekrkomVtccOh
8fQx7kt79lajyXNp1r7fbC1fC1eZ4t+MENfdSKeUt/FgyFuqNQ6k+mTop+urjgncd9uwwJKVOhJ1
i1INBIYAymLti/OMf02VqvnC0Y+OsTk8LrOTh4DO7Sk3p+2XOdRIjtXqpc12iztNQ2OqPvcyUKdD
ITsxbuJ8GC5lkUU45pX4afAMmC1lS1mdshWWCSUA3ICkZQbOfWU2mr8GO1pVsWVBdCl/1PuOvxU2
EDKQJxnuhh5pFzWkADdG4N8g3lub66qS3+K+Rz43R9Bv9ydNHGmOe6it4lEM4ImnjVCfCrPC2A2C
6Xigcx1smirrmzc9SOshsbhrTQZCHwR3ADq7nT3AHGLs2mLSV9ngw5cGfI6a3HbaNaAju0wz/YBp
/nQogw2CDdh7jUa+JjAR+KexbSW8EbWX7hmqlJot32pYBrUrcGJOIDAFHSooZoRcu5QXN49ynfKm
QDTivc464TFgfM8OA3wLR77Vuoum4UfL1oRVbpWDrhyg2OsfjDhwbwjxCZlJZ4tMDcShB4XsWrCg
M0B0gu4pgOwI0SggLRVfHMPP7kXEDTyZmCe2UqTHQzTNy9UBYxCEr1o4QRKAWtYEkypaOomdXZCM
uWdBeisG03lIqzyCRA2SGsYcsfBhTMvNUPbTZuxj94Fc2PRqImK+imxrb9qm/ei7lrauJRIoSjD5
PIaILpz6ov4GAi0oieYdYg151K7jknNsZZCwF6Ug3wMlw3QceHdHplBAV2hVZE5ztIRxj2jjhINz
B6xxcSsellFUG1s3BndY8nRlb2toiiD97/nLlCAbQLJH477QhxYkoFXhgXNo0/yNbPMk6rogVNQd
9MR6t8MAbFJ1DYiOZZTfO5U9uLgBSZweXMv/IUoR7FIIF6xsdYReq3w2qCkgb07zATjSuHdlJw+y
JdGYe50Ah6NDqXFkDFW6XWdAIlONJecvvfNg3nyMI2caBqiU44FgL0eucAQKhTr/YQY2xCSyVn9u
wm5Y4xxVu+2HdtgNXQwdY4lFI6jFyl2MkMPdEAz12mr84KV0e0h/5YXxI+VsDxKgKFy1ZbxK0l77
LXLzLekj8TbmQ+XxJCsvSIQEbSNYpqXPqkM7mq/EGE3Fkroximyr41zuRPau9sHsW4F0zNPyptos
mRtzt9VWB8e3X2e/ZT41S952H7PYybYodxRE0hH0RQap489Nx3bFZQK2lzotikuV/KsHr3L/EiTt
YQlEaZ8eZPvjHJVKiylY8cuGkgg2C8kN8L849wLaWU9MZN5lTjrbCAbtdAPU4iHwsrK60QVJpuKt
7E22QcZMetTczDiJJgV55dztK+JK1Z0N4M5KwRCuO9nZqJUcdpKx6MaMseEi9ZGsgv5nXPMTpbNK
H0qGvRbFQIAgFZYK6ogZSMzDABGxqe9x6vSRFfsvo6R7gOXgyFdEqjN76rJw63X/1axH5K8uzL3/
IunFtk7k7ms02NXuy7iZi3XEQEMNnL0B7c1WEJ4D3UsXhQ9NAlbGMsyfWlU4pfEaxmw4m0B8PDUW
TtE0vUfWjNnkT5WRZkfdaEAJoXybtA0fyiYCxBOdNOCPw7UIqRRRAHg+69OND9KhfesO4xvYkrZp
O+hPfqvXF7wFGtBywW4oN1e59apZV/Y2Eon+hIxqLzPT/gTuTRAI6Nr4hkV3qljlxD5Mk3nGWM1Y
cP9jRrLTB5OblgFtlYIDFvvR7imOQpViXrwamh2cEyzPV5YTFK8s8Kud03Z8Q02nNDvPjxGUpaab
iDNYc9g9zSGzYE3m0Y7B2KDmYJ9zRBLrzUrj6zKVGvJ9sNSnRX8rwdiBl/5sWuzY+Zqe4SNVmmzz
RmDIAF+z7fR1bk4QgC95D/5lbPVvC/OQ+XZ3yStHh/xwMFzcZGLHQG9xIKNxnt6ODX7LSO4cdqxG
aG+dyj5GsnYXbLCugCpL2IKTr3OCWyoYcpz3Ra2lqzILpb92sxF/Sbbv3P7DQ9QZEq3zhH8H+1tw
mJs0FtJqxhrBeLxklXcXZeE8aay1/aHDQ57cFjs1p+a/Eyu2EJSGjmWF3I0dhJewHAkgRH5ALutT
h9S7i68l8jJ3iLgrvI65iBIBQ/xFutxGVNhvCzAeErj4Ss58li6nLhr46U0tVpc3leu7R7ExwQj7
JX2dbs8PK15e9e1Ad60AhXJf3M656XRf8zVU58DtGtnPQS21ddVwgN0BXR/DVVRbLSLWg7l3jag9
j7kKQWiIDtAOwozbzuNI/d4mFDLIjXr2WXYaIB6cdtjxQE5AYegTBbO/IsKXbn8DMqTqsDDfU60B
RkDlaxxBl3uPLLLxSSL/8CFuE4h3odW19vjU2/HZT5P+lky8YYGnD1WAoC46faBDN1iq8Q31TnGF
wECT/yrsRILuJune627EWtvWgxspW/HS2dJr7LF7j6Umdg1CNVtyi93ghGdy8JTwNj0jEpXMbpqo
I29ougKAKp8/Jjk4LXP8gAvdcY5JGrcPQWk8d6MOiibkZj3o2BGeHd05pXjoPOSq0MpS38jOjjaL
jbH6gQW2fSKP1EX2SA79Y2A/b3qm28+DozdPrvFOjQ6Ugo8hEgaoZeM7eQSmFKzpIX+OQsN/AJBi
PXu6dfeAJxLubJ8/AXhVJuD2iJCDUGgR0GCuzEFyzpDpTbCtREdkJMAj7LZxtOl2zCCS4UvTfcau
4nmheJBBgrcRkY31Dli7/T3RQUCRoMGi1yjNHSKR0woslHcIcuUvsTRinOcBowohYu3BbppkRYHe
xOd3JhBNLwHY3GaPYkyDx7Ip/5891Kf4NlTxWKIXmxGpayswP+sQ7a4hM9Q1oAEKh35rJ0OAbEW8
xNc4sR03XTjEd1aYITUxdOO79jDUjXZLVipkLsyNzrDo/phI+Y8xFFGjEuTsqjX7xb6908BFvGpx
98jNGPP3tE3DI007+/FYHnuDv84eRZSaq6zXICWBbNyPS+yrDnSjagJQi3xc4tzWjrKNtNtlOgQK
zU016DiFpwEab3ZSXRRLh2AddE6502T3zTHwqiogXf6sWnpZfmkloVZf6oyxZ8se5r7a78xnadV/
Nu6zD6xNchXF2qG1Hfzmmv5HLDrsAVQLgvXB3vWR+03NwZYvmYuz2Wrc5D6wsaNijepqCX51vyp2
nUpHHu0R95HQngQFD6pw+pHUWXVqVGccpB8Tzr29tYmEhYkKvfdykELueIHnSMLHmWV04Rt16xgL
5yI6ESMp2UsTXA661MMNkZCSberS4Ubj/R25LfbP4amvIQkxK/qtO/QJlOgn7b2f2EdtsV3ViikM
vk1gkJtHuFV962T1TTMVFrSAR/aCXB1oU2jDA3JaAZQcXp0qZS/q1X9XhPpjq3xAMGTepOD8WHEe
5+c0NOoNsN3Vg2TDCRTa1ivk6JzDGAbYkSpuY21y07XhAxdBTbROPB7ah6zqkIYLfm5Ljwrfo5yo
Af9z/znoGsTyQtf35uypysyT/eiAVBOoUGSH6M2ZqwvrdQHsAw8fuFVoz3G7I2scVjaYTLRbatXg
+D6FJnL7qZnqnb4v8EBeU7MJMmODP76ch+Z2gSPFqNCPjl25e41jkwkuHWaukMCABUUNkocBRN4C
2d3TAIIeiCNSszIHcQmZ+B0lYtjjmYfcK4iaHDsBWq2+qvtbE/nWtzHSN3eFDsnqVtmWjhFfIUTH
wWa62KiWln29NkACur7qcPW+8ka3SbfUsfSaVqcYmnGYQB9JHfRpOCr/IZK2PJA94s50dsU0bezx
3QcyAr9tJz9RrYbCW7OiatCiJxQ4yVxZfpZ4xiRGMF3DSN1UxNRN1S6zgYXNO21t6hL4LZBk125p
76kV9GMCTif17Ka2OTjiJpiCVaQ6qDcFe9rfICeYI65P2EyB3a6r27awBfKmrk7YHPf/UnZey3Hj
UBp+IlYxh9vOQS2pFS3fsBzGzDnz6fcD2uOWNbOe3RsWARywpQ4kcM4fvNAcyik6qXUxLi6whQFf
SxZ4+eYKUmgLJPcrdbiVGIUJuqVw6vp8Dcj+l0nU7u1NSzUKA4EgW/kp5N2rzja5ElLN4bdrjzy7
hvoo27sLGeaF35ymXMYWGlSTHt4FrRM8lS5StPOIIgDu1uETyWEV2fyJap0YnU3Pf6TKKoZkB+Kv
pDaUxjzIcNVtUu5pMf+uCMdpw7utWvskW3IWXsCn3ptTyqaGthiCOMDIgK+8NeT+oUaJ/rnBw3TF
BjnataKJFSmMaxNhPRms4Wu/M/LJWsrmqFLWi+wRLqIILhu9upvz+P4S21CwxaRywQ0kGJZdylOM
osWDfJlZy54txR9uZWiv8ZvlsZ8c5XXs0F40KLZQJ5+xoBeaKTxSg9X0e1OOAtzQL6NK7bwPhpL+
vvlvc6sC9YKkx6bcV1naY//zGAyVdfQipz6TEGvOosvKQuuYsKs4y/5S1S9dXtus8jKBy6Q7qL0h
2+HdDQGm6a5YnSeddzeLQxgV2HCM7g8ZcO1nr9YjU+5nGzlwuciv+dfgsEFdY5zVbiUxWZZLXTsZ
4s9SvlN2wSw7KE1d3ElkVtJMIBVTq91c46lPfpatqo61s9FCKhR5OFvy1iWzR3LU/R6AZopcLAxh
kX2TQXmreZuevc+yK8LszupK8cUpps8NWoe8fd10h6JidtemkbbIRRG9JSl6GZAzIsTt383Au30C
G5LZ5OBCdSt1d0lvsNjynsCU689t/q7x94gMq5SdDPt7zthEDxT1PPx1wF5O1mC8avFUHKqEBJA0
4mFDUOx0o7GSUzyrn+TjX64MYANvFFv172Qrh260lgfZlAMiQi4B5CIBKLBGlkcND7IpzyDYA+GR
i4Zfl5OvgIzgz8vJ4Igv+p3rc9+w+CXbYc+vMtTcfdfa6ZInh/vkxNV8yozxi2wZfYaGpKnOqPY6
/j5SpuipV3qVBZaomIummWTlXcjiIi87gDnJHJ1SAxsAAwrEkxLo5WrKsmHbV0r0NNf4RsSQaxdy
qpFk+c00jSuk6IpjEFKjr8oBBxQlLmVz8nWyLEqeZ9s/1z80WWb6rf7h2I7mUYZCUkYH4PahzGqU
camRveAhHSjlwdDZuril8t3zlY0y9AiwoJk6dgB9BI8ZQrmJ2sBswNhiQ/yN28MXU/GCz6bJ9ws6
ifXSqDGZhlyxHqdemVc5wIZzWfXBpnSb7jYe/Rn5fjvm4V11+6Cag4Pmmf0RZ4h414+qye4z7zaT
ohT3IM6CtVGH7RIMIKU8lptLpx77Vxe8IIVovfxqpcEJXdQpWBTdg9qWETqDQ7CuvAx3BRuwtCGW
XJovyH9O80yNqVgl/lScp7bPN1FVzielULRdOGoNDKEBfZV51LZmECtIAlGI0BNW3WlrBHvbsvQj
HG9vofm1/mKOTrRzjFZhbUVzVEFSJt1o4XFLE8t76LIkzY6y6XnGi1lW+p1sxW63QG3UfLLrPnms
w3gjuwOjLm9nuKeXFxgK7YDHqFl9tSwT+ZNFq6NpCMuLOlOXINMgUCidF1uLwp6ro0R9NL+aQ0ja
lSTjo+9n527Mxtd0HMCNdzO4cSdyb3SsidZAoJJPFAduNa2zv5PgOlNnHF59dgXrHunXGzQsnBs7
SrWVIfBWQz1s9azK76dEze4N8OfgmScssW3yALCAs3vFQ2fVwCdlK5sy+FdcbFTdVlX8COOveFwr
OfwA3cK5RzZNpDQgFQA8vY5KHKqr1uj3KFFyI587oaksjaAMH2WrY5l6bdlzsCpx0Tm6iWoCh0ou
0ryJydOODbCL9PaQ34yNYa/GMcu/qNr/OSIu3R5ibOn92zVidTb/ozRpaB/BMLYHBRCWlmFroJ5d
R5Qu30FOVR+StFJx4doYUJW8CitI8YUo0ZJ17MbdRYuh0RFkuKgsyOGLBIOcpGmGmqN5gfaCbMuZ
7PA7FJp+iTVAIo+WLYDMlW8E6tEVBzaU81E2AV2AEpWnslMOJ1D4VnZuo/klAm3DI0aeXid+uM51
smcqFZomaQBVnXTODEl8IcFtXWQA6oySfiebaAvm92MyGQcRV8k4O53yexk3kEHeXTplDFo7TxdQ
XAQec+kOYovgTz8kMmw0mnqpa0F7Qj2WUncyXPqniGqD7J81aziLeIkw01rtfb+IB7L2OWQhvrPL
XDsp9aid5JmQATqF3dobp+xdNw61M8nUyOv3YVbfytBA8TE8NJx78Bzn0Y5GB3BO695lVEtXDgoI
K9mUh7Jrsl2gTEf83fMnSlnziuRUSmZ8oKlT74s931uElZE9GWz2kIuwlraIlRMA1TyTArVP1+lJ
5aZbGT+lobJHs/TndC0k+eHCU9h3dY9hRodrBmJvqyztmqMKBHeiOM4qKqqtFhEX81WG9aOnTAsl
0fxpYbALZSGM8r6cLA/vglimXi4m++S1rnHyqm6lv8p+TXWavRKYN2pfaCXK1kpzvB6MuGzfNS3Z
VMeKpKG+uobJMxl7iRAX+TBVhnx8DRkTNoG7tvIkXPS5rpaL68RWthslpldeWA5NUciiBisFdq/d
Q5K4BhhqtV9Urto9NOKAfVGxVJ052cmmHCg63DPa8EFOEm4Ou9Kw/MWsB/2lD4cSE6LhnOxlvGKh
dG81lzG3AooZO8atwWoU/5mm+ZLoxsG3zDpYuCp7xdzrvgcqkKcO+4yXQLdG6NRRfxdVXrGbWQRv
+bN3gc2WBGq0wGIWymcVMvgsngZF6f/wdN99yups3uSsYdn2EDoYrrK0K9v/jGrMWj44XOxIWgqm
9VAazyhcTLdq7X7qzV5/thOUq1lHfLqOjZ71qVJd/VnRSyQW/o78l3kiksczhJAm3AaOSTHHiaZT
jEQq7CFk9mTfdcASo7LpIvGMwaGPWBb0D/ZqYnIXKO66qut6rWiZuwGE4hyqvBrgOcFbU1F2eWla
7UvblP5fXVQuwsQ0v3koDILMLqJH37Dv8n54Dl3UQheT0rFiEIdQM5pDNFLIXnw8leMwXJpDIscv
k6qgvcy8Tn8XI08jJED+vNKzPj5NHNU0bR0MumdrDjTTDwSGfrItxJXc5qbFHs7Q3fCQa120uGiM
yHYxj3+3q4xldSnGJ+pEZyksYqTRuIOLtqh1I7jQ8Vxlcm772sGJMoWsZ+J7jWy/Vy2VaPBYOyrw
zpataW2uOyOEbsJFkigKj2hIK5kfR+i8JcNlKwV0oLhHK5SNkn0y4prqiXAS+6CEiNnBtJkyo7wg
+N2rRuIV0e9j44dTXbNvYlM9/vm9/EdKwyE7D/DA0GxHxeVE+/Bk1lHJ0RDiy25+6rppCfpPl2eY
G/DTy73M36C24LmLaUZ1xu2nn08p+eiivnKwBwd5jTspuuS7oX+T8EBbSOmHQE+SzVQ2ZMWEYFPj
GejGsAW8nbx+fvnnpAxxnuUQjsVuEBgsX4ftOShBsS+FgpDssxqlvvRZDTJCciAwfovrxNxrX1vq
NVJgId5pMBHdduM45CO9IHtATiG4zavRXQS8P29ZnkDbNlyXSmtbPQzV/CL7uyy1VmQn84PVZMWr
15XLofPtN60R/xg5za1squrMLtaKXr1QrQ4RNOyVnC5eTs209KFPwvDycjK+TnGJki+X+QDe/vzB
8iD5kKxyVBtZS8/VLAPE+D80hpK+sk0HJueNVw+L2TOXPzV3Yj26G2lKhR75c/D+ly6+eMuLMI+M
ENeQvyE5k19OfCciZGuoAGLyOR9ZThcHtMiTjQ7i6xNy7jubfdA3Q8VbwXaD6hyPNRFFIzS98k92
qJ7nsGrOQxlhuaCHO/nFgeqo8qudecW4ROodGwkMNM1kL5uoqL2bpAXxrjAUZQE9td3EvoBA/n5o
NMD/C9mJeXS2s9rh9G9x175KzU/oIZj2Z4pQwyISXjexbRq7Kp8/ydaV8ao5uOGEYpA11yc8IYpb
2XUNkzNnBi/9vnEeAYks3O5W2m24cyekJ5T6luqacaOWxriqoKB/nZNLQAO+cBnaVX0bOiDV/xRg
+1W5nz1vFYFFVrPdn79V/8AYOoaGnJAlif2maVgfbhc5+Zt2crXwiPEO9bTFEPWHrEu0l9Z0Fm6s
dk9OUsyPfqyvwtJQX4YJM1a9yr/6caW+tPXoAVbI0UERc7wM2pXrJDVms8ROVeaveIV4d7miBZVQ
teYRyx3mio2n6vvq3a+XU31nZYyYnV5RoVExzisPHeX1tS/1dPsOdTbZcwWKpqr+PlQOyNBmWMpK
bz8g0miZ8L74+ZRYo+Qm7o59qTYQ3cAl2JX51vbcw+KB/4XCnOyF1m3eBj256AEvjlfUU7TdrKHr
LEfT3y9ROtrlEp02ykto4sKRqf68hJyjNo56uUQg0BHXvyJx6x+z6gf7Kx4Kfsq97tqAgiRQ6gqh
Cj095eFkYmQuMFfXAT1M/iMR44rvwPs8jMNz2QUMbHiarauoc/y+2bOr0LTncm4O5JsAXosUaic2
/Oj7sLkX+dbm9yZ41J+jVq4a74Kb2vzqqYgBxaWZr1tVTTeB71mPnuIj8W8mr3AmrUdk8qxHpAxO
jtUiBSm6sNn8GS8HExQzTnEbvcrWr/icZcbt5YJVPWARNKHXXdidhj+BH+0kclxPFcBao/G5RTzh
rhYH2W/UeSP7ZWuw0vLW66Ol0br5xhn05LGa2c4ksQ45AcQGOiD+j2yCqK9iu+L3wnwmS5xHXUnc
dWL3pCY6Rz1QoO22GU4I4naIioI9xW9GNj3kGAr+aNLPYRFnf43chBeW0cQvKYS1Veoh74W1W7AP
bUe5x+riU1sqDrReP96okepsi350PqVQQJR8TJ6C2Fb+4yM3PiLAXQ3Kl+mYlm7r3j8lWJJxMLU5
p0Ll9i5poEk5dRrCQGnYquspdxV8O+m7HvxOaLyZ0fdrlzxTSPmvdLSKVkMxvQz4Gv3Vez6+uxT+
F17ZrNrY9r9PtfbZD9rwTR9ZoYBfNh/nCJOxpmuSu1pxrW3fjekxbMv4OIVGRvIfyGTxH/dC0oof
vujw2wzV4QtowHdj8fThi55YRk9KtKiPJjSdG9SRnF0HqnXfBkVwO7qWWJ1r7ZPikclFFCP+qmJa
V1VlR16sjFfUzJRveQZOX2/AE+qGoq7Urqnucrusd9PkuhjyONUJEosJuqGbH0fumIso00lVzuSr
5JXCjs0D7tx/zUUWIo1huS9TYJUrg7f4XtUHZ6v3cX8gGadDNomyjd101oOfYAzmA4j97DranZVZ
SLfpyn3v+uEPL82+hqFqvWIz5i/lJSJ0+es7fok99g7jtC2gFy6vlmOKXv2hrxGuZDJYxpVRBuDW
wu4MXq27rOoQRMU41A9gFK251s++mdQPNrfyfaLikyrHwnFyb9ORLBgfZfkSUukAIj31X3gP7qoe
3NdC8559LXL4nkyU0Ru3/47a8Be/4nvCdjpautSJbtHKj5dhFn2+Lh6LpgeAoCef5VJSrh1/78oT
sGcFcv7bIKyXRaXyXfz9LDYS+ERjUaG3pXH2bnTNvg0sjF4PzYPcRooWgt/vWnJMbirzYl6bIlJu
Kn/Na8QWU4zJeXKspPV/m/frKr/myaugHuTtvc4Y13U0TUdHU8ZjmavpYu5K/dIXwD7DXvXvg4y7
NuWZ7OtTBL3J6+4GDHYqKAdcr0jHFG58r68vcVP13VWdaa86Y/7gwPTYRmHYkEWg2c9e/pCgMrgM
3bndyb5W9PETWHh6Vt7LLvJD5TEym2+y1QUxTABVU7co3JEOCbDTEJkredBlskqeNpQYtx15YjZY
Is+VzupJlcOy3WkhcPWpifBSEAmu6zXkWZBAR0ERJdqa8Dz2pNZJJ4IFPtnoih3ROLcOVh1eCDhF
nwTTvu1KdVNOEIYTz8ClyWnL/WQUKPsEbnrq8vIxNPF/SA03eLxGyL5MRAAofpTx8sB951+vETvF
LVmv586Koq+G0ayceDQ/Yf9tbQbXtHZlrSXPpZ+fZUCIQ9pi1Eja57GDlqDSRisMdsOvldauUIYz
P2WRbrOnQa6BxQcUpKDzN6TcClaRNDUziB4zsBdunQFBF13cFX9GyEHZ93uEvMZkWsUK8Hl9W6v2
I5hR6OxaRAoxbuv7GDzN0hwN9yvuXKQoEP51Gwh+SGOVmK+NP2PLKbRuxjbbRWk9LieHNbmZtjul
CJS/StMEKepXb63Xhqsxt6a7Bm7KnipgtdO9Eqc8MWkQk1r05PCBbB9sAM98MEnyVCjZXs1t61Nv
p/42scZwU5NkRDxx/jzNioO2uV2eXcV8ld2o0SlgGrF+wFjqzkuHZWpUzlmPFfvcFpZzKAvre43y
YAxbvAavj5ao78buPkT07S3BKUVHbicz572mgU5OMad4U2v9e5GWxr1S9g35gp6MlwhDft1aGUg/
7hHzi5icz0n/+ufVvGZ+zKS4qEBY/DY9x9LRgvio0uVbPj6FuhYfW6834FJrg3CiCNM15mYoEFC2
Wrvh6H6zEz9Z1Gajv6gtDNtAS8Z7wwsRsjPM5ujPPQeSGFthxH3fmim2ATNlNj1rns2OAiHK8fkS
kknz7PRzf6T+rC4S0awcoLi1NcQLLw/a51btxlvW3a9yqpu3+X3hBic5UzEt5ey3HqKFTOzU0H3M
h+8t1ZxVE4bOqhyNAqYJh24OymMfDSS+rm09i+A1XduK1d6odjLUMMjDXlv2gmbeRWN239p6toUJ
oCxk3/WgJ/XBaOOSWhKx8vAuFtP12ypV3nDP8hZxHUHxyVo93IRJ7C+oWqoTy8pJWV0s5BAGN44V
91vpCidlIa8WA7IpDzOVlaMCm/PaJSd8iJVhFu6qK2tMVWXh15p7P2nGqSm04sZl7aBgFodDEnQE
F7EC0baBGKy5b0w/5zh+p+wqJcG/puPvXARFqZ3IyW/kxS5z2BwuA8eYbj018O7lACrP0UKNcgNQ
1oPZwidQJTphIIPb2sPDxa1O9uWwaVZWhkjWu85uGODg2QqZA4FnEDgHoPuXudcu2V/5wtY7dvT/
UMmVO5L3OxaXdRwLWFSBdUrI/1BEGWDEBUY7xUcnyyAdViSTSSFn7FPDCi3UPHroBDOzUITdc45W
U+jNqwvLEDt1Zvz5d2l+3EEhZqih/6p6VLRVPGA/LCzjyLJKEmRIhThqejMBceCrykGeXZtZgcxP
M5Wk2MQod5pu47llTXl9wk8B1uZtjUW2bF0Prt2dsyjErlpEyUOMSuSyjinfRplBpnlQ7HKXwzla
RD3OKUnlUcBNhfBT3Y76zkvQRizRRtxIrpX0QZVnV4KVaap/hwgNfzn67iD6htB4+PP7Jt6cD0ty
z0GSxCajqbkWy9GP71zT+CM8o7Y65DbrX4t7qbX2bXU4NQImyu4kWMhmm4EMNWpkiA2btHkroKE5
1sqLxHeHVQ2ldYFaUXgq4pZCvZEd3bwOT7KLAhwIbtm2M+VBTUb3HJa+t530Pl/XVqe86OoEhRor
+b1sKo6aLBJzQnhVjKb4nJSeWz9VTTk/oKe9s0NXIRuqwm0puDPKpht9U7Hy25lhnS7jBoKEjVT0
XQEsY3Ia6BK11T/xI1tGYaecZUDQlw3mLlV/lIMob6KGm7bjRo7OWqLB0MogcufKAoJi8Qovz9/U
FPc3kjTh+Ha+7GJu5nKUvcMhKtP6IUhy89HMnbXkUnA7wyxSJERwAzaOIQTJJQRxxfxG4fN7PJQ4
XXiYok2SAVu/xmltP0h+kQFrf937iPxWnbGy2zQUOOKXwDZ0sFB5eB8WA4upyQjeihwuyQQIbg8w
MXxT4NvqfRa/Nn2kHcta15ZyOpmDcFlkdcSCrEufwaBu8DsUG0Ml2PWDz891AJBiDjghzErm77po
SFEQR4v6ogekNcmbO5XZ4YL1R2MvWsS2Gy9qxSu3kFMmQAXmWcWy9UGdAv1eacfPshvLsn5jRim8
MCHt2Wf22YiCiEUrUWE3fh7EZCcz+428VhdOW5+kM3sswb5qUnOpCLPxUPiR6+3KNPkyyQYq2enK
HPp6K5tKM+UnYK7PiWrjUTR2ypdhMNobX1idd5q6tmxUtecpZncseNRVGRW3dqw9oCzGr993lVVP
ufacCAq26hVy/zPvvSGHLtSU/XYacDyJ3OlWsZQcvfZoNJHNHF782Rrv5UHBFvK+SOwdvkruzSUs
iwwA8m04rdMR/6PCiKwoYPFfvTjsdze5j1EU9rr221BHfxVenJwxVsFVBO7Lwhwb581UkXILTERS
WyNtH92oucdJ0HmLfA01lNrv9tkY9cgxP8vLRHHhbRXDHjeyGRi8+57mPreAyY6JY+KHMcFcC7lR
LkgeeBqZ4MrbDF7+7dIM2jLEcxKthmLRBq2217oQRl4aTjyikT80ut7bRb4/L/FU1Z7cJlRPeuG9
yZY5eu1jWD4rMZGyh5/dDY4Y+p2cbJmptUjzaj5cwjOrxlKvX5oUWdcqlvEPpaBKaJBQalTrT7JL
tYPxJleLJ9JhKoLUiRas5QTPrrCbdMyXYLL6BVkDXiXIo7tSn6lZpUgkywGnCIy7CbrvndoY7wd0
MUNRMKP6MOM6UItLJUJVuYnLte7VYbfHCGobJo67Ccq4uC0K9R9n8a/R0U573uzCTk4TsOslS3hy
/H7zAvMAh61KR38kqYMjOXtKYKQ1+YATjZ1SGX53lL8gc/t/hdQF+j75Occo0LylMhewiKtN/FAb
5liuimWYeZ2TtMm3fmr8w+CTHm5dyjkI2Tp7xa1tOGAYrDbCNKV1QzSK7fH1GmGWgX1WI/9jRG3N
/Rp8/I96xJco1AdMPCzTaTddQ1LE0aZHEHvaXQLp5dTZNc4wnaW+NUHDnacrh9PErujR8Od7pc/R
W/fzaW3jJbMLB5reCmed8U1XjHjvIgKD+j2T2Xyd0UkPHgdlvB9AYmzSxujgG3n2Y6DxkVeOZXy3
05N8m9IGoBprBes580I8woaRPVyotkeKUatpnHY13x72d2RBe3FosDjDuNW6l11eVxUrYLjNVmY6
AaFNx8lBftoatG+O58RrE/Tg4sI/LozdaAtzsxFusqqR7nDITe4uVGUfaWskBnaWh/wWQH2kWH5Z
gVzaXTAKtK5wDsHNEkaTMaSbtp0b/p4hnl/gWgJ/EDApxX/QMFl9knJ8ufGod9PPRlQ/+kMtnNFU
vfpaNoNR4VjkpPNL1BXlS57B37E6IzzBrDNe6wLNpsB86XNrvLV7tPVkt4O4OaozSbYZjGHkrw7x
FjG4xdnlNN1muaavoLnFK9k0RZ88k4fWnO6HxPP2ahoJLxwxGrqZf6iD6HDpq6G07S04wjvNtzRW
v+ylo1B/aqkVPHXKkFEh8LqN2saQrmwUuURAgxX4yoEdfVPAlrnv4fSOY8zTWKm6xyEbujU8NTbK
nT/uNN2JhJzacAP5RMWrri3OVaNgZ4Av0gt6nRnPeYzaZ0HQi5scczngX66ZxT+CVHlRUMl9M9M4
XWZpweprGn1AUywaoqQcWA8qyg6YSv+kNvBeByWxVnIUgbYcx/koWcjRRKm8h6AnsSWm9uIQOsZ9
H1DhQJRlwF+WLG7HbeuUpNYx7evkYRL2wKYCsbVqUBOQzcuAi8u5nCD75EGfEaihBnQrW2OKC6Gr
DdGCuiXylQAYSOYH1VOqmQh/QDD1y1nfOXmBE60gmJpa+1dhvWqh5T+6ue2tMyQ5bkhE+Qc2Dvhk
15p1Bm9ZL82iaD7HeXeD/4v5Q4Mn09VZ+G0ApL9QzMA8aJH9zVJa69H5WrDEfZTnXjCkSyD/2d4R
Q300DvuoLRCyE81yULul2ikjYu54eA2O3i/Lkn3odREsF7xm3eHM5iIdGeTwm4MSmjjeyz/PIvoG
IKcADGJgtfLsGvf7aGTW5sIM+2brVI25a1Pl7urtI8+kj4+09UE+zNjXjrULMmzToroGwznWcMYS
I/ut3fuNs24MXtvDbnX2Ti5U05M3sOuGrh2c7GQumlWE6Pu+tp0TXiLfND+uX0drfjJatXgseL+P
CQu31UWLn2+JOnC7n1uNOmymhSssYeP9AAxhCagl8PgaFOFns4Mw+zxW+pfZ8dv2EWVaXJ28LkM7
nuq9EUztbi5dY4GGOOj5zgCrhRONgdwbw5dU7bVPmgfJOTJGXsKNMEELhBF5FdtA8QWq3KuoQhsW
RALDtcKdjQvdqvYz85i1q0x4HZXijtaJG9iHphy49pUjMNZc6/cNXu4I8A7KswcYXNoOWA3qon1k
BIcBTNm135/QJL32u2G+k2/ZNd6zkEJpuDULhUOpXBj4CGe41bCXXVLH8Ff/SAF2L7t0JJs2qsgp
IdUTk3xoAwx49OSsWfqXPp6qN0z70nWdBvU+kVmnZjOk2FewJs4OrqLOq1FEsUmOFyOsn7pG6Nqq
tZJ0t5bcd2n8hUwYyok1mwtVAlvH1lhoWdgfJV5ejsomHwp6qyL4OpqK4EnMNQQGXzYHv26XPp/H
Ui5M46ZB/TEJqYaJdepMveUoF6ayWaggz+39RVEIpcZ0UeSZd0wDknF1gQBKVCEEgZSkdZzFQTbl
ocyrctFO3rxOgRvUi+uIDJRT0oBHbpwVJitDo1Rr9lwYzr5aIH9OiqcsHNCgKztjySixCTA8T2YU
x9BgA+PBtimGC4xCHzXxQYCAVjIK9ZRqVcbVPW472Xi+LJUS1RX2XHN+KkmTr+Eu6k8AuNqFqvTe
ty5MlzZPsx8G+Cy1NMe3tsM2c2ys+EzZfdxCW+kwii6+4JVskShHZBwAGRZx042tTtHXKpqGFdUK
IRIclXj+/B3QlDdRPMRfZ7P5LUBPHsbZ5q7ieTkiF0X+FCb9nfxWqgbC3f/Sr/XIk/C9KY6Nzgcl
4uW3XlOabhW6PGkK350bHUqZG90MynAk+4zesyj4yEqQ6DLSAnq+9ID61ZwFPCuxGu/2Iv3UZV1+
Gv2MLQy11K/o7C5UgeaDmNyCCuyKx05Rhi1M8m7vlUG+m4LMhj1v1TaWe61mWofSzd8/2fV02OSN
qh+vD3v57E/YAKEHW7zIfiMw/n7sQ6XVlzzK07W8Uu6kFTdgc1rI+4879yzvcCxdXytHH/rkjcj+
FSebMvhjH0tMdGXgOxeAn/ZzpXxhIdrcXTQpMtE3Ge6/9g1Cb+UqahFXhbr1jcc+55vTu178tWWh
CtbN/m5NIxI54+w9BnabbM1EEClt3bxDlHteWm65t3rLuM/A8azyqWrv4UDzFLUTJFYQlzwA4VHY
kk7JnZLCTCjghjwhAuQg9Tu1n9tCP9eRWEJr1s81Sd4Ex87s46/dxH8WhoPzPM7py+ib+GGMabeV
EPmwRfa9wdlnK1eGsilH5drw2pQA+ib2fgb/v+Zeryxf6Do3/P3PkK/LW+jeXhaeDUlDwH8Naj0C
NgG0AjdLUx/zE9SxD0iKC+RiJLOzBIU9riQqwwP7cpzMdtc0ivU0a6TMqq48z9ZkPTU2ajG56403
nRiMZyR/+nZWd7KJeC436bEc1zLY6wNzb/olljtirjZk3iltuYOLVhvn7kPqjws5U76UsGge4Of+
9B62nSdPbOcDi528PHNT+0vZm+nB6Ut2/ZZaK+ukUrylL7MAtpFMJ8z1Nk2vWgdwS9Yysxq4f2Ll
lTmGDWk3L06K3UQvA39V76IOQkrO3qeJvbq8ezzsz8002HCAAm6GhuPYh9DnFRJ9jh/zog2Wg+tE
66J0y55EJpGpdzJtZBXKYNyiL5/c4zbQrLAOzV+o0hVC6aL6hrzqZgCEApGki1YOINTvhTdicxTq
yWtcKcHKwq/2fnT6cCuKFsdBM6KjvKbb4+vdKJ5zk/sJHGubrNPodvpeq8jkUGmfHyEjVEh08IPR
sMkM9WI4Z97sL61WOzpIddyaFU5uul6W2L6Q+5IubvKgmRisCjaYEpbVs5fY+7oP8rNkoQ8qvkAw
rM6SaT5o5mUMxdpqE7VwOpCGC9apbWXHOTD1s20b+UIW6WrP/Q5/yX8wmqA8OM5ANdltyy+KhoA6
5T+1gaCDqs7ZKFrt8pNCUYJ1qGjKL75sTpNKUzx+r035k8J0yF2pYVttihjTbAG0lM6IVWSffQOd
uqtPIs8mGDhTeHNxZxShokuDWQTp1/s5UXTJiaQMy7tai547BYKfbddDuNSbIt6yJ/utHXGXWCg9
1TMl3ubNRP4tn36e/Op5f6IUqhezZEYGwJxPpGCxftBBgilqcCv/XPnXyC7ywLeBXEP6GhGief0f
sc8h4eUGHnU/VMjmCkFOMpnOCgNLe90GKEHPg4btnJ7OK1Iy1nCZbAroaRPX6znoh8sryouKrhpO
+iXqV5eceH2Dwqhay65QfEyVooJ2rcYl2y3jlUcElodkB3eyiUjVM1k8+97H6RECb7qR3ei7R8dV
CmXmrrU18dcmDzPAuIeJe+sOMJArLDiTB3lIUVJcdrBzNtc+IPf3UZg7wH6ZlYdxcaeNpEH4GQB+
DnVlOVJI2GbVGD562OPeIVgo0mRQLGTOpyvSMwxrvvBz2ewywV+VJNbOGX/2XWmuRlyTnBqlN1PD
UsdQcNuYSdBS4qjf2vhepqHqMbMu3dmY1m/wvWW3jCaZ58oUgAqdOdK0743gOXclFsZq3RyVQMm+
QJ/xSJVNIxJrDZ8du/BT6XnhwSuibGdG9nxXOWq/MpFjfGkEhKpXLPtWV5Mf8LHM2wlRPhJivrOV
zT7zUQoPlP9h7LyW40aWMP1EiIA3t+0dm0aUSOkGIY1m4L3H0++HbI2aozi7sTcIVFYVSIndqKrM
3yjqUR/cT+ZEdU865DL7ZrpJE/XVLbz52auTNZLRCQdNBFpho1be6XaC1AZv31uWezsy4vQUbG6Z
EM4zOwHOaonjHWwseVfSlIudzr9id8h6mNe/YgLZJeeNqHTShYdaNS3wiRT9K8+KX+Tiq/EGcUD1
8dZSEM1qQvNZWljfJS/tQIp2HDDKuseMHP2Yiq9BSlV0F8Ut1rzLBfr6r7se0n0QWQ+RCXIHkQw6
dUhze9fDeeI+NvUiuvuSQkC+PMoy43GdDumyk13kzPI8HS8xFKFyUUObGmPAnL4pv8dmFRxFw6wp
SsZlYa5unQhkngSTZLJ3vVVpB8+J4oNZsmnRZrX+5PZF/WnEt90o0dRJOS59MiKOYD7Juq10Vo6P
somqbKVTJgFAjtZWY0RHGYFoo4H46LJ7+f3IzPW/6CN4dnv5AcryQ/nzXIoqhxOsR+rKQSxgU4Vt
7awrUuRnpwm69mIoYXp2c/xfqaYSlYsEZZJRlJDvHD9PkgNIEvWYItCcwYJMo10dZe02MjFSnU1q
j4nl/11m1ptlqiBJrdHeKGUcXNtARYmsd8hwuUr/4mYhQMOWfIY9lOtuoXyYk/Omt3nxVlXQA2VS
bh5skqOTASurwYroKR6pRchF7fjeFSqKnUSkz+RUuc1SFHBckgYfhmojVsVFrV3vjwjTwNuGzgBF
bRnrBxYgaS3DpAMw86eiRxBzQYCO6fih9btP4KCTbv5kG8SuvuPr0yS9/gqXeUbXd4ofRvzFTrNS
IJVmKsOzVUTdWsvq/Fum6ZdCDbR/VFAKEDOtHypssBW8Y4ByUZru5iou0H/vu3PQDcYu7gBSjrUb
rj1TH743VnnwHXv+jAXEm9O73bqo2XuRe7Y+mUUcnzDKQ3pvacqlTZ5dT9FfpHEfH5SK+Ulfxkca
2QnpnQ3vU6Or2QNo6u3cJP6juSjrWQWACS0NMV9dmiKeV1G/GTDEfpSQnwIya+IspJaxeI7+j95q
6b0ZSi1Pb+aeSn7RfE9J2+7qBFBoVk/vXjbrPzG3OJVks78WAFtWLhCalUHZ81A7PdqDef05yXzj
KVCq5LUO8Addwg3252fF74e1XUfGmxva/oZcn8VyANeZWlPFVgUI8ptYRGVaPfCmzd2DOElZ6XtR
Ds5breTaiS8TKM7FYKoaMJfPWrd55G1pPoOBfrOt8h0P9jfPTOb3woaQgMD/S+cDq4CW/bPCJ+fd
G50Mn1hY1n0RNqs0M9rd3F8zPbRf5O1KsReNFbPWD9LMnCBEIXw2V4MRWp+KwrY+MT4fdtS0q4dE
Zw97avo02yRNE6/0FAyu/CPVEraCAhBsL/8FJQnRVdXl6tWyBvVLNF8lTBXTR3+ISVB4dg4L6DDt
vPnCifqp0ns4nwjT5U+mWU0rh2PQIYV5A2nGhfi+jFk4EWscDKybYnGkxDZkLHXY3yHp/Ge45y78
BWgP9LE83goztV3ziQBngaJW9GOOFchMgVK8lB6lusykjCUZ5mCl+HnwI1X49mL5qZ9IZdYvMjHQ
qTc6eR4dm9qtX17I6FONWupSAGmMA/R8ULZShTKrwVu17KsOtjVbz1a4s4RnY5Yk0/z+4ZaPK2kW
5jQ8yGl2tjtzU87zBOszKzDk4iJ3HJaTdWRExvYeq4BIf+i1nILEzzLj3iGDZa6z9EqHXCgw/Bp3
770/WbXDo9GTRImK4d3VO75BfozrVGACo4rrOPrU+NVwSUpzbdZat1Iys74B0rPZNFeILVKdWPDp
Tu2i17f0yrtLmvdeGfz/MRf5TfBl9ypqyMu9S0GsuXLiClEuWQ/ApHdSXpVxnesqxwHPZGlhU5Jg
69Q8x/liW1LmGWrNszuub1bIroqqSIKvTj1bxjUvKPuknYIFS5M5/7JdhPgydpT43ILKvzJa/ngc
C6eGtlP0ZGnGOPkiSKYmm1vM28EsStPrCj69ZeueNfRlb4inRs8w/k3b6aBrNVaXbfm11HPMGDAU
WdmuVr5IURlXV2MFVgeq4JLKw4LW3nkDW13p5WtzjBpKKSL16Rh6t8nxaViL1qfE/EXkUy7uchfZ
ZnxoHON5miqf1I2HnnJpP3Z+5nFgg+xzj1e9XvU7CfrqWOwSX0vmL6NePHZ55SPFjCK4EfB+LH3t
onMU+OTWeALjk4TqgmlSUggUC06LHz0IWwRWZ7Z3FrCUMELuDJKyqU7L9/NiOVV+MN0+Wv2RIJYc
ssQK132nuhXv77nl+9ixtYAUkrzcgO3uH4fQ+ZXw9tmOP9b8NW7fN4ctkrWz484hJ4CfrrWYv9Sl
+nlKyu65rdXyuRnaLxIuSWhv4EIc4m5CLk9tjexT4wb9k1ekO1t0huMQ7epicuyl1sp6x1txX9tR
u9E6TomIxDqWc3zPEAj6XBcxexzex1HmjbgkZwZa3jTbjFfhCMP8QaPsgbIten5JUUUPpVqsS22E
7quWWfDo6Y5yLf3pswuc53gPIYQYPPqO02/4og4bGSa90mEMMxtvbfhsAtkBabIMliEDqkbyY2Qs
yI2ATCkXDg3WqrNTC7ohzdu0ZmkXS8+H4O9fUh6a89HrENixk9I9l7binOe0dc7PcnsPSvN/xf4Y
Ylq2zpcSda97h/v70ffYH89jhz4eONVfot7xVygLm7+kjm8Zp1Q1MxQRvK3klG6xW7pJxoeRYd66
bkFh98gc6vXbcBFKvs25Z6zuP4dU97RDwFtdNf2osYsZgj2EA/uFVySsnLLu/gKtRmaJfaWNBIla
zZgU+WiXtkVuPESNloGdZF9YV2XwBjXsoGizBeyvTF8zPd4I5GnOUv/B5BW0kmY9Gd4hzshFS3Os
2mRb9R6HmQUflffZRKInti9JHTqnAAPRbYA42lkuroqgeOBkCX62dAx2gIyIBG+3t0FpStpfbp1x
qs6IGfyafut2O22nj0WwYfE1oUT9e3By2i7ZQBSad3JMko5Ob14auNcXCYVJYAL9tdf3Se3ABkge
NJvhcwQU5SKrYhCTxEA1LVsr5lLDurc7qVdJu0wLCmK4S1w5vGwkQRzW3bSX+D1fLGNRn8zW8ug/
ni81MbeOyYFTrt+TmdU4PVT1LoTuTYIjsbTjrHj/jHU1Pd1ijYOUXqikqOODQZDLZM3XcPG4jOsS
KYRUrpY1Jusk89rtsOgo3IK83JBUWC561q5DUtBnad0m3gbquAT2mvtdWkEEKMTI+mDd5qRHHhq8
LFd14FrbzHaicBv19mhbG1NFkfi/wAIBE+Ss4KdBrZGPokb3YUiuK8WhsLR/gDlPe3yA/H3NS/sL
KiSnoHPCHypCLetQr4ar6o/B1Zj6ce0lVfSDuvgB+n/+VmRFTM7Ge7I1P2QPhFAUzunek6FEVFgG
71VCU39oCy95lYiTZFcAAtOjdAEG71b9kKln6bRUTtVZgm2Y9DaWXe8wOpi30qs1+FNU6CCupbfi
BXXBWzZc3R5sHIFMlL7zPI+jsh3trLnAcsE1JDCfyr4cz4i2oG8EjvYyuotxqLT7isfVS+GS5XCf
KAmwFWwo1b20XZVTrVUYpYEcMLk7A6WfVU1q/zi5nfUlR5t8pfAhB8hCM+67Qx6o44vCH+Yzfyx2
sITrKJ4enbF4J1lofUm8xjt1MWg06QzDLN2XVWttpRl1XbkJIjU5uiFSckkcc1xUk12CYftWMCkt
2iBX9LTBt4BXCRZKnx9OX+q2W1yvq+5sRg0GbfDlP7DglyanxDVAyvp8j9uhyNQtvVUWJtsZ5DX7
7H/nZr1VHg11PPcgw6neRN3067Z3k4lC4dgegJEdpdXCVC6OtzHsUs+3NLYxd+MusIPm2XeTeN+W
PQf4JiCZeW+DjjCuvmeslaVyLuVzuWRGGp9wNt7fy+oS71LLX5d94G9mEg6PLZhmc+DstY6wCTwF
Jl4HSaf7z3Jxdd/YFk1pbqLfsTAlBd83tXqQIdLRVuEp7meq9MuwOC7sQ5e1f6NZtQ06U32RixJw
ssYZMwNE4c7ZelL8/UjZ7iq9fmV5R0dL+tV9RpsCLkP/AC3jKtFehgkS7lB02zjQ43MUa59lT3an
XH9gW0uQ99LFyeLm8Mc4q7PcLXiPaqUWHukb3R2rTa2k+vquqgwAj55Od95vQOsCd8FjZXruo7M4
WtRRyDl/Noe1tTQlJr2uG/4DRbA43uMk7uD/xN5aBrDYUt5QxytKZhrn1Ly85kqTnoZabTmCt8mL
nSC7PJbd/EOdwk1ejP7fXjZ99rTcehz6yVjLwU02hjrQsk1s9qgEqEBL7x3HkPLs01R5Fw3ACQkq
zzqY7WBesTnyNpOb959TCs6rEd22vzR00gDuonmCfuKeKnvzo1N0THO7bHxVugif1xpioRlbDe5g
4YyGItuuGOVCQdpaJf+b6GHdUgnoWSD5j2zbGgTPSIUAlPlw1P1SzU+uanRrV2Pr1aHFnJ9MvWat
Haigq+O7NEJWqMvQRM6qykjloF6pt4DMsXvMy77lcJH73TprYwBJS3CsYFhu1PttPRTOWS4ShGdx
8KtIOUjo9jS5vU283QYkxPRofrARmqxXHx5mZfgBdmNYb/QlC4uAW78OWMm2koqVmNxFGT59+jiu
W8nd3lK2dfqXHutoRVvdsHXGZvrqdgEKuWH+F+tDsC5TN30C/Zec/8eI0UmDtZ6M6dNCujz7+myv
9arNryOCC091nSosakYAeoqmXNQRjSEtMV70KDZvIYnPvb/SNY988+84SfdxBUOiO8iIqkiuerL4
Ey3C9GPyYKlDchOol4hc3HS2F8tybWfzWfQ2CMgae0o35WrO89HbtNn47XboiREJhxVTssMyuZMC
iBL8j7bdT/72tiHpOMJtktb/PLEc3JYWfKDLbHNbZTIPZeOx+xmquN/2CB6sNJX9JVCjI19d48T+
qDY2ck7nnXZUl5imzIG2umcFdAbz5jJO98P+LEOWGfKUyMgq45ZH+P3k+7H/v0+6/QhDgUWq86OL
MsNImlVfB5mD0l6YXo0BqzHki5rbqg/H6aRWvfUlxF9lr/advvf6NHrrneTYTS7qUHr1bPi2fo2S
7P2WnOwH/Rob8YdWzjo4UdU7GF7Qw/Gt0CKPzbDZqrjrrWrxvE5Ko7pM+eMN9zA61tqPZraVldmF
65T3xa2NXRbt7nf/DRNhWfqv8YKYgPBUPPn61TXMGfcAucr5WI7LZph7e6S8XyXUdRiaUx7J+S9B
ejUCdIpmBQRc+UXuMWkK5EJi+EaghfUbo2G1trGSmPwC97lO06G1JtZcs4/zRFvN5T5Jo2EnZ0SQ
8d+y2QUAzz/sJSi952xKwSjfkBmFzjG7BnogfISKtOcBIuDC6QM0ps2afgVV/DwsLQlNys/A9ZUX
afCSB5s0F+WN/pCGibkJ6yzZK4suS631F3eOSd+jm/lhgUBk0XqIMRmVdeC+cAQeOnL2wFvsj462
eYmRVB1Yd14KM7WfR9d8Cp0+eqfVYfMykUppvejdLiwW4LxxL4sS7lt2LIooeq+URrtErU6dbJnT
Ry00hihQD9JLSZ+Vkyf75eutjtY6g5k8OM07Ho7KHqtT7dUy+q9A2bK/+Jp8GwCKvM5QXA9+H844
bnTf82UHpvlpsRpbTt+yIeuowiSOZr4AAnNeu4lE/7Jrs3xY20nkfpU56LMZp8GZm9uuTa/CcG+0
nnvbtZFZQ/6z1Msjr9+A7V8H1wr1Xz7UIAy6gX3BGJDCbBesQhblyRX97i/90vJTxB/1JEWbSsmX
vVG1j8wifJbOFGnYVVHU9UWaCenw9YCv4UEeZDjKsNiHwUTLC/wuU1Ah8jrU2W6vgtHB++r3yxXy
mrpTXKpJ97eoUYX1JeKvDyLLfLrHncKlxtpYDxKSt3TTG86GNb54COfqexbnxh7cQfHANihJOPPi
tTHq5puM8JcOX0yXRw6KG3ZVzjrs0+8+h4P9rUMGyqVPOPYGsfOGVCzqobcnyOQgLL6HTtqQEs6A
MwcZZH8dz/Bj5QNWB++6HNp8M38eoEniD7mcE0czfa5B7rCdp6TuehSlvco9o3KO0XOzmDLebgEM
lFtlHJnRBQU6d1w68Wy8j5l0vE+diLXL7dNz7arzIz4x3t7LsuxQNGn96jnTd+Tusr9CY36vpxY7
UVD3C3DgwwCRqanK8d1P0/xl8LJkmzsmhhrLRe4mOJ2ohWtR+ACjMJ6y/gK5KsB94Cf1AzLR+fiu
5Uq1dX3woqbG56dwymSjaKn+3YMZUJZa/BMrZBCeXqk9kxxIjnahIsWeKyWZBOUf3ev8JyzpqfE4
wZcAJdNPQI7Ti9Ui+q7GOirEnFqTxr82SGby/hqs8UQh8CoxZKewdvx9cbrhEnUV/n+/QzKs9ZRm
4xWIekuHgUwPZIq9bXYVJlN58lcafe9xmvipVcu3bPTjT4pGjSLAVuOoUf54wnUC1TAXnHVl9w+4
bJWfYNwfveWlkWPwctRRENhIk7R7jbKjj7/30lv13+O4n77kaBw8+NzCQSMMyQDHE8xy9jIKKbg3
2+i1pzCx2UA485sflz1FG6VDKYc7Kg797Q7hh7dBdY2dxC1Rx78P8XAdKldKMfXnLByScxdlKwhK
5aESwWrU26wVDPH/tHPSCpuoB3rcDSY0/97TVoLpDI1wPlvWgoZf4KH3psBDZbD0VllgsM+JPgu/
PcYYIWa7xpEWUnkyTP3RL8i9S6dcwn9HSMtEje1oG+qvEWHadodkjIEfBfMPN6mGs2NbzYsS9uZV
jax9tzjLSwgoQL2rSrvd3GPLpLKzN33zpi92A73ZfSWFkz5B7LdfsybHGxrbgVTJERDFEGettKbx
ZsKc2+rhCEMy1Jx9XIzNjm9mgZJMG+40Fb27m4VfAF0Dr5ElumQmQCAzSBxY5S6GZ2BjBbKvY9zc
RgRLvyD/M++x0By20iyWV3KVWe1RmnYF3gEVt+l6G+xOq5Bs+Cush+hl6pST5vfBW80J5MLry1p5
/nzQqv4v30gUPD3gP3aTp26UwvP3QnjslQhVLWkudEhpjrNmrGZdxQnuXFbpy33DJXcImuN6Mljz
TjZwpngV3nsiUgfUxinmpHWY77oi185VtpnnYPhu+/645a3SnooYBRIvjf6RzZppIIGsRoH7XKbA
tDADi7d5z0a9xnHEJeugxuqXzsq0q9KhACn4F5uS/H5wc+p2ApopEwTnpsG/SJNJdl+6u8hvoAos
JzIlVIxrjPqRtO6HNH+xFy0stky32FJYi7UR1ggVRB855aMdWKzlAu4Yko2JecONHGB7Sr7W7SA8
dtX3Er24fYk90oOi1v6MKxC35MvbdV/36bZLDOVBYnph4BpTUvc7oDHw9qu5jL6PUZxka2fdcMYy
M9i5TtBDV+swRPJKMp1yq5LCAobNpV96/lds6Kg4pOb08sfYUp4iQT+7lFXtAs3HoBejCcoik0p2
PYuTi63jXBjrp3JJ9btWheNa71iXWE/ypzIfVlU+TFdppRJSCn1rW2WwkVjrTUsWqWcp7MjbFk1Q
nUdJ1N7bEkyCmX+T3N4GRbWx5u3SAoNnTqBB+VmBLPz1DAlWya7CNv6x7BxlVRYYVct5W/6Aup5U
F0oyJzmWS5xE2oAYu+OtZLHH9DPHK/JyX7wlfG92QZdvArSq1veO23ofIrz0L7jZM/No21Xq+Ceg
PFqA6PfLDXR+Q5kL/jypSz4Qy0SwvmZO3awP423KAdspVs5gTUj1JdH244ZVdq19Ag6yTt1oK837
xUGDRHF6/6yiOOCssiS3TmoZv8xhUj9gSMRZVx2XE+745GntT21y3OPdR6ZV8P1IHbR2ZRgY/ekp
aUwHW5RfM+fB7o8mMC9vrxVu8jWwMWMHmVhsk4BtjOOHb3nmansgBPbeHxzzi+KnJ0EuZmzA1oAe
MOKxx+Q6jRhriSCJmiRHNr7zVgnjZO/GfXvujFldt5MzvocNG11IecN5UPT+HbMGSyle8eTYl3o0
PHkj/NeFWpsoZFbzAdyw8HFnT3sairx4WXy5WKrTmfchoq9fFK/9gSBZu0f1oN6LucDFtLvhm70E
9aqp92Is8FWC2Yj1TuXDr9UGq32AEa3AlCurr0gjNWx+AfiEY1t/tlt1dwM9IAa/H9TIuDWrvDg7
XR1/gn9zqyFknHrQ3DJPUjGI7cp/dq738sLYmP2JLUYMbppVeA3zAD/Xwq23Mr4xzBETaLGyiqgA
YWZhn2YSvvcCqdzdz4NSSJVmtaR4QjRNBSN2/5E6H7kN4CIVVDOVD+lY8GH+AhSTEGl+7dEKws19
kkDM5EE9zgobXYCuicuZqAqHJvniB0HwAuXjtnaH87SLwQs+yrJdV0a3d4LAW9/W9GWxj/8vI2Qn
UI1FemHTcLnBjfP6u1t601M36enLlGTPErapIO1bTOp2Q4HmxcJe34iAx7QIbUN1MTqscfoYUIlE
5kXYRGnwupBYxuKdu5r6kATjl2Aha7p+FG3zKtOPKtDN965/mDvYmrUSdocSLeKdNAurv1RJHr3q
E2ZmXmbBYl5md6CB4byo9bVjF/WyPLUMv+Z1myU/B17Ru1Kpy0MbOOwvYfvtxa+xc3oVcVPkqaRp
jkX5rLd49JQO3G1gRi8uJh5XcXNsrfY8CJkEvVADSxc8TGzPHY9FzCHR0ll6U31Kt9XSRJ9jOutd
XK+kV6vU+KXkcCadcqljZHU4uT9Kiw8CeFqEs/TZwKO6Tadz6vjG1a1KUm5hBfuqiP+RkKXPoBFs
6bCyr7ifhscJXx/8HZTXIIiK6jM87mrt78uunL4Bvq72Q2d2eyMxum/+PmAV/UYtq9rPKnJ3EiWh
FfR/zwhb26XjNbuijZxn2LyIwfp18BSnRXmwogJYocp/P1bzwwVlJ7bwYxLsmkaFL7h09HYzXOQO
wAGcA2nfbiu7PqWOHh9tfQhQml9m3+egamFki0PBEMbOs9oZPwVR4yR+vnLdAFEyt87PvGeDrWBw
LHdnuEPxHfC0to0tozg1AEhPvYXONrrhyPkuAHIkYFdtVNU/xlYfISql/uNkjiau5n6+hzVjfJKx
ZXf1OzwkfdXCzSDJ3IuW2Vh0ZsMa647xYqFbcTGWiz2j7bxrXL9dAe0DmtNaYXNNPdzftJDtTW/1
Y4+GBcQ01cOzTplT/cKe3UZyQQEJ4DRnNvgYdUmHUU7N2Voufm2cIvKT+8gn+7V2/To+F8qsudid
cWv5YYsWZp3Uh6ZHoRUf1TM5asRt5Nby0o7Fa67bI6XQD9l7Q3O686Tpq1saP1l8EkOtJKMvt7+7
7x6J1OQ5Rko7hbOYBTMSZJ4ZHoBDvGeGVWFk8u+FU24zrqQ9eZRt056KjdV/HIK5c32bUbVTtnZj
9pYfpt2fBQcr22XUETonRb8tBhCMCBxAcKPCkNRMiqOAbDrJLKdelh9koAT9BT58g+gso1XVzY/G
kqmWXrkMQ5cfauRjVtKhh9axBuh9mlS1vw7LxQ2MmIx66W1TBDyu9w6588PilDScVqUzDBUsDZdh
rarYZ0tBg2FpSVzGS7PTWKPmABEqaUqHW4V8LUNofjWIt0c4/l/wl0Bpr6nDR7lIPLcgR5f4B4GV
+2+HqhYHKymxOV46ZLDcGXGZXa38muPZZt46Je5M+QG+J+aEqXH4I48rR4i0U99TKhIHacnlfubo
gukdGzx3P5ZkEF5NL8rWt0wK/rDPbuMkm2C2oquSlMElcf1yS0psfudrfnIbP/qpdRyZAIsWrxRR
MTaMmxhTgEl/7rxRX8kQREDJwmjzd3kaidh63c5+sS8CR9ugvqR81uYY5/Gmi39WobWGGk2FpgVG
hd+t8d3MAMFXtqF8QnMC24GinkiIqMZRGT2WxtLIHlO1mBf44jEI2e/FueaehRLSTgIVjD42O7cG
hrKc1WQwNL6PzbnWxlWVWv0JaSxtHVjwxLCNWwtbBeAh5xurC19tP4j2ATCYE6+H6KQHVBenMaMc
1HVny8ag1lgucudqfXZOZw75eTJcq67/FZfOujPSXa1Su5DmvVfmBxq6AQ216N299/6U3z+w5rjZ
sS//ZNtYzDRO2x3xwAi+1jUqFsnwlrGMn/2usdcStnhXsIfw6gcYwdYrcJO9tUjAeCOONADBQXUt
s900elVaNXxpKrQuTAf/VGcZZhWIJbhT+Cj5EElu3DMj/x8xGZLrs3J0ShtFY1IptzzJ0D2Hc6xR
SYNGYjV8oIvxREWHPbcds2dkD5Du/kgm64W7TtJOe7jH8xSRvaU6KTv4wFJ2FO+q05zEXbVxk9o5
FKH70CcpIHP4qPCi6oUXlXfoKVppOe5uI3XLRsNuRAIDtczpqbLbZ5I57VmoXXLJ8zzZ6nj3bu6c
L2rI2cXEtEMm3YheBVPNZarE7lM1zB02ccI7gPPZr2nSex+3/NRWLQ8lkjNn4dSVfog0bZyUD9Ks
fzeFeJR4ya9eaX7oXTjD4qZznyuD1cwuHoSldB+caGW3ndWJf93iDeyyJVb6cOstBsDW5kMj3OPb
hDG4G1OiI/HA8T0xtfP9Mjeh/rHJbwFC4PeYrCBlhP37X7N0qHMfbfKmciAEqtQonkN99E8mDOYN
OiDTtzgYHtQOoekmruu9HFX/OLnK4TdckEzSKxe7ydJt23qorv3u6OWofG/LQJnc1gYSMaBtEapE
dKBefNawrfMPHCKepSVxMV2T5n1Eb7TP0wjmYXXvkHHKrPuH3hqfPxi2yZBqwrA1TJ0j2aBXQavb
C26d5Y4vRpO0JOJokrHFftapXqUlF6QZKY3MGGXLrLZow4flGfcR8gx0QX49Q0Ysz7j/lPsz7j9l
eQbkFOc8lebfaq4Fr17qfrYBQTzgChe+RhUE+6mfq510RmBlz9iE4Iu09EpMAalZUNt4kZDHKXc9
p9F87JcRNep3ZMyA5UpvFRbNU7WYHv6eDjdk31jQAxeWdlptfSsP/0EmgroTFuZf1FgzKVK36rVQ
ppJjlzcBMirnR76MVGK9THuL5/mrR8rwZCIFUv1oAkiGKdVuw3lzC5P0lutP3yqDKv48Jbiso3na
zjFqYvOAVA9xR/GJp015VpEF4SONZoBm+PlOMGFpDO/T0DSccwVjRh7sP23pd+3BWwu2zMyDl9B0
4g1oltFa+VU2nqYyeDb9gi9OH/W84kr/iX+D+nlwUk7KtW2s06aOftiexXu/t98UrFT36dAVhyy2
wi+cZB9kQAu4f81JGPsxLHcw7gmOTgtDxeXP9NCFGJQhjuVsU9erv7jx/DZMrfOzM+xjbBbNV0fp
po2/DNXsbD5Pnf9hqGiF/ncoS2Z06sh9FHwoL27RllvVL7X3ARJEorXxT9cxAljHXf6K+Nywd/05
OsIyMp9B6KCEtAwpE3eVhs74PZ+tlO3PEF7ZCIbkit4bM8/X1HEA61l98U1pQu+MWPf4kqlu+RBW
yqPFyv8iIQU7hk3p2NHu3wn5Fgie+ii9IBeRlimAnxe9mnOCGy1lRfXVOEi3adg554/vt6mKp4Ug
q7Cpkc6gRVOloUa9Q2U/OnSznoEq0OLHpu55JyRpr17aBgXtJYb5Q2/eulUPH8jKy7ExbiKFdyEf
4dDozX2PqOivMVGmquz2Kj5S94nyY5QeaQ4Fo50QYbqLq6rQhckwHe0pQbZ80DiXL9mlpDXLTZXb
w1bxF9RhrrJfdYGX+1WQP/olBoKxV7RPKD6FfF28DscnmhNspidEcvQ9qq6Ar6X5uyPB61qBS4OT
5zJsiQdqhC5tBvMkdl0IiSofoEvuWCd50m1c34BubHIXcH3feemumlz/pKmzf+pQhYIFv7TRTX8Y
0rphd/I7FhnVr4EyWsZ96K6oHCpb6bpfCt9QrbXXJPnyBUrh5ETs7MvEUXG+1i33ZAd6n1xCmGQ+
H/I9L3us50lhkIhgoV9PegxAVzGcB7mLNNtHhWn+dI+n5gDvPOSN8dDiUrzK0mzc20luzJt4CWra
dJsirQ8dg+KGK8vzh730yBOHjpOQXVDHJnkWI4yyzoqxw/89HB9ukTQ3hlsbiEfudA/T0pfKaOmT
Sw+EkT6Zd4+6c1dyXvS2rZsieKpYFFmxin9plSpAGGhnFDCSAM4hH+wHSgRLeWkrav+prEd7sZdR
X1QUhs7F6HxvQoQ/1hw0JnCjTbuPh41kciR/g1+ouzdwZVpJ0qcUPzUUQR6ntmvPMqRdcj9W17r7
LA/VD3Ku8pRlbFumv8ZCYj/zb/EexjZpcACzk5P8Mro1aFcqOce48dUXCQ0WjDNWHRN2Ib/ugEbK
i4klVWKXWHEuocABUOICaV3dZ1GG/asxf+btTAFHT/3nugnfvXZSv5Lc8DfWYKNiNnXFexZ/LvpA
+9o3Gu/UBnISppPaV5IciC2m1Ws+lvNFi4x2LbN9o6BOAlfumqfd4+iixjCsbmg5crV8MAPHPXGE
Vlbawm2BRvmrKT6L96b03geLKaMT4YGY1jNkzHI29lnaqpSmOxDfcMe+K2azZSX0/1biCXHzOX8v
gwDRkCGl+pb01nFEJWVdzAAlZs4qp3606ocogWcc9JbzaqdFs0p0L/6JZMDKMQvznzjWnpxBqb7m
mqetK2yuIFQ56t7x0MZ3rAY+vhN0J1Y+5RikZvvnXQJe79TXgXL8f49ju1TsBmSmcOvW6mdUkGH3
/RgF1Nn66dIIy3J8YL9vsOMPGstAvAqlYjBfp1vR63ZtWvfSYXn8Ac9k/WY/aYl/KZcZ9wPtDQ+1
dKSsODsv9Za/ll+Gn+Et7kI9+D+Unddy5Eiypl9lbK4XttDi2J69SJ3UqsjquoGVamit8fT7wcGu
ZNfMGbO9QSM8HGiymAlEuP/C+jMNMVSlw/3VQpt421td9dQWkX1QQ6u5hiyb3+SVkh00alvPs+9a
G9WkwrRc7oB93tNxyg+qDenjB67qTzZ+FMXsWWc79ycIfQxTBC43KY2AO1Z3NbLaC7546ZJdDtrQ
PQetA/h+iZep6R8yz3S3TgDKwwLKty7KL0NZ7suwSsLoVmQHLsMPszShb2X1L7N9of75zoVtHIV+
t5N5/j53Te/KSaGxnOQ0XcbDNKJBIad+FrvvWQG6OVdJyWYpNubHATOSHNI2scEK/StAG/ahGIZn
Z5gRb1gO5piwyJdT1XTfg5dpiQ2K8YdetjpGHn9d1toRLH0zwGyxZlVyhQ4IvqXe3F6PSWvfV0oK
BXy0su+RwyZBrcw7z9G/AcPV7l1TQQLShXRmQ060AbMSHAa2bkFiu4d6LPV7icnBmoM712ZPblUl
35t6VPQ7236UrPZXKkrEEIfN+cvlaplsLYf2YmU/FV1NgfQv2FfS4qGSJ+3NCjeT4ZKRYevcFojf
wNMCAbocZLe5bjz9NKeR1scHiV1S8pLO2OYyRhoavhdMnr0kVohg0yKePCTBfHCRblqYV7oK09DN
i2w/JH6NrHwS7y9u1WBHvPt+nq/yMleu0RWCkBPj2HcytcCEZsnj92eGg9MgGO7QL8tqMyzwbTl8
GH84lSmn0IurcZF9GoHteMOwK0w//rb4SPQK0BTLBU+J9UEFKzVpzhgi58dR07UXs+9/SIbjwAhC
LP5zDiJln5eFTuUz7+4cTVO2ms5SX7EUgGlOmm/huJU3kNvrNztZHJ5gaBmDdhVn/EvI8F+zImgE
n5FKfc+KFilZyaIvV92AOZZ7SdgfLO0Kt5EQQX1ufcmquocUGts5iYb4SQFghdWBFn5zcwA4Nt11
1qjRfIWCSLvvk9b6Wn9SgyT6ZhgJ8sC64V6Z866O2O1Dv4UW58QdfL2FeSeHSGkhZqeKt7/EqLHB
0FuyJYZEL7hESYz71N/7ReIcx8L/9D9qm+e9CtTbh3940TWXM4Rcg9tVIT2q0IyRnHhBFXVDUF8b
yKYj7pQaAzAh6tPhwVnq08DMqU+bUqWWQChl7KgEx47RpLPDgBaNe6lYJ0vxer3A0TUotbGuA6Ou
cv0GEcGj0nfqSav1CUjtUi5HIIoaeQfqDK2kGo3G2rJPsMtY34zTZ15E8XlGXXIfqAgUelWCV1ib
p3fowY53Y+NRozD6Yzggfy+aISIJcoldtEpay3/PkxRJvuRJTJIlNrFJoPq3gMUuOZf7X+4VD9gY
llmr00xEv0iIYcIhmxMt3rU5FG0ZysRKHqt0Vb2Nvl1SzcrPNqMVZIduYrsL7Su2r12MODa+YrV7
G4jwtcTkTA4qflnNQU6NSOPrd0kP9LyoNzKleWHaLZJqP1mmVIdw6ZzLIZFOuZwiQsfl06LpBuLz
hZdGhecriR9y6sYn53K5nMklcvbruvUSNgHv/xsnG78XI68OdoF8fuWjjCiWc7XgD+QjLqF11llR
t8sHHwaFc5VBfFo/9+s8X6yGKjx+NY7RNtd9TwHg4+loG49l5OVHHc2ga8kxwqzQb+RUC+3sKhij
mcXG5NQe/yph1mzqXg9vhqhFXefXmcs6WIFKd/4tHssVl7zLtbHH57YallLir7tc8pSAmiNyLH8T
q8hnpEAW8Qo1bbroECuOd9Ab5an4JWjxQesCvSjS2QiO217ekCHfiN3vDJ0Og6hrat8rN0cIOokA
LzsNv4wBwOtegi52FPt39Xao6+W2UaAZtEGfn6RRiVqhdQwNvElkOBRTeksh8ps1Z/1LUPrxC3tC
mZKDUmlv3jCbtzKSe0W+8qK6mrHv+lh5s6tiG4M0/wJrOj6Mk4V/J3hMjCj0I2RTaxMtm84wnsH0
xuxGeWipdxLrly2pAhJihyPysI9kNzovu9GM3WiCYC8u5ctmt+y0DvAs2XLd9OvWHm9wLAmssz5q
5r0c+AXsTdn3fFCWmKNV5v3cBta955t706vQIPiVmyKzcd2a4/UlJGdGSgnM6Tssn5dcIDIlxllW
v4OFB0QSxJe+RQdu2qHJM97KoY0D6yYvtZ4dsR5tRA6eLnV/MgAmUxHAlq7PtGwX2+N0lmFsem9j
lwUPkRM3r0pxFS7udLWbdSDvnCr6YrsRtcYMbeYpoZnbGz2Ydq9jpWa2Du9bDlMd/zlEqXElI4mX
k7dNcpdd3HIRaoDOHRWHfWNZLX5iOuyVUCuQNVsulwvoGY+HSEd2Ua5w256mZRJabP3TPqzOdY4+
2Aa/Z8zSl8M6NuCTWwoMciCVebqTmfU0mcOCFXZlHqwq/JFgLMkmZYlFJB3MMtd5a6EtAQhgqb6K
2mugW9WuiRFPu8QubgeiDysp1ZIy2xmfMXd8CqmeXcUuLFSR9AaX+AmcSvocFHN4k2FiiJQj+ty/
4qmDzNa/iaOyFd6EbXJXjgGqag5k3c7V9yIGexGIbaSzKmPT8zXc1HjvKSDgg+MlU672WYTvIA+4
1IJU9tLCyfTATert1sz53nAlGFvR6IFtQMciNb9JTHR6ehH5qX2wveak39h1pe/icjKvsBH4XgRe
+TW0yvUk/uvk19RyghdY9VUiupV/sZwvpT/ctgtCMa3r9mEZCZox/9vo11wGPXPr8+90XoEKRj7+
qaCOjw/pouxVxKjRTrH5WbAMkWvjsZmfRG0x1pFcBFrT1QuD3E8B6/8SV/wrLDmSLQmU+yV7HAbq
p/96A8lsRvAJTpH/WSczK1cTCqJrlulJ7UtcOLRpupYz0wiYXXNwm0iVrYSbPDFPxaBAVyFd52Iq
JSluq9jtvd/ww4WSdDlc7i4xCHaIkWafJ7+tryLUQHfSTGsjHZBhhYR2h0fjs66WtxIPx0wBI5SE
fETouZmGc9P4COGz++/vanukj7/Ek6Cvd8ZctVcIJSuff0jQCPmJaXIfUYaPIS6ysGUtjZWFxT5k
AbW8FfonCecTlJAE+vP6+8oPuv5icrr+s1x+kfWfRkO4f+sY/EKS1KPMtNeqJt9kQzS0m3kw6xsj
blztYHjVJ2Wq1aMbRs1NWrI7sVHOZ51/QAXFesYdGa1zw3M2oGesMy7d5vNUQ1DPHbvcymwbQXDo
yj0FfdurtwhSIQB+MyEwfqNZvrn1/cba1oaKavCvicswzYO52eCsMp+cQLsK8DO2t2U+Bdf/6dRF
NB808xAXG3D+89Xc7SVkL3E5k1vIWaUjfIpGJ9JAM5rc7/yXJjqAoFNupNMoHcjI6O0zWuJfTHNg
iyUTveEiOxmUxn4NFkn8YJYthragcasdCr2bPN7lGT5NM1IY5iZEuPk+nsdv/OrBuRnT9L5aDhZf
pXtNrdFTsBbL+WXotBZY7QIfk30CmI9GhUMPeIoNXIFN//tvF9NWsMHkoPeYAODfyKzcphq9rfwE
EqJkc0bPQr0xPD28Ngp7sbHQHvqx0PyN65u7TvHDu1aGaT6n2zIp02OR+eqDiQjiAxJSFlhGdn79
cp1cnOauf4eczntIri3L9mvqDOWVpMnBpf6xh0ei7S4x+qnrTwFKZuFMea9jU6PV6xn5MV66NjW6
CWn5RaIYrvyKGrZefElUdH0l2pXRkjvrvfKIlXm9aQoEXppx0L+UfX3bOgFYhgLhftxks599BAoB
FKr/mnd6uYtjV7mP7N7D666rr8JadW4cvQZ3gfPAs9zJbFhRpn1aNRGIWZDU4dIySbCpOZiKm76w
vUkXaxjrR1vM27ybra+DwkrBy+LxvllEd6O4/9aObBRrW0cR1bRB8RlR+ZgWHeJHEQpXS0MQ1xWk
3ZYMGf7KkJFcNCSGumvy6KHBFGV9NJSK/2q2c/bI1294jJJwfTToLd4IdaRaB9koj6X9amZV/hgB
D/0tC+UqC/cj3BeyOGU1tjzLwyx40pK8QauFkYSM5bFO8+Sp6/36QzzrUcBqBswGhsVUcJoCe9gN
djfeoi883noZGq55ZFPwRHFyj8vQGGKw5zx2gVGs+5PLBuTDhiTOLFyTZDOynmbJYtZCW3vj4Ry/
meC+P9QudTsVAt1eZETNpKeCzLt20Rk16y5BJCGcjziojvvc0KzTsGh1x+NXbRyNt8idjSu71woA
UPjJhTbvEDdpSxqImvMYmQB8Fj+5NrFACQzKi2GDrzCoEz0m+qLk41IC1LLAf1T5lVfd0xSFIn/+
gejCe2bspe+ZKAsBXzWpOgrmBIcKt1V/NPNOp9xwu/IeVoqD9jrYTX6LlxrMCGFCrPwH7TX0oxwX
FBzyEN27FUyBan6JC6e6d9lL+JvSrXhPsN46rhAFpQss8FZL3W7Vqo1j5YjcJygMz05vhL0EHh93
KooXT5GZaufMHuYDjLLsjWLNjV1a7DnFqQtVA+qCRfGWQSi+gdChPvFBKG76wnkLhBCPGYu1RR6h
Ocqsbanz0w85lQMF2woEVeJs+yahdZGo1RtlGpiQtXITmwAuNskw51tce+a9pyTFXe91znZQ+0VY
g15vTiHnAbZjeKcZZrSVtV/Szu8TOt2Ou4G189aszQhT2EVPtqhQ38997ZlOTblBhtr50Q4U/Yu0
/abAoNv2UUYHMgjNc6HNxTFirbeDlTnvtHwYrk11LHfyeDGT6lEPDOdZ4i37G4o+NJx/xcFY3qIs
Vn93zTR/K4teyc+tQ5PKUdv8FrA0wmmLnB+VuPx2rMGBSdugnzYWwjF3AEX8a4XlreC4fod7LZOB
C+t8IcJckF7R4JVXKEpkKFzth4VbpTa0ZI3cKzFCzePTWKb2qTEaeMFIz6EhQ6/nufZL5L2GUbtz
XNu+LQ1ao0oL+RcjxqPVFd0bdhb9sUYDafnsNK+OAaS1mPMHcAfDpp/SYge33QSqbmtvWvW9mVW0
6rzGOmXBONHFY2igqUTB2H0sFhGp2u+rjTZGgMGXq5sIYSILKsw7aTeChAJFpTutVVbVyt/HK+mX
x/f7+EO+bqjdSc8GYzu25YQgZAwWA0j6rtfRnnO6IjgkTm0fJgw3X41Yow3Bm/gss9QYEpTbc+tW
Zp3YPBl9Uj5lg2MjtH2SJEhXzoNWVfcyMuxoAlMd0vVb7p/1NTXWFO3dHF5EZzkdtg1e9qx+B6Da
P/fLwcyRt9TRqTrKsK/dGWR28UVGconbRG+OqQa4qJEPhKk/xsgs7qLCM064f9EFXfpwlVFAn0jC
aiv9OolJH27wbCALaMRf4ooSaoelBLraMkquzOYJwNslV0J56oO5rSY2//ybb0HOf6ryccKYFTwD
HsPxOrQjPKHoHIwg8nP/ziqbV2lB0KH071ylfJV2hRt6nsxJt8JaMh0yBX30b65b7iKZfgFx1aI/
dojU7CjLR1k0+gqK9Y4dxjeyzAz9MDh6+TjuZJZVafowG2+DjqXwIqQshxJZ61tfG46Xgp+NHp+E
1nofXhAeVub90a89FGySIj2levHmL8y0NDSHU9+OMShIeGtWCIS8CbWayidDCLJ7s4n6l9yM+gcL
S4kq+oPFj//THX4mQDd+ZApuS+Fslc/Y4RmHCBz7NRsglN4Ca3GuSJtX3y6/e/E079zAbrbIghfA
V3FvjXXNPjoiOgN+/G9jmU+X+S7V+QpX0EX+or/OdV9shJBXhV3zhIcKT59yupVQrRTIK8b6sxD4
5BAsnVfKkOjCLjy/9fD/eVEZ0mwchY2rhvdeMfPjZLGzj5vOPbuid6B3brt7Z+j2gLgPTuyxuyva
CuDKpHyy4FBL/dd2bfOMqs60aybWLJgxRPNrHYIOTCkM7UT+ROTpVuG9ftrRo8Vt2TasI0z6Z9ss
nNtoEeiSM3hTzm1b8fAPy3ba/zYhKQN9FvybnJ2M8gyXunREJCSdTHsfIs+2FwKF+At75gHBkQaE
D3wLrdRODe3CKw3DtGlzgYiNuX/2gjK6EtDXLLNyKlAyygCA+8e/za53WGbkOrnV4MTq3sT2ldW+
w0tKVcDyO1Wf6TdG/33k5Y6IPJVPVhYs5g05XQqlrVYgBcgmowG0qW2aAHp41k/6bv0wyXj0DH1X
AOBWj5f59cM0JP3dKniRjR7cEw0hj6Bvlet41tRDl5jBk4r3KFxco/ljMNynWFSj+fdLCkv903f6
P1SkiT+nYQ6/u46CxxT7vOM4OMNptPTv89g9t4KkauwGcxGG6/fQinXrutOH56hUtnOrrzoCKx50
5N9rw9+SZ6vss1wlju5wrl03XGssTbBsYbVTIzBuAL4MmpdhHNW3bsfz03ijWafjmZF3QEo84w0T
XPUQGY1xkNnaxWbLDC1gI1YHRtss0VTovAjlOBO7gcVu2tSm8NpucY6Vv77E+jqON4YNTF6Ghuq8
p8hQDnKXI1Di4aTNaqIe69D+Mntj8Y565TfRqH8l2yrJxl2VImSFRnUbHIUELofLzCUmZ4NQxOVU
6zBIQOwYGlOkXemDc45DuFiOa/zUFfUmqezgR54AgYHBCdIs+daniv7FrnI0Bvo8+aMOoMLPLagx
rQFqBGMsfg18pPxGCtsvQ6l7W7tLoWrqLDfSlB3VHPJYzMrxTvOs7I4GGO3XOjC/pr17TLMFzQcR
P+pq9WvvsS7Xs8Z+Arg0Hip+4Oti4hlv17SExfKsVbrkrOjjSfTIJCSHbHEPupiirbmLmZDkDaaR
nfs0OYmmmYQqZXoNB7eHOtP1zxNU2S7BdtpbrB0hPCV7P/RBCSxDGOXxfRr2Vz5tBIS3QE3TSlao
nWZ2/4yeX332taWpvNyppArCPtFYXD6AvGq/gK4XyGtQOXq1icHgHUw3/+MCe5WzD3kJn6sW8Y35
lYqJsezwPFQq61wJH2VLl/TI5cFX4+Ow7AglpiNcqbtz+CghPqhIDGa8+mRyQlD9BoLtK5Kq+Uvk
5DNlJ3jzfcT7ytVxs51YswgfKseZZQtGojobnpq9ROBfj+NsZDtFHZSDXtnFtlACr4D3FWk3SOwe
/DkIrtaYn9bPeT8Y986mNMwC4Z/MwkLDph24rOFsQ/szr4oBdKMxPwyW9VPCdMs8ntKOfjbyInzp
q+r4mw2xFWkwbYIZDu/St5YDcjj93Rgm2OJa7yGJZ2WgH7raSLf88XsgaotFjUPN6EZkwFZ3LVet
cZihzLYVlbDAiniK23m+6RB3oH8Os74s6ttudoIHnoLhQ70czCLytqYFuEAmJCazEdh6dUF3LPly
CztQeUAY4Ph/u0dSqN/GwtPOcqFMGvrwCUk+46T1MHEKFwc/6cush8xCFmOR0JBDYjcOwBLnfAnJ
2aX3I8PB0v+s/Scow/lp3eFpYTIf82B0NyvCXBun6CE3dzZGY80ejRgEIJfs3mmO75adBhsYcNe5
9Tw0gf0chZ/bxh+eJJLmwwi6ohlOMheUU36llC6F8ACE5bqHAvs8Hy6Qjzya+PhfxgL1+AAOaZv8
laZTcLyk6CN2y1jfpGcxxEMH0gKK/oyYLXo1QRFgyReqNzKX+864m8q5Ocps5KJaH4UTcrsAx18U
S63upkhbL60nrd5kzYKFHgNzi45ETvNm8WSxqWmcMzf5GaKL0ewp5QDIj5Xb9d8Q48x9OqNtWhea
Tf8ZoE4K5vGhDMr6Loa1foHzSFzlN4GDRq6HKsiHXCohH3L9xRz3kjuV459AvIEfIzFlFHdwscej
MikFy0NKupqffW+CsXqozbh7Akd5L+Gojt+zBPegz+XHLEO/l3BIl8JH9G4XVo2BrM/oXek+HqQs
bw3wE2WzpeJdfgka8yZLMO5r+2Fn6Er8PSzcmS9HFL5kSefu8SIstvWEuiRqtu2TjWrjOey8ZrGa
aJ7kMPJyZdXRq0c4I3itxi7ESJSvH+IFzd7Ztrn22+yYjXhszvNJmm7SP5MeXAdwdUS/6xKeTT/A
H7l/k6RLvIicdK9hXrW7TPRYbf/V1KwaH0JcWbg7H1TFFgUkDBAHPBbWMy2a7nCIfUot5HIvcZnU
2Ydc+3zMQ3NxYJCYHGIXzmjn6H+yt+3ucwekYmnD6qLO9Daq/XxNeSbZ4sFRvlUjuqC2EmG2YTfF
Gww5d+OkZnYjs8FsHjxtih+7FE1Oa5cWfrKXEs08hD+ssPLPwv8QTskM+/JgOZ61XT+RbqDYt/A2
1gskJR1xXlaQLcbsGDOp3PadWzmLlMK9HQIN/aZ4dm+n5YzCg/txNjZfqTcFW0zqzc8okezE78Zn
rboL6tG9GbVKv3d9KvdCNx8VjAFrLfk0uLhh+E1rHQIg2lu7b50zODpzGyiNf/QDXpC8FtqbAStl
ebfKOzOK5k8o0eW3MjIW/2VthFco71djcWfmJ5A5ObgYXgHPEleTIaH8Xlvhsc8747FdDrbr5Rhk
q/Y5mHmDbpvMvGmA+96uQ0850wb0HyTXKnh5+NZwkMsLoJ2PcxkG15Y2fntPjxY/a8qWW61r2R5Q
k5r2Wo1stD8td08VX93KTyBX21X/Nhk6BhRLizKjQLZ12jLYX7qT0pO8DC8prpNQ+JQZoDZ0AqTf
6WqNtpvmSl+KbL1RvYXp8MgagYp0PV1hol3+OWvt17Yc0UCqTB9Z/sREBKxcsAr4cUZ2ldF+hVCS
50b5BMW32padA0rKK260eahxGqTMa7Ooso7z5Pze0Z6GItolAQ9B+U5dDnBXXtgmVlcSkm+qE/Cv
afg/JEKDBxHDoMbUT5+9YiPB2lF2g+cjhmWMsK7y2fdOfVrfGosOInKuVb9ZT9dpA1PKns8DqiBL
OgxyunQxitlB6YT3xhzWG0Up9aOBgOP9gE6fuZknFK1iQ8E9bgmuicuZQff3StHzxw/JctpYCD3O
SXt7yXVcxTo1rvNJIE0CYYqzwN0O9Jy3uUCeEPiKr2VaDiusSRBOl2s+wKIu6WtQ7inpWYN8N7/Y
VxyEf9iyj4+o+qLgO/5Ql11+jMYlIk3UGu5G7ENkYs1L/spzqzk6Ger4Y/glD9zyYbnVaJzfKpHx
wwTSeJTJWLSF5XSK9PSmbdXNJfe3650QyyurzHEL+3XjKQ7Pmg2Fu3F65R4HE3lGXfhpXViNm9Ly
y9NlomF1cSzBLWwk1jnefF8lt/JZL2CTYOc1Pfl0aK0ro1YYat1TjXtzcbTDXLv55z/+9//9P9/H
/wp+Fg9Fygs//0feZQ8F4vXNf//Ttv75j3INn3/89z8t3XPZzjiWrqOm5ZqmrjL//esTCjlka/8L
UPRYREGeXoHtzvZWlEChc/mSL7VRqaBL5dyAoUu5Wn8ecXpp9HR80Xl7n3ENc/fYrM9f5UC70t1T
otDOcV5PL55VI6+zUFo1LUXhv5zuNB98eD2MSOOasfoV9dOncez0k57MNny2AVrDFfp55hWCdtel
Q10P+/LFVQCf8A3W9P7BzlVFx+ovD25QhzzQ0qaNhDvuWqELRh+7gAoGuJZHPViJZRilyC2pOEU4
hRVvKUXEOFZwSCb00YGVpUfgDskai6bo1lb4/EtGUc323Yjz8eUiEKTZSW6UpjjP/+e/hqv//a9h
qKqHNDvVGsu1DI2/x9//GmliUHYBd3GVJuB8JiuoH1K3rmkYas0Ot91yLzE54B+h3ZZNvIbQkYO1
1QG/1s0m3tFxRd8lrYZ7+DT9esCQIwcrWvDeBViNuEsaDqCUO+04RUMT7dum+oFu7+5d5qN0G/dO
acdgG6pUlxHFgt54GdNooIM1B819vZzJhF5RH5CYmzsAEboWbz0JrleXVqujGHBMLcOHisyGcd1i
5ihmzMX7hlNpedenmvG+4UQuMAZ1VF9Jqlw0mQ2bzrAzruQVCKeiOV9uuca4ZVp79oOM5JZdMcYH
GaLnF9+jWLTuWeW+ckuw0sb6v5Fberrio/HGplfnC3T6z39qQzV++1trnuPwlaNMbFggx9XfvnmK
4hqYjeXhKSpV7WpMXer2De4QeooGMA4G7q4NJ/A8fkG5TsZTl9pwY571KbbuOrPEMK/BP3eLpFW9
X8depDQ3HsJuTtT9lVM3/BXGGL1cIy+duxD096nWsoFKeuK9TF7yBZu8+bsxZy+YKHmfJkTKDobS
9ee5CuxHnvU8w9xO/R60LdyAsPnDD+kUzlQkr7HS8RF+aDDunIf5O3Jz7TBF323f9rZZ3eV3uj/i
NM7nHYqNVUMphORn8n9LgsbeeNagPMxJniJKj7SH6aXPSKMGVwZkuHs5qDXlhjBPGsRJZxcOLfQt
icnsqEfdoeuMYFv3fbvYHnJdWFCNwNfudo3l48K87HX9HAxjv0uGJOLtn6Jx7estdSg++vDTUcOR
g05NobHZ1spodobx1rbG64vgtYV0Hv7KPL3Xm4wubeaGRcT+chOrQAMDCEK83jitqupMDSzDTTDW
KA7idMDjXaONFGvlXZbiSzQkeontSVXelUushY3Oa861f4ZtFJ/WbJkx2/jNdzpgIXLtcoVcJkMY
uffKAJBPQutN5FQrnLPWtwZEFYMbS0zu4unGa2FHR6uP4+t+BrAw/jrodoGkAYryYIlpo/82IcMw
aGHRVMCKZShXXPJMWzHOGbq1v8Uvww6lM8fDzezfXT7YE6yxDACkXOB0+rwLQyRrLzQvtXZ2rhJm
1wFytDTKhSC20MaWCX+ZuIRWUpl1m7lsIdUvSpGNX7uosjZNU473mpmat3Xl9luZmLP5DnH6/JNj
zdU5btMEPbky+4pwpsxjEN9ttNI4qYiO3FGEbO+c0eEA+H1vgsrfWsvQBRBhIkJPS1sFOHGwApDl
O7lGrfJ7A6/ss+m6uraRdCtiRw7KabmdBNY5v6rts2m3D2uS3AMvgvwAm9PdSHYPf/vExpjqPxXd
+LnsT46O8V7Z6TcNNWaU/F3zMTEQENKidRBTtb81uvQsU92SZPd8+Wj0ZbifMZSYyf6L1iJsZBnK
hLkoOuOlkVLaJk9iOtUPXOyHfL2f3LTUApZpC2Rn+b9L7hCDVAvax9qYLZDIxnxbBghP2UBAJqqW
oaKj5tBBtcNvdsbCNq6M+95XjXs5qzJz3ti6Ox0jZOlsoCBMe2pxaCbHvFljjhK3NykLeJlcY0ND
gwLSLbAh+R/IVGONOiRi3B9k+OH/klIcGZP6alz+xxLP5gHeaL/4snkAdpZ4WUzUA/vwxxoD3nn7
n18Ruuv99orQVdf18GtzLI9T01qWCx8WZzzvdYcilnHE+GNBfKW2lh7GxuzKz/45HqvhChku/8FU
ECNthyr7bqrqscLa6HNt8iqpivljBqWe8XOZYWKW15rH84AGetWPaLC7DVzghZU3h223lVkRnZbZ
uYMpbOWq8SHZc1D05av14M5Ke2iiIeJN5EIBT6Zyeca66MdUo/4YL4fRABAV49V9klgY1a/RUOvX
o2t/S6BzXiFprD+uB1U54sAe38lI0uVM7qMlLRNkILhjP7DKLa+1Revd8MKu3swxWtGVoi3vRFTf
m0kluJ4u4yCFQfNvZ1Bp9Gb9Y8KSL3eel9vLRTKUM4nJsGPtuff9AMuaX/8HlDJ4z374n/1P97L0
4ZEWgnq83G/96ZYLPv7wl9+jCPPm1Bra9eXHWi+5pMjPlWbxWc+A+MWe7d+yTTI2o+Zkf7h40W1h
2wzXIBKd18kDSc7CHnWZaTxoCzVFVJY+aC+tqks84VAIXrZ4lwOyfsZ2styKPT9EFpm43GL0UKc4
/DZj9Q3+m13gbDv4/Q92b3xH1cI/T3qJ6xskmBqjLF3dOsriAjebKfWorN0g+9cXrfuZmkh5mmJ1
PKBYhXBX/zPpFGcNu0OS7+zK9o+ZNhj9Zs4SnHzDUfFuoqEqDv1C/pBhvMTkbM20y9K/aTX6hZ1d
m9fyZmmcCnH5UDuu7xnhG1udDow80vWf/qSO7zPLi0ZyIstotnVnIdnHuutotA5+q0acvtmuc+ym
wvxqe467xfYwuMVKN3ioYqrCJS6kX31YpgPqN8+tNWKJgFXeXuJ8S4NuqL9amGDtwyq3zqlhJi+J
kuGXOAf7uaY9xDZ4IaYnWOWpQdeA0UAqbQ26fLOuezRvJIazunnXGj5bpylSvQ2PwgZ2JkGZrmIP
jIkHLH9jrv8Zoy45lrXiX7tGE18lVUFtoldrOn15fQBimjzywC934D6aT0WXGdhD6MkXO6tewSxh
9jGmO2z+xusxxB+1UxTtzs51+uVjwVLOU/W7NZaxJd1EQ3+Oefpft131PlEvZ2aOiTzkRj59kidB
uY5O0vcgwnWk6sLgLo5vxKE2QElc9a3wTo/huoGZVQ4yBMYIRakuouPM8/pOnGtD3tRnPw565Xkt
zGue2QLpaR4ELDkmSr1L4ry5NrjkZYkLcknicVM8/OdHveZ6y9buw0acMphmqw6gPs1iM2DZv239
1KFI2aT3+mHsaBT7wP3OWtsEdIRAFNk0rb8iZLVr+jj9aVvxz8Rsu0+xGcLKrjIE+YpUu3VBy+8U
dxo+z2l+xxvxxzyzHEFPsN1NtHPe8OWI9qirZicZmg77qJDmBnVPZo3Q3OU4/z2X2qA9mSDqJRw2
ZnVjDraJjB1/1XLM5nMzfQm0zv6kuWP/0EUGYt1q+Ybxqn82BmQi4qXiGyolbkupmpxktuyjN115
7hCMexYXRE25b8chfJJIW5WoFo98shGQywvaKOukOlbZKQzAeHt6mgAm/eswluNbxRf76CaoGgSl
G6+TBtptfHd+jWVaLsN1BOFaI3D2lVVYG1Pz5rvca8xt44bFp2HKsm02W+4rNQUd7eR0xoQEXEiJ
5c4XpR2+qwAJvxWZ+txhpvqDB8d1qPrRn6DXDro6xughOIDhWJfFmxhA3qhmr62a1hv8OoY3Fwk6
KKkdnPxCeULQ6ixhLBVCwMvKq2o1N33fD8XRsmdUDvxMOy+xfO4phOoIQG2spEjY7RyVUvO/o19O
/TWd40eIZd4pRsH5pLqUitzKUNG16JAG15ADz/4l1R2zeGNrJjj3JR92wm/5TghdXm6tQyY66WH7
fuu/paJmZL0Enfs9mmv1Jsy6aa8CcPuk5MafhVfZP63hFceL/EfRUbGLUzV9hjLVb8o5+jSGBtUv
R/fOLAWTl+L/UXZey20rWxp+IlQhh1sSzBJFUpYs+QbliNjI+ennQ9PH8t4zdarmpgudQIoi0d1r
/cFClTGeDeBmZpZ96vGiOYMYf1JNTLiwC432jRKWlxI43VoHebdrxg5ShDI8LKGrk6w5WjRZq7Ls
H2zRGjtym+9ZpqivgFO/Wjhz/7Sx+nLryPye1wUH7bqLn82kcredKpxjVOAGZtlAk/JlErZXX51l
EtDCVTkOvycNYW/7WYuesAQppMhiIgOfP95rsOoOXjTjtboAH/45Qk8xtoqV6jIZisbmtH+8g+/+
VO/YvKgtYaqA81UR9gZ/XupKfy5irbyaJKO0Xaf0Aj5Q5fDbUO2nAOnYU++IB9mUGX1NCiJrpg0Y
EW8dd4pNlINCDs4dvqGZyBDJHLLGWQ1KHR71DgY1hO+rPOAObnFUrZDkydKkKBDEIx4+H4dfM0TH
rXFJCX9M0ibP3NRhZ/iyTW0zPx0NJNyb7lE1A+tJXwp5VemtzW+vMdbEqbT9qMGQkE+CuA05RI8O
DtBlHT27elRdjRh1zOVZIYvMzjTf84iwygmhW5XXAPGajxHyHqIorE0vYLN52icX7bpjNdpY3shq
24qnfmyeGr6i3dqLNl1lpZ9kn2mnLx3aMmdZc2qk83ECO7SBVl26pAw2alhpfj60KOOiM8RCQaT9
cK+3+bs1p+5lMpUEXI85n5Leer/3fcyVvRlGAbeP+bINgNb0hL7PSoXEM03siYeCt5zAM761aVzt
WkzcjvNsLC485KZzrEo/z5X1Kr+gKKmv1T+ThKFWtyADfY8m2FOlC3G2SwV17sC8yUK4SeHPSs72
3Orqs9Zl6WvkciTDguC5GavoFex1N6WvIlLU50Fr1xwQ09c8nNrrjPmdnKCCE3iyWScg8CEwjIgW
XvclkoIzIkeyWhJrPtVl+kPWxmXEYBUCFZIqPCUWeTO8lLetC8p0RDX+StQxWWOo6Hy3koN8do05
qutGbfW3fNaVnRxqd3Z0H1oUpfvdm/ddC4PeDJznZpEqhLUfQY13u51kaeVAjwDha91ddF72flQF
2kl/D17moi/1mHFWP9U9B3ZB3uTdMIJ0zSMYz7e4rJ85M19ku6KNw6Z2c+jYYHXfMW5FLzXZqEWB
JCdqU+tqiuqvY6HsMebWf1XYAuIGYX1t0kpZ5WPl3EavnrbWmOgnZwGKdSP+f3GY7ePAyvbyuGW6
Qe+TrRF7eRiDYDT4Yz397s3IRfs5KQFY5XrqTzm+jbBrjZcxF+leGfu/q95SrVVXfyms9nfvR1XO
LfGVeS5KFschctn1CDImdgRDEGOK97ivdmE1TD/Ap/+cgsz5FHiRvY2LgsRBXYNt6chwCsQSviXD
TzlSz5CVnAvyBTnKRDuvYfdfm2V1JGiHpXgXt+tyqcq2EDzu/eq/t5WkxeeQIyu7DBv/dRC4Knqx
4W5eLl3LrtZDPmIt34wRCdQsfpRXshDAdjbO1Oq+OiwyEDqKFmpevA0VJol4hfabttSKNwesySqp
SAELUcevhoHG8DIsRBftmDW9u+6n9J2TS6s8D1WpbS205Tm+WOOXNibboIAJOuulWqD4Q4cU+lbB
QaJVp/zugAJQraTYt+z4mCE7PIuYzmyKa0QA/gaB9MDmzD3LWgDXaB+EfbKWVVkoTfvK1vF14jG/
qiPxS0oi84A0z5JbKIvBjQCVd/Hho72J00vhgKBQFVPZKKqjf0Kpqlhlqk3Y0Z+0IvhpWYFYxb3p
flKVftwY8dYUhX3xes9ECilS3vDjuWnd4Pzyxh8V1mo/bNvNVjWf1YsyOjicucSAC8MaDzo2dtAN
u6MlcvEYh5HLnlTMb3DjHu5o+6EEXVakn3GoqtZabB+NqEREoijz73Nf7NsJVA4r2GNpDqBczHS4
TGUWfOk1TV0F2Om+FDgg+xP7kYsYYTjorf65Qc/nIou6r/CEyKp6/dEmr2YMFWYBnPmjfbQ6bZMD
V/WrP/NlrxmfcJgZnjC5TrwV7Alv4ZGv2O3ra00pUSTyvOybUAfjhBbofAtiaOGKScTNsOebbFJH
lL8tPey3sio7qlhfdXj5XbRlWJ009t4yCZo0RtQjF8xzSHRADstEvaicz05eANwyAbL2LfoUWXn/
LR5jy1cM1zlFY1VeBhM12QEK1zd1sB/HwFaPddZUWzMJ8KiR2qL3S/htyb6ekMr6lymLtGf5UCy9
d0sZ07sMqZGF6T5U8lOHDOQmB4r3qESVs54ytBjmtFxSRX/qoE+BDTlg/isgHivhkaPoCjv5jLYy
9qSZd8u9SX1usHdg7Us+o5YZPjo9Fkay6qQa+domazb5lKef8RUnCQ+dF3csBuuG8QXDzP5JdjoW
OfJRYXeTRNcchtdKxQj1JW/UER6wUlxSNme7adTxb8217IgYh7rP+hLni8S2Npo6tTcxRyrujGL8
3KsgVdWpKb8rZr5PRoeAdJaRIiqHRWpRPOmTVn61RTauxig2X+JGKfyh6J3LbHkwB4ZBfZhnVHiH
0I0O/Oe6x6RgEw8V3r4mke2sR8M7VF3VII8eNQ+hUEmWLFcfhRM41RbNxmrVeD3uchi8tWR3ktzv
OW+pu5797r1edmoBhHEZJBurrMj9emnkxNA+NHX2KVRLPptAdW5q5Nm3HnGzWAwcZEj332bH6E+p
lf6SNVm0TW3B0gL4KMcnedyeAyO7j1eUwrkNGKtCsxvjHaRttCjccjw2STX5aqUWx1w1+zer2acL
J6yx9OLgjW2+6SVzrIi/IkGZX51EFOt2tKZtgB/TirND8a6N7Pc6G2bgCOvyLca5ammeEcLHLxad
sntVbX+FfdBf+lkxeCrVP4hxle92J8huNkl/CNumeO+tDaBs9S03auSrYSH5srkOWrEye0cjb69O
1yId3tJOxT18dIcHF4HszRz12l5wFH8LArxwSMK/8PPCsDMlBmxXs/U2OK7wdQcJXgQW7LcJ0QY3
LHBQUouTC5ENgTKamwDmUmfCWIlT6EVjrmSbAJON15HF/rVEX+xqzxUu5DQRWk8edM5WK1l15yDZ
51ER3ifETYzyO0v/XvbKcTbZoR0xqxaM9vwWR9F4Skad79dSpFW+ysOuuJD2cq52h2lkhL76x4Cy
BpXklLAHP9oCYpjbye2Fn6VksdYa3COEPEEhyrvIgbDbfxUoPx5lTbZHZu3nOn5trWlmvhHZQ+4H
YTHAe7ORuofLrG2mLBtWpq2POdZTQf+g5UQdtqgo7zVrHnGnom3Wgkm5X8o5QQJRSvbIu8mrAdBp
IjjBxO7YXUIBPXlSouGLYQmC0FUencNBCy65ZuIcvHQ4MV8yR1MgdTRRfyWq9MtAkuuLK8purQdK
+li7pXKtY/3b/UaLhK4qnnHpzCJ3Pvc5xAYnwetAzCO5IRB3+kpeJmX7ugCED3+1hYqwjrobohbD
XPRqRtvHAzryLUc3fTktNHp369VwG6UEqoaxm9aI6Enqp/5pUi0nfLKasrnKdpXoqRwlm2ar0Uiv
Q3RC/KZgO95oK72Z4UO4Wflcq1Z2MnQEm11HSwA2WcWrplioP8rBDsFkWPzt2om6tERqVkeqUvQX
2StKJ0QjsUo3kdEWzyJKsptp3u5Dwct/i6fhM9qE5f2VhVF3ZzPGhmJ5YXmHuih/v5n7DbVY3N+M
rMqiSOq/3lCdhc0eQgZG3stLyjv98011TvcQtuHjHHnpBSn67JKoJpsHwllgv6Ex/WnvGo1EtAjK
7UeHSzL9HBck/5Zhsj3L1AS+vLvgSXgkVrqOVQMcZA4xVEHniEei3rcCthLAiZptJ/GgeC97YZoF
T1jPQldvT0U+1EfyuFhW4UW6sdAWMw+iqsdNlEREgMGy+kERxVuphSaLkeyZX2GH8Vdb5mn4B+AX
ui0iG0ghJhq1Odbb1qibV7vVnysnjH+YsQbON86JruDmIdjuHD03iS+ApdlXLyMG/qCyUL9rDRFp
S2+7J08nyEE6N97Gtq68FolxqZMBYXrL/WwRlXzpsf7Z2qKut3psXCqkkiHBlvhn48fzlsfWBRXa
4Gdt1Fslb8evgw1/TmdLcdWyKthNmZgOclISYLqd6fP8ljFJuhX3bbmFvTX9NUkYcbAblkk5mlpP
Q6xCHV8m/XklZ0I1wG8nM3tHAkrb6EqKFp/Ob72CPoObRSq+DyHynv91xMQIJMn+73vAD8++I+F7
vwf8c3+2w+wxqN7HTBEXWeiwvC8VRGG/gKa8EVrquqwZXfTEsGTu2O/LcSIS3tpBYCpNyNx2o+ub
RZu9KpmIV7miaT+T7Chy0/hlae7n1iqCz9asovdiglTWAOntNaXqD3K282e2t8xW1Uz/M9tzodNN
hD14/OG73NnOSvJm8zIGuz0b2UULrfksO2QYuxxVvrO4mkgondIl1iZySMG2kgKn35oYRc1U30ZW
k+5VrU3fXfdFHlnqkQ1MkS80kclJ3+2/m/8xWp5j5Ohk0OzV0FTvXdha5oHnaf7QLoVZLEKlnsOe
tCkWmrfHgSnk8cH+Ls1uWtIYO7If1q5aTqizVnx3VJ7gvdnrL4hK/lXTqaXwAcGQcdJdRspaVHfj
91x59jiKgBvRyhcP1aGZM8TnMEx1zNym4l7thizdkCwY97IXHSny5QPIIzSbn/Uu3/W6Z3+ODW06
IsZGzjtLiFuOtrYelvcrCfySuy8LtY3bfasZyPhpi/h7adhk6Jb6B9NfL/MGjR52r1bYJYQPM4sA
l5dAdC9Q2rfMZ9lkT1OxqgtRngAbWM+q6DEc+OcE2I/+IJ3qrahGMq9J/apA9t2M1PkhDKIeJjdy
pfJ73Yrnwcisr4BnZ7/FHhctoaY/8wVgxYjEOw5fC3wbQh5hC2iDhjduZchSR2fhigvTKplKVsyP
XlfV440N+Wunkf7hJNWNu641yreqGz4Ba6uvo1CVq+sEl9EsyzcwxyTBFMXayFE6x6NVD+vu3Jgp
PEG0JE7DZPiy084t5aA6Lmin5Y5pppAAINFzkr3O1eNmx0pbhhMlPJbkSO9FxeYpX33UtcL+3VPD
HF/B8xQbDv/O8WNe3kQuEaHxrOcIjqKsbB9QCK9vPSegqyduAbo/N9mSwSba506RrGVVdsxRiDBA
Hut72SaLvNhCxseYJoV/LtxuWg+iKsL1jMrpAUOUcgWqPL7KYnARaxny6ilxwzIkStQMT7rO5ktW
UaMutkD/irVqNpZvxBZaJXpsjquk9NpHWVRF3j3OSxISrNYP2RSUc/v41zgnSOJTUQG0XsbKIRmx
nEMCOTopNPfISXFGJToN3KMs3D9X/+6RwyN7ytaojCKctQyUbfLqPnqKO2MXou5rhEV8ghIXn+TV
/1X9f7V5SY80hWMl/sf9YIhDNYVYoIhpeJQFIYnhsVgg5iWYSp6z7uaj0/szTLZNKjajGWAWOV7O
hF2D/LS8VIcqeRAIA8qxcupghX/w9eTUjc1o1BpAYVN9CI058IGqYJwdQ/uym1jtVk7cI+Kn6BrX
cgDxwfA+wKxITf8WtMqD9pGDjbjFqpJezeYWoiKeIuWnikOg2upKN1E1T1j3S0wAd/HUGBu3c6I3
xKrJVdceytgEUj9jYtvww3yrQy15KPQlWBmV8VtfgA1UAWgcZDXoxodMQWOiAxJ6HVLt2RKteG1M
kH8jENGcvIxdA7SSVQsLXHsVdMobapzaQbY5gzs8wRVjsFEeFNIcJ1mT7RDOxNnAB1TaXsZxFZ3m
EbFsWe1q1/VL1bX2bFQNUpDqJw9I8qXA46BwVF+bMvfc9QVSmhgfBQhMNLcaxxLCQ1Br/BjxV31R
yP2LFCVsQz1d07r/3PWKBYt0CG+zGkAFaIHFu+Etj7Pwhr1nhAS4+CH7h2VQ1aXZtndhVcsRsiNK
zp52LRPnhYhleXH1IXwtxmfJWdGx2j03apER3SWhOaltsZ+wxdnIqrcEIsBBWHeCy3ILx1bhFkD8
2eC9WPhmZ2pvSjred0/oPQCrnPqvY2NUayuei2swhgpp9nY8xLoRP6V/JuFlfZ9UgM2QkwzCOjk7
r2UBkCuGQN1Q9yJxlTUjA4PTQlIjH8qaYrnQa1UzA1m4TJBteR3/NWECW9zifpg+dqZ4acPku1jk
B+s06Nc2yMjH0OysK6GsH2WlT1+QvsZGVEF9o29M9dpFxk85Xm+1eh0apLdmnDavlYv5ueyIVEw8
y7EZH7W4LBcTtQh+TGA+RrnrbTVpL7YU+RgiUtyRZ1ycxT7aZbWxiqFHJCNvfbzIMNz+55gYhC7a
UAOsblu4KPlyP4FD5eE3VWx0tW/T3L6qoyneusFe4kbslCsNRXO3H9SDiBVxDp2IQ56WBC+igzrp
zm7zs1XZIJvmr3/Odmozus+ObPPv2X0b1itOHZMvgzDYDBXnGPeKM6w6fa1gFun3XQ+xXIZjqjay
NwB5vrfoEK6nKnCekM+Bpi2ge7NhIqVuRKzTelN+8kbrPGGuB6qLcOxcP2SRp73Xy8S5nUkEOs7v
iVE39Rcv4dg6ul5xKvCRXteSzR5NEe8EqZ2BEPThvveTbIqlrVva7vtDPuF7VXbiN+wdQjMZNna+
AY7sXGy7BlaR4P35UetcH1i5e0lH0VzRdGuutExG97kZ4vIJKG7yxNlCrIywnt4IzaFoYg8c9JZq
F2A6SOT9WQ4LCrKGhWkiRIybyDpEEFNC1CzBZxsZ0/Ag0yDGP6uyF3+k4WFM83CjGx0rgDBfJ7VM
X8j3srMELb5P8yT6VObGd2khLsb51aj03wN0xYa8FxsbxQqba0Uu6zK1z3aNIvtHSx893+U8ZD81
2dVoXbAzhklZubHDcJvAUNxH+T5bPglL7X+3lXGZ72U1+DNOtumxSvSqOiPE7d7iLjsOJclvWcMk
R9nXY8wS2CK3vrYG930OhHiQvbrTlMhk6YRz7X6CM8POuVcn7SCrciMtq5FD70dV9ub29o55MQz9
YkU6OH5e5uTUIJsXLL9skleRVysnEbZ7IrXtIs9S8ahOon3JIrOP7WD85GnFly6KkFTM3Pe89eZP
coA6RDEKMrBAOObdB2Ra8F65w+8B8g7RoKerxYXw4X+PGpUq2nPq/H0bh9cxUGf9/uc2HwPkG2lE
/UU3RPnMycre1o1i1cRq5+CENwMnM90Cr2Gz/TrJxnTUt2VuVYd/tctO2XafJuuBq+/mHIXUXSc0
7aoJwOUQrZWVMTbOe+lB7RI6zrJejxEYW8u3gZD8fwcI6arn/ouqYzqepzkwdAwLkohq6+4/0aDg
tnLb1krrwFo37yPMGea1p4n82HD6mO6XGf8GciZLK4HT/lDCqtH0LtyamDtstLHyPjVRsORGZhAC
qm0S3KMtavPioRnLfEVGyvskcEckYmgdOwdLjLVYge1yP8mR8RyfHA1jU30Z2LRujtIGtE3Zibie
RWbKNfeySu5E2RCUUjZycDxi7eKG7ruDpu8aWoP9ybInji4tUXZZNSzSXnCetlVfk2JcRmi82baI
MmywqcV5+opHVHGWNezRo3Wsm8mx6yY4iYTKj2bojYeRwJYfIae77wZQSl5SVD4fEVoaLZpEombd
LubEu/fqoWfD+uvKgxw8l8ZaczFdK9ArO3Tt3L70iK77dlwKEs5UPRVrbN5XBolXtC/gM8JtNHQI
Uy+9etYF20IMFeceqoqhBLsxTEc/0dQYRh6amUT9kkdnKdgrJ4+zrXrHyet8WUMm7Xe7HPbRxuEQ
mF/KccJ1ip9doRaPsrDjorxffbRpmn4ZY8fZfzQRcMLDbClkG1KRcHp4BhHA+EeH7FWmIEbZIq6P
hDGsw70tQHzUC4G3zlb6HMPxfsyzMAD0DZN4ayRA42XjXz0f9QGivOfYIWw25n0U9zsYYhF/NruL
Nuq/e+fCRc4oxHVEn4V6m9BRqsziJispD7vdFJnTWlbVZUBmV981zD9Osknm3QorvVqLDYpsylGq
8CFJknRf2to2ii5FX/olXzCinU82dImHMBqGG+EoQPECPomsyiI1ddBFtRMfUA8dbrbNgU4IHJWX
CbJAVgvZJdZy9J9og/wz3OK4/GmNMw7iS5OOLfS5wjVR1uR9RoQfNo6TFBvZhrgMIeLS8raimB8d
BI4eRVx2t6i26gfEI15krXRVYF7YY8OPRZhLtskCsahDjwzAWdZayLknL62/yfGyCTsTcPu182qk
A0kj1W2+9OYPZeiMt1EJZzz/ANwK2NV823V4zpWrvmTOaPijpkd+54ovVl0oR7xk851TpOM6F12J
AF3UrbVZu8QDOwXFmImWtbX63mvxo+YK7znG8wp3n/krGPBmV8OA40WGeYOSSb8fxyZCuCHH/nFs
j8QQcL4Zk72ah/ZjaAXJbmRTjcdS75xrz3gparQY3JYjhseb8LQmOzR4V228AcbgUItdZZvNg5I/
4loiluOW12N6oPGOBnuvZck2Ncp0n1RWAow8Q40jnFblNENDySP7qga4XhuqMh7zKCYj6WqvlTO2
X5Fo5vlSmuq5VCoLUE3IPsgtw53p1NqmHTPzCVTuupz08CYLRBLUwwzIgZv/pw2kZbqpS6sGgvmf
tsHDWT5SsuCAk3t0nxs2BiGGLLvIYSpQtgey208fk9RKGXj2BB06yP+ZlEK+XGuak+xk24Tq2EMQ
eafeBKOxMpqpOpISxfxG1osFeSHrsrAVoLLhhOs2inLZ6l7qmMUdNSQgjqnSa+pG1vXeLI/yCso5
Q+elv5GzZOvvqWo5rgJB/keuRHKRCpMAbfmlkG0f1Y+2f41L5Fomu++XH/0ft+DH6vxe8O6XQvQI
00GowT31ODbt7yIOseBIlyJxrChbybrslo3y6qPtoyONa8SLPrr/fYuP2b9Hone+q2D2rYMqXg2h
5V4V5EOf46w/oBLxA/jg/KT2+MOYfaj7DSAf4OkieJ4zUa4Uojg/LfNnGY6AHgZsZnmKR1eeg+a+
9JoSJlhkXvtB4IYZt+mP3N0nhpb8rMTYo3UViGelLZtdoWXmwVAyHYImWn0uQN+vyeT4s4p9muUB
UQ8RNPAttCFPxlxmL7gLHSzcJd6jrI+3bliD+huwUGMC+eIwCV+0jl9m1yTfWvKAL3ovNo4pDNKd
Wfuezulm7EzlZWjmah8r1qodneFk48NyQoQ/O9XmRhftdPCyfEm5EvEgUJn7hl17e0vPD/GcGIcu
ROgBDFl1Km3jbQE9yAd7ssQdXQ6CfvDC6jnthN2inKZo8XtSk7DjA70lcbmPUB47EzbFBMXMcGSa
p11eDsnOFbM/KW2zqcSSGC9bxI0Al+2MMFRJgIGY5nuTHiYFQR4HWiyiBm6GF3pyU2qt25sTO5wg
IdAPBtv+htj+PilIxkdjNDx0KVBM1pW1ULAE0ybn5xwmV9NTTHIIydoc0pcMwYqvHLE2Seg2K8LS
2bkow+EcICu5RjtP+Vq4yimIu/zVRlt4n6Pjt5sdjvA9QDavJq/uxt33EkzCanTr/gpV0z1kUzJu
k0BTXkEcnMH/Vw+QsnNfBLm5xrGkPgGAz97UacNTUFvPgi8MunGeb0UQfCu92DXVmJ8yl2S2UxVP
nBWxYm7DbN3ohulrpJKees30/BENUs8u/aGxjV0Xm97Z1tU3cH9oULRIKlaYlRwS0mXrKNR/OPaY
HhEYg4JmPrs8xpy0yI99Ap5aKdUFUxeWh8IwXLRA44oQU6nubUUczaHS1o1drrw4a31Pzyu/QDL5
7NhxdrTZ0EH7WClttfJUG9zY6AafuwrRz1Z4znNyiNlXIhNGnL/22JxYgnBvDPRTdY3dlEwvRlfl
z/nBGuJr39oYbCNrg7cA+JyIuNPWTmu28rPibmrBLmzSnzAoVo6B0ZDdESPQvoX4JxBPSryE8Kda
P3TJeNXtBCb1VcEVazWJKeZxn3YPEFjCIDkEP7tk0rYNbqJHWVRenfkT9nlT4SYrxHHaY1Wi8V4J
D/muPN1birmtzUy3N3Zadeuyt99VBjg6VkBD9MxOqN1W+lgcZaF7cXm/klWltIujtxSyGuJwy2P8
z+h/dWdE6Mj5DyuDM+WxXnwCOdpN+b3e5MW3yPrmVBbfg8hZ40+nHwuR6cfZjCyO6OxvM2iGbRms
ACx/wU0Kq3eeIoCCsRCGTOTNa3kJ6vnF1qNyG5WjcRwS2zg6EzRNSCMj+LdDkMbeqoh6IiQDBmCJ
UHaxRYp95bncoajLdZJ0rPo1GOLKRYgaB47JQTbHQxZ6zTMeoBGPdyMhTT2Kqz2ofL/VlapP6aGu
7Vxbj5l4dYSDpdnyDmCl2Z5aHqb2pSrz8eiFw3hUlsJT/ayK0F0s+vwYLIVca+QVKjgRJB5CmCs7
VDR/GFA/U5OhOxIEwgRuueqt/ntZF59w4LBXlZryCVTLEktUztpNrAgYx9V8zYdgO8fpGely5Vgv
5o+yCGJkRZTMJOyfou7XTAcr5g+T/z/NrF4t0LybljDLcZjm/MgGqFOy/tjouXkwLQAetiY4ozlk
83qjyzem2qGGgqzosfDEF6NorE2uJhPJjKLFRaXKX0PNq4/8SuHZ8cGao3KyE4w8uwm6kOfs5B8W
oUy2zksB/iPW52NctfPRalGMInyOdphbHolXVEf28u7OSWI2JLl6TBcfOVGX3f1j+n0jPiZ5leVV
f79K0Xs+tAbnvgAZD+D4uliHhQuGVK3nbWNbV6MQaOaFHiL6StQcZeGqVXPsUqhZWHaArYSksSqL
YgUxvTmKOPiC29O1rsADlmHVrhNd80Ghndy6W6mBe9Ks8RjG4pZUoNAMcCCHPqyPVU5YXnOs99pW
gsdk7Od1m+TXIhEjribaN1TjETtvhpMgXYsafIgspp27sD0Ql7WBJKRqe6vSJvRtmx1RXWbNNkZW
eg1Pl8xrZSKmBW4S8OLrpAdii8RL4iMOUG9CC08KJR5CTn6whJWSH5yZbfPA/ZoqBMAtu32einL0
xzJ0meIF61rXo5U9t9k24mQPgWt4jhyyq+PUg0JfAmBLcjW1bAzTHcSlwNXhg+osvP3EWU2LPkRr
6RsN64QtcjmgrThW+fyo4AK6tbUHi6xuG69lc2C59SbyIhYJcQX0iUemOsCODkdrDwHpyQt9pS5D
2C38JrQgH3foDRm89KijGsffk0Qz8c5RW4U88TEO1vkrO/YyRJlEcMnSEHnWzFN2YZxdxsRq967d
PtiBYp/SqDwkrFnHOIh3nUhaPsreQeYAC9UMK7EVdlxiU8/FvIEmgteZEp7TWJTrtK7VDc9We4Mt
NTAvJ3vFF1Ld2AnkokSpcDUaUTSIo2wzeDqG9UgublI3fBUm7LmBxE/otOOZxe6J31B9yiOsp53+
YVlWV5Du31WU8PyYlM46dw2wI+y6fVd1yFZq2pfehSrftnV0BLi9tmp7wha5QaOmj9ON07Wd74XV
uY7iQx4ZIAQ88wmDWMhChWfCssn0tdsAJe+yZsfvE33iprjqRQlDoW42/LPmve0Ka5fZ/WYc9AYW
jFmvSCLxpRb2yYpi/q9Kktxmg6+cbhxmgodbDhPnZff/0MRop2XTWBw0o+do0KvkKtmNp/MEdL9j
oSezsR5KpA0t1LJOmRr/SqZOgNVflJN6FKqJy2IqaOKspiIfBFQXz9OUxc8bnsJ0claWMqMUAfr9
IesuzYy1l1ry97dT+sMqq3yjuYrxqFi4/hKB+eWZCdpZWf3CYeo0Nzra3Rak5cFVn5IEsYTSm3e6
4j2aWVSsU631jpYG5L3U0JFJE3ebomp+br3HMdRCdKSj+NnJx4DjT2btXaV3fGJIFpSf9pKYLpp+
nM902/OOWozaebQEsr0geIRSjREHIbJzVdXK02zhlwW0Vy+q6ahk3byDXP2lKDR95bItvgzDS5Fl
eDkMuE2z4dM27KOGdV1bD3YWWXsE7VF51erv48R2BTGO4MRqdE4yq9pP4xOyedbKgqq9qy0nOdmZ
Sno8enS8vvFzMsN1X7pP0YjrhFG3ya4dQCQZxOBXSZA6j9Ws8tSfOxuGtalh88WOauiF64ee0Ndt
Z5QrDQDcdiy9FRppzg3GkQZKvvB7TzjLwm1B4neqddXjvxRWGFkS2kLiFswexCvkRjtreVPJOerz
CwkXdAbDoEGSBMXX1ON7ImxSk0oah6T6HHvTzUe00vjzIRbPlRutlRl+PkKR+Up3CctpZu/Ppfc6
pTpLNAJwu3Aut9hjftGhe/nBTLo21kCFFmWcPRUjWEPw0OtQHVteLwfmn1vleoiAIyD9ma6H/+Hs
vJrcRro0/YsQAW9u6T1Zvko3CEktwfuE/fX7IFnd1d3fzOzsXgiBdKwqikzkOec1pG6WY+8Mhz7T
bnrQ1puMx/M183JYFRaMIR4C4S0IihdMLU/I3V1a0ssXlGNHzMUo9JX9xnc778G0um068vypsspY
26qKlGgVZddRGY2FN7Tz38NRNK/scVOrxRPA/2btGlW7KpT2e5JnYmO7JY5PGYgLI8DbLwmRiDPM
AVQgkRP/EQT7/qT2YJUKNO/KqIcmDtcwcV+mwlSevVi5gZM+6qjKn0l9dBtdjQmA7Ka/aKHYuEmp
HcO51Yqov9iZ0V9UJbAONi4s8J2ZEYWgndkhlimMzylTICh5+iUKJ/2SwV5bNcgNLWWTTfswjHGD
6UgzgFufqvfABF8tyqp5L8u+X7RG274PMPkXnm107+R0O4CTwfAe8MxewGOEDUlEsogQgnnX8rEF
7kBx05uSFkBrZ7w3rQ1Zmw/0u4kpHZIhtfMOXKpZICDovnP8IPqB2bwahIYAuklupgTt/068wyeq
Ftpb3EyAXg0zfJttBBaGn3WvZRii+Y+ewEsdKQA7MT+t2+rFhlm8FKqwnsM2N5DaCMrnKGNXHm3q
Zo7n57uhaVAAQgvlEQocEaBpBiAwzjCDIxTrQGhbGrCyqXb0q2f31SbQYYPCRsSQJ6rHsxdH5jZO
xXgqnLrfmdhDH8myV3vhNNqhBZaPsifWwi7gAfhVrr9TxhR/PDtOd2NfGQcBmHKdZfayii1nD4/Q
WeGzwK8E+xidkiZdi0gljI3ah3RUt0XQZDcQ2vVOIAk38z8stJfy5zrB1DGeyrcCuvMKkJC6LEx8
x3LzaEfmCWcxjShI+9k1xiuo3d+5rZB44fCv6tU+4fwACDhbDRVsioFAvA35gk9h/3npEuWQ87ss
jNH1VlROT5YXDtvaGV9RLOxXlm/P+95gbqIeoZcyzaoj0ckizqFXaI427HIExpYDOoAL19CH5Yjt
79KZQ4nYMvq92WePpvfhOqr+kivjr7AjMjf5vIbKrlWC+FqnOcGE57z70BMXpWW1L24A8wtWPOCh
utrEASldpdaBnSsGwXgjLl3Uu5vAy/WFY4/YppK/7fQT1Ho0iGYxhthN3jXw46vKy/aWR27d6NhQ
oywMNxnSoUhyRo8j5faFloavpdNAPFgY/QTepj2UkaLtQiV64MG16s14WGojKkG6Wv9Gelmz6wJs
iPhNQrbnaS5AualRtLAC0zpkk9atp7zN8WCvj6HuJNvC197pvcEab5DOEk+WopxSJ91YJfhJhUPg
vWrTz1FjWryQACCkRBKShKBLCjTf1F0abXXzQy8yY8P++Fx1eb7Us7g/t3zgKTsawQqh8q3T1skx
MwCq9mUPS9LuX4a0sreB7wusa7pvalOQUjCz9WSH7H2D350jUgO236C4B+t1TZX+I7MEfCCjfQn8
MQLhsUgneH5tjUqDEvFkUspyXQjNWacOD/6qRYMhxBcGws4aQkf43LibKsU8slA7D3sbhJ088zKV
LXVdFF7i0JtuBSdpO+5+KjoSZJqboEzpI6VjO0+Z/mNwSJpRC+fEObQfD06Yun94cNJiTAxAskKc
yIOD32gJRKcBT+9+8h7QdLQPQh9/1WNubJN+fkMit76ODmp/yyYi6Ymu7zXwIn3T51NzaPAqBDSH
3G0/5wqyqulJFZGiyOqlSOyhvqq6ygc88og7ypGQIy9xBQdQ3e45CHfbUQ7LkRrSE76tTcx82XF/
gb+NyVfRM/VgRtm4tZ3fSeXX+65VqJvU7lKFhnIwcLbHnQdqmlaq9g6DnGUJO31ZIu2qhbG9NcZ1
QhHrEc2bS4qG6DISLTCuHG3agfLjC9RVPHI6OEt5su4F1HAlydksQQuRv9kque38DGJq/1iU8iAo
ppU9FeTwfZw2ImSeVZJQi6QxiPPL/liGYtV27Y3yWrnA1BIOqgbA1Dbah3bKDOAhpQmRTKzDYB8G
6OQYKa6xY2JWyFDM/pBZkq1HMEHIqIWPRcrzCk0zBW/g0bMFEkSWgR5f7a98P3xuM9Rndecguk57
adNnFVQOygtBfWmL/pdJzXfbTVW8q9SQ8pnG820C2oS/2RqqprEsBmAOijJefA+Jn7JuXiK/pjLn
//b7PH9W/e478V2LAHmzGQN/VrTmu1iWycXGymWPSW6w9Gx7jaTPB3E42tdZO61bxyfYbdxvuIWm
u0nB28aIO0pHhj8tssoJFljv8LmqXxPTDoifml91j/2UE0/PVplskvy9KkLzu1+Js11X2Fmge5uN
b0GWFQs0x7G2HItHHLPajRM5j8aQvhU5LvBR85EM2ovfil95yjm1Db6r0fjbjeqcE4XXUjkIAupy
kXp0NZSPrGjfVO1WtdvpexWhy+Zj8KunHQ6o1aIQpFKUXKs2WmWIdWzl8PCjPwQuaxSuCnHuO9Qp
MzWNAQtWaHl6/VqLmmal6AfqCFmCU3Nm+b+bGZtlORAJkH1Wb11L5o1PbuRghpyCQUX1Fw4yp48O
yIY3OQ6xtf9NFb2xKq3RXbTZ9C3ljcFunnikvRWV4W2GrAxv/mBaIOYuhWevIgLnd6cZ9pbd+wsT
4twW/eMXxc2i60wj3ca+wiNKeDvS0d6WB+93BVGbQjWCfe77xWNQJz/RexwWrobXvW4oxx8OGwTH
B6c4BJT6FkjzY6fsdenSHdjgd5y6k32SmJfe5eRVkFJbFlhWklLIAceqBl8JTCIqo8xXETpobP8E
VBH4m81EymWl6iYSboU5XOSdIUi3OjDS1L6AV+LXHRSeOnrAv3wfNKWzs21bWRZxqVyMgj/VwW/G
wpaGj3BqXKpotM6UpfIFByTl1RsBzFlpMs3nJeXVmFTo6oGd7nSrCW9KXMQQTUMbmWIv1a7Aohvy
Kh5p7SCe6rU9Cn4SVuXiCSQBWt5pexKBT40nmQTSFgVIpE8brCwB2t6FZ7VjFzanND25sQ2FByrr
snAm/wxnfyXsEM3bqo9/qRDFOK2H5P40pEdxOotMCIUV7gfhSEGK/IWC50RsLSRYpw6y+jgmsJkk
o7nw3OrY4my1kMgeNSZR/TVZjsomB8qlFWP/lpLInQvDHdZDQZ2tIjXsN9nge1dbKz4vvY/eAaiV
r27d0DB9nECOiWmSju6fU2sF4/t4hLaCYjq63K1OqZBMIRskfHT4DuN7gxw/pTX3OtbwEusRWYi5
W86yXY4Q+KPdZ7mEWdepsdxH3erOshshqYvjUflL4MhhBVk/SK2ZtkffNU2SI6dP4k6nVvHSAiUr
B6VyjeyaZ5AuwkFINufXMBJ9D2U/5FFtOTd50bNfFaZkVxTHeYao/J+AGIgOXxMyB43FibBrzZEL
kIqZusM2HLQAIYd5CYVVfMYQmZBL8nIqV3acUEiy43dOVeNTKcb6oJJ2uUu7av65RtX8mxOOzaZC
Z3ivWcGIR2x35rM3fQ9HtSctpJrnXGvE1RG9s5ADkEje3bI5twOAjtHDVSJtEuqTAJy3ihe/dZ0X
bqdYpUg0gJj08zB/NaL6XZr/xREovsnsPgqdoxYM4vaU+m9sfPBxUBVY2nYLIzPWu4RygNikqelc
5GhQtPXZSptzovttApnIT7aap+JsNeszmEj+X0DxPHeqvVKAZz5WM3KqQMJatiSvYG6NdaI/SgbC
XzM/MVb2ynSTcRUL44q6NGpcs6vF3cZisgTucBkSXaOu5bvPznn8X9YX8WBH+9lPUDqQg9a1j3eH
cvzMmi0p9Cc5AP+wIMcIW+p4Nywvpgg6+N2gu+pd53TXydacfBk2tXH8lA3+s4leNR47trNp6p3j
uN7Nx6FgY+iTtvTmprxAU0sOY5H9+uoKImR64Y0vUeIwFZRamIuz79qpywyw5p8rh0YNF27eWnsq
6f5NJfN/m1wydfhLlxs5Tw6g7OcSC5OG+R4bkEDKMBsekizSz/3UiVVGBnWlh3V81TQtvsq7ITKQ
wnfHavGvgdGe8lNipRvZ309JZ96nNMTgVQ6cSL6IqLvWXPjdhOimGkSk13j5r4tiq2JVwh9ZtO3w
SyrQ58NkrUu3a5BfnOXqR31YVDBwznK0Cv2l7SjdczE16oPbxpdonpWQ7z8EXQ0wBsQuUZw3rgv4
+ZuqR95empuJnNRpZCmc+WavM4wicKw3regsm7w/J71V2wfZGnk82v2rlnbaQwVsRHY2oi7OcYOW
gPRXIyDq90YTBqt2iNXXcMw7knxU2EzX/ql72JNkTVfxHwp+BaGp7DkJxwz8DGrgeolZVh8a70UB
XlfOVd2JbFIbuRs51zKyz6XdbIoilxJafi7tOuu+NB6K7NkRlk0J2XE297lkTSDC1xQh56Jx5bTa
M9YEydVzh2sxt7wy0p6nbI3ifHRvZLn6whaVXuQQl2aJgF69l4v1FkjV2At1LUejPEwOcBqVRdjC
xAtIEV4do7n0VZ++Z5kWAv8VLl+IQJyAM9brcRq6t5JPmoukxx//nGq7+ufUTnWrf03tx/aCBmuV
7KKwBD7XBtUNHJ0NXKj4Q509W6xpDNbEwOO+byGCtb8Rkws+yg75q5wzzUpOkot9TKRvcFztm2Wm
f1sMz3Tcy2k1caiFV8rXavmaOgzwhVxt1WTsuipRlv4ASK1B1XSnRb53c0OlXfY+9eVq0rc2me5f
g25cvKmIPmrUHWZuTXNVMdtb4B1PHWV2LVG7nuTI1OtL2RwzJXq0sAGVLfYR66lL+gEDrAked6BQ
wo2ddHpN0iuUswapRKPamYGawlrVUXiWndBMYHVhmbEwcMu4TxxrE+u2XvAMh+S4CNo8OtW9lz0r
faquRSyUtWzmjQZfOQAFo8dD9owYjfvkQn+YG3KCWZKlo953GvOmOVgqTjywbqZ3EXDwbmpTP8gH
tA3FuRHijSdJBRBP6DeV6D7XJuUCYN94ibv4laeVAnOX1jyGaa1yifC13FcYhq+CxFrwz/9VTdOH
Pmg+R3vDJ7vfmTzBUvUwNlO4xZvOfLRGzDpSpW1+GmwyWt7cykZatsbDzXRWAbtussj1VdhTmqTQ
TLo2u98oqAJizkMp5D/mqFiXbUrh4ejk9Oqua0i9NzPLDXNIdadWZbYavbw83n+Uac+6iPjZGCSJ
pEfRZAY/YM0FZ9mVo4q7Jl0Cxm/+Iuu2lJi2J1jYLJgJTI+o9WBGGs6i4eJbpM20+KzJT14ightq
sjgnFWHzY2hdhFTC9LWwWndLgd3a2sIrX/MsP5PTbH40DjCA3FTca5PW1UkQIK8q02uPeQcVQBJl
sNDqdo2WPnZtRobcKX/3Vr4r9Lr6rZIv++fNPEf2DNz0DnRxJUAGz8GhdpUhIL5H8nBEd2RcVSUS
eEKlppAAEVvIj8HYxfYq7sN2L5v/nAb97HPa0LzrkffWC6sP1+qQYFClTKiCDT25EoUIeFZNkCh+
eeeIwFmZmorkDJIOK6oH9R7heA9z01x/+Ncdv95nn5H35dH1wvQWKMFmIu56bDJdf5lbjaEWj1BL
dOjlOt6qLQCbkHOOglmz6Txz6LGQJwdhU8zsi7AeT1kI7sbg83oWrq/spJmOpuNzHSEAueFRB0al
hWx7JiW0kaY7kYqibqKoRnLO1RCrHAQex4WAX7ZtRvYdlB9gPuWliABZgOkDriHUndIPhDqhS4kd
VebshHBUvKAsbZfjiIakOwJ/405eiGuGjV2iNmL+1fc1OjRwGlVCsq3sK3FFvr+AMXT22YhOWFjr
KJP0qEJEQfSYTeV4FPbOrATZ4rqnWA3euVvw9cQVW9d9HAly6wC8BpYHXfLSNchoAi+JL7U5jYev
ufJOnaZhNc5Pe9kEyuTtWqfAaqBw/YfcaDZaTwDYzq2IivcFy0UKgbTkBcJKuTdsEmFffWCrcmQN
uchVcsAlZbNQ86xCk4S1SD+kV6fL125fkOPqjCu/rvo4IbO1F+j5kr0q1GzZtC0xV90rKJxW2mNq
IvODIM9OyNEQhvg60xX8DAljs+X8eokedtcE+HaqOEhhtc4JTO1VGSYH3kLuPKSaAi84iQAhzE05
MGBRy0I/XltpK+KlEvoern2w7QNswilimj5yJeZwkrO9+bXsh5QA9/6SUR4ZS1gTyQaKqFII59Kb
Hd8aK/nvW5x9AC+QS5HPjkgZo1NR4N63TRQnXDUFohkNZ8KVM6DUsHIQqaGuiLVYpvvV/TJkYslT
tjt+9fdUALpVWc62lJ5R8NYwWRQjBY2vdb5ZO9sy0799dcm7+8vEa9vchHUd3IT+6ys+kz2Ymd/D
s7YJgluW/U6lauiUY2dh2QEmz6A3FLHWNbR+rLBXVtIZA/XEPTlHf4ep30TeXsfhNBHVpjFHhLzn
ZhL5WPBEWnUpNT14G90NVhjGmwFr5oSgd70dBaIeUrqLB/bzfSO420oH1iDQh3dfskK3T3dfO8sa
9106oHU8W52DOOC7T7ZqpZlB9DSRul7FQZ9to5nbG9VmdMPJYx1JMq89a7XASvocNao4vvl8QuXc
NEX1pvOM9m8MR+BW3UYLIGlIhmMz0xzlnbzIvb3OPrJgdNYKue7DoBn6WaSuAs8KIc0sC79J3pIA
q8M5rfuZ9B2Zgci3H2PyZlsk4o6iif1VwO7+ZCIUuR8CoGrJTIEeZuKaMJY5MMEn2UMeP1/aRL97
FHAPUREYryT0+mAcfsTGgDgqf9+5yRHzqSnWU5ab6SKcC51g/NuETkzK2QyoFqn1KB4bdCeWuWWS
Nw2CLtlnlxY68nVyTYJHUAg/ExLKcD/Cb6gqlmtyTt0RMkW4UgaMen3EgjidaPVTyKF+5002pd1R
s1/G1nospyE5uYIYPNb75qo7bTcri6lbc3Z/l5f/akD2ZRYqi1TI7Y2be+hrGqpYhOo4h8k0ZZ+8
kxdlnNRTGpgqQPOc3Z5i1ms849Ed+0972kTVlkoZRTfpaTt0rThEDmguOUP2OZg9LK0ZVq44/kdg
GuM3v0svdRP2z0qQRUdYa8MKwuH0DT3ie787A0SSRvnsd5kv5vn23J/N/THqqfvMEUhZeEG8AATm
XErEdV/N9A3SjPEW9pGFQgCCrE6qwA/VO7ymUefbWnNTHbwHtQzy6ZWch73Cnhs6mjR/1KvgCatE
L0U7qCZzLloYinvQNB7AGGUQAVVd1z5BipvI6pUI1lr69wIP8ce6yZy/9YtMvfdHKuv7Dly6ndsY
mnjeEm8o9cNVsG6fT9d6L8A6Bv23zKgQh9GL/ma2arcb7VrZYWiP6Zhj8dMNVGISO26uILzsQ+Za
F1SOexzyBmRLDYQPZB+FNw7QRlOidKEmWDCYpfKHwSdLPDuGsB71nkNa24o7uxRghnocVSVeyvA0
zfx6U0+tyXtFHErpD+W5PM1Osulk7kazau+MVfyTxnfx1JRevJK+5Eg6cHKiJJsnlJQQUKTQVPTB
i1o4D25SRT9UfZjdCgbrqqVF9MkUg+E17gJdGGuCIEx5HDzElmpqlgs0YZS9prrxo7zU3slSDeBT
dZE8tp5fHm2t+yGHZJfliLnUAeVEWmeHOsI5OJ2G7DBDdpN90o0bUs0PTatcuCdIrngJQrzRMJLN
QGWlP7uUIkoVZ9t731TAFQij6FCo8J6DRLMevu6mrHRX4VBaDwFH2BW2AtMhHrNLpFkZoikegtu6
E68gZ+e3WE8+Lx6UgFIJ7IvsnyVpl7pX+wh2cSKN4kR7GDtEC8LUqDa+6Rlv3gyMn3ecrxlpMHzO
MIrafEuK4j5Dp8iyKBr12GU5aGvJGLf/diWS7jealyVAmVv1hOlP46hkrXyc2ydjDPZB233Uk2Vc
UNY0L3FeMoDT8y+kY9pdFQlsHtzuF/ow3bnBnlHYhlKsU0Xpli5RFGoFOjKWs0mj0DAk0TK0D+Ma
xphjGDf8uc2bPl9GH/PEuOSxLCKccNArAjjT6jWMDObJSyQqf5O7JmIw8wrZ5yuDCXM9P6SmDwwS
OQrCS59U79adNQnJPvHbKo6yyEbVP8k+KVEoZQvLZhBrUtPjUvbp+KyYmW1WP5JOfHcjXPWUiPcj
xeIgQDsMga/MX8mmQsWaZJTJ3m6FCNROSnFodMzOa4ThlhAccLJssMu5Rj5+6NLgk4IFRYGqc3f3
4XpA4h0pvgx+Nlxq3VvLM4ISd83DV99X1raY5zXdDCuVaVtcLj7bX2cLua4ra9x8VM29yb1L85SL
NU7O2Zx3ssLrTbiUJd8nuZuNVniVo3JuGJbmTvgC3VlgCuBTKMCWXn0KTbjA8pLNzQQE3hIhzH71
NTDYWXOfonXDtO5a1AF6vW+RxhrXre/VD2GiUEK4b5lhFVE7bjhLG5g6HYCn589TYdgbOJTOypjj
ccoK1Xmsm492DuSb+ZJV08JqmhIFP+aHGl4DoJK2sd4qsHfA/YcIE9ymKf28k33x3DfMfXFvFZsB
COLPqgET3HhDeLAqL3zCRrQ6AUD/yKohfHIscektFYfrvmfPxJF4PKsUGrpeCfio+SBAYRVvqjm0
1xzXRmolxCfgn00pCgvF31mPA3VNT8C36JRkQXWie2hnpWGiKcSWENlZyWYMV/wJyQAqHSkCazNV
/tNZ3QR14Yl0anH05UtlgXlbUajC+nd+EMtHMn40DFP3/8XR01mQZ/seaZN7rZQweQHgdBdHsOwS
k8ERezRv9tduKfytLUWj2jlrJeB/cV8ktPb/adEY5Nqxq+c/sELwRZ4tA6BEe9mUwq/4m3w25Wg4
/qOZYIRzn5zoCsioIH7NarNalS6aiWjxj+920SzSqJ5eVcVy4CeBO1GGKNuY2hTsM4Xo0iuN+rEY
SNBoHsqrJo7IPwpCTB4x+G+WcEIVE9k8q3j0Rk4G3jzgQV5V8MSRv+KE3vMFH4Z3+RsW3aRenAkS
ORSFF/TA/z02MjOsB/wQI4diptVQfSkhJZplDlVfHub7MADkPnXqXmpwyTkdjtv/ZZ87F3LklLCz
xbbrwTmGqynSUGPOqis5DvdqzVUoeZdEJLHzGGzevwZwWD+3iJMcv/oLkGZHc4x3GZoZMpcqM6iW
0RxQ3KWsMKdt4wRkGSrf/U4mamPdbXfgeIylXDAqrXbNRuMw5Ul5QNG7X2ppgjy6HYR7SxHWU+7r
2p64BX05Cs5PRWFbTyidlmpWIQ1ED8/tHzHAvQBdgh+RjXEXBjJhj0CoGuXemQJ3ek7jvlo5OXUU
IT//Quc9ns+ydllFZyqbyHbRkkdZ2S8S9d4vuwb5df1nn5wmV/31GnJuD7Lq/kLI6KzB4dxA14Lc
jfKfPWH4YrBETeGzD458Nqd1ZmKcMc/oXON6z4nVmljDShvO8hIV9XAO5otskvvexhbw8wEM6MIE
RI4I4qFsMhAp/Vg/dPN+6IOSC/vxZs6Ce7KbHjdzxpuYh//sMSp3izgDaWJoTpyQMDRa3vMvalka
Owda5kKmZ2QWRl4Gy4eqE7cHf/TetH4Mj6VJQi+PvLsdhawC6k668imOX+TjQ14iaFKp1Xx2yUfP
Xwvv4ercbPTmIPQaYFqmDLehrsab3hTQA8FUbGSf3WvjDdoB9JtEEM7N8+5lWwdkjYEE3EWvfwwj
3hFRyIG9UjV8RqLiQFwVrWUOau7X2vyzP3HSaA3Devr2z/myP+OUfwMjFy+SUD2JNDSfhqDTzsoI
bl5mvW3FRKHPc9ITAnD6i8rB8p40r6lhI3YzbGQWfKrIeylY3IkcOKWoUDxbdc0BsFZ4ubcsMecF
bTTFlfks5Fbp432rblTxguqx+oBkJj6rX3dkwhE2r9YDrpRkJMd+OQ2a+h6l+YcW6/Fvu/tQ23SG
eACTy9PY+N7rIDjSwbKfm7ZQVgW2KhdFAas3TF48Iw0M6qlBBTa9A0jiwnT9zR+TEK8VdnJupgmo
WqdZr6EX+xtsLCDFyyYuKiuvdZu9HDV7B63lzNXPVVlYrzP2vcxq77FzQ/25wzhRLgKpml2zwPom
18B/mg5q2bVLC97GxQvRanQy/0IoW626HrfcRvcBzMtOVaDgHif1VbbkBS0/0mjzCtcYjlXcKYev
fnPIdArS4CRqsPIWsPFNNDvNV5HlXeVdgPtMNBL0ffVbwnB2eIPGC9kHPNS7avNFvkjl1tQyguhG
enqsOAbO2BMlTXdfUsOZekxGVz0OrlZt0fN/r2sXoa6xN+tTrKRQKjqlrU9t4N2Hk56i5Er2mTGE
3U0AmmM1jl2JfMiq11Xz0Co+ici4U5Pj/Tadb/vOS47yTl6sHkjz8t4Oholv8Dzp3os7gebU5sGf
bH7dyTtWc21fPkOAwWGmFD38Z8/9kVP+7qIxfhixqwyXTJYt+VT5vyxXKNbvokRg0NDU4dVLEaSN
Jyq3slkrWkhSkQFINOUhNsHlmJMV7CiLLKYMIft86nEAvq8tkgbQkD5tv5bJgVRFl9IOsyV2qgNA
dHW4yYsRkn3uUYgS8z7x1W+1wZ7ih3MKlBnxEQQoRH4tlZPlUidOXuWqcd6K5N1fSx0qOEioJehE
yqWu0MZ9wTeOY51nkBJXHKoGcby/NxWtuPo498iWJTTzkd8cQSlPDSiyluZjMV9wTWhLTulylgt0
DgeEUF/KMTkLBN8TFAH3JFsqGvRHVW+BMM6r5arEGn9nMCRJPZj7Xsrs1Q7cPIGMkZRPIiWZPqEf
JcdkD2YV0ID+f+anXe/DsI2GnQNgZ233vbXRZz8223dHSC3l35tfo3KyHFXnye48+Wv0a602e7kp
rg4eqTKsjTUJ/eVfa7+aXz83DEBKV7qzjedsdZWqxIBCWzQyHe2MTr4RAqpl0ZtjBjTfPzVe457d
WU7BjC3rgLVYsjBksrr0qniJ/M6461HffTCdH4aR5zvNpSIlFSO18RsaR8p7mwR/747C7y1mg+9f
s6UaZRB+/9ds2T1032Fe+PfZZugaazQM+UTPOs+xW7zB0XmsSm9WJ4qqlwB+gOy220Q/I/taLURb
lm9gw53t6HsN1kNt8aZkob28v0b2zalxeDYRtYqR0uDTLkyYFpYw4wt2HThG9Jr1Yk6cWhG7L35Z
6ZNU+cw1/aULwvq9ihLy3WWf3BQysLuahPDe+Wu19tdquxzyX+7wlKeF+XteHSNG9h4HpBmn0klu
GbS1Xd85n6sDDZqjL8onzerxy/FDMIyOP3w4GiZMpq7+amDtsdWilz9gGjVptfcHO9k3Bd3QdzFg
dNSrAH16iyJGQ6Lropm5skUF3TsIE0yWExvTNjQNcVUJs1aNSNLnZHzzgJktYk3Ef6AisAD0qnx3
IiVYzVnPS97p5hETw3adlGHxbrri6DY+cEPMqtCoGp6RtCm3FV7YsJexE4lBEwCFTOK9Dcyaml0Z
HuMEO5IZ6ZRqkXMDE6zfhkOE/xwaSJ6gWy+fQ2cqjvc+ZHm75dTwZZGj95UmuiZFj3hIItdVA+wi
O0DPUjm7SmR+Czztt7zBT+1+Ayblt6aqxrf55n89Z14+zav+8Tr/ufyvOeqYrTsjDB4t3+lQVwvf
tbgnZkaj8rkhykLCO36ULTuBJRQ7dn4w9Th/JoPMsQG62Mr1h+4M4DxZGQkWTbMnY+F27ZPvQNKc
d4SYst3TX2MUm+9jEosnxzTWydZf65DfAJ8yRMXRyqpkm/ukkEBTmC/21FxkUDaVfrgscZa4JpRX
zgUyZcsALcIfKuoj5GaaVyTLFtPMPkyLAbxFQfI1nu9Az37eyT45Kuche/A/jH69CkkdyEvhKPYj
pHE0ObSPznNImOpRvTOjXvtojIcqVsV7GCrm3h/5yXJWNbZveLVH5CX07hKk0BBlP4WbBhXLWj/p
OGY/C/hZvedFKEXV2qPXY7ptF21zs/RaQXYwV7E2UMuPoNRQBcHfqSk6ZY1M77T22rLeyRoz9Y59
X5No7XAVuFZdld1L0SHQuvs0WbGep3HMNp4mG/ucGsGT+7TJQxw6cbOlqoTGDMMstgVaz//93f88
z0019Wj6/tJpjGJLLuN//0qNin17iEgRsoHNtcFXZNmgtrYpRIO1VgpDcdGM+FlIiEUQZt1W/v16
KG5Kp1SPaZ+2N8QVf7iaK05GRZ3TUBvtBFf3hyzwyCJOoNr7UDOgDM41n3JmthogTDay3IN4Y7sI
AVttoSoA1TTVfCPLbBKtKu9AXxcXaD42fhjt30elW72cpzXmeuxQF56ttDzNImusWMlwlm1HIQeg
whPbpE5BQhT/qh12zsFZXgp/Cs6kSpZq4KFI81d/T4J7pxk1lY2oOU3zYbSS59Ii3nWKZh9ll7xo
ousE1udqsHIK7BwdB6gpJm31k6nxnpHGQG+v0sub1oYCeknt/FAgv3SKb//RjU96rj/K9xX2MLkx
Lx7vb3NkaVfCufax6IAUQRb4Wen6tMjtdqaBgZf2Nl81+CbWZx8i7bcsvMuivQrrX1/4ap0sK7sA
M1v+WcT/moOpMB7VhXeSpXqM/JqVryb21vK7F711jNeprvU1GEf8VEu2oj5qDArruvIODO2Is2X2
XXORDi1h7iDzmC2twmqubh8547N4tqoeVZTQ5yBs2mqwbZAcXUrJQCkeKPvSKh+W3RhuoPm3J3Wc
CuucdBUkUlneQRUByhsRwc6YspojvWfc5KX36/Y6mT+zAY7+vR9d1NdcH1x49IV5n6XOp06jAFL2
1deI2N0VFLv/D2vnteS4rqzpJ2IEvbmVt2W6fN8w2tJ7z6efD1B1qVbvNXPOjpgbNgEkKKlaIoHM
3xTVb6l5p+oDX3cjscJdGDYlTEoE8gxxkMNyIBJwchWO1bJEKnMrfb2aTtd2ugH8fRJIU9lXej2P
x0ijTCOhquCP7zLHs04yJMKy7XZwkA4RE3AUAnougUSo07W3l+39NNdANswhnp+raF+3idds8I2d
9nOTr3EZ6pFsnNmotNopgxRxqhFnPk0pXFKt8x5xzBq2sBnHZiH7ZIgt4RVZ7Ue7sXMeJpmk0RVH
P7jGhOyHULL2rMQ4WPZw24u0TKVjhRNrCTIxy9HxwqX8S4i/mI/Q7EU0UHbJv5Xo9yrEx65dH/F/
90egF23SwUs8Mfir+30z3yS+oNrxJj5a4j2MoxIv8AEaUIMCiqPdyYxNHFGfHbFr12wsPv+0qAI0
66gQ2XmWLLe2jR6B0mX4QolmlqXtEWDJ8fLJVX+CcBH6e6nZjTna3QW2kOn9WeZgOg1OQEgqbHcx
EvV8PEuz1ul374ABMd5qYJxkfob/KqT0+zoU1kDF2Q5biJbydIznZOUaPUg+MeKUfXGWZ9eD7AN4
rHqk0USQCud58/4jb0LvTXZeromiCurWLh4GsvOvy8mmJ15C7cxlSML0eA2buqreR9Afoq0mPGFj
TT0Mtj7qe2FQsc4LnUr3XY72FfnYj38HHgSiPb3/+zHuov+GOA7vR9+RqnYvSPU+AyUZZbm3ugDR
SQo4uz7QGrIcrPFkILL73tlrzfUFzh6IgQAIzkTZ4xzLFZw3m0JKWcP4CnXdJS6Y9gpIjT58s/X0
a6Q7w6bT2/7Yjkl/hK1Z+UjFZSX0oBLXmGHW0MFFP1ieXQ+KT2HVdqbdtevfwmQfAKAeXNgUX5BI
EkmkFz63dgCyS9m8HvJ8ank2ROtrl4Quodzg36RNARWmjpGCAr/UBaa9R9IClIPP/0JsetbSrCDU
2ZNvOSu9pX7Xer8vhr7hXIdrN1PUVdaNmBQhXacao33bq2n7ZTYK9aDmc7KQg7LPS0zIK64bbmWz
mtRXPKxc6tOz1w0XjKoe+GvLh2ZjGWqO6RC6BTIN14WAyTJUws+5gTNg4JancBgqEmMKGGUDNzs/
mPyFZTvWVj6QAxShd9WcvFwf1Nfn8T8Hr/3VUG98Cl+HHnLmhSFiINp21vHKeOePkFI7y1FpT06a
+/NoJ5rXuXIUDaOHOSjbbzoWGdAn4ZzL5Rerb9JmwfRlVBCvDKL4ZzxhVFv3w3gMRrYOp36IkxsL
N8ElK8W9V2D/qTY+xNJofOsE/NbVHQPfQwgQQeO3OzVu5zvMt2bSp6H6VUzyh/6oaWSgZX518J35
PIYKLGORBflIzYZu+n30UUqSXfIQxGIpnc2Y2hjlcJN4wyoq8VelQvlOSxkoq1gWfiNybTDqCiYQ
jVvcGE5zCZOfMhjiAKng+T/ClHLUbioBuPTRpXTGe/nIicdEGJr5P2VLHhJSruuuFIrIwqxS9tW4
rC4cVc8O746X5ro0sY/xoahfUsnyQ8Rh/pLFmX4IZXYoQ2BpPbsksK+fM44M5VSYqP6JP4lZT97K
Vxx3JZ/hMOBugUhgPshP/vLAzj3oRS75142MkE/twozCHSgc4/KYl32DxqKwRuDxuiLQW7dEG1HT
qT7XWjJve+RKbsBnUM8SBuJ+DCwrmXpvm1buL/lg6PppV1NmP8rWZR3QxuOnPrkMgP1ZLweTTcV9
DbEQAsTCMGsXT6HB3k82TzSetf2LW2AeLQAB/xaBh13/AnHlU0TTCB1Rq0WpSyxrolhxT4Wm7o0o
YUkjP2Y+x7smRYP7+jHLDJyS1wHpvPbBjQm3luNjByOWPgnPuv3sxvCGlfb7MOT1kz6RYYdpTjmk
a+pbardg/LB+IIs2LeBnjT+nxuUbZrewmzBwJf3m2jv+pON9y3/YJUQ4Zqq590NeetB1UXRw4SYY
drAokug10xF0xMuuPdT8IA92FTQbBwdRpPmy/rEP+/GY4cm1qOK5f6zR3v4yB1igFpHfLv20PTVa
O902VuJBzlenlW3ybQtiM72v4bgdOg1wSh6rFUzLdifrRMjQv0e0IqL530UkXVahY9B9uoY3l+1a
xSluCeYi2bpanC5zG44LYFm/vlXit25yYMQlE7RYP4zN3WW0g029Mqtkk+kFabzWNF4UlEKXcWBH
J91LzReT4lM2Fd3TBDT9lmzaDxlVBKW3tYyOSXwEPtp0xCGRJV0R4CMgT+1e4WuPzRMcF+EtgHbG
po8EN12IjauF4q26oET4RTSv+GWpQp5qlofAVWIurwN1B8TZImm28h0vW3kDDOE0NfaONXgAukGR
QHbOA9aNmOFAUhaCIJjhYLmI5GBuPhla1+/RyEDl3gnKlyEHeVNM6bQL8658UWNwcVpkqDdyNLSg
b87DM7xF97Y37dfOjfCpwfxgoVb4hNpK6H2zfP1gWhleqtnwNnlp+rvR5ldM5qzXuY06Vp5m+yVk
A7MBSBue3Vyz926uqruoHwYoJEa6UmEZxPhcbqRbljTJ0tOcu6roQ/uANWIeNO/tQdT0ZKDss7Gb
uMyTfb49oCeh691GQiXaFEyK3lospB3XP83R7J+mSg9W0GmVJUIRds9uN1NOcjjTURNHenQ5qe5X
lOCc2+uhtupkZQ9YuMg+t2NnBX4hPGEMrx2vcaiYz8c8bhGbY36a2uGi8N250Zd+jCpJoPbxubPL
dUVW5hbRI+tWng1DnWzZxbpCZO69zyv1/lDH1s8pspY6EtJPZDNwEZkjE70qb3ztJiRSzd5S96YQ
ZvdQEUT46+EdvCMqxbJ+LAvLRqxv+SkEd7JlaZG6wivG28iicj2CGM+U+LcsSWPh+I3qmHPWxEGe
qa366mdeuwvJ/7VbdujhTm2875HTvke0ajVtkOpi7+k1wy5hC8mCcYBkYRcT1exB20ZgMs+XJtry
5G2Lol7JmLx0mju7bnHWybDOzn2HJzACdWNoZ2/5lFkIHszjsU4G+7kcUdFMmuwNEu20mwfEfEwd
Qw3KT+MCuk6zmw2mTk0AaRMZ0vrSJlPJ18jXjQfT194m09Kfx3x+chody/U+PvIDDN6SxNdXCeCQ
szWmznH2c53qDSpbqmeYHh6kdqWAJRu7ajWGWDIXrXHo8toAhAWt98RtIlkHnUHZW8aYem2fYM4M
W26FMzQBFTkk3YwgehePrBvfsxfXfAUp5wR9P8DSJ199nCyUw5x4jcJWv7dTfkfb2VEjkBIJtjVm
4ZwvndAhMBUnZpNAEVqUWPucpYnHwE/UNOoXYAfRTdKROZfdpQpxTOudfiObclKoNfXS6kd3KTdP
uVMprrcY+T/ZkG3r9nOqPaTc4h/Smj9MYSKHIgC6X+3KeJhwh/zU34jn9D/jZ3bCq7T3Lv0TakVx
vtUTH3K/3OWmYg+cfxxQ/xZbX3mEuQHhBbONDfw05Hbt/qmDsnLw0RxbyZfSWn8/OPPwhEJl9alf
xIfURAR2ujnnNZt2wzfvLccNH0pz2ss7e2t6UOc6B9AoNfwX9KN79pzsMuwyTe7fQVZoxYMi0qwU
bhYOMm0EoFoxHdR00oaC1gBY9oL5k8PyYKe5BVA+06vvfun4+wrtg5WTZcPWEwIHc4hP+VRb4EIT
B/5U6ab3Cf6SrdFB/RNdqVZRJGPtI+NVtJr1ujykJApOfz9jZBthNo0EUI3apq/EG1VvlOUQ1foN
+qFILmoxaWnLAGCidMMOOi22zmNtPaRWO37xXX5VNGaI84dE1X/kjhmco65ollONw6BsXg8Jxf+z
bOJvi6YH2MYtyk4DRAGXv4TF1nxTUUnaU5N5ccYo5YdSxVtbwOZyJczvVM9hIyMwwIWif+/sTkUX
H8iHBIleD3XagtionW/XLnmGQc54RntjPNtGioqhaV4iUAJ5CE0bP7cy27daM72NsOJWQIvdc9P1
bDM11PSjXM2efVN9xUTO/knFisJGeNKV5kUzlOZLNdYtpcXgdxHE6VF2FVi63bZjvplFgOyyLV/d
xImSrfKwM5CsG5p1MJYJrhJWsJR42HJWcZ2LJ3uPR1VzihA5cBdG/lNBLFyrNeeerYezryKn28xj
gy9jWh4lch04WbewRXEACTfusEF4k+QNJNHAeKpVHdE8WgYV+0sLeacfRohUz+hPCG5JwE/DbnYx
qvExDHX9yxQB83VzXeCKQauhhrmvEdACWEwzGrtopaVudJA/ADHJmizUKkwXveEhBLg3e3ZxZEN1
ujgEk/XinYbhCVme7LaTGb5B2yAVKXTt+OvJv5Du+NPS8JRxe/2zWuUIRNmd72QXYj/BIUiQO5ya
uCJ1C2onx3kE5LRVrYfJKd+UZn7zFKO9D2tNv3V4EixkP9qJ6IP7YXtoYzt/bfqzM5TVm+M+9joe
12GaTK+pwVtXIImcofv6T8hjXfqtpDL31BjQaIid1Vio9U0+go99lreVAHEKiX5QosJhm4b8BSgI
2SOREbGmeZt5isPlXwN5icJSX6v1Tg7onh/sfMs3Dzr6amNQPcn6jZUuw4mG3Bczgt5l9YQk5Xyj
acBdRObbNu+1wMWnip9esR0MXEoardLumqpKhZpu9qvG6iELzN+qMjzZfPNeR/RWkJ3U0zsPraZd
a5jGHo+A+GZIsX3BpEO5HXM0qSyUMc4UVptTOVRPbA8RZVXM0F/NTW2te2zxvsiDRlbBTmL7nOUd
IpmuH+7cyNKTM0gObWtm7j10DfVWfiPj1L7n66eSa+U7KMZkC8ib92XW5nUwZJva4s4/OQqWwyNr
Sy3J7UOOOtRGN8P8CdLSz8HP7J8idDCbbFmEiV19x+An2fekwm4KLX62qjK4tHB9LW5k/ygGrTp8
9qkX7mV/AoxYW9jJz9owX2pvckjFcDB4hsKiFKcDoMUpUPk78wCVg27adzMAJ7Va6Ximrgq0ajYX
ONKFhuck9TNu6tUq8lgCyf9Ip50+N6+jsqBnYMe37MfgpOcJH/cf3yBUuo0V4F1Ug/45kOvlTe8F
9fHa3+RufRTX8Ka62FQzpnZ9ZxnnURyyulRQNo0pWKRwSD71XWIaJ9sFk/ImB+QhkTPkKbIQ+TKP
nXLd1f37BaMt5uSggkLDmr87nWXufKFwFPYNCpPi5xiFDuZQngprpXHDJzWctrKf9D1FKzy8NrKJ
UtchzpP6EQ+C9Cyn107wfBEQ8MrgrA566LxNoffgAVEq8V4+Jn5ZHNmiB0gXuSpA374DisBKPQK9
ynhL+qBcyNNP7cuET2Oeq+oLwyiLHZKa7q2jtHfye5mEnXsL5O1Ow4TxNMZDhngfYnZZVpbnZszZ
CdX10q0s6xFnzea+dGYUwqFoTFWgHmxSakvDVcsXH0XgdYvFw1ZO6n7rHeCC+SgxzLHuWXdVAhnS
7ynxdpN19zEW+IV9aXEFdiRaeDOUUEfbWkkOyKcbJB60AyhwC53bMfgSZ9lNKnlolTPvDR+ostfN
zZ1boexgznjavSponjYoCt74szXexXbWcwsP3xQzme5k16U/6bYNW8JzSEHt0s9HjVfc7ckHIQBy
vtRowiE/aL2/w9hLebXmJF3HeVycPARRzyjUlyuTYvM3y0QgN8yAErTw5jyDd8puxN3xONS2hqXg
GpG5KKuZevTTdZUdqyt/f1kGtY7hrVnM+Yc2Dx/aCfW/td6jvmSYbbn7tFWNyM2O5nFu2RgdylGH
CWrl1smIEaPW1PhG3qKo0cUntZhe5C1KdhWqBgmKXOvlTqbZcXUeuuZUx/qOBJvx1s5RR+KqCW7c
wquPzMZgB8LjM+aHb3Ij8BFagZ5FRT16D218P9iMRhI+ozV/DfX6yjnNRvJLrogwqA4uyyLHVG5g
4Tu760pJLpcmW4OeMiWw6z8YK6XyWAV+cis5LJK1UjtGvXYmrwClC6+lzLUbRWndXe3rQOacoEKq
GUOmddg44ObKQekPSB99nQb+V8Ow6x8mX48fXOCDmd0DMgj7B/FsXaZz5G5l00tUnAWn4JtsyTlN
0TxP8RSf5SQv81vE5rJ4RTlTxT5mVtfkpYNzO8NxIWuBe6coucqDHJBnpO3Ck51lMLomb1r4Vqz/
7NeBWGeZcYXoX2+496UJh9X1AFHNKpZ0acqyyBzydJ3UoNRxFXqEIRT8+McJZh6h7GGncTlxy8p5
sdJsW3Z4s3O3se4TtwUeiNf6evDb8HsNj7drcVCwqPtbLCkOuoW4ameOv+S4nGijj7UsGz29Rah3
77A2/OIEQ/egCelU+fufeRaW2MIsFLspXrpZQL46xArkaJEib2q3GTeAMYqeCtVctzl4JEh4MM/C
bd3jkWsMrfemh5duFRnWrZqk791Ez4qPUZuvDcigPTXizsFeoXukIRUQZCMyUdKEJdHHuhyRfPQ/
jcCvkabEq+j+wjO3ugIgnQ0hB5vUr26K4ELCDufG0bmVAQAEpIvW5qPbtL8RSJ6+WZpPBmZ8aTBT
2s1UD8/FAFp9O9HX8ThKSJ4/TmCTYEyGxVmi1GQT3ebiLFFqc424mBxlb6pvujjJVqaFfdOgq93R
wVP2IYuVu4rXVB6jurs0tcQZv8qwwvuuzmBg5hKNWZF85b/qjQqv9hhFPVaLehfvwlpFvNFvx51t
auP9AB9I7ijkIfUSa6VXVrmpBb8W4eiJLO97RG3abDxERG5PJUqN7ENCp3pE7zm/N0y0SRojas6s
t+JH20VqWIiF4LBibpoubbfNDJYktK2Ny6oHokrfneKsRr6utxu0hkRCudC1GzBs4UNisgfwfeS5
Lka8U6OsghpTGDkaidFAYVR6+KaGGzzMTbCeKzu5m+wm3yc+Oe9nKvXJLkwRizFU3AoukNQCsT9q
FrQdSVuSbeRT/7Tn3lx1MyrNcMFdAJBwcYNSQes0Q9lJNiUE0sLuCJ+BB9mTeSWCliI+FvGWhi3E
NV6GuO2/xhtZniyiEDvQWli49o6hr5S8mUlYeFO/uWCoi2SISIuKGq8WKac5zacTboFyf5urXror
qWwtI7HdNVonh5fhnOQOWO55nXzGlaRK72S8hVkgCxbT3tlI2x4pKL8hsCQwxGr1GFd42XoFCFok
Ghs8GKekXueqNi/thrXc5S3omT1Dw2CVIjOM6DjBmEMAgDveKmALf48pUH3vIkJy06eOgLbxvhU/
ujTloAyTEUpmrWqY0tvaqOHui4XlWGNI4WWmsY4ij9zMx/pSnvEryo++Z8JlZ915WXJepk3NXk9m
mwpfEyE/xl+znQJow3MzbkwU0Sln0/fpUAyogOVecwm5DkwjClcLvv/GyUzN735GrVvWRAoraC8w
iC7SEO8XA7Lm7+QQRuFw0un40XCJltUSOeyJ4qkc8DRMtn4VblrhdIzlzS0KIOZ2sKA+yP+wFnvd
m7iI7uC7OKhbOuUGJUHr8l+ngOxcZuFU7odkDO6mEBORYZp+hqqCzLpYw0co+hsrPc8Qa36JYrBS
38EkTjAt2OSHfEFWsUoR+a88wIVFKocbaoqX4WtyQEZX2awuXWTGLtuDKVTqY89jU77spx0Driys
CCLEb+Rbcc0F1ikxtvKIArt5pWxMG2E5dFXFFtsZf4B7YrOLuadmwVEOKvsZxZlgPaZNvB8QIVzH
QndHQrLS1A3OYG5XQ1WiwCCbilKvZEQK2N91M6EdG5k38jBU/e+c9MXu2qWCjboJpjDeQ618lf15
psEhsGth6Buc3SoLz/IMca95bWYIR1375ICpW9GyLMtpk+ZBdtSj/vX6nW4yZOsQgnuNxA8hQqcc
kqrkZEOY4der9O4RZcuEenpBEchHe3dkN//LRly8GP1fkQUlTx3c5GkwcmutF0ZzUjWgoo3pzdis
owmgGROCFq4dXzBjHrJR5zmunyWgTMLIfNzTshw1D4iy4yLtSnuTPyCAH4L1LbrbbIi+m2Ykluph
ukcpo1/JZgtSZ5UHpbuTTcdXfjruFN3KVv4wexZehDItMvcIQ7U2wjyZoWN+JnST5qIw0Je7M4wh
qZeV0E7KtD46SGUlyoj5sgv1jSqgY5KtIBkN8uxyqCxctJXoUfZfwxTdr9dGXtUQvIrmBk/79aWQ
8VczDerdYHrZss+a4IEbSrykZDB9RTrvPDVhA+l1CBcOsKlfszH+TvlpvGCcXkB0VSIKPK2zRdy0
PRiJZ+KfhlOaXirZxh7qX2mXe+nezkidJlb9rdencfg2A4xHIQp2pEBXsIx8P1ybRTSRKJbt3J9w
FWGH8W9xsk/v1igoBGd5n7LFzQrKuc4NsHQX8sZ0vYHJUdkMvEBfYwbxHnIdaCzUQzTzNqimYu1D
lV2hRJtfOM/yLI5ulcgpb6/d3IY+hyoz8X9COyutPoW2aXQHBvQGU9TpPukVdTO4Vn5S5mE6hGrr
89zGEqFrC31Fibd/6vuhW8ysyL633OIv5CLf0haGnZco3I4/XPzlXuqhMpdd7eIWQFIQT4fKXobg
C74rCHOkA0nIGvDhxo96f68XuvmFTTF7ahEBn+kHKvnDQ+KV3d7zZwSg9c547UxqIyJgimGc4tFR
3qCDp58dm3sZcHLl5HLTPCsCaHQ9dO1b10zZ6dojzz6Fwupa4Ts2Lq99ZKlWDjXBu6huyk3nAVax
7Hx+6PF2vPPQ6ATOPD8MqjM9lI3Vs/PUxoNs2qUS7nXWNqACw7ZaGv2zpg/1Fzloir3ImJLtlk1W
bdzgZuv7JdRv0elU4B/JwdphTdZmwRFAL+aVJLxukPBC2DmKW/SB8a+Gm0rSW7RmLeIgQuJ56HZz
kvyU/ZeDnIVhTrGc58RkVaXmhwLM1MIu2AK6utfddvwiVzBs+hfErEEhBdbvNFlaipr/RoUc8Rh/
fvY8UycRVJs3wPTwdY/Vfn1Jf82kI3N/lQgnK2+oXITZQdvGnje9UpBHNB5nzmPcRdOrG68zETU5
WK5fokS3Sabkn1FKVCmfr/URNfdIectr/XnFOgpXfgbPUZlWboZ07jzG5peuiOMteslQDkRzBiz0
pYepjiPsfI76npYzYaym2eUCzxrY4goe5njg6vo+EMNhMPQ3Wt8e5PzLjKLBxAeO3SZFyZIZ02ro
8cC58KjHAtRL2WOak4wjOfyYfI+Qfi+wdJdLYKD76NOgxC2HUzEc+uH7MBkfWJRitjthdBPr1X2P
lauG0F0LrXKgJPlXLQC879G2W2v/16P9WgvAZuRY5rq1l+sFGVbFynAYUdT5t7JFohl3c2+ruxo3
sGEhQ4C94KIgN+wfw3JAj4sCmw9REZGjCFVeJk8khP/MwHcVJXZ25mjVJsc5QKf7cirbpeiUZ90b
rpPKQZ6bSpheem0lJ/4aJYf/ipHNQOkht6XJW5Z59eWjDX3+y4hRBac++J5++LePLLIUatrnl0ny
g1zzFXLCkOXoQDsTSpBlINyZVBdUQlDsu0gPjwCi3g/YczCK7EMQbq69tVtp+NaK0EuAHBKKMZmD
4adRWttGAKGW3Zw/q2Zhg9JunfspiTj4qI2zWLw0Ir63sWsdLuH+GOR7ZKrRtBfxsTiojUHqqo30
lZwhB4JAyZeOeJm+UvqdXyrCOAfcgnA80Jujk7dYxLi9jzS0a7RgfERvZicBTi2Kt/57xJLxkCyo
AQ0rP2nK2zYxKjAhcfajpvSfx6X+dQBytZ7jzIWOQOnUA1q8Lwx9UalefI+lqQHICHupzfv6Xhm+
IV+QvPhJX+57YWEiJW5UfOadYMwWFWWOTT44PpiaOnN2+pQe5rKnFqq51nqKEtznRmzNyhp7u8K2
+cI6cuHXdnwTBxfZBx7oxkKYiIhEAgvXBJNIaNnkDmJfZ3VWrWXuQI7QuI78CfszBw4gKZAkNyhf
9YIb2o4Lid2VdOpqgi86RAiR+6aAZ4wfMXJYMrFtPf+PeUiQYB1uNA8+Kb1HO3Be9anOfnhTgd57
1TxmPfULMFTetmiKYGEVIPaoe0UHMHrYwbWT+zLlFs8dcgQ5+hgL17aG+/85orOyp6aOWywuu+b2
ouEzwl/qe1AhrhYCYpbSP6IPUV3l9FecKvpyjNq3odqwuQe9v8m1MjiFylicWFQ76z6plUfDgEeC
/bn/y8LJWzN+GaOLSqdWqY+pmDOFc3BCi6c4+YPpAJX2/UfYEu9zutNfc+TreAOek7EbPWvc4M9g
VLU1+h0YfIoiQDd6FAHQzTXIddKeh/xXOCbszUTLR2BkWsh5bObz01RgHvMRK/svIaY/3KACuvfc
fqdpnf0z0a23AiEgNDe1cNNUanXsjCHEGwCUBrVa802EVvk8L/w0+01lzmtwXnb6douy67TmaY3d
hIaSDnfF+iGurW+55obfS9zlF8OolfdY7Q7HAHXGlUzHRdodpQHra9wYb1Hcm+CWtGmn+gjLROKh
iOtZSRoDJwUkmuLH3CN/qMTNPlAdE0oq5TeeWEjBN5pTreywYilqT+Zz24GFBvmNMmERoKuYThni
iuAOk1WikzWfIwX9XwbazkpOwrFtObuldQw186Ex/OjLAN3vljQ+7i2o+L8NIYY9lT91e9m0yzdf
J08WVDma6ClSk9xRwrdwIKnpWkZzjmLXeMQnZyv70ajjPph4bKLFxcSLuKCgFoim27u66P2jPNhu
6iMKbb43qymG4dPpmGt9hNSgNqKVO46LgXe+nkq/e2i4dRzaESc52dRnvWchh1dMkCg3YFb6B60o
MyzoMNORg9gFkZSz7KUclJOSXg+wFFOKvW927GDMauSrNGOQ5/TOF6Uakj30inAbVknzbNdsQaq8
eepdfTg0wr1O6BeW4uDafnTghpHyqHDtezmQqwoYcQ89C83Xm3gZCpFCRF/C7aWdudrPpOicgy/l
DMU8xJuXZhurt/IqKJ7pN0NcbAalKzY9NNkDblI/2yjJfuA48Bz6Rf5k9pW2bW3uHHE8+w+1Ufxb
QDVm3S7vyUxqTrJJTWxhofn9inwf/KQHFtLsfZj8qfE9GsC+d0GkPw0NNqxBxhci5rm1LdtcR/pj
jE/Iq8MVMYbmfoZsDlhN11/QSfmJWMFwU4qKj7wfh323NmKvu+iJWtOAesLQ3cfjE5r6EVY/egGy
OnVfetveyw8FE4WdcIoccp/jLMLqLD+pAoXgwk4q1NC4k628sry9G9mI44tBwBztFwQaxuVYhur2
2odZ4N+zLENvFnKCDLNGGz8g1i//11l9TkkHQnAj4KQUkK8zLm3xGvXUHblb+CfAkeHDUHjzxvJg
zKhDyoIRzyt+TA5fPfYDIEJidROSS2EBKyAhI6Nk8oL7RlsPJCRfrJ59R6gOOCV13il0EbXqhZLU
nKoUxYw0wdGSG4RBmJGG46cw2S/DugzJB6q302sFQFaGBVryfrXx42qOuJpsirASvPliBl589k32
8KmsQPLAeLEpGG1GBxEt8HhsBZRQ2PC6wa2GfcGTr6dL2W8lfXOcEBRaJiGr/LadtJU+lcVejo58
mAq1yi/2NJr3tj8Ci+FiekzdFdJXsJbNcqYerri1f5TNoP+NZ20FfoU35AfWChE0e1HHqDHPQRa/
oqaGtINZP08Iq90gyt0iFVhFr/WIeG3eF9MWOYnoVXeTN00x+zsnd6kXlcledrdaNe2zEScXOakK
RriEpT8e5eg/r63GBUt28ZpNZn2+NjL7b53T9ndJWwz/dm1dvIN+FjzFj2t3+as6kGMzjNPsGCEK
LRxUtX0/M0ruI46hSBGz8CYbczwbZSAiGP4qNRKE/UQ0AquMyNmjmzb7qOvuYd5GN6bWdtpKToET
tFCG0DwNZmXtEHJ9jlD9ROZTSSkfIpfUq7WFt1Bb5julKNn9+622kjGWZ7ln/dRhxJ4dDc19wzML
uQcxXR6SjzNzttMVmZc8M8dNLqSXQpe1S++E9445aPdmqjywe0YXKWyQSShxSZKQTmprf0XJyTJK
Rd0eHVTHXKbcsw5uVf/MByv+Jk7KPycmqQLZI0/msPspT7Q/JyL4v4r5n15CXhB06Zm/KUtEBS0s
ZSinHQuA8bXIx12at9Fjl4kKlBaVC9kvw3wDoQGbxdMrD5dd6KfxIzi1/wjzxNVkmNp3n8KqXmHT
FCIrfb3ax4tOE2r14z+v5npqu5YvalHmWpUK9sVhhBFZMsFvkIUs2bTMVjnJMlfK7eUyKuUWrqNS
yGFS7P+vc+XbkC8kr0xdXDldX/f6Jq+vK0eHj7cxRW2/hVfoLBPLBTPheWcrHsxbVbHNW3kWN3ih
+Ik5YtQiBvouchaVp6uLfG7HrQzUZWdTV6vUrpvzdfL/9qLi1YIiNW+vF27zBCNb+ZofF770/TcX
lfNTgHWXd/vpohpIYtUJP7/b0EBxIDCUy5/gEvv3x//4u8iLurY6buUbv37m/9eFP71+7tvZ2uhW
UgC/D5OXroxVbAuR31NcPHTJdoZb2YQMB+Ajq3GuHIQcX9n692VEfUQo8cmIQg8/Tcfu8z+mu1X+
eXpjF0t5sY/pOJDMizJu1HPQkcS0Bcg5Mb5l8xT9oErKNhZFajQjXeiEGDhuS79PHgLKzv8SmtjN
e+how8eRoZNW/UqGYWk6UfpkFKa5TmeoH3ixukeAf8BPcat7nEXura6ngR3JouVm/6tAD4qeLNu2
LI8WmihrzOJglL2/1AcTczFRB7HqHo0i1ABNnF4fZJjsdwILmx1Fp2TaY9fSocp6lGfXg4EHAjVH
9z3kOvBXsGz6rlEuMwcsIFXg4Zz4NYyHwPuOwnCDMMqfZgycuwC/6uD31yvzuqCigIZICmIoyidh
BzkcWDxaDz5KYkDlcOA2hZgbApLpF5LykJF/o5EYP0IBbh9r5Vluu2WjVJ7lhrxApfafI8n0Kezv
ORINwPfvP+fIhaZpGs2j2rzIS9t54G48xUH3fnr+byb+63vCH0xfhiNOnqraFUv5dMKwQFki628e
5DMMMU8WZP0LMLTs5LkT307BVghL83OUpp3h1PYvbF/eo9S5/p62cw4KTo0QsBy1vaf61kM8+P+H
sfNabhxW1vUTsYo53CrLkmzLaey5YU1kJsEcnv58hLwsz+zZ6+wbFgE0KAeKBLr/8EpBKfzeqkC2
JqN3UTqFzD5OiPdJ8du4+DWobvF1mCfCx9T2NeIHj27ovspxkCyfJ8ZBiR7OfMUu/y0n9qBgN5Hx
Uk9Wd1MnPmbmaCuBm9EgVlm8Mgf/Rd7BSuT9bESQvFAiKNe62ycndktYdP5jTjm8SGuKjzndPKcJ
8+Q0lEV2cBpj2ujFrjYVfcOio8RNyLUOXdaZs3wCcu4V37GQqtpbqiLlAgUlWHjVQojCn++nV4Ge
wCs28+ayU9vsbExxsp0SfJCNbBZfBcsbPmLy6a0nc/aFHIbkrnYGjSJ4H/8Q5l4iuZQojZdRPIz3
LPu9fYuu7CbD3unZFt6rjNAs/a4wQGqK9puSj8Z9MjPdJoEhG1YAFG9pyf4iLDAmmHitCrVhma7g
M7kxU81fymF5sFWD6n2mnCsZEsdfBhtjb0AR8cmoC3tfdoG6o9Qx3lqema5dJ66f6hFbnBDU3jeE
h05FNe/PEvbxpqn+FsX44nRJ/DaOWrVMQfY/BAb/zSZzMStpu2ojv9vykNtiQGiWr7pTfLeivDkK
FNj2KguIRUBSonkcR1T/vTulI5X3HXnSApV6OJoLqWsbx+020tzp4EimL2p4YuO0sYIP5mTeUlbW
UGqNgkNcAY4c2+a5CoBIJo4+7GIUzR4NV/uFQEZxHyTJuCz0bgm1lfLen2eFOaIAFCQtnrHz2Z+j
LBfpYxP5PvpnXKHWPJ5c/FLnWX/HhsyK5fw/r/n3J/5vcYE4Zk6glt8BWKcQXUz1gbc5Int1P6Bu
TNO2svZuKPC5T7EDXfrl1K0j1tTrvk5o45W2rdkE3sngvgzQ7FJJLFZloj0g1JVtDYRW14IaC8KI
30jueesiMbp9mIXiWZ+sEwyb+pvlJgjMI1t1suEj3uP31C7kQJrxsB0Huz3n+KIehY31ubyS4og9
KPAaPXJh7ZrS7DZ16hhfTXPVlID40Iwpt4PNOwcS3zMZWCQU0vKnhMTnoeZsi8ya1pIxYtdBOO/v
0qPEz8+TahBTRUhVD9moidXY5SwQFfzomL5B9gVgWT+NJk5N3cbVwNnpw1qt3BrID7h1HAn20+Tb
j5ZFERs2MooztV8+4k2GMU75K7cT+4cWKKeyrHnClyZfsc4ApTACcY1Tj6VEoOIpFR8GQ4AC8W1v
iR9kdWtNAZh9Eljr1jbKN2GG2zyLnR+TrkCZcMT04EyoFrOP0raxVpVPeHn/sqbYv3fCDJnjGFaH
rlvf66Ai7+xV7pMf6Om6L2txq6tButddJdj39tCyM7WjtZXr0bMlDGxk+ZP8UCYfu86eivZ8pTrN
p3fx9wgDDlTV6mSpG51NomoIb4twRAfTHOxvFltfl0fmC1XydmdNA3aIQe28hpSjzJ2XnST0th+E
8eTZJ6kWLBvA2OTIhKDaPPIpLDtJgO7wPvLHHB0yJgwxnojJgDaKsNo1pRb9jbT6SrIz+qoMlyUW
nvf//4gpKvIDyPoqbBCOWuAPi1lIjmF0gFVmz98EQYyNy6VfR7gQm6SH16TlZgOUMRsuEWnZH9Qy
FF9KzOw3pNhaVmyD9qAYSvoeUdjnJhfuM/bj7TZpyJpqlek/ukH+4/Ih7fTWhFP/pFHM3dWAFLcI
oztLa2YPAvK7zwwnfAictD43Rv9E7Va8qhpSYiQneJvOTQ2+3qLPE+82c0PrqSLBK/sLvXT2vaI1
MEgs8YpqASUk1mhHOeq9Fuj5vbYaYJBSxSU+dL3itbWkXF0z7OUc6GQbvVfKJ7aJ4k5x0RTG1jp7
LrTBhDRZIJt95i26LvCwxP+Us0nvOQtz+1NfnNTYsQuk4q6FOnyvxSorRh4VH6UxWfiSTXsowmPb
PmlQk46lPpHEy7OndhAQVuYuwMwNdZf59BpybcozV8HJuoXXtvprIFWLHm11TLYxuoUXkpdiOCBi
PRzqJBgOlgvb8NIZVdmy1HR3LweuIXLGJU6OOHLKdfwaDnLURdIh6Fefri1PvTTxFigujquo1KwD
DxXrIM+uh2tfEsbPJG6pI1pVXi3+FXLtq2v/PzGNFVzmjcPws4G/+VphyVXia/i1SDP1TpjnWBnA
1wjD3OdIYV5gWlObYUCfZPiDAfG6lnLlmeybI2xQV0dZz5X98vDuHfCf0evA32Vj7/6dtWn5Rron
J2RclO5xucSSp3HV1bWvhT8E6V35pn8I4svBWtt4g5JclPVlD3yhhAdy3eynbhYQJnO7qV1UrKFJ
demWkla5uLSjMSxuNacqboePEdkHGz3QcCnUi1s5Jzaxn7x0hrB813GLxjruMnd+3YavrtPHa7VB
6mJo2x43tgTyMBimL5Zv3UvUOnzfOwSU3kObpMeZIySh7cAR/UdopSn2kr0uvNnZ0CTW+/rOCi1r
6cS4xV+Fni/6zqS8yBUwcA3+a0BeIC3iaVl3Y4L4PmhFifPpgYYtpx7cLdxAkImy8wpXtPR6WNpB
CZDyHwBH2Xe9wvWqEi7UO+NwYI+4MkXabvMB4Knm2vkDPJ/8IYF2i3+bYvMuy4oHN+nyh2r6XtuB
dy8bZe9ZN2WGpYVj6cjr6xTXgc6H7roXrZIsqeQ/2pnRH+XlIsCdt9DhNrIlL3D91BS4+7rsIJ1f
FfyltP+16RUzxs8z4+VV2l+O1qhQZpnf3oRe5cG2lYz1qrN+4L2R7pvAsBdenmobqe3bYu9y0fy1
gtrcIqskFlfRX3l2iWtPltonl9Brtwm2dUF5Sr7sBkCqy2TUMNKejc1k06uaei9fkmY/vY9em9Ec
XOeqtXf0eennV1ighMMvcE/fU6NJXqPM0ZbjlJlnT2tm3CrpAL9ymxvdxws4xGoQTSrbxBetFc+4
HPaLaRyK72OFwaYGk3ghKsoGaYSfj4Syd8ACnLp7SifRrvU2Q0qkDjpA6xQfoOlTo5pHNXhw961S
8dVl8DKBpHjr1+NlulYGPQVKmJxZGGb3ugKXpsxLlJztARpfgbNllfs7cDnTUjaBx2kn3dLeZKvF
6vuxcclkEBkkmvZUGB16xqp+d4lOgM/mfjfeRPOg3obluqoHcx1REZASChYuCUvhNNWNbGIJcTZU
LzhjFJQ9x87EewzdhbKLp1NbUDkZ+qn4kuMovfWmsFt3vD+ORl/9zkMgVPJgFG6zHzK2jR0qA9f+
9CNC9slRhEux1VR9f11NJc+ljxly4K/mdRogOpLzMPpXf8XJkOsHOTbIm0U2aG8+VIDt9We5fvj1
ovJSl2YNuiSvkemef+T//hHW/Nu2MNmQNG3xswMNUiuV/ZSNub1sjVHbdbVikVhRq42O/c1ahb36
FESKvs95FixlE66+e1J0+1W2cGe0H5JOXciZzTxdDUDRB255lgGK74NYMu3xGE0W+oGCv0apjNUJ
yPoawz6MFscsvG/nQwLgajWZobaSTTkgQ/Sp25guWL3rhFCDek2pFXLbfJHLYUAGrWryBhOUON/J
Pnml4j8fqDvhuru4GAxJc0RkKlpeyqWeixkbVaVhfWkLj7cQ62pvd62f1qp2BBGOoNlcTSWzkJ2R
EbjE5wp6c2WsP8rirAwIavTzSNMjU2rpyi0UoyV74+ooga3oJs+S3mQ/bprSvYh3y1G96dBOlKeX
GHn6ESihsZWcfBmYwbRBgr+GMwXmqhvMWGxAHaDc0AQ3hhFgmluLYDy05hSJjTwFujseQkWDRI/4
GAk1BEk3UD23hetC7xoVngkorlg2FvMFQiZlvCig1UYIlQBh7xr0Ma99A8KN19Hr2f8lrvvH3Pl6
fQACQ1okB4mO2irbtkAU2ttfZ0Wd6G+DamaLqdT/x+gw903z6H+Pk6MkLN7j/vqM6+f+HRehwVYg
xD/nKqUOyGA1K2wNIurs5CvxXk9WsLrRrpybdV7D/mkdzO3DNquWc7CT6+FZqopcg+XloCi/B8tR
vfnKgqu9F5q51/H1fomrfriFufFDuGP9EuF9d1DtEU2ieTDCBW+vam4K2ZPR1E4cSvKas5ajuWdh
25fZiAHMwe0wzZiAUNywpKxe8lgB4akOAY/teTRuHkw0ee9lq69zKN7W8Bh6TvMMXkf2Fnljn31U
c9rR9eDRImWjGFW0UfKoPVKgzQ4Ym+GQRKHyQY0K9jRGY3xFZ+fgGL3522i7dY427XdI9Fg7kXd6
NK02WtfBwyyWh4V5kB9zDQ2SuaUriKiAL4B/LNvxqDdUdMd4fWnOCiryrB8U56aOjO0luxQo/bhq
xh7BuF6DuYd2NJ567a0ZTch0Tug6Rks3NB49J7FBqGlluCF9wDJUrrV8ZfqdqZp3w1qnWbDPTA7S
gcRSi2JT9VO1ls2gUTqsQvvfE04bUJqsg5b54lF6l0zjnQ1B+5vtsXSISmE/x5kxrGrPsO5C0Zjw
PTXrRina4GiFYPUb3SygZZXusimc4UuZ+r965HN/1kGxdL3ZmkFz+q0vGvup71lSu+4I72Ys9jKP
4qX6PQK2wxnlUvE45foubJEnmFy3h+YAbFbmYuSkHGfipAJ2Wy3DMsW5XdQwvBvdObVj4J6uzcIt
F35iN8epVMwJXCNxZRwE68Qy+mUV5v06KVR3gWFZdfQD9acRBTj3DROm9z774aMtT0dbFxgnp+U6
dfg5qsE5AfDh0+azogq6af4D867xgho6NZ22mvLCCWto5R43LuIJztJ37a92Uw43YT3554LKyW1f
m6CtSuUsu8LOc3YT1ImFGSj+WQ44aeut9KBmvz33yYMo7XKR+MDgBuo68WyYuMrKuLoLkN5eZip3
eTWSyAzErxqP2kVrd/azlmC1XZZNcmugFbmPa4sNXEh+dhW6U/nqCufZct38d1cBft8rMZRNVAYn
9CvUgXwqWmLCwi5Ps+LwXPsxllRkE5CeAlgMWuwa6qSBwtc0VnZZ0oV4kf4nlKsaips+ReY0LpLC
7zdRgR9TN1SZCsUuWqJE8mhj0YaBiVqt9VIbTw01FqTOWmsLaNbgrZtYS98n1Qvp9QyPyvytIDzs
R0rzM50pKUkuym1dau0Kf7KSfTyutE7lVpBgsbyX6ZtMsx9Uh9/2GhEgs/IpwjLdh4Z/1nPe6yzd
8AXZfuIJURWA78EuEd1HfBtIC3/JNcdAgqhUVk2Y4gk1ZNZT20V8r2aNR2RSjRO3xzGb9R9lV20o
2goJ9WWoecEaSuTwYBTV+BAqCmkHxzrJLtCV7cE1mp/ciEWGphXqTrbr1VsZK0NQYdcaXuuyEcRj
uTN0NP5lUx4UcKsoNGIsLyd5XRXfOdgyXCPyCs6qWcbh5efQW/dLPAMkgJV2oIHt9NbSlPK2hp24
7Kwo+h74yl5FG+IFGoS9LTpL3/LqC76kLpDWOUDO7H3AwY06LDy+8f9VNRXdIms52X65knHy8El8
lbSqcdTF1m9sZQNuE2fiPPrkNCrwskEosGhvpEx1jUDXDgKkupSMoho/nYcYvkUWUADqgPGh5ISM
CtIuAPRxJt/qc1PgTrr2eZ7wSENW5ToqtQPkKCo2pGs/gmUzyepiSzIUS163OLnqpP+cT3LQtvIk
CLLgMU9scm+LiA2Hba2KdnJfDNOmto7Zw2lyo+oISided1Edv9XgIXoFdv0Q457uaNQ+G903tqBQ
7J2o8uTB7jC7kyHsSvFon5ynXGdtYxi6u4qoPXwxPMdYjYE17mRzbCDztBAxT7Lpmc2a5676WOh6
+eiZNf8lTXmZ8H48xfi+L2TTN7t6Jy9ZGfx533VsI8PtjzaEBbCAanu206w5ZL2Lc2OLqryig4XV
la8WMiPruFciMpll/mga3neBIMNril8D2tbta4yrPaUmtbnv50NrVUgwuuJw7TfzKmftHOtQK4iV
h26I3Luk2Fx75NmQxsgllnA8rwMpJZEbfRKveauPK/7YzVIPNGfKF2mlYX9SBcD58WjHyiM0o22B
lHc/bsClWgupBIxQyngInOJZtkYtrs9/dlWzjYzST5co2fpzoh6TZl9+TFJmJ8JRDOptFr87WiOr
95CPur+XIrNXzVnXm/xVmSERJAfqQuDsl9rA6VIn/DtYZLZ+m03f4pCEu6EeLoIA8mUGQK7KVixJ
E6RqNonb/8ZTzT7ormcdqvmsrkCsLj6dyqGo7+2DT3VwV5j1SXYFCpBRq2c1EyYq9r5Rm+1RB0A4
JqYZ2Lxq1Bey+vaj7JiaNkCTElu6fshYeODdNoQrsxLFwsRm9ZCweUcV4o8zrK3f+wDY/I/R64zA
T5FsVEfQuf+I68V9V5kRpUcC/nuo/MBr3F8/jvzAwLBeETYYbgq/Vk7yUHrIF2lKM2K/CqzkOnBp
hgMrxqQAYPkx4684Xqd4XOqnazdG486ywumMJ0RZxQrwAlFSqB3LgzyLg0ngeTi3L6fXccwQmqUR
W8ZljhxwUxLEC3kqD6Meubuo0HbNNHl3ojOrW5gMixCOZrZOcT3cjFGPN/NshydD5Fk4IPaJBKux
uw7USXuZ281XuvbLiwinypd/DWRdBTZqvogckFcvu5SsBYrWzqS+lQ5WiXFWi11ShWItjRSnRCmW
dRypBylM51nZKlRS+8kwYdD/Y5KM8h3gL3x7/9dJgVWZZ2G7v6ijYFPgeqiXUM0ZsCD/GsOuWHm2
U550dTCOFbo2fPNC7c0YvI06tfHPsOLB0UX4AGiIg+8S1UFQHD7HgzASkKSaU6MTkk37tseypZ8f
kVWdmXc5Ou6LQZ9mGaPu1AZ2+qLqwgcG7ulbq+nGF8uzDzKgCbJwmWZRe1eGo31U9SJjkZ2U35Er
WuR86FfK7Mp6hOKy1/oheORx+UvOtGYqoVVO6kPTFTi3Do2FfnXSfTWR7ZERJLsqtC4ZhOmNTlAR
PsWDdXHAyLVo2Gk61i/lDKKbdNy2dBcOlt2r4VObmDvZL8NGAx8ra4bqqa4G6q7Ffca3nUBe7a8w
KWmszVf7M0xPs1cWp5hCs3u5S0aE5dRy6FY4iUG/kEnla6dMKstc9HXAANCOmB8562uS2osxkc5K
yPCmiuotX5VxW1iVsS3T0P4StcaadP/0TfFRb2ohbB1VRRFnK8yKRViP6jeqQAgSFCjktrqJhjGI
uJWcMba4u/OdfKU4WaJucxM5lo+Cia0/Q6rwLk0p43VtXpShDHZdnuX5Fy3soY7rm65/rHH3WrSx
m93b6ZjfTwl61mC6n5O0Gm+u/QYuiTsZy78V/bjhj7hLX6sb7zF9Vo5QyIxo7Q8WuHsVKk7Bu+d4
bcaY7smmFzm8aedDMmT1mZt7aaZVdgeR2jmzYLf2YoQiZaUtLK2UzPHG8vJyFTRpGy+nAsggzg9i
e2krpf5N6fHDRDzCObPgcs4ZFrxDGYb38oKwzctbZJO2ckzjSbQugtLfFlqzVQsx/Z5PhtS6nHT/
OfmfQ7JH7Yz1NPTRJ/f1LByKPfu6b/KGmKQbwkefvHswFMW9m8/4FCeD+8bhFvKK/0M/0BQgH55T
XYoXsvYQ6f78KtbuZU3isv2WpY0UYsXe16d7u6PEvahmnYZJGfpN0BXasuuzcaE6GBqlVpg+h7FA
mQ0YuzRErpCLuRgi27q6HkL/xr6R+5USq8pVZzvqyW+15oQhCVvTqA1/VHvk75rF+8ujgIWwiwHw
FAsvyrID0J+5Mhk16JDMnUHSZQd5wNL5/Uw2Pw1/mn4Nt7Vw2pg1kLhwVE4oVPMSww5SOU0eaZcg
F8pGjrg2lgYrZxaBDTI4CzLmEi7HC9/QTlTOZePSY7iLAEGUex+FKiR1nFtJQAgBoh5sq/1x5SRU
qDev+Fu1GxkxBYO4cdvsVhdoJKGXj27FXMZABe0/zZn8lkXTe1Oi7a5NiZD7FPwxN58Np9TczFE7
jVIynVCH0hJGoyimMV1pkV9gEcB3cIMXnr5ISko/DZg0e2+OuThSCE6AxE+Bt0HC4vulqc8j6Dul
9h7dNzQH/HzruKWziYLIenYmnwoQGIxMb5+7ynWeYy+0N6CJjD3c7/Qc8d9bxDOeI4ff6IEi+BY0
NTo4jZadNOiLKDINwypA1/hrM9RLeuwfYmxwrfe1/Fz2mb53jcHZTMIa9n0DJaRs8682iYOfdlPs
etu33yoFcQoHshNao6o41C2pMIQzveePUIBOl9DWNP8davjictXQeg+t59C2V9+vKuzh01VTUlXs
QUA6FNNwdBDz2bECeEBU1ctX0dwnB+RhUMVwRLV1OGa2sdbqAabM3KUHCfTKv0/HZHa9jLJhJSf/
61qXiS671h12OEvU7bCd7xajG6Sz0aDxnOJvwpaxTY7d7Fp8HZUGx3JUtEZyZBPxHjz4Il51Dmp3
8xdNAfkIcCw1s4M/fxtlZ272w8IRbAKvfYn8cspheZAjf837FANevlvgZx+2e1foxlbMsKkEAs3W
zSoWj62pPlwOJmA9u5mOsoUXhHKojeTrBZQ1dkAAW10bt3IU5fziAZFJeTHZk+YZQqZlpiwR71Az
EIjpc/Xn1UqudoF0Xa8mLyDaEWJ6vIwl/qtgY71p3LOb9NW2KsrmPq3Qrogid3gZDbi5XlgaP+Ky
WTeyCGiH9sq2yuCn5mPEWgndelHDIkWcXVXv89zJtlaidgdheOJAmaDaNo4N82MoMDBkq3EnD2U6
OjjPdvn62hcIJ7wrPMXd2jHiyX8NcDfpPF/ZRn9cRE6QTc1LH0Pb9veyJfubMdwVQGpussQ+h9BS
6mVbBjs9AtwzlIiBTE1qsgvyyh1s5OjJ05V4Pzm2WMrR1nfKsz41bNir+ClSxujJH5XXLLILgKHE
xyM/PEZn1UYOtpY7HHTBz520Zo0RWghAs+0eL4Ogl+H4+Cp8U6a2ph5sdZuKs2w6HQrCKPSdZasK
o7dkFm6PqFht/DSdziN5hxXiuGiLkzJe2IgkfGWt/IQGz/TL0bwlMCU4RVkYLbS093+nbXUnRKZ/
m0qzXBQI4rzgmKaDP/fHB9aew9pTK+MWCw4bOXNU9ip3mm561tm73vOdUzB/cmzAceqSkP2hQpHT
6IRzi2S6uS0Ns8XQjpSv2QGaNBvLPGWFGW+wfe/OXRinK7dutecmSdDbd9vyq1NMz0E9tb98kSPD
G/CzNsPPxFOiYKGo5u2oCfsb+qgsbPQk/BKDe1iKWNMf5CcXGYhXRcv0VUtuzFgJVuZIePCCVOv2
UDVeeG91FI+VPvEpmBvBmxkVNpkZOOq5aDrg+9POwin5LVMKFR2YAq2VOSxHGkxVrfKhq/L2Dnow
i8y5H4yWs8r0WN0786zB4q7W7C/NTGoztBC8UtoaS8lbGwsEr0at1w9FaOevNi7DM83N8brioHXC
WEoSnIzqICJCR8qLVwsD348oambGUrLZrlHyWm52YdCBLSzAzxOFHqW6Ddsh5Z4EDpKXqrUsYov/
zbzcloduXjXZI9m664AMDuYZ14FRLsVkp/jHZWLYwQf4/PdyN2FbibPoHbwxgBImLwVyIrLfb21n
X9t+j2o4liGIOjYY9gbdk+mxX/WM7AFGcffUZyFkV1XVDnLQ0QGPBq6lbSQUAKW2bo/WJRIV89TK
zJo7085PcjAoFGWHQo62ZHnnXPJeuem3W79yprVMgw0pD/XU18a9bFaK/qvsEutWtoy0WCh1mLGQ
U53zBGFXJtj6sg2PIjSRXCtsqvulY7H8ypuwfNbiZ5/qW7Dow/GuQbHuq4Z39LKpK+1BgziwqU3R
HzWkAG9Q5lW3/ILNvdFM8apiefDF6IKfTpblrw7pLRxyyCSh4b4kmTPV3cLV1WbVxTCi7GCMFkrh
tajgRdmG8lJxdBAAOpCwdTYVXhQPE+47VNCEgiivuPF00/zt6DGShm7znYtaC68VytqZbBVutHA3
mSCtLXcsFCWwmRiKbFfWsXmUuxM5IOMcFHcucYXcvIxTvgt1C07fvIuR+55qwPg7D91902FIIlXG
HClCVvFS2Pyzs61id3EJkvHXyL7iBvGUvLnJIQTetWgW/ml7oReINyCeSnZ3tsIwkJS7ieP+LcI+
ded2bO3a0kAusIqjx2kaj13kiVvZVWnGe0RozsIYUakea3N8HzVCL9h1um0enDCycG9KtJesLbpd
ZRmk9oWhvuRjqa4j3Gq2crQNyac7htndyNEsEr9Rh2hu5aDA8yaIjeDRSJDVjZRflysUdcYeo3i8
tDRe4mhJ8Gkq9TinwqIdOZDuRvGydCnT2NemTGM7Gp8mR2Ua+1NTJrn/MTeL+f7JJPen4FBlaT1f
KplH5Qfl2HhvQ34UJwvtQ65QnpDVuQwXgTX43WQnS3panH1Lase7U9UyenYqVh2zxr7rCbZ+YRxs
ABWZX7rYOQCI7Sm6DOJBHWbvpsH44kcCl63AzVcWtZ8vjuskCPOb/r6pohtsTaEaqsbesa36AVZ4
85DmYbzxp0SDu0qfPNhm8KZGqneQLdWyEVhmUprzJcyL9l5x/fHrU6Onw9dQ6RE6NIxqO2bpYbIL
/NNxDEHdqrGebLyAFqU1eL94G6F2NqZ9vrBE4DxFcOzWST6lR9Stk+OsZuiO092YOu06E0BUemmJ
J9siRCLosikVsZ9ukzQUS9vOzziRt7dS5LAvMEIeG57FsmnFXrPPPSVdSpG9HFvPs2/raxHzhkdp
UZwTb6Yem5huuh8Ol1evy2kGWmgSnBFMhrZ2LQdFq2unPCWPRapYnuasDC9B12s4Kj4CJgbaiHcW
6yEWxhedB+PSL9TpIJtRWqyQFLKeeoECudqJNytKzC+uaoidF3i7cXQfqUrexDNPRFobybNoGrdh
3Fana3+mAjzxjKr65IokTNXf+JUCZ22eLw8wKsxjFxc3boYVWxjPKZxZv5KKjrlyQtvYSFE5s0Wq
sx69H5nrwtVCew4rEGiJsjR0jZVT1YmC3RwrB2VXiKJc4NrGnWeU4/0F25GMjXeUSQQz8+ztNNX1
4vIvDm3tvS2HWwMIH6pMP6VqPDSzdE11prxofqcOBN5FZcePFa//m1p3aIZZGh01bNXkjDKyvLuq
qCDc1Wa1614rL1dg+PT+mQKLduDN89oXrn8GNeafO+Q1N3BfraXsk7GAg1DjLOx8K/vkAb2958Br
QgQLuNAYqsbZ/xoGiO9eJNfRlEmWYVvyT6m0ngUBZ8Xo9tt4PkOd5v1M9l1HwfLEiFEmzsFv2HjV
U9Wsyfg79xU2BvcOLhHUtTudBT191NQZKNXoFJTFXnYhAtIovLjw6G519fYSMccaAqada031/ton
zGrALJynMcZ+OKtCho6rU2ZYJSYPaoVcwtymeKbfdGxkP/XJmFLGlEH85OooXsq+qizqYXGJDArX
XF2vaxm4bpdIIaktW2NTSZU7b2DH2PRl9sPHkC9pVetN5BnOU/+IUHrsRPrIvkTUKndAyKLz3Lbx
mxfpyktp49nmxTky3LCabkY9AA6vt8VjaUBz9QoMIzzkRbLR+VWWOvu0fr/QhOleLAmkUrxRsfRU
KhcejryvZKenxtrCsqwJQhjy8/KekgOX2Zdb7jpTjsvI6+xadzuEh/zqRQ+yVYms0pdUc6N97WM4
3HrxLA8lZUvZxgjoeiGiNg2A1dUYm/kRfDUZYzQiF3VeImcqOz+Ny3jspkiplMHWtPV+L0Mu0bUF
JD6xQtCUTnOQB3OAz7KY7NgUC9mRqYgq28ZsYi07bRlwCbucB8XYHMw+aQ+fx+TkiG2IKPRg/zk+
KlpUzkCJNIe+YuM7qxytJGQ7AZaDQjrSXg54bgnqlv0SxF136jYD0nL4q19GaCaaQfNMOXid3gxY
YyiW9zPwWu1gJJhIybN/NWWfIhxKufJUJJ63ikNuEDlPSXschkb/njdvdxh4mxwaIHmXM9lXzwPX
0X/1abqD1UYxbP6KVdE50clhDaVNhlhtdskEqpq1ZX7Xmr2x01k1Hi23c4+oExb+RjQgljJcvpZW
Y4UoX9r9uMdx0yITkI/Rr8xVY8T39FdJp+Rdt8TKLvthTTMWjC/TA4BuWIzm1N9U1eSe4KK5K2wt
cr5HZr4SnhU/TA32Q/5UqpupZkW+FEXwoNTGxI+QYn6IwcldKeCazrHyoAW9vQOvbC1kEwdmdxV2
gPtRuOQZPFR3IDGM59LqH9mcV3f6vOiZx2RLjsGw/NT6GJOR8zyzdE5dN6QAMI3+dOUsXPkNiML8
CiZ1gFdDhDxc9epkc45oKnj4JBX9TaK7wT516lseP/pzpaoY5wTVbTUnnaJJ5PcfYyJx4iP2ANAu
SNJaOo7EreoUVPca1FdlZ+7kykmvErEdyFvCkqF5HbBkXlfFhc2qczTsGbx0ydM6CthR76V+U6+v
RGQ139ppGNeh7VQ3HtYdD0qv/pLjXjYLPAe5fQ5gbh7wJIzWoofsg4uFuXRQITwMroumeFzfyQPW
kfWd7Gd7crgoc8mBjz4ZcZ1QKnCykDjBIAXB1hzj09dSQ5fHK+2GG5Sm49j7JFKBsQWZdi/Q3ehD
jA0bNdC3Tjx4KEMThdr3vG1qucX0GGK0+pVMGsIkeaMf5KVt5Ll37dBOK2sukBadcQAEYh5K08NZ
Yu7y0O+6cXUfIRu65KGd66NVoHZ4HimU8j9iySCrS5Nt9gIUa7GOAwUIZhTNlmSN9TZlxlOWWuPv
qnxhQ0f5rpysHetU63sfZtR0m7F5GfpgToW57r1h8proiy47FnVY3QgH6A9FWO1WXlt0UbQc7TAf
zoMTNnfIbPq7AIOZ/0fZee3IjQRr+okI0Jvb8qarrdQt6YbQSBp67/n052NUj6pHO4s9iwEIZmYk
q2vEIjMjfrMdeCJ+I2O+pqqqvXGP+IdScdjq6db4TaE/LurkgjTbl67F6KpZDnImB6dXVl3qKicx
wJKu0exUFEepjE21mu7k24cIkXus4i7y5eX/XelXwzGKhh/ShZ+QiuqElWrrMomUrXTKwbSmcWVH
2WcDKOBD3QQb10nTS7RoKUsXVgkA0Sb/gEKl6Wx6a3iE+MmGgK2nAzQ4GvaKBuqPlG2Nu+IuGgcL
k2KVLE3WDl89alX4S35BFyQ6NaaP5nSm9F8bI/ypjYPyqKo1qhV1x+p+CUcpM904UxCdUWQ3X217
WqOdPXwlf2PuZ/SbdjK9CJuTXqvdJ7NSjDtIVNVapiNjyzMN+69L0SnRi+5jPLtcVv4oJXdntNNt
nVsMa7BFa3mNKxreXIuCkxxgls7YRz6LqdIY58ohiRJcFH4H/Nek2blOkig/VnD0cPP3SXIhx5kp
N/es6HUvflNwdDw3cV89s4j7lRZZ873rHBzNO019wLHDvXjc9OuGndH3OOmfU7WpPsERT05lFfVb
mWDNPxQf4DIQsGAf9Vp2ADzfvOVdupN5VhiNGxWdiXPYwjWf0XA8iCslGtY2JYLYovT1L7vKauWg
y/I4xU11dy0Z48eJr+Py8lWXQ+z4Zw8g7Elageo6dw2KWGEes9bxcmc7DQE+UEuzltV1ltrfO0/V
jtLHI8x7cHU9vZhpu5WuaVkmsZ1lkz0bOHopCEDJHykHSR/Y3fTsJIpykr/2+g2CoDgkiAYaCAWk
oflZKDNF4AcPv1v1XIQPUWV/FrKNtPAWuLaGbA4lcgb9gV9claPxqjcKld9Cn9ATKcwvkq7q6goE
OwWmO8ll+bGnbTwT2U8ZtajhHloszK+ZrhJbh3u7BI68kGTkQO6xzZzkJevm4GwXYb9qQQWRelPY
RfUFCn0laSUZkCZAiOolcbqLaUy8xGe1frHHOqQWCitEBiUs2ZcIZSNixxXsoGg3s4c/loQ7RTzd
e814d7uefGQRU75T0JsdojB7NBKy3ENuzohlJ94nLbHyYxzjTifNRY77Dh1rMvPLqDlW7mOjlwdp
ycEz946FZ540qJXeI0s9P0jLsp0Ww6ya1dUy2dKnaOO3HSDJpSkfPI17y/zSuzky3bOaqPu+wDdj
wb0Doqxjde9ALd+aY1yvsf41WW4VNoI4jXLip031AmJSgQBahuNN1yDf0MISU6oGZmpfZRiDeMV5
WPB1vMAffdVxHx2tzV9rON9pobwWkwU/crS+SKvP5uJkWL2+lmbXhYtjKtm3a+xywWis75DV6+/7
cC7vcwVbTMS9mm1rx0Ac4xxLwdAYEdjn4JVht7OwskJuLZoerTaaLjpFPupHrHQgAJDbALzCQ4Am
9L/3pqSKulr5P5pmpL0H/zFXgmW0z2MLQzez3rK1zS7o6aaXxrfSi1vX5t2kbqRbem5j3RIgfdz3
yU7DtH0lo39c4xYHwC1Db7jXd3/EDWoDGl8Z9lmoOD1rZTueofBNzb7VKJJI2f+af7l1fgCf6KHd
7Knwz8sDtAvZEiNbIIyOsnN8vEO2g+WHl2HOWozq3lv5qNbSqlQvQVhj3JZIt14gdLkbx7HmL0M+
31lLuTXNtZeuaqK33PWGrVtr8V2hZNOmcc1f/WK95urmsMXeHI7R0hRjoziun5vcse6ky4DqdglC
417GPDfEDkjcdpqie2sUsK4dPmiz46mvBVT+CwXndNXpg/paVhmZM0Uz1zLaNYa13Ffhzg5q7bVS
DQxNG0c5yGgZzryFZ3e+G5dLzVryEHiZ9yiDWXLw0t79/PvjeliFPNJPmesF6CIO5Vv3y9MH5TWd
/P6BjNJ3cxHtny1MGWO17TbSVCZTgzVdgnhvteLN6YZfjqU4R8rZyrYcU3vjFAOlx9nMEYTuNJvl
3lT2qxB5Wzad+BHirEg2Ngjsjd4dDfJ6QP0ziEQDJhhnK+qgCwXxyN5kOXW8FtOVlkya52kUyEr9
TcxZr+atYFrrLWx3myTG8nkyNCLlzgJRKfFftRd17M6620tuwZ1we7SLNFh/yB7IqRwmsgdnVt4r
aRkqehd7OU2U6q8JdOH1KtL1ITtBcQsYz1W32Obhs2nx0H1SR9d86jLMkDNd1Xdl2oAbt5ucPL+X
OMdrO3PSU9fO2kWi+65sYBSsgxqU89opJ8TMCudyDc1b4DBlSx1ZYuWA5FWx86y8wJSTT7Mz9y/U
S76PXkuiJsQXHeWeS+ylHcu/kNeiGmT6QesS91FCAtcIthF/Il6+lvMYLIeF0HIYahNf1OUqMtC5
s79YUG5vXdKvhSxMtz6Vqbd2iqsdnIGQr1PNTzh0DistQOs3zNOTRGRxVe34PQYnAA7zU6Ji4EJu
Pf//iQgz2AlRxobbcjXuXdXZpI4GsOV6nMwoOlqK9vIB7XI95ZewL3IjOF/RLgJjSe0eCSkTPplS
7Hjsp59sAzSahfTTrzYixV34v9rCQiG9ybvPrE2B9/jk7hEr0851bRW7oIizTzyz3yfZiMO2pv/L
q2GvlZmK6Ti7q21QmfPdUGrvk3TFys4WTJIrUx85rXKXkaC+cfT/5PFrC/1f+P74a2b1KkGen1+g
csdTrd74YWm9dj2UaNNQgl86Usn8TyZPDoDiripr95vrKcpq8oLyJe95WwDCQZ0u9ZHYd4fggA2q
8yBXgg+E90jQqqcYgPKpDLXv5TDVT8JuTpcuBFWuXWLlLVFLl7QkVLr0DmuqhltZuqYs/ysfcZ+E
IbKTRFUuya7eUvRtzv1N3YkF3LVzTqJvcdo6x1vuayj5pm2e7gKvPhW2rw8AAO0IyOdVmwNvteSA
mfFeS/v5O+/dCOf1fr6LMlN/dAZorjIQJVEI0d9Pnt0mIrdUqwbSF8xIfZzOIZZ+yQbUzXKIzId6
sqO3lp2ChgbVqm2KGPNzo3+s5/4orNN+oZ4WOPOQxn6RHruqXlJKeffCQ50SdEKgU9cnGawGhACq
zHR2MjHqnOiA3zpg0YUQy9PXPZsZimsyFzmOfOt4MbZqsfujiZToeE1b/6b8p631of/6HmwM/dp3
xdMJzJInxo92mj/lCkQmpw3DixyiSPlSVYW1v3WxjAovU6IheJIXIGfQAwBToRYeOuU3u7jCUHZW
12anZDGUk/7eKX7ZPo+zYXbV7Vxo3gaFlfhZDlnLwy5J4vjkLNkd6UuNg9UE7ZM0pkBLz+Fg/bjN
mczhswO9I/w7QSVhNYhJl1JqbxpEw5dIT6kQQK9BEK1kAWdaJYDHjseUqYYv8FANzGyTjszfMppO
FWQSw0ZNgrJnK3a3rOUyIJeFi8rKiDqt01s/U+OuWgyBxqoPVq3VmZ9VJxq2oAScO9WFy6MXQbfL
whawZeTfoxmnb9K4nnb62ME/6urkwZ6Bki0tORRpYqy6jgqHNB0j9k4wHMuVNGWWZuuPSpM4F+nq
rbDbu5UL3n65iNJGNbZrx8nv5udZs+sXV61I35T6tgv0aS+uk7lrPfqZMjylc1JRaZwP4jrpt8l4
0loKVtKsUrh69SJd+/+c5KZw9aalTHSblFN15lWla+sKnX1ccsE/iPs0CmjRcdDTHBB8jTe11zQv
kLbtGSWcP2OHpo+OMyqJ6wCnhJcutCQ2jk3SQJ7NkxDxVmWjgtqr8kcgiu42Rn9xB5ui5+GLV0ri
YhiydxbvlNTASzyt7eOffCNpU3/Mdgo0z5UdtlQa/wzirz4VDflQP7P+uezts9Qas07DHVUl29YK
MAGHffrhinc3ss/9HNqP5YA8qW8kO+m23CI+Z344rgUGn06xv7EbyA6/J6m1jplojkGdNsd/TpIo
N0U1SyZFZqWtU7Ufz6EDgF4bEXzF9oRUfpm81As/L8sz42BQan3qYRyzpiIE2YWVRmHzL08djHWD
mfBDoUc8v/Ui3xkwrF773vs8KEHzk3czubtuevNGDH6TutHPZWRgUgv+aRPjV/R9+WCqct3BKXmh
O1kCh8krs62lqePr1CcYD1QAtfUxRyLPxuIla9T+JKNzjwKQGQX+RUYrNTg1nu4+yaC9L6exRea7
Tp5Zix8lxKya5D6M0dpylsvPWaOdcp8tm0yRDw87VV9XZn4w3dT4VvrIqS+mlK7V/UooLH8u3BwV
F98xTp2C/1QM4XbzO3SYWuenT6hD1uQ/Q51c/XDV36Hx0L1fVemHRSfP/nDVHO1fXU/KZ4wsip3e
5sqerCQe1qBW9TAqX8FSGWds1Q2MBofqa5Z0ZHXDML1HEyd74SZ+kPjb9HAgDDX6/5xe2+P7dMO0
Upkul/U9B65VAiW8KTZ5O75rjIhwiGd0Lkae6Yu0Gt03DZAshESVAWujG84y0NozJKWxaPGgnvgF
9tJ+D8SRD9WElw+TZc7vK/zxkTqupJsANNz1bzEzqH8zFf9VPM5U0yOzRV3vz9NkLIYVVrTmRsYz
TQnOcjbr+vvZre/DbBn2XDQF3t9X4GY3lZtP94kfeNgwa1tp3Q4WEPl72LjlNrWNiScUsWCF+Q3J
qVPBnrSm8Mj9NN1/mBb7CHu4A5lmoFLyHvZHNGo8lCZ20pQBQa1jSP9x4Ppezhv2Jl4Kw+jDflU6
3cj0d7fLyiXc5dr/iwEJjnjKjV6mnDPdry5KygqpDPWTtOSQqwXl1WVQDs0U9Nikqebmj4HcVKuL
9CVc+ICk8gsyUdRj2wKmzUom9wVWK5Mbo7a4VL1uh1v9a7ALyly39i0G5inS0mFcXycrddXsYGoj
HbNY0cpqAvmkxcRnWVhkOf9KtRGS8JAFiHTmipPB16kbbK+11L/O7P0iOZlDv4Ns21CmwxdGzGGu
FjA+1KxQzcKTU/WZfifDVzOZ63hdRvcdFGvcw1I9BOqfx2w8I0wzDDKbZ4Banr32O3plqEKipIxx
e+i6ygcOsoRLoE6u8liM9coah9beSXbdVBrUPpE62EnGHXT01K2cJlKBPS+J91tQ2tsEhblT4Nhb
f08rJUGmxsCsLPbYDc+t/vnWFGlraWYeJEZ94bTcRkXa+ta8+rtGIaj1nDwKkppF7j5DbU1f3Wfb
HppXLXO657it9qUZN6/k4WOss70v1zHVXv4QU+VrMDijn3BMqYmQuGJmExigE8aRVdIyWo5kXBR9
6PcyWiYuzz5nYumwjOYGJkBh6Hd3Mgqb5BX5xB6BMQYXCXr5w2Kj8I5zrQzvolxSg426BrnNyE+2
1+YizPWu0bWMOKX5PlJGGihQvul7559CXrcRKfzK1f7zQjIyk+VcXz2zlBjmPa7Wpv7dU92nybaB
wtRuuTEmdCWlCSfJfMwayz3EKNGsjKUpA2qqdnD7f0jjFooV6ivwVeckXeNsYZ5o4zFjkeE7AO31
z/bg+mfdKhFQNOIBeARJMIjpI0bISx+qn0fVKn+i/rIWII+q5MqZzR3iLwuAJ50R73R6NndI9Bhv
uT3+VVqa8dCqbfl5mTRUbbO2x7Z8sUp147tj8b0Cq7zWEHZbFg/A8qgQ73T2pJ/U2A1X2Pa4iwIH
IZPdkTPFzQX/3+YZpg67SkQpI5jl26Ia+kM/YTjfIJDUhWX6VvdKfI5jO9xIv0xPYNDkTqwj3tws
isvhGCBDbSG3hu0tYmZOOr/6nm3f95V+itVC4wSwnz9oyUGLEujtkr79PeqDKntBqzc5zMuoBAfW
2LD0GGnxQg7jGIrTq1IP8P85ufYwFDZLz8eYAaD0tk8VnEgyZXwkWZNSAvE14NGQR9jXw/pK5vhL
F6rjo1v5mb+qQafHhh5fpM+qKF0Afzn35OW2jm+oLGD+qTJei2UmKp8sbo+3/pgnxgWiJEbAlCFv
/Y7fbSawRDOW7EGHXFeWmMmuDdi9p/lYof6izqtmgbT8R8Rio/jk42Nxi9BMlMD1NNQQ9s2qS1+j
ffCbGCqEz8Qv/C3aRvqVXXpjh1px8EON2ukoJFLpp3I/AYvJw/vYLH5GvT5/Z+MKgaqsikcj6JW7
IFacNXWs+bs/DMcxKUf0lzF4MYzU29WWU3919XElAUqInXUZ1eGZVIv6rAXxQyd7NpA2ILSrqnvR
/Oq7SBVAZm9Y4ivZUxlTBvNNtOjaRcNgUJ4TJ9S/6Wbgbct+9I5Ime+vPvapQf2cstOwRnIi/Zp1
QPhFmZlsoVma3t9WnX3pM7P50rQISGRkd56Q2EjAtFmw3PXOPscqdjGd59lXhedyTNB4LWa0Fyk5
v+SjXm8UK7F34bIfNZEWe6xUUW2uLmk8tNvOsg5wmLtw7Y3+fHGQEYGiCPcPus1/Nt1W3w28Zj4n
gEURJPbnPQCY5FuOlFSCCTfp0ZSlNZqf0s3NGFL3+fZH9HKPUmF9USCgroesflCtEP/z0e88oB08
1K9t02QvhhlWf7gBMOKg2Oo4wT1IVzNawWW5QKbGyipRdHXvTXr2GCxun0DWPrkdP9lUa/JrV6L3
/cEdUIjzx5yKJL/OBOgEqjrLiz4mBYgTjbKV5m1AmhEKcGhkedpuKJvwIWZxs8K2COqxTqHAyIAy
SdOtcMlWEn26w4vCeMvMnzPZhlcv17a2HVgNYkCRhtw79MlxSoCcYK+zl6al9u99+dLnLyFRo251
cn2bYXG+bQfFh3uFvoCbWOaL9CErWiuN+yw99eDyIC3YJVpF+Kj1fXgHF6w+2cDNkIwop2+WHZ/a
eAj3jUmV77UZUJDQVXxfATFMe4RsIzRgdXU9G3H/NayTxzQLzL/HOFrroef/8McOfa4mND9VSjlu
fRumieGY0TpvWjw6zfI+Vm1cxihNJKvAN5qz54T9S9Ca1mGo1GLtlyCj1wPw0QG0/VOa2f0L1E9j
41kOjL8QNsoQohOyXMrHS3w1+HAhb+SByA7cLW40w1qIATJwZRpMtrMNnJFfE+/wS+aNa5TUeW01
GaRLiO/++UO7Vn3KCnaylz45WKWHV1bCDaKX/oM3WzxOO6s8hdb8LbCS6dHpSx647qDtQtJOF4m4
htXsWOI0d7GaJW6wI30fmyqexXrQn50elerlfpTbUG7P2GQdk+iJQwL/n1sTzFl3zpr8QSJu/W6s
qasYZO/1zpaBwbSS86QfvEg7kVcPLpW+2E9mizrtCAKPcqzeDUfy/Cfpk0OyjP5XyECt8A5EOkvF
mHK9WtxfOSwa8lF34PRWfRf+BUFH25WRXi6KOMFnZOc9/I1I0MaINX/qp4UdlNuv4dKiGpk+u9CS
ZEzi9fGHiRb2SxMOyidnSh9ydP0fZMhpkDrIddSZJVw1qbfbQ+4B+OdaqgaN1V5E+WR0srPw4GZO
uVFGMpHvgiLzVIcoJ+UYNih4sWxitQ82FVTjC4r/xvWAYAr+doqb3eNDMR1lwG9U43KLc0NAs0al
nq6xt7lBW+zb3DpLAVUtVdJAjs+DZ6nIOmO8r7MWVIbqODxyTWDXdI9Rq1/mvi9W0pzRZj5EHTYD
0kxHwJrKmOeANDLt3rLB1vhVW6xkfc8yF3malDzgZEN8vjZvC/wP7Q/7g+sp3CBcg3XrjGVUcicH
M42mZuWOFYWgtkXwTNoyNPNGotLZu+a2ih1z72kpZDlc/85itxVGMJZA+8QraQ4OPEBEy51jf3Ln
ccbYOzHv47wMjFWBowpAJd430hnEjNTs5u+BVhSXq2n2SGqHPVDpO5i4OU/hIiU8LbUEOYulliDt
66n01qIPDG5/3C9zdEp1m3emchyGICx43uWYfL7WKIfsHb/0tunSxIU53fhTVh0nfsSvGMTnS51q
vkizb/CiAy31XLqIQngNnqDLpMmuq4cgCr9JEDR7tNCXDwgRhTsWIJ13HnAgbEeq/KI3KMeuo6a2
YAJ0b4KsUwar3PSR3x16WGeovvjvzdtoUevdAXBosM6TipfB5NX2QRZ2kX6Hpor+cF3WDYMWrPkB
1ntZw70v5Jz+YNVdt5IJ/bIclAGmxlZi8HNaVn/gAIJ1OSc1LLKqQKaG1ffBJ5G7cmTF6PJUepim
c27XPMj6hmos7uU4BXYbK5uSvZiZm/rgkh8Bj2CInTn1D/wXimDrqGnA1D46LPxlDEKXj5C/Iv+7
hkL7eP0QoyBb7lhYmsufKX/wbdb1D8UYlIflD36X5fV7SFTQ2xYF2NC8fnOZTmksOnhW85Sa3TGG
iMQLe5HBE0U8kbzDj2GVQHm7K+DZ/6OPtwSyuVc2keIOawMsyyFyOoNsaqkgChalARQ0QymPzYKL
vDXlnyvvHPM6KjjJW1NGb8E2r9A313e/dV7loNHR7HzLxF7DsJJdOcz+X+AYWc8BI4JIDn+ots3m
HmXa6KhXbnwsuqG610MXr4LY9D4FrQNUGve6o+6nYKFtmONm4sYXgY76tprwhEuTi6BFZVSa84K9
CBxGb8FWoD5BnMT2u7EeEGyvn9gmfpNdT0umAtBGkB3toay+DvaJOh7vNhRAh410lXhvrgw7to+6
krpbrXP6Yg+/CxPcjLI3m/aJOT7cwanGt0ZuLLkL0mGDZG38fhvgbONSeMrnD7exAgqYTRnTtDrY
hmoB9xz0fRZurMpJDskEFp7XuI6sFusXpMPmgYdmpYOmQS0JQbzurjb1C2iHdheB0L/uZtQoBQpI
Lh2KqV/5h2s7zrvoHqw4CV1Qltc+mQg36RxN37NFwEKkLCaje5s6QKXSAlLdPGVB9ZaPcXW+ymE4
NUi0pekrWnpEHE4FsIPQDODu1t1kSqmuBDHwJ3gA5BF6PG5nzFt3QIU0qqtDGxagwv0aW5JMV9Rt
j4Ldc9L46rMDYVdze7xDltZQ8gRTDB0lvwK4yLoN627Fk1o5BhRBnqPcdO6X6+VY0W+cYcDRY4N3
AgC3xFEf2RzAGdP6T3KAArvrY9V7lJZjWvpKiV31JM1gUq2t2Vb+Vpp5XXWn2Zj5DXvh8ElvmmYX
D4150jGFe2D9G6zHkEw30LAEjDN9cgCwqG+LSB3WmqbFD01s47bCMnM49lH3Jn234EBRuvus5m1u
2bzTh+QBWPV4uk4iP6DdJdjeCaqoH0fzVFhKcGWNCTxImleQUWN/HG3+3eyWZolm8jo3nPIu8bVk
fqWeqW1RuONdr/jkVtDdWdSMfGdXLppLt0O3CDQlYGx2AMp63l2MKmpNiV9OzUG1L9b9hx7pllly
TXWCr6MNFDcgM4MHyhL/EoW2d8GiSsfBpKIuLiPSmSoKQXWCFAaksLNRzq3Kz4nwNgqHDRAiBdhN
711u15FRU2XpyhsZHTJiP1xKTiu/rVahQ4ZYmjJ3KpuDrRjN3pw8GHVOgywkdQTbbLNjY9n+pl6M
lvwB/M6AwsJJN1v2bNMYXZ/11wd42nZr/qG6e/nly0FNvIGfRTnuru+xyAs6Hq9Ub6Mwf3uX0Wcb
ZF1KU8vWYHLzQ7eAlOQAqZLkz/yU5l37nFROgdi+Dj97CUio2N1VXe9SEp3DYzVZyrPVtsmSC8p+
BIr+OIPve7WKPN4XCGenuefulahtLjH74O2U2iY4DMtelFP673bTna7PaT3GEzkLm58NTiywd7lG
2KqLT73RPHQpP64hUak92Aq29w6qWFUSY1WsYh2ceh34UMuFQlan7imjILHvBl99govX4t3qZd8G
I7rIDqpFw6IwyYtYOrgwMINf1aFttkoS8N2cbLq4ujccAnOu72bgOXNX76Y2M1gTgxZfCibXM2nK
wB99pW8raF/xD3QbqJTa519+uYLMo6hM+3bZ27WHko/1zfRwG5TLaOqgnpzm7zLA2DhbHI+7xd14
7r12n00DOrj/6u+DkfWkhBR+tsgNZp+cOIguZp/2x5kMNUtCSizSJ4eC/eBFztLYM7AcHL5K60Pc
LUQZqKYmaoU2yh+XuV3LCjxnY+t9Qd6OD74N/NHUptZYd45Sbm4DajBEazPJzA1VCR8kQISOOj5C
aF7oqBbonnmSATmosBQQwpejdFhLoJzxhCnOFXLZ7mSv4Wn3a0tlA11gPw5QYFHRuWl0yNn/XahD
hpH9e5f+uM27TSH1Ha3LEEyqXZVrs+BeDxo0Qxc6X0Dy98l0jrGSoPk6Q9WLLDM/a7H/XVrSH+qq
utOR99tInxzmLG3XwEQmgKxcR/oyeINyaSz5gpXjAlKYdpbluydYBPXZLykF6zObAbZ15r34XHmA
ebAUSYadJSOk7aO7WVcBrJ47C7uTKr43S1IAV3xxrv49jh2r2YVln+r6AAPab6/IZM135kOmY8Ii
o5Ryi3vdU64z44XDH/UXLbKMTV8W7ga/rv7etq3+HrXL4d6MzV+Oa+UH6TKX/uvgEpaW29LWgmvk
bWLPAuegjuUXuYLm899KJvmU/jZ2Nieb2zWU7hXrFFb0yx5qPSklAiEGlsW5hV5I3vgHbdLAgBRq
Q/rVcNeG8SQLyb4w12yAkxfZMvjclNLye8VdmVpg8r941NtqHaA5DNllGL3rKXV8NLak93raxLq+
Vb0aReNbFGXG5szSczoYvVGsbzD0Ltf7XY6twtrIADncBvQcc6WwrC5t2L30Gnw7KSsOrQPNZoKz
qob6VTrt1q9VhnenRNq1X4qBUkj83S9dbT2i8FoCabuVanvWvQ5UHdzAMv/+1j/1VFOA6ozbW5+E
6GjUAO5Rvt76PZcEEc4lGr+rBR+LzryObFqefLU9fJKz2h0vpeaYZ3NWjK2fjjMqpemrSRbx5xK6
gH0+hA5+Yp2BaL6HokH2WhaGLaEByOodv4yyf8VwL6604k6wZoJIg0+zH53Kvvy7y1RYIgjyTPot
1btG3bp+T7yB1JYumTin2KmEdV9upxE46mpSxuo4qur9zQIFoPF4EQUx6fMSuzp21sTdTJ34OktO
5VBVUX0c/eG+XjTFbv0J9hhneIAbpdZTdeUXfXg/s+vatEbZfex0lxFXMcND1Kc/r9EI7Swuyosw
l9/C5ybCA0J0H0YpgqIyYTm0XvpFYxl8uPXHftbvyiUrMHZBcZnbEnSTUqynhvT6Rvq8JF5MP4Eq
rBurilAFIPDamdW8cFbFhKipyqRAz9NkL+NyGAKQ7hBv0FOHl3u5DbzPNivvkA8+1JtgnURBciHf
nFzKPhyp/P5uxy4mYxAkilXrlclFBkYrhKEgp32XL3JaMLSuE+slaMqTvN3oy68I6YKjn8IJul7S
lVOlWb7nvz4W3Yc6K+pTTyH6PKlzdu6mMDtLU86kjyUKelD/FYN3BvlzowX3zAWi0SBOTm9X0F3N
Rd7dzCl22QiWz4N2Vvumuy9SOI5DliZ/NcBL3caPflq5Z6Pho5ZP1EmaI4ncfG/rhf4pctKfEmHn
/rnUs+QLUuQo0bAGkpzHuOhVIYuDTxd7av3fTXVpgsJ4H/UM9z3YsOv+iFKozm84cvV4q4E6P7mI
Ye3LvByA56VU2SIj+KYOzsWySElHrbK20Rv70SbaiH94Xn6qMCzfTl3q3elTBVDger3GqMt1rwJU
ddNlNxWjoStSu9LHhqpCx2HZaY5LjFLRvuryLoFNDUpA+nKJkTmkj7BKv4qtWpQn16nXhMqGmqS+
AhGo7PRl9xP5FXuj5WxC/3Cb+JH7HmggN3pQ9ekHi/z3EIlTi0a/RH0GDNDqzZX0ySFmt5q1fX6W
VjTr0E+b1N62LbS6EUzVXRdFrDeK9ogdDKYuv7skQgYxJskoiz9nrHl2mWeZm3kkz7A2O5Q/TW18
KhfWzdh0i2ECmEqo49+gH+nryAmqx6rFS3NQET7wuwbbkihy1kEauV9JoSKyF/i/QOttgmS6y2el
xqkbYmpY1OOl6ysUDIXFGqPVFZV5s/zo/umTQDkog/4qc2+M1+vc62UyhFCWK6tzyd0Gu2wtOAxB
bAxJ9Y7/lD52DA6rd/hzoDlukI5bU87Uj1EfkB23MLTvbteRz4gSZFKjQZ+3nhTNRvD8R3YsNrsN
vnCnhuuEJOBZWrfvAcp2PsFp/hGZd5GuF69N1UePZt68ZbFbvCXky48BgJkNCNvizW5GBSRuDkF6
aXZWE6909iX30nTCC4ujmPKao6zQZEUKz4qsvWg1aZOFZURtP/MMVx78MvtbunvYjLvxdxSyRB+i
tCH+EGW3ZIEjz5u+8AK8gEl+v1ZnBH+L/tP1Wvqo7krDx6yoMrJPBcasGzML433rVRkKZH54irLC
BVDOaN9VzpOHCaMMBktX6ravrkMOp6x+tcAs9kWSD/sOJvinxpyDVb8ol09jiOZMrH2BrF5u57kK
7wotiICMtfyPssfpO7SFayhSASiGJrn5NPUmMNCu8VmoLYsxN+7TVbXUvWBrAqYOEc+dUnxa3Ryl
4OLvAJ1FnFX7pyIJw+04eO9n8++z2+jtDImi4WkE1b79X8QVEygIXsN7PzNL/c0d4zVVoQksI9hv
FQmIdYye0ddey56vOHmv2s/O2P+dD823WsGMTQ99F1xF4D6W6L3jmw2NFGuACN1CrlMoarUys8Wm
t8WcY1X3wHgfOvvlWmTu2SFbZteiGpo0d53XNZ+RF9qxsse4czC7fW/W+s4FHvd1AS21lRd8itCm
vti1T7Fr6VfTmbf6VFXAaYvhaGCb8jRP+Z1eVNar4UbqHYrsi8CwQd59KoYDuqagg5cmNp+wXpTC
2EvwVA1UaW0cW2Q0KMfnvA+7Rxk09V3HP/xr0xfYVbnhJ2Sl1Tuzn9yClUB/HHuHF1HuqXe2Yc4d
JXLQvnNdK1W7KSAvTT+DZKy3gaoeijrXd60Bmy/1sNSCAKatosTJPtmaNT5XebaSQZHGgQbz3QrI
sEqX5oE7rOeAHbgZ7Pqyqb5kbN3cup++gcNlKeHr1pncSPPQjBPbLdcPdgZEk+2VgDOmJJlJpr7c
tESEnlNaPSX33/oiJMZ2OUKIp4+CIRJo9dmwTvrU+B/SzmvJbR1r21fEKuZwqpxbndy2T1i2t82c
M6/+ewjam56e7an5/zlhEcACqFZLIrHWG7DPMUDKTQcxz41dnmEorBrs0rEx3WRdZbxopiKdOyPO
MaUwjJe0rMY7coEH0ZICujCfzoJmfBY9chK+yDiBAhpnSFUQS7FMPzuJtZSWdGSJb+BONMWVaj+A
7oSVHRXFMDXl7UC5eDFpivD0TNhwgZ3LknjcQXcrL8CobITTJnUgvHOnevE03tslKuFTpwgKJTgy
O3lqi061CX/GzHOWyDQ2SfSM0R5vvegct2pbU/HmdPT4PAIKVI5qm4cHXUppihFxcFJDdw6KrloH
meK8XzTjGY4HBuPiFEoyzD6lxUc7TMrj++HfIufTLrAkbo/DsJrbbqeNZ7QaBmktTt0C+wtMvI6p
8bftpdalmb/J4hKwW6WiqDeVvKiy5v5spCna4jBHitOyhbimV2O4EkQb0YfmqV3tkC74RYjwYHHP
GLRGCseDPUSfBVLsnXCIWsmDGJyxZcvo3wML/GwZ9BN7OMRh+nm2khQLizhHUjF1SWo+B6hZgQ/i
sV9u0P8kfyZFW7uK+e5UzVXrFf1Brj3jAaZaSvIpv80RqhV5Oyzfh/USYiuF/rAshdrBGpjFxhgT
tvS9Gpx0cgwrZ5DaF6uz4nuYjUcxKLqaPtvajlk9FuHYvjieiUyMA7FKDA5d0m8z9At2TS93t1aF
eKabk3yYE/lbUerGPzW7AX0lmTCdGfHF6wNoP2uvT60H4bLSOsBiunxwEApDH0zYr3hOjs6i6qiH
OUQMrJyk6U4/bSAGy1eOLWbGQnUsjEioZ15kr0VTM6N+E2ZeOY/KbXx3zU55zAJJfdTziXtj/dJ3
dn1EHiYpRr31kTma9J1Fsx3rASM+iKEdZH90tpGC9tOtkIKeQwfoLwDxh4+2j1SnphguuUjC3q04
heGBNHxchKVzBREgLTT5vqGynnRScdUNzXjG1iuCZE31SNAs2gZhTFRi5kFvYlOYdvchb/LyKgJE
PBhAALQTLQMJA/3mjN0VSWbjWXQpA4kTR/FXVcbS/oSz4Ls93KES6mjqoaLjTkgMcdBlxTo2UfB9
6RJn6B1tKr1xr6Il1si50tqwJvbFtJoYwH3POhqV9JfoEmF/T9cGEvPzhRFFzpS8nGHMCD+Z6BfC
CRWA5BmHvKCZ5TwqLoP69hsyeQE4RxPUGUEbFPTdMtnPcxesc5RQgM35YACRIusbpZdAGZVzljso
ksRTWlhxztHUJcaFF6iTjeDgRZtB2S52RvmVW4Zynotlrl2+vGs2GiTSebTo0pdGs6Jj3GvqY9XA
wsknMLyoLeYFn67KCv6lWcLbEaVGESxGRamxnILFXNQI3SdZwQIZcBsACwpqqDYEwecphQLzItSv
ctUrw2Yw65SnY69gB8+IhNj9sJrnJJW7RgVXEWmXeU7Ck9XaT0pEgI95kD2LDFLUNhB04ijczbzq
pS1yUSJGnKXmUK7ZdQU/A0VbTBTDS+YKGjWAN5E6MmOys7lNMWiWHxJyRK5s2BdXsdMTYlG7SAgW
dY78NFF6D5qQJdIN3NXmeWixHQHunURqRyRz4qrW4EfmzWFJ9xRh/7PPN0K2nYo5fboavzlI+tSu
/h5vFJP2ssb79sxzTBARM31H2+UGD0h5bX9wG3xmxcEnG36TJNu6Dar/UOlKecKaDh3UBPjbbcBo
ZWsr5KdFsOgTZ1VGcjXo98t0cTavWyHewlax3EUFSUUQK1xMXBp1sg+t0zwknax3/qbKcw2jOsPL
SfjF2Zn/VnYWZ8uhcB3/5/C7mNIsGfFaJTq1k8jitMISogWYpKlVfBH3puUG1dTWsyx72fE3Z2Qx
Og1oJHGOP0HWE3D77wGc4X7NWJaSAEWIGeK+iO5AdihVgINdpri4kkcBvstN/DoWaESRR7tZDVr8
YyyrT1jRrZXWVzCGS49ThvZFRBYV+cFoTB5FCyTOW9Ln5TwPQxF0wpGROYtBDKA6lHXQbBSrNoZv
bewWUQExKhUI2DsTLko0VR116EhHcTcTLygoELxSS3aHU1O83HJEddm3RzSfgvQC3wmkEXJs4blx
NagGiTv+6rCr/qsLrXD3W5DiyuF5bs+Rjssdd40VWkiOSy7Wlprql6Lu9YseY8wXUMTJppYiKfxZ
4Kd/nYoYFfw9utF1sBXNZfJQ5UG7WjqdsFgDNvDOomseXaIlGaif5Ch8/PfWQJLSwX7t4ltyi3ic
285nS59elfCZrBij6DDF6+2PgWKy3p4p8OFgNK3UITRyHKRqQK2/QVjKMI4+Sf4BWYgIXwbD7ObD
36Ouwm2MGhUDoQgECXqGkX7hB0KrdoiFVrBaMv/ZNr+qWag8CnhurjTpToa5uRFj4uDk3+QpQDTQ
hv0ZIOI9pX01fbK99WbiiK+Wv7rGi2WjNwm+cNPbAcoW0ePlrRCB9vSXibNRtVcq+ganpX+esbSV
ztuUXhI9daatDAdnaItjnY6PrTRx37TqFg9l8jFOcAYMFM+5WJZXX+w6K7fZiJdljhBZizbOWsN3
/JrbhvHUDuYzAs7WJ0qtHpiY0T528P3fMKhaVeNofUqypt8nVErAHRBmgqtzUsxumkRRTnCkMamf
woJM+ZwZqE+id0siU0XpSMRD5QxRWoy6K/Y5m8EAA966wXmm1vx22vSOv84lxHJE5wytA98c/h46
9/IA1G+jTpYOmo6RYAcPYadNRXNJrn/Ysuo+KH5pPZEjutpOUz5WFmqnV88OXJg0iXkZE9ANwL1g
yA99+FwFqb3SHDnbYow4picZb+HdjE5o3YHqV6+9yepqgFj5FlpRiFIRbrYkXLU3rS7sXQNSldQ1
Ta/TupWp4A7UhQYlNW7u2yHUJt49KV2/sbGeChECw17OxsjdW0U579fgkF5A0GtVFWXJ5XRv2zZa
+OBYsXcIKd2cFN82zuD3or0LVnximZQbxDetVwQ6ahSXTQluWGpsIEYbPIu0ZE8LhewXEi44golT
cQgrtWCP5AabpU/MCSxHWxWF3axdjKLvXaSot5ZfogUtK8462fU3HR6S7O1/wWhbpVBvHSLVomuB
zEpDGPwWizawfizAHxyE/pyX4Zjs+MNlEawbgknZTm9w2RmQmse1vjXljRgPChdIpG/9eKdxJ5rx
GCbbZChxYF3gIAL84aCotwbj3WxFUxzmmKHxswka+KU2K70lkQOYxDfVtTvBN+ICsHTIHloIlIpD
+hanrnxfOgygK0PRSmQ0kEMViqcIPIxr35WHeZ4+aaICdDR3qt82cGpoir5Ej4tzZEnPoktMhW/4
OdFDZIkSD9S4b0sfOmTod+PQVDvRbFRw1kWLAoNo2pXyqiVucBct5wnBZf1D5BbNPVGa59JopA9h
1TsnsR5iKaiV+YjqR93jWLXyt+kky7z5pP+3nv8Q43VV/TEghzbaHhr8YfHBBAC41aDLX2KjSy92
FIAPA4z1Wtn+t85Bxl+Du4wSePG1SSmLj5rrYWvUQif0RvXgVg0KwJlUrXW0mb/kfLL9Imq+B6X7
ubTT5qY1oK4Hm014aKvJFxfGN+ZOmvEgmeyi5MACNIIR4BfZM19d8PMoXLXoUdiT+U4Zp1+GQN/0
QMneTKqLBwOM7L5A7eGTbtzFgqUkW1t9TLsjat39a+hDbpsulMuah/pJ2eCBWPSPpgMk20Ei6iXy
+mNtaubB981qNcQ9W9mqAe3TSPpW/DvFZ0L8d9l079Kw0a/z/3r6rBhB1yCU16uHpa/0I2+rD1Th
ZbFc+ffyxjhS6HGD4+w/tNQaww6Wlz0qe1E5XPrnMuM02g0kWsWo1+gPwK6yTeXJ+XWI/X4bxpn+
YmXY+clq6P2VkGHkB0n/MVbx3cud5pOm6vI65eHpkVoFyGe+IqfG1KN1pCnqg264ycpvdfvFA92z
DZ0xuSRFElwQu5G2tmypL5ldUAUuCuu7t0HGKHlF7eTmTElDd8omjjW6VQHJxa1dx+QQXTtR5hEU
1WlbIrKZxFCmoGUieaIWLmWh7ydZn6U0NzhmdKx7GdYSZbel1paPOaWsJU6MLDGiiQHsr2LeUuET
IykFuRWAh09dX3trAb4QMIyEr9BmsFOf76gBuy7NcvzCUZ47iRiB5igiGYymGd1FVx9U1XUgKYdj
noWZCvebA7cfDz+IPNpLulLc0kxO27+kUFI/a4nabrFU9GFjDdpdHHJ4m1c1SfclEnJzl+iPreFU
8IR3CSY1bdFl6hgp4z2BdNk0XQwUTlTvxZL8lGEeAg/N613LXuV2tyUjXl8RuEruw6Tr3w1utWvJ
ta6boE/uy8C/xopBWQMc6GLOshZhSptCV5Si8YLI4sQZMf/KJvWcTtJzROWkdp/6bXvUqr64RzZJ
9xjlwSfZUp7brnROpVOp6coqHEgNVW+5W7mWf52KgLlXBMyxNclQCqRhuxGdIqhw3dJYYwWeHWNk
X2o/Ar6nFIZ7ye1neFXOFXc059p7eOVutElcdVC46adWjltE2RfdYdSKjyLQoTgNBGNaoC/ts1fW
AcZ7U1w8dMHW0HiTRMwIkZL7V9qfJCOVdyWU1ukhpfuUtgHaoGHyrUcOC03wNLlb6EHgR+qJx5g5
QoDnTEv5PSIHE7zSgMH7Vht8DCy9mRS1nSvWvd0H20GTgW5u9GiHK+jb2bUTfHRbY9gUTt8cxaih
akc+W8VzEzfyvdHDj1kWBB9x6VL2uWVD3TYwYvwpyKgE586qvIeyUKOLXfb2Rmcn/KUFaycEmSSo
buyKfXie/H5shTde2QTAdUPrxh+Nr1LovTUdWFhlYiDLRvRurJZq6/af5uHN0e0UnsVxALSym697
D7UX2OTv+uxmqkl2E/3i7F8HvcTxgQVNIdMAsjn2sZ5mLVO7KlEOfR9/slKUaDolR84ddIQzYSJ8
LcTWajpDNBVmXuU7m3cDIjjosmaPFVK0WmYsq0x/3yVKvi89fCBahSRz/DSWdX5EQS3b5KWbHXFu
RCQzisYHv0rV/Vjl4Tkf2vocyXmz7/EFR/MQEVyZv+RVDrHYtoe2+5KH6RUbkklO9kOBuYa3Ko3o
IU9l7wvGdOrKBAH/0urwW8AmsycuV63qKg/zoZLVB3zlho2kNvrm3UAEAhxKBfmUQHI0E3LZFG2H
W60Dvzf3ea2rXWxUWFE4VR8secSmIJLK4CCuJDoHLfkGHidfA54GgiYFUXNzeV11qt/mrti1EeSo
4nwTBt6IHQtNBOEHxKLRgePxOB6Ah01gGkV1vwEFV/mtn1pdxm5uueFhJfFNi8AyiS4xYbkRhnr8
ZntRsRdpe19TfwQKZsOiRQKQ52Jxuhzei2uFafWzcmfVT+UkA2RgPZnFgfklMWWyHpLRPeq2bewH
1FWP5thYNwCwFXtAu/zY1dIj7lAuVtmufvQAQ6VV136T0M6eNkDFi+pggNhiQnWRnVY9YS8FwyR2
60eS7KgxIJr4yUtSZAF17UeICwDi209x2avXTthPtIGyetesCj/dO7KakFFAUD0kPX+op5908bsc
TqaUlaK/ih/45Wd9iRUDSyxqT6+itfSL2CjAR9IO8F66Ki7ySagD4EuT+OPaKqBRiaaljMGlsrzv
ojXAAnuGvf5Uh/Jwbd20fdaMJNxb0MNRlmewNdP+KfTmMRsu1HoE8rmXYs18wBhss+jjupUBY3Iw
nTU1fjmGFzI5+pWRfCr6sn4a2w+D4de3aPQQG9bd4EDaFp9iXwU0N/UtAyYPPKuyKH/21dNZkWrB
wcfxe7UEc7Ow3ai/COhSkxkmLj7e5xnx9A7OJIBN1ejxn/PdGf80CPwUCYgtz5PpSlTdJTOSYGOO
0WrIUgsl3pccYMKzQV3vxeuwMXXGUD6L0F6PHMgKkjLRfdQtVrHGVvxTTLn9YJljexItcQAAoxxc
k79q+RcP0s6pBg8FAYO7x/E3QCI4VFi0CmCuGbXoRyhnrbQJpiiwjIrVW+GRDKWFEUc3ngo9kdc2
YpB7dCHwDrJQFE6Usr/D6K6f5FwPTrXl8a2KZJrOoD/kLmoYQQ3gagHGiW/qKL7HRl0VO6obHfYl
f3+v58dXMSRmGgqS1ZEBVXAqGstj86M36u4iKsTI1pbb0NazucBcRll0hl4LKWuqN5cZ4leKe85i
M3qkBLRpcEMDFWTF7iZJfSBLf2NjF5RsPDz1mWpcBWSWxJK/b4XOGI+ymgKZK54sSQTZN7mobj0+
iw4plqN1Y1fI3E7jbhDwfDOFq6g7QXmfCtHTbcmaDkVtp2hcbuOoN676kHHPEl3iEOPhPPWLhoeP
8wwdKB2+Tbk3nJfD2OYQx0KtP2dlkxVQB2mbXYlod56dRJzoWmaIM6eXqSTlt67SgnNj+QU4UMTH
GxBTWMKk/kc/TT4DDut4n3/Sp3SrfOr1pPvk2xMDz/Wip74chl2r+IjL101wrp32UBe6vsLkHLGh
6RBDmrlJreXuyiBX5gHRJ0Yzwx5uDc5DAZ7MG9FVOwaZMSrx+0x30gPUICy2jKp8zFwdp+OOuvVc
OhHtqMx/tcOyS0+ibRUgqNbJFC/a1cRSKvQWp5HKK3aDTAlFN1r3U2XniHmixxjG7cmhgvC5ryZd
EuSy7302KvjYYags6WNw/9dJ/aT8OE1KyOl9HqdJzj9M6lHnxiohrFEmJQNeqpJ6I1O3LnL8T2Q1
JW0fsolEhMG7QlxiTzgdGicGsG160WHp84AnIlhUdhvRJxYwoGgdWwNWdzHtJ0Wfkk4WoxZFhAoL
BYi0HMSZOHiJhmWjWXDHUOSfA0rvycAZfjXJKU7Kw93k9MJcMSBCllVyI4lXtQ6wc+l7t0pedQiL
5DU8/18LL4tYXmdDo70sPWKd5bUWpRQdA228v+uPOjb/Yx6Gx2L6j+rmBEqB6zL/v223/72psZnp
urK5idhG/T5oXfwIKLE95RBgV7NfpmuiWRforQV3Er9NU+3Luyb169n/soNTuOv0ytosBppQuU4I
JeY3NtPyE3uZo5bFxnGGSAjwxIzAKDYZUkQzsqLsSlIFjnIYlQCNqcRRVqFSq1jJ1sNtOYydNtwy
a1s4WXAToWJMdI9ghfZhAVlkiQ+wPlQBnLNc4CTgY6b5y7BYofd3YrmlW5xlSvn7cu8utiwJKv/O
dyI8zZWl0HasoxRoT++qU6IWBRj0KRYBU3VrKU81kS5tPd9J1ks5axmdq1VLW5TGgilaa1xpKy4k
Rq1yjei3e5dM96sZd8pprrVN8qOUwL+JLlHSE4epq64wYJordAhozM0F0A1tWLKUe+Kl3sMoWf6r
3rE7pdJvnQMlC16jEmNnDYbMUYxa4VhsvbDUd6KJMzu1n14xNiJYGSlkS1aZrcVoB4EMCBYfV29a
qi07CdyFQTmZVuHHynNufBZD82I4qjgj9xzRKvTqSbyqWAHNToLyrefTBYmn8P/StU4GrTE18bAN
LvMp9kycolx4EWdoUQYXxEBq8tgAJjPjq+Jr5gk68c+DNjWNsSlSALh0yo5kIvVq5z/bXemV/34q
QudZYoF/bC9XEjEK0JQ1ss8tSYhfL8ESFxZtyxpkrCDLVS253iWqqFk7eu9flmYw9eXjEEEGVPt7
q3T2/l0IRce4Ws0xYgkxx+q1EDcWrEGmpcUUMfhuadG3DIg4MkVfI83Wdkt/TrK2ml9lnrTjzlYS
NERB0pxCjBBP4uyfmv9L37uV//NS/p9eRlz5brRaXuB/XiZKOu4n/xTzx1fjqDms02G4i1nz5eZl
oAH8y6V/H/un5d6/1N/jfxsTU+cr/NYrrj5fERcxmL2i499e039/3d+vLpYRU6uowc9gWXsZWfre
v6rfV/ofrp/EgB7e/4N+a/922d9Oxcv653apjvxeWW7BljRIT/l0EGedYSTvm/8UIuImPNlJnP1x
7hKyxL272h+X+i/mvltqeaXL1f64/Lu5/8XV/t+X+uP70kjSIwLdiJ5Pb/0fX+0y8D+/Wgk3lQim
wr/8p/+LP/qP7ynufmTA/tv3ZFlmeU/+ae7/5/vxx6X+eLV/fD+WV7m8839c+o8hy8C7t3tZykST
LIg8RF0abO/s1cADxG1g97w2ugrvUXDlCrBDOv0JHdM20O2jLHG2IlD0LaNdG8J1mEaXgXkFkKyM
aAaI22kZxJp/LiiaHko9a6T2cJMYcxwrqnJTaL18lby0v0SZJyE/YQ2fbArcdRqorw4Gw8DnZO2h
nQ5OYNqXMLZQvqclDgE0djb9ybBPvXBSVaokc57hDYDZIr1R5mgRKKaQg6AqmeWnZQFT6rwHpJzf
retoIwpqMT6gbu94H6pKMVdpNzbnotP8D5SAC+rJqXkJ+8L/YNrDN9Sa8RSaWmmImAO0wwfRAgeP
ciCEItHKtZEMFJpBYlUvfpY7J1hl6BPs8rKYjKYQwzr9dqq7Xqmue+BDP3vb5VTEkv6oEJMLEYwJ
wBUCDjfQaUZlYmObrrR3P3p2o31IMHOmLpQ/t3LkvfW1bZ98P8QHvtQQMnLZXmt9Uu/EaJX37TqI
JOUkRtU+eO0pqN1N1wR/QVFTmcqhGRKvqwR0+xeIbd8QX1KefDlERd0PJi+EtPtipf2a0kSwT0o8
sFyt7x4sFGwfMGE4BW2qnx05V4OtJiEtgNTMbYnIEYa5VcoX0WMSYCLn3DrnusYQdVonbycdYVLd
Byw9nCuJyQ8uMAhcpeTuxUUYSMqCF4vMAyZ3F5IN1k7H9PzBdHSwezU6eiMJGcvPzFeMzlTEGrsE
g0Capkk6GpkoQEVTs/Btdw/sXN0gLW+8mgY2mRi0uD9H0ZXcj16UQgoiWOvR0U1A4W5FcDrAlUFC
yfg5OozFLmz7YCeC0xH6gIJCy04E67qubVExUOdRYKjNVnFaD0lYmZVlJd7GSIDsRXCWFc5GH2Rl
L/4EjaQWfkqSdxArx6pTbdg2VwcxV9fAZmetoR1MCdcuo/DJ+PNy8W1q00tOPuHNMXFtsdlmjmkk
PTuSgUXi1O3r+TXUe2q24xi+aV0VHIyoiLdi1JexmpdQnz+KUST0/oJt4970LO+uTu3e5LYPN5at
uBiAS+VLA1nzYGsdwjtTM9Nq5ZYm9l3qh/JFa8rqpR2StRdm0VNYSh90oGZnaGrjXs+ibN3Weo8T
XYcteZt2p8gxUyzHkm9oAUZPNTDxfTKB52M1h7UXDF24A+OPzopjKG9thDbSqCblRTQbTce2gVui
PnnouEP2ksElzS0A3nklZS+GHKEYigjCKY5gZvF9cXdF1ptA/7TbEJc6WkSq/qiB8T22JuJKos+H
YvxoyV67Kzw0ukWfOGQJelR15JAQmuaKOLUgK09xPEbIlqXEgFo6D1XbypfACf3J4exp1DqkLRRY
F5F1UpuAj7Nr9iSXnYyjhdr/WRzEUMBXd27WcvJlqLAl8wEmBSPmiUZY+M9AtNn9WVXzIe4zSh+Y
Xn7OmuwTMksI9QwGDjxVVm9rTx92VBYKWDOn5aBGVYV/9dRZu9XPEZc89Spq0I/rtay8ee1fjd9G
V1zdP/Wlk+zNEuW0MXB1EKDqxkeGR7HVC4aP4z00+k3QmPEhHqpyb2W198jW31irUq7fs1i+pfBO
Nz647H0bm6dSr6DZgpNYa1E1Hho7O8V6bT2apWE9ShFwZnUk7yv6lExHCpOfnFXlD+Gjolj7EJ3B
a8Ib3Hexe0RDUkIOj0Ope8VesrxkhYqCdLUMs931YVOtQF3VNXrbcFTm0yyjypy3bbStUQa5NBPb
RZyJGJsc8baW02jd+uSTFEAPaac/JGkg30UPKYbJ0MS3QMMRIAZKR+4RIURdWvTplhJRnksxr5gq
4r3+LcUW8rbY3ps1vmIBmJeN6BOHNHXSu2a94qsePdiUse6ptk4xCX+xI/0lRA7hVsR1+dpNMFAD
QtpVqrzyFS09mN5wgJAMYnPuZl726Chl9si2Yz+Eknm1kTQAC4CcIl+6p0kA8im3RnVj5bK08adq
4Jj36THywGDoftBMcr8roITl1i1tc217Xne26/AUF7392NhOD1vCV7duFcSfWin6WBdS9+gPJW8l
wqVUQctkpUgSFaNUG1CkHL7ondvsDcAyT9SAfV3etN5ofrcl8459D/IbyVQxLDVk7FW9P8Y2KQi9
DtNn0Qe269qqBWqIOffAOMrSgxYU40UeJH1PWSR0fLAciaHdmzLLNmgjBh+sqqtWONVVIHeqa2t1
2qq01Y5CyGBdxEGu8AhcmuJMz6zkQFb6OS0aZNBFX2tMhT9T6zexZli7AVeyNYTq4TLYeH17jooj
pKXEH/FkWjuRlK4RtLUOUWEqr3iPhZtOQ1DD0yXj0Y2lNSZR46k1p3eoxA1uW0hxspKa8HXwpyw1
5V217PsfxlB/0cxGfcs8B7xdHQcHZFvSnQlg2OwfsELtH3yev456XfcYqvvKJssjbW2iXn/VktI9
DRWC9aN6QcgXMRQ7fw5kfdtKFbiFwfyst1p8MUYyla6H7ZCV5em1h6S47dpufJNq7ByUPXcSVVql
qebcrU1k9OZdnMOKde6FodwzqTfB0dLy3JKYUHdWIIr1/dI3lFa+9ZRK2YhZYkAJR/nQK6hbLn0o
5OUbaI+fcpmdcg4w69WN4+9x0CjfDadcjVlTUf7snBVUlPSpCRA57R0Zr3eVTFzWSlD4Igcn1TT9
lGLemTuhfm+phtzt2Po+2Er6qW4Ub6vqbXfUy5bqQV7zc+ZmEHrb9Km2DP2lbGywVaDfrNaubzWP
FYhug6YzugC+eVRnGzGauriZ+2Oh7qWujq9q0RurFuhmpSOxabYnRamre4yA0MuYwdo0A6MHm2TZ
B78rvK0NImTTy7X50KMjuZfHMMOl2DFxaYNkVPfVQemqbG8VWfLoQy1EzC31viWeeSrStnmL4pJc
XqJ3RzlNhie74+dRRMjB8Gh4nfMq+zWmL5CKDoGSey9IA3+NHWT1rKQdbljOh9u4asKzYlTmY21b
PG0iYvc1qbrvjt5ZTy2eMDxNIkJeymbxJc13Fg5pKwUnwxetG66e0ykfFSNVNsOoGVc+9dkZ6aR0
Z6cBwHkfyTwvw+oqz/p1UlnR1xRKz6SsUN3tEDUOqy/PeVxnJPPDZpe3SvVk+lqO2FRtfRp88z5W
PkSBxLwqZhL+GI3qK8wv9W20bG/TUfq5hyr+81YlyXsU2xDQCNBp9Cm+SE0EmV1TgJ9p5Q3V8vxH
q03y9DISaoOBSlWePCtyaX43ImNrWZryJXO6Yo1jVPIom2F4kA2rOOaZGm+bvInWtcsHVW0M/TAx
kO5B2WjrWkkrrKR6wBGA03jkQ6E2Lj/xvww2gefUeGCX5bFpWQ2sISSB0ij40j9GSIy9wH60kD8I
EIQr6myroAXxoGaDi5p/Zl+8FJ5jwn/ulEKM5we3AGXaeXe0q4GrK+yWQtytH4rIGHZOgHy855rl
vnBL72qpeXLA4N05O1kUHk3ft09FHvwwTWRj5F66TFhX1BRUhN/z4ihaol8cuiliCWt880sUae1+
6VrCfK9ttk7Uc5OtLOMlUdN1MSbdUzq18J78ovnqcO2MBiMrXy3XGjCwo2jag3ymnPd1VPXkhrdb
fscDxVs3WZXsRTOWmvweq+BbTZ0U+xQhusQgFX0wg1LjAkqICzDGCBKlgdduiqGrV1Gl2ZcuaLvX
Vn/um7D6AQFvzQ0JMEnwSclsocKFfAQVvPsY1l/TTgEb5Wh/NahnW0mN1nVoPCTVcM863zl53c2A
mL+WQ/Mpsz3MBakL2usWc/kJ9gZeOZl651NuFcM68cZ8h9dpczQ04AVZbxcfVMtB90IDmSuaTp+2
275iz+yrVr+yeKp4VCFZPNoQ61atYgzHpS8bo69Nb1mncXC7R9Ef6f6jYZYZ7Axu0uuutw4xCoNX
MYj37l/I9SZAa1OE57uq/RAjDHLqUTpc43BcsYMPX7s2xqXdHV5dK0s3tl99FtBIFM4UxJokbCRE
WxwAqNGZ+94+9zVM6QkR/QJriW2jfVSc5lrIjX/WJNDakstvL081/cpQ2+5m5an05A7mA9/p5FPW
oPyL3Q1wl6npNM7W5ak00y+SmQQ8TYX9cBwD7wkri/TiO9+zJAzPbainl94o70qYV9fUUyw8ThW4
6or8KpdO/NBk5UtuIhnS2fl97PKPrTUo18zIlCvkV2MbSlK5bjw/fHQj7SkvZOXcTS1xCIeYv89u
TwJuZWNnhhX3hOPK4+ZkKCqGtEYGbyG2+H9iSWwZfOPrqLuX2NZ/VXI7WHkYfzykbvOxCTRzN6RN
z2cg1t+GuMJPcXDOrhGk26JwT7oe9YeIncM5MwxrX9UYyPURuQCL+lGe2NbGa5ODUzuPYZY5P4D4
tLIB5dDr4FxArvzW2xo7a2BAbyZMwHVLjWlvch2QIWjiKq7efNVT800qkehCan+V5hlSuR5+IarS
jF8sV36o+IF8sh0XaSmDO+wKdV8gnkPhrdtshLubkVSclCa2km1WQDQGnOg0uTx7mUtZNCicj6OG
I666S7Og/SG13TZl/+mtpOyLHj/A0zbO4tD1gXnGp5oforB47DskzMe689cq7JJvUaJtIndQP3lm
fjXRmWfvhdA9nH93P8a2+QYMBgJ2W34xc4uduoJlbtEM2tNQlF8hjroHnuWUg59Vq9htg79wuOhW
bZB7u0ANeD+bon3u+/JzHJSASEFaPrujKqE/hfUvvzVHODH/x9iZNUeKLFn4F2HGvrwm5Coptau6
6wWrpYt93/n18xFUC11N3bF5wSKCgCQhCDzc/Zzjn9CaKq4IsZZ78mKgEGviB02u4AdQw+mLlpGi
6GiN83dX1T9b8n6+Z3H/GM0WOKYqU69yhHyNU0XStTfbDCq29GeRtMbfWhTVLLZ955KgI/BgheGL
DScxCn3KWx2ayj3pfW+iVg1Vg/GRtrtSLZaIYn2/5RJFMmSoUZPHhynDapYn1KmyUH4p9dHeyZHT
3nSId3ht7huo1BT+IW+AcBQI2Xkwfo2HJUx7LpYQp/NzRDr5EdZL39CsaxGYzi7Bl3Vwcgujham6
ud8ajaXqh53pERYtdyaUfsiPwaIHcAr16Q7q3p70NbkavpI5an4j52ItLC3vuwprNv6zj5yM5jeL
zvDRjC6aDfl1VMdwx/tWkDtiWg9Zpf8YOr/6W5bjcB+ozXgWUlaA9M0aJrOd3oe6x1/Aw6ORHYXQ
de+fQ6QJ7usRgBDkfeH3kFVhMVXOq+mYFbB3PTtWke18yRwQ900dfceBprvoavV3NciNuvYE47Cg
IRYlwUIsaYN5mxdvn5q3rhhPLhxpUNz30c4JFz0PNcBF00/NflxEy+3MihiaaXqeEjl7ULMqf0gi
A7XdpPomerDCXaDvoU22IvDE/BBoAfgMhIMe/EpVcF7O1THMnenZr2qk6xfashFVQTWbiu8YmoBE
8Z4Pc/FlcnBwOVaE380Kyi+JmsWeH5T6WezV5e5NalqWn1Eav6XDo2j11aq6JjYcw35XkPcB5UZ7
dlqy1kDR5l6faYBTFg5NYBj6D7I6MQR5pJPEh0vypfTIhRZPYlNr+nHqY+UqarkaNQckpE9piByY
Y5gMRcT3vqrBSZLC9ttsqKSfaYpyNkLfeSmT/h6y8/Yb2WujC7hluLOnwLqdpyzyArtN/raK4CAS
m1UFjJVCohAqfprF2wU97X/2mA2G6BAVxgXw4asqReoN2EnNK7Qm/J5KXwAEDF81PZL2AFDNM/SO
+b6OOmNXA59ksZYbbo+M9XMBDeLjBC2sLrXGc2e1mPRa800rDBIC1braZ1IOyJl/uZs0gD5lKpfY
AjZ8XQLk2yTNoWrCiwJDwnV2nOatNMMbUlLGR5bq7Vum3+dBXr1aODmfecMAVdBqqol/P/vTc5lz
FwIz7T01GCtE5+Ws3LWKVBx7uzJu0GbOwX8iAQUa5UlsFAeqiiaGJgvbsE9cG6imF1RjejBnxDFF
n2qwyWuU4flaDhsmpXtYThL2yLejYYkEwzsey5BJiJztLuAWgdESG7Lq4oufOH+vkhydeS8VcQEc
OeSWS0b0JUp8pDIgbP0i2nIVTetPJbE3L8yP/aQCnE9h5zt1kv6KhGqjVus3kjPE96RjGvguk3gf
gqQ4aAtpwTzE4d3SlwyN2C3VITkYAu2x2SwCHGKlGGBRo9uu2CHJKq4CTDlp9MjO659EycKzu5ac
99Kf9sKYfGeJV6QPZExHa2fCTfgzy3HayX5iPsPbnR2nkgVcaeoo3s6QYlhzVHxf+oI411kXLgod
EhAYrdPJMdc0Mq47c76HfnhgXoXVaDCgsdKXHfV/7hBHqJF8H/fxW2i1JBVFsfYawR12FNUmU9VX
1jvqsSqIpoMX9GbUqy8SObQPUhuWblEq8c/0H6PU9B8G6AnU5Fl2tHOkXiIy8w62pclvfjI/SQF0
TZo/vOYz00XT6j28Ll2z9zP7NapkqwQhGSJpLslacpfncXjV0rK559l0Z6kOvvayT000LZuApcI5
sqOvoikLq/IU6qgLMC55MYPyB3IF0V2iRPqNmhcdvsqHwezGu0hAbYGkjXdo3lAne+QCka+Z8bId
Q4SzIHLDl16DqHWVlgXigcljvkxkS/YLYCRSIYHWS6d6tpSoP6oBCkEZ4P2HeEmqsyfgRYM05ZAW
MHkDE1RfS7W3vCHXlaNQQpugLPZkC11uoXUm9o5LZ3npXC+dm4YUeTUZo3un8JuHJlBPo9VAdLIw
nmajjxZsmj5GNXSmjNhFs6qyLmInWc+k4zZEDsTednDyy9yUsGwthzo9URwYat3G77XXrJfSQ5s2
KYodPHWIF7PDHNTlvjDSHSqZzFdOZ9yAtUQhc6mKOUyWggNc3MODaMqCvvGS0GaQWgv3TAE0SFbi
5lHudY+PnXrdmPSWpiBItWtpOcNDEiSubIIsxVWTv4zYao+xhvStyDrWUv9Nam35Tl/yjnUGoFc2
WngU1dGMkos4VBphnstB1+5CEER4i+fkVtZ02IW3eqa1s0c+DvQHy+5tR6RlJYARaLRlC62OJo6n
GwMH2quhMAnDiYzvQssQQCXgWVpl+HMOfilWIf2TAh7UcgmJuLYlJ1YL6jttioKb1CITy2jC8jkr
EoKksxn8bIZfbVPCe/fvMXo2Z3s0ves7uS60c5Q89r5TP7KsK110YZrjOtOLuuKQEdcuux3dGjFL
5tHTminzZN2MDiIDVWwI2kGv1Mi/20Ruqeg3kHV1mJfHIfr5BUtLVWsMXjBip64kkQua+23xEujk
n4pS9F7a9koDUQk9lnGtgqVrh86+L43CwXoK+u+pbuFMaNS3uAU/NXdRgQlt1q9d7eNyp8NoIaQH
R2DwOCZDgWcIXbzJiDQ+ewfRQffVCWa4XLro1su0yGqDAifAoZ3RMszWimgmNhGftEInyLT02rq2
um7v4qhMj2IHPPmo9qXoYpaahXiI9CTsVXGjeZz2jdYDS13uq2gXTVFjPa23XlQNeoid+iIJ7vit
deODakg061bYQpGjhxffURxXVFWrKfYNRAYnYQRpIxrS+gQGVOy1u1+ZHiivSuXMD1NnPGep1J9z
JwL5nQ6wjoEqKPC2oxnsv5eyVibwUms3ol1stm6imsUJBEhNXrnbDigh06MWzelOEOEGnd/fEeDc
rYKook1w4vKtjIh/Q3Us2rYddoizzSRj3t3acNrK5yGOvxXweirOTm7te73FuyJS0UWGukhYjwDq
XdCLvIomsVO0i9IAtAL6HmAgH+if348QXTK1CLXd1rtaeotzaX1+qBf4muBdHP20umjQRW+UjqI9
EfpccK+R/w2ajbxPEmVx7v6EX2A+jmi0Hjs9GL/o3Xxc3ZKknLtBlBh3eVfrV0vryGovFXSMrOB2
JovsTQ7n+OTMAAP13jlgIMk3UVfYp3wa5BupD/5XiSW0ffpTv8AIblvxrZ6gmhofMb7h7ClupQI+
JGGQWEtcwjcm/ywMEjMq9VPgK40r9g6SBfucM94jvmXDZca3AnMSUPxSFZ8OIIQda0yq4sMy5nHv
Ng0yC1oaRgsEhfR/CdlluNziW/ETRiRLh9RhbhF7NadKHyI5O+ploN8bBMNWBtRJvwvbRrn9TYBK
VSLH4VbsVFMowCc41o54CpqnzmkBV6VOCJsaVRic2qcieSSwVz+KlqRtl+857PZin5RlENU6JlRz
KarAqf53Qwy/2Pfqsgixs+AsQP+5OUsHJco7EKkESKzEh0m81bUvRRTCghb1L5WsATA3+i+tX2lf
rGEhGEy1eB909KrrtsOjOGjV9/WTjmtdhuIg6vzHtTnXtPusUqevFctUz8+c6mbukL8Oq/hBLoyb
6jePa7rwFxizk18Vv5OOlTWZh5gg8FcbHcgBjWlzLLVDNt2u6oZxjzpMB7FZXGfGrQNC1Svi2Hkt
dFiPOi4AhfAXQayEUhSxED1ea8s+UVONVnt97ylIlrbav/tUxdCRiIFESCgwaZM5umOGkGalmwhQ
doV17WpIrRamcbEZsFZ/9wDBiUQl/D9do689xEHbOcQBlgR9z/s5pkTXHkaV6KECXADAUHKRYkV5
qaNm3vvSmB9wgCiwRUzVmdSQxhV7zXJMrn3vv4YJfWX0EV8Uay92ie5tXd7LvZXer70VuGk0uJov
su8G4cJLhN7irrXG9GQJ/0JlAI1VOrk5GAsAT1s21cJmPYT2eINB5YpatVBYr6Vlp+iGH2+8AUT/
u8fSnlRRt4typHCnqLTdKqxgo5eR2ustEgYmu/4Grdx8ZwS5fJoG56WbUvlONFmgFUbPCGMHqr3Y
YL6ZgK5U/eIwKB9Rh5mAKpaynN2JF2CeCukWC+tRjH/RBOMb3KUqcZ/tpfnDQYRF1ndI9HKQvNz7
8tju1RzXrPt/HRD6c/O0/cr2y+8HWUnRn5qKCajP8vKigwS9NGZfXkRVk1Ukp/OocQkn6Ig1jxiI
zZTvTUaeZ6Ceti9DmERw1LoF8MpsP/AG7qxG60/qOKoWzshovkrOP2tN06fs1h76s4wT7hCoGZe/
fNHF11t8/I1IyXZVVnOz33eMw9BdeyYM0UNPIVCKTCc+dMS2HsZxDA4MNsWdZaIa9ZSFD2LHpBkP
qLRGN8rkRNciI+7eT9GD3cTS2ZEhRIw0zONxaWuI5itO5rg9DDxupTaFfYFbgdhbVrSHQIZP1os1
X77LFghJVMQ3FkYEVA5avjMC1upeKlfabSND+wtaze8R4xv+LpiabnXAx54ZpMSPSwh8iCFYeHCT
6io2EgKUa6lt1aMVgDFUJ3t0QWLX1yk38KiEPhCZqIQo0mI55wHeqq9tgGYOYCRIrHtp9sKxrp7V
pkLm2ZfLV0nVYjfQ9fpLYbASxNBt75I0Ct2wRZghJu2N1I+OgaxPSL7b0HviOCKY5H+dEAzyBl0p
36QSNYWq+eEb/vygtbp8tCHKOJDSZu/sWe/uEsd6TkwAxM1YlsccF5GXN4kbBsUEZpJNkinjQY4Q
PRdtCE+NT5k/vqRFLBOTQma1AogbSTG5hnJbN/fY9mUQW/ke+YduH9lS4lWSxmrTj+J1E9bOYbR6
/3by0T43HPS5ZFjUL2KTkkAMX2dW3AXg/jy5y0aYeAznrcIVslOSOrtTg9x/i5XsCNFqALKRKdh3
Qk/0CnQ8Kz1ox51WIP4YKGNx7oupWPfqAHZQYYpHzAfOUSeKvbOGsdplaqq6lpLllwCy+gt8U79L
W5vYERcLOFvstlRS6chhorvYiJ7bgVvb1kWUoNbPSUm0pn2n9l8nbTRxtUWcpajM/ywSheJS7Ijs
2nnJnhZ10VWURJs0tQB9X4Ect0fVicqLU4392WzLF8131MN2+VESjm49wUvVFiQhjtKNri4SX6Qv
XIYl0V9bUsHN2fhZKGZJ8kZo7BwjkFwmi3aZMdpL1dg4+bZ63JhQUuR5dh5IdcDNi4JgLRPDFvAA
cdJhVuPmL2U5NZE4osYtOSiXUpmuDRF90kurfa2HHaRrXXyyYuy6uCD3wzXmHMyAGZQgf5EWyNcn
Im6duMVis3byW5VHspZFs+i/dWVdaJ5GCdWwpM+zU7PkKU+KkWUncQMLptYWWCUPYOgI+iJqutx2
OCJyVK1yrXqYtLsh6ogRLO3b7RcPU7Stj2jbve3Z2kRp24jnslU/9esimWfehqZ/0qFlQMOCcD4P
eOsmiVEh6h1ZRdN60SmZn5NLZKeClSbtyWHlirfNdu2iLeg6+/eBoi7uzNZblD4d8qn64Y9vxyl9
zcUjR8jKNRlfYl2z570YAa2lprPbg+v3oNXAC9UaY7oXjwtnd37ZHvRWFW3bE92qklSSkLY9cLHn
83GO7Xh5CWQqCtSCvBq5lAmxtgX0H2xqYnSM50xqZlc0MBO1v4t6RmozyiwvU49bcCwuBnP3pSZ8
z+BcimKD8mz1sZ5FUEJ3LXSk4vlst+vDa74W17ub1+a+d/y9pf6YbIz9PuCrvWzi5X5oy+/8qfqn
NnGE2CEO26qiDY/Y71PJA8FhWRp+9Ylzu76p4p0Um26ZCETJEqAdURcv8p/6/KkNKgkey7bn8y+I
PeK06y9MGbmBdRW7ZNrhBVr+9vZMxUssHuyntq0qSp8O+1Pbfz3VdvpPh4WOVeGyCfpdtMyRkYzm
5O/iUu+XESTmzA97ShbVKdwW7JqyjKI4VNTXk4gzvR8+kW6Bmtt7oyipfTUfmy49iZNXMIZ6s7aX
oLtc32fxmoqpa/sofGrb3uSt35/aCmVBboihKDpupxFtW3U7jRjSW1WU1jd+a/z0U9tp/vRLvaLC
GBi8ploLG/PyNV1nv89FceyHxvVL/LlVdPjQSxS3TmFU9fM6kQ9ijv3wW6LX57NieeXn3v+xTRrG
khS2VZNlYhGzi2gTVVH6//YTx4rDEj315lhtTuu0ul36Oq2L6/tfRfE8IjGTi2JAqhMJPN+2GyE+
NWJsdwrKP1oP+F0OAgazmMJSAmrtjZgkRD0jbXFJoHyf4iqURrr2dZtaxbn+ON0uH+rtRRNdPvXb
3jGxIw4cifj2JK8f+U/v8adj/UzCiyVf1os38x9TKRfnxXifXchDYLQbCFyoc3rQcbRQRsX+X2Pt
g3kQCgNDXMi2EVdtBTGq4treJLhxEDdjm/lF9VObKu4i2WvCOGvCUN6LdzYXRZv06JOO9+sojfrX
icT22RXWFipCEnC/5a0X3X2nexlCWFWjxv5gg65XL55j0yvSb1MzFQbo+kyFASqK62DennSDLK/k
d+ZJDBrI+lJPmvMJ8tD3OyL+8fooReOH+vtjJJ9Pq+fxvA2mdYy927zi9OJnt9EqSqJN7P1TVbT9
6VSp2ujQpnj6srYXFye6tknxV0A2LGuGylunW61ihQexgEMWL0u4pJ920Kf80y3WnZiJRAnViI/V
IsyyvZkpvwJNrS5JhxeSzLzq4sOoefIjPA13fWXDvhMSg1GkGc6Evjp9+KRhFfN1276S4tM4FnEy
u0NRAHIljrAj++DHdmNESWwag+x/LW8PjXrfxaD3t2+0RCLzgUzFq+gojYbiodvLOgg4Nadevsop
WYWnBqgTjFzkGiOUEEXmU9U4QMnH6ijmnLlOMWUKEOT7nlsmRq94sx2j42M0mybr/C74W4K1DgnO
Mtt1TWN4oovSwO0PDSIf4HWj1/x+OyqeuJNigy0Ed4Z1Flcpnsw6VU0I5MKaZz+LtiqOnB0ulgfT
mH6GoGrOHPfpwaSDlBET/yle8bQI90rct1yI48qjehGvSe10p6TDRTTP4w2GUoZXTkV9s/jOFyPZ
426ETX553Nv1SeQ97yG5+IYe0ivJHdK+QTJidltkKM6xjLsOTbB0B5Xt36PjaHujmaoLhp6+ZwD8
JS7+w6puNaw/tK6vmjC3t/E9NHa1pErgWXi32ba7qFgJkZG2PYnXa71ly9pSjG1xkk9z0Pp+i8ZP
h5QSYduwhB6RtfiE2BOSN8Iw9fNDocMOjToWsUPEpZjkQX/tssHuDtNYPuq9jh+ILFFg+ydjyB4J
nO0UuGyywL8148TN5vbRzB6KyLH24lcTKD2XiOMOuvRDULLuZgQxWJaXC1qpnWGUCPepJ6loWJ6k
+lkPa21dpK6r2NWyEC+ieM834+BTmyZWC6LPWvy0X1T/u4GxHiOGAeHbg5wU/rGJhgMoMmtdLv1X
68PUani38+a4TrQatzH9q25D47iN1dzUXXKGhpNoIqLO90TMKWtRtIq6KImNGUh0ClCwwH4cDro6
Q76Bno/eGPtt4ljNYDF6301utTDrc1KPBfq0eD/e/RBimIyxGew6pL1BzaQfXsBtFhUv5WrPOLMc
n5hTcC8arpOF40mMSBJgJqAGqgvRhH9UlPQgXj/xxIm07dQ+sk9i6LVzv3YQv53idPPyop5XU1Fc
2aff/VNb2DlLaDa6bXu+zG45mvKBLK77dTqrh/4Ad+WDuGxxNrMJimPW/naniDNaYyPjQgq/qmGu
zHtLmonmp8cZnmSx/8MXXlz3+qFc3x7xVVtfJ/EPDaWJLvOzWeteW0vFafN8ZL2met2s5LsPBrGs
ooBZ6nq+DusPQ/BDUVy8nuSFF7RaZ+4aWOBORWbxkSDn4JDGjELxjRfr30bFpyYRzQ7K6ADusj3H
/XM1R+YxbfSDllvYpmI0WU0aArxpoU5vv/v1okFSVSps88vKWrwR4oeRqZwJ/JCMtw0/MbA+D9Fm
6J6ywveQpz3Ndbgg7/71Wn24g+sdXT7+oiTuokyi964ZW/Rz36ctvSsmr6gipr13S4FspEuvZ1+Y
6fEFwbC2mERGbkankYQC9COZhcUadC0KQ2/UQ5Nww3KOD8XZL3ESVH6EkF900mG09ERvMYLDoOLW
inoLifyCeltNHPF7Hyad7a2vMfe8bAzU9SaJW9OEUeuVuQq9tVjVGzgSpio596DlZleP1fGgEsAW
r6uWtc+GHpMIs377B1wIaFN8/WByTaSv7ZMO9i98zpPpOgSCcfWqDTfDRBFs+Ye/b1X3rZ1rGHKF
DSqGpbjNXNUlhHt/URRwuuN2/x2FQFK8fO+2ttWWbZf/BTmiuvpAcqX6acDnvU/xs53z7F4MCTEa
JGeaea0Hd5gBCZ3QbyEbiBlJ/LI5WtE+tGB6/PDWiOK6KYxdqlbWKVtGDB45Z1+hfnMuoS9eDFip
lo+aAhhonHC7Izuvr2t/w8pAU4YyVtkyyYnHIUpqDSsjhPXvM+l6UWLfOmiURJ73oigaxUY8NVHS
iGW7/j92m1mPZVd4RMD/RiVJXRd1dqTnpKtJ5UBSqO6jvjX867OzulY6NlbZqe4AFaW4M6tlJ+Yj
vSJx/SSKq6NSPPy1ONpNcDH0762fDudtrYfiAYaYbla7T4vAqfUhZZ1TWDSV+Rn8Z7YP0mmXmhlp
d7iUQvmXHr6MBDxP09FYniPUPiQRiHEipq31EVvk4e6Sm05f3A/CBlz8qOmyyZfNDAnePgrSN9Ek
Nnp106MGcBbd8/DBcbjkdLGCx+WNNNsasYnsVZ6/9eHtWN+rQEC9OD/0pX7ftxqZLRJhVcsiN6JR
RlcxgblgLARpddLJB4d2M9zpNYPHJNC3Z7HV7aRaQTuTbMJ7zTaT+27WtDM8qw/BosQVxfl89KXo
J8lsppdLveQ5FWzAAYlJOPOthlB7ULzAnWq4rV7/rpYlwSy4iDQ3CgwPXH56iTs7PGmaJh1NP8qA
1xKoKGZbe+zKuuR7GRFAXaoo7XyJVKM+qHO0QyTUf5inl1lDKy8n7+8hS0l3kp3MQo2H8FsvTZyQ
xDznEAFZfE6mXw150w9lX5oPRstYkdK6A7odwdRsR85bA4TVI+tWZoaTdqseaBX4DKkJHKoUAMVs
p1t0qm9yFg+NDLmKCgtAJMk6eQrG1Y5nhwv1ImcM93OnnaSgjr+W+pdZC+Ujsr+mlwzSk5IEcMRJ
4Ga0xsvzUvtihn/3IIeaxR5GQQmpgCWoiawtgf9fzZAdob8E693XvzRk5SQ3VjBtybT0SPicPSjN
ArdK48qbp4OSqPNFtuO3qBsBNWVIIsHnLu/quBgOpq7Ht72CcvWi6ZNLJu9qYV7zINiVE5NjZ9qQ
+Rtxe1SQRvTSuNQQLg7ycz4rL1yPdhlJK7g4PqFH3r/C70FgZmJLKpwELshwEFir+T0BRhSbISUx
uZrV3jWXM4jTWKK33f6cc5AKSLanr07xbSwB5kzOYL1GTfVmqC340TbO7tthJEMynO2rOUy5q0dG
s98+8OsyChL8xJtBP7gd5KpWV+ZXuNzcIeAmoPx7oy6PVFsIKwIrTD3x3e5033EzU5tcs3PGaxoq
vutDF+nZS1XW5AfQCSUpPupZytCCR/WQcFekTntEflS3SYBlAV3oyCYulYOawyE5I9tQHXMn3aV2
p6CXmXSnrOyhoI/GxAu6xPSsuQZmKkc7FHyD67bpwF5dnDwjSY2nW+nEzFifLpizu8k3FGR44HLr
pfoRIQhwfPWoIVPmwt4duapjhLvWNh+dLo9viK74O9JyyaSWevAIVpPg2370WyUG3THG0CFe24Fs
23Uz6SZqscVDnKoGSlvRW9unCGe3pbGr7OycWAkiAIGFLioKJaTVS+HVLoP2cdbr9rGJ633fQ0on
alo+KrfZoJ2zsk5uk2WTWtDi19PDXADn0Z2RXNzgH3JD8sd5Tk51YY2XMVH2/xhwipJQZp9jtddu
IMSvTpDt78axKlwgwSECzAbfICI3h8lmQNmQY3i6X447qZqNq1H3R9PKmnM9FCSV8eG7EaVtU/oR
SCEt2Zsd2qnDOO5syCoffGqtL+tebRkFfLz2S4FYEJkM6dUxitqtbdh1jTlxTkolNx4UhEAbjSy4
hFrvBqUt/UgK52KjPDpB2dHKrf8DgvuEFIQazEwxtfoxjuOjVhSgdI3O/itOomelQENTmoMe1bqG
oJ4F18CAhAUEy6W8a6sQKvGFBF/KS+OEBh+hKpj83LbIA4J1EwSEUYlapSkFl7QL3Dyfv9at4u/S
FHBBOEBdWunPulGXL+BhAaU7gFBLHmPWmcHe8n1tV3bd194vUDNKk69SHe9lc6yg4IhwCyRdxN92
bsu4+6ZHRQRjho+yjM9YMk1i7lFunscKYmGGaHFOMrVBpsh5CrP2fuqm9tQB8nMHJA5uQbk9VT1B
aElydjFx/qupyNIu68iKBdW70AIwT+M1kV0DIdg2kSw3MWmONAKfNYjc9p9WyVyFBR/oNNLFYt8+
tosd0EAlTGhhgUiQBHGyKyBwDvkusOIh5qm3SEImsuaVQbhzYig/lc4CNLQMRvJAu50Kaa9L6r2z
m6vgqVK76ehkbb0zC3JZVLRwk9wyCIpz+5Q8eyWnPoNaHuU7w2uzpEUVanzE1TrqlnnX6D5MhQ2A
Hji1o52qGqNr6CSfNdmdpcXlWyi1PxTgbDc+df0V85drRYOv4u9WPpNZ3UpwzzbSQJY4WKlADfx9
ku8IC+xySTf2Qgt61v7ViO5BKnbqCINC3bh9orMKTEqvG3ocplnBlJ0UlttJwL4lAAF9Wqk7XVaM
ByUwvziOblykpjIeUBv/1ctxc7BMHV3DxNWqSD/VGd6EOPo5wMiMPEb2xayG+mRMD5luKwcdBRKX
8BevKRnPOxBH2qVUZ9Vt5Ye0LFuX6dC+TTvle9RPsEF0MclrfpPui7qIX83ZZ71B+B8/hkJATNHK
W8VEvzpV7DNprPgstCm4WKCxbmVFqpCQh+lY6YErzcBaMtxCqvI0LXQ2XVdfx6JSnvIxqC+k5v5K
IIgoDHcEfnXsTOmqZN+q2pRfIdadzmFWVJ6pSMMxUXA+Gm1v3lnLJte7x7qrbgo/VM9NHYLqSNSJ
nD75e1kGFjAeRdt3OcF2SDt3cp0QKCdJ7sZooIEwpJjUzTpyKzTv3VSDqFUrcsflXQaRa5jfQsP8
XvhBekicXNk7ij0ctLg9zWZZuEavh2DxhpFkj7by7Gx0zlldHpsaq6wGxMdK7CRB636Lseq7sTo9
pObYooiddOiFK85ejmFIAWbd3lq8iadKMl/bvqoezVDCLTSqXgrMZi8NqHvNrfolQbyVL9tE7qRO
pptWJ82ecVBfhtZMTkGu7VU8o1JgqHsnVZ+LsZ9vVEShdqkxyo9pQJzVL9TbvEbgwZilgRGG6F1a
DuHFUn9CRyxdWyP1WTfKcG8k8shXoP8CbBZMb2RfSC1HA+F9E9vlXGN60jg5cCZxHkDl80sevfnD
1O+0JpYPmR9ot8aEKmszDZlrJ3dy2DgPc/9Y6uTkNsAcSK7Fa4PohNdXPKF51LoDJkWaTy2E9hoa
aWgLH4BeEbMzUJ3qQ/vZxnYtJByiUQO9jKq9pj2C7V0/2OdF9tIjn0BiEKfnQpOvUm3VXlpJ5c5A
KYenE5wi2R1rXrsZATRPKbUbQw6NPWk9Lvh+ZD9rKzoWRL26phiBJii/BmfQD2nXSRfEoSZPiWyo
RJtlmo3VbJc5X0mQcBs9J1KC3r2X9egHyxUz4ljUZ7RCQDeh0YV1dEpQEnNTo3hWmnjyMjyzllN9
jxUdGiFAKjun7O8k9MJqzQcrbFZfUl0mCJ2nt3XZ2HdI3tkoWyXtIWzgxkG3i3RKeSjJe9pXAWlu
U5Dd2WMNwLrWh/IyDdqrUYc9V6KPQP3N8jqTY3wOJ4sUeiNrnhXFrJ8T7F45U+N70dRjr0HPjfyx
2NmXyfDkG5D8hD1MDU4suUFjj7ioONLIpvlOUuonfezqZ3KftL0zBVhUDiCNQMmTQ1FKaJogQ1GN
nX9mRuOHyZRf8vGlm24Y5WsT+yT12xX0VDw+T3QWbZrimaPmkAwKCg2i5EetleqzbZREfduUW240
LQQcVRx6bVB/H80cfu3Rya5m1VvybpQDpDCK+OlDmyhaaTpftLC4iJo4jJccjSZzukVWi9BFP/RH
gA7ykym345PlibLYGEEDj+6A625rqxTzry7w41uHHK6nKpJH6EeH163D0LeBl9YQcG1tZnf4iVQ6
yeM9OfC2LPsX1Un+gYgheCIRKnjqUMU+JOCxva1NqyvAaw2Je7maRmSC1fZx8O3mKo6YC22+Ymsd
RU1s2mbAqzypOuPVDp5M2/ZUK48e+ho6DtXUkrMKxuWp8FPtrjOne1ETm8aA27YCdXASVTmPp+s4
c5FLf1Wtgue2A7SAArN1FG2gCbp7IAxHrPilB92mCiUlMLjF2qNSsvqh0VEwW89BDxKwO08f0PoW
bWkuVV6eSf6+6n6VUmc9AQi1npyuH/d2FjWIvaM3Q0b+iL6OFD6KLlEGM2/OB9uVW5Ucc/Jvb5sc
M9ck0+1JbQaCOeif7UTndTMMC4l47p/KAMx10WnPg4reMkZA71pLdbSy6LmMj/Jgas8J9syzPNeB
ixRGdxYdBhZR53iWEO9e+osusKckvsOCNxj1c2aq0ZNUOvlFmaA/SJM6eoqXTbmkltZ6VuCpoio2
dsgKtSKt8oJHrEyQlYFKA8B9L+uFS0Kh/lIi3uJmmorFWOfaC8bcsDcUFEDFXm6Qc1qg9f/D2Hl1
N46kafqv9KnrRQ9sANgzNReEoZMoQ5nMvMFRKiV47/Hr9wFUs13V06d3b5gJEKRAABHxmdc4pb1o
T2Eqyttyqt63Y7E4mh6DOvp6Lx1/yVyWeYlqLL1FelN0yWeKYgME6SY6NYHZ3tHiUq9TEuVeBJE1
w/jESeaqv7bGmN5JJgn/urW92OXqmhlU49e+INQ1CKzkHoGKH5m1vnRq6cP9Tu6/PoU5kscEPXvb
mzK2vPc1Pu//+MreLsQOPKly3Pbh6jWfolXdf/vAti8YIPhHMLi+jrBoDxTYVHrb5qTH1cMUwHZb
z7LAOvMul+KD2tuJI5DPO/aKLl+rDki8rJGYNVaqXCl5KdfJ5tkatO5h2yVigdH6IvL99oFgEsPN
oE0/CYqU67YrS+xbvWJgbFuWagoATNLgbZux4GLJ9eDVZXKo1Ua5tfV2fNTHCaWPSv3O4jg+bi+L
leAMY3TKumD+sa+yLWcplfj+64i5tOgrgLPX6AXsExMBuqjHolpRguhDG243xZRyln9CzNZeuACW
K+lFetFrA4m/SFH20LC7B6nDZa7sVPvHXEdHfVmqT5yrT1MhxbejnbwHqxazTZh9Y64vojaDXQ2r
+E7T6JvUddle+yr5PlcSly3UFp7yAimOWriSHUduATX5ku62EkHUoOIxKXnty5Le7HQjlw5W4xST
eqkHBTG5JrYP5rXvc8+WfoBT1O+wW2xo0EI0n4RSvrS6fWRshr4ZSPXORNhhKJRH00KgontvMyyd
RlS6EIc2KX9E1kMxIP6i21qFNHRoH+TXogU4HMrujGnylZ/uN4qI70vmxyVVHwF4zi7kW5vU0Z5u
jaVWvHQ2UApZEseKtPTHkI7CH5uEckNZ0H41TA9XZQUTR2qu3RTpZw2uqNbEH2OvyqewMt+tNj0v
pR176rLAoFHr7DUUe9lSie0wyyqpAjt2UssvcmZKfpTEJj3fPL3rYukXjEfUZOoYpT8TjGX0zthQ
X8pgutf7+llX8vmpbDMJL8X6ZzXl8jFdTSDIJ3HZxEXyqJgdkmVIoxGM9uouSdPkvoAyBmZbDt7s
8RQIgdTDkOVfLwrGwbU0oSsWV8tuC6czrSmwx6BdGE/L06ija2hi/ppORXLBcychQhSFp3RK6x8Q
GY1/mYh7OHIVi7sCkYy1ASwI26pf2hxNL+1sPqaGEf5S8uSlMCzspXL0v6CW0HnQ6+is1FNwMocm
OzT6VF2Qai/poCDDSRwaXpXcKJwYAPB325SezaFaPhWEZ8zV+agIMtrOaBPg7j7vxqTKnq161t0l
jtoDSgLKziA1wJC1bpsT0oOEZqGMKUla4SkYBcN9P/TdUxeI7mleKWIiHx63rUwtSEkjeTlvm5Oq
VF6lVr2/bY6Yhx0zGAK7viv6p1SsCxr80X98W11Ifqqaxv12vBKbAotao0Krjz9l6GnuR2Myedum
DX/0jL8GueP6btSw9BvGjHYRW9sLPmMXSx8poa27OL6DI4BA/bYpuhFKHph2d9vECme5Cang//Ft
Zq6vK9j23nZ+RmW+LqJQb7dzD0aRuAPN968j5rwhC7dnqhTrnypZLy6ZUTxvW90wh26kp9kunIPo
bsBZ7Q7QQrrLk66g6sC+7SUZAsVV5hDIRyMkd4ZNj6+hHN5hDozmPgqqd5IsFSez1u//af+2GcFE
NYZlvhk6igS7bV84dEQqANv97fMjvR8w9nbi9UNtX+aplvfNRN2x1Uwe6G3n9oK33G6QGdj/2EWB
0L6UAOqdbkrMry/Y3t3e0CDGH7Ns+IYr/UVuqoHESi01OuiRuHTR/DRb8nL8074ZjpJPRovgwHpI
oTbiorQRHzEBN5jE3Tdfm2QnOBXlY3RYlx+aQK3hAOuoyb7Wz2htOVyo528b2wviP7yJJAkGc3NH
w2Xb3t5S5zk/xzCS1FwVF319+foqwMX5blQVc7/t7NHng5/eDn5SZ8sFpVv1BFsNi1O2tl1qox7C
wVjup2g+QrGs0dkZ9Wco+8RBvfy1hZ3fnqgveOgiW39OjcSvF1E+bkc2Su4t2bR8bcVz7bbxYn9t
VSBxcasqr9uROIHvmqWZr3FQGc+9SuKo9/bXe1nzSw1IThfbsM7IAVXPVa74ZjQpD9lolc8SXOw+
Tdq77T0kSNEowzv7tsmq3NdT2g261TyWeP0Oxi5WwSlqwgLbKaUtbQAa1FlouvFQXZMFV7s2WrRH
MO1kDIm8lj7n5oBUReGg98/zz6OXkdwd1IG6yjwo4U6zMDrSqrI+2v3MEqjJ4h4GknJjTO2ttvKn
09kKT+OEdue2qZSliqyMIFgzgHkkmAtOCNU4KCtabgR0dJ8iY7aX5h9N0sTvIfGfg05Ze2+jLLiD
z58iQmhWewbQi9WiKVhKSeFVytI7Rb6SW4riXMEXR20JbZDkWiu98c7zcSSpMp4HnZpCCD82ylLp
FYA/PD+8SpepL2JqyvMuuViqpYe7AYfIxlLlj1SSbu1Aa95zO/lWbzJkM75ZbY5dH4VV7YAx1jvm
JY9GqMaoDtcpGAElvQu1QLu1Kx7sdVeyvmz/s+RE20MESXYBTC9UlYIrDK6dNLX2Hjfr5Wkqu/vB
rsu3hF4ijJhc2WmIKzlmJnWo6Sndjao2prtoJqLFZj2DGpRiqvPNqynsuzzYizxtQMTwEmMqBTfJ
LQtJwnRLK5xoyK/ZDNmlrLAfz/Te7xWr8nLmPiccxvEgF6HpVCJREQ4pG7+ZMK0diyB6LoZUOQgV
+r6YhxSzjHqf5X3sCe1YVWPzhLAUa0yPaCUSqw/bVmcHL700dRdhiux5jpGFgo0EYXvdTKWod3Rl
mo/TTAWyC5k9x0x+DdJB2xdL3j+riHl4rSYMsJGjuKZI6lLsWDPmBoz68JDHavakTmG8D80h80TW
+r/97T/+6z/fp/8dfpRos85hWfyt6FdsUNG1v/+m6b/9rfraffz1+28GUbwOE9XUMJc0FdlU1/ff
3x7jIuRo5X/RZ4ZrkUTxoTfn10wWp03KtF5kiyuoTsGOxaXENHfdnsKouFmPUePye2gsrGtVrTyE
TPxumS/y1/+2faWeB8AoeDfCb487ievodhxihWgCw3X+UtuZV42dCv1bUjMjP2z6OtsLwQNBR94+
bke0lthtP/w//vLL2+1KvJfVzJoHg/avm/918B69/1w/8X+P+KcD9h/l5S3/aP/tQbdX/+mfD/jL
l/Jn/zgt9617+8sGulVxNz/0H838+MHA7/771q1H/v+++beP7Vue5urj99/eqbl367eFcVn89sdb
660W1p+ejPXr/3hv/YG//3ZsPrK34tc/f+Djre1+/00Sf5dl9B5sy9RNFVEWhe8aP7a3FPnvuqnB
09AtgWK3ponf/gbUqIvWh+vvmqUbwlRRmYCsZPGpFpbs+pbydw5VbFNWFd3SNdP47b9/+R8P7de9
+tcPsWL/9SHWGVy6jWXf+jcUpD7lvz7Edh5Y6GxDjC4sqbhiZ8aCtgBDmmjdhZVmnEu7Bf4W14Wj
qPiZUgSLL7Jtf4R5xtBTjBNq98E+lAgXQ4GGR6uxhKOZN+7jZv+n6/ovRpyt/I+TRZtSqDrMTUu3
mWn/erJWlqNNrKa1k0zpXZ4vLEERJNwWl/dBzm0msXR2CRDvxygzcXOcLdeiYg9S4H4K6ur70D3Q
GAQk1ek/tt+F/jHcOFkuXUlBPj0UmDi30b7kX7pVrpGklH4CRTsn5CuuneeCNUbt90HNVDgZZxPU
aS3lihuOpU3h/WAluNlVqnJna5lMozmufCACn60KrZHllck6GdGJV1lyOD8Z7KShUXLJPwSxwrER
Y3/QVrxhLW7VqUyOFBLDcxwFEZNh8xoihIrwi1ze2rZqPxqNZB8WOR2dtlN/2CkUb1yEHgaJWTfk
SzbH15pqUBraezy4qx2FZMHaS2clW2rLnVF6zqDr+XT+iJiMyjg3wFPOooaJ2KgR5L05xt+NRigo
bge/gSWYDvi8mmQnxQ95Sk/El4gNwmalM0A7SsLo/t/fdFX7nzfd0mVcxhVDU7D/M/9605sJCI+d
ctOVoUXthNINcl0gvuo4bM/bi7qaL3alfApqUZ2J1u/GQgvWRoRBKiqSVUB+2hVp802OQuPc8VPy
hQx+RA0onmb1ZsnELjLN4MZIpq/J8i9z5Z9XiXV8/3mVYICZli4UWzUVpK9k3fjr6dc0R1OYgrUT
KxridFmxXEwDqUWBXXOXGE7BA4lWddrt5uGhbRN7H1kp0rOSgBAMcjFRe8pfqtipvZRRDck6l2ay
8+8v8r88S05UZjGjNWPL6l/PclDbZlbLEI2berkHU3OLAywJrhhRKp/V+DjJb0usqQDLnZhS9LFQ
wIEElcguXZ1eonbu3CzsnnRzvGSI3Z21QO8O//4c1fVK/Wm91SmvKoilaKZsq2ilyetU9qf1VpiT
jlKLnDt2D+URAnZ8R4Q2H6UZBu261fWyepYAfohqni+dqqzK3/KLkXb1rg/L+JIb2ec4J4GbULE9
ZHoWe4tcIxqCBrNvB1J/Dq3xGMaN5fZCMdce5UEvquj/MY/hfcXU/k+/xdZlnmgiIoMJWFsf+j/9
FiO0WZeTDPvLCqm3riE6sDLjNOvyUY20DuKUBG5nEUjHwLpeALueVaPKXNFjJqIy86Ac9C0LQ+SY
y77ZaaOROgiSVj5tbdVtJkfUOtryc3MuKHSdkjA9tzL5/1jlx8ogVKps9TyUA9pdgJb8bR7MOp67
mE65L6Vhd2zXmYAs6tkA+MMTqr+HeXKTjBmm7tmwTm7oe4q3tgnivRzM5JVT+FOdtdhRaB3q9vBo
L8sqxrIoPozqt0qP3odFzQ6qVTDjRP2Njm3sbiwBVcVpF9PJWFOMoJedbBwHx7AT1ZdqiPSIf90C
YfO3mVGYUvW9tIvvyQC2HowG0v1tTH/ExBI9B8rdGF4AXoNm0GicZ6mnBmDSJ47VWym1SDYDEFqa
4YcSyE+kdSdPGbXRxfb0ui0YI/brlwQ9L1NYYo8B3Ws0t/rBjpVXGXyhb0wJOZQNX2e7QDEl+8ai
HZfiV6hKBbawsn4jt9Hkozhr7TZf7bFI3+J5qHypku50um34aI8HQ4qYlgH7adaMxqpdv/MboiOc
ANyIp5AeTxo9513xLcfAGU+AFFnH9RZbopRYeSDUWEgLRWXxczsTouBbzRbnnFs8Iv/p9Zk9+7VR
/NR1abovpUDeo4+E+GlBMkFjoHUBJTwhSdOfg0n2hDF6IuCe53GAFj7rx6QyrFMEWbUuR4WqsrvB
70oF9W/bxItjSRvXKmzEVFXSwBDVeUAkFP8Uvj6KFmXXjUPrl4joUSicr3KnDG7W5S8x0r8eGFuF
xpCBumpv7+fA1K79MlE4HY/tFMw+P5Yu90rJBrhvD12wm7vB9qbGFoeUKxmCgzOtOL5Q861QuURB
vlm9D0LDUpwyMWlLt20FMpvUcw4kv8oTw1ca69Brq5qsNXEzWuzCaaM7UtWG38bP2qxCR2Zk7Mc1
mAAdAJIuyt1eKmXfBFei18g7NQL3kcAyIiKmucITJoEikI2xGwVY/ob1u4mnC9Ar6SSLmJXZUN63
WT2h8c/cBigDDXI3pBy9G/2aip4/SxUns1g/lRagx/aQB0FTXoVs+eTKaLVXrK7rnZ9TgcqQsW8R
BVlCAx0nFeticnQGNEHe2TAZUGLpIt8qtfywhXRSJB1UXEr3ozW/ki1Q+FyUuyabzGMe2L+oriA1
WlIMb6JEeGlEzASTZ/B78a3T82fSKXuvtdajkszmHQQhSrg3ydIU++3qV3ruLlW+IsmbZt9qTXAF
uvOWLsOlFCB3KpP+sV22eDNXjepZjYnoNE21cDG1E8gUak4aA75oJFct8ietUl6UBFHP7fmrloKq
HeL9waxlu6LMGeEFDUQNJ5MENhVNnvpEleMsFKW6m0IvT/pXGsefrOU3iZIhLzrZwD4try2ZEq3A
EJiMh5mTtoDNvq4ObQkfH5iZyiATX6qrLwi0RncZSp0Ao2lMXbZhig5jhs1Uk450jE0glqk9OgOs
/7ONzjaoJYoJR+T3dBrh47xDMD+lNQ4dhwi6l2vMoqKyXGGGV82yvLrItce5tS5A1Kb7rM0naDZ0
xdWAZznCWnW/Kns0Wf5zu/zbTLYEwkc8jBJ+FciMtOC+z+mCTsGAm0AgSs4hAH+gigSmV1yOlLVH
xnCS9d72EAk7QOSnrfyvwayUS35BMdSNBQ+wEcp+Ee3HMjcO25PWrPGlgu/EOjvXjHubkNxL2uRH
WyOEkbC0dmus0ob5pZdnfTfZMRWKMtWPmFroWLM7WmtK7rrimgbldBqUR4N40zUFizdBXX8sQUq7
qUZzQkGyBVT8Mc4ixBTqucf0agjAWaRorE/9nc0iCA5Oy/xFKiR3GyJxYs+HxhDCAZMII4T4extI
hhYdIk3PvV6P9mYzUa8wgT8AuMlm4xyPSgwUpom9Jm2Qe14/lmSoIdhDiTa1Ak3BCsFQUL8KE+aV
HgIQTPpPytyeno4p5cHztv5uK6aoJhUR/XBnIUfrIoGHtaVFBmKiaSghu0xlNHFbfl0wJYE/WgY+
ClZ8tRsIFF+3oZ8eAWgNZ2TDZjfkMXcyojzoScOT1TX5NZ/fkwIhSixPXpCDfEpbMGgGlmBkwLYK
lEDRz2El9oOQbvo8Men050SJsSXvwnTIz8EYoZNtmeMOP5pmyYbjYmFAsOrWJPELApH27TD1uoM+
l/pgftPVDmv4NeNThlHeKWEuHOzYSl+SFddsJNZ2FLZPXUrP2CwktKDNem0uddN9G+tvMG9lgiaR
gDpb0K+cCv2olCRNtma/x3IFBpdho8aNL6Il8DRtRstlnWtDPQ6B6aDCxukFtNzDQ5MFk9/NSIQZ
m7DVdqtoILp5pJQ+urUBNw7kkMKcGOLCdchtJvZpVMDjVaCl9DavKEgzhJCzPEzRZPm1SXMkVvil
YtLdqZICp10Wwpm0Igzq9zS5klfD5CaPKGJnMvYCiRyh724Fu7zcZ7b6JiWyAc8m+9Ty3Jkxo8Ho
ZvCKNVDfIubtiTAYwE2TZTdcIYIZuz0mQk5PFoXSpNRKpxBD4oDyx+lF6+djL1RKfXHzHoOS9/vB
pGSNzccxqeZvWd6qzmItd3Ociv327VtQjuzLTkF1bgcrjNCwmkqa7co+tWDsLX04eTKqWF5M/umZ
i/y9NM3hoAfpQVsm3M76qaPQ3Mo8t0T5KLjusjkrPZ3ZeW9YxzFO0BelneBt62SV4Xk+BME1mwys
pFv1Rge1F1kJXIk0ia4LErxZm8Lhz2lfp+ihymM/0XVIX/uMVStDD8UH2Dg60doRiLoFF0clQt4T
TOuANZVUl+6EyQ+IHmRUwCt3jmqFEnNiQ8cgwVi2iC2srIoU4TdAzVdzNrQjV79muhMv25ItKW8q
HR56/5a/kDixoNaFO9aAE/sQvQ5lhnCwxRrb8E2tcPH0eD6o2KC5IlIeY4UrXWktluEyEoVguaOL
UamyZ2rAnBLqiNBlFBfVahZbjPLcAWkrn1b8AoZqKyCPzV2Wh2exhI5GZlkuLGxo8VODLg2mojVY
iYLR8K0QRetAs6Xbr3m7XqLPcm28SopZ74rOXPsWc+ptEzHw7WBvIy7VtMyWJBTAi5lTk26QfxqR
/alFg3RbZmgCJcmw2oBR8rBpkQUZyFEBIGpniPih6x2zyOz9FowJxXq1Jco1hd2fDSMjadAwGygL
rx3iCJDp4C5ZMN5va7DWoqOf5VrqbIuTMQ+eCrZ7v7TmkcK+7XeqJzD+OJdIeGcIiW2niP/MDenV
zmZtuFsLIGkJCD2ARWS37eJWXVsfJzq869gHrGT7dqKU9LvBORZp9zTODyr1iYuFvdiEQ8Q2kXT4
Drjb4142vQGpDTCvqnslnaGb0dR3ZkQYBeK/uRRLfBusS0bXh3d51Zq38vMW2CC1lZ4CtfwlQyOk
IBDfm+T/RwOraDRx0exSohklxVwFlFmGQB/b5pbG6YtkZfVxyWNMEoZTGEhumugZmIkOjLtuzLeI
raA1oeAYs92AOpl3YKhyV4Fj5ubKQOFFRCFE4OqwPYIj6Og9wnL7NpB7NypqCkcUg7pBpzak4GEC
YcZgEBgZ/XRuCiJE0XKqNe3WLLUDiNLyVqmj92rZMCthDMklj8gqpqz4pi/GHVURxF2aM7ZgwfMU
xLfKrD/pU/BDAv7vl/hQKU6+Qk/CYdAfG3sAptT2oAVtmeajeUPjoro18+auMzBFk0Ju2UjhbKeD
cvB0qzO9DgiQKX5AADJ3sA3CO8N6qusCnH6F0aAAvtbV9aeRRqFbUB91ZrEcZG2AlVaSmkUt1f1A
NR1Fbt5xQQHhKqoj2U+7w+HL8gvKkHO+mL7WD3QZ4rWjYsG3chtjVL1EnkpHU773naDwVqa9C+VG
OUtFQ++n0ry4ViGWaQVkB7ymQG/nsLf4SKbI7pSK5ZrR5lpQiT7KgUSMJk8YSa5C9pb6rVwUHVSW
nngLtDE1JHQceleThw+DzAgSyzrQrhj7DDslRtxMNn4aNWFljd/HKhbpxOpQeDRJ4YAI0e8mrX6N
giI6DZDTQfqYHjgHbU+0lzmG1ZysFqBvktyo8UepncFtzk6r8mFIvrVjHMwssXyLNDGM64B8LIWV
AERKnunW4VsUIUQW/lANSFfT0KL+OSVYmho+Y8J2Zxogu0ZZ12fNYAUMAPEUyoo/LxMf5PZZ8HwB
MjZ2AtgzItQpTerwJscM4GbOaMZyNn6lgAQqjZkiZd3o3rKodCYTZ+wQWC/DTxw7YlQKAEPXfR54
Eo6BeK2HmB5ZTiIE/pK58mZZc7+3eyIrfZBgdtnfo2Qmnovj2Wka4zBqOBIA5vKx8dJ26UjAqo09
3UxLc+jAiZ5EHX3Fbqcn7fdUHt0JxI1jTdiHaHb8XQzyi7mWWkmtAoIWanDHrsjB1WHKhbKNdgA0
jPsD1yXsTPAqi6U7zRK91vm8l8H4HpY688Ns/BnH9xhkaQSZICBM+pyUDXok2lq6NbyN8Df+GaV8
FpGpuHkb1fegV4DblJ9ku+k5IEJvkuJOZJ2Bi178EdWYU4yZ7fQpPPNJjhOELYHI1hnljaDB5RFW
Tq7MPyCqwK+ElJEaEZKoAj0+CzB3vueEQRlYeCBFt4B3MZmv9lOYFMdFq0nmw9eR3zInFORKHU5N
HyP215FoYLpogMLv51vIOad4/Azmdo/xwwPgdicncNjRmkIEO0jP0e2KvVQUSb4xSu0q7OJxBuIK
QcHp8+XTnNZJuw/Q8RPG1bQDqK9pduwBNIk67Y9JDT/UjH51tSwOBkUiVYFMzWCxdzpQ6F0j2z9H
A9h/CxAbd7HXSpFQqEs8I/sO1Z5iXmG/wWV7CbWeqpUVHANUqJ0sNY/ESs+iYxrululJttR7m0Up
yJMHAkwUDsOfMzjRvTXap3q1rJKr2a2VsfYBN00Y08n+gs2P0wcI0Ze9xUkVxgvma6lPgA8OZl1a
Mlw/qs9SGu9SBANY5wzBKoxDpGrGHzTZUc9LD3kDDh+rUTwvMTksZajf2QSpyR4CV6Sy8dqo7Utn
l35j8BvLTA/cPI8hgXSAgEM4Ylk81k5lENwXav2mGqXwtA6zEZaNK4qW8AaaUfIAj014ihKVRbr1
MozBIagwn5Pi6Sh4clbuh1VHN02QfgIjhiydKNcmiXzm4GNXiwELEOtXLzTbCToyM2soPsNURa4C
1hzkm7ZxwHcCgWtFAIZHpcYoS1eq36ckW3C60VFa6yqkttWmuYyaelzCTByykWgGhXHDw/ds3Evt
OVty0+30FkuM9JsGMs8zyopw3R5ZxAkT8nJ+nSd9PgMgcqtFF4eqKACuKdWu0KksfjbrVGbhsYx7
aenYXV9euNuUZEleCVGUBCNHI/MRs5iBopMqVihioOhxykFJUolA6QWfWC1f3KANnumQgQeqYwpG
GQoRXVbh7jCfiyABH9JW3MCl+iZ6vT8Qvn+q6hXwbcIEKVQYBPvSbH6Uo3qyYyTOl7Q+yu1q706u
7BRzOfudPiEcCZ1fC/Vl1+ThXaqiZq8yz/am9S0e0MVJaHPjXuHYjXJsNe2eeGMEIQ9igEDyZK98
O3PWbqkze2jGygQl8+jRqWrdKqPnVNb3KGySvefg+8w5hc82seA3nenoLVUAUys+9QGvJfykK2o1
QZsUTq+4jcdNdGPYRIdsSnfM0eM1M/E2sS0kISuqhq02HMnBy5th9VntyaK4NCgAL12DHGldx6xe
gGQN2D/EQ8fQBsK/DMPPRB5HVB6G0zD29i4Hu6AYl0rrDkabpjzxpNypUH3kw3QH359vKmN1owmb
XVwcZFNA3HgoNGk5KEXxaQ5Qv+bqbU6qp6aLPxM7N9wkwmNKxUHDoT8KLkSVFRBmCktRZlReo39Q
2YwfStMwnQQzSkGtDMJ8lZz69EStbw3UATWmiXjLLWa0sVQf5ViCI9F90u370UFBQSi16VDxR4Rf
X1ovtwWzbyB157GvZzCbz3YcJGewV7IdVA514gX0aeS1UvZj6fLQNTrIrSKYegfeyb5QenR0C8Uk
gsDH0xAB0wfCs/I8n9M63c105XaTMpJsG+MDa2XoJrrx0hoCnR0xEEjlxqm28P6SmKNVnf7VHEJn
sVAQhjH+KRkWVfSRBDlczqk1f4wLnhO1dTRk6zoHp4W+nGeMhsQYJXTv8hhwbZSdEfnwRhp3fpoB
qq/OaD4PN3llE0GG/a2kE9aAWdN3CYQdwfxHywMRt7BmAu2WG90KTrVUdPi1JrOzhHrq4faWEbIh
SCGyiguGNAMsaDx3KmbRGVPHxl6wyRUPg34nhkNTDD/TqPsIVQSAgJA6dWm99jCd0Ggd3kpMMgXz
W4lF7k4ec+0Ae7SEZg5LloqTVVktOYp47m1Zxktml96VpVZdbEy4HXnOIuSqgmIniJkd9bFUAgQM
6GK4kqQAkyWh8hLFyFzjLmL134d1xFQVyPZt1Iy72YgiH7WeFiqZRRxWC/lURc2vfogXn0LxfV5X
09m2zQczivP92IA5gZ2cVjH+uLX+2YMV2AUpQIoiy3ZYO70RNt0FCSBZDO5ecZ8qHPB7wp2H8qPB
1YKQXZa9ER5PgWit2Y8EL1Jm7JMBsoidjOKYRbh6jY38lvTBgl1vfWstjqQaboMA0i7Bb5r0pX6r
LDjmPebb3eq0AwAXOXiv097CKgfqaOHLs8hDTGUYPFLaWe2hLbODoo3v+HJe9QiCVR0QD4UUAdrQ
YLJivjbD9mVoKfNF12SqTzoBGJzvyiX/xw2nDkA8RYqOLnC82uvCI2+AauGsS56g27Kb0k2YU0LW
IE+HU4/xwZQluZsxEPI5+Y5V+rHCS62OovBB2PhApc8KZM5TieH5UGXCMVXoThZAtJ1Wt9RG5QBN
oVo0e0hhmlsj/vG0VIZxKiOAi+26OSeadIms+mF7s7d1+9qhDN/WLRwDuTiaWbTcb0c2pUG2kekt
cq7LhExFqd+360uzKmfZpQ7heLC1e81e9Psxod1WKxhWTRAbEIg3n4oxGt229EfUlg9VAtABkCjr
0JpqD4hXx0gH3dqm5sNughma9Ccm5xFE2mL5Il37tkEQHFrqhc6C/cm44IozWH6chMAM5+pbZBa2
z1TVkwSGtZdkCJ1EAfIRSSWcLavvZ2uf5hWO8r1h7nAOpn6vVTwSE/qzSopyz+TlRCWA3OCBKdgT
+nqQtXeFZvlbXzMuSyRyZSSfmZJQrGqOeTLBF07Lep9KcuymUN085hxrWoFs4Lv30MrwK1ZtnHHX
ZBQOEwrf7PpCH+RvsRYne0Jc1F40LAbGWhv9FUU3aLRjUi5iJjq6xeMUYfHd4UtPj2YniVQ/LPkH
YO3mmYVpw4Ks6X8+aYQyWCP4dgWiwAL4vh+V5fuQ8KspzZGlvZFGGcgAUQ9agC66VjnB+Z8MH1Lk
tLdCxI0VwUrd/gKli3yNZXaXZQqJ4AFgLh1Oq0VNkFfgjHdzwGjAOIoxovA8BB+LqrFi9A28+Y5A
vOyZHvVUwW1RKvqdKSH/gZ44+UUuR14sz/W92oCSliOwf/P82GSGtQ+h1u6zrnsmeIuHWvIwNVdp
gyeIL8zxizW9khDQAdPjhUZWcluU5a8mI+nHI/UbGtoj9Cue7a2sBFnBScPwJY1Fc6vPqubKWBKF
i/pcpZ19qRB43ws7+ejmdMKaPiCfMnv8MKdXK6BevVVNrNbQnSkKZUrldGiwFQu9Iupvtzr8LP4P
e+exJDeSdel3mT3aoBxwLCcCoSN1kkzmBkaV0HBo9fTzAVnTxiLLWPbPejZtZc0qRgSE+/V7z/lO
aNB4jdzT2o9Yuz4FeewbfCTjwbaryke0kvsEGt2qxuJ4KeJTGNkMAJeOtpETTNqbgXHXpDkH9anB
2mfkx9IIR77FUL4/tmHE2WGw06MxaMke7eluMruXpPPqZ5Leb9dQuZlNnGI0pp7eeynacjIQMy9s
DlrFsG22SraE4M2jtX4pGB2GzLmDcAd1YVpwdTwFWp/te6fFsoeq5pqZnP/DYbpSkkfnMlxocTzM
DObG+9RsX+LUeA4c2Wy6GTBMbMs3Wt97sDTpZR3UlRZjhQzNQGUSMkiFxD65tEBlz+tpTZQ36Ga+
V5lmnWoq8/0qxUhaxeAgZUcPPPeUxXSpcTNGvmpGnuLoSaYuScQWMFOja9iOdNoY66+mbgYiwFSQ
8AVMwOgmd603y40oG15C9DelkB1Xbwb7w+hdJAkQaS/lKBhnE10HuhnbpAABQIjE9V04pGi9HtzI
21R2II/rk1AO4cfAkOJcMylt4+6RItI7touyyeN6nJdYjRJWzD4Fe7G1RGPu6cWOPv5RSuxmMnaS
BXfbFbXyY+Vk2yTH5Vl3dC81UXALMMGS6UdlQxTTJp6WdHGdKGa5zNcRF6CcKDmyJ3WyD1JiQg39
HkxLf81ETvPUKTBoN8sjDlLDLXrp2148+GHq7etguop0HvdSbz81hSqZJkScLSL9gQyr9pR1eJHx
9t63qIIuOiEoNpGbch68U+tpEVYzAE5zHxf1pk+dx6UtakZ1corwPGHD191D3FhvdSslyRcdodA4
3CHcJXuwKtEV+dhndyY6woArHRkv5IqZd1AmMDXD0DisDVb6UNVGtXXBaZ8edgDm5OAp7FnuZMeH
QiF57af0rNBfQqjLjsGkyn2lsYkmnPvvRez0tyU+AT1h9YXPt0/szdr7Y6K7+GzY0EHp3IjAfnAL
c4T5R4/XfY0Y1V4UgTNnRVB7Ddd1n9YcHIbFIocBAEJdc3EbK6Fy8BEEhdt2GpJLG580KfMLR3se
D0/eBTFwHXxogGvKXSLybtdbudhNjfNkDjRLJSGfjQN8rXK0O2mR+Lk8NB0BQeAnqw/07j+Fff7R
G4j9en8Tag/mU6lBNse/tC0j0hg69zYiptkvqtsiemoyb9H8B5/sGttGt6whWpghBEcAdxxpAmwr
y/5kSQCQgvzVvVG05b61Op9IAUFBb//VE/cw+G7jEpIMYIVh69gkjAvyjvZK5tJvxVeTufbFc8Kj
HsC9yBhOZkTscHTjzM3hWxxEn4lNmLs3YmriDaCxryrllVub2gVUEN/smvAOSPFD5JhfDGrfW9eI
uzNq5u79JtE0NQ7WQOSswSikWKaV9pw8G21f3DhF/d1q4mMss8+DYvRte8aTA3DzZE1i3kMXMLd1
RrZtY5vhfdyq7xLf/iJVmGZQCTVCn6uM6k0NP+7ojq29mULtB5Cr4DhLE2cmnA+L/uTC+ytzDUgM
zQHyz8Z91rJNTjHgjvWnhLZUJHLyRukpZzLpyZ1ZAVRLJ9DwFc3go6jbl4x37cEA+z1VRb0rOqSA
UaydpMUwvyczZ0wb7eJq8osqnIf1KUibXlySNH8xlXgeqOcr3AK3QZp/Dfsh3UECgOcx0PesvuW1
7Wx7aEh+4zHEHpv0Tbf055Y7xNXsyW3Eoe8PXbTrAgQYhC2l2zjSC19Dw6r6TapNG8uVKf794FpY
yEUq2e4MU08vpnde16A2jgHFBfPkCxfEUBpxMDXj8cc8pG/ETBKIgXqMopuxc4Q0Y8eQat6sFdy6
oeVlW++YDp2yvLpbixLV4IUWZZKAVpXDxgwRO+YEF21kXrRHXMybUrJu6Ivwqo6DG92b3sIhCD/r
vEqr+G0tlNZlft0uyq56M6Ts74eJUYlnEywsgwfybztak7w1RM35TdeJSwp5gKbXkjbQtDtH0lcw
5iD2RZBQ3meh2MkOW3xWqpeRPDWKanuL997blSL63GEYXK5v0g6sv/3or/eKFE7rGJFcaRPiw0w4
f1iXq3mRskRW4RcthkNGHx3ND6b6hchPIaOTTS+grGAJ+rTuI++CVpRR2qsRx9pZS+fPMwIFCjqN
FXQpDFwBpFEkA1GenkkoJj01HZTpQDTopq9j7RjU3pXefnhOtCkG4KL0Q9BH3+MOBFPcmVcWmVuM
Delt53g/pKOd+sR+1swB9YJtBgUGMwelSEUiAe5zjymgjWh3qU/dNmAMVbPiDnbHjJnKzA766WOc
suJi28g+rqo9oWuPkUeqz0hX5jBk0wiOdkeNTLu+a3iwehJCPM7OCe0IPwheM438u2Vt75ahPU6F
72MstsMg6Xto9TUsCanDhXbfG1yDd9UQBQU5w+COGrxuron1qO3rySd1bzgpPbz1wqjZZ5rWbznd
Y2tZlFTsMeHBLb07NXwyp8ZCO2aizwUHzIpcUjwz/S/IZ70gm2QEuIgr265l4tHrnG3SSdutN6GD
pLUbsBINIQLIZKh3Q0kMfeg0h/XPly1QfWvKkAZYBwxzva8Opcm+duG2of4YfI3ErVtzuKTJJcF7
x11Xxz4HScOJLdqto/yso8xJcCXao3tuQ4UGdK7V3pqTu/VvDBFDHQqTB4sIt40bM+RRFdiCGSU4
Jq0p2ucaJ3H0E6PCsleRFexHBoknCVW1RROMsShPJP2m7FYbp8MwV9oZFQfue/0DlHnvGCoN22Zu
+oCuKO9QxdlDFh3WG+2MCcyPkdHMSo4co/JoVpPaGqbl0siCM7oEPSZDr1FkooHkQVhPWWvpzb2B
YDqoL0KqwfdawoLSqEJhKSggKyTfVMIYTRvgRSp/6tBAw6hChlY1Y3ZJ3RY/+UhTX+c1TVgO/ExU
zRZJYL0ndRDHj2VDrYx2q5R6hpE6RzotjqxyLxpr8W0GHRFrKc/skHuw1dNwW9P489e7p6yWP8yJ
4KW7n/ljEKEsm58muhv3BV+0k3V8ChoNJNFY0UwXaeKvZWQIf4eOST9N2m3a41jujZMet4xpllen
0ESFUAbVYjkzy1Hz91VXPKD03Ck7vjYsmVSfEgG/bnfB/p3HCUwJ11F/56IuTTXgAC4KO2J19G2N
tQT6nz3BDSwxCgTGESnFQ8PueTbL8hO5Yvu4rV6jeLwx7B5I8PIG8HpHPuc6sUMIlm81O682Nt5b
xjKvkGqIz1z+LY+zolaNfylnkowmrpgY5FJ4bVJnePJSW3s/4uSLMCLRLANl73C3noLDrjhUIiVN
rQLfFAvvTiYPIhVq67YlDVuv8fxmictZPmlSLW+Su1UWSYjrjplDm06cw7qah0ndcT73mnNey/gQ
jPkFxy2dQK94Wk+nIxsYHUZgMNMgA1Ls1JdB4699F9Iavo4p67KuXOs+MpWOOOiKKTU1LR88uydH
rzhaRbO3y4ov9I2tU1cNE3sEPXYrDuFGhDEioW7Yr8vBKs5l+TrolU54hxh3VS++Saglvdad4FK7
27ENwE/ZE4MFNdgb+uE2Kg1i2ItoeJlncMbGXEgOzRAtiQ6ysJagkWcQDh/IPSQhRUih5AR2UTJi
jEO0n2H4SXiWcdDgYuxgI07Ls24dhj66TazqYX2S9VIdTYKkdrSxHuO5rN6PWiHJjrpbEzZfX94H
2xo9+M7sblZ/wnoTbIat9K13nnLNCxqqgPBMcE0JrxgqQm1n1kDQYZBh+LPotLlBeer76NGt+lti
4U2SfJhFynh8NYzI2q8qWKTY5mNIbrzbCgYKVoQ6LvMuyGBvyxY//vvF1DXisEvzYV1eAA4SEyhd
bTu1jH6iJOOdL5CS1upVb7riqDW6dZNniY/N0TqJTH13zVzd2nHP49mZcleE4FDwNe+zwhpuvOlk
9bSqF8V5tlTM7nJqX99UB/TatrPp9LnugqBOMd8LG21itZw21SJmq6v4iD7C3Izx+NEL82KbQQc9
Ju2YohyhHJmK4XumKgSTgj4fNlKUj850yNIxf6MvLy7rPxWTd88ckkXSo/wNmuKHyHAzQpQ/MQyb
MKh9VcuvaWT5IUpA2DmI7TaKEw+lo+t3bfNlfcWcpehe9hUomNjJrS8lK9ANhKaU5nBVfpZo3C76
PTUxwuFKlcciAa/UJ0oDDADCbpDpdJkCY+uyFpxpHL/UOXBzEf5An8vsd+RvheZxzZEuQ2Uy/Uhx
ONMMi9yvsL6JPbkvlfEt1HSU3R3TnXXHn+knbEaJ8SaeaIhqg8ZhVStuyJ6qL9bYJhvd6AEPlIIM
xe45HSxGuCPAwBwZDHJdBD5tnd0DW/7GECa7VVUd7FWekbRL66/wyg81byz0ApJktRgemmOd7VYr
d6k0QCpyRN2ElvEtcRIaRuigqfigoWe5hDud4hRytETcDoGH+MrGWpU6bwVqpCYcsl3jZOzmKqDn
vMi/F0Xm+6JBoh/W4REwW2C82OB66daYjo+3WHIkjQwfDD9OrKU3FsEjOuQ6Ca/h3DJj5PFH5hMs
srhxM9Bs9fsaTgi+Azo7iy4LedraGAJutG96xhBRmg7HPvLTylGwdZCAhm2OGD/IpN/b38hx9u40
s6UZw5Gl7YxN3yGEg5sgD/RtyePtOJ+9HxdV/VehUXqQ3SrNvlfJKxKQEfReWh5F8R2in0vdFmXb
RoW0UvLOJ7u9fcCc/VmzIH4kHh0p04XevcRAtrZvKyX9tS7TzGZvZYwx40VB4DkF0yQjf8wiqHmd
RZhFZWev3oBjY9aDJ9uEtVpX6qbr1K5Lc35Wl0SbARUonfTy0OZODV9kuFrjJM9zNb00SkU4kTmS
oNRTVfRkn2sdDVxupIANrBodG5SsBgn5JYd/rOah9S2TbqvF3lSNnK/quTxUU/owRfYmztyHyRAB
8vyewGFzeDRZkG+bnB9hxKf15mkJEEWjRjhD97E5qKTl1Iw0FcAlJ2nmqlM6t0T3lt45OZddk/ge
9hwWIRZWVtdr2ew6pzt1kQjv8V45BMSWc3WqUKJtZAJq0ACwkAs3ujM04Z3fdaar5h85FcLDftS9
kwDDd1YMJTQb+WJsfafzaO5qtlBOrIxYmFkhB5y8ZZGhUhvTDg2T2yIpMqezzmUkzMwAi7iwESG9
bDU8SefKlcXV9BSOHCqc1hqf9KDV77icJZM5s8KGDM2LoT2+jl6+xp6VnSKwF8vj53cLnKtTbNpy
DM8kq960jQefqmnDXewUp6BM1I4B/IDngDHxuvXURd2cBWfxrdNC302W03Ikvow0NW4AwqX7xnB2
IFVRZRdQM9f/xqNrcapDBMLrUzN2R31GQlnl7ut7g6wJvsugPMQIlS5rOdzK/ow8U/Nlja5iHvIA
bU+FlCliWBuU4XcvwIer56dVQljIEE5AP8dX8BwPqT6NhxK85DEzgpeMtMkwQSDkmcFXQy8vMp6M
4+SKt0TG1mU9bY6zeVeXyr3PtWpf6x0eiwQBdeiFd+1HewltW58iq/FQVuqKur1Fv+kGRXLO3HKb
Lc3K4iNmt1ekEu4TgERWyj4/0UJpjnFDV2Esf2jqMhR9jAY+zU+KNqMtkcW7to08E13avo5bQbPD
Ez53vy6m7jwiZ1baaKERIk16fV7rnImwldwMTUAHNTS/d4vxsO7VC9R5cAZ6BXq+Sw5zTBqlSs0H
zD+cIhA8rWtR3EJtd0Po8F5ZbXvTlgcAqxlla4CecLOKuddKtcOZd8yS8ENjV1i4zPR2vdAQfAK8
Iv1nL3Whuoq4ug7gQJNFd19FsXcpKVG2RDM+kdtw59AllTbjFKEhEVr6kPEo6gMTo6fVahfjHPLa
JZfDKA9r61o3nE2VFiepWvq5Dqm0az1XxCh/UcTSGFz7SR5SBYZJRJYA25R9Nl9CwbzWIDZ1rQDa
ak44D0xM7iOnIxaHIYHeMEvISlZVHUm4ZieYOIzptExKrBJ1hMBVeQoEyrN1iV1/btrq55H54G6y
NP3o6WKH3Cv1MRiMx9Dr8xvafh8rzdtyk4Yb1J8DigSl9nNuJbdFU36YM+byQXe0+bpnlEKfonEp
6WkWwVMJ4X5a3+G4mOdYZd8GQljQZTGmCIyvqNmq91ueu0myrwfij2klF9dCH0hVIUBBoxu367ov
hKXap7W8SwlkIuUmavdoKOGDL+nXgpy2CWjL1XE4m85NdLU01m09LhGrzPpd0DwKYqPP5tITRIj3
GhuY4ehI9qq1jr0ErrOeTbBcbpUU2iVaBFdpzUBqaUUH6CK3JL47x54QSPaVLSaIz+viAgSTP1+S
T5UWIoReDgAqfYmmSEE0ecHG8ZwPM5w1i5elydNov9pjzdgVpzQlAcENIH0m726MBp0glMPCA9Rq
FxBaxLTzLNQdjmYxwg+u6wVAUBDfrv9U9zqa3ZTzTo/q3okzeY9O/snr3PTcTbCigsG+OOHkwP3l
x3IiUJcS7dHWdTmzDQBezyh2LyloZsYDy79S9Za/VqBIHn0DeisH/Y7ohdhR0C3VrYnX66DhiWHu
zDviufMTTEN1a0BTc01axwmchHVmsm6xga73tyMeWYYpidjWY/udV7KnHsqHUxr1VyWREkVcVc5w
qOhbShoPPuixBLK8tge8jFWkEXiThVmh2WO6J5w6ZaXmPSsiAbthKQORPly9uAlgouhXqyUkfW3R
NSh/xPyqYEm5eAA/q6HaxIk+bRmfJUdQcTCSilPSGriak5jRCW2A7dgZGTDD8YcMSfpcHJuFB9s0
GAEdlou03WCPTAYwSYViGwmGebqMtnUoM5KC53ke/cCz6yuSd38t72GrAGF3mdXF7nxcewV9LYw7
7G/3TP09qPrLkxiYjE77aNPpHjspmcL7PkJIU/WTsR9hll5QJcS3M8c2JCMoysbCsk/BYP1Yayyt
0osDTI96W+rAa+knpPs4Ku7XNmLkDTHgqnK64+XehHTo3k80Vdt9ZIjYHBk1vCIoKZncCPqIKW14
wXwOwfaI3lWxnJhdq++jSFzCtkZ3BcDZNZFm9vwepzusvg5Hhd/WgHZQ6nSKG2aCM3oaqyfYqNbn
if77wGF9bs4VwCdMetRrWnK/Nij6Tmvvx7C/K0ewSXOrxTtjybKWmk0ADzjQzer9m+Bwbyqk7E3l
iQuKxtifo/bzupfm9MWOQxL3fjAxd4iLYQdzOEbaRN8qzexbSRW1RsR7ZODmgAxdNqzloMESRqrR
3Jof3PzNq9nNdZAeBbQMPyYv+Sw7iN9RvQ0HnYhs+wHUbIhmm7adGiv+D+YhphceGwgix84Y8YHQ
QCji0L3EsZ482uEg980yf2ny+qOnsS53zfA1NDR8dC2rfYiQHEF13iOf0TLfHhydoRcz/roxaEhS
au21MXuOmuI7I0mxafXp6Ar91A7cGDUOBaUWivdEfXI9I93OheZdi+grCMVD7fLWsO/qT6rO9Sfy
PMachpZeNt6m80KKrkYfbwPHexa6NZzTluJM6QgVmKoAKfBoFw8WNjlK9PoKbOzL6hwoG+7A4vev
zEj46/8VOrBPi7zSL7VuhrcRrXSGqSzBy6GiBwXd1sAjywIL8VTKW2IiOdgtmvQes9w5ERVnsGZ6
bYb5OQ6ym9bxXh2K1Q1irX4LBfNllH2ElqoXFJDd6xCq9hT2EWnlUXNHg/U8cyE2Tg6HW5s5+Zmj
RUNQA53f6E52aMuRnJnFXzbMZbTVHQaIZljLq1q+t8itrXKkPxbywNQk4ew0ZT4UiuESt6S1R1by
EBUJkJuvliQGIzWYVtrMNiy72XedE1zi57yeulOpxbwYKbIIOzMZBw/5S2SXao9b5o3M7HGnMh2h
FLfIlhcz6XXf8cLiDeeLONIvlldMQ/4Qlk91MQyHyrW3jum6T5aeVycG7zfrvlo1pXvJdHnPVCq8
oY1AJqFLzi3QVIZmjnlsZv3cGLF4XB+6ArT/jrvwKWdme63dyDwLzyh9p2wMHzQCvHzSYljELQxC
8O0X0XuU0V/IsuCQudMtwl5+ca6frQkymUElt7NDcoVqpjMP4saeHWqFMf2EcPMbApDmrkejX4Zy
Ors5POa5g/HYR5w+I22HMg1TjlE2m1LvaOLC59uu61qT8XdnyYTGfulhGhUqXyIKv8yLV249ngqH
ER8xT+FGhV1FBYJfwE7Ks0T1Kwrd+mBnxms2lU8J7gmCHax4R9vK2wTJoA6hlRmIhU2MpE320RjN
qyEqhk6V+U2P7OTYmu3I31LuG83p7plLmw91bzKjNIqdPbivxFOdrUUYk5Q2fDtaITMrLApr9IyE
nNeY2qz+Ms/OWTVIr8KpKFhUsbpreo7hadLdrYlCgTcBFf7y5mAhY2qTMJHSYPxHVniXzMY3ox1Q
MqbuzVxPPMihYD1yaFtFTLnXSqQgJmLjdkelc8Axde9bKiaEvPbwRCixZaPWXgtQeNufZOXW587u
Ef4h8+C/qx9SSw1XmxkuZJ59POVLvIoZBFuGKBbwD7e5cEB66KdmODgFoX91Vo3H3IpoAGKUOLpL
1IOB2XuHST+9iKFtt8botLumyOtrMgWP8cle6q7azaszuxWucpDpeBYG5MmmJD3iCwok4qq4WrtE
My6OZFaZtkC9l2nYCkYpsvJDGWA/Tdhc/TIyGw6pLE1B4tLtIfTb5XczZEQ8lj9nnhxPcwdnwUZK
4Moh3k2JwHXVN9y3HuxiJoeauJAUBWNswyG1GowOJZ36DNL1ndaXgT8I98s6CrSs5IeL2POcin4B
dmUftYHXsDOa8sqq6auWF0/H2+1bWoFIwDFPmZsHt00G289rtG5nkGscQlbz8egp3sPwq+026jhb
dY9XjKZdAYYaXmX/NmR8LaYJG43JxX4qLAMf8N6EUHP2IMAeSjHDQbBY+qsqh+FoEolVFo+ri97A
Jr4eOJ0quHPonj0mzPKX7ay2ysOwTAetmMFpPpFDh5fkSnMWT9FC4WGlRO/AlNVgIzmWaa6oVgGN
tii3GVijXm2TFy/JskNCqjpCxW/rfwbL8hPpNPpZUd7maRPcErHCGSM0jT1M5/4G/aH+FWgEaRmg
lq9VwZOCz36MHI7zdt19HHA+bOOseAomprVomFk4MkksmZ5hCuz+OnWPJvW5E9iAAD3X10soxaLD
lp1OzVNmCfvW6VKwYO3sbFGCXhQa/psAdhttGGPk9OofAmb6N9hbuSFVCRu7kdeUYchNbQ/2NuqY
z+VBIw6RPuLXXHZnTG7dg5EfZNGdm5gbLNRgXRgbXiZLRU+Vpl0Dix4O4LRoZ3ddez8Jfjo4XnAe
4jFoZHaqzdry26RnOuOMQN0yZJq1NfFKIjb4+r7PobDG9F8NPbMB5BUQmN73o2Ju+sO4/JXs3R3z
/A7GAGOvAenPbgxm726ejK2lWUzleWutNKwZjeYk1WkTKg3sgLsVBCH1h5W8Mbm5c0KwStdqam0I
FEkCrBvFZpGFGWLEDeQ2j+M9AnkmWulJT7F3RR6eDK9PiEXZpbmjPhFAAT4m0B+5be+Kj35MzuB5
y7Ohtc91L7FzsGnhSbbOmWRcNb3Usp3upF4/rpVyQN+eopbAllALS/jLg7vvwGTtohnVUhq9AVTq
kYlbaqdwTOztaWOP2qttxkBpsDUx4mR69b/+yFX7HUklHUtyBgTwpOumLn5h0bh6IhnCEIwgp8jY
y6b7IjAX7bmK6bV1iVTmiE4/E/SSpjiqUQfj6HevWdIy0FpanXDPNqGMWDKxdqMLfjAtcPiFVe/+
59/UNhZ4lilMW9fdX+FZnmY3RRZzF0q9PVqFqW86AyZH5arrevaR4/jNiWiIR+Ddy/w8NaQROH29
WYd7fTgw24TbH2sVxatVsfU4qXbXJ/RJ/vxVzeWr/B2e49gGlSXX1QBvYv9yUQEro6gdGbEbTfh9
aLocZJ+d1xuzYNVJtfGlbSgw7MWBsUqfmmBuNuNkt+8oBlWN2r5WEbBBSaONMiEvrHNRc1JJZyi9
nZf9CyRH/MZ9ko6gESA9sEkQdPQFrPQTIsdlvbY8Y4Qpbbtv1VBaH4LoRhgdxrTBp7rwi6l/WTeA
1Rk6IYtYhY4cALbw8vr9WuGXPePrQjo/jLl+ExZSqtnItgg9GK3d2dTd60BoWJA6Lvl026hBJpm0
pNg0LskL634QFzhXIhk+6xnzt8BqON0qmvKlCZ4vK5nxL0UHDsz7LO2mfWEPH+ZR2g9eOoj7vAY4
imvT6IKzId9E6HaPTVRQDtqJuESkP26y7ail8b+Bp35HDHH9BKQ4jwRTwHO/cLOQBKfMkXsSo6YC
GqM0HNqNhMisx8CVDTHzFKCs3sQlGWg5CrMydeRZccg56gKFzWwM3s7eNzXVz58fR2N53H55HIVr
CJ1ejWnbur2Q3n66uTR+tEDYDLdU0UcHgR3yZEdhu2mMu74w2j2Nsf5q6uZeslSiMObsYHIIuJnQ
Jf3bevP7d0E9bmIgg6vHDriymn76LgB0hrHmQLE1GyxkTW5z/gfifJMXg8JXx2nJcyXTNJPZCGkh
iMkmPT64w2xc1Dvj6v+jFdkz/hGtaAD5+i908ze04v8uwi7Osi8/sxWX/+L/shXN/3jctCVHDYOQ
4S47yV9sRcf6j2161rJ6wFF0dYsH7C+2oiH/Izwh8JUYOv/An/2Xrcgf8UwCa+N/JGWbJf8nbMVf
gWUEgpiQAIQtJZ1zHbDL3x9yvZx1O7LBuwc6oDGj2isXh1UA3cV81GmHfgnpGJocqvMO9qn9pHEa
HvAcamxkTYkjkMLPHV69OMM2jv0M6QUWZ7Tsmczveib+P13b+/e372dU3bIg/PRO8nXZdj0Ia+zn
usOr8Pevq+l9VblmABnD+d7LzyH4FyO4VYjqZ2DV/y+ftexHrAG2a/+yc2oK6U3YSduPsY5Q/NTY
aSzG/p29o2fy58/6BXG5/i5PWoZuoi2iqFi4cj+932PrDbBowD4Czdi1SbDNw6fUO+FwoK7/VKBi
ixFw//kzf1l8l8/k0bJ19JY8hEL+8vvg0xdy6Q758/jdIs4Bz0dbfBij+z9/zO+3jA+BRMfDzHj0
tycsqnNRJbmGssq+eoj6Bzbo6cbFAoYR8F8+arn9f388ls8SFGSODu72Vw7jNHeoJ1tumVWWGz4v
FfeJevUM5Q9meXXiWwsFZ009YD+bwzXvLrk7+AVWh6b+6tafoF5slH1o2q8cn6OI6HCicLHFyq8N
6QC6mJgzMeC8t5DD41lCEIzHiwgbwv5mf/xSBV+r8Jzlb8LRICXmgNb9ZS7WhQ+ti3o9JjG2eXPd
JQGZADsTk8mYQIsnlgzndn7ROCzChYMkPBzy6AJPmni1Z7NEO45Xb9K+GT/ozYH32C8nxr7TD0lS
MN/6SuzTv1xJ45fKhodDuMJwXJuLyRrhLg/PTw8kbuXB5SxhgxUxn1okv00h9iVPv+WGe1sLj1aA
c378EnoTtLjhqBCgoef7l69h/v6M8jVYOKVhsPfxIv79a0CfK9OCEs8X6ll3mi1JMAdKPA6jYq/3
5aOM1DdA2NgRtxYwpU1Uq5eg8QDP2G92w3kukePHbgnykhq9oOgxH6dXnJf3s2HsmF3sddnBQ/q6
xPT8+Vn85yv401f/pXwoE21mOjzbqEWKg4SXrJCHur22aQDDEdBlWjeh+8hR7VRMKKHa4di2/1I2
/L6q/P3qLa/LTzfRqjQJYpGvgEEZXULlV/UXHZOkrS+TmKXLqNE6+jdQ5z+98MKyPFNAGePG/fLo
ZL09Mznobb838BzQ5UNGnH9CdFGiCQeWkOd3f77Uy+L461svHInSlgKRA8RyGX76mZMe6hWjVX4m
WsVx+qhHcqPl/fnPn/KPP+u/n8Kx7++fEg22iACA8SiiSQl/2PE3Fdzl1tVJ/uXn/NMHOXRk2N4N
T6ds+/sHOZPjTEPGz0nkh9zo/CGi4dF5jLm/Apza//lX2f9w7dhHAT6y7XiG+OXDWiDIWdfDWRjq
b0OiQ1H++OcPeD8E/Xp7fvoI55cLVw2ItKyU35M6RJ/TyLUnZH4AAElXgL9IrloeHaISQyGQrySa
mJc6fu1gyEfsZGoDEwLksLWvkmDXM04tUCqUln3ODEbVjTwmyfREAPB+cuOri/VdA/MUZH5XeluZ
lCdAQNj8nxGGfHWVep0jky508pylb2MBaBCqU37pE05VEX2FMD+YYcp53Ngtc5YSZaIWLOEzYjdb
PxTqnTLcR7CwYA744RcHsa0Dh0vk8sZ29RM9OqCEzW0eGJcG2EiF2Rpv5bY002MXNA9EUPkGnAqb
cX1sv4Y2KvTO3evYznQIKyBBAK2Qfcn5PC2KPV2GPQOWnUXjhlHkURuKS4YHZyQpB5LCHpXSNqKz
SrjTGaMOCaDNQ8Ixb7GF13QvK+MBHvRxblw0w/3exPXpYEqK9I+AiG1655H1IxeA4BSQg0EedYZi
YqqI0+GnR9wopFpd6zKe6B8Zhuzz6TVwk63qgl2haGEvMEyjONGjPNEBu+ZLyIPD358TDFgewqi8
lLq5KUJJo7aDFVLvZJvs5CDvZs891uicgsY5IE7bQfU50c18hDB9LDQOgCCdO3N301n5HZb0o4ZY
AzaIz8fBs+IGuhW6YvAfhN8kY/2hmGFdmM+ifTTi5xRJcHQ3KXTo+YOJEmK8a6anSXV+Ptx6sCMb
yhC8nu43Hdt4DRdB1AZ5a6HfTzcB1CAgZzgrP/Tu54BJfXOr7KcW7cVEb83xvqccUFOtuxZjcujc
HfaArTu+lnQKtT7d6WnGJOEJI65fJsJnaKXBtXO2QrvLyJihDxTE98vnug5ot2o4iTy7KXF6eLJ5
sIzxRLbmZ0sD5Dh0W+nVPyay8Uynu8busQB9RK7oIQJR0SrnERjAvehfYw7Qlac/dxhg2q1WxEfH
djaItiF4TWhPD9PVbMS1mL0TYVEgU9BOxfQACufY9BxfoWcFjsGEiNaxFe+rQb+gBLuQjXiE/nX0
InH+P+ydWXOc2Jq1fxEnGDdwmyTkoNRoyZJ9Q1iyzTxvxl/fD6g7TlmnuhT9XX83deEoW6kENu+w
1rMINP5milcu1YVg27u44mbV2kCLfyoILFDvs/thHJHnfmbOl9EoHwanOczT9JqilBqrHt28hCyH
EiuGwWK2L6RiEB8IMrqCmMpA3Snas960585xvbaSLHpmTHyRhBCqBqaJ2Z6dG/AD/HCPIFjuLPdL
s7ywa91Vq+Q3fIbn4lWIOWTDfCCHvIl1SbU7HGQsZKwgM9IgR0/W/0wz5bN3/XqE/ccRx8uH9s7S
bVr1P49sFSI8eveeV15TPhDFTZajuo8Yfbrrd4uouOEFLOf6sXEe/vl4/bsCSfz7J38skAYjVbUm
60yWocDPO0lt8RBFQC0BDfzzT/q7t+xff9KHesYGvS2XnJ9U5Y2PQWPfpIOHKv7/5YX0l1/oQ80y
K4lpNTH6yqj5EUI/cD55H/3dF8blEKa9JR3oHxpeJeqFWQMBwqV1WwPHU3F8nZnm//OXJf7uJc7q
nOkfL1Z61Q8vvQlmNpBJmiv0CoFQyCYVSK/XsGJTfu+RoaTIqm0xscGfiFVF0jhhl6Hwn2tOMuxh
UYLplafPLjEeStYhytvQFATYtAETL4D/5Ex3exVvv2EsPlmsKCUcdoOEypZxkAyh11vfAKxdBpgq
ad/tSphH6A12To6rrYT9ZSKoQRbkPkbJverS1ifT1WBjlhmJYzWtoKVW1dqLUj93dFNR9lqm+tl0
g96h8+mmm2jsL664ieAkLMh1O4Kxh1hAv1eDps7eq6//P3X636ZOgufrf5867X+VxY82++vQaf0L
70MnzWJERNtEX68yX6Ik/p+Zk/MvMmBUV2XAT3lOcU7b9z9xHva/1r9iuzqbO2Ga66y7++84D/Nf
luXoTGlVVwjbFe7/ZeS0jfH/fViupablGKagUFyrW2QHfx6WCmK7dl50tNE1ecNtEp963DrStA9R
TvWAep0Uuop1bw8oPDbbk8gga7sYvi0VUMsEk5c5THOlzU3qjwNuPLwUxjGZje9pGb40RhH5cFqt
3ZCDcim78IGHUfqpI++1BTehW0zSl1l6EWr52xkkYwkSbGUMXNAMrTuxAJiaRSeuU8eBLOsGYZfg
SbJvEjt/dkXefnKwbgX9v78Q4boOdCJSvRn2aWh8XL75v/YvhpmFpmmCYVUWFqdNJb+OKez/zrZC
XJiDdmyU5cdQ5ksQ8thDt488XXsk4ocaCk2xzAW4W7W67aR0vHm0vXIselj94RCYdgZ/h1C5vC1g
4vTNtZXUMGuYyMBYdYsgMqr52Derv7Q5AMqJWcx4TeacBxfdk6zUwg+jZ0OUSwATvNnNS+IPBPIc
hjl5M8qvGOUgKXaB7gBZ0130jwPawKwoqQY6oe9NI0r2SI3Dc9bCxkYEh19et5e965KaODWw2rSy
PekTBBpWweeWMylo7H741YdGuquJnzJT+ZI5vXOFSt1NDO2ipcoNGxlwb/ky7ZalJ4oeqtvcl+Nd
ttyV7lc9Sx5zQokOvAQYWSQ14QALbYGShr/0EZa/oWCuJm7tRMgXGOYQ+6oM71RVwk2lPOikfveX
x/Pu/Wr+Mbj8s0SwGUchJLBBUAsbliEDxT8vsqxmTWFHjSeupEyOMzIycJdjGB2VV8dZ+GzG8MsJ
oe65cWF5KK2A9wLkZxiLJxSkDlQnC10/liAugqJD9skBDK2sDewTYpiQyOY9ircYoEwZzaiN+33v
4OE1NKytSm9lezZgFwtXm+88bkqY7T9mgcBuNDPuB1SLlEzPy0hNRvkZeXNEUaybc3Gx6mk/rreg
SGaIt4KdrLnYDWQPNEqOfYBZKf1+gLmMLsPvUyYsgBL8JEoXdvNAcFGEr3rOS+Wq2aGbDOBSVfOz
zwy2ji0yihHSojK206VhtIxYtCX2eLrvIrs9RVMefmMjibkN69Hhny/Mh+yW9wujuWId0TsMRK21
YPjL9IBZFp8vXtlqdrYEo51gu2rQyI2sWEiV3cui087mlMdXNeEo1tqjAgHF2og1JsLrCjrHhe45
Il7Mo+tRNc4N0pY7s0L5zNgVjO7C+QWcreXoaqX/zx//wyb6/ePrjFUtm2EdA7IPhYYu6lBbxgR1
+np1MIljl+7MFAkaoEpNBS7VhMB2tltJ0MTdjBqKGAP6RlzzOIdk81LI7bshO5HwgtzJNL0ukhLz
33D658+6jV//fdCtn9ViVS5UV8OFbbsfp/dpZ/ST0w+kRuQkvFYq7hUksp5R4a1mHP11tLQBb3iH
6lMQKmY7R1tvvoEYnO60tHoM4+a8DOqCOxooY7Yoxh657gL8Nd87OqIoAw3frikdcsMtlIWYH+L9
okGBYmtdsXifG8hYS/0tD+vhkKBLKfC2n7Z9vKJUw8EB+zhX3AQqp9FIjlEmsfaCm5Nz8T3CUxQw
j3zQ1nNDM8ovw5Qs6Gf6iHJ4vFatWF4Ux/4qRJvuSl1IdDnlTyWKr5VB7cFIZeW+qbvPxvgfcnG2
b9WwbabeVJmOqX28AxyA1GSTJ/gDJz5YWKsUl4vuz1aGhFP0tFTxGVH0LocdSVixgXfOy4zle14p
3vZZHYOH1LGXq4VUS720PqmFty3uh8uOmpH9EkcfWIFtUvqXJwwF0RSZM9kn22drQoRbo2WaNEaj
D096p5h6vx+QUQUhfOM47rEsskI6u4RikUCF56tr3UeMO7/yIvkG6vvTh+jPpmD7CsnEstYDwFkH
zR/WLwNiA0TX+ehJEXPssqYfsyT2smQNPUDtlhu+kC3BtyVed+guWWCFGckdcI8OhvIrVOPZtycr
3uvj/Elvqa8Nz4dvj4vLI2MwKnXdj2so4SRhV4xh72lVc82nlBzvDqSbofFznjOKg9FvVAZVlaG+
JCa6KmRBs2+ExNznitYcge8wUirI99W5weecfA+yJdxApE9R3F8NBuhQ3Vo+6bO0tR/88Lkd0uQs
ykWN21P9+MIj17QLW5hXtqiVVbMweqatX4+u21BwAD6pa5Lv61Cpj4bb/2ZpKN1PDkf9zy5su66E
sJkaG1O2XYb4cF1JQq3qoUcz51aPk4Vc2+45L+oeApMFKlv0+ln2NwoYxktTIbx38FPyuRkpGe1O
1ycaXIdEozSPXzZpuA1V4LzejEgKNbxk3ZVmrtFFuKnW9580usKLTcOLs89+k/+8C4RQGdGqSBJU
0/g4FDbqyLLSgvEOWRohONTwarLn32Zu3gNuYv0EvXUrhLZzHjXddFyGr7I22tMyIBTRpfK7d+zT
EiqnyOxBwQLwLlGAnJs1kp6k4Ad76V/++bz/kIW3fv2UtEzlDYpGlprGh0p/0WglQROOzGG1U1y6
YA3WXJ+VxzP21RsV4UmwrTk00qb2LiXyvIWv3NKBjqx/PmTYLszIugPM8iIjC5sqoSaHqrd+Kpzj
u3atfPV6TFkCU9M7uSQvqIb0bwLVbhs8A9rgkkxqHpSpfpM0PYz1SoF71X5rKyCLXcVJnjuEISlM
i4S8LbQJ895aVeVR82b2Eeg4UNT2lBIDsJLg52Z5BDYW3cehlvlyYh7SVvWvnoFbmXTdPoG2R0yM
+ridWyJUILyO2cl20NBAbePzzTXZ27mhgy7IRibDNSiecfka4iJu4eMgvo0WZtnUIjmz5iXEmjQo
1X2l8Hq3LYl7sLAxEusKlaH1vRyMNRdgCb91UXhACZJeRwmVSW5xK4LJZ13dWw2xEdfbHUqoSQxj
gV/WNdr7eiZ9zjBb/ZMza5PG/PnsMyxkRa8bnKl0mR86Gr76lMAlMXkGClhPLQC8ao17pdACXYpf
0RA94L0wb4rSebUw3Z5JIsWvosDxM/D0oDYH2MvRO4jlBOfz0cgAemb27A2S7y3Rw3tLc1/S9WYp
VC5jxm9AHQfqZ1Z/auRo7dDYX89my+sQAoXX9AjFBn2BsSnm0A/HcLes7/mhxgHi0BhVrj6gMWSX
W8/m+Mm38UFItD0GHH+8+VzB4+usjfpfK8w+q+TcRIr0Iqy51Bwj8QRzy4s4rrFAjQcyfxyMatVP
voXIzy2+t56GNYtAlPzzE/k31aIwHVvTOZl12yTK6c+P4kq8UC6yK2Qa83TTd0hDLaO5CRdSOtav
cxrjBfdc9EN3cuSTRpPuBOnxnj0Xr05hpX49WS9WDuBSrPVvAsJcMVGDVIn9SdVg/U21yA5aaIwd
2ERriFT+/KwYUU0zxNVL6Eo/7wENNd52D7vOCDHWMn/EJpHjSnjUnDa7Ssd6hWX0O5zGPKZpf5tH
5Y/3asjEkZUrxc+OYLe1eDOMNbVjuRZD1sJOJkxZItPcm/b8NilsgqfFnEjd66OgMxnwh42917In
4g64UxSVEdcUfdlOg6UgeI+Ixp8RI+3TeygNsHk08rdKIutjRjD8XiCs7eSRX6DbK6zMhSNrkhUw
V5PccjZL5RDRcLHLJ7dYLeYgzJXKJzIOxLhql+UeVvtO7xJSo4l52pOrda8aBPhYvOmBF48nrY9B
dq5Xj/A39hlbxFhmvtp93e8UiHEjouYLjlkjmj1Q6cmFbqc9KKPjq2Z+kizfL6Jwj+3MeqTG/Eyw
K5vi8hWQLMtxlnGDg7+tEhOOqFJFMc/bD7ZoaJ3zrvqCttXaLyIfD12k48ZyiKiiBIU/JDD+Za8r
dW+nFevjRj4c2wfle1Gm5tUK+QGgQGmFkn72M5cwUiwsWsfiKqunmYiv7iHuKE1RHv9Q8uxNpztQ
22Hln7C+WHJUkMkwSj+M5TNNzNMIQtSbdI2ZQtK2/jxqT8OKMjEqpIwmuuy9Ycsjy/fwHCsEmyXI
GxRA01dCzilDJPVRNRkSRKYk4o8TYzvCS10ZDuV8aKMhPG/9+bQAT7IZzaxoaMKxvmKr9YdV8xvX
FRUaANmCg17BerfPK/Nls+TqLu+mrdquMkf1JQvAfkLSE5cwLmf8ssAecIpOnEMZAFA/Yvvh9q0N
w5TCYjvliJVileSWd8v6HrEB8jWSl8ZC9hHRXeSBFEnaBH0aXpHFBw011/edUnZ7dOkSxCc/f177
z9widAS8/mF7glsdEIUGl2zOUIlzbHiOeK1iPoGxfmI6cx854c9oYTChZcyoHLVmm8HH7EzxoOYD
eO+peU8XytrqtQdyy0qt4NMIjlV3unM76vnSAtgrVId4klW8qrU9jZ6qdmQqyACe7QXNuHpqYCQG
bR+X++1Rchbjido7I21grDH0dW+9sL9rtVagRk6V09wCAFh9svBNMAPVAu5I35ARK40nHWdOWiUQ
Pgo+dMLlZC8zVrdNYRwaFpCZiIoHSxmbu3R6I2f7Qg9N026q7BUtWNypW40emDwrEMN9NC/Gnl88
900jeyFHHnT90sAx6uEKmQCiW2tsd+nCPrCM2Q8nAgb3epJOWkeKlgbwQZfDlRI3t2U3zYyhau5u
gUsUc44x325zMJtklIMbgtEHaKFdwjYUe6fTXucEpIYiuM8Lp8ZEmUyM1tbrqgwSCkkKCGe7Le2w
ifYmSCxSjVDnK64DqQWP8bWM4kc70ZVDCk9Rm2i8iBIRHociP29mSz6o0bzvJ4sGmkEU8yc8fdv9
UsTro1InJyuMJz8PLWUN/fZL1XqLVBRd2+/Y16lL+udzAlnPR+N0nYX6Xalb2sXt625PQFIKr5mQ
Vkrve3tZfvazbmLj4X9gbAukdnoAzEwwWxgNnHMqFzDmQU+x5e9aYyGWw5QgVdjn21NA6Fh4HuGk
7QdDPVoi/mmSCnVQeet59tC9Uo9yZ1b8nyawwCwMaq0NzwopJvAl7TMufgAi66BkKKaSxLcRTTQR
cKlZRPc2QitLqQnAymwliNw4sGRHJMzMfGxL9jIGH68Zob2dUxyhd4BNrzRshFV3mdEo+xsywBas
YwTBXBdtMr4YvXbmf/S0pgW9yOSM6n6geuMFXBBcWQ9ue2M4TDRBx2TrrKzgFISGTIhwpfNt6/P3
zR8qS0h/Mgkf3Km6iq3BJvh6+aYSYXmW7cTuVoUz67I3CzSl++WU9kMy8jEQRx8SBzR5KqSG3qJ4
TkTyvctNMBp8kVjMrpHT8/uvb49k0U50DsEMp/DdpLAdAe+TI3B6pN5cSTuqvSEGd7U90SXngDJ2
Y9DFPN8A6CF1q8XbNkmD1drtJ8JkZifZ44TUeDEoOu65rk0l9mpGvWS4bYfddjjWg3jMQCZ7I/v7
rTzRASbAIDBeiNy7XmMFoQLxbsh4Wa7KoioPbybLzAA8MuDaTgwIz9w05UhMnybfxwYROSw5/TGc
jZSleuW8pWu1jFvlsRjofCXdnCq54baTpEk4be0QB2hVhKa/pb82BfPIBn4szrEDjzsyglbxMDl3
+9zgd+zt4eskhur9tH2/wOvjup2Zg94Gaq1BA1hdH1I1UBZMKPUlcYLrnGg7nIEu8P7RHkATJp6w
pfQbGtDTqpdRi0NctcM5dWOorxOLwhn41uSwfy3V7Pv2JW99Bbhy6ZP7GvHmnb7Lfr+9OLbmaJqN
2w6v1gGtT8GPnmp6W3K9FSYayE546uKGlQccF7onXqGKoFmpO045AzooQdyYl8sz4gYARUbaB3Zu
CyrpnrSOFGwTSU+52wQzit9L7lQXzmb7jhzxo0HUemKZBHTwnW1fJROqmUNtLnwxgtuBxeBFShLY
LfWYQ8GF4LFL3jcwg2xMFEFl9Uldqa1zhw+9ybr5cjSLnYvGHuzPsjLLQ4nmakAoEeb6Yy20FwaV
zLG5PL2IFS9qoo4AN1f1owIkZ56m35Q0Tr3EyaD0WO7o25Hy2bDkP7cDgqUYuzUk4lTCzocWIe6M
EDCoJr2B0bm3IQcM+rYgSkaXbUQ8QyPSvkIoaFkLkSnASzf4pDVYF98fvhfW7sy/bGaITJw+tAbd
7IyzOSM6UQesZxzS6rHPiLOFh8OyuEA4woa3If6mvAvBkR+5c9tLq+Jo7JPrxO6zayeRjl90sxfh
ZgyKdMB1ok4P//w5tyHxx8+J3kNH+s4cxN4U7X+ZJlaJNJM+iZmH2VNy2PytbdUUXpd37z2uHnZX
jFK+KFHKJEeoiH+HgReiAglPbev+MNo1+lz6NpYRHEETQR9M76h2+oZABGfp13geGQjMgdtT25HC
tA+t8UE23PBmbb414qpuqRnB0IGkX0+PxrEIAMnY2a+FVi0S39AJh5iIQkEXG3tmP6uBW/EYgX7E
kOw81oWe7ZfBKVmUhf3BSKwzicV2RUe6RC+LIsUuhKt4HheDnBo0gN3Ce8sloheUgC+y9uv2ZgKR
SDxbTLvsEOOntKhttDI+DtZKI+Qwq1EQaqRL7bQpPwxrJ7D9Me5f+Dv6J8sUevz/uIsYuKmsUjTX
ZN5mfpBXNF1VT47aSdZT4W5Ua8QLa6PiaAQDNS2NovGyzYDo5mA/GuaPZKoYfIDlG1tAkJ0w+xPA
5e8AXEj/UUqyunJEWTOqrGJIokNuFIfE4nyegKE8ZwaFMz/gWx4ZWOBhKnmSJMp9mc7BmFXiuYXr
c8M4aK+tF8lJi25PCvDvnkEEFIa164raB+zLz3lKlbqdlkNSCJBt0BvccjmyKHwoFP1cl9nsiY4G
pmiuSxjWBwkEAKboEwiS4mDNnL5bVaajvzqY5rNmGU8NS79LqVfsMNXqMW7tX4u2ZkWlY78LwVaw
AZSDB6ePHVnSDB55cuBnMdYxwWXZm3UXU5uqoEKhBeyrab2xXJ7yX1s3MIWpcjC0yHOM5K6pdNs3
xehcbHs6VkZLY8Uvx7rTCCKt/pbUYCjW9zHqE6jWks4kU3CiUzy+tHP24HRTcetQ6e1jy/jRMI8N
WH38bELQFE1ssxgmSEJm0zcDi/9nM4m/OZAxoKBKYABvaTD0/jyQw35Mytjlgd6W/VVBKbJdCGNM
6RlWnR8ogNE+TcUrKrwrjSQWf2zo67Ks+66nySeb2tWs8/Eg5BjG0Wfqpq6aH+cO7GeLjEE8m1fQ
aQRDT8qexvUEoV8PiGqAjK2XrON7QJZEfgqr/dXNWLGkDWG+YsBtYkrBNlt/8uL6m0Ulk3SDoRpT
JKQTH8dIjS1gufUwkyirTX+FF0dRteaGqRNWZ6VENmfst/5bhUhPGkT2g4jGlIUaus8wMok7joyn
Cnft+i8MgfPM0pvOsGXkmcwk9nRQqq6iYbmCRW18NgSz/2YNZGNuUQ0TJYnOCGq9D/5ycIs6pRZz
VjtjpX7VGFy4lCjAPfI1ZczpL/Ro8KsclyWcK18Ttcv21pzKm6/qgKPSTr6rYZb42WBVrJXlUdcI
tpBIW7dKFLbISqjcE6HEYFWV/rYZTNX0u7oMZCDO0akfIQxYjTwlGWuwTRDBqWLJNRRifRm07bW2
FNTS1dU2q6khN2KK35c66Os+JaKPMvO9tFUWUG5A7t4nuhjL98zqTp0JenCUGWpJ1h7GSpkYo/I0
ttrvKmzANVcQL4Q1/NraEGMohn3U2zHNRXRXRgwjtpKtHvssSKPxYXCX2+1tgmn/anEiuYv76cK6
mpp7baoSnvy93kUP8Ga2tWVrqzcJ8kwGAXyi7WsxHWSBDnKPC8GMpzEls6eHnOGPs7Jra/1GT6qj
pNF0AVwG4Iu+uZX+DQAl0VR2RHrV9gZJaaVIiPZ7VGS81FXfscsZ3lFR77cvYFtJLGySJ6rH3TIy
8m0VBL+l2z53KGvHRF6LVCpBbEfXNv0CWajw+hT3PkVXPZjaTtZ0aeqy+HWNUWKbb5DdwvpyrVCN
+JaKU7uoCB4K0GMBo/cOHygldLWeaaObnElGuNB9FMzMFeZPM6AU0ocLYx6PyJG65+1zmlZ9NWGs
Rya6EBm6Pi5uZMQ+vCfTiyaYD9t0UG8UAIwjPgkwVzkx5nW9t2r53WqsaE+YE2REc0KOjCEziNql
X2F/DP00+/tgMnCoyFHF+5v4OPvmgK9x3PWhHox1k+0TwPJXK0Zgv6AkqrubBLxr2p6mKn5S7Ta8
ypn7VlgXooxasO0QP5QZXB9jijCI7zIvKhC16AvdjzNA3tqkTI4yMdIAeNJokxpI1vYkOUuIutoN
NAX9lBCz92WJa78myGQ01QfdiLovY5YFjWS+sWjMJtdhhRYTArvrCZHBx87MMTEH3rVKD9ujda4s
c3YvJMwcFx0WH2zVC8MkAt7ADOg2r1VLEAdCz7Db+hdrUNBslTHSd7XNvIyNOmrykkFGX6B5hNNV
DJw45GNqJ9GyvEoW1iEE6RHj7lSkWW1PZC/JMmVDksMAbRAEUMU4ivVlxjo/LK03FDyQ9NIoROr4
VNT4uNRxzI7bPbC1M+uqDlIqyYu1YXuygaoBYZlSYh1sKDN67BkGXlI0mWfDEGbumKf+9mVEE8Vj
lPHSfxfhQATxuN/zNvm23Z6qU77A9IPfug6g7M4KhmWJyVRBjW+mtI9rZamXbQDhBAG/fjfmqruX
2IX9pDUOAFRIxKjNgOCs3YY2Z1HVUjCxYpKrBIqR9lFr3flgSj75aCqnSu/HG7JBra7u7ofqzNdG
FG1kk+faN1jG0/CekY+Gzk07IHhLvF6Lj9YCWhTsFkmIa0uqi4I0NeTiAMGoeZ2QuQ9wMC8FDcU0
2qV9TyVvu0U5MekNtl89vKNOrPfb368qEhQiqwHDFe95lWN8t5Orbe5R1QSCJO1rN9vyQiaLZ64V
tVVyLLstK1VmPeYB/NnZcNnPleXdNhLexkxpUcGWmqC3LCzv9DXtGoQyNlM2xcxqWAuJNA+ou8lK
JcS4L373kzC93laZcJbw3FMG9BlEjB2Lcc3rkrggyoTvv89UpE2F/uhaSndRknrxFcPMmWI7z4Ik
V8id+AmGuIfCjKGQGREOvfXlsR3EzbohHBcmbWXZPRHkojO3hEKtJpgBIX21p3i+sWagotFkP6ZN
9GYtgrgMuY46dUmEWLZLyYAMeCnaiKA6+FzsJetpondyHjPVXi8IwxuXwhjjYVe55zqDflIo8My7
mDSlns40jIoCdw7FMWTEhyx3RTAyCd7HKSG2RPZxQGb5uitDAk62bVyLs9DJTdOI6EMqkGmeLm+1
QpPw18KFAKb2SDPSnsxR5l8qlJfvHYumQ8w1wltjrWRNBKK+SOIbINVJRpGQOfq3joHx+xsvnprk
5Oo0hPBJpkyBPjgmvK2thWVHWN3VGHDsuzn7KZOWzIpZTHe93YG8Hp+yflq8QmfTlk5YfLa9bTaF
56HQ6hsQapEAMbzddwMhS0Y1/CzzKT7G+mBcAQpp3+V+NSe5PgKClevcKU0IZ+c7VMHjJje9LhPG
NPB03ut5dxOQaONXAkNB76z3xXZ0g4aToEpMBp7sxNc9Qy2W0a/V7DSYrGrqFaWCxXmNfqTST+Pk
R1iuVyoJve1yKIrwOhUoup1kd+38kuaRywWNKsIOFrKQjLNdS87Dufy5rbRHZX6MmvopLbjDtrez
Faej1wkSPkhQaqCkddFR2NkTaOaUuo7gAhX9wbXpxNdjifu4HLDtjCC8ZjevTwwNbd+o9Zy2l5em
QeCOiwtze1AFyaoz1m+WSJTwWk/NVMSoaXQcIShW9vVI0muUh+197/4e8JUczYgKZZ7clybUb7qZ
kzV1U7LWdMB9Y0iH0jo5LA5zXZ2xlro3c/cli2Z4+tXTtg/Y3uHbr1VPNn20hTHEWozSL2CVeYXS
Eamp5NF+q6CGaapPpaQLbUSHM7NDR6rI6C5EfnHAYiqOpMTnGF/zijPJVBXOZ/ovxWadpuffucZA
suyDBofKdyaoL6RI+UuKSDQtI5wsoM+HXHtWXCM851SKRLWukq71KYqTsTjKiIEBfNxknbyFluFX
JIbv7FbU7NTQx2Ty0K6jwLEisBcx/XG7b2yXK7eddrSn9j5BROG1CV8P+5itdNgavu1MG3Mr8UMj
woYsNHFoj9tT5t62SALhKWdo8rX8m20/KZCA38ioC/LZJd6SAALBCHqbNGyt0LYMqEsiN4aRQ7MV
8LUj9ZelC2c3IfdDOKmM3vsGYX6d7YZlQ8Wwcja5CFNrDPA+gaGSOC09S6MTNorwlJa8hxa33LWC
Kfa2JIXktwSWgQ4SwPGVamm47uh2HuMSbSFJcQ4VByyTHosT0M/CMwu2KdsvLcoUqHMpTtMcfkNw
A91o64a3CTNczckgI2tola/4wrjx4a9btv4DD9M2e3Ug3lKeV8fcYau8PYeITn9UsfKWlE196grG
tvW6G+gLLBHDGB8zo7dJfJOBPt02ApH01i4qLY8w89WCzOT2AZbg+L4urmaAtMuLKarXqmhczyw5
brYDPjY7YuhtsY8GYtfpXQ7614i19mVV/6SJirluH9r00U4R37OzrHd5VTBfHfI72sOJGGHUKeu/
tm2Eksq9M3Q9hLjNVLzolIONNsNbEpME+LD8JZm6y8rBaMbk31dH8TjO2lnPM4txQfUolDUIi5ny
QuT5GrYWEzRABANHSZxUROkUwO8aor96BHxwT+mSYef+tMn3Pfz3VWS3oY5P6VIkXrZuT9Csr0OJ
+jGrfnfZ2OzqVUMyafPvPp7102TxIrfV8WdpkctNphtvGNaLHmjbL9qU3mQy4eBVHD4ICRpnh7y+
SFRq0GHRayT31cxtn+X97VTO03FalzLbKOy9i7EhJlpjc5M2BNauFc2oWa8Vdi1bQ+e3ihS3yilb
JQbrSVpnjgy2v+8u/ZV0GqIHVqF+ZA+vjdB+bMMVAglWEQxGE5CHIFdgby1F1iIYj0FgrjvGNHN/
WkX3LdVVjAN2Rgix3v/aHklDqV9tQTpljXkTUL8gHWzoGDllO1o7+F/FdKbFRgjCqXGQzkiaYxYU
su6eDZcK3+r1p5nKn37NedvG40hLiRjXy8Bkr0qEyRJsE5PthDB659IwxTtzJg84fNLT9vmy2Kgo
Yod0X1ZhhTa3hOC8Fhrk1uJVWOQhtsPHrcRM1tphK0ZhuHVXCIDQjnxP1xwyXJLVWmZ0CdLjOurO
887S5Ow1NmQpMT+rNVRlM8m+jr3tnIZ2/Lm1hMKuCVyjyrM6Jzy7MR7tthPoAqJyb7FRCJkNkH3r
LsyA17U8t4yzKt7aMX3IC1qaVDBHWliv9GHzkqpl7elroq0l8ngHbe1+EzgnhfRqQ2fyiIN2Wxgl
tZ9PqDa7kUEWSTlBsuDbzJB7v4tv23XORMJ3xDpIXkWjgzqjlJNHquEJ8GjQO5gYndCQ+7gb0IPo
hCHVfb9PB727TXKwrA5jXWNU9lOSdKde9n4EWt0TrWYEYTN+scOoo+1HFzKJ67lAVNG1A5cMHL+u
1cNpat2npGcUaxEXwyM3XlXlb8XkLyjjdBAI768S/ZDqmFJqpuENr6ujyWfuYyQhkC+rAGUgyr8S
4tL6D2tYnnHYA2XUEF3ujQE111YD9Mk4k15Oddv10ZMzI3ILnX4JyhRTa2KMDHcGlURFI33ZnpEl
S3R0strTVijVSv+WpERmO8NRJxaRV+bak5Rpemyy4st7p2J1C+23vHdHzpFwrfqtubgpx+F27OkP
IdnyHnC0BxOKuVicH7DByoNCTsUlIjgQKe5OpdjaVQBgVUz7BdpJAT+8Utojd/elwvZ1MCyymlMb
a7Ba84jNAraBv3AL+ZXBC0hjXAgmbCJEYskhnfeUD7DSaSSd+r4bLIcde1vvp1xPryzJhW4zYK0M
b7sGNZwSV8QaT+zJJTMu3ZGcPT1OZwIMCC1sycXYztsUG8glsoZj1rfTKePwg4Y/321f86BLqtlW
vM2VWO8x9pUdcZx7mGNEQBnD41Y3VnXxBdkBGZ8Lvm0jFFMwDNk5H81Hsvzq58pxJfBWCL8LqK55
mIazolgggZvKCrb2pdZnLifHNugBp8TakYdrT67xg1BA4IFCbs2u5TBEjrIXVXFyetzidjWxv3ay
5GC1uHfIhmzWVei46jSWMAaNWsT1LnRK7ap1U8PvzQlvJ9Bt8pAd46vVJmfcFPFDarWXHPzptZhN
FLacTPmQNKQeNM7t3Fk/rBW4ymDKvLYIjonhDt7ZiwbbPeFtmo16R1YpHaTjnNbEpU6mh9IJSbvh
jggIuSEhCB2Zr9ipuIrr6dwiOQyHfMBqrl8qJmpHOS8aLW/ySzR25gE7Zhe7VPMhXspLqtKXy9M8
m8RmCGbiStbcNUbFn9haMIYQKw0yDDD4T64fDQD/SqgYI6DGKs9ex1WKrqXSPLnsIud5fsy0BscM
GudzMSEpHq8Nrc2C0RmtYxm6dAIF9zOoO2ZqZTXeKt3g4wRbdmY7VvBUQXJJbEpY4CzfWJScpAzC
0A0X549QY7YG1Rc6flJhgIT4WsxNrDjEYnalvB9NchXcth25Gu6807KyD4oECMHUjSd7dtuvdZsg
ShX/Rdh57dZxZG37ihroHE53ztxMoqiThkTK1TnHuvrvqaZ/4B/NwD6QMYZHEsndXbXWG6OtGUr/
4LB3zV7mvEE65elbFqTdd0nB2Gq5GM0Qe+TsFbuAOj+703Q0G/2078hc3RoaXA6QJ5GMpJ97VfFj
sVWhsNiSwp4DfauWqwkYysZ7sNeT8tKV0fcQRvsxV8AnJupXz3h0MgzVphxRMYSdfNYpW8ENcEkZ
669R2OWvXY1QzCOePkt1cch7ab/I4iwkWSB+08THrMucZ27faBNnU7Z2B+/npHXR4+BzFKBM8GmF
6uL7aGzsFkF6pktBYj2HMaG/GPIBebYNArFzEVgfhSnTnRiK5Dzo0GjRQOT3iHs06A3aypTZBKI5
SUAH3Sna+02kvWRGhw7J4q+XXXafyyI8mkV5EUPb7LMizCgfy4d9BXK7moTDe2fO9SGBhF4NMvHX
FEbQwh51yNqip9KE6R3S8Zr0uspEz7qnEYmUlxwtPYovuREkG91FEMCpf2GRKrZzqR3I948eslDq
K+U12RiDre3GNiajN02mg152+XEiltT2xhYryKhDTtAhix/zAJ/lXiqLNvJ0Nufn2ZlcfBc9ybBZ
R4jO3O5UFODJKUkbbzP/JW89fV/VznzwczNaC/zt58F1L5nmWg8zoNGDrMJLNzAu525vXFlLhm/j
EF2ESukn3jKKAebmqgwuw5ho6zyMdUha19iXKXOcAskR/6ftro8CvMJN6p2Wf7glXSdNMhyylMyM
2jajjZPCi8ZTEp81nRq2IaEpmJ9BeJYJCZuolbM9XBaHSSsuPEHWYfmwpOVnh0yQXJvWbX60NG+8
FFX01EqcJCPPAwHoWf6cZrjFtMmjQEgyborZlEdXg+2HlFMXQDYyuZiPobTD8/LsDHb9ozEndHrC
MXZNp3+2gYZ0WkcXACft7nLPMFZEG483UiWmW9ZHw2bR2LiiH3YTz0Bvm9rdbzWyo/VA3pKE2lRi
ip/zxNe/V/A1QYrSJglz4yab6K4M28cBUyp8r9KL8KVHdt9jUuqcgx9LelpKUP44ae+ARy/dzGci
RGI+WSMSPpOIaSt5WCR8fVPFh7qpRqRZXviNnNuGyuLnBNvFM901bCajQemI23E2SkalIsvzCxLY
6JyxoYDSGeta983XKSmdrSDhQwzBjPa22UxlSPGEUHGi6D4fQJ3XylF3AhffjjFDOX22Oz/OMWx3
WnidCCXpAtJQGqfR7oMe7/qq+QAjtnBAkKlAZsrVLbXnrHR/R0lSXueBdlVYQiDEnpCuUBIxOMQg
PfW4dXpUE9LnfahtityLFDs4KoVdyb53F0WxomUlu9BLll+W/1UWLJ4UjKf7wlUqj0XgMerIXP26
Na5OGRtXM3/pEcKcE8fNL0NjIWsraELyrVraqygSctPNBmc3+wBtzcTW+mjgV26l70lMy85a3bAM
oGg5DA2zeBJHK5GN0z0BoetscZyrLty68sOBObv1qdYdC2G+ln1jk9vNPUTu6SoQ/c9Kl8lDNnj0
tY05Ba2O4VG67JA22tQepa2EXVm6Q0yT600XGOrRb58YA7onWaUbjypQmfXP04SGRxPzETEJFHKN
ALgtaffFdhQRROWnB7uqxq0djyVh/ELp16Z42zjhsGfBSB94qrHIUO8xhk5xyMGBb0sstEUjKI7R
cjrWstt0bp3djamT9G646dnWYE6H0hl3FqEno2LFqzT+RawL0CcCf9jKnu2OEBFKiMAzJxyh8cjD
qRtXaiB9eIIpvXWmKqhmyacaJ1diUDZDgXx+mabIkR9WXU9NwiZgJUiqvKPgCvwzN0BCKT7aZJNL
UszMRIyvCyUZwoANBLpD/4oS87sD4/AynS40PETgSz0mBDfP3U0GoGYIrjRU+vqvKamstxEzt5Zu
41o3nyLXy6hA8HtCzCfs3n1xodR3ugV1evfYZNreSD65mcEktnqDOKdWes8Fsauq+aftD/4lqyWN
w0r43XPAr5vgwQ51DMkFyIPSjsF100kTNtW7bRf2OcljGDoW1HIOj52ZFz+hKSOygCkWyP0TLut1
3gWIRygox25LayMh4YdA049cBzX7G+jBstvOunKNgJ1gdaq/Q1PhaEny40CKykqTiF+NnOJHOj36
CYleISZxBPolJgngSWruSzspTUKgt4e0mu9URISkxN6tx7AztIfe/O34z1b5SqhK/5B0E0OVHqxm
OwxfBt/bmsN47B0rP0UZbB5LHdxwBbTVzfRQ0+SCTHLQ3pCQ1iQS0QJiO/EThEr0IHzIJaU/qDS+
t8wpA44JHlscwAarQUdHdNRTJu9OOPg4gumNeUF+svcxcFqTWVw9f9qyd0x7Ux+vk1/sDWatx1rX
ic+jCmBbDrq/CkohLprdbPEpPND/Vx0JVH+om7nd6/rwO5V084SRjQofHgbWb52FunGeUKIRbUps
clRREwZE+D0n9n0X9ynASBRPe0Mrziqx87L8w9G4B42JvWFIodlQOO56Df1sY9j5LSU1b2wy/Sxc
i8Qbm/5iUTm/obW6Uw/8ojX4TSccY1uvQ3lN2nd1ombum29k4m4WFYrYCeV9P9HemhPRuI01gtyE
Nmp3jdE5eyWPPt2aQV0c/lkCRa7Mf0kUOOZ0G1MJCWGooP7Im0lMoDYdTed6QXSMMcWpTXV6MaDl
nAmnDMPy1vD/urepdSX1ivKsMHwiWiUGeKbYU4SJTwX6iJZoiFCxDIQVwtiTDuAVL0aDG8Qi5v/J
imIsY1larJc9MmyoTZVT9bycJG6i/8z84b2YuK1iYiYPBvn2Kz+qKZ+FpF5RHaxv/DT7qwnp0BR2
350Ko40Iew/BA9NyWGcGErF4iA8h/ZEPWv+dcQXto2TCc31qw/zB0vZpWZAgEBnvDUXPJ0ADUrQB
hwRVmauqgdnKDWp2FtBtkfYzxJuDa76iqx5a44dBZi/1ZOoA8vjypsK5l61zxCaA0t6rrMd32u2x
aYSnyvLPVuVkHDx2u8807NGAbt8iP4PDxyMyN1SsyyDiu5UMjci1esII6G0kdtBDljWYgIiG1e9j
c3hvMDYQz6yPW5XFhBtZIpgXXP4TzYFuZj94BZ2XeZOd0PhSDabiGUKmwJ1Wrbt5a09RcF4Eoq1v
/o6z+fvyL0Ejv1ul/XsBsoskfFmqWnuMfbgAUVdpU7hZBpBQfcNoitHKNF8ki0iBXtzeXmWJggTc
8t2pg3s6N9FhrLSDMXmv3McG3hcCaFJrhmCKGsh59gIXJL+oemvdcq3mSvIap8W7Y8xg9gpf8Pks
T2lpbAi0m7YAgc+RAjLrUJQkcEVvQ2I8jbM54VkwP0SCX2iRUgxe9R0yZQfMclrOPE3DnCYKxFLs
B6lTvKh2r4U1NgtbO3h2++lok/0vb5P1X9pL17V8cleV9pGkpuAPl6IbuV0U2ZFcW0lzMqyYnLM0
dOEBPLmqPFxHfiLfLCOk1jwVz6bncJviSQZqVpVverMvLXu3fDx8att8aD6jAeeWw3S89gP067o4
jtrJQDGEhAK8fdHFM4eAAVIfPTg2f5gtXxY6+59PCkuJWf9DLOlCglo+2HXgclz8KeqsIwiY2BLj
OvaGa1VFMwvTFD/GafIZmuRS6daP5WJc6I0FFlqu6Ri4aE0WxSWOvRGvg4v9wfiwECMnXvMXPVy/
JqIf91UJ4iucB9Moc1LlAYCr6mdWDKdSGg04Nxh11jBvNAF9MJVhVv8iNzT/y2PMt2d5fHZIeS06
Pv6wiJUQMEbUdpBo1fwtVT2hZkOVUzpJsberYeDFS+k+d/YLsLRAyItSz8sbDh7RiGOqwLNUpM82
NBc+1v3i3ek8LAcY7teZjD7++SP5b/0xX7Pt4aFSsc+B/WeyapvnAXcZMq5Icw5pKI+9LF/wHdhr
jQqtQyVDvAdQj7MFfKrFfbAd7bk8Z1rP7ROBSwxEIv7L16S0vX88JhaWSVeFMiCN/lMTXZsZ9eCQ
V2tdz11U6je/gl/0qcKIBfmDGdr4QxMSpYdRoDpUulo7rfBFEyg7E9mc/+XLIU7hf3xBrmmSaUET
gArJ5r//f1oxw+vaNoF2UEo1E39I59A8ZHUnzXRPvD4Czq6Lz+hOSL5zDBp5PVP/tSRgLNKtCMkT
ZtghIA4NNcEYoSxviuHb8hiwZ9M9CNPdet9LoyBBBrMVcWABKijUQMlI+IRR2wS9s+Udm0l7TJXC
ywp/CZ3xt4+rc9pMIE4E6m1xzNAeWpdH0yh+J40A51JHIr+I0lfCTi+HA1S5KIvsNSmLdKOM+nNX
P1QWtSsTAdqtBS9Z0MZH2gCNUEaU2+QHEx0I90VoCs7Ztkx/pk6kn0eScFapWWgvc+C9QtdgepLh
cKiTsX2jRPu9zMfutGDHvUk3lQHuSV4MR0/iVPvEeSJNp3+davHpNF0Bxp+UZ5dLi3XXOy0/O0z6
xaofjAoau7JP7e9AZBYNMuPw3ezbb+Ca3FXZc+3jkCc35cq69dfEYNXYXncuA6tgxGL9JNOyPjcw
q3lmycuUD8WlDuQRS5W28+YkWg/SE3f6n55Ksgu3ZQ+rpKZqwjxWTjFZ26JpGBMo493PJeIGJp0P
u/1o/CC7NkJJwXSRnH0cZoRFdPlKmrSgEeYEbK+DUYzm3olVSIgbsJPQI7V0duUNmgKDZvDGne8R
CnbqliJkOUJQWBzbwaauzfi0EFuyaLStY0eIpFg38BabHUVUC4SnNxbmBv/oNDj9m34/mT69QYLx
2EwSyuK4h8E+l5gAE2xjhCc8uej4c0VQ8TezX0oTesuJrynSndUiZp2UzatPhuHLWYPj4IjMi7sm
114GK3+PWkTPC3e+yGTHFieJmMvr2Nm/jJKGJBvWZGI2Bj3S6GYaOAY7uMHAvFjtdhjECg7ZZsqD
4CqgwlaD/SVLUHKeRdfT6xSjpVzauOuszTC67VvNhdGj6ls7WtCdzW80RBpf0ia6CP92pS2rzqKI
BggK9g2t5GlTfDQGtjCXX02ALKTtSmPtxObjIKNhW2kULXlEwaxmgS4D7cjay+rbcglpMiBiMB5P
nEe7ZIzMi28O+zRwwt1CimPX5buxaHlrpLwL/RSY2Ingud6d0nWxJvb0zPg48wf9oybJLsnMO16d
5OZU9V30vX4yIixBsUaANMTOutaoxqulvEpyPffF5Dpb1LwvtVnu6foTd6spL02LOqPqUnOHbdDe
9U19GJ16WruYcI/sPgeyuA2gIIuurhDHJCqCRZAZm3a8rgXyysx0d1lvvyc2nYwOqoZ9rZVoIfr+
W1Sxt1t2+JFbt76eybce2nrnqFKbKsi0dd+w/XvNfGwVUGRim4MO09gUp52TRE+WR0PeHE57+JP4
TAfUq4rkoqXoSPIzp97Yf4Rxnp97WVztPj6WoxYfk+zKaL+3a3u656ndb3MpniEwx6P69OfWvrhW
bVFEqyrt9gsajNf/zZJR9FDCNYhKLRrYyyFTIvlcG8zBFkYhv6WFxExsHH8eilvfDt8alGyspxe3
IWskLkMIypDYCQ89xGqgcY3WyPQiahVsK8TjYFn1Kcd+Z5NYkEcGpl5jHi+lEX3TJdZDI9wChRKi
VUHq27kBVtr/WuapxUM1KKGKhQ/5iTEMVFk5vZbDu6vGX0NvsRZDii4vcV3Vv6Wsflh5YdBPVYhj
UsXUviKsrUPnQ9daF0G14+8PhUQeCKb8cxlSa1AjkCVnM6d2eRpxvMQ5fdalPM2GTu+lcmaGsVJc
UIS7WfKvJl9FPhj+CylwoAYVFEEUr/S8JxHS1ZutAV9ISKleo4zsh/5oU/cWKdUVXe3Tyq0HjJLD
dDMnOPtBvPYdfpXe6l1cSlW2jhK5TSsKvgl5xBb8/2QyyxXgj95jMsJCDTa8Ss/bEBD+s2wIf4sL
jEOjITdr1akECWyNpIu5qMOW72NZqvoOZkIPYXj9AC8FDUY0q4KOLIMiuOFeIo3YRkXL51n/1vKJ
FlDlVszVnpGYLilknIDHwip/hLU+bQy3vvVBYpxYNDaOz5uVuKSCL2xrX00XJZCuk7Q7VMlnXzeb
MJyitSHENZ/99tQRcNF1xXCIUCIsfV+a6Tfrts7OoYp0EQGyXbLTVl3QbJIOgeYCYS1C2TiCfE1F
CI9JnFoy9O+LcKQO5quL52azmMXF1D+ntIetIsEq1ip79GL1T8yIQouAuVi3SHHIJJEUSUzvpK5+
XAvurCEIRicKGO/L4zIGmGQwnVy79K6mSb5d1scPBgInsnLzvcpl5J5VMwSRZ1+ecbNjGmGxZm4t
3nMb+W+mIUEl0RDmUCVdJaW9jktwZenHn7K33W0nK5dgJd8+NEXya9bTYB2ZiKPiST6lPu1evOUc
+eR0wNwE8C1j1+YbM7fOmKaDvV4Md12z4nOWNBTYW2jL9IGUoDCjM5WVUiZTSGiAl+0XJYKdhcjs
7YTKUAMzegdFQzNgfVCCKQvLA3D5X0o1hFdE7vqWsjxbUIzXBxCVCLOXZ8aZK0QyUvzuXMAw7yUN
i4qol/IzT0XPDwMSosbPgzQlakGd+leiHvRp8La9jJBQo/ZQs06eY5AKprk+F9ZHU0/53X4MnqWu
GZdaWRehnV6MJAz2y2e8XJxZnRorS9UFznGyr1q9QV4hz5WS95VolTe5n79ZtZnjk6pOuf/ggDte
HX96YCgZT4ZBJTQKKUpf50bsCjOBMukQbqFZWxlVkp0q07gRWj4Tnt0e1MCxWfzKoZ8RoUoB5ITc
DDFNd6iLuF9VOH6oX6wf9bH80BLKV/mlYDKWZss/5Vb7K+VXrafTXQ+LW8a11khhonXjbMBG/66F
VbFbVDIJ8AUxGod8JCJiGo8obIP9RNz+KoH8omSuCE+L0MBJ9Iex8CU/zG3scUZCv/8uqpk2DkQo
hEoznHQWqzpllMdRJC8jHShHxHwvQ8soNVbEJc32JxnS5h7kIl/Xhq+Awy3ixek2VwhYCKw6u6YO
hqMMz+RXzQiPmnJxVC/GJsQOLkiut1tkOe2oFavcZygTTnwaZvmy/L6eJ++E0sU6EvR2jUPfPERF
eFjGykjUBOJ6aBNoyMtXWYSXHmiRACZdw3uQ805BlEe7psJ67HmYJks7eQz9hMmhbrY2MaC7pIri
a8BSuQ8D7aeYMxUT05G149AmmDoJt7uHum4R7biqV1pHORSEmnvwt0ac2Pc8l4cv1fqifFzWaDt3
EZ0hzKCOINvqmvMYqf5uS9RbiieSHfZm7nJq+fZBF+0XCc/kAET1PLOWv+EQAoZXMgAxIa/Fd19q
f6dApkO1HSZD+9JhBxWZmTKs9zEtiGeH69wYaENcXi+TuK8fU1celrsMgwLh6y1qHsQZRNgN1KKA
yC+ZFLMPx2K12spPsWnmx7JmUO1qYVFxgPZ0+XQK5HVxNLVfr27Xc4okSXxd3maONJi3EkJDcg1B
2ykZT9mkmEcYN0fyMbZDhrDBa92j9BNnbTvabnFUNlHhrPXeyNeT+wN7l1jz8HZ7DDTXL8dlx9Yi
K3Sj0saBA2GizH1ij5a7IKSdd4dsuFPPadZVDo3mQOMnis4fI+Kd7qj6Oifo9l1REBTv2D/ayGxO
BF8xCbAHZiqvPWbcXGYppCb1iHsjHaJn4LFVx5d+FZT/Tj10hz1bTrES3mSuR4J6+tInyqL10guW
nZAE5SwneSov2RPKHSrm6FsSAIQPpCwXEaW3oR1el/dqwR8HvZFoFfk9hWeLK4mGKtidIVuNZct1
sWBdE/J71rb2QOKfitpo0AZox2zqA8pNzS9bzzRjlhjyYLp4VKI5dUWh5SiQidcwILld/yTzIT5p
EYwYfOBjShzn1AvO1dj4tGXu3E0HuUzptW9GivPDC+Db7SD77FII69A+L7e/sMd5U/T1U0xR8qWR
GjSc0gUvr0TNdbE3Su4hr2RVAxN06R+rbe+yxC4ZOfW6dhBeVWPzIvvyZ+etoYeeClqUeajjCNsl
0s6yTkvW1QR0eSKO43lEH3+Mq+mmQejDzEc/k7g7ULW+b9pJv6UetlIV4CALt1shF80OSQD9qpJS
F0zKBjBp25RiaOqFMG8/E+OWnVNjohbVytdubz1C5L21oRkxn6L9E8Fcb0MjY0WMi6fFNuIqX1zs
zMTg6KTK1yGfmSWp/bCoq9voRAusq6pQOm+/PoFIUFe9LbgVdwM2p10DWtOZ9XSDqX+Z3Fice4eF
fiqHo6FV/U5LnYkmOWwjqR0SZ5VGr4sgfbKNah92nrd27SZAkjIGa5jzahOOVCoDPI/U2zgAIYof
AtGgDjawHqXTliwD0chX4GRrrQJgbsn17qwZOURSeqS7KO6np50r5+qxKzIEAlJRvoTYkSkQAI4A
6oWGoAGXyq+BLMxDM+j7gRX+UrPCpMiGyVAgptci/tfwCgCXXuUuR8PnIEiXUJEMy7miC/ta6PZZ
pJnGNsoL3tq9tQEbOM8hYRUEELxpZeSvi3m+Ltkcy4xZ+GzdsRMrZwgkmSfvmQoa6mMIMMKdX2ab
JngjDM9LUEVKcwQ/zm+1yvbo5/457odp6w9xucm1Cjgvtj5Z+V7zhp9RZ3CUOyRBUwFlp1f2O4NA
gvqpClsW1dH8Ogbcic4gqgoHqjvwoKQJ12zq5+7eqHjRH9Xct4+EOcL8ZeW5j6EGXF5uGGKOgQRh
xOSNDxlSwnWrGy7JbMI+uKFCkZVLwUAts5PxPR24j+KURd2Et6Aj1lyTNgyn0k4vQWJa+4I9iLy2
5kvR3PVWtovUW170rODjaXl1Fmy9SGpUMKqCZmm6SM64x8ob69W/RLb+LwDZIrLEhWkydVc3/4iX
zbKmD6ZO5zYs2i0mf8aS6MNQNE1KvOOpXE8qlmW5/JeEOqg8dfGj31eprVYcvOcqBSknULhIvmke
zVFY1w9orfRVSBoQjhfzPc65G3UxuNuIfFQg/4wdS6bmqjVD6BCnuWdznl5s/V9dqUsS3Z/IJ+mE
BPv4Bi2Pf35/dpcRkuKYE7lR3ndcZZgNMnnUR/8lMdjaCDM1d4YOHOtLspupd5WonezrQn8nASQL
aQMnraDKpBhS+6T5zD1eo+FXTtLjRKv7hDDtsUUli9eTCNomynYaVHznndwBpdzcOcc5IjKwjsVx
mSF8d3rMuaDU30EKTO5fdFXPSY+nBUa0UcuOYDEw6/wJ7NE4dnlx5tIst5GvUFI2Hh02fNOnrkaC
unuTdo/gAY+wo1hmfcgZ5+6ZF4I2zEmx1TQ9WSPWW2V52+9rVZXVib4+p4V1IKsIs0fJ4U6ZAVd8
OuRn8j5oPoE6B8DjDqJH+XFqtXWZelQEqAAL4vlOdeu+aHNwMJHTHwJVhNFalHUuO7qPmNEJ0Z0G
/Q9LxQOmET9+u5mNlT604WUiDDR+wCOaB+PTiDESUWKzqQIk5CItL2ZE6bSlph2LsacyzXw1k+yy
GhrEWrA0A3bMeFi1/nyNxpjeFbd0brj/0MmgoTn0vvMLzy1qbjWvZvQDgc1oewPpCT3FXbKZjZ5E
2mTi1rP3plWVCNuKcDcQs0pYgIsqL/e2+sDALWzqgETWbul5/gIGY5W82M0kMKT2pi6n70gy0n+x
y5v/g9LxMHfAedgWj9+ftX0kFZkjDeTGV2AN0HMOxCaj7aT1DPp2SDlaMyHu40tJVe56pOTUy3dr
IIhpFXRaos1c6XSjlIjwLsk07DN9xu3c6OGqS4LPjFVhQ9hMvf1nYN9aur/+83XzYRlYF5SBnTzE
Pzzg3P8F2z7hX0s0WOT17jacB2bqYKb9XGyy1q+fc5vpptfYA7lApjXb9E6WqPnIF+PZJ7eIB007
N00nqPYRn5rMSLNyMI36MG1Y0nCbZVgw6AjwdsKsn8Ik8Q6Rd1z4Ab8lkrv3Yxc1OhFJlj2tYKV5
leQpruD065g8L73CSPWlQ3ezH5pku2V7QCbq6g+dyrtCxKXGLjy6WTJx12qHuaYf3bZ/mFp190X+
3RzTGYBcvCam/4OCaFB7FbLUd5wEGcPQhmd9n1aBsa5aIuA6onL+chlUcYEZz5ghryqbjBahdVTw
Qcn8axyvCtcmQEfcBRM+rjsieezZzYDIv5Uu5O3cjqj43d8QrCC480/MkwV4GeHU6VtSj6w9x8XE
tIAigmzFMkUDrFDoXVcFEWLfRzeYDgvJm6g8Kqt6y3iTt05TeLiaT2bAFKSS4UBL8QmqvCVZ4OhB
svi1Ikx1egLlUy3FUG9JhxKYxsevgTI2EGMnTb4aaajCF6gOWAVBVkrRo9IJ24Djp0hGsIOqqFay
0z6t0fLOpRVRYRX9LoX3nojwOGToPRgQp5tkbTAwwX6B66mZQC6gpbSd5i1SxefLXO0ouY9XA1Wl
tL4vOa0j2suVXcVPC4OemCqyodTXxuh5VGAlCCNG8FkoUFaTJTqveAWciqko95EXxHSleni14F7n
cychtAGndlbkPvbE3x+WBba1dqapirXUby+qsNih/G2iYbpHXIA66aehDnehrFJpnqAsyBRPZP7w
k7HZo+3gui2j0/K7a68GcWqGl6g6FR1/AnG1q7nT3WNQoPnBNSBRjO+hoABWojCnscJmlYljg/2A
xH96iknfIBWRqnmUnty8yuRaNVhvoG8fLUgVYiCyJyGBt5ayBgIGrLVr5djTK3wS7cXw0mDHC3Rd
ChoSsB7GD0kcZUOsCsf9VwFAosQBnoEW/+s1RJggOpRnsvKZrtAEpAkacb2nmiwgYmJxezW0R5Fl
F74LCauOhhSFlu7hXgobXF6NEd1q2dPqEbyQ/PB3kH2owsSmztHWtsAguEz/rh2dZ66onVYMqGoB
A5BZfC2qy0OwQJw6saebKuvFauG6dADu0o6VWE/9gSGojSNoNlCIma2HJNSE3S3sOEpDt+ho/Qru
k4hx4HvjcGit/KmWKF1lEb7qgtWwzbAQtG54FR1aIbgcPNVDeaYr7Zc2zYjofA8TWULXNYE4HGYD
qNBdRuB9Vq1rL97QfkbNlJ5bfAHLLBDoOCR7kkVukWjf42COv6b2KnaP+mSYT4VTvJJVGRFUVAcb
V+n2Ggv3pNPx9EZZg2xrAOsUOiaxFp2YzN1yHyVlt/FqooTzobuKIjqWU+M8E1azqxIFPlY2GlLY
w3+jmZeIj/88/gOLTiTbcSzboQzgj5grWZkjmbI8rx3BGDgXe+6o2TZuhp7XmwG7P3tF0O5yxXJU
ifwRIeF/cQHayCkbT2PNUiVigCuHW19gLXoxSJvUWsIJZZ4b7DeJfk4t+8PTpi37e3lqUcnyliL5
LOwDyVHkBaQsD4EdhxsHo8TGH1GFa3RpHDS3R41WOK+a9kPEsbMBTPCI5ImSXQHMsq88ga45vw10
MDx0JuNKKr1TV7K1eLNvHOKUcA+FeKWRbZMu4TXrSvT2NslhYRQysvxHW2k5xZA2p6rPn8YRAWak
nnvLeq1GLftyA+EAPGUa6GcbaYnKY8z2FL++2ZI1bcEIvBxfipbx5Vra2ojdH0sQBrKCYhPa5Ek5
T7DNcrvoVKrMCbcNxmWvFPN+OU9GFZywgPi9ma4LM3hoWYXXSazaWyZYgtZbL1qqmlhFjA3t2prT
ZrPALOPshSye2SZHwBXK+GY6YJnL+W4VbX52wkBS6ta/Bkk1nL3wozde65TLI3YGi0Si1YC7Hw0T
SbEPhRrqbKUYXbQiJUF7lQns0oHUNa18m8RQr42mwviiiR19JssAuWQDkrLen2c7elzox4VB1aph
3FIgeAzs4FeF73Bd1ALJbqbDdIXZ1ZlB9XvY8i8Bztyn7ZpePGVQ7dCAwk8KB38qkpwizfu9sBve
PaXXWSA6MeK99PvxaHLU30K3kqsyCrN9o5c7GTl3+F+gxxjgF2AfcUk80iiiHJIo4IBiLetS69a4
8pSftJ2Gz6mJ0XII48tOKM3JXVuyUVrXiC8mBo4I0/qTaQcmImRwGK2+JOBmJ8fJOoSmJwiiKgjt
rdz08s9TGtTDn+oLD1cScXSqys6kRuqPpW8cDNK6s8rBtR0Pay9ymoOBgZMctFswBxoYaXifnGk7
Ev0Xd6S11mbFFIX2q5TfemZ/bnVtRdprjZws2fWeW64JwCGKKJC8d2W7jkbrsQ2DVQ+nJ3j8M/1O
47CxI1q42rl1e4pC74kDft+TGbXqTCdfa7XzIlMkwNnNkyPbk/tapdhxHX0yV35BjkYFUS10xNEO
i7engRHXQfNzYWQGugFt2cGh3kojqx/kUF0hVRqfwDZLlMfsV4Ctdy1k/4PYXo1kVuda0jUz1dWI
xxEqoAP+FRbFnKFmEQGKIm3V2UZ9zbGRkr8ar4Xf/uoQITDAEY5R6NrZCOdPz5lnAEQ5YGUvyMT1
h1XpCpWv2hhw+/QoWzjuUP6k+8pInY1p4lVr9Pr3MGTfSK+o2VyRtbvkPIGRBEG8rQ1prnSivdbc
Ao8yTqsVhxuO4uiQGLGzyuOG0lJj+ssekc5qav412UL8Mj0A/n8UqX1JbIMk1eqq25jlqyaaVl31
KSKNwsk+f530WskpUhhxZp1Av01BxrGZd3zXYKcYkd6RM7KmTwS+js5orXs/3fdhd56taU+Sodwz
B3zkaYH+Ks6fMDkOlB/mMNnDR+/XNxn7f7Wt4JqLfwTUxefJzJcttPeIpw6DR7uXc3IhWv5jNBDj
F+V0L6R3m+c8WU0GER0Rgrqm/mV0/aeFB7tKQGyYQ8yy++6bBYtExDfA77LRgWKUpf8AbIxikeRk
DO0Hqf4/R7SvK6lJwnGAAI3SsUnp4HDCq/+QmOc6wCgih99RynWoeS6axH7aVrVNsIiB3n3uxal3
WZzdHOty5EDRyW6+iey7IbZd8RBZuK08jUWjtfel5rSrPCnlQ9m32GRNMD8MaQfTY/5qvTlb6R0s
BhjqRyHpF+kd8X/MnVmPnECbpf/KqO/5BAQQMOqvLzLJPbO2rM2+QbWZfQkg2H59P+lpqadHamnm
bm4sl10uV2VC8C7nPAeyj2t/stFnjZxa3aPVwtEwdYrP040uTs5v6owpgXldavyCMjC+5nEgfIhB
XWSRh2AH+FWneuqJr03+Vwf6/0kU39f0P7/qZm7TOOn/7XLdPv/r7Rv7zz/6rx92//b34/inDj/6
j//ywabq035+1D/t/PTT6aL/t3/lC/3HZ/7f/uX/+Pn7VZ7n5uef//L132X13fTX/31W3y75qD7+
96S+26f/R1LfP2zyMVwI94J+3vZuTLfxp+v/+S+G+Iftug7we49MKpD9LiTF20o4+ee/WNY/LOJq
+Fc+5zN/x7/6j6g+5x/S8Sz+ijbbdmg/nP+XqD7b927wvf+s2ODvixuWj2/FYjwm5P/5KOj8fnAG
46OaVPtsWvFRkVNxHvy42iXKck+wDDDW+SlkAEyMyQPE7fkwESqH0GiOdkpgT16UzzSqdA6WXbEH
9gk9aEueDOzYQMnyOGkYq50BcNyPnV/fBZ274j4b7Xh+SK36pihPu/OQ2KwpTHun/eDiNfN8l9l1
sZbRCJpoFGSBdMglh8hsdlaON1DDpCdCGY8ISrHcV2cAbgUyAwvz/tpKjBJRo9WRODtDt/36+53Z
xDFj9pxAKtrJgsdoSE8oZxQDiP1fyy7Opgocp7KZBpFlV7aDvQ4m6Gl/kfszIzsxx/lRgQvCBgdG
3dOkFbc9EWAgHL/rSUzbzEKrZqm0gCiypFuOWYwzqsLteftxZokZfYxrdxXblrvLKU+QhCxgj/iM
1Ot+dUtN7kksMXt63Y3L5msU8va8u0GVN9j53MeRmAtliZjVvTlc+xrVpAB3u2rz+pjjdbtLmKYh
97yWMUr9Agb6nZhFPm1Te7GO8VgWp4nJ/ynri18Qa4316EZ3XuS6pxi5UR4wxUDdBEoP/EJ8RkSI
ASZr7tAX5e9VPDwK1e2GGrEEGaUUKZJxioFjcKez0dmiCJdIg41s6B67zAtWwiBRFEBScIDZ/2o0
tyNesaxmAyLvecV+JWl714MfAuIqlj0uKKhaIrjzghlwycjUEcaoXvHCMzM0LEybohRrB/X4OraJ
uR9TG42c7Z9Kt2DRYdn0QVwoTTY0r203YHA8lAHvV8DGL4jBb0rNyGW+jSX7EQUBGkKQRnpj1bgZ
J7xSqKjJX5w7c9h6nM1H7CQvhmAkZIDjWHXz6J3//lIQDQeug+ittN3lEfwIHVXDFcJFczQol1dJ
bdyb1mIcTbzC9/znp7Gs1CEe2dotunrme2Bm6SqF1zK4W/IBcnLN2NNGrhnqlvV5mkaAoiz/zYSw
HMII676BrvpE9jUIDB8xeihIAGw5zJwgedG9exJRp1NBNJz0BRh0g4mVxLQ85tkhcnOVzNOHA+n6
4skEtT+D7n1wX071t0Gm2u7vrf9X9dAPujwb4uYrY9dNv+8+5F0/HyKIzisgVBVYgDXJC9nWyYAv
/n09RIOpVYOjlAOl+5qFhd2dpOi7UzqlImSYYK/wxM+nqCmTQ+Ljxb99NObGshqou9ANAV1P0CUX
TdCeY2dpz7WBTpb7mOjChUK1jCdyFMU0uNvOrF+InmwUZoLjIIiy9HxCBuuob0+Nsf37RhbG6J4a
XlHHKkiUKdtXv4Bc1aazeqYCQ3fQlDsj8v39hEx4zU0x43MJ1Ir9XxXGy5A2zLDaPowRVN3rYnxn
xYDkQ+b5SdgL/NhZZxejbL8ks8CdIRhc534Uv0YDDW1JAQjBzshPKKaY+mEUDslPIxTEie2XE0S7
d1fVxSVw8jOMnOXerOhJlTRx6UcNvr/Za65lJQ7xrB4jOcyb2g1+WlizpCYtYVrF31k3H6Qh572M
8ktg+EFYBeWIS9NUuPbLid/1yYbrM4VoAX5SKQH9Je/VroOlyGvYvRaKIM0h/yI/EVzgTdkwE3Ld
D89i4WsLhYJ4cngFKxdhUdsvFD9szaEvPDITmk9GjQvR78zpmLqegnlLNKsSBWK/Brw0yUg/wSQv
jNuqz1Vg8E6rXlcPepbHqDRAi3miPhaubuGngG2c23Lt0meFfupMO5X3PyZlXbXMDANU22CumAKW
wH5EsQsONRjyzybN4zWkwY/k1g7g/wXVW3nHTkkEHJPGUFmfiBY5+NlJmdCfzVGCPp8Zpbq5if4X
nWoTTzDYc8YLBYrTVVd60SovKdoTE63ZoFn+23I1gqvc4ZINVcmpN4+Eq6hEh8zZ+rUFXHqTviAi
8V0F5cUAKJf8kU7hhnHGfbVAvrAjDeg36uEaTxVEmPgxw3OMP4nNyRit6oxfMD2HVUw70EbXpCJq
NZEjeUJLCquALiSa6hc7Dd6Kopw3diwoSkGgBFySBATmm67tjkurXeZW8QP2biZ6N5kmKPaepsQt
u2SdTpqx+vxsNIiLy7Lutk6bP+GweO+HZQybnGwTGzBDEaGBqt+rwAphrTwZUOvnbrkW5fLk2B4Z
BYgZofPj2StfFEr8kUDXHTSYi9sUn/6MbwYIj2+e57QKmNl1Ng51shEjHvhm89uwmyOBZu9OQW5d
qeCpmUBzbjp4h29zubUh9rKSmfNbF94Pg7Uzt5yxz3A/l6ME8TbfWCAgQkVPkosc4n1l0T/1HpoQ
Tc7ULEFKLDgc11URmCxPMNxm7W8AfSQkkhkkRBts3cRI10suYPYn2twACcI6JzuEjs4EYaAkd6VI
7nkDPjM8i6E9Tk9dn7O9SvvrVHNhwHBPcILBWcA9MW0MQlRXMqDBNaZzW/MMVQbgKOhRq7rHUW3T
ceO4d5ZD3jCQCqZuw5tK2Har+oOloMO0rj9c8qDd1nniHlujcY+DAxjCApJCLoJ79As1o6VEMupI
1BdT3tlYu5YPhBL1VkfjH3+iYzFBigDhcnkFzREso+rOSJN69opNvGlOcvSXix6KL1FkZHDCquS7
YvzT0rdjCsAviJ5T1ueuAeolY5MdDZfOalzyJ5Vw1cCf/cAS/8opcsOPxac4qR8NwvNWo7+zf0xT
NzxvFkEkS/5bji4fDT7aHcVlyJO39bjFzIjnVC2Vf6fiBeib/zU144vQ1bTmnfTvXJ+9OmEBRzYc
N6SD64VRt7S7kijh1W0VOxXJp8m2NiZeJSZ/OfSVha1lXh5UA14u0g1aLzJPYplu5xIBB6FsJsPZ
yt2h822O81AeETpysRP4yDeAdMKDXBV19F5yYHVWLR+z1T/PWf0ibyKqcqZVlmwvVqDcN1QxPIbY
X2Q3CJZRTKciBZvGSu8riDCWNunwHFvUeDWOGleoT8/G5p9LsB6xggY5EWI1etlGloGx19giC256
347syzC2H0pk68oYrc1IDt3aTFPShAWZxVNn+Xd5FwSXuX3ofQZenAyhGju5sucp3uVgzRkZm2cX
lZesuyc3UISftvXL4g3fykKs2TrxfrCwzJYN+1IZQ+zhabwrxuWPW8FldE34rkYrHrRX6XXQO6SG
5TtcbzaaGnimxvA2VQwfvJF84eKN7h10KcPkXc6edYrAv4LDz3H4l9g/jEdTxIeaZTNJSiRBEXG7
Zpl2gv5DNdyy0iUOGyvylJ5gtuInrxDRWPD8w7EfkLZgSoyQxqN1L9JNwi0tr0MuW6CfSNY9DsUU
kddhdpxHjRicHttdDyOXqrngTRX98jB6DGHz6d0nl4fzm+DctuFWVtBZVoubPgsrQfgYvSYG6gBm
mUtAUGAnmndoOzEZDRzqypnNkOY+rqi5g6Q56264eGNGtTujdmDLWsqY/Qm8/FVicA8tVgSslu3N
ULGpG+ab/Ejqe2TiH+hjiJ8hra4fBxCspKHKpFPHrqjvuhw1YfAk/HFBc7Nc05HoKa0myqTml4yC
x+i+axYXsb+Az6SrlZe/1hisyWbxoD5Fa7nk30HdB9gsko+pgZzc98ylpMZBD25hZMia/h5pV3i7
FowiCy5nx2jPbUMqcC1/MV3/6HmIrFtekI00EGTdQuSCqbWZe5cbUVX2gTnnEiof8muryfrE1YO8
+4YFKdV7wuNCBdkn0rhiHYpUn6K6O0YZeyDz3mbQsWal0q0WpuYrjDDPcRZtyhK6gBFD3vSC9VxT
y6lRngvaKYxhE00UsvyKgCQDnTDFtbluF+C1tCcnb/YfAuORQvAWaydflcjfUq78mQcqJy30feNW
6o9lc+L2WDass84iyG9hlIB8hvlJOop0pqa6ysnZ0BhbuwWB1TLjDquYxERL+dtq7atl51d9hP/1
EtOBMhR/pZRdL6rIiEDzcY9qwtTaYee4y8VC2rh0hC+wmQLW/A3A6dh4zS8dzPGDUbUfCTuCsA3Q
LAKgArCg+fGAvE/sT73VYqHrrVxwRfUsdqIepm27pB8DeTVnzoVoaBi68aCAWYmrmmWueDUn7wlD
GC2QTVlnFKlzRwkJecR9NXvcEyM6aK9Avp1ewbqVBy2OQ9VIijTjThNruoMSBZc5n9gg2gyqHGwy
Tiz3vk54MBhet/FiyQ9o4KoGCqUm7uxaIQFG8QmbGzSNHq+6MD9AfZGx4Y1hYM3Ffpo5HCNp8kY1
f2ph09b79PG8hpoiZkX+JiqGlKNemm5oIpmEfTPeN9Kl/syzXZQ0YkflFq0zhRE7yt8bswf+m5g7
r2jOgZzmdV8yBqXn3KP8Ix6ikd9IudJVD/CZEz1/QZnwTnTXFanqpbJbPmUG5daOxYofPyizUyxA
aro1juVW3Nd5B3T0ILGhrwIf3Ajgy1Bk0dmLSLNjmB12nvvmqH2Rtqi08BHYJqc9jF6em7Las0Vi
1dVTc0cYCdaNwb1bRd7ebKxoawMIHFLTXi1Ff0xUtS0V6yKAOe3WX2DSWeOzjXCmpI3GrU5yWhzd
ng5tnb1U1CDSo3afwfsNPWuNMvAveAwe2Fl8QhftcBHUe9WZ18R3r7yuR1IOAehrFW8Y4JpEuYNB
tOVXUIp31/Q+Z9ugJYHCOvVRjfVV8CWr3UDCO6B1X1KaelcrgjpQpNmDcLgRB9d5mYcXYIxHQcLw
CiXD7ygffpuueGhisDgwzX4nqJaw26Nhb919xouiKQXKaCBCNfoc7MldFcy1Q0fx9Dbn/gFb7hs9
2N4045fBjEAb+v3vOSclVC/s3wGg96Pzgp2TRJQuwb9UbC2Vx+SGMtMl6SSMJ2h0Y2l+BkUgLw6U
uDwpNkiVMJ+46mRwPaZG8JWySLdQDa8S271COf2Ky5J6yo5e6h57eynul/yXXPz32JrjlY6HHwD5
2PbAtPrtvax5BDdJzUauNH876XdD1kbtz9dEG+zW++TVSgrsfjhdwG08xwabPgDoe2FhoUNo9o6h
5C01yYeM/Pjo4TDD61Hs9Th/W433kPX21XHiZwPh1jiUh3lYzqY34nqz0rUF/H2dmNkGvRO3TPAi
rLLjf/GNjcROtjIIzON/du+s6nHEZVn3s7cf66U6YJ2FjBFnZ3P8nAS1VhKt0KM26zlbPhV8M3ze
3J4JgwWfFX/mZdtCEb5FAcOlx1iugRfieXFzbBzS1UyFQ8Ol+PAsKwoxzxWhE9WwMkp3Y+09a5pB
1tXEYOZvjMuv1kRs0Y33TzdobxEJFSsF/CBO1KdtOKc5n58KlDFOTSpnUj2NtP1bW2mIDCnC7dvz
2jG7b6OD1hcvEthrLcDwp4wX57jc6DpBtO7Z9zkP1BKG6rJIEFC4n6oHGzb2oTb0W8GttXYKACmx
mZ6N2xzGmiByZsT9abxKiGmiNTOFEh3EuBrsUOXQO0Et8DJVFtt0HqGzfYzTdg6XonpsmHImYE9W
Oki/YoWDVyrNkr55AfW18uqREVhnPxU3NiXxP9sBSeu+M0CgorZJHZpwaux7zLUKoIDo1oTFYlif
7DAVmbsSj9VblnABM6Fhy1JgxrTWRNZsmH48mqXzcLs1HAXbP+I0wHb6TgW5D3IjzMEM2yO+Imds
9o41E4PR7NulVbia6ajIW3mD1EEsarncO1xkqyomeo2rgASZ5K0XAzQmotUIahSrbHCgOqE98At0
8KPEIqbDSikyLnrFZvC3ZrTBvGwmn8Z80S3g4S4R30ZpfBg9MhsYENyrxp8oAgVrgNYYrPvGSe5I
PtiBNWRGA/iO/7u4ryL/Vzk2rK/865Kpz9qMkz1iU26yntHV9NxoK2Fnnxrrpiq/2sbc17bzbtYj
I9qyOpiVu6nFheBSbvUkeM0q+U4ehbsiq2HatfCfNpHOJ/L5GKrmZN8N6WFwm0+n7l5STpbtBN3J
Hz1OFs7rxWK4XMw9IS9Dc99V0a3iydRTRrFEMi0WbVJK/SVzN4ktKMJrqt3bqVzh+DaCALZhmxm7
MoHb5EbPKTpIaIxUcjVfcciEDmEffpqYwsgrsn+MmbNkMap3uJYyFDSoJNx5hwpG3gHyF3lXLpkH
qq9fAh6YjovvqLkOHvhNo8e6Xk1XU0Oo6uqko6DGx+eM6cQTEv6CiKANWNMRMuV7F0CxNWk2HeG+
Mzl+q8zpp5ZczZVPBG7CxHrhOs2mcm/lLws6+bVfYIQRt0QpvOxPdWEIfLCKJdcqj4KBoZx6kpVR
3TX+F2hJwoLIscDThSA9wFA8wm9knAf7zRrppYZi67O3BW4MPa03aLLAEbz6kU62i4yuMaI5r37o
g+BVmBZbzwo5fDqeh2qY91Q7a39snWN0+6XFZY4WPQvjmiypwOIkJ1wxhEyJY8SrWJhF7I471qY9
dRGjSoR6epRbsil2cgbsPU5lxngleYUpOh6Lnh1uysHqoLZa+032lI48+WwPuodb3BKTuz+VaW0Q
Aj7KEhqKNTWnOWYuFRjeeyr8aSWc9hvI0rbP3PJotd31tmNfBYOqV5529N4wLYbdN/M77QXsrASQ
qiDvknUAFRXnbk4UT6BK+rf5iRk+sh4Xm51XkMU8JqgXmsRBMzid5nHHaOzsJv26rv0PZuVXonxX
jUv71EJJwZdHicuP6Fo08HHSPlTecNQgKfYtoHRiNe9QItUUx8Jbl0W9GuTIHrYV78JvryO0HiyQ
BOhyOEOQI7tgPJD28uKA7Yfj/hBI72yWPRnp5UdXLwQYQwu4Md5wcToUjxhq5jGj26P8pMu1XpNW
/8LgAW6LyLEgic6JKu6srpBn1SX5pY+Yp+rGX8+M6jaWth5zXii8Q/4mUwgPiP/a2PW7Z/nGKm6P
fYxQgOfaNsmgVQDA/pIKm1MfkCLPDIQmc5o3GApJg2FMtzgBO3lodXQMmQoTLgymJb80gl52Bwgy
0rAlE3stGmBBCYeHg35Q4rnrix56ge1z1bbVTrWKUZmuXaa09e8EsRQk+fhVyT9OATqZDUqNgISR
sNsn48nQ/jVa1JfQc3myaRhXEiMBegp3B/3oDo7n3ikwapskbRbN0ZzAj+D7OTk+R7HfAQWxGG8D
AaCtr+VmSUgtsrscCiwzNGQkI6NberiNrdvfORRJha5RFTPnTjf9tslWMsl7XBeFhTj5pH3xsIgb
Vdwe7n2C5IzmzQPyjNw53gQKN0s1QQUuRvbOSYKNDqL0dioWDL0zL6DVtPdDdcyQFcPS3zuGi/PY
dd9ikunWdSd2FnC0HRaFlC05vgYUbNVO6Oa4dNnRzscnCjP7aJriEfX7D4VWheoQ41AUrEsnsEh0
sFiki+J+aj1zj7zli2SDmOSBPozyEUUuBP21q0t/Xw0NaauMcooxU1j8lLuim4v3lvdLBK7eTcNy
BCnSnHRX/eiRqf9M88AjuW7DpRvnQ9VSfJl9/Ydd39H3THlo6EDQTGJVK+TzLGL3oE3jYDj92XbL
AYsktVKJvq9xqn7bpJk+atrbIwnYDXi97E/A97yaVXs263LesehXPbHWlp8URGE8psQWIMNPh/gH
/2CLsKgKNkMzqLOB14TjqPrdCeYtc64xpbHVW/uWJqDel1/dOLibIHaJn5DuG4gw8kRq99IS7UW1
OKsj7q17XDSvczx/WBPWhF6vYmHOGML1Z1ffRCpFYIeAN567vvuebeBKoqvNHZ8Tko+RQB4aq7Cd
3f4hc5wHBxntijSYfFvgT5Tc+4ekaN5KrpKVclFlDVBfFNitY5szdkkiRkDNTFusW76ya5TvRVfF
20wX6ui7fnNMY1adJlAhUgnz8Sg6ZA/5cKqieUHzz0nH8sLpl45s08o/2u7oH9EGnnsvftRJxv9Q
eJccJu8RquSwcuxSh0Zs18f4/PdPp0bcDYReAP0g3qqvHtyM1AyrwAHHxmFn5wk1XkBgsg7e4AJo
tnHtx0A8c8reFidX8Yyvkao4QW/TBFDf+/GWrkEIdHWDCAxwSDgwUb217GC9xt74JtNGXF6sUtnC
hpY0o82UyFc0TL/ygW0B62vr+PcXt9h1MvobMvZcp/UJcPYbIiZ3C6x95/bdXZUlkN6jhjGGZ06w
WSgdkrjdNoX9kkUoS1dW7Cc7hfUlBjYFYsS6r2Hz93WxZQwdh9UCJzKpUBKTXoVvl/mD7zMmxEyb
YJpUb2mSiV2DmuwYmyBiNMd/iUJZfSAUFfQKyQ9653MXmW+99HDl9dlVk4wezhNmWmoxmrkqeRnK
AgZmpn6VbQkd8ea8tBLzaA/EGLH4DRAshMLK251ltSFNwDPrQ0a9VvYUMM6cGSGQaSGykGzKm5CQ
HV3N87G2BY6ShcwbYLNAPp4KnQOeb5kdaVYz+CxBv4jM/mORNism0dzL1m02ZlkcMy8vD4GVfziw
wYSmT2kszUPANM60IG99RrMN4urFF7dBVuJ/keNbEeZb/MrGmcVM3Lz7OZIqb3Do9ROgqeZEemmW
PNY3hmWBDrQFZ+vnr0s83aw8jEUBpJiOzt9bB2trk0cWB0aH+Bvn/XayadDiCMFxAoW/9VBVE6Cm
24CmobHZYIGgnln63nDS5AX7AngCxf0Y/EGz1RBlNjA9biuMe6QyQ05eWM4bwwPgVyNMh5I3ZjSR
s4vms5/NdOdJ8UyT3YSBXYLUsL+jMnD3TsZmBNnQjViJlq6HK0BgVORZl8izP21vXlYtcQZJxKRc
5PtRDEvILfaWOnNyR/QX/LkhB25TXSNtXKuhvzGsze0Q82xrvP0SERo5+sLf40YkYEpWPxAWKT80
rriUaEnTQ985I/MvWHSuE//mTZsunSnS9eTDF7Sl/zRwVS2G+60qC8jsrYmsfPT4dJu5h0q8nnAQ
NuDvfJ3vWkvtym78lUr8RFBOLx1Dgn6cxlNfiLtuZIzlRtATgszIw6kxyEaAwNPmERTDglpQJylc
hiG1XmrIg27+ihmqANTC3HVcWvcOW/8WrfyTt5jNBYnlwL5pufTUtFiZOUO84S7xxGcaFa8AKj7E
ABdWm8mbnI8Nrsy9WUh/m1D4IYLcwQLNVsVtRNDqT+zGHbmRHDvIVst9OjACHkkBmVxEdsVTgbv/
bmhOqayjU26gRO4RgeB+7NYq1Qypi8RbZcJlyGSlz6OiIo8kWhlPcgXV9nLSjCrauNoXrRpO6HUw
0lnuWorqW5lOvLNBKK2AQ7/AeY8eyoFKoSZlkaW/olLsu7cogtnd4I9lalDKQ98yKSKi3CO/oglQ
npPx4hOMjEBxkpQnqU+b6wiU4AKmLGLr7zbVE9wWmoplck6+l0aHpR8ujentpe7Vuh5R/S16WU8J
aiGh8x9DKvpm47Ut3ejR5JwEorucMIUIRnj9TqqcexjtJZcqsfBWzQ/hs/Yo3XEHEydnmTu1jBd7
HrgOt9xKVsjmVKo4tqX1YgUDhnRGzf6g85BkjzxEc0cYPPF2VKbv0gfQLzs4b2mLWYc1dWopRjPN
FpYidiL23reyiDfnVRkBu4vMHMNOWdNuAHvsLIMZxnTp6zZgj+IRnkGlp+9Kh2vGUfQ5rS1YPjAR
nJtpzwGaXXwVErJW4v/ZQKaUG0/ZD7epOdAIn41ogCmAnqEdOyYgKbOJHkWBZxbDPkiM79b2gYq3
BFFUmWABwKQ1QmnK0PbJ6bCLjj0pIHwS1/mQHIuhoavluJD4hJgufpseAR4Bod0dADsUs7QBtOn4
hg10OdbWVebvKUmOlKG/Btv5IkaaCUzmjJggcn9rWt17lsUAqQzitTz5Ww49zlJQTyimGW0IEzVk
gQ75Fsh2MHD5HKcMPzbjWB5qCfBZO8LrkT+kpTTXDMye/JH7kgCvF5OKaF1Wo08DC5ylNi6RHEue
T82P0bYcy4poPzAEITZuYzavo+CO95ggr7yq/krjAktMEn8NZnIP2WldKIZMTpUNoYEcHYWJVTWk
onHzVMUpTcgeFHEZhMjZdsA+E77XEjhC026JImM1h00b8S4ssOo2DMpThoS3X6qmk5e6S14rGtqY
yqZojROi+JIx8OCHnsr2ppL9pV2OFg3qZTYh/QOcncNWTwe8M+5lgjy47ccapBD7Y8MUSGslLGND
kUFUx8O5g+O31XEWCq/5k0AfPsZRsU7J3jvy/JaAtljb5It+JMNRhHbmPxV9XJ/SRT8YAZkJfdcB
umGaxGNqPVvVUys1vqlC2oBuqvo1r+/rs0duJeQVVtaG2987TW9vxC1okRfXaknUBIm/oNxbN7qH
P9qMX2aGYn32fzxn7Fe2nr0wy74ZwqPW91hPENS1KjizHnILTyRQMofAFITtDIg7dR+VSbrpcaJJ
YgfxaP7Gy/9i90Rh8FTPYdYYP27UZw/ko22zpVFbxElGuPyZO3vj5N0IXK06ZZoAOX3bB6dmsuxd
R+mn+TZi7oKWYT6si1OqzXHf6mEzQ9Pa2K35mw0O8P/Eph+x8Fh5cLPGNDZpzBb6VJNkRB/IeVcE
9bnuJjgF3NiroCUYjuiJ/YAuJcza5sdNk+cq5QAPIjYCMl2OtOUNaiu27qVz5t7IV3NNbR4TCtCy
RcPOhIgx5cKDRfEWdLn7qHQLD7Ypt7x3LDOb6XGOJE8+hI/M4iQSwDEV9A5LwUuVMlEIQLBPeaT3
QvWgTd2PwS8MOH+Dcfr7Oxd6IQ8Ep/z0pRMdkHI1mjrNnq850Ws7MJwDWosjgvOEs7pnOatZ/5sm
DbRt5v7BT5t3F7rvqo3Jw4vLTJ0Xy23O+RQ0exx2d6bGFjH19Cl5zTYo4S1hU3RXeyNBaLnUZOKx
qYmd6WeK7PwD1z5zemE9MRkgQGiMXcp5z7kOXfHAEUMkST71R2q9TbbwoiW5YqtOQT71GMdMu5vu
Ay9kQjmBE5PsE/rkOPcoqkTU6DcXNsbGqK0YoWWe7M3KL8nvZlRT/4lM+bXUUAqdTDwg2MDkZXjY
d5tUvFN0gsoVpd7Hk2m/J3Le+WAWnt28c1GIya8iYfnalDlw6bo5RKSMKeUhnaqvpXbNa37bjuFS
DY2HxCRYKEvrV2NigqCcej918hXLDA/BxTrbghGVsQ1Aye5yPQxbu4jkyb9OwI8g2aX7SYLNlb2C
XGbONgcc8QMROjWVJ5+GXT+MZnnpau8xYGu0iX0SOcbMv6eVhg4hpxjo+IAPEwHuhgxiRQyGhpqT
RuV94tTlfdov5b1NCtIRsdM1v330948srGdIcDw6y8khl8pj9u86OMQbcSTMEcQ3wX/zkH+zjmba
RiBr6JiwBBY1e8fk5iLEX2xunNap1jR1R/REKEQIUKRo8WbaJ5RNorKZ7dqPpJXpl6ynjRvGNNhG
KUQwCnHvFaPkfdGkzZH2QDO4R3o6Mhu4eKyRITSRBeJK4BwIemnMkCT95f7HEYQv1RvsU7qOFoDD
JTJ5HFpOb67H2dt2rp43yyDrnUsgoeS0nB0S7JFIZpfM7z+qfKifBYdA2jdymxuqOibdn7K11SnJ
LiNo2DW6a5yFdj2d7BxbjpUmzHUn5sgmoN/SNZ8Mm28HpsurUPtIc45ijlTwBtJd6zOsre253WTs
0FfuYMUHJ2+LC4j/4tIFHsJ9tEGs0cLJIIOe+Kdhi4z32uckGjHRFQlHk6hZYmSdWEuOuiHIho2X
i1+FG+8N6CNoqknhQf6Qsw46Vs2la/w3K0jfbhBJv+Z6mnAOrijuzTBaL3Iz5fl0lAIgBwoWsW2G
niTKW+bl9ItZ8Bp7Aj/gzH0KJuTmWPCJ0qH7tnKD0mVUxypQyI78ZhMXxkdeH4KJdoQEhXrTmlO3
n4Ppoxr1J4rHhvYgObd2/G6CLz8gUx+PRnHrzV19IZFNX4zJb7cUhsWaJ9Im7hANxriW10rKmHhu
h5Qdpt2V/T4J8h/EnAYbNgx/WgQuMzpYzEEZipxR3FVyRDmDhDca8gsRtxW9rolI9LcRdd5GwcjK
ZcPPWdCvYYQCrihpjuFS8pYshwllDmKfaSm52Of0JTBH47b2PEUWPtMJFHGheb80/lk8Hvm2artN
2pfIlmXoDdEYOrk4eRHjv3GyH6KY60F2DhCmdLzGCYezDj0khzhMO9z/0cVI6ymMZvuhNvL7OMZy
Kei8czdCqebfwnTla6+LQzv0xiZvN3HcsZa+OIl+JIX4zUevGbZcXMFT6jJfMI2UoZxuT3E7nBrH
Pv/tK1HOXSdWfuTTPAHvu/w7c+ex5DiyLulXGZs9jgEBEcBiNiSoycwkK/UGlhJaB+TTz4c6Z66y
O/u76Oqq6k5FAoEI/90/t4ouYhOKfGZiWHGKvTsVF+yVgImG6SwjWDH0/jDWVAbuQ+EbZSnW1Bjd
6pLBMqThDNHTj0v3Ugr3Y0KRgyHMwbnonscwebXH+1Y+ebnTrEPc3MfWyT5lH5NlxGxQs1kjWkGK
PEG50rKajSn3ks7UgtsDAbr6oV4EsQplwLHHdG1m2TNDiXBX45xIul5D5JrPNPn+yRLOektKSNZB
vSEJu2Kp1ba9wKlrL4Px8qUMmaYnysau1mjmJsX4sWG0T0QOvZ8NiuOQvqLN2QuT/RwOr33dd9vS
Rh0qaMQmnNSdvEFr2Q5imIZEVne7IbW9e5yqLEq1wTM8iWbUL7CORTCcE9j125Seo7u/v0g7IApr
ms82D9R//lXeEQabFf0RIJ7kBXziePJC4f/9UwtM8fL3d1Hs/et3lofHDjMyms4SN7SrUu3sRLOk
Tx5q3QlXEgyCvQFaFCd5z/XpiPkujwgOT2bEKHz547//EtfqzopFeATFowMq7qbtX6KY5bbMCoEQ
bYbONi9/f+lxv8sMSVs5SF92Y8trYMzJg82a7sTzTWNRvPJ0E/tZBNpa0X7Co4clKYH2qhDc8sRW
PudC65JQ7yiH5KUcpubaTiFH/QhWn6vXRy/6Im9cPGAbpho42thx6F5mb6zeoi59pClN3VV/MyL0
F0H3K+5iMbT3jvgXtv1/SArpP2WO/meEjEzg5v//kBF3YfjRxP8pZ7R8xD9zRsL9h6O7uuFSG2EI
oYO4/2fMSIh/mNIgXMSz0LVhgJP/+VfKyLL+IQzpWNK2BVftEiX6t5SR8Q8BJgDvsEX5hCVJDf2/
cNXDP8NDvGT/DFv968//q+hywj+Fav/P/14g7f8eMZJ8Jg/xny0u7d/CkhZppv/I+mbe2xWi73By
O+a7q3s3+E1q5VIj/h9ekP/m65j8RP/1S5n8RPgsIeEDjXec/9KbUYOGqLqB/PnEad7UtkU3fIdU
3HPVW8Qoq684H3+7KWjXmV78oDORHUr6dZLYmc85/YGOWcC56IRJRPGSkRsvIdOvaGzyA43YioKt
qSE/pFVBtTHuJ8ysfplwvkMBzPC23jihUAide/dDyHTFpjRPHxjJYqHDt0qRWhIUmOLqdd3THZDK
McfiaL6M5XUOWIib0v2aYw6SS/lPrj+C3L3CDyLQYNxl7aQO9BwQSUi777gDa9e7FnpyQdOwGz+2
jvllAhBceyY6I5HKtV3BMgwNa98KqiryKlxM6M4TJ0mXR4PLvsIxHpcU1qE2h9eiRupzDYzugX1K
a/K4KhsPCnWw7NK3Srd/08C+bzlBrWC3bhl4vxbEKVY2vNu1M+LjBV54KBLqtumQJY01MRaqPjim
HweOPS5CBFImZkEnJhWTPsXyVAn5PVR3OM8/CbyBINcZVGI5Z3POvC3LKYlcPgLmNQxy4zlfvqnG
JN4SGzEDOuQfGyQAHgv2Qzwd9OZ+XniUofkxyNkCaAU2DeFUN7P3aomhMW2wBba3LGGQXOY/ntXi
2dL0BwVpbzXigOmd8RWWbbgDQvDWRI7BBqv8avr8GdyQ75kLnLCJOcQ7NbZhygQuTk6aR6YQdOuB
4CppFh8AQYo/AuBIQjRqrIzEr4yz57Dhj7ySdVkLXghyrczcZrzWLW1DC3N9+R4KOwV1Nz0B435t
cvRz+h4dzGHesBVrGiuTY9WAOkdViFbWPPwaSjvMBBY2KdxHQlqz32CPMoleIk+ozwbia5mXDKBL
rFqyobYobzZM1Phr+l9W2TRpSCTGqhygCjSZ3Hnt/FQnMCyUBvtGzXeQvhgKBeFRj+p6FXcS221r
Ntg64V8YM8dew1vmAEd8d3KdNOl3q+vt6sHKSR5H/FHAWVnZ9lNV1TEGQWbwShZn3sVxTWMc4wb7
fpraeg2hefQnbdRX4RgfJNGRVZSt0tb5ozXFa++FTy1vDqrDQdMFMNtpnXNasCNjWrUpqBy3039l
494Zdftry/bPGDM8nCdi9knFVt9gwFRXgCGike0xEhk+mpWwXL4BqwQMqUjvcWOnDKr0lt8gggRc
EjuAFsk6KBTRogWpjrdS1eQXWy1FEajv24kgVKCrb7HMfPr6NNZZfMn7biHzZavE5ugwkzFbjZoN
KxadTVXZTuPkvSbeUUfAZhKXzOFws1UPpg9uHqBM8JoYmrH9fRA9qHyFbfmgTYwwB2xHZqL/GhSJ
UTuZU1SIXJgmEUTwIPghawjvc6A9IaSxbIr/dCq+hFbH3pd8BLsxzJ8BuZnc8NFTPt0e/Twh2rEA
aToq31nzrmVPUxPtb6b3lYsE/mNKrAUQwr5yzPvBBpg3/wn04d3r6B412/k6DNlD32Gv9K6AQS40
Se3qCskz1ChvnhYNRTitztrGtqliOh5a4BGoTscICZV6UewL78uJsDF0pVMwYq//GINUUMYzQAHT
0mezpKpBV1T5wBCdKTUJG4UjuOgsLB7VSWkeuxmv2wfoj77TRaY/1cFFNy556cDEHJt2JTwafefg
0gXZxg29dRK822Z3jDP7Iel3TjReu7F+AWV4rqz+qYgmX1RQ5w1K+UgOoh2cAgKBinyEdA94jUgz
hD5naJ+TwUNaBh+xJNTiWdtJWH6lB29IsZuRLtlCd7a6Pn7WMK39JLf3NG+f6A3bk/B9qaPYV9be
xZmauFjVzBADa47LTy2N3XbocVCSOJ1mXPCeo3ae5JuxasAarP0svdGJbduJjtRhnfRyazpNiisO
oITMjlpifhIj0P0ICh05A+IVHByTJT1Q3LclmToaLNp8o0Jzx1HrQivsDv37HHBTpub8iIKzK8sA
sysR3VIxK6sz/Wuk51ZB54L+hEBvfrca8fah1r5d2M2rKXfu2RT3dXIHdW4/4Q7RW9Nes1DflTq0
CK1qvgV5kCj13nP1gZOH5tk1Fow9AdX7rsC+LwoKgO3iQ6l2b2rMF6exIp5afHfMn3QAPSg9b0zG
kPPHWz00r6KfX0JigzyHGJi89coz938fJNWOyFNTiRcB4sdlmC0L2g7iFxFzMLfb4XuYaeeZQc9K
8dSYKDN863I+qCG5xKl2m1V5X1TGp2F01yx6GhvzGHvdPb7Lc1G618jDqRLxj2AWlWcPkVVf6I1e
QVJnKC30Y2Fl35GT+zMGy9QJbs18J7DFtJZ3ywpnA8cK3wyRlc4vqxFJx97GMj45vzFwahvQKPwc
783o1J9e3CWy3qal1QN5Ua9itk891nyaJDYFAhP56d2Mr4QZ6g7W7BmSzQemgg8wbbzt+kaaYBtw
8k2gblrH3Tat91iIGv4DOGLbGp47t99ps/igs/qM9vLuRiwkdH48F/NrWYh3bSx+zNHAE7Rk18h9
qeZmN6AMknh6zRsKn5Iq3bqRtbGS9ClqnUc17L3GuJld+6BR+DpY1dWVd6UZPoaD9+kmHam5lClV
ml1lofs5SZWgwB6j2bzJhYGM1u2yljwxwFkYkV92AenFKb1PYlTnb8/KrxEJbAZGJo7jbazN70ro
F0dg4mcLyHMz4YA0vQfu9B0F0Vm3tR+kGZAQaYIf17oKNkH9FLp+mJLbyicoDliIyQ88xQWGjxjX
0yrEIMGMj76jfZhF2I8fS1JE5AYtlAeCsGHlXAojfPVC68PSqutMEgBKA9kzTfMzrXgK8/At0FkG
R49EpFFtMc4cF4EyDtuLdKP7NsJ6oDsvTXTNw/e+kIwY43M/BX+Yrp/i1qUp3NnbevVaTRI+6fhG
3+o5hvaNJ918tVS3k8t2xBR3ZezunZGpfkgVjcMak3rLrq8h8JemV9d8CuvhqSW1SLoYw6Cy8dTH
71zmIXec/kKVTbSSOa0lBrkVg1ps5NKscrFQyjdjNvdCDOBHjJOl94fBmp/JFfGRDU6DgToP6QIS
7m5jN11wtG3gpx1pdAJGGSIaUnNjwlakfQHLZJHuVKI9hsK9hGAfkznkqbJQvBv3BvRmo+UfVhcc
hDXe2yZ90S5k3LA9LrcnOTc4QoLtOJMNrb+XAmiaoe+9GoErc57yqlg3YXDXF+Ob1IFJV9pXEBnE
DUrcL0MFawbLB/9QX/Lq4kgnr3CZ6tI3HHtH2QzdDvY1auHWzumlZqVtxtcJ6hovprAR8FLv1Rgh
KAnzYTCrrY5LbYwHP53Sh86i9pO5lfTEoyE1jh7d2nETP2nLc5Foh1CXgEWGq3aaUYZn42ueuq1n
bBjCrmMx3SGMbKApgOoLMgREBG88TVdA0ysrirceUGL3HWv0JgOj2FATUs4lthR+fMaUg2n6WYrs
1To73bQpqOWjs4Tub7Wm4/NODDneMpzdyDlKP5YObLuKw4Z9Nw9yA5phkyDa5SWyix1tiKscGxbA
QHiHTr+06bDDxE71ZnC2pEv4Wh2Xf+M5uCfI6jMuRxeCpYv5JGZB7EudWFq3nibzkLjl2W3kZfnm
Gq7fDpRfQdC6I0igtSTw+PsJZ3oZ+yPOjzw2HtzSPjGLe17eBZcdg4aFEr3Cr+rBz/SWY4fHLOVb
5NEjEviWabYflMhYgjFpYgFEo3jVnPaBJe+CyFlFY3wdtYzxBFzukF1EdWvCAWZguquf4zY89pa6
OLV8zjTtgUtyW7MzCTF0GVW1G+yG7pnGd+2SsxZUxjH+Znnae34Ggpr4he9EyXn5LG3Wvk9D+Msl
JSprl9Xdvu0bKFhQKZdoIcOObAlchORWXa/6XDo8aivbmg3tSmz3mvqDBm0xbCfItHNwA+UD6yja
sM0j59vfDxgOB3r+NMfzl2Iqit3WbTH7rVVvLQWhK2VeSXadN5nRJ4Sp/O/XnOUyquc99oZw07cO
SyTHqRYTUUv6NI69a5vNmNtB25LSYVZCvtllxovvBtms6E0fqNhkwT+1yiu2n702O4x7vHVWxGdy
CjyQ6E8NvuVYHmwzOhWIsEwESl5Dk5iU+6D4+IBkb4qdnOzLZqLsGdgdVDHuw+UUXALamrLnSCK6
dfo+iqYzOgHtQBkwqurQ0dmX6eNZsd/ibHiRoeGnUfysh4RntQpCnkVNqnMR3uQbMNmKLD4YxEOt
wV115njSTAw6M2E7F9+jsneNLjAqRDueDGc9wMRebytgH5Hy2G22l5L0VaaJdTbVjJ0rpow52bDF
1MkmHkS7HT9b84wt+FV5QIPVWwEoljgbJnIRSAoAYkDgxd7CKKpL7cFm5uIZXPaZd8Iyel6uZ8mw
ROc79Lp204KHN8t4lyCdY1rx8Qi51E5M8KjBTayEwPzYTxdE/EMumm2PIymj8L0nbhEMlzS08FnL
mzs5F4cFUyFLikbudIqCkf3uISB6Nn1XcUrVi3ctCuKqGVA8WZEmthswqPnVjbNDb1DdUk7HCUBV
gRfKyMwDgtE2COUu6MyD0+CQIxrQdrBQKofriOkw6uesQ6rg2lrWMzrI4XAAxwiMrZE026D5TKoK
bG97TCVKJS8Eag0jNbUXOmQ7Dwu9ByZv0LOXqsQuNL87JHKLKNpHbrpePhWjPqgMWKuilnVS7qBX
7Cocr5EDX9qsbpn5DIBjt6yFAMxPjaGYNpLnXdoMrPiCknLFIPbqArpYdUzUU/UUKK/wh1w+jTLb
tKF7J1rtpjSxs5bAXYZRt8Vm6LJRFGRK8EZ6nC5iboip2jtFgxXEeq8K7xZUzjN5kSXLVP403hRg
9jYQUJ1vC481ZsHH0rIW3LLofaZ57GgDGojaxDtMRf/+979JYxLrSWPQUzLfScdH7i6xLme4GViR
1vWQxtR+aBQNhe6Ljd6/cgfzOdR+K1yPqwxaBP4hAgwE/6L1iO1iFTfarRjm50wn9C9Gznytd0Og
+Z2dnWYU57hkVFu6+OWNWapVzFFqPeGUQfsGe7CzvfkZVyQGMwPcah3DJuV4ktg0B4ENO5mwpte5
h2oHv0FQfM/nGfv+vtEAhFnk66XeFHsHt5jume9zSvFK1xqY0ogEteWvpS1ffAYHXk5EUM1M/BiK
4/kUQ4ntLML+GrfmmloXThvhLYxYmVrjt5rynxmdbl15UNeAXfFYkeah1tRHQzsVklBs8LFxkQke
pEHuuyE012aA2mMVOKud3riTksYKR/SsJRUFoPM5zwDSGSxkQTll93auTst7KgUTlMrMfiLB+28P
8mY42U+ZaNyDM5pR5uS/Zq+Bd+UnmSlpWWdlxBRo/K3r7h4wOLBAjb6CKuLDWS9ivrj3xHTknj1g
srJ4eUOmSRtVx6+S/ltayfhWB1KcFhbFJaDLIOjdm/p7XfLdWOkPVPZ7mKg2hMKiBUCJgT5KdqWu
PpjH4MNHX0EYCh5DYBzAPnASd0tzERND4qp3eXqnm3p1GlMRbrXyowjaW2UrJtBJ+KUcKrEbPb8V
yb3DhmkVdjpkDl7tluCvrkMD8XgIOAk8Op3Ks9GRvPLUfayayY13Y6ewKeLbSmhZw8ACNUe8VxTt
gDJ75e9tDGqMMvTuOUYw44Wywq0xcyKzuwrDyhBtnWkKcBi8Nj3vOrg1kD8V3s1rMCFkNBXE7ToJ
fwdGYj6w/WYt6+Laa08TeNYDEIbnRrOLo1ZfwMMQ5yVvsZ57sudpQI1HaDivWohBscy9+jR3GvHi
j8nEtx8H/ARVbkP4w0GudcD/VPPpxvOX2fLue9AAMcibm2RnwHvCnpDjGOTbDsNp8eaNj6XzYIVO
fdIDHN+ZaZwaYs2IoeDiAqiGzEB/ybz6ppJXjaQhzhaLxnCADh0whgBH5U53BxLYZfJdxxyb+9B+
IibJjzwiv9VhskEa/pxsDZz01jX4X+coANm3vKR6od1ifDWodGztFS8Z1r7ej+U2ilW8kQpDrR2S
ug2CGNLqcv5t4JQ4OowSbdvW8qZs/pzpWIWAD2H3ZHbL3n3aF9iS6aQycGrkAhCnrF8dUcmjcV+M
RsAWipIQgnDccBX8lgrX7np07R63OBupGl0t18LD37e2DQaCGHjunYhzTV1j/aqKn4pMQrWAT4yK
l4FEwltsdsbBbEAn9HoanNq62TpUeq2wbiEbwYElVvWlpweZs88ZQ9bSZVXKBUZUbqYfQjgs+q71
mtqGvMsFWj4r8yj6DYXeaq232QUiM+V67rGH6IJ9KZFH0Y230k4+8gLr6TzxLA1dRTsNnc6rUTcE
HEVYBM41iqx320Z0bVwgP9zHoQWVJ8WPxjIJkESxIpST846taJ/W1Z1GAHZtscHCqzwxFywujled
K8pTwXcyiw5+gwQTuG4Zvd+WyR/b49heKa9bx15/n+VMe+svZYBr6WrjlGdsJWI+GfmiH4yoalUs
jxKvkWQULWboPIfeK6icK91gIRIhF5dlLJdHif1UwzwOrJuFRUnGt71T7HIXLTNT3b6H+BE2rFAL
PK3vRzxI+lGbqZcjYeKrKP/p9OonsAZeCZioONQ2NHQgoFrNVkSYuxXw7I4wLbjFZlxniyroBH+Q
OXiQKU5FI7bewXPv9TS372SbmTgGmWjPQEZcV93KZWwyIccM9C3PKbgHWfIqQ2/jSm3LY9J5d2CT
sBwU40+EI8rXdH3feX9NM6RVJvhatkp6Hv7OvvdMDJbL4kH51Hmq7R9jqXOFAdJhP0x2Vt//6TOX
FY/bx5oBXGZkkMLhXpbuzablDw8at53j8Etujlfej5T6DomD2QrJ1fNQmQre+2BKqOkdw+pOFIfJ
m6Jdp4QBUqV/idH2D02LSkeQXEbmVs9ttcbS9OMF4OPaKd06zSg5wIyfy9iLLjxeMFyA+8Ym7+2N
MZQu2t0CaaHMAhZfhTznVzSybQnx01STWG9ePzy2U/Q6YGYD5zmxecUAEpfRoxfSRNhHfUyVInjj
zmYm3k/tR0rgAMfbo2Hx6eXgsAFxRgyr85cSPLxhXP+01UKDgjFA5QrrA0noIzyMFzxJPfEajQor
yZalRP6SFvawVHOZ2jtg7QjOLAb75TKxxuneFo7FsY0LWZi8/UrpIa2REcmn9NGZCGo5GIE7T+CP
hAW56UcKclNxPzLF3OdJfpu1T7uEqGxAGWXabo1H2waHOsS0LVGkWTM460NfGdiT5yzZD92jZoTN
2Y3AJKvU2jWz8aqZZOAjquvX+hxS79V3r8THqTJpSucubNrPQIxUPzAy3XeA71UV6mdeIn1pvX6x
QvMPWdfRT708puNQG1eemeebeAJFH4eIeknU0hTWHybEkQ0QHKTUgZ1wRRQMZ289Xr2B2pOWwZwf
L7IoBdh3nYi7q9Fj4NfIspkFW00RGSgiuLRJt9gE5PIODC3DEm1Kv7OoM1BH0kvZZa/63OOAyx/l
PKYoThqmL+zIhclpqXQkeUj9y5ZxB8li8W9ZE3t4oqB1SGne6EIpm7V8Ww9BzBmh48zTUjrSd4OP
brnKofhdrTg6qbG1wOLQciJs4vJWNzySbhz27Mc+8nS6WDFDAlvAa6lrEIiczJ7HkodnpJp+b+jq
Fk0ckzWsCDwZCo6xMSf4kk4Krh2qLMPhmhQl0Z4ZX7CS9pdrLpj/meRY7+ybHrUpKCnYbClXLcfe
WgP45UsRwEi1sd/iN4SbMIT4qa17p7Zex1QzVgkt4PhazcehKKv1wGaJKpAe/SqQ1J7vSWjHp95i
cAYH6cgy0BJyJmfzHgozoJTV2A5zNR/6dOYt4ig2ZE+qRxubKnWgu3ipvZwoN1QfyUzNqdkxSrS0
Gf9bfzePCdMi3A5rnXYcQD/MQ5rCfIYfFaFAyize92llYSXkgSFs7aQ9R8g96/AJsmHsw9svIGix
51iNPEHXEDN5raZ03YflcidsQjG+sQ+ahvodfscDBHk2clUUbowRCHOpnmxvMA5R/+SWo7FJNf3F
bOHgcnpkFUrnV280YB521i5oARRnGsQaEtq+ZmcfhmAyRCAkx27+EdizWHdehUYQqVezGcQmQprr
gxwU4eTiT4cDt2roJ7Va2gV0zK6AwhGeUpA2cliy+U3CIY5+lk1u0WDLK8Ysm03pjI46NDw6Yy09
ssHE/SVYi5DA8Y3phu+yBvW6ZPQ5is6PlV8FPbiagoBQU7RcDUKPtro2vgZzJaFJqABfG1A9Zull
abbMr+s3nazGKeerMRbg6tUIWm5dDmZz2niXpD33qpzPCKfUbSlOF/CBfKP7TiHarfOKDkeXS5CL
qdm3lI3ZvLIOht89DC8HXlv+0SfK3dXNeOHRE+2rBZTisWN1sNayfJgHk5jgSE4dQ2drrdtYHCp9
ocq5yJOyZP5H8o5OVUPtHTm+VnaCMhxy7wCrYU5A2d5UsRuokFF1Qo1ZY5ID9n5mI+MRm1a8TvVn
2FN4BvwRhSrUDqYgoNs57Jac/iQq9mitrqjPba9MXsrDmBObUm9Mpwkg8HRbi0L8ITcPQF1x9PFU
+Tl5l2ZgYjN6hrmp6+TBSPruHB7S1o2OsO7PbczWlaYDD08G3u5KD7eBZr8otzL8RByHptO3pkUh
UtglKTkkd91v8iotLg1nu41MiLVN5qZk3+NHKXsFUcRQ2aNbQ3wOoY5dQpSr61gln8VMTYo2wXJJ
sNaWYUr15GwOlFVy7hgJyDQmersc+B/AZXlMpwt3RRkQxLpsBhPyJ8DGQNcOdtsCqN966DFvVtMN
P+i48QTMTy3dixhVw5K6tZmIt/lJrTOjBOdeWOERsExLcDtTW37wnBOLWosoWAOTkScCaxviN/2G
pZ5dUIujv6p1P7HB7Js0nQVzcgulee8BRyC5ppqNOQAyreVjFCE6D+lIrMXTznFFDVtscS+4Iz7n
xAL6kQEow3lB9JcMwixIjurhV5LO+oZ4SESy7pnHKDZ3dzfqFH+2YU3rcfIyKcM7xNogn2t9eBFh
bmzMhEQs3tN2CyUCHqCa5q0j8jcgndTSzCzqLk3EHmviOqXIKunLGukGDhP62AVL6Ik4AjMIt0n5
yfUNwYMzN6B94Mx857rM6cBVtJRmNNhcdY6VmZDzHgfEOXCoJM8xt69z7LK+ctzHunAoRe0lo/JI
3QdOPuwB+BH90GJGEc14ahNABkZNFkcyQ2SgcDYiWonz9myRdPaNCq2/qcjDg9oL8Zf6AxYyDw2D
fi2LJKL+JFrs37HiiKE3/K6OmifNxHAoEQtq6ImAYlE9PBdDe9Xx2dKaRxYcw0s0UrUGgG3TUOx2
HOfWQ+lnooGe1JJ5xUqa2TzglW7jPgr1TaM14cpmkrMTBvLs1NJjTu/kph3daeM2NWMlC3APKe1N
49DHpBQcl4BnBff5onMFfiSJT3N6Jt9UWKea7HufF/YqQqDzg/GBsRoea0m2Xsb7QFOHZKzpnOlz
4CvKQ6pQbPnGtHqzjfEB1/AjaiSGojYDxADTfbNwyaMBp1Azm2SqBT5Au7h6IfGhFE7oWYhqH2BR
ZixJH/UIWWzZHZcJFkE6TVx6U71uO5Qu81TlaMiw1XuqwdtBxYA9ztaimFuaF8R3Oax4lhce5y92
7By6YDT76UgiWZQ2MgXMlhF5NbaGi+3Bp2jN82CE/R0A0/VgleYfGzOzAaJnIewAYWVuoc+6XE/V
BejweOs97ZG8UYByxDjV2o42XKmwdH09W6D1BbXcLf2zk7m132VDOAWPpIuRc13oKbhLvEWZqM6W
UcacVDEfFbPjV1X3E4cwmPJk/KBo5aOH1r+lj8wPc/zQXooFyGRR9Jh/+bpHo08x3ZqemlWztb8i
03hIZm/HztzOXqVsqU/rBCYZo1DLWeaNYoCOTH/DxFXSiN3AiOPeuJlYqMiM1GrlONxzuLb8eowY
4dMFM7JZ32WjGyP/Tn/gaDJMoy5+3RMZDIy8OGZxhXmZpIBflMV9FWoeTlfw/ja79ryUGe51OgRI
UW54pcMH2ZzScDzkOg5X6AlUOfXetgXXBKYq+bK6VkKgFaBw0sdubrTNpOmgITPYig7K2ip2e5Rk
F4Y3lZCr3jvphQl3REsJ4WIbWFuuewft5L5P6FvXCcbXmfwuk7qmaJqpTkSHyW4246+aVsS+Ylcj
eTVZPlGYSoGNyKT3l3x/s6s8RBONrxHJKCDxjX+b5ZQBFPgnsjmv4YxnS8j+mpDoP+qZ+gndCt5d
ZLU+mLoD6gl06fYWwsP06/7Qyq7YzMb0okMGagwTTzthAQKlw8mxJ1JqOTtFN3uwNElnHotPPSD9
5k60cZeogEH83cPYcXDgODd545fC4tuNjKd5AMjRaIGvZR7RHqf8ab2oPyg3co7GNKGZbzyzrzd9
A7pkCs1rlocraSNHswU090FpsQjAOtjMs7fHzpdsAEf8DsI7lm791Y7Ja68YGSzOFlavIqA5xM0c
zABT2CwYvX2khcO2KZ4rkEAsHcOhKqzDjMt4N5TTRdM3rs2YHgIA1/lMH4XbUDLb11C7HC13N5Pl
HibANb7mSUhR43lwJpZ6Rhuc/TO82azVoDy1W1XTOUXzF2+/u83GqdjitKCVoAmQEiPzHS5K71tV
+EzI8JQRXKeML/2RMIXB4QQ2XvLwyVQxuRA3IUjpOn9E/YPzsjiyeO7bod5XyXBroWNxpg+KDaro
mlKcZJNLLEMcCv2M9XllYDIDw04v+VL83aTek205D6aRYcpreCADOwU7QgYMulO/a5T+pNzPsZD6
MTRIrdhMQx352yW0+TmFzTx6jg466Y11knXT3jTmk810DBYWdnIHH5a7uPvpykB6CYliztEVxMBA
Ujdz10NNj0IYATmziYVWno/DGtcY99S2Cd/oV33T2QZmUWWdHctwlteawjM6lBLxgT44bRqpw4oF
6nyaEu+1GkTFM2hq+KrNW1/w4gcY5IQzNBvH1hUApreU8+nOoZjVD4jerlzaGQueeDQKY7qKTfuX
gemDAxZhhdePSpL1mJjpARFkUxPupM3xoqUGEpDBl5rp+qJnObK4YxB5UC4WDWNk78dzPHbTPT0R
PMwk1gXU8nWq007dAdy0wC2bDKdqR3x7IZdU29nMe6or+m+8ghZqbs2ag4f2FmRZi8eQGFHhjY8O
HkCOq/cGUpwZus8J+HXoAT8OD0RRvo2EQ309rP4Q1SKCOjMMNTqXGjdt7UFfWHYeKABhudXlfGNF
6g+ZIOgT9wS1gp8gG5A75k2jTzwNOHtR/iE9mx3i3wpOzrN6V/pB15r7Hp4yIzvtJAyDhAnoFjaT
3swy18VbA9DPwN+oKTmCPLrTvWDc4p/qCbMzW4+8v19t6uVX3jgjRQWLvYJ9ZKi+bDfBDUlF2cy2
QEFYtFTIRMfL4YAZPAYFj0TTq0CXdpj5QoaXOdHiiBw8Z2LgSjLgS3KlbnSNZGtSGK+FQ7i9nm49
SAYeFxXAGfBrScvbErcj9GYdewcjhl2RjLhNKVIA6JzxTTTqhTMRzUWI+UmOKY72Q7wlnPqrEHl2
9IhpGR+uaSO7Jf1pmjqe4GFNt1Ha3DKlY50ggD3i8se7i38sDogDYFAC5BJjSjA80EMVJW5a8MnU
3dwMnHO3VavTf8vWwoi/SAtbPo1DNzSKM+cOpE4DD9hQvLBc7fGC/bLRrNkWOndtRF/UoDZjz9uu
R8yAi03daoXvBqSl3PlsQgpaeYPFGa+Co6Aozh3HyO9cA+dMTIdPEOLkG8yZBR7XIZfWSdWcmMy4
dsBOs5LRl7Lrs3jNIQHVMQlbmFtZtdZZFPAurQgx8fFBvNf77ImN5p/Uk+9Ri4FKJvWrcjCGOn19
ZITmzyqy13HBIzxgf9XXbJvN7pAukNUMyswahgKyW9uTlU/+L3tnshy5kiXZX2npPVIwGAzA1ueR
zpkMbiAcggAM82CYvr4OXi6qalEl0vteZKa8FxkRTtIdZlev6tEQmkt4pI3yxeyMb8XShdAPEQxb
Z4cI7gDWXL7KmlGQkN0D6lC3MauZ0wHPc/TTEMveVJ0wtnGU/GldVJ9p5qPLsLgfqwEYbuTftxlh
ca8kfQjW4BVg0UPupuRfw9ZlQzDdSum8VnriKvYwLcgm6gP5QUNHWDNNb3Xn/HZz8K4VCXUT+ldI
DeqqKzJUK6tZGYSjuXM5oNukd+gHn0dmpS921XAyhinWYlX8iAlDIl6dZ0E5jx1uhtbJMEDlRKud
ABd6ingi0XpRHwzYI/xUYvHQC5pDvXT6lH36gsFobQO/rJr6WlClsHG7+d1OcdqNEX536S8cdoTG
2TqGUDscBL5cetc0G39c62pkbzIPPowYux39hfjqfibi5mtEojd8TDGOdPxzaoFNdfkbyHt8uG47
MgzQRlQHX1RzgHN2/E3QByTBu4Ed1C8hStwBVfhnGlg6xPiytXq0m5J9kGWJ7eDX5xqbajRnAbx0
887HAJJbrVo5TrkPDaKfZgCtX/oXRkLC0bX1lg7le9Wb74NJ1t/qvtzKffCpgaskdwxC4TWXT/U1
N91rRJknyLvgHNa4zmwIV6Vf1Wt6e9kcpBanLSlvHOjNjy+tY1CnDyG21LhKQKMsr8FUxF2L7NSP
IbYuBY+d8sHGRK6PuAL4KHddjW+jschXalbqmD8gE5uaQ4+ZMC+LN7ZNz7E5nV0FSQi54sCYyo0y
jh9Ng2s4gQQMLPLe72eFnT698wz7qkVxDEX07QDkmqIfqUkm6DiFcUL+f2L3lSfOlzfV2CHN6HUw
C6rTxXSXjONbEfEOaF00nimwj8KmM721nGk13MvFYJP2fFFk1Jjta/tJmuWm7a1VLGUCACp5a4z6
3aPYfUU0Mf3KbaBIU4SXPawh5Rf9H3uIp3XgsOgwZr/kIMrXeZO8FvQ41EM/s4DwSEq0lwnsE/bw
k1UE9sqdp0PmmkfgJ/cxpBckfYYSBmGr6v40cvquyurT5/QMcPgn5nxsJ31ftA4Ny8NnAVQSSMS8
CSkV3pjnsMMzyv4VJ0sfflCeCdSzPZcmG2pUJNtPsKAb3+mCPbYULiopqy/rj8uluGoi0Hn2exRx
40tNpvmhdglITc+dKa8+DeWbpiMHYmcQKcLsEgfRMcnKx3xOzwNTSWA+C1yG7L6ug9cwVYd7aVXf
hmgfKbRajQjk8fCAMvtW9iz7JAx+Bh9rgmni+pfGt19kMdzA/HwhENWWhyXHe6qt7q6w+n2NtB6l
7eOsVMuX2werAdhzDgC7KvpfGfbHyBtxFsB8Wmbmpwk7tmERSW48LpGFfGdteocH88ED1dcGxl1C
XcHQ+sD9IhcDE1ZRWcvPXmuctRF7VtgMjUW0kDYr211ACs7qn19UZBPYbjE6HLgevWJiBQNe8KRX
AyGANgIFSp/onCV/Z0N8NIm89MmvLqy73lr4Uoq39OTOf8Bo7zVAvDLnwGQ9fVe7HbZxdUwabo3t
wB6zHT8rB3T1P18ysefNzLQPw+yYdzDMvMx4yRPKw/pfQ0xXM+p2eQF41rySXk3Xs06w/5dEF5Iq
e8rnnT17nwljCT9pKO4swmifAeRcgv8fqFBaWX4D+PZE2X1KTjH/ipsKsik1ZV6F6XHsgoMD24/7
IUJVxDTDlYE/1vnAUIttmeeGb/OOXUayqeMQxJeAHhLiqxX2L6ssdABTnUpOo1VFeSFTugOHF6M/
8s+n7wJVpBz8x+zic5hYd/74Sk6QqaVinz714lhoF14TJ0SZAwglcsTSbSwf+2xvObs89j9cQHFe
o1HM4vmv0wl80mI+tUn+NsXypxUWuwYw+LWHqDzHYOTGhflRkZ7OWdz6DupXOYF5gXfJZsRftbgq
B6QCphHmDhEFz1kij8O4rKmqWxBYz5NdfSUNNHRWoBDbot9QqFvuiz8de6AVia220ERECO7wEHKv
sY7uneiphb0QNpBeuqLhoNRGSO6muDlgoidVVwicMLkso99WOmU7aNePuU2/zgLjR1LkLVuThczA
x9D5VkHlYPj2ZfYbEqe2c/Si2r3aVIOu2nkiwlw1Nz3G46Zt3XqdafUrEgoek9ehTn8qTLm5UE86
mL9Zy+0Gs0K1kSNTbPdTcZpQJbqjvXdpXcJ6jnsLcCkBJvtgWO8eMq5vzfsqb45+J4/ULJ+sOcay
SU5WkiN10treG035FuTNNRoD5ErZrXCLMRN6UF1teKToyzfla6zAZOpgFPBJovURM2K67yUUkHLZ
19OtjtvnLYy9F2alB4c/lqA1RhwPJAbG/LCjlnXYuFKcvHh+7mPntYvmgzW/DHiisd9ffT9/zBvu
lH5u/+368ZU8C/kpgxBVOXoPg3GLaZRw6+hCXkRC65ifI3dd5fPZd8cP7ZkEwloEY1yiNxMMUV16
6UqYcQcSm5W5BzR3VbU49TIXoUFwLyuS7IyH1kI/Aaz/E7CxPQK14L3Dijxpu3UlBzpEJ5YXmgZg
zwGXWkZtuhuAUwYWjx3YGjur7J4TuFp83OaXwHY/gWRvZcBPnH0e7285gBqSxZ3oPY84WMjVEprw
TLRaOLxmt4Rujwi0hsb2o9uUxStx8bgdX/1meeZg16Q5JHsZ4hJwQLd8Ukm5SCO9GLSBOFF9ybt4
5wTIgZCiOOKUx3uwUD++KJ6TWm06tsNNHQRrhg6+lW3MvXF+bds/gVI0CutnVKi3yqnwiJXlh6BB
etlHb4E535Mpo4nr5pjJX2QbZbffrUe0v/AuXKJoMBCoyriz8zq9OH14l9YAnBsZvrhQAUHZQHzz
Od+BfK5hc0yr1J9vCNMnD+FhRUvmE9fhFtA2jnumc5oMQI+b3XumQyi/LqJKZdyD1ftDnNraOLXx
rDXfEeifzXp0w3KrYaDKGGMIUIEcfahrhv3I4YTH4qGOOLu6ceIbTIEj49H4IjpxyTCg7Dy7fY0l
JgGXfRLfZepQB8ZRC44M6nVylHP/s7y8sYpeJj3+tSpC31Ol75Ll4qY1Vw98RY0T66Ubpdo19Qcu
JMAiNodQAyRFmnRK8GQE4NTPxtHPj6XH8hjzQLiTFu2gNfGGaEkpGVl/l5t4x0RGHb2JOHdUrDx7
6RTnKPPqbTj66ClyfIl8vO8+cPRFsgWxpJW1d9OXYtQkKDSFt1oSDYlTUIY08BoOWG+fzzeYmw3I
FNsYxbqEIin9RxqvBlC38WPbl1+9h3wqW9SCnrmKxeemXqY0mpcXtjaWgT8p5YgbRNhwLeLmEwLj
fYPcr6R+wE3rhnTvYZAItuYJv1F8HNue6T4evDUN2fHaoXKbG9wwrS14r9tIwO+NcWJtuT7UYqSd
bwi/xp7AGuqRsYntKltZnTlvPXaIfs2mAAE64GPDa6+4PZrVcFZ8c4MegmwE/zVICZjOqSwxHZqX
KqT2PQQhvCPvuOhhHBXwd3Ew3VIbN1tLEIqelwEa1uDCMBLeAwD+auXI8WIHF0yANLcX4bm3uR+a
0zjtWIMiEiCTEB7ACONlFJhodFxwt3TDvcuSL4gh3F/XnrOLLWEDFgGoxy+NuHW46HS/seOBOPZu
s8XTfw5YNUSlWexBPqGKmXQH4Rlp7EvmBSm+PThNlnFlJmFC9VnNtbgR7VF+ZBaXQ+FXetPn8c7q
xE52gwVte7nY2MQtnPbkBJQ32Cz67WmHWws3sc0zvq7ksVHTHdsfoJLmu2BKi90ePjfSTfoDbwyc
QhXnm47eM4ZtFC1oFSm79DG3xtVg81NwoW9sJYdBOlTfeUhgxY6+/FD8RLl9YqT6lkjmWaWe834h
QMUYZCL3HcAwqDzgw9Z80al3UTG8mzB7WP5afNpfZcfolnc3Qma4o9oB1j4/n4HNh1v769baU0GY
s98sKISYxHdUoFRV2VcJvYYG+bVouKrZmfneReK83Job+9eYYdaB4Ifs8BhR/UKzy2F5jY1h/02q
1GBV9lAhYB869eIJ9qwoTIfE7Vnf9RnZXvxXsFxIyCXdjcazJ3IJeiXCcKYgHjXEfFEosPTZPMeq
/bbhQqjC3mQlHR3KIjVYxwRPa3i6gW1f5tG5r3HctVb5xUcYDml2DAbzyvr0FnkR7X3Vk50vt6wG
v7we5+uIokSjNYXXD2HOGBbzdhjIg3C89hvHboheUXsLd/13KIeLpudgwHJfsHQAYJ3tZosug66c
PghYfLGJ3HbaeuV2BIlbPAUIAk2HfFBxtOYW6Sn9vvxvYzd3fLoPbYluOIc4tXW0KcOZ999MI9Tk
tO8DxdkmjpcV7SFPEdtWLN8eQDTRriKigGuT1oKp8vMNW6vHwstH3PjNBoB5ZkV3y9fQNFfXZN4t
m/fWwxc0ZfrWef2r8HkUuQmLoyr55uZJ2DYTZOWajKsKDXNcO4ApZe4jE8pXnctHu+Tw42pnMv9G
m4hi3C6Kb2bunxT3j5LjfuVZ7sHzYd6XJk/SJoAQOuM2Xb7PgR5B/kIGZaTIL2FsPzqTdUl8+xnH
zotDZNWwmjtdN7dsHBkkQvWwfEW97Hf5EJ/7eP7W9rwP3RdVVBfWP1+tkk+4/o9lblz7/kHo6dj7
xp92+q7N5tYZ4r312ba7tbgvY//gL/0nCP00GfrYmAI82Dr8I4JsuUqQMQ/p6QVh+ih5ZKJ99B+q
DfaTjq6ZxI+HOx8E6MS9AtNL63SbWjITRZrDxIdtSeXZTjuSWqpPzyNVUE4Xl50grA1s7kbxNjb5
IaCnb/bkvWWRBlft0Z2DUx9oii1RzLhGSbO9sW85Vl2Gc4+9jzfesVe3yMGlLUpmbDXPAzulDvG+
i8v7SCacnrBs8PIwNjlxuxVwQKDCfeL1S7kagFMd8aWU/UJIipxbzn/aGhxU7ZmXwmfDmjJnbsLE
vq86C36meuvbei8Nl5xkYt4nAyYkNlvM7fnV9bkABPjhObYV1U1F9c4TjfLJR6jM7LnVnwH3DnRV
rnBQ3BcMCekD7JGYhZ7tcFuO7q3qsWx7/ljjKx5wPIwDNhH5qurys+LCDgRJ8szLeP47wcFmo7yq
WHfufByOJMB/SV19mQV757pp8s30lWAqWXDv3yYuo4wAepAhYYXQJ8POBJoZm5vErt9yZEsAK6ib
Hl52hT67MzTRePbs6F0U1OjX0bIsZEsEaatFZVyqY7BVPxc5VSPVdBJFQbaK2EJhc68GmmWsfJP0
uuP8VQzoVGY2W8TveR3g+dIpkPAMDL8h3LUefXi+Vcu1YMEEOcQLBlIRhVM8zH26PE4gD4kZicTi
ZCgbg2aIU+5gSXJ0xu5J0jt68408OiUlTxqgGhgd2Xx6zhctZAj1jnGgCQgM5zIExA7b3yQVO4au
lxJQ/P9daCT/H9fyP3VCe/8rrmU9//2O/8/j30p/Zcn3fy2HXn7fv6Etlv8vEOQmNc+BDfddLLSS
f1NbLPtfZiDphiYE7gB1Ef/ZDe1a/zJdH84LLH5JPbTr/Ce1xf+XK+zACsC9BI7rCu//hdrimC7U
mP8KbjFtK/B5EZ7v24Hj2K7938EtXNB5afAJABX05cpjPLO6oqBSa2QAr/zj0LIdlDlePNLeD2X7
li9zEpS3eVs5OgEUjL8gKkEGA5k5RjmP0m4KX20LYF/XBXTN5E8YqmlNg6+0mbpHZabrkBK69/QR
59u3q0vrhBj9wG84m7k6el2EO5GkAotJ+xx1RX0gR7fuS/Io0gAb65j2cwPS1rLIJ/ChclgebriB
fmKHQZ/BPJZkcpvEJuxK8sfwr9x+BRxvyYslN6As7iMVEGg7FYqLgdBrhLh3prHYzYQ2/KoidTqz
GgJrfSpckyt+yjNORwkwl/ycpY3HTNnGe9nqYeeROFo+33de1YHySM75EnVxdXfWDr6lLouWdUbA
Ig3nM54nWs6AOhirbnTeI/oGI9c7Sd/9tbmsn3SVvYVW+SMxna6oRfpt2/y9q2x7P0wzZBcssrDn
N5Gd37yeGy5JSaJjxVr1fr+lFdemFHiVmR7uWjzo69rBaUimY19b85fKjDcnbxe1oMXYMp5ac+Km
xH5hAsLVZC6Byl1a/I3VIPaYkbC8YWuL0QHZkeUDuRuUYrUgyJD9B7XYUUxgsPqlTaNDXY4fwsU+
LT95q7mrBUA/NU12zhdZo1AtJoZm2HaI8Doq0J6piPEF5rsyTeUBOsFDOHS7ock/UlZlq/IhS62n
JGG5naUUeIVZ8aV9nryysKCp6Z7VXYt0B02YaiZqb9hNYgoaoYeSFZOUawACAfkDee+WKxyzXZ/k
Gy/hix4DKpV5kPYZIw/1LAd8CYmaXpoW0abII9J8KWT7UtE3wtaQ73B/zh3A8rmEBYEVgh5UhG+3
xpGQRNU2K3lXCuNvKbl7c9XthreIthGGJGZ5m8wbIFKzpeMRZvC16qIvWmMvs+HT4jRMR8qzpjXN
hZjjxuhPlWmyJoKpza74bqf9CDasxoo2XiObTvWo7PaeO1DvhyLpO/01lu3v7ER3oSsOAzZmMwox
FrL7xIo0jagDfHbfKwy33OPGcNPxKc8d5HiQdZipkMACVvCrfMb6amQRqWFMqZxQU2EpNpU4Rij2
JvFXJxA3WcalfbWjzvWI/T646Bq/mubyhAd8P040nAhlv0ZTeCHyctE96bXR93YZcoaGTLVliLBW
KVZ1Qqcu9bfTwhdPvTfD09ba7uRtrkDoDdUVtiFDesuWH54b/HoXT22G34arKuIbzQwrBxgaHkIW
cBS8qk0MaXq0Y3trJGcjwho9/2Ru3LAXRqJKeDthDrpSlwWc3meb18KlrMCBXkPRwXdlPRyf+ga/
cjzG7OCr4FIUfUFpRCXWxkWOuXEXjRfM+NZV0RzR2ro9oL+dJAHarWHmIaw+CkJb5ykchHNIkueO
Z97WhA18rK30zzCHWxFpli4j6YGJTpE+CPTe9HDhIdDT8YJ9ej/YBbAdSimSoQUD68ZctedAbexi
X0ShOluAUMBH0nrWuPgNaWZh5Mp8yOLTLacjdEVxyDow810vRmQ1QChLmH+pP/WE81kkZgiQP9pi
kMMLRKzYC/2jM3ojy02HC62wcJJFkEqSHDNFnAiupK1+nQMmosx9LryGnHnuf/eIAAh2HdbLOdnS
G9ThoIqWHwqNzf3KF9m3cqaXMRweLS9hVxSVLN8MRrhJd+NJ3DUwAENh3VducOc447eTKDQ/ezC3
MZVJz1iU8Nk9kyRvb1Yf9feoPjvsIAA5AWSMcVPuhaN/2Ai4234puJ+W0Ai3cBZlsiHw3hZy6XeC
4dQPL9IFvcOmceulWKdqxwejleEmE97ClX4uWcvyeTexUjAyGaw6b4pQQTizkNCWPjRx/2DHuFeL
lAqhRlBZof2t5zL0TMZ7N2NxcQaevH1B2gSb6o9mf3WcAblEkdXvArhUOQPZWdIdpsxuyZxiR6/L
IGGvhc0IBA7JB/4bwhcBwm6QxiGY/b9KI3UpBd/fziWBoz+8L5ZOXC+/IY4cohiIP/MrEADgCrlT
PwL5CdawTHGdCkBnKbXl3m10sSCGrVgWueFLwjNRU1y+V7SuHDueaCPIeIhF2TZOwoM3DB/JAjM3
XPIZOAjYRVAIAm5b7CnoWXsjAnJXtrj1EoKuKeELuCAj9TPhCJZn/uU2/GlocNa2Z+GOih6bQdwM
P18gyf5xcSpuq9r7pOiANrmen+KUVWfL0RcmkJQM0DlIonlv9GcmzrvayxSgMs3aOz7mglHM+B0D
5z4D5rUGx1CQq7aepOyOsIRZs7TuifUmuTLhv5YGwXqQqayiABpZMn70uHHvdM573bBIwtlLN52d
bRCSiRulWJ8TlotsNocnr3KfqbfBNd035cZToTg0I8/xlg66NJ+ag8AL5JDkwpqGZNeEnTjzZN5b
xUD3ct3m53Tuhlvo8lFQGE2Vn7pAg8DHK+19TtLY+5YCnVzoTzaMzFvpurZT/1lN1FqJimKjWUKg
ElWBU9ahNMkH/UvmozC3eZts8jG3D6APkGAHVSBPsvAK6o+xc4gkJ4JGcq4lHNJDhns9OULxby8U
uaDgqQ4jRKoISTjs1MvwDroT0zLs4DUTZlu3lEmOpBBgQn5SwFweDYT6lSjba58Q2I2A++2cZDx4
8NEvk0W4uFAJT9cB50ZcNVc9qnBXhay83N5nJZdk9I51RA5T2viGDDrQpEMgGuzpZz4CZhTgfxbT
aWaePLY2iIiEv65mu22XyFdmgeO+iokUJXFJio7jYeOm2K+NFoKWUOgQfuy4uzE28bN0v2KMsjsc
ih/+rMd9P3rpjoG7Xg5V82B3l8EgSB84gQ0EEId1E0/GtYrcfTvX6q3pC8qXS8qrjRlHv5oJqnTc
D/sQ/EXBvpB8hQUvN7hxw9+mc5odBwvCjJ+hGJmxd7BidNiq83jaAcwiySKCf/8VOewqr2S6Z6wd
DqKzxGM5Q/4TdXyQIb1GLF65dHgKAkjeb/LpRSXkOmrzlOVFAxhgyB5Fg4UrooYVEHcfkMoU7eEf
STell4Pw2MDCfwjIVs5PEuThyqpx21YGn1YjD89VOQ8IMnV0SusfWeJpmmUVndxiupRu6WJTGo4I
hP3JdHxy/KK8E3q4QIUqFs51em9EfPQL7V1mZ96ZNee/CrEOdwi85ODq8WBRJYkJb/xkupivBFmu
dVycsOWSDmgYILypgu1tHs2+ejTD1D/7RnPMpFTn3M3KzaYNa30mWh+DRSImEWag6I0kAs2UdzsK
K9uzxOF5aGbstRpg/c4UGC9N03YJbUV8TxrI2Bj9wib75IVSOdGwFM/b4jSb9t/MUv42KHBtCEqh
z0oQwbMcFPDKTYx9aOlvIjUUVNFcSJyWaqohMzZmSkxhHkRz6SpKcsqhQc0qmm1TGzfVdOpunqiO
jYD6DN4pTcu/5rwf5/xtCFBi/KK75C2Zl9Fq9MqU1KdP3LMImb9WLfvedl7GiNHf90hzG5w2Gkpf
c3bldBzpXSgk9OVhMD/KhBy36l14cRNSRD7SWJaX5baLxr1AV1tHBo/hXnJb6mMyecnFyqiF7Vh/
Bhm+hWni6WFNBxfv7i6k8BR49YKD4frQyF0ysybLSwACk0GaKhsxTbHCmZZiZfbBK220NzUzx5QG
uxkeDH81fV9GX//lPprtMr4+cokEhkR6qiVSxxjWh97ouBokSQN3bbg2Hea5JHul8Rn6dVB8JRYc
77rRDEk2miA1nhh7KOJep0tHsmhMZ2N3avrMbgqZra4o2jFhKmxQDFuQYpvIso2NX0H7nyI+eKpw
2A0P7QKk8L8y0WBSd6eHsPLwXCPba2N4DRurXk3dhJe9EsDogBQZY05izvfVtmThKCbjns5Fcmns
X4iVe2gwUx6hgXY8CKrmySvuJ+Yyxwhok6y02lYDAYxknm+T65MtB23M6yBqQVI29OL+afF2O3Xg
beJGqo3sRlrtivjY2RXzUCFOmpSu71tnc6JtSA3RMkSedUj2PJicTVD9CgO/gsstubFKuF3GQsSL
FwObtbEmLtXwjz8q29sytOMAci0MtmF4xjD11OkxvTOyrmRO/BUvgjviZqhKgUxNYV1MzZHpRNcw
VaCToQxZ+1zh/qJ/40XHxAqC2GP3TwDQbaEWLq9gnF1WKwXbn8ycWSdNwR4vI7x0fgBbr85IM2PZ
Skf5afAEi9BeWXGRlRgG8Tf8o/pX0kkpPg2+Bp3W+dpFpCugSS/xuPpIqGkf1R4BWAMLfw6ceghf
KzP9ylzuTfMy+sd/wXgKANkDa/X+AVQbGM6oqc4xdoBIlMHRG9uTycnqsKwxIng0tswfMMchh8Kz
c8pw15B5dBeXSUaesw73CQ0STlfvAtvS6zimWGbqp29SCb8GW8Qq5vdNY89JY8oNTEOsA4LdRIst
HiarLPeRwYv6QmbByM/CaB1r+5XOk9VcAxxso/mhV6m7Tskh96VyjiyDeb+YfbgF7r6pvNqAoxWc
qNysjv4I8oSaTDa3ePh73L596HxXVoXtZSGkLPt95aXDLtI2hESfPSEcbH+NYknbdgnPpKi3QahI
GVIomWRkA+vi0McIEmaSP7PjvFUpIJc8+Axq40/jpSNPo/Sndw2Jezq5xv4yRdjtBZfJc0ibIZ1F
dzjLaAP1WJ30eEAto9lbCc0wbfTpiRong0jfx5nIiSPGPzBDmeT8/kzI/LOtoIH2Nrp/aRvq3HDu
4XB86WLrB7EdaTvCLJnEbEKiBf89uOVzTA/XyguRZ0BlKCA72dqymTjpQEQhBo1PrlWzQcldSXMv
FQc23XRuhoaSlDJY6aadUbtt1HVxcxWxJ7+u7id6Onq7+YTvSOwzL4G6Z1QDJbLhBksXiuV/UiRl
H3xHbxkD9yZUF7buxBAc4bJOQrz1uvvRDzTXVsAZigdsp9Q2Zqxei7YnXka5Ri/zV5wa5r53F1+p
V//SL9K0CFBprsxdUz0V5B/5YMp5PeAcU5YXrixu1nsPocmIgGe2bv8zWlV7armzUnAVf6RppPY1
OfSw9b2D1JQQ6p0IZyAMoTOty4JbwEy8JKRddBUmxR/bym6ei6dljsTWQLcDCs8vUzGSL7b8IGFL
STrfOZUm974Q6m/X98dCOPI4mRToySgr156d9Dj783zNA5diW33yjQeqIPqNtKenpu03ut6pmBcz
Z+PTmMqvxtS0QSnQPb5trM2s/RPRmC4c9hYYZVnfYSpIkDlm74OAEeeJ9WubrkNwx8QtOQTFFhzA
CLyhOfdt+eoCMFqP3nRGSnocfMSbQk1kMviBiRbfcB4Qd8lrLG7VTEwrStztP/8PG9gCcvkAI8Gq
N6bJFE7iUdMqglE/3MZD07EFw2Blj3yAKrjIrLTkuufM57bdVicu/dd6LkmnCGxz7axfMtxGIK+6
epsTxtGl1z07FvwjBVemrQfQZ/qMo5/z12Ta1CauBbLSN9kpwnAi+mio9B1U80pz1Xc623ipMQ32
n1m2FONkeG8zp6LfurjjRsETRAJZKtDQugLK8eSmzCriI07dpXle3fmiy3cuBi/yae5Xbdhf4czn
P6NsoeXfrDPrT1t/pHV57COVbZp23MjADzcuD2hIU+68z/PoPtSTd+eOOVg2GiFLy+G2UT9jcEgO
so7uO6EwjjQKEx3NRI4adgA1iNK1RC8rG5gbDQ8yT1+jQWPL65PH0kKM8eN4vMQCv2kjYm/TJdEW
50aynwhbrJcAXM+/31btBEg0Cg/Sumt9zjFf4ZlNbKhuhiAGORLwVm50ZbV57/p2fB40aXwKH3I8
b+PvmBj0xETDMU/HXTY0/tbG1Gi2obMyEG+IJEALndmGYKSP70esPeHStTGP+PpSVT1JHYSYQY34
yL0DOcX8Tutla21h5fLqCiECK7XR+/SpSPQZwU1rIma5sltfbOZawuqr8lOLiSTxjI2giGRNbyI5
MZ7zu6zuSCnTX9i504YGS7I6czLu8QhuOipHsMllb9qKD5xgB2USFrXHN8cHeu1F4KCUpk8xEOW5
S7NDXHOrky7dXpmLA2zpJxx6dV+qkQcrfzB/MwdE02U7D7lL6G669K7/Jma6iXQC0i2NuAdpiazJ
OQqYRW0a2rTXUrRvKm3ya2GXSO6qonCouASjTM9Muw+VYHvWzcVHUU/xxVpcwH33F9sgiUVOmSym
3qsr7owgvA4QPtwsvaDB4xK0PbnitP+kF90kEsJFTOW7SoT5NqvbN532vy2RhHXUpXcK1WfXBc2H
W7JKpIj6QAWxt03HqqXOAB+Y3eQ7LufpGkcFIYY0hMOHt8UI4TxmLbqSj6CAr9hZNx0/LTWNvwO8
jXs7NY88t04cEoA7KD8Lk3ZTB4aNpA9gZbCQt7y8PAG2ZSMKPjQ2XWh9ycjhPFf36NtPlh45xiqy
gKkLEc6D17GB5IlylpUnb8r7F6aRQ+T4M1tE0BODp3473vvQRB91O3CtNdUvbxHYtm0DMi4cdjx/
qE5kYGEFkrAiJE9vOCZ7uVSuO463gz8R+4qRyDYVIDtmTDyU2A+JCgXWfRFimf3nn0gbfphGeYn9
6iGl32FNrgj7RGr8zLK4zz0OS/aFmjBGj2aaU2BZXf2eScUr3YNbFM9kKSlFA6+8ndxzWbfhXUY4
OSuzbFM8GQWsWyISeMs1F4/k1ZZQABD/zLwzdhAicpw/Ubf3Qxufz5AcBF4Wup0TIl0QRM1myq5R
/+ktzYZFMu5iW5359JVbk8XpulE9WeIHomkdvTTjp625tgU12d4Q/B9elp2ZkISiZA3jLZ/LPJLZ
aQm2BEnlHmSLtW95ezCx5NUNXj/vR7bPJmaNq9ITjm+KRZf+5XVIPfsOwMOubHpuKaojdGGDoI80
WQWD8jRa7GDVJd21chyiZyMxSit8dnlGrQuDt+7ijqejlsJxooB9Gdp7rK/PhWaOsZY2QXNUj12Y
8VgZMPAmI96FnL/0YEjiJrnv603diVOcQBzUbcRHH0GpKwgu1XFJxCiWPyjlIM+Iq7ZyPhY9nEjV
zvbRYbAHxvRRtT3Q90TltNoPiO3DhfvAEq1Gg9XlFG2UFT7yHW52uWMDE1EeaXXCCKVVPg41QGmm
MAgYSbHz1bBOiN13hB2w07wyW5DilTcOPO6IjTwDuCK4Tshoz5MbVIWfvRV+tLUHh7C0nXxnYhCk
e0lbEDC5Ee5d8jz4aShQPBsW2isZFPp36WET437u8vN/sHcezXEj6br+Kydmjwl4cyJmw3IsR4mk
REraIFqkBO89fv15MksSqJruvnfu2d4NGmlRLVYlMr/vNcQlsO9J0UFsjXG+x37gMTXa26zYOm03
gAFAZCHxhi+6HTx7ZTVuwvpZ8+DCkBKzWWIZrZf3WK8/Rx0htrTU2vXkuHcNGreoBXDMYC+/6rF4
iEyyh2oKtaNsm8e08eIVLpohBDpjhuzeRRt18B4s3blNU9ImGoZ9KCQhI+ij5wAaJWW54bQSuhyz
Yjd2toHLKS1XakQN2+oh/KqiEw/dE+ZAY8JvKDvh2WYBQuCNCxo1HtCA7BO+I0NVbd0cDf8qDstb
spfYE+QfTby5CJ/121JPn7UIgfh9n1r1TZLwZsrA7iLF5mzdk1aqr01LdGkGvbkWDJZWQdPHy/0N
iAsEuAa72wIA2qDNNPGai3ZRTspj1I0ncFqGReoTuFwQT8897kLE1lDjgcb/MLS9zfHYA+s/s4Jl
sfe+JZqvZh+8lhSWOqTdUQvMbAt/BcR/lH9R9R59Trc9RBqpp0L4HpB9ydaGWn90x/YDyoX2qqoK
4mJlE7AtVCbiUvqOhQSOBH5Pc09UkJM4KNipUyHBgRHJAwFH5bBBnArscP1cWhAC8mzvskU7lOzQ
xwInI+jy24Hv4mBnf8SR+VLZVU7YnZ9b6Nhf0KZobnKlcW/wIlz1FV+VuiQ/1dqYLg0OTI3eT4p1
r3gduJLeYuNePjrhWG3GYHhPfP7kBPpZ09hLAneHpe4TBw2tEDUTsFollhJKeU6Kr3O3S6o+32a1
84yKxZ06d/VON5Mvc2gg98eLCZT/I3QVHC2M/mEiqXnbB973FPUD3SdklTufDPKXvl/fp2N38iCo
3ibd8JBP8UnRJt60SAymuEIlwqICaPY+txB7Q59lxGjLeFYR9DKtGsK3eF2JuG0ujJ5yp3KQpkH8
2K7UYZWF+h3uB9oq6jRS7aZd7rRGBco8jyv0sO11lGADQcgayb0IMURvGyPlfbRrDVo+wixZ1+9y
V8tWndEna1sZz2ZJrqJsvHQ1qP5zY2LyOqvGcxRYvIaFgdMcv0sN+O/KFAZ3THBTjmV7BFr4HkmK
1wL3uZWhkzQjUfgMHxNgXmdUq6QCXwnh+0VYgQ9T6q/BTn7Hc6omAMCmxHOSj6pT6fvcf8wjELKJ
9S0DHXcw9egZFmTW3yJ7Ag1QG26sibzWwIuPbVrNK0ip/HdGC8G/irV0gxfIpx6SNhrXDbFbFo3e
e237YQ9+FgvfyXqpW8y00NH7VIaJucYeipMGamMcDGIbvIx6H6B9A+Pfc1ATRD03rnNw6nb1R1z4
BA/SD+IFR1C85P1kmzgZmMG6uukctGDNyts4HSHPGDhYFg6PRh1NuyTEqNNxToTkQDiU0YEF5qXJ
gaeHtbfTbQCicebuGhsKh56jjaaYbNC14alOIScKPX04HODXumfTZutdwlnamWh5okaiH9IAaFxq
KmeXPEqNbJzaxgCgUaa0UQV3Q58AnU/0q56tx3HUsjXKEeu6SNg0adGw15vsKe+ILSSe/pyk6Xcs
A47ljG5jVnwahESAkXKCaqrp3LDJKpJqU4dAC3SVPQbiTy4hg1c1T1Qi+Pt46l5yh9h39WohCLSy
YF7dINOPIUd2RB0ANOecvZROe2rx0wRrH6jbyUL8uJ84RUUesDA26IDHWxXahN/te8V/l7vuUyjy
u53yqfY9BHNAqayspn3Js+iTAdNol5hECXBzVHMYheoenR+EGrIOMVCO1at2RI/Rid45Gs6JhFQP
8I3Ag6CTB+b0oDXTti2zboOjLsY3HCA8vNTGHnaBXzQkxPcdWgMgYDGpi+AWwsNvRwjeGuGlLtoH
+B+uRlPXN1nufHcy3uXGrPEnxAygHPGmyPBQ8VKHrx5pDLLMAfKHa4D8/AJNNrNjk+7H0H1xOtRK
oCys0M8LNwkn/Y2hkovvgq46agOqLpyhoO7AqJ8s9ej4wR5IGAcSVGuJxEAjGNldNHpybG2OBLZC
1hx+xuvgYDqC1CkE7bT9NPLd2eom/85AOEuwMECWHXX+Iylhq+chuN3Z4bhn2wrOeWlDOrEWO063
2s5YyeXQ8Vhdt32VCrgdB/fSM+db3XopLctZsbIiRkREamNbGHwoUBcaQ/VXSRTmmzEq33c4VuB9
VmsbnbP01sxhMkV5vI5Sv9yz78EMMx12rmLyydBR40jDFjb9WisIHYzIRdxYZIOJHuskHazySR/B
9wxoyZqsTPz/G/Ma153HfAT2nYHBJSOFIVOYj8NOd/3P+hYOOtI6hIG8lk3YyL++NrX6aQyMh1nV
VKIdOWheNYAPK5bngBf4psB2s4zdx6TKkboDT0CSkD2ZC3nDtyuLsOi7Fq2Kld+gJQPPe10gewF9
J0RZBVwQ2vaAWzQHxp34WOoEjBAhSxe0EyKxXkCk3HT8R5uUJfJByAHG/XOm5ISCRiIM9cNgDg1y
1yHbnbz97pS4ftitQ2Rr7ggpzrdxjVDf5MTBSXV2uY4DE6gKkLpavtfIUx9sXKO0UX+KYEoBC/K3
k9K/8JfdmZ6ikrMW/27Buu67P/yUyES/6TxljZStiQZogTh2/KXStLt8gs6vIC4EoBFFKRRO6mw4
FGTQWqA+CFmbn0jtPIAZyLdVpz0O/gcibclq8l41fe+c7VDZq5OhPPKHhvJXPuXl8Dqjc6Z3zbbT
OU3qFWn3qgVMBPwrQ1zqOUSgG0w9/458M9gc1cMW3C/EFhLuOplX6G9Ak81Q2VUGPDtg6+9zywCD
HrP/LBy+fvar2pDYLDwED0l8nFERQDOV41RXcUYxP1YeFshY3oClb1LO6fAdoFbhTIxQCYgpqKMQ
IQvDBI6mvSqsjcAx8ucCc9/cJMMwj6B28Gnha8khOJxf+6Bdoy0EQE7joyNPd4qrlhS68RG+YLVt
FO2cuM23ilUYWrrDkTNCOifolHs/Cr/HiDSnieMech+9ib79wEnKaiwCf6AD7Bg2NOkapSnuHJXQ
JqrbgGkNIo82Kmu+fkJvBB+xqvlD62t7Y4FgtnszO5YqAmCZHW/T3olhq2MsOAOk5vAM5gZ1cFPT
16aDDJFpEVL1Rna2aOmSy9M1zqFeE6zn0el25OPCPi23DrmrFbJFXxIteI0N52kAVKV5xbMFlCew
X+ekzNY9/O1QVw5xmdp7qyg/GoH/AlAEvdE59lBXMV8Uw3wELnjwS4QTojl/SHvL2ZsRFlpBiH4r
XzqWE9YYS3+yzAhXWzTcCMej8zqTWTM1A4Ncb3wlnqrsFNM4p5IBYruvUwEBfyYUDVIH0YapHw8x
8suw2LqvuAAUO0LN51r8gVj88HDG2XjndqN+Y2NqudMLQGEJyEZUn8oVeH53o7ptcasUbErL/qFT
wHSQbw/4hPG6yGE7ub3tHcYOewjIwqThUVUsgRqS3to1Apah6mK5t9BIa/h9FynYfS1o9m6hKDc4
2X8w5mEX1MM+4tfDL9lO1lPci5WQkCK6GK/DZ6sBvYHESrpRNB8peb5VNw7bixJ6cXw3jbO6Clxi
3rleYppqFSxRaXnvJKz5A69bTdXYMsbTtKsbzo1W3370hnBkRwPB2U2g1gfECv0Mdd80isOblN9J
jZAh3MHmQceX9ga9dQ1QT4dbUODsiaUFKxJa72CPH9OSXJqn8yjExIU0irfyHQTd5nNa9Z9GnXRJ
DhrsBhCHBno+RUWoSoTWCasigjAIDHgwJwESJvn8LktnvJPKAYHaNIPDX3xWUaxLVMxMDJRit2WA
sm+XI3HFhoOgrbfGMgbdKJV/EJ1515ysbXSzXGJZKwwfEEyxEfOzyxfb8TiZtL53E9sgp1qH5dVr
zDtSl9uwGAk5FCBHMt+Y78IMBJMzVucknj86dbGvIDT6WfPY9/EdBs436KFFJ1AoayRu7H0UsH0x
LA5MZh2+Asx5zhz9bohQ1ShgDKxUPT3zj1+vMhXIpOv5u7z1eMt42t5hwbjhEA55k5Mbv8fDGD1r
YUZEICca4OAD5WNC7RZ9ti6soeGM5Byjvv7oo4GAftdt4hCMy8biNuR9tR2nELKUj5AjVljw7HB3
dQoPGSZEE9JpOEcjUcJK16FzlB+tPgSn7/jRSp+LT6Eh0pLQCIuKI39OwBh6KF4Vw/g8gQPYk8Wx
NfJTHX+g+xayb2V8KKdnfwg/AYAAO0CcFSYBkeW22ikZ0t3I+J+G6LPvOuW+nIhGACmLFe+hIlcZ
CjxDx/cO4H+zDwpCp8D5Ca9ODswoZd70HYShyI82wAezTag7iD6OZ0jj70sVj7sJTAx4FjYOSNwf
4ZagpF5ynnbGZAOKFlULzrAHV6s+9Bjk7oyuAV2FWWppCqxJ594ELXbtNT4zhg96F0cgkIZkdZMA
RDBJYPGmbA+V0rlEyIJtlaLZ4k/QwMMc7ZvEfuDIwJ6+afYaK1OaWw/pDPgOABKbPB+dhCzHPqq4
z7yPBPJI508qCRheH4oP/ZVIIZs5VK5XIPa+1Xr4Ug8gZ4FF3NgDEeakhVYzGgTWm/g1UMg4Q7EE
s5VhBUU18U5IT4gvfJm0gSOD+Wyqyfc0HZ8ytHqFbnO9CnUgDImnBQfwsI8wADiE869t1UCZR+yj
6mAiEAVByS2wrggzM7v1NeLaY7aGHejeeAX0nhQNU8TnFFKYtY2CkcHXLdW36qBBdLEt8t/DfIB9
4ay0CNhHPadAf1EcBpy01xOvP6lTuhl5SalquzGcbn5g8zs/eA1RqVoI6OtcMmfq4O/yNwmJewT+
0G11aziPHWKZdpwygeLBoys44RKtHddKw/Gy6/p95JZfISTzKwHKNwweODPME4hnAOeuwUwGCiKl
blfsRiVOV9Enr2tODrqDnNbD56EEm9pk6Wd05bEeS55SZLBY96evTu8cEdDeYdx5rnm9GaBiJ0QW
eB3ufXSksdX5kjpkGn3pkIZyNbFIziaR7X1Epua+zyeymg3Rly61Xzu2/Cgjh+Sx3S9oV4A8zEpS
egQwBxDrJTSZQ41UKxo02KHG27ltT2bibAX/2Xe7hOhQluyydjizVI4coPZAuMFjk6NhQW3CW9CM
ay/GoSTGXAEmu0WAYC6+KlDMpwZAc2W6HxwreJixjUSLsEZkuaw+jQoE4VzxthWE2H2dGOJFJFIe
NZBb67UdlGnjl3Dkw2RQd6GiP0NPS/j2goE1fA7LUfNe73TITOE03CQlp+ZUBzrVQbrrhjNykB6g
PIAHie4c9Kjpto0KWzVhu8q5IF8bGiHxID0PKU5VdueYaDVyHKqG4FkpRIqJ1M0Qmp/Hhh+t4qBn
F9j2OtHq8dDOBVrqho/LH5GfuMQ/eibXuUIJJT3G1lRs+qlDhIclC5zYjrDRgV/8vY6bKIokrDsV
2bWwVIgyuhaKjbHDKg3vazINa0coldMt2nnfXBNzLce1SyIhXKqx9jnGhs/tYB5YM951qmHckPz6
ZqbRFz8anW3dmwdfR0HDAycS2iaQWU45QrwB2ERz8PZDFs1HhAnVtYF+ObqQXsi3McmJ2E0eHADV
GVhL+E1BnBLUeoKDSGEB0c39/j6oYKyP6EKt9S5yd5NDVs2aEeSDX2tD41o3kE9JMEBf9AGGQRh1
SbWkAUn4Otx5yRg+pxMYVRNBrxIjWpKpaMMj0gDKMzUT1Aicx2zgDV2WycOElfAqn7DoKYJwCyGB
GFR/iKwOMBdofdd0XLKjIpaKlw9yFar50Db1fjJA+rqGDnXBV3ExUDK85pQQkfx8ndXKKSi8Qxxj
+KPFCDEUEALIwWIa0KP7AX0z7M9j0/4RRNGDkkIby0BFzyJ3UoRIzbNaN6gKsGMlXk0sY0r27M0e
yyJrb4P6cfSinYiVbkJTAKDJ0E8JZ9UA3wAQH5xYRqdaFWV0Zyt+uEZK+kV3NVJfu9TAmo9w0yZt
zW/67Mebyg0JMqZ/qKpJkKjnKBVhqqAE9lrLhZae3uh3UH63Prr7B3BkJ8RuIYka2S6bnYcGAfxR
9xCbKuYnp43ntdsnSLyxl881VilPQHx0HQftOdinwa5G+Vd58mH8IYLs6xBMU/XgR2RdUl5KU8Wf
hGx1vStSJeS4QF5N1d9lGpvwlI0FAXIEXPDq4Pur7UffQcO5rsAi9gdAe8FmNjKUykuH6Hmin9Hb
f56i+UnHAc/JCF24wAVRy980bLsRnXdOTmRld1h1fGJ3xhrFJvDAbmm4DxNA8qU/3pJ2xGLWRTKE
M/MGkPRrU6baDiutYzCzCQ+jjyAmc360FgdfGHQqEFIOSnO1Y2U8hI6163U40WVGRJnvy3c1YGFw
K+MhBo3C6fg1HHj1GDkQGbXgiIu2ykuj4HqFl0K6nn37FM7IkikuEeuJN4PfRR3KZgK/pvWAPrOb
tjVeldzY156DNC9UE73NdzhXkqKzq53TK59bdH5vunnvKaToGhEmgauEP3KO1LKDVSyseejUIRR2
JWpO7ahsdB0MkpqH46pQdygumyRYhHgT2/SgtT4NyJpsZu/7WDQoh4BxVWuwHEmYabvSPrXhU5eF
h4r3bjBCw+2U+avt5I+hHb6WIryedSnR9hUqof5hrhrspTqipMXWs7wvJcIbh//P0Su//esfL3/F
0dNV2HF/7an+0DXN747qcsCFnadotvdP27M0T4VUZ7sOvL0f7Dzvn5Zr2zYuOJqszkG9hv/6h6v9
09WRe6DOMXQT9txCzdP+CY3PtT281CH0GZb3n1DzYPT9xswzbeBGts1/bEfl86kuru5vLdWJ8xlj
o0yoOqU9iXX8C8bgsa2rAmyuWqBbwN1yMWAx40yyVFioC2PMIHr1mg96HPdHbIb/ffgyG5o4rokj
jujkZ2mA625LWgoorIv96EkDPMTZrVa9vV7wZhYNlzrZLMuc/iYhLQ5F1wUwkkBvBEwOKUtMgNdw
BVFd3ALnIJRgkcjaezSj4kT+6TKDHDiDtoeXrN/mrYIsAIL8H32r1E9LsUo9/WRnvAdk69zPP1q1
3tY/ytal85+Nla1LZ1dMhcWV8bHMNXDYE0c8e9I4fAPYRqd05vxrgxq5U/RcWCdCwRKl1PGNO1kv
i5oCukOOuGpwxzE+lwh8Dm74eXRn+26YgK3VvCRv4i6aPvVB4G8aT/d2UzpMn+xJBH3y6NHRA/Pd
EGFvJ+tlN41A+U6Ocv+9W+x5b2eT3cRshZiN0ECDDSBnqqjSrGOdYi5Qo04tS/AfraMmLktR3i0X
2WUpyvHVXH++qpc9slRNj6M9EaB/yKB6kNss2PtzsfHJ3Ppoz9+Yo56fQewr7DTrPgD7JSoahUSw
aof7S4uskwPlnZFn8W7wCZXLorxcBqdak5+nvhhslXNuGpwTxwzOddiD88IGsfGRr5Clpd7u5ohn
i3722BCmzni5iAFLP05eb4tjR/4PuMmfd2vn+cK6fhn/O/hWvC/SKSjy/8q77D3Hp7b51z90Fo7f
Obq2Y0Do1h1XsxwVpbcrji7gVw0PbGT9k2b6ME8aanbTYJ+Wi1Ha9il2srd1TcOe3VK9w9JN3sm+
b+rcCFmCv5rzTT/5xP/lnI7RV2TZxVTy06Yc/Crd+3/+jIOwAhz04D0Q0RT4QEXOHB2Kx8LwwdVO
+lozg+hRVnUFOwxSkD96+OHwxc7sDhx2ECDTGgvAcNVhMBEQCbjcCTDwdZ3ohwRJc0o6wIfWmCAr
gNiodpQXzRrnvZlO6zdVcLyPRTTpP/q9GfLmNhlwL/k1UBNjiMXZmwwLOVyhFWUkNOTgEDmoWGRE
U2Oe4NeZJ1LqJipkTYjqoagMxAXIBZLvlY147q8+yxB5F+kKQ+Lvc9+NfzPTm0fKAVezyKfJuj97
pHy4bE0qxNoJEdlrRJDVIxmCH5ewLOoDe1o4kMHbetmtVqNReMbQWZbNSKMsey7TWHrwJQ9VFRiN
aF2mzklevp13GXKZF7k3d92Dh3wz5s0c18OXjyHvKlWpDi10iqt6Wbz6iLLuzdTLEE93Ps99qG2X
//3Lc5dpIoOImIf2MEeT2j4tF3uod+lgC8Lvb/VBp73tBpJDA0yKSpz2t/3kLP/xnFcPW4rKOHES
/1/MNwCfuvzfLpP++oxGMX54syf8kzXWNH7fbZFUcRzDcZD9JuuKqoJ+tduqCV8Yqm5mh0khtw+r
j5++U9wlfl/eyTteZuWdKTwKhpET6+/1sWgcG8s4NmBRlv6yXo4cAeQcYwObSdF1qZd9R4BZhwZW
vazXAifG4kP06+o6PXCIPV9N2Rpgn8Ys0dZyMYWX4eOj4PskVnkTyLqidPkTLOVUvB7Wb1bgN7dX
k7xpeXs7oo8/Bd8qvQ8fOUFqhNGmcp8q6fTecHRU9NQqe3HnT3CN7NdsZIFZulqCDi27dnitrnQ1
9zga6wN8QlSecjJinvG+iayDUTXaSZYqvTDfs2I3K4AA7qUHKlvm+6a1BS6Z12CFkDNIO33szkaW
7y7DZJ2YCizcj6lkwzJVNmLBc9NaxbwZO4CC3i0e3f2xHZP+qGmGCl1Ub3+UZUvjqThQL51I8zfH
7mCrSBbeQOogd/32Xp3bea/rhgtGuBohZTdV3bzzp9tOt4y7wQR8QOiVMyklL3dG9t2iA1Xo9ph3
siAvFhkxMW6pljU/p5PVlwkM0RNRRznn0uln9TKBqg/Im+X1mzljR0FRycrck158LNmW3g++V99D
by3eK86Hq5qu/2A1ZXMvq/Hmk33kgE6MkjU/5+mQUts7ITDenx1DS/Apfk79phS6H8CEC67Fj8ey
jlH6OU4+zZ0VhAk9IUmK4dzRLJEMkHehKMq7pQHft/o4ldY5Q5Z5d1V/VVxmkg3LdEuDnE4We/SA
N0lF4HAubYwPliEzIKESQozSCcbhzw8HHoDyjzZwFIg+DPuluW3KV08T4dopLLaI/oNQhyLOntT0
grM+wolcO2FRoCWCyVHpz8F5uaQKKdtLc+bw1pdjlubLFHI2S0yBKj24RDGv7PPmObIs+xRiHjsc
QLQuPUmq/xgtO8qG2cprnF917H1MJK5V+B/IOeOjcJTlUtzJYlMF4D8Qw/Fq6PYikonERkZW4KhB
EG93rYdnluWOxWrWceY7imZA6j+bJ4Lal2aj8DpmR01Ajgaz2gpDktY5x+KyzKMq/MRkRzmPbNVx
Fye4VUViybFmAFXgznGyiEy7WpWNBSajBHhWy+NnD5f9FCspIfFJHHNluyHaE3lwle1poRwUR4/3
Zg+meG0MkNUKpcebXJb93FNPrrjIO3lZ+rSqflAQ4SB/V1S70G3ch7izHCLvIJSsxHuQVUBUInRu
yVPLomxAnDgexvbBt033YcxMLKOKRF0vgwDLbaA+CtFWZi0R+Nkhn4rQCCjTfNUjgtMplQH9SzzT
96a9kikIeItibQIVS7Xsxawr+zxoTnXgdbmXJa9H41ojMH9eigSyYnLXgBplQ6gAKnGUUSFAC78/
C/BQs4uasLQs15FbHNX6NHXtfJAFWf2mhxwhW1L+msR6xYilcpllTCx24rmWw4Mb/fey3zLjMmKp
W7qY8hMtZXlXiictdVIjDilAA6WBOztFTIKo0Cs63vpZltzOhk+bTgaK8jQC4cdspurt46VvUpDy
QgzlEHTG6u+3KpoltiKXY+L+9V//EPgPD5V9YkKubTrgmtXfA0PDCGoG/rByQCFf3V7e821bfa4D
JBTevrCX01bYxAYEIP95DpsC6VaxS7gaCNi2ry7bCdmM+wVS9Q5CcmZigoKeuxSNUDDZCBNBzqwc
TjSyRZYvd1bLcUjeXtplE9nTFCcWHzciMdEy5tLHc1N9V/W9ejSzkiRETjY16XT/HmVF5X6C9ogt
7uxuQE77kCFoQBeSkD8SCAdZlA2Fn6xctXXfyVF9EqpYhWVH2Sar5OSg1z3e+z8nkpM7AQDNZaI+
A44a1lN2iLK+fF8XL7ab+se66H9c/Nn0j0ud23fqOq9ZPq4aZFEOWzpf1WnujEKdV2H9WLwLQ6UH
iVXjqJEWVX8X+LYLEYglR0V3RjATqfRVFXiqX6GBTu4YRUK1v3NrMohh8vimStb7gQFMKkYxUk4t
x8sGUrb9nRfrP6aXdbL1MsOvZ8gGWDqwXgs92BV+o5yrHuXiNrK2soTwnHKWd8sFofcPKZDx26Vq
6cZ5212HI1G1Pxv/a/JlwNUkYnJw0j8mVyDm3/z9r8sxr35cItiKr4Kn6gbmkCDKf/9xBREuhNiE
kzhOhqEM7xULdCLq5P0JZMpwasTFGzwFMWJZVp3+OIyfZOGq25/VoRIMVNDEt5XkHwgQOeQyXw+w
8yTLeT/1x1r5JAtL9TLfVZ2C7P9l0qWLvLs09DgleGcp6imPUJfDmWIViEAguHYpypYhyIjPXG77
rN72LiQdWbxuvgwqkvykwGT4MYc8tF2d1wYxz6QTVLlquCqaYbf7+z+lZoi/1duF0kEHwrLZsTua
oRuGd/W37IfOhms+TMdI7MiQrtIPWnEe4KYCbkz1Q2LrAmBN9XKJfxXRUKiMlWy56t01s0UCTYyG
S8it7FQGKe8E2fVyu0yK+cTvvWTTZezyIdTpPIJ3vnyYN0Nk56Xb9ROuey7d33w4ORyHlwKScgbJ
l60rPrfqnB07MuzH2A0dMMaKcw4GBxZjCtK9xTSd9hQmhXIrmmAo4Eche3pqdw/NHmEoQqOpuIR6
lTfryADWN0VesCvDSW0Osn2plEX8p/TmUDMInjo9B6A+INU0C3jKGAEB85LqGMQI8d2Y+LcIyou4
l9W62job/AugHXjlz8pWYKivy72olGM4MNDz0n65L1sYPaSI+QDiWdDbtk0IplwXdshZDDFwhzSc
fTtN/VMJC5F/kF5pzhaAxiEt82PRjOc2QsPm0thNJS6zaosdeGpGd/zoLG2NAAfSJ2JCU1Q2RmRr
AKFq5O6K9kl2lJep7Woym4Mm55dVcgALBbOIJyl28/7vfxmmR4rs6pcBZIJcFWkvlc2EfhVRBj3S
F1qCfj9IW3tndkN8lBcAHj/uZBGZ1Pg4Q5w4xl6uCH4floT0kFWyMfDBT9785TDZ5y+nx3GPwUuf
BAWXTT/aL0vV8qlqNf1q1aGPdFRHEgaV07sWzZR9anX3lcPWea2LhjRAtKGvUOMuZOUUdf4eUbP7
AF8Id5fkPSd2aC872bvPeEvyhaWPmGeOrJ9Ty4ZlMvk8eRlA8a69bNI5zSCz+tBhuU0cUGx1gT8X
Ryybwr0Fg6BCM5tVR9TJi+xy6b2U5d31FHL7CviDedvcDvbF1OCbxTx/OoXQAsDAUySNNBv6tOlN
HwbYXXfC5/KSNFJxKdk0bu/eymzQ792GkPT/2OWH0kEwH15iTpp7CO6wYAXKIou9qYAJV0jBK/7Y
bNUxqj4Tf7lD57F7ROnQE6alFoRJ6sOpUgWPxz/qXhw8+R2qK/1QfcYL29rJ4eFAEdW+sxzuo7hw
HvnNYINKfWkD1lXJ48eVudMdTo5dZyWnMkBmJcMO4nIn65aibJV1oFQvoxRTnzgu/xpmzgTph2Q7
QxKr1okIho0RCdIJGOemy/3U28pKecl6x9i3fgMmjn7LpRaZi6Uo7/QpIc0KN2uzNOQy9pYMTnMT
j1m1aVR/QlUsVMLj5baLYLvLsh4U0eVOFuUlT/rm4MTnpcYDY/rbBLKpFxNmaAjDM1nmlrf4xvys
9Rv8vDzUETQNLqSCueSbA6k8n7qGEJ2ULbWmAlvykMN3OP0VqOJl2mkZI4s1J8VLH69lcw9cgz7y
ePuXHWWrWbs3Zg/n37dzSIWOczDjbnwiX/ltgvx1hxnI+KQEyi5V6vZhCszoCQaMLvrMuTPfh0F6
lH0gxGtn7FNAyIhGy+kgbGtEZWVrPdkNikxOh3oJE+Yd8vleaLk7WbRS9GggsbgHWcwS5+rh3hR3
l4ezdss+8uEJr0L5tNZBO1I+XNPhHbep1W+gYmZnj/MS2J38vdLPjnuTTw6qslmH2qmoRE8vR8AO
uLDoJ0tLvezrDCijAqhx+cf9OZ/sh6cvdct8y+Bf81X4w5aKCVkCas/RSUr3mPdtot3PNduvugq+
48KBA9TSXCpW2G2x6HyX2Zq3cwY7H7/Kgb+G9EmGZlMxT836Rx7Kh7Bo5tl4rnN3uFwidWqPGAqv
l3q7R03+pi4GQL2iNTQiUvtIBKOkyDD71wSyNWPsVX0SzumqDkCKfnbzAC3KH/9BjUcWQba+rf4M
Ssn4Bi0rORS3cVOEJ9ccw5O8m7sePpYvykkxNzG6GGAZ9SKyEfTADRN9H5qqaFTbs56H/lHbV5lJ
/WWgnMMYC2PYpr8GXioT+w4dHBdz5rQ4434JZELcyYuaGdF2bIE2XjVcdRZuDv1QK3s/s96OX7qp
XQUwvneQ9f81+5/NKWYyFdbvv+z2n3wm+9dMy7O6Ad48Ah4oUokYpFk7zrHRX0OtJFa5RAXl3eWC
tOHRNF6WKOLSli9hzLe9LgHJq8kaZBShMzd3KJtGB6XqhnsXyTlUX6bshZfVnnCt+1yTS9xe9eDD
No94MA34JRjoLXadwg5uVjAjUsFBO7GTrhPLx5VUNnVm72PBXQUBO7yf/WXxupnYCIMy0ekySPaf
VaT+8QEz3Zs4HFM2b7RfKt/cyrkutdBbjn+/s7sCDWEYY8GnxBxG1XULyXH1Ko1VugQbomQKTnGN
DUMD7+YQVxlplcD8cQdMGi8iWSmb5aUSHZfiMsSzQL3X/ogePecOvDl+zSN7XxX/cq7rhy7jqjG5
/xEbVhLf2rJrJRuKpQuhUQ/0n2Z1r3mbFkd5SXpUuuTdpFuQ/WtguyXsYWqXJtl+abn0khVm+keD
hNhBFoY5B0YZjgkepBOEqj4htq4ErrfxOQic6k6kxX3Mq25k2baTH5Xd1FfbwQrQPf5VJ3uXYoi8
kxfZKseq6PSheIr9+c85rqZcim5H8F9+CuSRY9RsOoK7f/8Fwf7yeuuPWAqUIB3mic1/rrf+Y9Qg
3ZsQ0vK9wQhQmxNBlMt6LlZseVckDRzMosyBALs/1+3LEl6JJlhf+WZZx98s7nOF/7AcubwPLs2y
e+zn2QqGRL6Rz7nMjvScvnVrENGq6qAw2VjPs9eXO1yVCzCpfvik+8FZhbn3tfPROQsHz7uzzXg+
1wXh1d6Koq9iZGoEf1Rzb20bkcibjH7jlg70W/ibR8TxenKzXOTdUmfL7N1SvurTikSgmEohLvh/
mOpq6F8+crQGiGQ4aTtzNu1MtuUneVHRGK/XHMsoG/03A69DmK0/W62ZHCSIjmrY9BaChXKIp1pw
J8WIH4OLGtGx9pusko1C5bEDenHXi+wcB9/nKlPzYyuza6IYQqA8YswnUm8/i0ur7FyInKCVBOu/
/y7+e6zNtmzMU8FLEuTmL3QVyE49TU+R8ZyPRYH8Wo8j5C5P82iFu3r+Xl5QgMzf22UjnLmG02DY
bIRkvy6vo1WuJZSrYfKPQ2OHwMyA8xE78ObmnZGWzTsXbfOTnlvrXvV/VA3JEPGvaoW3TuJ8HAIc
e+rO9pEHseKT2oXRo+uYH/NKn77ogfMCdfSkIAEEbnhETmSAkAhH2ncPrrjIuxhFrIO8XDrK2/+b
Pg7suMvAZR45beVX4oG/HvM/lJ3XctzImm5f6CAi4YHb8pZFT0o3CErqhvceTz8LWWqVxN1ndswN
AmlRFsj8zfrkjFOXBKtxvr4sfrr+ba5Pl5fF64Syj2uG7fp//x417XPwhM2tRDgaChJ4HAhR+/TU
IfAb0m7m68estn/kBrkacejdwcpsn3IzqjY5K3YSI6L2qQnD/kEDxyYb5QFgMatKkei7ipX8U66l
BEyhRf5bF+S8HjRjMM9yAFGzfIVWUK3kgLoHrGs329uMeduY4ONV51pXSAXgYPwSZQ1JeiQNf4kV
B42o2lN3uWGze5pR4oCUEp4iIj7eivJMHlq16IgCV8na+bMfuC1kOG8d5Zlkk9/q5JBbUZ7dpkH6
CzNroHY/L/Cpo5wrQnQMjN1Jx8XyMqqOWCUAbbaa6+svKrrx16L4syhbb53/y1ho6PdR3e9Q9i3P
4JTQAIohtiDeVp5l3QQ3tVuxIIJ3MiC6+U99JvLq2qOuPXSyXIf8s1InQ9Zpo0kcnAr3jYVYJ8n3
//SUoxsMG+ydf054nT5Uum4rHPdvW0vzO3M+tLCktyQVZYsSCYO7W4M8q+dWMgl/thpjHqADPI8j
/avBDomIZesP+d2nwZ9mla23fnLsbdZbw6dr3hpuE8iZ6/kVyc63huvZn+9GTmCEyMuiIV6hZBYG
19BTdIrKE36IUrMwj8oYVHm4lmujKU+DOMqqiJgYmEv+YJJSCxHn81k+R6qRZZx9kWeyX928lyK3
76ygMZ5J6S4XOnlKR1nMzKpYlXnnbjNhGs/I2SVbxa5hRsyd4Xy4B8uAWChbRwi6F6U3oQDQKA9G
ukDht3su5tGGrd4H6HRdZJPrmKi7OF1H6gndky6DnSRs5b+4cQjKmR8eN+O/QTC/6uApNTRdNfm9
fDb+J51m2EPXKn9j4nxx3BHBKK1x3wInei8iw/jbifYoiRt/2bMqSV+32euY2PYK6FN7Z/VWuzes
pt2VWWZe5GgY/dfR1TwajPVtNPFO5j+L2EhBPjfVmw847el3azTeRS3M54msua0gEXdn5l71/EcH
BdvZc8kPlrQdwj4wIz0rQVUeFGckrW4uOo6ePgYkpcmS28+EN0t9F+iWnmVVAIZ31ejQE2VRa8L/
GM6K4zpcVVmioauTrY06QdNG0Qmk5kzJyRJcFGq89MkVnjOaYGjNmYOy9XO/ecS1de6H6Gj60nbK
i4YS9anip1LnhanDzAU9V2iad5eG1tce4U9gjlR1tUerRr7Sukd9dykrb51JCbrOIqv4Ryt31/mG
CR1jxFf2ck4rJxoP9R+oSZt4zFaTxWalFkG/vpmNb8ZnaVSWlmtZd7Mx36zZ/6dhNRjzRfnrardJ
P13jU/HTNUi4zJy0uYvnPAKcj+VuUKEqTb1KJqBVhu88F5I9bHcM3MUEX2O0EA5BbAxmSFmW3cbM
FMh9TR3faQ1xaErp6m8lsOaNjVFvI4tkRGGJqL3mLIuw84wxK94+DYrs6ucgUqmMN+i4hEOjsm0a
0Z3ejgl0zoi89LxALanqnKWZasWDEgnziVtOsNISAHpEDVlPITpGx0YDH4LIifkku6RInfJZlQ+9
6v1IIL6i0EwYUjQf5Jk8GCpLdZXFLd9m8Fu9bJR1iCNie/inW9HHQA5u42/DlH5sj3P6t2y8XSYb
uleyAPiUyfc6q7k6nNEaZelLHuta1vl5NZwjQMkj/CP6oBVFGNoAILUEZfKVnDvevhLkD2SUKdvJ
8weU/LLoUvDkWaHXrL13aXuP98b7yy3hhKJQ8RE7brks6+bnIIK2+70Jmu6Slvq3wfemNTlqoBCl
oQ8Zzeze89XHqkyVgzT2yUOtBfmOVNp/+slKh37cqbFrjFp6NTJmkKuu/WSPn9bIWL/Od72GnKuZ
54L0gCXcVAmjUY2LPKjsGyEM1fEWlmNkL2SlJ/JNmtTWaazMEP5xppiIc9kHZL3Ny7Wu55a+AexH
pt+tkoBEezEpCFb/VvlrsttFUW76niNxvA69+k0x4vEeGczhemhFsbMrQLG3+hZVhpUfz6nac7fU
68b7uvfEYR7udAWIHdl5HuqPpHMEJlN2tqGvJhNSvhP0D6kvrO9Cab/aVRS8ADnPt2wiUpL7hftg
a/AkM3AA31MlWPdkh36FRgHYHRH0U4ef9gy3g4TdInA/AvgIsivIDXIzkrZHcdLLDrXeNZtqcKfX
+XKyR9MP18tl8+XATPy8XJkAxv51OdRF/7hckImjVyjhBN/Da5BujP+Sb/v6RkMEIeM4UoBD/vOJ
oXwBbN2MszlLGxglpkFrz77vOuz2MbqesUo8wzvLD5CHXXyK0I4GE2HW99Kh4uh6tlGHGPGy2Zci
HMRKrqeynM2V8ozknQHEaOb93v1aKSfKHXZymZGOFlLuDoY3K+GFgaCZM+rrch/hb6LsT2ITRSa5
+KT4orTVdRNB2AhkQ/ao1/gyYrgScYlLTw6fuwvXfhQjOo5+8C0g4fija7yPuPL6j4EThXDbj7kJ
FY3rici8/KEDsSuDiBYgcuvXSDQlXPwivxdmjzpTMyRHaFXTERhwtO3QtLpPBitcBV3kvxk2GGMV
1N6Prq5gLjQ4vTGHrk3R9t+FYOEnAq96Tc2xXIWTl13nZJuZHEcPp6ucE82hn3MKu8626Swlgphr
J75hpbJXfTtpqMAm8SORgpcBGdxT6ZrRI1jA4kIOGcYD2mTV4DQDmroIk8qibFDIXFwqIwuCW91/
nch1+MGkUYU3yXXuKwOEuxuk09cp9mPibhX8dL8aQkMfv47ot8EWVH9v8OcGMTfIEULV9HNek9vu
m9l0n/uiW386i3yrW/NkH+993+8/t95GyNZp7hcAaViUStgrT6Wlb2N8jDKRL6lD7VFtcQXPeXyy
RNztb6W57dbz1zjUAfStk3A3Gcd3GWosQ5wHwLD3uFVldLOs9kSZ/EsNo2Tws+yICye+/2MezKcL
zfAxLlZWs7MUYbwkTnEnLVpjiSKIpabpxVem6izISb1atAxNWbvxGL1r4PS32LjaXZjZbP606k6a
vORIG9bgxSChej3YOBpNIEGAAvR87SRdOy0ad7TPlpHbZ2ys3tFMm2U1V93qw9D92QPWUwFTHOlR
OUA26I5FiK2eC++IWDQp+lCcC8ipO1xc/n07psG9bZvlVow8E+q5KOtkKymtPww76fa3KreL7aM1
2sduGIJ72UseTLsMVmYBtUfOcZsc4iNYyWa8u819u96nSbJa+VEJsP23OZT5elPmHkmfTNddoAPj
mM1g8mvkK9Kcug2WslShv/cr9P2fr/kany5Ldvx+C3v/Z7wc8ceM/znHpx/Pv84jp5BD/5n5Gv3+
z5U/zfGfP0nei9EjdJaYqENMfejdy4MLsgoNP+98q+L/g8JXWk57OEc/u5lZSsRuNOAdn+t8q/Hu
YyG0TcbDbvnb2MApD2kXfL9VFRl7yArYdOk3BiyAefyvq+aZ7l5fyO2qcnLZ7XZVIHqmshg9SJej
hoLtEP3HVQOA+rertiRz34Wo3V+rGg3GiZiUtWO2cOCur+TX+7zOrlXBz/d4LX96f/Jlhc1UHuYr
3V74r/d3u7g8+/UeZYnYuh8Tls4jwhgi6OxHcGTd0xhBn9CLoNhKbZiKhf0ZoiYb6NAtlvZkfsvG
tjylqdU9lRCpd3zkcPhkKxMlvm0/ypG3iYKAefupuk4kS16tOQfA5l/lU7YP43JbCP1VPpMTXPjx
6vODW8ZNBGlVbo1CfZXDZBdZb/rThAX5YvKsfilBjMqs40aNYHa0o4oFlF/faBo6ojRKd/7VTQaW
1Eol9rqtE/5UxTsbvbLym29CeYWgWa4cAYTCmg+xjxEAzPrRBvVWrhI3t08kw2MEUW1Ekwe+A4jP
inUiJbJzu+SQAZm4K7pU3BVQboIgT07VXMKo3YHVGCZ/hzcO0p8sG9bYQ3wbR7TmQnZCaeBMd9fK
xDbFOemf5FxGn08n0EvfXSeFAINCCFpKWhzsZDke0pogZBvCbwqMJ7YR/pRFebDaGlSPcBGn99Ab
SAXyFh0wbOWxLtJufAUHyLoBXtnM/7aPqTbobyYYVdXXI3S+fPei9/UH0Qj6mx2lMFpcFxk0tTbe
Pg1ySkBx8yBSDt0L4hJIGqHkDfeVfXxxcSJnfEqj7iC/AJSg8p1fq+pafm3KLGrupMPPbqxUDjI7
fP52xAg/cJjaOd+8+ZDuGOmyUW+eekQ1f2stSsA/14euixdsD60u3/eVr21VwgoeywgEBkBX60ee
vOWA/L+j6gvLhW3o/a0rIXb+k+zqTKI/Ig2AYeTno3ysQ+8YOEFxjEYHskcgtBcT4U1oqILibPmU
rbVhANmbTZ3YtYtjOxenufi/jy2HEXBL5HfKE3nD5gmhXGeZVll3n6uasgUSD4tA6a1z0wE09cGY
v+BMyhZTpZg/dP1vaTUaO+MpUFr9XY5OMqf9PLqd1fvYpNdPEELy59oUzdZz/HDdGZ32ciuCBdOv
xSm1g3WJff231vrP4q1VdpZjreq5HiBEjXacnUXphQCIEe3Acxq8pYb1FA0diMywO2V5J95Lo2Tz
YrTZuXBFeHJgpqxRKfBlVyWAXO7xnxb2FD4h1OZiQmTt3HXlNkl94+8ocndhHTYfY+UES7c3xaOT
V2JTJ+xM8jZXjhkRjJvBUX4fniNsmsPC+rsqCKZsleaDUN2nKkGv0Itnj74TKMYGOHKztYbCYves
ZCetiEn+96qePTl/zd5iqW0gEP9vPbrgbCtigjE9Zx56PsakZPxSoRyzzjWoNRgLknsVpdXlnz0G
OyAUyeIb6A6xNr41RgdxUZkj+9lME7mmBAraGxSzrBGYV/ixrqISwJ4fuOAPQ3m8nstumlrE6zxl
g5B7PZoqo30xM6G/oMSHMEnuIGYKlGJukyW5PK395rfS3IaJ1r7Itv8cV6KhBalG5hRiKWap59fB
Wv4LHK1ut44G1kb+C27FW6s1t96KsnMUtM7lp+u98eGGFmGkv0RODc8tjYjgnYuOi2odUn+wjP4s
3lpl59rrfnb+P41VW3CfhAnyn1Q6z9/5xlSdksIl+SpVHHUjy/JgQjBLSeDdt6xs0Z+c+8iGypyD
cCwiDQNrXKeYDnc4jnlGtcYePVbjibTf+AJrHKP0XA9Md1qnIqHbDMqYu3VZZjzl8Hwvjg8Z6dZt
KppqN8gn3h/drrPNwyMfGW150agEtRRk+Z2WEOcW9USgBkrJFjaOsmyOo8SeVJXsXWSlW65U34zu
ZVWbKsN9U6BQnszDcpYMPGo6JSUbRgPQPDeTh0EOtx9Y26jSrHUBYvoQKLFx70wDN8fZ2Nx6zkbh
r/b+bz3ENw+21knoSv1ooJ5zrsbqrhgItJNV2MDGdWGPMdwMUyRLJ9EfWTjq/98BUWk9iwCwlW8R
tubMJmmAsPqht2eVC2m0Bi76GPY/grkga5K+/ubVlcczl6pqNMO12hEgJ4tytNKk/Jv1NsV30MnR
SZgRbB3E9/W8b2E7wa7G7ov3Bhb47rc6c97khFnu7wrS19Cat8+ySpM7GFn+Nexa16fsjgudBOLJ
Yq3beiydlVwxnkqHHTfWgj1gOMyXc5Wfiu+DQuagburm06f+aGBe+8tGLQY7QKzrIUpnBd7Czaxj
MLNW5MGNEM0C7neQpWuXcSauyLKYz2KzAvJ2GyLPcgOiNfqkfOdj/F/88ICN/vCVzCkvjk1A+Jz/
DirVku3fPx7DzIdHov6/sHLDBLh6DsQ2R7YQOVsgEzPeD5KPahCWceDGHRzgsorrYUjNn2e3uhq7
2QHxlN8bZN2ti2yVdWiRoXFfQHwbJ9JIcx3RrtHVedwCffMOdWah1HM9FcMlyEBbhyVZg8MQT4cs
C9sUBRlOZaU8+HNzrPVNOgtS/2zxrfQpB+6yKTsvZHU+h7MHUQUtcC7rsEzzhW13sDEFSHRSKGfe
6uvESmtnzKISnbGdUiH2TuKC/o7UC2CAD/h1+dZrxsOQ9s7TNFWXWkPWByqIdzJ7uHbcdQCHj9Pa
hFHvwntbhZb1WnSts+m1TsUyCRYw8Rxlg5rhgcQAsdPJlg/UeNwGXQF/XGCWK3vkTZRg3NhsrXWy
fDMcvp0+xCtwrhDi4OOGr4FriPnmdpnccu8S94OIZPXD8BHL1NzxDWBfvErt/HuCEjyiYWi4GQCA
mqi9rwkJ5yZywYL3OiS1Bw7ZWg2avXBwFDXI1qGvsVDJRlXG6lIOqAgPuAKQlYqD4bE33YcJVdvV
1Gp7UtGGDZp+RwWc3DrBel0ppPwpZXRnVA3SOpY2qwpgFvMy019C3HNn2ahVb7YfvtIgbDQ/OI0a
6qXeGOssRUNrcvZ9re9FDfMXAGT4AbENBm+tr+sCgXPR6nsC8P113CM0oLp1vfASyAzCerZiAO+9
Vekr02Uj4iOAqg7hhzchWOrlQ7gxC38XNgH5v+lGyzuIhWHSHvy1n7hYOCx9nQJzXFR6RfAXoefk
caKE7U4bJa75O1cpeOOmORil8rdX9uoh0FAt9NFWbKJiWAGwXff2uDBz8ymcI9SEW8Q7T9Hvp1j5
TmRsfDZG+BKN9WrqyregMYFCx28RpmsASARL6uFBdzOTuxjwXzsKVqIP/xJe8e73ibdsElvZWOpE
4lhiPdgp1GzAcpu2HM7BSGyCCNC5THtwK2kc3WvWZC4N5avhsYaJR/OxhIKzQM30iUeucqoyVD/y
4QHedfhInD7JaLMhmzvBWS1r+zUXNbyH4M6toaybmMlhW5CaiRCgysS7Ts9ftWLq93VQvUJ7xTqk
FA9Oq2SLHL2HbRTZ0dJHV2zd6MVrHvTmruwD8ginJIBwGxDrF3izGEewSRwBFtBNlAPi7o34MMwS
Oe9U2ROdjyJiI3ZdY58IJEI41xTGUajtySt3riBJR5RVwdo0+orzbFfBh+Bg4+4mnGFTjaQz4xV0
1hWKQCjdoA0psg41eh31w9ioDmJsu0Omo/ZTOcCI7dyItkEdwi8rHIIY4oobVEdwUoaSgivI248i
oJngHReCcOFFcCnxQm9FDl17Kl1/kQXFPkNC9cHsoq1RJYSgNGLRz3mSHQuac0A+kCYuijcNpxaF
A0yt+PkagdWtCTN3XVrdCWJp+zAYWEJLC3neaRa86bNyCQ/OvfMC50FVy5MZNMMBuv25LAf1UOgk
VHvwpnk74zlzECdkLdids2laBrW/s31Px4aImUck7On02P5KjHYJEF19mRnpqzJG88GaCMzRA/45
XYt0SIivp1OPwaShl/HiWom+KU21WCUETS0bK1wapTnsG0D5yCF28R6X8jsUV2QRo+jRTs9TOAoW
lWa0zytwn545fnSGWp1QZOFfjvpSWKm7kp/bEsUYcbbZTppG8wjMFXi2Wo7rpkIfy9NQnHA87qhu
p24cEYxHt0G41BhLVXDNqN45qUuOQszrDfl92MMR0a7glKJYdpJnShOhCyjLSmf1B9dMdlaWfTH1
Yfy7dU4OmmeA+pHxntwg4COy3C/glHVivsoeKLjfPaSh/U2b612zQxoeK8GRHFDtxSmyrRnU7peE
iEWGa7N8HN165H+KsflC/iqKbA7ZIXJW1wQWO5jms23l5rGN4KnL0RASQhjcsXqvO1V+iQLSMGWD
pqMXY4sA5d6wzJ60WH8QtWPt7AyCe1ea1aEYEHy/nsoyUNb6IM/+tfnf+nzu+GkKNd35uT4umt5L
w/VUaGgRZ+qwmrq4Y2PDodbN9mKEqbsUqCasTSVyCD6eK4NyAD1eVOXmWql1Jo/m2DzxIOMmO/Xi
rCKM+aqbxfOIttVFa43olQjWfeQW04OYS/UUL0s+tSezraJXEPHUabVpPM16DrIOGHi5Ux32lr6b
XpLU7Nmihag9GSgLYgYazsiexBtush+6QNSyyeIz0hzIem41aLZIOnGAQNOSyvar3BB0/6OZwHgE
ra2c5GEUg3JyVfjbTcZ/xWVze/Rb0zjKs0QPcYq+waWdfqsAaBxW166yAxxzynKUpjf3WOwjgnBx
mzUJihdpACUaIWBW1mXUfomI6dkOTaZrG52URMSRkBuJ0fHCmGAfc0LYj13S/Dzz0m7tlkrCXQrN
JhVi7vWgzcVPdciiN8cShkHNhyBM84h+Y3xkrRtD5fAVuNZzIEjcpUd58CLOUJpb5qFZYPoZ7IM8
5KgtX8/KX2cQNhReHzJFhmjHgzx4BVv0heok40HrRHsQdxgyCCJgPY8I5uRj5Ck9MvghVl8b8kHP
j17JjXEhTwlFIJuOnE1sBXxqnjKF/wWsYLiabv+5ENZNVbPI+wZybIIJNd1PEalDO9R1KhwC8QLS
N7mnLPtMxU+I5PiyIHH8UDj7NsgylhWI5hJU9OAHk2BdYSirKEXbcAoKf6E7Pgx9nNxr2N25DqYz
7RHbtVAhwbypLdic3IW6eEJpcWJtgNxHCDchcpuvRZl9lApqRdqExJUddxvN0apVILCkeWa5Dkbt
ySp6eBodkgRloCO8qdnfbAvQO0QqoghRTCT2pn22bVh2kLCLJavexyTtBv5DRMapeX7yGlCXRh+z
AJ8h7lboX9QyR/a3/SvzLIJpgXYvlZgIE093YeHr6k4MqJ1Nph+tAke/OAEluE0QfNV4X2Z2eyag
0t4CNHhR0wjNECRUlh1OumCGEGSie+jb3lgbEQIByhwe5FqIPXcFsWpWAchAQUV2KUp0JvhLNLtI
KV/0tOoODoQ6wp7KFkK4SEwP7COBWX30zelFslIjnRQ9r77P7Tg8ZG5/1BsWrLGDIEqoNuERwjKi
FXmhboD3VtsWXaJ7c1aG6swfYUfMqDk56QbAjpcgYTKkCoqA6rMYxMcExGRloSojmmlpJY53MhQT
dI+j7UPF6xZJFR95VqN9l2seHO4OpeteTJsxQqYJUh1rzUG3H7vMfLHMMcDGcTJa5IpgUMPmr4Yf
mhOhA8PHX7Mb2E52o29QcCc5+Lnx7HQ/BvozQiDiJfR1cwkoOtuXiSVePD9Wlm0VPDJHsplq23gc
9SQ+E1HzGHZsmf35MCqkp/hV0sKMZRPeqJX2UNgPsk32Yq2YbojKe6l0lC6MMsz3Q5tUz7npvURo
in/z+gFpryzHdlug9cAqZ1gZCR88ooqLMJmKr11g+hvUaMw9C+7xSRTm154c6G9o8SD6xuLiQTXc
5kjqKMSHecra3+uxgepfUYl1gCDHwQ5U81GrUb2fZw7Rwl0MSLA/FgiGH4xqyqG10yBH+1qWr2db
zyHwiuBxajMwHfKVmtHf2M6tx06xikPS6YIdhJ18jCxMtaF+D01lXeFSWk0AAS96iwA2C31vK4oR
vMsIS38SvDoz0VeVZ5t/oVr4UuZG9xbntbVy1Mw9q8DbDm2UKZuoFuETgjrqguTW5EdpvtmDY/xF
cNzfuVl7TwFJN0YJRt0icv2LgSoBgbveXwPoeLWvuq+ZZYkloZTdvSj1fgdj2NuVYWRfEGx1cc2a
4osdtyd9zPKvyWwFi7ASLQrWL5fIMLN1Fkce3HY1Z1Htkg7goN+xCKM2v8g+8pBVrrvTk+GHLAnL
m84i1VblLPjYEde783hc3jUE463H3HcfuQE17KzKiV1dhR4lWQlPk5o3hEj015KsikI0scZMybeI
oKZPxCspdyk58OTpWfmSCFL06ghZ38nOLneJk99Ob9fWXpCBnxAmfpCtpj9oB1OfSiSc4QgTpvtE
5kNCRL7Wb1zMyV+NbCJD1O3eijbq94hxot8215upiY5qVrx4Ru8dOmRTV7LedYcn303SJ2Qt+1Nr
lcjfpdlTPGsCVqg/7GyA70+lzjadxZ/13VQnYtUr5Q3pAGPWFAzWnR6N2KI95ejMB5YgyvFTUTZE
boseRsRaX3a5dUYn1D/JOnlAe3vpIG7rzIng2QGPg3ks1d48YmBF5CKPETIYwktAbEsxagHhZFXw
EApYpCKa2JnORQ+w8oOSBt66cvRkVQdA/5fEriMeZupwl8DRB/HkQRcorHVd2vEDm1ixIvG7f2o8
fmpdVvnoq+cW3rBIfR8DdsvamPcfmjY8N0rU/8BbsOfJfQz71Fd3jteZL3YT7EHzGy+FCFP2GEm0
Vhxv/Jrb4Z7UX+y8Hn8AxUv1rRIOxWns3XStARlYyOIcW3iSZ00KwP9aKcvu3Dt0zPCQ29bq1i+f
LAB0qZogHDMPluXbXKS0nd02GXZeY8HB0RRIeRbpao3lL6vZTyKLU62RNjY7VUYkQg5dlOFI9G3x
RakDWPuTH9/rRF3cozMSLVq3cdfXtzwVSDk0YmarBfiC/MHqztQhnUCKEWKm/bNv5fqT5bT2IUhS
ZxXWZfSRWTZPdqRC7dh/Fzy9wxzXh13jnnVHVNJcP35TghK3pok1QJ2mCGWxUtvGU4aBoDKi55C4
j2JG6nRR91yqnreTpXbeKsozHjP8Lz0eNkji5UtXCYynNPbRb1MdiNCTEm+ban6aY5LcT8hE7lkP
z7IzU4rMZAnyswpG5WwL0G1+72jXIuHyD0EfBQ/2UKbLplXm5FUR7xpDKEuFGPy7rCbkwzNbbBwB
0sNdn7abvtamV4xycLENQp9lsRtBhPTkK59kccyTO3PswwdZwqMZ9Lb1wm2tecwqduZDJF47rfxS
lhCvq9oQ7KEJU8sJRmCZOrtHlDh7s4Hy3EnXSdWGb2Mb2XfSISLM+E0L0q9wVLU9H0xVPRjWdDba
QtmqzcOkijUrK9zDo6M8RWqOdakFhmA5uf+cVmHG2jWpFs5clF0IaDGCKH6SBQf88sJ3A28vO3CP
dbduXin8MZmtDcPs3iVASE4meziT/uJXgTjLDkTlFmgOGtlGFquRKDo3a5C7ny8nR9ko8ja14j54
yKisy8kLtgPpT/ctyrrIIcR3sTKo9/IwFSZKvjY4S9dIf9ZlHlCLoQW91DkimVY8QFZu6KC4Jouk
3ljnNHcsUkTIIWh7M/DZzrTfijQNdo5SmWc90swzdiHM6yCMQ3Jh06Osk61K2x8qx/E3RHT144WY
ouliq/10SezWOPILmiVNf1bJesu3Lrbvf9XS99QtbZaGhM+Wjit+OKr2FXtk9qUKESsd+qF6jkIV
vePc9e/np8xChy0BXL49JZPWnPL5rC4HpI9kOYJiSizTbP751Uc2yMO/1bkaK+i817zVv/WT88sG
JRDNHiNCvhtmXqFnWv5RKe0Jf48/raa5rkYEYG9iAjQdESFrjFWGZ0xzbsu2OcuzrsB1Is+KMkQC
xhqIhZ3rUMdWh0XvY7kNBndc1lnrX7Kqv6St2j3LQ+GQbk5uJuI/nXfITb+5JGXLPnoyxerK5ZRk
T01Mw0rD7LySIE9HOMMyCH1/H5vti8Eu8GvNzwuFZFd5TYXfY6mNuie/Ec7KrGJ4nOycN8SSlFDB
7rkn7HM9/CEDp29x1LeYaXlWRC7KXr7/41Z/i5m+1f1Lt7TN2OA3IWq3Tjdc3NZvNmPjZ0tZHKNk
uMizICTUFO97j/7dP3X6PMIw/RaB2y7csNmMER7u6vzQp/wyBo2sd+jgIAOJ5rsV5Q2BtMFZqijD
WTu3klEyLCwsFNciknUHjccg9vHQXhuDpbOyDvQvxXZUFOvLoCWEsFG9ZEkc77q2XaXTbBiStMaZ
kCHPggA8kUUA6CZkkYJ0lyY2XuWgImropX9qnOqUak15f63LWQHiqtbaXdWPubsIiLzaE1jyXfaJ
rF5dxY3r1DP5a1eb9bACpdS8R7mPPGMT6acKLtGba93b2Jdhf5Xh0VQMY+moSv3eolOBWGxOyMzc
SnqHhRTlm+ka/ckiaejai10c76QL3H3XkRc9jumAT/jqUm6bUH1WsqtfWhaM8RIjG7n0dHyr2YSM
PXrTwzsKdTsNWgORrDFKhLHIHy0zyPbcZVC/sWz1hbzcF9lDC/2vuD2cZwcNr22kljqWdd9/Erad
LhAXHr4j4AwavdPePL2KNkNc9QfViPp7hRWaiLViFbdtsMvKVH8VKLvO8FTzmPaT/gol9bFI3epe
lnr7NJS5va5sazzbwPQNs+gf7LAU931JWjohG0uC8pM99AqXVaA1LP0CwRw9tZbcTIwlYr3bwSzM
9eh4zaJL0bUBP/NdRR9rSWhyvc5g+i8AguIp6FHySoIYY6yOIVjX7yu78jeNRrJxBotvge4PsnrG
YYjxi7SKl4NQX+gieLA6pLg91PGWFaqCU+ZoBw53Q/QcIDuzlNdHnqdpEhA0xSZWDPTvFMy2E/jp
xWAQtO1bSr/EwIwWDWJnZuphJx3wxjnJsOx77nQtQMSpUDGt+3zZFUEJy6IbsNBmp6lhFhkla6ax
gnUte/dxTSzGunkjrqtj06LZyxBYaKwCXkq+sRBB48ZSokUuEvTtzelvZAY9pG94+LGLfog75wK+
A9O5bjgrWKPbCuNLPyFZqLvFQ0nKQIZ5YO+Ef8HXIcY3ndWnOpTgCzt9tE2QxAR76Fb8kPMiWe+8
BdaxDittOZpjt46MbcFTcV0q4jHt7WPr6A/kpBfLiMieRVO8taNi3GW5xyN92DRkgG4yZBmRQutJ
lO9+uG3HTT9hOexmpyIx37Hu2KuuUf8iYvsjY/kJJHvmRJfZBpOts0gds1pOed0vw2w6EEeGGzGN
Ev62qEJOCJ5otbVRhqJZl1n71mF1dhKHJIkmqg9DVBc7I0SuagIZ0pOQfKx6R1mSvTp4BYrtTdMs
a6K9+JHiP00qy94WRn+JOnTVCQRwkZCa6p3h4iDXK8vYxEJ9UtIRE3Dv6puID2GZobxls0681EP3
VgOZ2rYBIlG5P83iz+Lufzg6r+VIkSwMPxERkPjbgvJGJS/1DdFmGhKTuMQ+/XzVN4re2VltqwSZ
5/y29DQ1shQM9Es6HGySTEqzOWWoBbN+6I5I1Evgdb6UgyfijOsymot+nwzaeZ2pvNZhHp6CGSvl
oP7zJT28TYr0Irn6beU9m1h6olmb5waQqu0kJ04T0oxaSZpfQR1cfWG/sPY9HNF2WJ2z57agZJZM
jhQtP1Acr/r26cpi+z8lSVH9RalhVMSYhWb/QtVJi8YmefLbcX5xi75GIf4W2IP5n1NBtsBzLBfX
WUkfnmsd9zqo8KPMWz9dq21XIzSiwe4jawsoRG8KDwovdKzbXMTSrLIzRXXBq0d3Z1p+zLQFftAF
35NTOj5Wr9/8f9rf+jGG5d3ABF65MsqFk7wNYtmGIezIJLJsa9qT/arJrC6UB2bTqW0pCnWXhNPd
tcZ7ENDSjT9X7NbA19fCcssdoAEdqnSh3vrQUPg0sO9PrdzWLjwzpIM4/fuSlf/l3qpO/5KfnWbN
T4QDbWiVfGvKVR6oRQ4unc+sv3i3oprKp8CRJxNlNDW58SBLfVwmvUQqpNA4n7wHyFj87FkD7YUE
AJKyNphVLn6wbiiYq393liLUTthfeTm++LO8h8babodJuLEqjHYzC6wnJPxUmyWleNyUDbYGeaSk
GtqxXbM7aojZqoODV3G0y5ND6d29mqEavGT6LrNRXMBBowCu6lqKsqGPd+hjqjslJZ/uSzBUu4mg
bALorUcSmGmdZVJxnwOJqKFGB4kVeO/V7Ss5FTFdmClBHGSsGw+cuWjRdInCdbdhE9b7wuMxSn2O
q95N9/qRyBAisotUSRTykhgaV8XjCykNVmaqI2VC81kJn2L1H7r9RQJCf7Qf78n0aEZvC/w8rRe0
+0qoG54qa+tpGF6vS8A0w8eb65GB1RazcUPByhfhG9TwUgEKMMhmVHlvjkPxQji3L6Vn2E/5zDZB
VQZ7tMxPHqZ3y/PUk6eap6yZi1vKywwpO7y2HSV9gnfEMXLeHfuktoPV3oPAKCIpFz4dRP500lJx
avrypnQDmWu5xOUXwU+x2OHJKpP5+YRAb90MnbiUaPIrh253wZu+yfswj5Qh/rppml3SNVeHcbHf
HZW//8u39YewPDDv0KE5N0XsdYtB12BPnrtc38uVyCL5L1nXPia1Eu/W2FPWWGb7KRjaQxl69nVc
HKyIJrB9ua73Zc7fy9L9EBW1RrM9Q0oH9vKUyOIjz7pvvyVNbqKMm5Q/4iqAoJY2QCPVblTno4hC
fBspMfh0NSbAdDyFwL6fdjlYvyEXr9pox88HToMWDU5O9/IFcJCCNV3bb6pJKUM1f4nAWDalK+42
P/uzRwQ5o4C1HN3HfyypLvZrzFt57yDeMAvKpS3qFdemptkpl3fnlE1TGifEiHIDWPwQmPkvhGpt
BJxnUPglapE5QuMFNBhkFD7SwlmDtv7rdvr3JfCsqwjC4TQEYb3NRuh/0Zd/h6k/Y1ga3stx2qjJ
oW82tWmldBzz5NPOPZhuwonfUQxsaMp82/6rnEQZ/3ue3CWuAiT4Tg8f5NP16xDB+TZBnj8mwH1T
JdbVLbnqHd9w+DyYcEtatd/h31MWDM7TIPvjWGRozX7zXdcdVHfegT13o4u4p90XNTGUPHDkYhgr
cePjkkRjKUsmU6WublEr8oWDp86qxqfRJGKjUsLe12TUa/wY7jwFl7XGRRlN4xt3aEhqPZE92SgZ
Fh5fAmU727YzAcwf/zFc1jc+c+eYdqt7YzHRe2bGDb9gCg0H03kX7QN/SP94XkKucL2+KyHrJz8L
t6Ypd+Y6fBLHnTwtHL5XEpGJfiJY4NPpZn8/pjbakirIP4EVyjhpUjakboFtDcx35f5np9M7VTjj
C7nS+tKjuxlaadA+7HjfRYhQL1iFfbAc+Rk2Jby81/Hd7Lsy++zDQat+a9FPSGLgPoSxllcrRXiE
nhtVgOmZd2HmbSzaZDmLcR5exThwn+TOD9eqF8ANFWXdiie+WqMUKB3rd5VvLM+ZnocCrcgSZtMO
07nidxjMe9yU6VueJ82p4aci60C/2+QKvo69t24m+SBhqhaBej1R1E6v6o19FtYnG4GXnfEL1Pk5
FZbx3Iuw2fUj8iXdqattTtVFdrmz9dbHvFj17DAld6bjTjuHQ+LKxdEn8tb6xJXppBNfdjk6cCvt
eyvyedvoycJcwqFB5MpH2zCk4/imcd7E6D4F2vkA77hX3Eu4ehb0U7O5oVBzOf5zJ9Dm0Mdhm61x
PQf+Nu3at9zyu5vTDusOtTCKWoaJe+GguleM1n0v/la91x+byr3mq2gJHudLmtsKQXgX7DodODd0
aHmUN4OxKatVR6HLiFeENqLA7t4uElmyPV78HOt6X7vZU8AowqmOCZqCVsovLCkuAs6LqEzgTfGS
iQDlZIY4rNajvtlZqW/V409wwW7sBoijmrL4UbrZum/SZGHjZ5XvXeuvWkKmdVD/rUr8JOakfwDo
wbrXdfheTGn51HjJJmOxsAr7xtNlYJbBDW8+LO0Tc+hGy5lhQr7PFgS3bczVi+tiYncUo2dY027f
VN15Musqnoow/UEpyq/ukTBQtWM8LKZ/KOsav7SJLdEr10/S2E52kKd/KkSuFSJ8MQA4ZIuUT36Y
olxoRYK6C7UR/pM3qi1Zw7S/HNc+lBE8EclgI1Nn2TnBwZwm4kwnvMrB5C4nS87lyR7JAe7Ml3aB
KsioSx/TEnti2E+vblWfkpxrrnEyelmH4Yht1N/TtbtNwvlM2uwUV5ZokU7RHjjmBdPD+jQvueYW
zgNE3L08o76W539/aoKC7EFzoKQJInkcxgMSlWcK6bEvDTzcqb32nFoAY4u3/F7rcn1xVz/Og2KJ
F77fVU9IAUu4XElj46Up0FoMjoUzjpVvU+qp2NhOaB081EJXJcXOyf3msmY8x66/3lPNnOUFCn6/
MkgmHtz6nEl+Myvil3EN+qcySRCbkRbfYXbc8XHO97QnlL4WmqtsXe249daAkVtZBwcgOlrYNKhu
2FKOO37/mTT+TuIR49k389hIQxhi3w83UgY3fwi6XeiMe2k75VGk1bNOpdjaUrW7xCqDzdTXzjmb
CxX/a1uf0/ENuPg+a+Yzn/mOOhxYAQYfzvvu4C9jdkwKbys6J6GhdHY3zEN8MBOp+Sy/HmLPNxsX
7iGr28elX2OyDWq0iMtEVXP6y7KBrgPHKWIFgGiNwItWNqpYteF1NoNlN1CmGGcUmNw4TrOIB5/W
KjfpYtv1Pw134hhZwvVEsxGiumIotpZYdZw1MFjmYtyrxkdM4a/c5RUwQWaVT2VI10sGfiroD4z7
7pT23UxBA7iXCJIb6ZWvMslfpZf4n4nTXH0Kg/eWh7Y7sH41hR/EoYbFJqqNtnBu0h3pJSr/NWcg
Ex7lFFFYmNV10f4GnL+hdWYMdhLhc+NiWhiAmeMmX/TD1ouU6vE/YnwtI/Il1tFh2/pBgqEga0Ln
O6ebuo2tw93aaSpx02TYYFqIpznJdmOaFXFAdrSoEPCq9geLHDWwvfG0aKSFhtjSXF4ghFMW4Lv/
vHCCIDZdFHJBpe7FkuwIO8iuiuP1/u+fi7FPt05fbBmGO7KMAhYTOVf3dSW3rg27Y2/123l5RE6D
ntxpkQvunCG01ss8OahhLxPVwUBAKK9twvMcTuXdXXEfKD69jV+Z03dlNhN94uZ46q1A3OXUvfo0
h6RymsAwkM+pWZdAD1a3SzM9QVyrad+WrL+FYTGRrrJ/SN6cbVaO1Hg/YjVHNTyc0rWM5yY59kFv
7ekjzaMqEDd0QmlkEnezMckbMjJdHctaPRdCgx0hNJ1DVe7z6tIwpD9grSHv+relHkHwhjHyzNl7
RVm+oL2sq2eyGKaNs7bofswJHUXgtngJxH8WGXJw/+v3yg5Mc4d0omEckrPRr1T4CH5pPiQXowuL
OUtNGVFKD8BYr8EeasV4sj3FG+mkN9sakn398Kb3jq2evXz5jRtruvSWy6fzUI06cGtFXhMUJulV
74J52I0diM8UuhcIz+baPRooaN+uuA+TH6C35V5RytGntLRa9AjTjRW2Vv3B5nKEknWO9SCvxSLL
K9b1dpPKsb1k3mRuccu3x8xVdVQNGbponxsPJ9q76DwI4lEAkqwVATtiXk9lm+vjsIYRXQ7OR+6l
zLLF+u5lAGCLmlk8nfdhDudjvSzhxk5QVBljne2tmUtlVM8E6dNuJpG0zWH1ElTY5w0BNeTNxo+p
098jfMvP2V9A/3sn6jypb6BX53D+ZNXk5HdzgqzboN0aZbpeijYfL3kN0DIMIR3NRaovmnutDzMD
AWFjn8q6k/hZq2Y7CfBwW+htXhqQzMhALnMijcu/Py0d18CU1+veHtpdluhz6Y9DLDTQJ5PvyN1D
crKFGIMEVVPHpFiS2j+ab6HRtAeHqiFtNvLSBfydpdde88bPj1Vmo66r6t2QJZD03hg3dtcRTc6m
bNGqDmiTXVQxj4A1IY3T6KLMwWBQ3Dph/pmWffAJl7Or5Mds0I+ke1S73Tj/mAbTAxL46t2hhdDL
v7rZSK+hk8kYOAyekPn7XC4+eNHsR6tu3Ii3TEai51cqgEAnXha7iTLLiwzPTw+AMALSE4JAmCON
7lZexGuHRKxvvU07VxnSy2E5t8yNQ1G7BJwbMM0p6rhoXFZKs32xF465Gek/OsMI3sJ6zG6Znctb
PTgxC+hwVGvj7/xy/bKNorgSq1Rc9Zwuu7Qdssf5aJykA4iFVSaIJ2t87UYxX8se2v4RB67d3t4p
JEzpg9ufhPeBwvEz7frrlMnuztgUHuYK4RIoyrYBH/7EofDYboPsmpPUcQAkV7HpesGDn0UA5pW7
YKV+zQ/rgz1Q57dp0GIf6F742XR2cNNDH97IG7DO+GH2gdsHt8X1DpNpWvHQsYQBqaZXn9ApwP/c
jQpq4FD+l1b078htXK+PU6crqGAvntK28Y+2i6g1JXRxo5Jx2MMrcA/Ovr31/G69TwO6tHB+jOJa
Bds8VVuCULpNXbokYdD4ssmamhbf8iDn4GnCxhVpNwk36HRIGwj5zss6nWWqduvq11uhye3uldxV
wiDQtlblgfRhyYn9izPYOlZ2ok/9qF+sdRl29hQ4x3m5m3YVWZyL0WDwZDEdT8Df5p2nFsAjJwB8
SJHf5XPQ7kwj/0PHARu9VSHKAFdmB8qqy+gVy40x8kcL0svD9UtnAKMZKwcRK+t1BW0+4CE8yK52
n0i58uKH1GkWAoiv5+fNK4sEjYXVK3BrXA+ucZwQCKHyAKlO5Ba1QD6ybXeTHTKlpQsewFrw5uv0
ZPVExrP7nuvuAZC91joPL4s4kOaYnOiBGs9MyecyyMBlW+fq21O1yQpGXhTNx9T77VnW8provd9U
DGfa+cLBvkMc1hxdHCaIgYtL4vOMjnI1ufhpDQj68q7WAg5GqGoX2v1G2uGTpcZn3NiPKNG8uC7r
IreetINoSfJY+8UprBrn4Hvg3mX71HPAu5YbC2in/VDRbzTn7a7LSctLVHsZq2yLGbs8Dwr+vOuP
+LTMo4sTNJZlsJWaMPbFyxjFODDva11cxQqOtAbIfoQRnCTpxWetJmNTrONbNxJ0ZI59tbPmrAVn
D/tLO5Xva/pHD2I6MhSq04SXBnrlodsTZLcv4qn07P7ExVwzjRnXDGvltiECo5WwSUZv/+k5xBDI
grkaZd3s+3nZr1ikrzzxRCx2vOC2Ko2NsNCS+Mn8xVwRHgRIBAnc2D0Zuo9KP5tq+I2roYjdKUWy
gDKNnjC/vHrafujkV3IF+uKpKB11s8N+b8/GX43Se09DbBDPOjYaIrB9v414NkFCDfc50eRcZtZa
H+3ad67BgRKL9AxWzRDctMbGxiwyPhwhuNg3jZiRyacSfZkwN/9iV1XolAc9LmcaGrqdiz0nWuYe
MFysGSbxTJzsZSW5vq5LUsNKAFvBWe7lx6LosFwM/gv1z/YRf50m25r0438BycsYcFUtdJQspfGn
fhSq90b25o/lA6lGEdKWEmVuK3k0EKc7hxCGG42lsR4CwH5StyoJrIR2Eu3pNtVtGfsNPoj61Htc
OElefRmU322CFCJIPjJO5FAkGzWoP+HcMT770xOdLXGrZX5rQbv7Coik6NOdOf/hu+ljrfv8mCy7
JAQfcC3mNWUybMOkwjtQdjfPZRKHhFNHU43KNFsD3lk/EbtOcQdpSZkggOhwyHyuf9xL/41N8m0s
jR8TDpAw3rnFnTybPg+RkxjV3ragMAqTJ2SGUZ2SRb9OD5GVXk25HWTmxg0lpKFMFpYNsBK/WP8S
PozawtLJbRjYy2sbS3tpOt25w5SyJ3Yk2CedWt/NNnxmS9i3su2OAOLGKSyKF970YPcvQ5t/zue4
vPTSbg6diZfCKEV3qhJdRH4vmCUKnus1q7fKrt/KnIktX+1k003eyajVXz4KIJUlkrTR2L7mCYG9
i1pDxGk+C2DCmWebko8gwz4FDbAx84OTW+oFs9PIuJIWnY6rIcF64PTRkibIbkzZczVkC+h1Vm6t
V9EV/qnoNm1dT9caXokK2DkePPKN1jLktqjS353DymVl4dmWYY6weEDlbXTbqlBEFtqB2FeWv13n
II9dyUa1hjOSlwwqwPS6uDH5A1zspfCa5FAmvT7oBOSER5zNJo2s8lY1FsN21qXnQOa7DkXutxmO
WKdERfD5Mj9aR+tnLjpxII6sI/RrflowNSFzRwlJdNemfvQGhrjsa+7tWzZJ5zhwBEwpFex1INFb
EidCJkC6Zwj+nUA7byrsnBt6buEVY97REik5gs2wzwJqFqsltrLfY7Jp1PRR6MSGNmu4TnWlYnuI
k9b5aEPrUoQ8jslLmra/ZhYvxl4RJcs8kfrhic2SreeZjLkuqb0dBbhg3fqotdh65vSVrBi22KoO
NVFWKuh+loLY25Tt13RNfzMU4A0hodIe8By6ieeAF4HAR9ZhpwREF+KACnafyNMqmmLDaPNklDg3
Lc9/Hjr9YRfopwfd74B+7j1/dSg1piDAiiqzhs2zzSd2VM74TRapf1mWd9eeTzojBI4y0tgFgkOK
2IEnh/disKzI9odx1xg/5wIOiqLmHIShu7qsbNsEPtzsus968Q9+wM055sveN40PzjmKMsynyllw
jFV3JlyXKXQ5PBzrm5DqGD84tnXQHw2BrM1s31JpYpdqgjhtqKvziuS1K5aXxqLUga3kwidTnad8
ueoEuQEbMqkF88aZLfZcj4NcWvaN6qVbN+mfnrL+m7qci2pr08hTpnOcZ1AnxYrN2fKNjIZOOkTq
1X19PDeTy0mRS/J6U+u6IpY1fxVlfszXYl/56BMQz2yrwby5pf+TNiaT5Xb8LLv6TbTpe0Y5QjQ/
UBedH8oGCsa2Z3IyeVmTOUedvWbPQcBM1mSp2ig/n4+pXZ5dVTR7kz+Uk/ldWkm1J14bLnwV19AH
uQH6jkg0XFHR76RRoOaX7hpr7AFRN0xh1AfrZypZ0oc0+Z05PO9dyTRVJBBBQzD8GAoMhRWCjhhJ
2gm5zniF9eHVBU0wzM48t5Q4Dxb32FIMpLu+VA4G70W53MVqBFTIIcFbnKJJa+vY0f9RtJfEXe+i
fBpVvh3mPI3l4D1Vwm42Uj3PXfuj8JBylvAoaG0dLF4J4h9Pqjhc3TK2ix9+RVeCK833OvTbre2a
b1VlUoqxwqC1zRpgsqP4IMjYka2GVZ1glgor4ZRARAI7Wms3b6fW200r5SWl44ZHYfJGd6BcUqgU
TGS8FmGptx7+LX8pUWIq/h0p7zAeIVEjvXycMF+c/JjVsYoloop1TvqXSozYXmzcoE1ebwGJ3xKi
IXbCfSaDpIu8tMHnpINnBKAnxPdlHPbjdK4UYFfg8C9Sg7FKn1cFitqA7diCOIEyTH5cVs5hSP2C
3wNirGXVim+EbZbU1qeK6f5QcnQWhf30SJLZBUHwn2Kt7Q16GzHbxmSPm/tl3IW5tW6YP0g1DfgV
8MmctGxwNRrL6+S1RP25nAyTJjIwgXe3p9M4w9g3hXRi8Pe3DuPFWBj1CxaSCNHk78ITwS5TxEqa
PBcOhyzXzrzEAoP4kiixQa1DqBxKBoDB55zkcR8Qm5NVQ9fI/DA49YfOUBcYmh9gKPtd4I1uBEHq
sj4bOzXo/xK3G+Ogc5985eEkNfGs8Qv7k9WDtZn0i1Pl6zYEC2fT5zMGWTRts4pJQJgJoStORQi5
44i0OFjynNYowlEp/xpI346McK2u/76IqdqLhmNjThITRse9FumFo38v+yCSPe8cCpyjUXsfi9OR
Tu6t68HrzqaCljT8/ETF7x2iKjxaNAcgjWIHf5SHk5WIRIjxQ1XD3hvcTzW7PwqHHd63frSmo67K
qi6R1xdfyJB/Ol63Rxb7RkiteQi7g+PTgDt7YAiXQsNKzh+Vj/yodZW3xzd4q4z2zWvcjldU/Qxb
5A9Mg7o2mN0cPipC79/kuOf8+K9Nw2UPi/oJb8RkOR3McNqLdNhry0aPsyqxZaysXPSqovZ/WdKX
EUHB0+htq9oeuJfEGgVTYR3FCEKK0oJdoLzZdv8Hl/tvkcj+O2iqz4FgDVWI8ozqjecmVNewrO9p
V5Nh27z2xdx0O4ABcklWdeybzNq59vQhE8ZF/iK8sDolNAI36TxZ1m01m4crtTaYsOajxXfsIfox
jKb8xN3vbJCHsGdAXpZMvoWt7ADevPyicARRqFf/7d9olm34Od2VsQ7qq5qruHsgWq2RDDun74PY
9juxA8lGL5WtvyU6eqiDIH0b012hjdcZKfBuadYHCVVvTLP4PZpfTm52z8LaIn9BI2R1N4Gpiw9j
3E1gSjilzPCzktWzVz43Xel8Vrn5C6fD7xmR334s1L7tV2JJKhcU3vUiVHsE2mk749hR3+So/rSz
lV/fmHQ7bEoMVia3xTqCarQfZQfGP7p98VK6HTzP5Ft4VZoFXqY2rp0hn+fakYfKRf+i0pRTddYr
kXMy2BjAsceibfotbV5z4olDKEaitrqAnxmX1M7vJ3ufNustcfGlsKQRndxeQs8tr62Te9cZJzQO
6CGM0za/rIE7g5UvFsF1lo1wS3sQohNqpzwOUm19OB0xmgsk3ebZnPN859smbohfpe4PJgEFO9cD
E1DlS+i1ceXR3ATMxeo6wPVX2XpNGvtWT3WG35d9IGkF8EuODYnJah0AgFFg4krT07DR372wXXJq
i68xr141ec5RP8Cel6RaMfEPsZ5C0KHpF1JWibbczCLpgmivlfpr2EMfKd4js9uuhvPx8FASIhEj
UQ74DXPGCJEi1/A3BBL/VZQybVg8iAaWcG1pHUasnu6hc4aT9lGH+Q7qGS6vbx5lpFLms9/qfAsA
KbauVufAchmc7SLbYehX94Hx1pnn4ZDYiPvG0eqOgVndObviovrR1yhGq/EBt6Z0m5VOanMhOfNT
B0w8r6KPx6b7shz7lxy9HX8zyNr+1S4S/0rd9bh/+Imo8ftZlN5P1SiisJRVnlVAjqGZzV/It0Po
nDl9scOMTDfW/GAyXjs/f+b2qLbmwjnjtv17EQzhU+v66UNmSLsI+EzsGHZ+tBB1AA2Vn+NczCec
9Qh9u5nzOe/MA8sCOIlt8ZcnYxTUPnCANNzMyTfhMgyRL1PM0AN2yyJj7zF3g9dPF9ta77KtbhBY
v4eWeIVsPky4EGq9frTTnD6llQvlQnwMclb2X8v7BjvxDxVhSlxzzTP+t/GMiu43hM5jAKw+exoP
yQ6tRYzFVEWQVaw/iXrN7OlpTGvEzSMG5DZ3TwHRkHvbMPjlmALK1fqsRCm26aMGU7di08DacRVR
O56XO7oqgK4RMbC8Qg32Wn9U4AJHMPn05lXWISk5h/Kp6HcLWUovzK0DtuFCcJXuaESunsgCK2OE
FcZWz3MQZUIDd/vJHYFf91U4i7fnsH3w4su3hWHmbVFmeVSpHgBLgyyuCHTfZW3aPoXpEHusE8Th
YjhuHwkA1uJvKSFeEF8U9a0cGaTzuT3iqWb6BiqORYSazNolIwODXeC59FNzF/oGSrChQa38OEUo
rZFRR1ehg0SzMaafodk+u8oajs0UJbm3zWkafLb0JCPawMS+m+lNG0wS0YyNzqlp0VZ6JUejIBBh
PFjJkGwdxhG/U+dBOlTSSs+O1srdJ2DlpBsK40Q+7y4LQZGCkrWKycAOrddy0RniZse9ED/bYbkF
uky1YW1yN0f89cMIWAeAt7M48DHYSR3aUcGWE7e8O0G9/EFpTB1PziHg9Wlsrch2BH4e9kzuu/XP
MqzmK26ID8jF4+iLL8vOP+ew+MF/6UfVaz+r8EDc4Z9SvsJQ0ajYliFmBXY8x4agH2Ud54qytNQN
4t5p862HrCy2AsNA9EbYaIA8AAA1j5AbEKA3rR4pW5SAZ3r/rwlDsojT3UaAGtsW7eIlzkLcO8HL
5GG8LuwFEIWbCV3T2xwURwdY5qYhaJHZ1jBS/sx50TZ//cFF+WDXn/2qd41a23unu5+Fl/wITR4k
sjJewU6/SWBiLsk9Z9MnhK44GSwbzmh2RrNCjzbMgtmwMberRJ6rNfus7U/v5sPgMwbGMWdyg50I
b02QfVuCy7XNzP9sxu57nne/SGjeTk5zWgtLYoR9OHBMMtLC6tVibzllFlV7CFbjcjT7o2XDzFT2
BAq4XAdtNRgAuo77haPO8pdmX3xkUoQbK+vypxIv4VH7/pfKKv08NTWtWfhzlGsZG89PbgnHFndD
iM3JJHREdxZoJoqihFw1dD/IhVHqdXHddD+7pPiByf57acqdVql/aTOnONpL8yj/s5HcIZ3KxhTb
8oOap33EfXIzq91Y5WJyJId27KyxieQsttsQWHt6hi9PY3Y6+Y1wi6BX8CKjIcO/se4V+t3XubXe
lZ7N3SjRROYjkvBK0EYfrO2nmc5UiqxlFffK/GXQe8M0So2iYaQjCe1k1hOHs68tKhdRRVqFz6xc
D37UJxisAjhkFYDQPMJnJPr/9fHSPgA5158KHkdS7tOKsXRUUQ+NcXASwXjj/rPmJhvCmyXRjQd6
EHEbp6nFmwtI7c/5LgWhtcb5MCpktZjo34McpAS4xKJisK+OqduRmECodKVTD80BbHeelPdyclm0
3e7IRzIgFUAzUoWfhNSQBWTX87m1nYUXxKfDdlqWU2pR65A79R5VPS+VPafnhNSb2gJih9BJd3lg
4xby0voUJo8X2NebfqZOw65qVPFLwXNztuphOHW5GDe1h50+GMMI+yy0uD1dSb8DDi79oztnT2GB
LmQJWCJSTZSIzH8zO9xqn/ABTJOvUiy/SqPfZxoOo4AFJ0XN31fV+mJXnHLFwuJDWeME3Qq7VDJe
jeHroNGh2m6yJR7ntMCEB3P7txb5SQ8QXnbXLtdKdcFRNvwajPI7NzQIpYBLqtoEvX86/1wdZQAY
ppd19BWmX2zus+9g7qo9fqTiW3SQvzPMamwNzwM9dZcWPMEaK4GTvSz4feOC1x4YWV1eFVTPhryj
hxi+fGtx8lvBuRXLoRo8m+Wl5Wjy3M/Uz/w9M+ndEzsRzKBoTvis5BIHTb/uZrZlUELLPRjts1n4
f5XX6ciolB0F9S3zp2jp1Um6ZoENPHxqUs4CrCnKtn7hgN4Ma9JuixUBiNv9z9N59UiqrFn0FyFh
A3jNJL0rb/oF9WmD90QE8Otn0TOah1tS69xSVWWSYfa399rm1g3En9Zph43M9m46yRfVchGtmh3F
A+INarh7S3x9MwFtGq2HVuE6u8Ryq61dg3BNE/2r6fzmPg8tQ7i2wOUSmHKzwIbYjUWwXEy70Gwt
PBkoSwLXbkp1YS6GHYCISAaZhKZU/eXM2z6bInhrplz+xwBwZw3DzjWYD2izp4p7zt69GcgpdTp2
YaN/NFRomcutKFVw42wlDmENxItypJ0VWyn3WP1RjmF2dFrFMUEleAx78Q451D1l7oIjgFsCJJcw
Aht3sGuqT0Z8gBXy+X7OvwZrlKDQlISckXL6nOxjMJbJpaJkJI/Pwu4gMaxgPNPH/VWkMkVtspwI
DyQXhq489AHtjh2n7w02ATQT/aVQBy+Opqui4yq8swK4eYZhbXOnSaLcK8/hmE+YtFIGzU5JdxSU
mdZdDWMNQZihYDGpbHIdSepw/nGcg9stGTm84dzZHOQh/t9NzK+vRJLN+BqkIo+qmqrbfOIeGTSk
pDPfnY4TdtU586tdbBHwnLqhifj1FaaKOrg3jNP5/GMRDWrfPwdOdcrGub80pSPO/sATIMDpooWP
OQc7XlTnWjtIY8XInUHT6S7cAnO/+TKDRj01GMfQtXxGKahv1bCwpAWQznvG/J3H6Jhh+8SGv82c
YdoO82zOFIiU3UVUfYSyPKBJX30m5vfEFdbdejS27R8lF3Yvdf5bfG7QsnezPdvVdJnn4dWaAYfZ
rsSOz1F7E4c/uqn8DwvbfHaz7N0eV99c4B6gsdjnwB3tc0u3V4SvnE2/j4/z+IRgVgtV8nuE+yIh
fBEOwR/L64Jnx7XdZ/swLOgOHc7qqC/VlhBccXdIjjPcxavbJKq+ZHazUaap7uHc2qey16yJ9dFh
sHzF9RqinlDW7WsGk7mRXTIX1udU5/uWpuBNPeLRNEsEsXkIj4v2KbX3QPCabP+v0/RKZskFkTa5
29ww5wsjh4TePIqxx1pezcTANzD33dGhD3yTNnlxr6RXbzm52chuwmcres2sjCNxW86boeUz1ve8
KJnPpWMqqEVQSxiV2rCOcmKoa9gcbRq7ti4EiFjtVnvEMsw5EzC7Oitf4xCcCuA0vABOhjkrDirr
+i/MxoVtZ7pF9zw7U3z3TtgN9y5EaI64EHzW6uBTypzZm+y3gaWWHFBnYwCTJ6dy05/Zwu26KLAI
4rnGYEk4LI59aE+uv19y2b5rPf0YkkU/uM6Slcx4mEZOF0ueJseyss5l7QvU475hxDtctZbhpXMp
1nVFM+1gRIcXu1oSJFgPAPRKgZElGyjnHSiuTlXsG6v8FBodMakGKxIZNoZ/X+Z0+pFXfoy7Awxb
7A/+3ovFM4Z595q3z3LOGDzXZ9tcf2AyLlc8/MVptgQiYdOfDVM+ZWjo+8zBitgzFaNjnUPE5KQD
roBuQy8Ew0VHJPNlKtN9FyTijNIhTon+4SW0qMax6/M35VWkEpy5c453t3S2eSnsOzkxJmMCM8YW
WfLFmRCD/x3+ZNBMT54mruE2nYH7VjBe839CR3H3YZamT04sWzRreQ95oh4ytfkEJ8n5378mXYNC
U/GLR14VvyamaCMrz/bIo1iWWu1MZqKPnvbtveWHbVRjrKgWj1nuKHCmuvhJTIMMv5PtWOZUJAZj
uYsldM7WYjxbmIEDd8aPwo0aMJx3Clr7kgBnexCrvixxObE7Y0N4mRheJds8Vhn8ndeK7NzzPGTl
szEb3r4rgKg1IWiU+OBNk33OFcLH+p9HdyyfK2zZUS/+5Cl5IEbsy2PkIdhbFMHhqssJeECmcA2T
55Fi4RgoOqPcNbW+dDgtQgcaOdyx4tTR6UjXENFNuwSmFVh9HrW86ifbQ0Ep6BO526oi/rro2zLO
emd42T3sdf7CxFq/mEHJqIyC+wQvTWHb19pHtx550eDK1uvgnfGH7V/aAFXX738VaRWfvNFyX2Ti
fLkGIZAxFOA6XhNPLuAHxpbobu0fODpdmBQ4VznH6alNprtclHkwwh6/bY5UkrZOc+6zQrzyG40U
KAx8e/7mmUH/FAx8cipgbFuePWsTiGncemPjk+xjD6LEllhfYEPjWLiIJPbM4CHpCho1FMn+5KXg
/8t1SYsobsIXI07Jaa6lpyIGzIG37ZiU/cJxAphdVXPInyeOabBkd0lGhZU9y79eXGQ7DPt7b+bA
5Mddw80hv3hjEkYCHu+GHqAIk+Krng37ZPsOVUckOFGxv9Oxbd7DwLE3uIydc8ZhkzDaKCPQ5naE
pw2JnKxO0dVHJD73HOrY4WNrXhQ+tMgK7ReNAnRmxzW2VcLxvBxCRTxPWJiuQ5rJq+7caKtiYt94
q3x/t7UqL/2IdydY6Rmcq6szPlzEsJY/s2SH5hutyzBQBtDO4KrqPH7G+tHfB9XfkewoAqgFhvb8
npUyOfcFTGsgG9NVNRMfaDsTHyIXNHWQPoym8otLA/lQMKIbu3JukNpWR+LeGoX+8AxPQrKwnKPh
WMk2s5Px5lARXMvA+8Am0pzshflmM3MotVLcdMSpNoyvHmYRTGs6rN6Qn6vxXdkgln3xN8Gyc0r4
b53Kx2tOFt1IhvVFyTEoqWzTZGXy8u+LxbuKHbl8YJ8M2ZCnZrPYINpzFXyYhdEe9WR/ErDJ333V
2wgnpO5p0HGL/uXfl6GiV2TGAbstY2eflcZjcYv3tiqPvBZkBpY/supfuNQ5m7qWv2Hs+we6PV/T
hGakqtb01xK/HF2RvhKiuPeib/C7YsF2yk4dGFjrTSDHjsBtWJ9Xd4YnJDaAQbv8NRLrpwHLgpHM
cHbH9k+KG86ZuKzGhE0TiEkuxklo/Mq5+LOo9ir1fzvrG8+FYjlmZrB+xOMzEwqP08vYMRhiGjEu
/W7A4EqQsu6icZzcyEuikWH8a1x6l1SEJs7l+mfC1AZ2aJAypvDfjQF0HH7z61B1xIWRU3eiY47b
5Gz4bvvBt300+TI/SwO7LZFphqHcLlj3qo8Sd8SusER4SJqMKUEQHBzsP1HptBXSVbh6VSgRgyFJ
DKC0dk526ERY3QQkuZ2eyIJyi9qGVTWfl8Yor87CrLRVwYbAvor86rvwzmAYI1fkPUpwVRBpIPtm
UGaVYqv0rCGMDGodd+ge6jXn6TKT28Kp9YoXkx9n6jcjq4g2ZW728IjWiyq8cIJCied1DNWrDKg9
rQjhJlXzK8jIa48o77cmaU8zXH17mB6eYw03kRXRNLjVc8B8IDJ6WFm+ZtnnfPNSlZ8ccs1NAshg
4IjxUoVFf6DVg8egCjfDaEwvuuu3+NQBloETRSO3zzHJg2hMuzvLvPVWLc4RsYLYzcC9xI/Dp8Fu
xUVAg953RrpPqeI4BwkKfYdOE6X9zLrgerAeS72V9l5YPWfIxcRUO00rILv9ReSLBGhlDDuVtRI3
f2gezKD5680kmquR4FU353+VYKzL7CjdThIYaOCba84pe2Pxe4B7/elmcRpZnS72Rl3Ax+zUTo4A
cAoIXhv2XPO6ZCPMvgrpln8Ys/w1T6zO6J1bl78qqknxn0DFkpnNudS0UIGoWLSNraN9ehsMRjZU
bK43eP/UNA3kA2n0xwER1BokHMAhTb/A17hnbWB+bCXpnQnTAFUiL7mmqoAyPmoVPf8tXUZo/5WV
RQzhHoMYwaUugUngOQcSnL1D0+p2ms1+X3IheB+mtDkwmvCwDoYoXVAsG4HlyxthLi1qjTAlNXBS
27lMuf7sF0OdKnfT9az+nERINUzejTAHS9iiwo2u2xsEneWG8P7G/VdshkxACEmnzTI6C0O08rMn
DIHvmkEQjVzv/sJYy+Rsz+arzW0wEgAwOnaL0GV8Y9UNxwPiUIvbf4qZ0budJM+0ZqnIrOIBR3jT
RbPEcaXahG3Mle59Nr66tcW8MXvYxG7NOReDrRpm/5c5cMnFjYxX2N/pWR8G4QeXRc3BpUX94vyO
kIJtaW9j6NuZy0mXY3lwoed9G1128MSyFy37R6CGezti7p170uuevYOXEzzk+GRaQXYICOpl6C8c
Gwy4HIx7/YBWpDZ1I6Qt5xxgNu0LRC7fKKCEFvbAs9vC8Bprn9iKMLiSTc7ORL3ORPImvVFs0pxT
3CjmHxJYg5rciZwhZrkp9+bHVA2/FkNA3B38E5GMHZMhY8+IHcSSBRFuKaO5wAZV8Tvl3OXhVy9R
iZVz9rhSLON/zMhSZCtuXbq0jqXuQfDVw22wM33wa6pR5xytWSrMVqrgQjtrJHEQLpvS0eWJQ7Q4
WKRuX3SYfDQ43UsN28gZk0M3kEoP8ukH3LXb7AP4zRXczCX5hfHK3wY/PPSw3VIbxjO/x4obaNyD
g/hugsV6Ae32KRfLvbSyv6aFHgmFj/zWjlNAqSjFOceeugnMtt8Z5mvYYcAmb3rle+kxTWN8ebjh
CHhj3g9fshHLcwpiaZ/SbH+wdPL3X11iDShgNrsc8mZxpoXZBsZIbEqL4Kj8cJV4y6tcuAvmaLcE
P8LXxjJeu2AGXTgSSKvk0B+tzvgJux+Xi9mG8dm32nsHrfRqxdmegw1ypzmnaGYW8+GAcbTsPSbx
kLjnttFHbpkLIcawOnpxvUliPL/U2P8V0Gx5Jlyab5hPEcW/joR/LgZ8I1Kibq8SfHr5nwRiM7I5
0xfIVJH0/BTXwBIFevoT99O+X5zP2m/Ja3QOhyPdnAp2SggSsYgqDj1Enc3pnVgfxrZq+WriliO4
omM0XOO1aDfISGlWsL0ZMRM69zuGkXHrfEhcgtIcxuuHCY50kpXqzjm1nxfrwHjvivSpLyFdbpeE
Lk8rsY1jkuao76Jkh+KnjY71ZYEiuC441JHNOCkYlYqmBhFIIQdCkMmcY6x2vfMTWwzAC2n2kHJp
6ZYTxc52a1xM18MSXo2gnrFVkIiyjuQd292gnKv2XUXiMx02ZuxaN4dkqN0J79nfc0XmAkwEfNsy
zrlz4MP8pHHQ5G43b78Sc9jhdTAjp5pxVLciRJKIj0bLAxQQqL7nFmcO13ePRhy0kBRe0rwzN72L
ATpsiDQlHYhN6T6B8ngn2SSQCsR8ZWJwygtv71uOi2uWJmw4uPQOdJxRbIKgyH8Xi2lfmhnlPTe4
1Dc8xaA8YHy1QiOqNWR2VpZdMiTPYYtsDbpvZdkNqD6etW0GwOyjD0uszLYgC/MbVBKGXC5xMMco
9/+4zi2GI1lgIZts8Uy3sN6AKBW70mGpkxtPMZdIirT73y8VerC99MfAMpddnfOETbzKwzxaV2it
T4pBF/ProDrZs5Uf7UVWuABgB3AGp4fLpORp9ACzcF2bd01A0DJufnAomE4C5v7JIQ3VaIltv89o
ZurZm4ErODiFINuRdy6SvZC09QBZ3DQVMjBVRGDBMLH4zbgrsvrbZrqxjS03QGVpjm21DgrB7Ina
ibczUDvGLDiUDXtadQnzt2gl5bYDBrUaXbzEUN8AjdybGmaj38ClUPKXT6oEhoWd0P8UnNV6JhI2
gwsYDMzlWm3uA1n+7Uzo8Nk/Gv7qycSZSFclADFcmN0q2DeazsfV/sTWWUG25Xw3hCh/1RsXupbA
BAdch42sgwLoEpWIuHh8TfUK+AofYRygLuUkzaqcs4uBj/1YduPf3GNERUD31Zns+oZDAjpKMkOx
Dv1vXsI6CrKpvzaeMnalbl95SbwzXXAPfwiYv9cdeT6ZZG9DBtdO1YETlTnVXnENlTRtXdaj6gEa
4k0p85NBAcd1t9ssRiqP4GOuvREM97INmmism1epJh2ZOOgyRnHwNYwPA+jYtvfa50k0zjEp0FVn
ClnYSCuEUunRn8NWkNvZGHVta+1qaW/+/Us6CKMlQLywBvo6y+Q7qOdzJd0vGmGSyKDndEdHhYya
fv5Wgd09SvR2rqoMlZp53I5FdazjzD3HSfyViqHf2zRDEBGu/wJ5VYdhwLY4yhLk+Lz0Gz8ITOzm
q9cL0sXImwkRDYneD7CTpjek9y9p1jBeQm7TlbLOhDU4V5SAuBw//xLiSxKQsIg1JCQ3uLnlE5Gj
uH2hSQtlRY9/jYyokO2D7sX979DVunxzSXwt2zjfd11zad3YujgDOpwaP13Xb/CTLdOutvWbtoPX
qRTNq+ozgM/s70Qcq6NgIQJBhE9ayPBzcokz5IBut6irOT0oCQ+1Z7u7xXMZ7Jhv0iAN5WMc4BM5
X3QP0r4BhTK2+NB16Q/7YUkPju3II+FgbIGTe6TR6T2TNGgbk2K+FRb+Mx8EMJE9HWpzvRKOFLV/
jZFf26Z4EWIsUQnH16nPPQzVoO8IV/ZJ4h/dHvbqlHKbUc4r3gjqONLpMDFQghnAoHSAONIjVjcx
oMc2bNuIGUC148myMNlz5VGWE0SFVtmdcnaWtO9wQL+lLK24MVM78OBWpwLrWKEn84zIHHO5o6io
xEkJdSa8xBY3UzGY8qrUjhQyKQWfwR7WnmscTA+tHW5J/VeLmfum6GLj2ec0MdTeBpTM0assd98W
gAEnWBQpx6I28A4mWJqNNYmYKZvXswsmnNgAQA1h8J00pdgnsfmjcJp3l/nAZU79NrJ6F1V9cq6C
4qGKEejWl519dUhAMiBHRM4/kvrkZNz4akpBHdLKmPVWpT1Z/Tu2L3excokDlwnic5CmR8ugyBdF
mWI+KzszYIcOpQaMjf5ve66/m8T70zAlJNxGqKvI/e865QqFzfSlqXp4LICCWsOGSFKwZhoTNJTl
KUx2yFLu3pcx7CJZoB2hLRdobNQxvKce8rJpI8J5xp42V0F+jdfT1IwQhFgX1cR9pgOIrOvgW2QZ
MMJ5AHHWGxdWF9wlrZwP3WVZNxQp3uYOyrEZi78Sw2zpgBoITcxtQEcJa04P1N19mQdxVBjJF4kg
Qn8NB6x/unAxctxr3D0VOAXurnLZO10d07sB4DqtnRwjEXMwjESjnMHsK4vKPT2cYlrmwCS1v+Aj
/6zGrPsALZyzK5kPs56fqbqVe291ySoxIyOmMZEIIIZDwV0Jlwgq2LjQGo14T/tEbDXvZskxBZeq
PZfpZyfLHPesHDf56IfQt4KQKDOjl8EDKJcK3iJ/MKsjqWfzEej+UKf1f0Nvj2gUdsemTPjbW9od
Tg+1QQInLytzpFMuFkvKXup14rONi6vqCspLp+yDie3PRnbV0a7jMEIH/A1kA3WUHhWrxxvjtAa5
Mcn1zRRpsvUs8yXw2itZrI/JzneuTXd7Ukoq2g3jrTZhYFesExzyWFGojTuCn5H4qXVLqzyBhIWQ
MaT33TKLJBJh+7IOF7aDt1cT7smeSxARL54ZtzAPSYc0MCIrmpySKXcoCfSBqWX2uq+Ywu0T/0KT
0rhpupRbooUfbhbWuesBGmrMXrbVfhgDaYClR0oJ3C9m02YUO4HY8oG/eVPNsKqCz8aWIDjiRnm+
y7OwYPxjJbu05miGmdumODxBcpgBcmnvlxzFF9PJp4rYD4wF8CRC/ehB/sHKPQmShBclT8GEp2LQ
zc1d+96E6Jc9FC2EmvUNSf2+PwRZdYB4yx1YQckvkQ1qlpSNZZUobiEK10KkYkL649VQEFbM0oqy
Lr4p+uKjWBsHAL4DhR7A4sfRmg4tCUn8NxwEKJFb2PNyfO5T3kTUXP0u3Jr3ooP9a8T6UIXGm8iR
DAOVIvM76iES/kfaJWpGqrBnxdbl5ZgQLV2Dy0p8XEsx1yw3YaEp8TTy7KkzMc8n6Yn4wLJzVG0b
3+K5+MxYrpdFlbi+uBAMR7jsydE2+4MVBLs0CM/LYjwkjbwb6Rq4/ku2Amv+D9/uLu1NvWtbmmn6
rp1vXs7LMbKfLrP/ZR7wu3ONGVvc4aZ4ilu8BBpw6dEm+Qd1W11d9kg6Bce/iwjPDhTkDQm7LhLM
rZ1aUS9rtv8NUp3mGb+AlHZwk8Gd90cf6iY7F374K1fG8+x2PwYXBW0c/ddKMzB3OnpEyIf1T7Jq
8zX7ihwV2HPUhoxGUw7LBAZBehJ4ii0b2KA3MB0LXt0h/wYt0BOBVWplkH02MtmZAl5GhniXCP70
hjqaKJHjQ7gm1CiMCih4CdpPOUZhETwvPg5I2QAPmCt6hFr5mmczBSA+sbPe5qBQU6PHJRMreMsS
ZVGTiC8JCpEbmk9zPWNhDsnaB4RTDQHSmXI6dn+mRGQ/REpipCncZCeEwSRQf2mva/GGLh/Stp3t
KLF3lbHoSC0gdC2pc0CpW3EFXXlcAxwl00NoosHqKMnWXH4e77Gp/zHzLwgueWQSRcGZSDNd0jzB
xfFJ4tEk5DW0JnbC/em5XXqa2ual1oF1QpTl7BZ3t5Dtf9fhQiReieHMDEgtMV3cSVU93I4tFZLX
82jESJDiFytRuKk05V7XMU5/+sr+aTrkBekoOGECvvh5TnbYDj9pSrkKa3ov6XwgbyFe48r9NVvu
b2WvSbWABqYh8dbkrvHH9oiWBUXx4UGE2OQ02HEh8c1N5j53s74nRtcTU1+d3TX+G4s8dD7gS+vu
wUAPdFcZZzWa32oas3Nrdc+Z7Qhs14zAhgK1P0yQv3RLRZbeq3r8UeIRN3FXTgKbSBgQAm85rIwg
yK7lsWBZ2iYsp/litXuzaH4nA1aXycBNEvj8oUM65yTolXlKGQ8aTbtBGG3eggrXGdlwl0vBwSRY
FckE+8GS82A1HQOWwB7GyIr952Fei4HGZrhLCzqgSDBrGwln+zYVtyVVnG7Bwm9UXSUvwJFPZiqX
d6+UJ19kbEWCLUWk7QFf9M8OqKl2suAoV5JaU/EcJrUb4PhvTTBd2GvjAjNq0+vsFtMD32LkqN2B
w9QEnLwh/kG8dLGPrRU228Zr5HvH1hn+Zt5DZR6FoFFl/GFwtO/a5p77/i1MV3UQBShSdj2+cL89
N9A0HnWeVZFXxNZ5AcmZN+6LUWfDTWWo9RxgzKOudb0l52MBJezFnl4wQBp9wdiqTO+GWTYbruNP
ZVxhchjc/Jh79YHE4AaswHgN+ym4FVM/8VbHkDQ5OK1qLHPUEJKeSEnMSyw7EnicX21QrRmSLkxN
hgqXJJX2BXokFAysQVs/8N4K2iLSIRi3bLFfIl8+g7BVkcfYaZszPnaHINwB/UlYA3D6gRbhkfjO
Ery+gWeOtB1rnqwlo78S58c8w84sy2zHdOqpz5rssgYnUMAeQYV1WC7B36RBL1dMAjjagubMsa1c
dTaWmzzFWO/iA4hA/0ub62asQw6EQXjzDLLrtojBXpRlCAwh5NzX0EFntkW6cxBwt7aiiic0UEid
BZB2u3waDMWRd8kX+KLYMxHEBB4m5o7LwXL3vIqKNoTYteO4xrs5KKGgDkzvhsE9gYwyuVooKxnD
p7qEqWhkBc1FOVk16bSnuNb4yy1P7AxhsNkU8iOG/41DBOcGh/UbyKVSry+/nuOTKfc+79W6ELY7
n9+Ec4Y9cC9kS14AduHZT6u9X40anEqubxxBJwhvE8dPMnkJvJltBmeE5H293IktgxZPDH0YnWC+
q/WLRS8dliufYub1n10G5iRcpyj/phwjJ4xt3bB/5dL5kaDKYhjDVoSJEb3e6MiqIFa6RCj4YtC4
lmlxatWocJfP7S3Imv/7knTVFVOAOiHztTel6nSdeTTobto92wgfhmnfrYkcGclvfyv65IrNqjpO
ftdEOrdRAohDPvOmBnU/QFIqnSP8zJLTwP/+cKtuNwaX7TMpbVK5+LyrLbfJNIKbxv0HzxC5q3Q/
JOH3WjFWlzh6NA/v3gj0z7ziz8l6umjCUD6LKWNx9N+tqYsfoycu2CaYPWo7MriNbFrd/TL+tSZK
xsHTYtTMCcyWDj9BTsJSi3cVxFDgo13YvHn3reIa/ChUgYAOe8OfRH90HJCTHH+P2fLDXfmrYbWc
xg7jCpzK1df/HZrVd4iZIap0Ue69jjyYL29das175Trhph4oQWLUi2O3hrSn1G2uRlj62BFoJ+L3
DfAPcZT5HPoqeX521iL5NpbTOt92MbFYzi52HDqxSbGnHTeGMQwD+BWsfLwdXT8EZ2PWH4KjwvHf
k4HLcbirX3NqqHt6YlIuHwPQmQhaR70jF0FTXbP1IGCqaTn6JUSwGPGhF+51Xha6oSzKMPx6bcLi
1IfEMgGDJngESvTUypW9lS/hIRakyTV8LY7KdGExev7pi4VDHOwt2itUu0vxAvQ5zZBgJKpjWcIC
FW0yPmfgmGE7fLa+OTx7KnyZ5DLwxy4338WKUAv5rP2S+Uvhw71ddyKHEGduMcyUCTBraKHn4v+/
NJi/Tg08HPyA3cYLoKfMfXWeRqbieQ9mMOOWvinSGjxt2Dzcws0fQWewNpSUEi2Jel4E/QQAQWXd
mm/UJJYnWr7wGpFcKhf3qqyu3XhLp/bEAnBQTs4RstlwHj8pwTFujPTsTV0sLQXq1nhC12i76d4s
YCbR1r8JxgAIxl/atH88roGTV5959+ctVePBHporlhr8yYDnkndDTje/Hg72QBw08Glod/3BOYv1
i5IdAS6L+8qYMbes8A5AvzgYsYNmtuW9ANLnhPPbGofl0OVsUg/lE4MinB+tbn4Fky/xh6dJ518M
6y0+A2/5XOeb3E/Ym3p8ExC5WwLMeXCuZyPYVSL8jenchWeGXocGzFo41ac4GPv7yPOrYcIdXZfg
pgI9anpEbgkkIS723muZ4pvAz09NQI0lDstqwQ48aDM4ppgKd3PtrnE0Jfcy67YBNEm4owZrCTUq
BRBLA2RR4TAR0+qnLhaIhqn7oDLapudwdiPHKX/poe5YaykTnmfnvyQYim2rlcMLSfLCADABOG36
6OHY7wvhTJu5B1I0zsWPtCTkQLvD62DSPxnLxjyknRfuKiO1Inqz5CsBow3EFqIWHg4OiG0DeZRX
o03EkbB8s62BbLySOCD2Gro7o7B6yuwPxdgG+1ANuEUEg6eKWF6Q0ucINfMOhdu7lD0+GjlixtSd
yTR8jhmuej/8FO9E3tBN5A35jWKhg4Meu6lKk96UBCmc9A9e3u43HRDpeU4WTDfNVzr3gvF0X0e0
scm1CXyWYEpUtzD1GMRwa4ASR1WC7OkxQzmlffFCqn9h9Emlpet2b1lfz9du9T+M+NdTRbKxjuk0
Bv4uCPRUF+UpAVU/b44Qx1wu9sz9SBtDkclI1GljP6aTr9d2sZ+CZpajE/w03NoGx2ZamDlEjlBI
IPOip+ZDz0l76Jcew7VwP+3ekk8xLvCb6/AhUE5xXHy6NDpHtPQJ8EfBAjHOvgPmPjH8fxRBhJYq
JAjLhz+c1cvkdOmhnOxfBBC6aen3E8MzsNZhue+S1btJ48MOan8fhXL2yRwNNGzPDLDycaQCcjGf
SsPAk26mmOXXumWb5tftuLAS+XxiKzcI7z78s90KrsLFwxWNS1hjLda+nyyIvIW/bCWdxrsRyy/b
cmJ/aMM9ghynhrMtX7IWQx+1YRdhvrcxDKJw4v7C+YixOsTYjWd6B6beW4sM3IUfDqnB6IEtZbiE
Br9+YTfNYDMCRFYrK6u0VfG6JNNHo/7mTiAfZAKu7dTrvY+HZ9MMjnH2RjkiqFafvuN6IApbko+r
FdZD94L9AMIjV41xSgWGQpeu9slnpeXmGtTjzDZhv5r0g0aDDWfKUPgJ63zsd9aM668k4r4NsqGP
6ln/R47DOXh+Q1JunOfjCE0xwiZEDA5My8nzresEzKDgKHdNbUqkE93+tJo8PCzAVvVUQSYBuR/2
Nz7DD+07Ds+C0XJzcbHhI4uN5qC5iucvSVgH57hneAvtDuQIIySe0N+5GtJHawb+ZfLfl3XZl1Jj
OfCbP/9cspqhJ/WwlE7BhDv+W8NwQXwRa2U8aoOdw+MF6nc6gCw91AZgz6xBgO5092Qqd52eYhFo
YvbvtiYT0on2l71k+k/HjJOOFIdt1ylvBVA+IAznJPJHML7IKYzMaAuVuvtPk8Q7q8Z9nghc2KtJ
neJvkAgGyfzEZz0ULSuG2UKZTPzsZqjQPAFPgEpKirtihHhMLBZMYEp8q13q3YQdYy978ZTK8ofp
2vy1ggtAy5WeUDIA41yWT5hd0nvf4lb0EeyDMWS6S5005uAoJaH08EjNpPm6XvQQlttcP6cLv7nu
cZCkeHiiCr8Z4t4Ir8fz1nJxJIW+QRBD73eqbhd6bvUa+j1oPEJu58IYn70y0JFjjMaXCgeQNB3B
/pz7FBmH/syLRry1zy1WZfoQhTVhISNZZJY1kCtmrqPrkyukV5vEGusJrxrYXga7oiajIss1ANrO
BJUQ7SwLhdjGwnQJaYcDWhngYvKiocJN3CXJcmBqS55aEyQdyfNsbIkrMqeJkzM9AfoagV53s73X
RfEDbTB7JKn/qiwywLls7lOSUljLkrjNq/l/iDqv5kaVNYr+IqpITXiVBMqWnO15oWzPGUKTUwO/
/i78ch+OypN9JKC/sPfazJ7KlTnkKx50ZAKR6uF0b0NXGvuqmx+h4ZFipjfVUclViJ/CH36AvCnv
Bi5fWDIlgnfUw4h5Lq7RyFNdcePkmgikhXq0LKAKkjpfXDregJShKg6nVVXaONMWXRoQF30sGXQC
8Y5IaGwcScYFXhFSnrLdaL0wrGCKK+i6GIw7iyO22kCtJpZuJ+mWojSZGU3aDyMF1PHXbFQMnOyp
xWA/cnnKUQDbln5K+r91nH6YS2HhorWgkCR2mCkHwVIJH6sx2bGlMOOKOoIXMrHZLMk+mnvdeOx7
tmSm7V5UXVMSmF88XZaTXxXldiJeKxRG+UnwuwfD908qU7FBhxl77rohnjdws9o9qAXIJO26xO+K
XwTBFYvysKcfywNcJ/EbzcXIZ+PGYeeuwI/WMc4t6lRMOnqMSs1j4exr3yAKaga0fOKa36ggq53p
Ss/HOcbltrUNn01WboSE6CogEEwe2yGPILMz83JyjU0cn1S8yG4nyDeXKM5vXj9tNAuwQdUp2oy+
/oOx5IQWXxwzhp1Bi1Bio/zZOlYkEvstDojSYAtBEizT9riHbeA2OZuVFnObloVjPYlbmbuPePzK
o4vj4wDqe69crqKKx55pwWttjcADM7VzaTfQi9wtknKYt5Ge4OPNkZU236zY+iMcHCHDIh7pIIGO
McBX9HJ35esUq0C/mcp+2CVxdb2RiP2vgWZA13VGJLqcf38YuzqJzk3k7cpVq6eDVYRR3F+KhKnD
70tuVf+Uj3MIccmLoGEP21ZePdfJX0sTrwnS9gMOSpZq7nTP0+xLTzHJxWn3YSr0XjP5P3h1pnbL
JH7B5z23j4n213Tz+O7S8W106agN8UHg4wcrcNlEQCA2tlJf5tCGfA1Y4DIAfWSiC4u+8mLk2sNJ
ovZMMwm8DGktq/g4VKCkbzGzVpePNquSo+WRM9HPEZEdg4HEV/syMUIRUdLGV9ro/3D1evRlZHxw
99XhtBjHWnC6k9CGpdA3PhrEyZTRmtiPAycisQV7NiiU4Us1blI0j2dMf0xOU5Zvbv5hLDEZ1OXw
Zq7iA8Md65O9fjVgX5VGkZxGRvhosnBKVEuHR1O/JEaVvpJJlz80enwxOfDyKpufhWzRCRnyBYgL
mgfMZA8uGrRw8QBwcCZoW6E7/5kIywCfwKGgsacoJYfVr5lhAHcALoalrLLdm7FkR82WBk25GYfw
m+OwhDZbIPlhVq0RLUcw1GauPPNUeSq9SQ0vdxVBNoeLktgMc3KiqGPHnBEwoGg5iEW7s+x5tOO8
PFskiCB9aNcxQIgWL3qYIxKvZp/3FI3nxmlKiIZMl7uIqWZTGNRUfD9z/bWwetzLphCnrMRbOLt8
TDCru20bYeZD1uxuyPB1N77yA6+xX3SZJ7u560EnsDNAAlffmql5m6yOBsdxxVMMVHnfOzWrfjW8
jHZhfgyKiBUrf/enk4vG9kzss7ubuDZjQtqkh90T05KDuQYZASu9cBVZPGjYSkO09GJlzCYsxMBW
Oo3d36p0vYGpxb+avnxGVfoJCqB8oU0EV/ug1azjSYGudp4dQRksiYzZ+Hn3Ztc+vLG6NBj3z0/z
0C3XuqVOsy31Z8xwQGAlNIOs8xEkKAgfyA9Ync0dsIVRXnUd7qJIki+DOSzKw754wn2zI88nAo4/
6kGsjfI8KX9fsQk5INQRJw4cyIkNuklmoCCa543dm+qiu6RtdnmKVw29wJhVT6TqUsZJtWw6nftz
JDP2UBosBascA3ve9UTgiPFgszFBplb04Sj6P1q7du/DoJ1+KWa153PI8e6GlbScgxmzPYJ3ZyM9
6dW5knyEmjZbmJZ7bFTErHe+TkyaFZ9cn+9MaWnY+2N5JCcWh8BMWPfetg2iTAuOUkqVTYYsaIvi
cmNxbJ7WLxAXQJY0yCOBfQjYCVx00lXJpdMYX9u6/V76fYVydLTuU2LxO6GsktQ05Kx2B9O6+v2Q
HN0UaXhVlTdPGPlF5xI6URcD4xbWtdN7rI/YuOjUJcNe+twwjY3hZNO1OMprr30/IuGzkf86klED
XJvT4D5XdTmdcgS4QU/5BHXWts6D3Vi7mEi6IBE+loDSvHTCuToxMUO6fmfcMRSAI4coRkZFhpW2
8Dxru4ZsgwUoj9fbb6lRMAWZ3vt5IWXWknSECcdVgs5vY3e8pb5YMeiW/sPs48fQPHFvjSjQmwSq
yCSgmrnuGzoEuJn68pUOUXdQWgV4oVqKB9hh8JGUGbhO4m4zLw+Rnqhn2ZFgZ/QjrsAO5VZ2ptOl
vq7Mx6kZTk2dP6z2GHzRajj8BnILPupDlJA9plOyM0g3rrpykw1YIWYHCyQiOUIsxBaHRoEJOnMQ
fHjt54QrDqGQ4d3SJsaAN0JP5kE78Ft9jVBK3kuUfE9CGA36YC5S/v096OVxnxMNdCY7zjnP5auE
d3X2M9e+KFlNcO+Id0174MxN5HDJ8Zt+X37/jEPiUIafjKiImH1EkiMA/FGMSL/myIejU3yjyAvm
xaFoNtQGkuc/KWbjTZj6PnM7MAbMnzjs5j1OhJZCisjlkvHepdT3yrFKbkfMsLT/3bazBHeU+w6n
KgWh1dHwy0/GRuVZr8srTgX7ScYPOU/HZ/Y+Yg8mnOSsiDTPCrEe7gXzVGIW3+YTSpiBtZgR6c7e
MdS5cYE8S0TOtGLIYvIGIGt/JYoRjz7qK6qT4kOKyQvAgrKAL4VN+Fkjzv3gHKI297Z6ql8XS9r7
RoiTmZni6q7RiiaaMjZZ2JIAEVL+9vKOpgk+brQSlHXnmrejvxvZBrKf+uj8if/3esxCz6W9zPO4
3VboMAI/Y1wmS8ARtlWlQSwqlC3GuRzo1W3kdidPceoXYK+eYs04CwZDHxMlIXsYnWgS3yo+IiPz
qAvIA/DpZAJNKedKvgQOUZQvSB0lSUe5Axce9fiy+Om1HycyhrIW9P/sHZq4qE/tWKGSMzSHjb8H
DVJTbM5pjVsZg19fX2Tt3CwCxY+x3R9ENfXPRZMwLzSQsSDwP0AbgImWxihTPQR1MawX9mTeMWua
BtOkNxBzsOjIl7vqGk3LX8qpEYhSfsgzLqK2Rwg6Dm570FkOlFNsHxzDuBNxIa/pisAeTfU2iTo7
/P7U74s7dU8EdqSB75ETPkSAM34DdAq6dUT9/Xs9Op+qT/DLwCtjQxNlx1zxuFyGqdiTDHJoWvOE
T7Z9LEtQla2usUYkoiaLU9TsZnJVrpqPRZEes7K0HmjOCVedvb9U2bieoN7jkwOFWezr5Usw/b64
bzBZwmHKzaMfTeCFlA9ouvSyrWMzDkOsZGwWTvkb+c8EerYPdYWc0dPISEcKH99UpjGFNyw9rPvq
qels+yIcNGFJntwS20RLGJdAcVsFw2b06gf4KSRpNPozyLfumbCUZN+Rej6zzrj0yiwZlKi3moFK
VA9BNrnf9jJGITbX6RFkdhnYPWWerwngcmTfHlw/fZ9jBra1uWSXFFYCDEQGO3oF2+j3536/sjuX
x2sEkkiSbx6/z2X0F5gsCKQ88l7bmmSo5nPsxuyBDUTykk52s6sJOQf06OzNdAkJO9E5SfCnD/ra
f1jtSyxj/dSMacBDGd7+hHTFY8SFpYNcScerNgTUzyfHqn7iAc4LmVdfiW+I8+A7e9LToH4uesWu
SyOBTBvMre5jr5lGlMMyX7nEDF02aTylxL8uA8l0SP8AuzzTy+47gqa+jJq/HcaOD0vjgKrsUSbg
5VJrDszE6HcIgZ/Jb6wf5Iz+Ne29p7Zw6Ch7+ZVmtroO/LlQRpoeCAJy8K4XJiiyKEPWapYHONhY
Vv5DaLUcmxg0/uoZBa32XxW7HuvJf0O/9K+yreeDX8JR0gby/no2bZVj+89Nno20RxN4Zm15qu1M
wy3Vc8uXDqMhcauEcO954X1U6ZyzNCnfzSiHj2dCrrQGZOHoXbampakXbkzwndkbSVfLt+knt7zh
CBSOeVMJidxplb15jfmZGormvrK7e0I7twdZ7G38TLSXOVoukRHrj9wbCIPHjn1z9Tl7TrmbFZkX
ZtM/tIBMTzCVmhs2smWfrQJfKpzrArb47BtyuANDO1bM5y7NLPp7wkfB0RIDiXHMKaxrdgq670Dr
NOdo3LUkJu3YJDIJT+G2Nj7mGYrwLnpIlrtuKrwEaIQ3iafbIbppaApgbm+/L70EZoTMT4atb3VY
YdcwO5BF4SwkskTl5CnshSXF77T+2KtG/ZIZ7r4dyqexQPpsZ/KdpgYAq0etVqfzdtIZGNDrveW2
YrZ8cTg8LqZh0ozDCL12HT5ZB/ZBwVA42qABdHeuItACTtshUivOqzXeYlsxo5lWCYWaJzgjLiZ6
GuIRrfKhXHz95KHv2XWQsTe//OE8ztJ9VutvtHFNwNYjDhip02vb+XJKTVoaD/BQ+KvMNEy/RRTU
4pRsarnV7NYmJICIBp1owJ0HJ2M07hgK3ytctPTW/XuctXtf58M13SRsGUMh6GTFzBbYIbgIR9Yk
tv40Pv0iCFJTcGSx3wYzmsThUsuRPbQQj4xjkhtgil3p6mVY5FqxlWVc31KE1xRzAG5azK1W6zxM
jTduM0a6iGHLg9R7tB1YUhcyC2dHNAcMkKTI5npyEiP9EHCmdoeM0wjsKG0YUTHE8QqwvIuLt9AG
pghRKb0ZBevvpRuYmMChLOb0p2fGfp68AS9QxiRIS8jb0DKcKNn8t67oVxOqFKdK030rsi9pNuJg
KCThubT1g0v2egqfcVPWWfeUWKQ6NGk0PKgmO6SmnLjWVmWEqX9Wpl0G6QgYDdVadoGxiGKnfdHs
OLlNC6xJOqSVJ8A+yV9w7wy6IKGn2AqvPBRdFx+mqf+m4KCPbxjZzBhcH3yBw3r0nppBuleMduM2
WTJGJ17x0+cQSUc4SYElJZEi5nxkhKF2Blckhq97DhEtiCozDTBIaTmpemPJG0wZy5Q7uiX59EDv
9ZFpc7eP0wfhrVhKkyUD2WcjXBDR/SvGBXMzWR2bhlVZYXRby7AxVNt2xIZsmigAMHKxYaufATd1
o8vwqcGinY14Z1k2XIXt+ueOJDODIobTxjnbeULYKamZ9wL7J6H05YeD1OLJ0Rhx9iOCgNyxXwzN
6gMTksumLVbEpqOKd4+JDzWM1e9/uWUW4r6NTBuCfdZfXSnPvjbzjKyQWpPrRWpqZZxiVcg9y3kc
U72o7ktmnIu0kq+Iw5bnRfubd272+vsC4Q0Qu9vcPcCmv5MaDP7Xkfrj/vsjImT/y3StIewNTfjI
o/ZCPB+yI6WME0PA7BWzEvTiKi8OOpENrz0YRbaHUxpmood7rpdvk8RsTIli0kTDi8t0dislE/0N
ZrXizF9pMMdkRsTOwry6qvuu8yF/rVhX3nWfJnUui9fRY6vWRQNbfcUDaXSZkvuZ9mzzQ7a73bNt
Hf3CMYOu05wtIevNKwmxO9Qk9VNlLicaXOPeti0qmyW9Sxitr502fjWWQj7S9fXrVGp8Qki2NUIx
z6nu4iHO7lZOVK87jPHRG+0ZFxLJdAYkmveOULY96Y2ISlJHvK9Oz0035v3191dBypYaTx8uZpRs
cWRcpwS9a4bm412lbHz9yZX70iBmDGB9QQpVH8rWmIl6Fyx3DB6G3BBfVAnqkXbj7iwABFt/8Z9H
peCY5on1NDrJT5VrPyLOtWehsV3sI/76Zp7+uBw549j/x6G23LXpVx9lx2/2bAK9r08Jy+2nJVdl
0DRLSC0U36cltTb60Ij9XKX9vtPLm2Y11t+Mp4vBBPTctjqeslBPffO/ZuKZ1ziPGW/ql7LzV8/3
yue2K79VBG2HKWFpzNkXyOoAqAF8FrMyr4rtP+YK9DzjjyFrtonZ49J34ost+2M5Q6EpGFdOsIYD
vu1bXUb1t888Aam9dD+6NS8RhdJ6s0TluZOMXfH8x/d1e26hx7I8uEu+1A5gGM33iUqHScNsPEfr
MsZsJx4DWJGvoFyrwMVH9aby8YcykpODRQnJLmxcPEZ4XcxpsoBH0n3D/Vu36bdhZMZHpWs1GyZr
wT8WCx77XFu+TIu7m9PxEG4/XHlEDwdwO9oJ09xyGsZaoJ8u5nMBE7KJayfsIuGxPKjJhKi67DnP
e2QZ8uzQSr9m9aXNh4rePK6/pZQXjUkwNQZxlVlNYx4X7WFi6f+jxeCXrR6Kao2Bh0XPLMNG8Q5k
BGoD/5qae4frEr5O/5IzlHtepvHBksiNKjIQWK0FrYJ3IFGyPkSNW+xtT3YcUM2ELDQCI7As9PQJ
zB/HRFmr7H7Y2+nC/osC23Vpf/KWwCziooabTYdrIVfwB3mXjj8fnHx4tFw4vUsHQbiPR/ePP9ln
ExlDvEGkuk2sIkEpoOmXqbbTHd3sGYdcdFRugZYkYuiWlQNsoRypS2L4VN9mdMGTvtXLqv+LtGU3
5OMtWYzVaQLKwCq0N0HwyyZ5XKAFyYZWl0Lcu7L7Gy5uPkc7lxr/M8tFkHSL+zOtA9ne06qnakbn
kTM03Og4LPdes7gv2pB9Qb2xfnpTPmUISN4yZS3crY5/zHuGJPxHP1wIgUIoXX4Y8MBJcEr41OAv
NbP/AjhRcUV2zYufVtfZIb3XbCDmLka2o249SJV5bA7Zj8uFg0wMM4G3y5Ndz/OxW1cskQ9VhuFg
9Z63gKfcettS7V0xWfEw580+x1EmrhCtsP9rL2bho84wRnVQQPTZMnO9DAhGbKX/8PCx9ypNSXnJ
Sy2UiK+Pko3rk6loCCF/dz+tvJMHdzA64b34XefsdM37Z7D0YYqEO0GWSJXh521tJVFuIrK+2qKH
0JjeFiIi7rpXaieTxS4yN95k7QiVb9si3/+pBQ4xt3oSdjK+wr5LDgkbwr1qlfvathWxiZu4zvpD
A/H0CDFmB9ZoPZydS+pykE2l/ojROtoDB9bvWpGK7QCe7aaV5d8uHimoLe7jzEZko79PHfNRuLHx
XvuUbmEeEU8z8IMscSZkvca7kdYHp0y3BDT4x8T2d4hUJgZm1Q7S7F1CtAXLZASMG7+jqne41pK3
LrasI7VEcW6SBBSVsextrrBgSCCjK5FowRCn0A7q1D/ZrWBVp7+nadmH0P6oHaE3ceGcF8PXOCD0
J7OziIVYghGt26FeoNKo0VjFQSoiTK7oTo0aiFvx3LfIaUO5rvm1aCXwGwxuvTKjJLZPjlr/avAr
IDAtzOu2P0OakEXQFcRLgR8ogMgwJkbu15wcu7pzXO8A3YlDEbtPlGH9TozJFPiVbOgzOmS7ftKd
3HwtWMvly6qJgwRS2mFmXp/wtfsc8cguIMAgIBfHZq76c7e+/H41aOnqrS62YBYeiY9YUCwCsq2U
OUDrd5bT7/f9+9X/X35/rjfoSxoDh2E5/MkbnTZsHun8yIz1SzMLDR6nddZk59lxX/TMtndzX1QH
zfTf2gKdFINAAK9Mn7WcLTUhPFtf2cR+OqgYrI7CwrPoyz1MDvoU69fajxmbA9+Gz4vSs+7VJXHs
P6VLZrrTcbAIUJyHFJQ+zhbJ2oxhz+JIcYnLRT8OlvxEOHqw6ukxG31oxa7SD5iKS6ZNAPrYthWc
Bgyo1KVew5P//+J0+StkD9GMOCO8Zri3ogR96kgwlASsyMm4TVwcFReGZ9fyRCKT2CmPPiXOxHRW
ukUR590TduZbrQQaUSfexJDKCPWpqnZIqHJEjJ8E66LfcTtSBEsQY8hFrl3TW9Q1tDKGVI8NUODK
qm+QI1UghioNgQXgKWqgjInJdzbcyC8oTWGF4cdFT7p30Q9vXc5k6emQC9uXrnYralv92vTjCD5i
xmKpT6fZ4E2DK8RYS9hlsemT9OKPyXgsI92/ojnEdFwY717WXeMhbm9Rz0vN3HuLkmYJU0aZe93F
5yGc0d77NsEaM9oXCtg5CzRjzdLoVbYv24xLXdtlZoy4x1TkqWBw7/H/wm3aFjyBOFxxIFfPcRSN
j7HSvqc8wzDnD2qX9Rbvl3tTEmNfThRsin6eigX2AV6NgDQPaxWObHMj114SW/8nCt1cWwxry0Sa
3FkQsr+JSPDvD2Vl2/shjV4UmivotB5Cc9Kqm56QJKQ7STxdMqZyvV4Qp6c3MF40tztBZ7bwmCdE
KGvpVF9GuYBTXbF9lSkrqlnmtWle/VUd2h4liOz284kNYhztYxI2fg0kkb9QoQqEMG4izA1iYZgp
Fcol2+4Ca1kVvhFwjIHGUooSrtQ8yx0HPJMjN3J3usfyBu8b31n/Sq6juQe3TdYaBMy48tbQYQ/X
OaJTksdRPiE/IpGUUEKgib2L9IVhFelsEaTcSbnIFMpm2Hr2asQozXffmDhbLP+uY7klH7vTgaUO
OMzBCfOccrtry2e7acdg8Wv7QdTevrL85YY5HkWv5wNJL+XnyAqUDRb+CwJcmSoXSHPKFVXNTODg
rSokkVsf+UqZnBrWVX3HfA99AhR3N1Rj/BYx+ULWbptUge3RsRv/ilT65lV1tl+eSzvSkdHDlWXG
sxUCH7uFii005fiyuCTKbTpqBexvn4VDilQ5Y/V1YzTMkP6dPPpQNuGauhb/QSFW416o5HN09YWo
ng3M1w990Z50vHzbDKUgx/oB7YkeyMSsjg4rElNYK+OiJ1c1ZxNQtP5Jl/8RAwdYTcCDsoCQTR0M
1p42q+71c+Rk/0UWmwNGZFvM5RA4CZIdLBJOUDBprMH8h981ZMYKtU5tm+23KW7Q9HWGvPqhzfgQ
gFRRSPFizfAccZIVwWCraa+WDqls0hy6ucAE2A2hlPoM0Enb+P2Jaky8L3r2hwYP33q63p4Nihrb
eYbVykJWz54KvjWoiabTzD8gHq+lLB9nAdQbM7wCz+5+JtZaU7aI3xh4pVuAEtsGfOJZMjkhiG8m
SCFTZ9e2l2vm0X54af5fD87PdrpPFPMSGmb7kYNtRydL1mYL/6PSvD2jRXVwkf/XJCuf4mW8Wl2m
dlXsvTI1ta/mhLhnFB4gB2xhoeVCDSuBOQUQqcnc0D+todIeLZPd0JAvbHpTEOeuD1HfvPjFZAZA
cuDedNl86Uv7r25AKRFDsYrYYO+hOCUAd4huRLlPR7LonmMeUKGjUDJTv2bbqEcrZsXRGA7eCp31
0/KU2dqh1oD4s+YFBt3IGj5NkjGXkeYWKWh9pllEoVrW2iUho13W1XFU7Ox6LetxoulTgDYC+Ock
7k5UYmMxaSEj6zHW2G5pDXLyKs2IbkqZBMrCZqZiD/8oxrLveDV6T8LJnpy4dE5jbK4WgyJoq6z+
cD+Nriy+lYU+3EKDBb5Au+vkpiQYXM9lqlehiZMZxj1RjAvNY7JM2R7JwYLuEP2xbxRNWAy1feTo
DjrMX4HFxONiR9pHHtcG95IPTh1VepqM7uuQaE2g9w4SxgneRK610zPXlaS4qNNXkvOOVBnX2Yai
qfse8vBZ/5ujG8djT6R6Uwz3aqRr4Q9IPZWHHNrLxjaiT8/GUtmzSEG3oO1j8A6ADg4SwVXZpyR0
iITVr2DKFatPE9H63sHMu1SVgwBuCGQ8L49m5580MgXBVM0ptmfbPdHPdcEw1c+IC5Odu1bivdG9
cnUe3cY0XvqpZwBm1Fe7VsY3t/DQ58k34YXerl2ggcZQ+Tduv/KGvWIOnRxtQQmlZ4zOekfiTTpw
UU3Tu9cy3e461lUZcUMhfEozmHpj09SO2OkJoBybeDqwimkEZ3O+27AWw4HKDZjPIp56CDvdorJd
6w6sITVWzn6tAlcgap2GR1ct7NK8Dsu6ykl5LgaiS8jl1lTZnTxtgEpA+NzeSIetQhfx3iEzDjAe
d1ijh1d6MwzLXsbmHRgTMVA2MgLPeHLoNQ+CAqSHit0LOIUIvckbRY3dM+jqnTXSdgwMw+t3Exub
bRmn2AGLxbzWBvcNGWAG1oHRO9q+k57cWJvh4KjubfHYaadEWs+Dh8NggJ1SV/GxIMNiE5UOwAs1
PUHlQJc/tvdMWh7SwpYmr+/sfZ+4/4po/ARl/gjCjkjdEeJRpb+AgULo3qOxdRtOhGViLWA0oeMu
8lLW37aDbtkw4FlrTXfRUzY1sTY99qyaT+NoIIXz83vixgw3/REkb5y9TanxlJE71Ng0MZWg/RaW
g7LDnSid8JlzxW64Lpoz+ef4byro3/mQVV8lglS62b6hoKCFPHpL34QTCouDozFBQlhEdA7uek5q
fzx0k1r2CoU3cX/6oagWOzTJSduSUo77JdPv/ky92bDCYYAP2N5Hi4/fCpTcyxIv9Z+BwY1KyYyZ
5uPcc2DDTgHYicp4txj4WERun7xU//YIic0bTHOFRl4JNyeymc4LGl37sphWovr/kxcgIMU69/Z4
BouYQFoEBfOW93xrcbbvE8MYVtUxCVwLkA5SNDZlO44hGzB4s6uyPioeOgokgupWJXaNFWvunHNZ
ULn4jhYHxdBwn6GrxLaHHi/uLNLTssZ6mKFf94oEECY9Szhb7h8dEVKoOtJJEk/to7kMvZkVP9qZ
U42/eu8wOmkWYT3g0rUeRq/V9xI2br4YLy4ERoaat7pYmN1J+6PO0EP3ujs/YxnbZHx/mqzDZsYI
i+o+shT+H2daLvzjYFp7xKzNoj5MB8hj3MufDkMwR7Fk/UrwRVUAZ4eAgogvtehIli/0BbSPkH6G
s66pKCz70tgAlCa60nV/ALY6dh+9NUiISa+2cNrAkRa9lIGW4oriNHcPE51vKsgln3t17VGK7hud
AXTmTu9OxKOBdpcmbLLKvWtk/3zN+Yyz0X3s40Ftk9q0N45lw2IwzPTcuUgNep9VQ1f8kCv3gvwR
h4lv0TVW0Z2QE1zdANA8djqr4+AtRqBL2aKKA9t2WKmUMmHdXkvdiOH96EA1XPLtEmstJaP2BRJB
CiyfIJcyqdgsms1HzLI0gNTGFavhCJsM7Oxt5dQPI1awjV1pQDDc9r1crAS17PjKnDm70g5Mj777
ykAHsLBpmdeeSFh4yyZ3bE6XBMVuxyDq1ndFQdKSc8xc8uFoYMutOf2pkXzeC2HfaXEgOEGpwrSN
RdD262suV8N019VBZvDZZZK04wBIpge6nnAd2ak/iD2tDWtTfyMsKukBudvuiXyGf0QQsmcfRWBl
7CQQY0QM8FCLx0nM00cAZGENts8d2AUxIqwxYppg4Af7LTaNqa1PZk5xP5fwEGaYWyA62KSPDO2u
Jqq9XTrX3rf1L+vEY9IByUYEPFM9EdZFSaJ0s7kOS18dqZ9Ptjth5HcE+CHERE94XyBmpp63G/Pl
b0KKPYsAYAswifCFCG9G7NG8gG+GoWCJ5E/Npjli07RdOotRejv8Rfn0qYkywoZ9Iqpe3GYgSgCB
5nA2jf/qSI/2EMpR6bGMwVJvoLy5eDbSiNDGGnTOxvHNN2dKVjEjaoIq6FQOAVq6299cT/W3yP1E
iMJcFARSrep/BMljxdVyMqQA/hQy3TUI5d1RuwP4fx4owviUoOoaVFFzUqRnp31c2kxjuYCMg8ZN
L1ziZBFx62jOt8q0q0M69qfCk/OVyCiuyjjB+yoElsK/EMFnWhvpor/sdeTg9cqQmGDPASdBJkaE
vIOZNIJU4ix/GjTlBIuhWiBoUabDcqgGH1Viaz7mMnuzsrUqTVnW6Pye2sq8YGoTrPRaB5KR83nL
uosUMGNB1GWiGmeukjIwh43y12pNmo9hdRFOWXquDsB8qoBuyd1YfMKhiqFQ/MZn0sS5J6QBXxVQ
gz2eG0QpkNIFBnG7yp/0WPToIvTlgEw1CVxX/EPt3O4cW/xUrNI3eT99RlFRY2SmVp9MjL7SYdgY
GU8VoNsjxhAKmCXVUVOzFneWGJNtI5dDKwpYZosWIMRDjOEvAQIJRDxrCQomOVz09wiz/2YpYSwO
M907aLgfD2UtlXROI1hiTaTcJyGUW7oh0qAbzKdR4v5hEhyfFtSY+iBw/NnzUx0jwtLq0Q+LRH3F
RrJfkjwOfS9CM016X5nhfSVZ9ozXlUPK8AFVDpC5yglSu+ycu4ODb0RBvSFeQxwZCnvgIDwjjMvY
YSgODF+3lLkfuvRs9G53NieUw/Zw6fCEzemSH1XmAISurrWW/6dY6WBGMZAXcv8kaKpkVl+NjNlR
M5hzoJX6G7UrRE8kiQG+EGwVSbmTFrTjHMz3aSgcLHPGD5SXJoStiaSsA/49RSN2kIrsO/8VRztD
HMxSu2ax072h065iucJgAsVK5GFquHbwx9QAeJDnQAJ8rAV2GcmTyfN2N2QQZ+bJ/ZP563i8mq6q
ovcgtevTNqtv4Q9VmPUtoEUlz1irNzbPD/b2fDsY9Bj6gJVjFI8JMJP1QZvUSzVOQNxmFA0plOO9
rKeF7cE+g9d29AGU7AQCNqzOJcYOknwDfHyEklYXxxoSdDfEUSImXI24Mohm0hPdBeljlJNph6PQ
Ig9lS9eBZWYBKT8tOPxNbZm2jg5PwDFI0UTAi24qWpjqko8mRNNeo8x8nd0uIMiN/GXDcw6NJ/9B
F6sgzYK26NvsWE7N2ceweZSqjC+/L0ZnfOuE44Xa/4g6k+W4cW2LfhEjAHYgp9n3qdaWPGFYtos9
CRLsv/6u1Bu8wVWoKuKqpMwkcJq91x5/wtMA2gJYpYsWiumWADwnEHLbBT+QVXCnTWW+EVI8pUal
e565TBYYqCJy5vJy+ZECpn1p5+JYJMurl/L3odplzSCJBKYyT9dQZld12lhPdVifvYoMWAsVSv0Q
gj0vxSeRrv+N3F2c/u98qGfsk+GqbbDPRlb3lSPtORu7dp8W5X+Zitz2ljBYnX/OMt4lD0jwQ4Bc
cN3sh2H4VT6qviwzyEx960VmM1xgfwK/gNwUYs6EwoHFau0HagMkYw1mLTmPFT+ywBayJbKM3fYq
sbOZife0saM8WLu2UuuegKz48Z7OgoxHtlK/PBt114xKwJC0Bt/yB8k99rrI7Y+8UWzMt7YtTyK6
ZYEbEl1+TBlD6cIwIciWl4TR51qK8r8iTf6b2wf6skC+1Dby6proYk+L93sw6V5bp3QJRgoJTn9M
TYARQ0V4HgnhIZlPBkMLavUkRLsucAZpELMMBUd21OVVlzPcwXf8xurNT+O7wG6RjWgMnbrmYywR
a3Si2yqyYfYmxb0P+m05FyQcCRMfm9bJ9jYCWj3ZFoulOCZtES/87OD7na5T6kHJo8nfW2bakz1d
X4O0y1dBDeFnpLkG2C7Z8471vponapw43TaufKiaoeFGgggeDzqiYiaRV9EKmhI5E4LkEzIEmEIM
XAqVLkmQr1tWCfolZtQMnqOqjzH2LSVksctdlxnwoFDEZ0V5rDSZ1eU0P1KAkoTzXp6mSDhYTXKH
qRD4qD5GkqO4ZSaBOm92fG/HvmDa8Xm+V4H+8Jg8P/XjCJa1Iz62cSyxidv+bSomdAtZiFpUQvnq
bYtBwcKsqYW5fUT45d+tlPQgD5VQ1jpgNguCWfMyO6cdON7G1RdHwHpeCioPhl/sPR8Z3kASD5p6
+EzERLl58DZY+E8jqdHRR1F48givQoKZIcqweCtG6oRoqq+wnXsSVdDIgt9N96PusRMauW/GynlR
QXsYh/IIX3vZZoRiMOdbQaspVgOkG/zY1XGq5lttqk/p/kYdDiR0Yki8mPQWJ6QrEUf00lU+DxbB
WeliWG/VPUWyG67c0gEgaU2/ExwZNYbgM1Kiz6IXW2oi+MST1V4o4Tf24mGoHdIfjgn/wzJsUzTn
H8i8gjWTx3BbdwQmijQ+TT299oBnXPsS++dM9+MQ2+mkw7iBb8+PLHNiYXLNgtXY3g4k0O8hd6xr
ZgokVmiKPMd+oqDGJO6216BrDgJ6zkbEI6Lrafjhs6RctTkwE17ZAOfImbA0cWI8EG8IFaCsgQ5Q
PixMee+Tdg37YFtqZUGjliFefLCocrDVXsbROfK4B2pYlRuirg6mzEj+qCNeFRKz8WxBiPFpiEFp
2QklttFo9Ng17mKhsFssYXcNshArfJvf+vIvWRo5lC8jqZCL+trMrK4pheyAitigWAz5vVG/+GeZ
RyxEgxipkSevkTX8y9PB2SNc8a+90Gi9Yb7DaCb9uN2GbUtQAnGYuzjwPkITna322Yv6+ZLa6aFC
+nPxT44r1Q4nJyErpguYJ8nhFSb+UXQ8R3UVyDdcKek6qh1AXY9bJA8anheSUkbobrARRLIbzMni
ErywNX3YDvBQ2iDUA45RTOeQlSBHDLuy8f7BXoX/2ulxP3F0rZopknusH9eix15YKRuuvMOkeeg+
HzKT21Sz+h1qRfT8eDE5P9eLD1TtDoJJE5cwZKbN0IJyiThZVQK8I2k+EkaSawlUeWAquqoaSvR8
fkXArfYJTuD1kMjhxmG2BY3TP5sHTi7BOrC35hylv5rfFEIweiR/WwbZXw9r3tYHl4K2y9/6Txam
/ufZYvGZIJFYwulXGoz+GhMnhg7zERakYhjXm3hGnUcCyS1DH78ymF8iboJ1P5gfsuWahtGwK0ls
PBG1tw3LjCYRDjY/FLt1yXCOh/DNhdrIadKZO9PCW2O3sDVdRUIs9hwxnFWuMAXa84dj61e5+D8J
cUwPZFxaoNZpzBVWUYKdCXkJERPJoTh2OjQraUGk4cQiZnShcM4F+uFukLtJHdOoWoCBoOAEices
3B3VUXMpzgpZMkPm6M5Sk7GKHG34jDa5I6I4E9IxbKrW50XgoLpT2ydb/Bqs49EPnqZBJ4chqU9o
NRyYWwUrUs0iZ8d0hBF4k0/P9RweWfZWG5OPxN5j81GCR9fP8Bm0pQvjPNbH4PFPqk7lYRyzeypZ
69bUPnaECX8ImRMtFqi9yZCJln+E3B7M6njqK48NRFiqFgZOZbYu4UujFe10jZbPHv/l2glOAcdL
i6+JBXXM7GDymZBVAFvxE+MDlv4l8vAHppO0HyhrWL3OXxdL2c71Z2+b4suAYZ/Xp9RqZ3QmYKKS
2N6VukO28b1WetDHm0fBEiCmufrSPxaCmD3hIZdxe+WsIjRjK7QTSEpHtIWwopmRQGYo+SQT/FCH
W53NvyzeewZjSmEWj166MP7MbLKfhXSx3NI1Hrqxg9g0kE5UxcXdoZnDHFNQXjAV5py2fy8DPrqo
+mOYCLGoiJZTqeR4mj6+od2o+sKdDK8cU9dF96/DBE3Xbf27Z3gAkcdFe3RTiDet1n8D0jXQX/B4
6sJ/s9kUBwS6k7RS/CQkqNuCAobN7JJPmFXNK9mt3p3JG3Y+corZJdJhckVpZrxduv0GQCLyB1yZ
AwFjHdMffYxsIXHSZzQh6J9dvYX66fTU5nPG8tuVDgGVzC2OjmqGUxt1DyzrMzmo/npQbDuY7l3d
zstOSOx2gcVqqcLTskllwCQ27Z6z8RFXUcxvdRki6JCyurB/Ypwy2qR0TI/BvfzJkHKBMXAk8PFD
ExIT9KQ79tw/iEzMW9OhZ0YU4cQdUp6AeVEUpsR1E6VVWwt7YcgWGaB8O6NhEkBlrKyZjoFhaATq
1tlkaf4Oz9hFPlMQhMjmlxlOgiEtNTgQgtaHwm58ujLKUyGCN4zCFJsTUmmUizQBWXjuo3LZxx6P
2fcXJrO3JVKopWgXY4/88a50x6NtzuRQmBpNUDI0MT5N1t0ZVceOx/jPEqozUT0hdDGxN5hphx4R
9vLIlbB2TZxa50lrWOID53sfWMkljUY+VyAgsVjgishYB0TxucdfvBoJUqxN+PT4X1Um/x6iMjPE
8xU7+qdWuXtjb7HPa0YthSqcDSlTiK7hyO3lmGFdDR5pwm7bn/xe9KcmLa0DSfVkHuT9uTGqO3uP
74SVcGRPS79nnc1jxOWPcPUWLMo6e72L9Jr6Jch/a1VtPEfUZ5EkdEkkOjlO96MRKOGmgVybIrQv
s0j3yzg9c8p9zcyiqa/69LVmQVPV7Z60KSZRCVjXic3ZGoiCgeEPkGDxEob2lXgCP1ldW7IEbWNz
5IAK5KVDJmXRGEUQj5FTeMxj8SzvW7d9dp2Hozh+ZgqfQIgArC2J4FhJL8b01BKWOYDW2iA5whCl
HJzUMYP3IK+Pao7Zv0CuSMrEBoNFM26WetEPjqL5v+Z8sfunBAvAXi29OHSKLXQZ7YsE+/OASeu4
NN2RpUN2n6R4U3jvz0hIzTovmVKyNkA3kf9NmwSUW8aaaLKNuFVe8Wqr5Q8RYnJrZUlz+v5C+gh2
taAb8VmkyVa69DDuaDBqkCGxtnNM683EKEsTIdyr/ky4gQ2BU0EkCAemMb4+tL5g1+LBOK2hdzk+
PLCZ6R43mr6Asl52ogq/2gWFEMFlzVYmsO1DS1BnA7Le2TQC+1L7q6jsg2OY6eFcyumpKZldRPVQ
nbgvK+jhfJcldXsYyOL5zvUKGib5no1Fc0ys5Nx0cud0bnJYLMQ8rhU/gfkcNmEjf1idsi7Qw+dt
4fcEt5X5U0wUxqaVwQP90i3ryJhhp+ieWF0w0Glzi7r3v8ZzmgP5xBFqtPE1rujqKt8P10jkyn0r
DVUCo5vNmGZX0ajq6Pfx3e4GoifyTH7FUTofAayfzOPHVKSk0gRXmzaLIqpY3d4XYnbuwxX2QESk
0vQrTr36pHvmU/CzIHQ0aHxBEiSiJtras15NGQx3pDO0WcXwxiWH0D1rxpecXSMM14WBpP6dpLK9
9k0OdYBw35VuQBxw0fOeaPNaur9bWZQ7zDSQExLnqxUBJXViMNEq5nE1kjiYMPXPLo/foLWyre5J
o81dVlu2Y365tseh2dLIWU71LzJkEYzA9VdWhyu9sH08Z8OIgPExVU6T8Ta7/sEP2+HQVjwwJWYF
8mZjxDrkKF69AakqmQ0z2NMdjpzsGrg1rGWiTnZyTn5bLXHH2cPv7OsZ4QN4jW+2kvcALOEuHI45
6YbZQrDAgNSCwVRz8vKvulDMtasB1vVomTVDAshZffc81w51d0+cTsowE3jCazbz6jKygWFQzfFz
LAhKYMs6YGG4CY3qanCqmwr/PhYh6941HmRtxBLfQ+zv+XVGGsW60NKFvhfX529Cc9EB+tEYfl08
WYRddfPOlMNPtk7dFeQ4Hb9FfHw8JbtIRj6+kzK5f1u+GhcJepcCCyhLlO+Rq9/7iP+wJrIoHot5
nbloD1CSxKuxxKwSlDXE9Q4zTdCot1jn7+QSOEdjyeTOQi9cV6IX+J3o3ljDkuTL8BiSkFucaxEv
67GNRs7s4YCxmNFuyFIb+SdZXTEhHz0jB7WQze0WRKSW+zHwj4ts/FcD12Rlx5B99exeRahZjzfq
7heiZ57esR532M9M/ngvtDsd+376Lwe/nClqDc91xoM9scn38O/gTcSq6BwjlG5biKVIH5naNIO7
XsDEXtPuP9IByxO/xgHL43hijfUxD48ZcPKbVG6taLmrdvwaY7odFXQoHNKGJ4fmbB0GdgouZMZS
iuVs648u3l6CUkky9ZnfLO0ZbRZMkDT52XfvrY0kJw2Y82TeWLNsZZ25AFthhueTZ3VmI/PklPa8
EhlbQ3huNuJIYNdOy9nNQhWgFgUfl24WNa8doZ9w7w1LP7pqjCNESD/auKLqFZu9YeOgqCMNgH4Z
/xTY5BFBITbScSsq921pkuAcKBRcuRddY17tlW0v+KDK/j3FWLrSqccGkwGz687iUyZqBy+s73rz
yyaBGuJYUu+FrA5BygzV5wdsmurJfQStlSP5z17So+iYh6Nn7N+YiuWThYqtpG46QA6HCzL1d/T2
WelNtym4ANWpVm2rtpFySdlRzo190aa3ZfAhsvIz6BGSRaMTHsIYMeISAntw5ydfeM5eA2unSHIY
qmOuPRRW8nuJjU9mL31zTk43WBADv2KyN4UP0WQKq20SA4niAzidozDeNJ55zG3Tg07Fg9kaNTdo
EBjoHKaWNcfj1YTEDQRR8WQogg7J0L+i4+fKVDGwWZtFeN17cBSCPN620BtvEdXQcZjq30ERAD0j
o2+Xzn+mcbAOY0xGA2Mn7Mf5CM9R/GegHSf9I8VvOcmAExjZMK2oWiwiT/t9O3BMW7r6VCy198Yr
nrWlHMQO4JtdryWiEJnrKkL5QwRtBjQZNRcfKoyevtl7aeIdeUCcVTOAipLuy+L4y8sINhugdGHx
CXIKVoJ2d3cWSBHsZeQjGti7isk55nP4Be29PFjsGSxP/mTN6oIPRENeY0q0nNh+b1X5vAz4+dwa
IY3LUuqc1Z9+53lvUy+xvEU5bNcHsYFQkpAl9pghmrPs6tfA+scrsmKTKKGuAd56OKI2U/aREN3a
2/sB8JsECrFkW5A9/g4x5euxsVG5tWiIYvZZDNFYqfhwmrZtbv+e6b0ODk7uEYv2vsdNt9YN7j14
6Ug5pYvvAHzcM9FQrBGzPtrwRPq7gJgn6jqkjiv2kwNHd/qUz35yghVb40zYdg6uVJQbPHwpkX84
9dnd6LPtjerBP73FgsTdHDjGNpiNWDXGfinwec+qFoe81GwDB/2a+o/smBIuULA8pzEvFn7Y9mr7
5UmXawAK8RVohtygy0eXgvFvyuXGSng3XVj+q8aPCKcBoT27VoZSHsVXMOESYUuZFsXa7lQBf7SY
j80PMGX1r5RZXjsDt1uS5ZGCVkCiaMR40JOJ1t68BG/ISjWlHVY3QJzkSzbLj4EJTse4eEjHmu7R
UMuiwQOKPf/M1OzsHVZZGJzSbBv6Cm05+dgWZzk0pub3UuPGy42LhXzJzhH0KRyzGFMIbt32oeTq
wwSwisCPPEQJt0pUFycJ6iMCsE/LJnaJAfNfnMpIeJTrr53ZjW4jUeuCaNO1IZPt4EvLfh7L2aUX
gWfW6GTPPooodDd1rg9Ht/ANgCCFVYFQBJojO/5d97hgZiGfospZLp2P88duoksxf3mCpyUo0C7n
FmpLgsIZJfQ+x5CjxdZPcmwx0iMEU9YUIbm/kLGS38DPSmKZhboQe+M9Rx1mrbL0fk0DioB8BBM/
FMwEEsJdNi4ljNWn9dvcxYRe6ZhvEE90IzmgGugTQqwXhrfc824/rG2MPwEiywQdLRqcRm4FDrDn
3kKFVoU/58GuDzEYWrstwVHlwWeKFnUlTWzdB/jI55h3UjFA35SDy/57WNO5YUSstbMbAmztfRXR
prisYFAqPeOQuAny4DamKckwDJFhwpkTF0lpU8SFxyZkBswVOmytLL2x04TJeI+POSW8Jetf50af
Op3KTUt7vW2KCFeTFXxBSzHxK6E4BGhF85nItn/cVWqT13SQ7cyvr015yOKSfLCAUPlJT4eAoJZa
5/+yyeW28TYMCyPW8QvI6i0f1nmrRMzHILWdLVqNdmWnJd4aPiephmIjZrveseHdW6kbXCin+dUj
QrrQBlw5nNmf/WVxfknMZvFiUI+NbRB1K0JDaRq1924XKQvAJPjZ1fLV7t1+LTQOojGt97Aldx7o
FrYKMI/CpmPYmZAbl/tP9OqUUB1+giZ+1UX1VkxgtT0GFKxo33PTwX8gP21VJhPbi+6lNFZ47xdY
0C17O9E0OyXptrGnp1zAePoBRXzAdWcV5qVyz8QnJbqK8Y6dfIwoHV8SN/vIfUMHi8JASRL6oC2f
/NYm2nMigAYqFkU8nM0NflESvx72+fmR9OF1fXRgUXx0TQoBYMpO1kB8KIBFZBD8UKXgUOB9BM0U
FUAiRkDFYdpuPTaQLff2QQh1m+DYDHP5lFoh6nuN9nxuJ0LmG5JLCNHZd653s+twX7RJ/iuApZbA
7l1zYgU0NdGfGnbQStZACK3CQYVPNxki7zu6EW8L2nfm5wHEOWkdahf8Sqlv7QNMpRIybrAvL9uc
Hl3bwn2CkfSagKu5In3bRvmCzBFwrnT86NA707s7OjyY2I8unEZUFUpBBi7tV4AQ+QpltLwQygj0
+BEumcw7WVuKoGsss6Vu88v3l8ajLWsWQ3eike+oOrvOQm0fOdAHodI/uS0tIos17OYM+OTiuOze
CKEb0npYh7yza6+q6+dZhnf6Udvu5/dQOWc4v7i+9b98Bs87zh0BiCVajSJ7tZMKe0ehDnj5y1ew
jP4Kjsx4zEvnRykdsx01ORbaYwWeozU/J536Yhb7itn+DeVvy7Yaqlk4u/kFxaIgtSN5ZocxbZA0
KkyNfMIiWwBcyRWWpeyzUml19TizWWCep0StWr+yNk0HC22GXuMOF+nL6rnJbaYBqBvczETPydjo
rVORdKcD5zcpENxT3vTVzMTghIzq4qZ3n7DnyifFO9aFF7f/EQAZBFUpX+a8D+9glfTdqXZWmy2s
sezlYrF8BFu4punOt3Xi66c456mf6+1gcxUb2/xCruYfQpqLJhpcpsXvfpiLk7QemYgEB2uAZrOm
bse4MzP+pzdtLOdoz8o/Eq4N08rEFzKQY7QmE6+FP2FACuNkg5fjGIZOT5uF73lA2bOJJQlGqYbV
HwK5tGaOKxf6KmcszL+USHB3ID2yIyF25T18GJCaA2h6d9+u4NrgQ1q30pq3cCf9Q+VOXxkq0TBK
xVvWCuDdD1l+lWF86YZ+TbK7urE9PYOLWiPw5SGDhXegkHuKWlL6ypE3A1YExawoAVSXE2Wjl/7M
Hf7oEU91DL6a6LBavbpNsg603/D4QmAnvyxNQ9bow8HymKLSiF6+cVC1j+LAK0lwHdBcsKpwdi0E
yis1dbQnzeylSPlXnrs8F3GfXoDspRd3QZnR+JhLpdbtuWyYDDoaYnZYi+jihem0baf4pof4Jry0
XqcR+uMxSh/gT8AYc0kqtOedtRy9s0OBBZktBQ/LWrbtW6LDbfXUIV49QAj/7eI8IaPCS7Zuw5EW
ZdY/tnnwuDME471epg2aPVps23ky0fDPJcIQx//VToT97lAS7rW0b76VM2SZR7hxwoITccep3OC9
7dKdG+d/PYrxoyLAZ3HGgA3Oj4SI7lU4dTRdaeTR0QfP2Hk+QqD6qzihqkek3aYEbau54gXt+w+/
s8WWx3tghez/nalCX0qSorqcGatThQEQpxblUlO+gAXgjJ/UtPJzW9zm8U8j+vy5UsR49qyZiOWj
9baNt3yEQQ6VOhbyapSA+cQEcRrFPambirYkytD7BtHaGlklJ/WOKFJ1kh1Tf0vY/RGfLZrKEY90
zEbD9+W+QDSJpHG4so+yJxJ3STl2CKC3FapYXvfJgYOmHVS/LIDQJ1ZUSPGQIcuvgyuxMu5+0UYc
GQFV99ShI0eyvVqk0TvlkXMXln3CR2988UfrxWn4myXbYUYGSI1AwGEOax+D0HKflf1GCzkdu+aa
c7HuShcfqBtFT8MYQGDMaMrglbGatxP4+8KyTykZkcpxKesS3D1uTODQQoeeEcEqmCegecZzzXot
XhcLYPpoLMKLbrqfgA1uY9SZLUu8Et5Q/d/ks1z+zhXI3K0Lnxl4NO1EnCAFduhiVmka3Gwh8JDM
LgPqeDtCtXjt8pon8BxR4F3yXk5bmXECOoiMMS2h15iSpoGWNiLtiN0HSShhmWX2Eef+gRr/4PfK
33qIAVZx770G+FrvLqfway5IshgzvYX4xxNWnPDICG11J9P0u283YjJ777LuESQS+eRl9obBSnfh
DKTZd43cSUScR9Y+Gg5N5+26xjmUSv9I6yo5NSJ8nYmtP6dAupFEMbkEcwr0bqKW5UsIUHHd0yUz
3RXXnhWQyUd4v7Wiz01ZUQqmDXi+AXInyZ+2wbGXpO7d0bDOuXXLPYuQChU6nm+dOSssoc7Bz5NX
1QB/0RWhI4GGlj+FLdzs8K8Zelq9ROQvef0hmQrdcoAFe6T2q6QknSWqYZSG05i/usRyF8zJv1ov
xCrYIbJpqA+Z7XdXO66tkyPRw5VCXNMlw+KIKG2jMtUdg9GjnmHg0XHpKispSBD6OwEcoClqzTnN
6v8skWTnIARUbo/OqSdQpkAIuPcHhvSjT5SRkac0CgmPDFuO9AAbojuzbmnRk+waT7SvM/gk0ApU
aUPLeUda8MbSsqNhMdRlxM/ZGSt2FzFL7H+YHnxiDSRmXZnaXZPOdoa/2b4s/cMq3VT2STNZ25Ga
IExQvJg5J4ZTin2do7hryoYMa4sAyKKK3/Bkv0y1VT5rh+DM5ssYpuvcQOQzWW7zgoAL9Ufgh6Qc
DdhUZiRqbtv4V80eZcuLoFYNLs7T9/CyLgKar4lI5MxB4SPASdrBlN6DML6gpToOvW/vWZSqrVu3
GcKwa6uNc0lGw3n32F4XOEY0+81MQY3Cxpo/p/yRG2ZCf2MUcJvCq96rqAjPCubfM6/CP9r292mZ
IYDlM5ms04M9lQvwg6TL/ykRzO/x8aKoFwM6SSv/5aMnhWJGNKQAzyHzGjwjA+a8sbvdogjrKtBK
A8qw0KbnzottB+YWsqLvW5TzsSDIalEsrwKwE0EThqfv1cD3d6FJXda4IP/A8S1Hop2sc+U2AdnD
6PDkpE5AUOOTO/6B6gbZmZ13KlgLjUEybDlCV7JQD9R0sqaOmA5YAIazmJ2Xzh6aQzAHI4wvibYN
+UEbdHhJZ0WOKA9kOaM7HHH/TwKD9OQFO3JJyhA9dDyRoiHTgfDAif3V4OChYZf7x5rphImPWIuI
FxumP9oyZZYrCvjtGHK2st1gCOKV6WtkwodUHwDi9z92vLEv9VcoUOtLRo/77OGVMjMbC6tCicNw
8J8V90CgbG87mvHgwDQ+LFxM/OeYQgHFW3UxSaah+1Rpu0EPWYkLpg8Uejr87bosTyTAviwa3kc7
IybZTX4wSa33Z69AVERo4FPTw16Mfpf4tfa2b91i5CgoCQkH60n9ei6tMb+5jb8TLenkjlFHK8hA
LTJuTFRBEk00us8YTKQYh2decQdT3CaCGLXSiEmPPBNrpSw0EaQPQmn2EeuOGF91CEg6XA0ImW8o
IzmhC2LZZIvLYmz5v9XqrnUTHzlJ8c0BjLLhsm3dfAno2ggyZXWKL6oz/r6uMPQVD3QmZCOm2SZ+
wh2OBibZOfkAN1Z2T4JN0IkBzVtXCntdCkT0Lhl9K1KFfjQwCNamrSI+1YglKx0cJEu8NO8+E822
ubVYNLhaW/gM6/DSLRUcOr4Ldmhqk1XvLa9zLMOdsKxT0pQc2xJPRtCXw4PFthnDMYFRRxgxWBXL
iiD+p387CQsL7+2NKiB5nqJY8UpoYiR8wFWNiau7pOZKFRloMEcvcRaVp05Y/hED+rDgIpydXZa7
L1HJX1LVqmYoqtXLzPrxRfPLu0Gr9wLFworVp3NDlOjsRVl/gUWYT03ouWtrhnmXMqg49xnheiqx
KTwasrrC1mbRlwMCgtdIulzG8l7Om5gcrguYpOVR7COocLuveSI6TKTWra+d4tPKvb1CzrwKkIid
gqZW70NGr9CEb4W23LPpchL2Jnc3B8RV1njI18EYvBZhPe79zFNHmnuMEU10igv5L80dfWhE+pCt
Q3dpl8o82c1Ajl9ij+v/52B9f8cRv08UHztW7h81AS6UfONzKCn+UhCMS5oApclEw7FEROT3l6nz
P6uRrCUF5urUmP+YjUVHFATJ2QT9hglygc0qJonNRneFRgQ0RCOPMdGPV3+8DMlibUqUeFyeyRr0
yHAjOcY5en7yGT90Y+EcAyvx8WdnPuuujlHAuZYqhCknEYtKAZa4/+c3LMD6BT/0xCcl4wBGnE84
ZG8xqMbLQqc3/QlrPztENi5YExY/oEedojKYdsw4V8olEtBvbGdnYkQUDcZViFVfPuJ65o4ebXuH
0diuq4+cJvtlGgyJaFN3U8QlRw8D+MK9Rk4t5njy2vVucFEAKD0xe7T0E/6oX7Oo50Pqq89ikt3B
EgY/4Tig2h8RB/Um/GNQvd2cwgUN9fjSt3BnIuCatlRwrVAzAoIbyI0jdY0CVyCgQW7kkL+zbee5
OeuNDkGIej24IlAefPwsjSdWenyqg30wh+rYgsK7dI8v/dR7l7QfT0VeBkdbgD2U3UPEqQSnguaO
G932Px+OysEH5EVvqiaMMNW/oIq7d99W2Z041NdsWMw7UWzek2O13CKOJqfZL24+UI5j208TEXPO
e1U9chEmD19E0b1NNpGrAOFKxG9WvGvrtTURSNx36UcVxxGeGwqMpieaxdjhzx4OTZMypwExnFXd
wa+zX8k4nzF+vdqZ/JElrb2xqwJYWoJ53D07+Fmx35n3oIfbwHtWtnBjh87bzGULX+/mhgTsTi5y
dz/+leVLD6opOcLMeDMD5hjbpsyP4/laeON/ucYH4nTVV6X0B7ErYGTs9ua2+GkHzIsfVoZGyo7e
44VVF2WghZAT8UoKcHhFxefQCtTPGDH1MQ3ls1Oybcl4Fbn+YncdP16uCXwLV3Nh3YWkK6bKsru4
3spIMmArxr8NTiWJWJWqAO3+PAfn2cwvRVnAHQPW1VY/+eD+bazqVcqWoGZkFDr6Z0Fi2EVx8wzU
yLmENGZKYoH+lfo6PXkP2ZEh8pYN/AdPAwUakQt9jBCC65/2BP6xtVzNzDS8WwiZ6LPyiY7g7Pl1
jnrGPEQd3X8zwc+MlOmDh6YlLJe8kf3MJwmEYnP1oLjtq0giVKpABQeDs+MRTzdzbJZDP9hQqsha
MP7gneJ5Kxo9HGuoPC50e2usI2bg1S9mdEh0bVQiFTecLMe37nESyA7wWXDOx4Y5fMt0O6Rjd5ky
rggS+2TQ5G4mA3iKDJ6XaO6G9yJzwj0nIe4VTbuo/ZqRchUhUUe26AjmTAQmwJnsh2jL8xgiglnX
LqNfiAt0WPRUIcyOYIErHmPli1XR4GCZb2VexsexSjdBzHmMnZ26MbTfHINeYWLGcvQw39YoPLDy
I1oq2wbDjrmV+KBTTxR/qrL9gEX2xO2ZHrLiaI8Dv1Me4ijnYQ+Y3UJKvxPNhxdqq8lW2g9cgMdk
qFFyipNDEPPBjTpglEvZ49XK9jRb+ZFGZLeIUuyLwvmsIIyhvhnUNUujbTYHwVGjz9UDNAW5ELsX
OEgLBlhGmWRLOla+te5zF8JNTq/Z2sB8i4ylXdTm66YOFjwWs14HWfOsh4HZbujuwkbf2A1DqWnU
E5AFCG19KvaOsre57IsDk56YaGmunr6HliccooNME7ZX8rY+TVPrg0SIxycDvH2VAddZTLjFLB6f
EddXwGd/ngeh1a6t5PuEXOeeIly+p/Zo7vM4HA1TuS57QDqWIT8tc/zkgoKK55LMAZdjSuLFJ7KO
+Oee5z7wNWlUlTogJHXDQr78j6TzWo7cyILoFyEC3ry292TTDCm+IOgG3qMM8PV7MPuwCkm72uGo
0YVbNzNPBiQvbYMrXeVVzZngnc9DjIlFwn9CxxhAULG+zEbR3oXc4QqkU0879mOIoLFn8cQcaBh4
8nJocaCBVvk1w9LxBMZ2nZHk3LhD6K8TlhznoMqdfaT6py74N0/RwFS1TGymaPbmPLbcACmo8OdF
0pkJFdUV4dMsf67NOeXjt00eU6t4EDGP31z7z/xJQLoGvGbS4H7hdOU/3S4fHmJfj6dJmzdynnQ0
9/Xvv1ezMSdXEqcu8GxxSSsv2jXxOK5dfv3ISKdTjyhNCvV1Itaz6bgFFbYsT3wLV4GuQWZnIRYL
B3d7NJD68lqfy5IHLqhfvG2eJwOgJL27idt45q1PHNKE3XnNgUitChfwCfBuYueiVo8AQna1o+Wx
jQ+hrAMmk0lhwcm+auUBMpxQW+/d7LeXrKZ8kI1ZgnPM4C0cO1o90LlXngULdNtu/ysEFXAdjrmy
JGyPfSBGxxZPeL/rJyAADEr06+zDCMF9FExmJDgbxctOGXd+MdLTGqpbQLbWWn50mj4pZroFFd7f
MSdak/LA79gnfkKlglq32LGDjN+L6Lm4RrrcBjPsoD7kNjXY1tn0CpbJsUWmCtWLYmfTOf9DT/Ti
JSRlMtVmfMKw1G4TXJ2wU9UfiTLFJlQAZaX/FqN9dOmdxt9GfHYVTKSDS4UQ+17gkNo6pmFJalbz
Ffad8iRDyO5RO8Iz04jApk9yZSqCD5HgwQSjDBvbbXk6vGA6jbiDBxWHJ6qLXfYlR2WbFyefhpvR
mdzm++qFnUKGOVhFp8whVTKEiAJ+y3aKZ9XUct75uAjh0WIYa9EAcECRrQ0avf+nPsyOJKqaqp2I
zLtpWS3tZ1tLIpLZlBiHDWHSWbX9YQoYeNy8bE9YmttNmAJnabGnb/LWAi2QtmRv83nbdizYqi46
DxRTnqsB+Ao+rv5SKj1tIj9ajfAP/7CI+RKuWx9dvKnoeN0eqMtNjcBZMmqcKb/ufqt4nK829IK1
76H0FvmhHNjG+2Z9Khz+bjOw6gkcbFSN7X3FNnVXccxvXo484hKOJh7t8ch20T2LjEV/H+P3cxeP
5T+3pUIL59GCTuaSIIrCiHDsMzL2tifbFRL9sTP6G8sU2Qd+S7hBX6zZT5Dp0oIuFYrHWK3XAiI9
IGtmB3ve17MxH3j+fSz7hYbXx2unodrYJY11BvyPsdhyD7RnOtthhlHuCGSQiahLtQkFe2Or6/C1
9Uck3OkdQ89uwHlI3pvROHWi5pjRLaF09D2yhn2yaGaGlQBL1eziJaLIRT41wiWj3vCdDjJI2IXE
MTuIB996mWlRvQ688SDdS7gQeGSMpbgb6x/lXgnydDiEl7bB5zpl2aocKxvdn0s7KsPoVRuDhH1W
E+JsFg7Pvz8AIM9ZwbCO9C0qdqJs4lVkD/k6AQS7NSJcTgzddBhwjG8dz9jRLu5ck24dByWJkz5i
CWxJE7QESqU9YVumMfTuh13yVGQJXduD+ko45gaKJx/o7goYiSlONnJMNGbBae/m8+6fV4Q9m32i
0e+oXAVZAGj/VPvWBSOGjSWy1res0fZxtIrxBJsIh7BDFnLmInnI4uwCzeA/5GkyQ8As4H5ROt2Z
prmb2KJvQir2uGYzc0+Vh6VYFycYFgQcu3M9JPAaJNQ+TxZ72zU/8M8Z+y6tixUYJPCS/dJTyk0+
X/cez0NsvwMa63eidYz1qOJFspLDC7UvqB4n/hvjnFvcqNkUaghUnMoWpc+gq1W4gVGnyVj0yUOb
f/ihC0VbC36UIHz894ehJwtTeHcrq8aTS6SPsQTuoYLMkE3M2OlAosPHqrUQElCyDPv/f4gZsGZt
37oC71edo0FlDqTRTr31MWY4MowMSZR7LCUSui6Si/INlnXOM0n3Dj/KSOtihVWXLwU5HexmNOK2
AoLHPxx2I6NvvKgnj/Fr5YQ8TJPBuwdAo3tMWwxThge8XMjmx5zM6dqkgs3TbMQbuHTHakifapwL
LOHy8jT6c4+xZmwOccjWF/sANoX+LWQh9FgtcjDnPuQNkjmrPqkfLZ9QQl8Tuu0Vy4VuyYvl3JCu
2jPZo3psQUdvIqW7wmhG4bIkuZJ6Poqz7E/F7DKJRrlxchk96UAl8o8VlGsbQbJiqHosZy2/Tooc
ToVaiu8wWKWIR0/AUyEVguP70rS4NJJwEVE1+0SJCICtkHjcVM2fpdV8mD0WLWT0i+jmZG8H7ARQ
Cf2t43/lRo6i1zQjnkJXo0NtvYbxPW2T6ZXQxS6yBubE3su3XNiGe6DN/4aahw7CWn0Rwu6e/fqW
+bDIjMK5Uz+TbKdhZ5dTe4PzVJva3oWW+LXsOdjVFaDozpvABgz5E+RdupxknZCT5w5UTs2HB/a1
5ea+VM7RQMa2qm1pb6FV2toCeZ8fnV6hds7xYzRg2xjniQwNpEUsOZV+ZV3WbDm3VmnNn1hu0jxR
nPhFvbZ/KPSDO0/+qTWZ5YGnnzByU+Sdxkc/Ff/BTf7B+Dc+MlQNTSS4hIt6ZzkRtOJl52ATk8KA
nRxhziyNKeZ74LOEARV6MBW+S67Ew0eblpuuibq3GqORsUoznFBADmxcMdeZ/TC16hVXs8o6CUa+
7aTSm2cGSGy0hqNw7vMp7vaxM4+rgKRlUXEVa8QedIna5WjjmzY2sn0K0oEqhOV3W9pAQeZxb7Xq
ZWigW899d9UMbUTe+6V/Vy6lqVn6/k/iilzGQCOgx0h4xp9QRQfDj4PFA7g2+zHehwtbJ+41xquy
GwHStsUmlxpXkhn+wHUablP+PlijOOuKvxtn80NJv+MilgOsi5CFerM2T3xmB7gWvGzllB6Fcm5+
y5NIFWO0VziVcY+XgBQdEgSpocmXlbo7zFR2/RNTTUPCCppYTyw7fBDl8lqHteRMLMNdLzr7NivL
4n5U3qeUEtzGSv6WDvuV1LBhiXnj45DRAFXIKHt0JwzyQ5IiYcspe/SsWO6TCjTJbIfHzo4BSWM0
z6kT55nubhhnUIert7IoQH+jW2PS9Ldka5AX7SzZ64llf9b3+TbIByrx+vAxsKClTEUefLUVHCO6
32DNYVyGB8Rehl3b2khS+z5U6Svxw4+0ClY8gpqHkn+BIWVuR/ARI5N1sc4jgxqLZUkxt4589PAf
esZBkrZijxa2X0k10sKCeWnDejbczZy+2Mz9izUOVC7I7hwM3hWYvrrVim3oKI8x/ScLuJVBh7ps
3NnUgBdElWWN4TjhUixo2Jpn49jDAsm4jO4cTQEcJQX+ldEIlRVxu3FFu3dV+UnZDnxOAa/A7dcG
saFr50fV1Q4yZpBsOFoTIEQgXh+SVeo247QDoYo9Ou21vepGKFDgb1bAdGlB0TgbI4+tVlhTcQyx
mCV162zb2WXkN2vnTOLUJCvcdWduESjcdq2fZPYKtnWpqYZbR5vEsXVAL8ROqtcZihR4c3fbhdk3
cX0C5eQt0pSKuoXHObpZ8Dwo0DJsPryD5+FRtjuKoXRamdcuQkjrvPcx6qLD0M/FsRPsSWH5Xdp3
8CsAeFNKj+w6+ENEI6dXOqDczSCPEXIK7pr8NILm5Esix2OBAlPTtFOgMFxFNoEjKvHhkuGa79A2
MWbV7Fn//WU0YuI1UxhTTWF+N14WszC3xONkffpGZz/CqP4tFeZ/k1IBeHSQG7UJNCtrZo1ZKRO7
anTw382deVUTCbrSuRluWJ9js99j+Xuo+kwcBsEzKBbssFd1PsDX4ScTdNn4rMvviuAOcAQqoYDZ
XrWA2gTVZXnvt981EAqMkNspVSOr2Ddh2f6dD3Tpf6G8NoyKVad77xnnRvAQ6vlMktWxOvth9JDe
dWu0h1DRJj921onSJL4ILWW4yOT+rpAO+x/nLZpG6zUfrPTGvfWWz+zv6ilYQwsjltWhhyBBddwj
c+8MBHRdsx8hauhftR8edZEFd8pu4gcDzVZnQfega3xrrr4R/egw9vbsrxrA8VUxDwfWZkunzxzi
EWguXCp7j13s7Gy4cyDlDXAT6RayAQntEkt+uinTSerrfUelz7rVXN5YfIwb6g/CVY+8cvp3haOX
IllsG+AEK2p67OmptjWENx2SzlTYEOys03eoNzPrcAdvMj9TnjT24ndwj5liNdaSGEhTZ76Odibu
2mzyx5kuSjx3ZBfqVYAH4dZ5HZ6igqVH0fCBNV2K9o+JJU1fZMdD9I8eWIbYnCWU08fe7zbEQ9pb
7LMVlPwbaaRRPIISOVSCvZcVTJrFZP8EOw8NpuoMbgzjzSpIyIXgATLeluuKAeUSk1YpCoOwjmty
NUyXgmps1WTC9W/VjP/FrTKP7rR1p6w74OnToDjGbdI7LIQmi++Y6CRdF1fLAhBlzYsy6J1EEn87
nv1umTnmgubejvGv7dovVdVB0ymxcjVMjYz2OAxZP5rSeEK0vY29vRuow9Op9dXwrd5EvfpuTFGu
y6zgzrYP2QbhPapuuq62iWl8z1kVr+hluKG6voxkQ7dhCYzBjbEfm3b+OprfZmFe4pG3e2+wMeoG
sUHvr4lr1ScDlQd524p3Y2s/l1BVZy/8zZNY7K9G+1LQILKeGJS1xngZu+bOHKpjXhfPRu29DXAB
+G5j+OVG+ifp55E4VfCqW6qCdMWDWwOLyicKUmVU+Gvm0C9hNgU7dVrXPPpp4hwMieyoQ9U+je0T
0pnUOaizPCOIN5lbUU2vtA386dJi2kWUspOaQAax/LDY6K4K9pO3yLfyT9yEpFkGIrVpTuWNJpMX
aOOrzPDuTrWxDhvjx4G2h9enWkgIP0koq62rJKAJFYGhF/aCXGmwdXZ7VpSPbY1ZWzj1f2IYzsTg
DtI3Ljj5TjmeRIKl5RPB4H2YBZq9U0pYNmVgGyPk+FiuUNjzHR2VhF4D/9U7hhz0IOFmaHQ2dtap
8LhJ9C8NpgA6fa8BYPdV7TZEU7B7we27sCVn38AtxAJj0MRLC5a/vFZGfDljQ8HhONUE47gCYfRb
pyo/OLYbHe0b67wEyNHA9ZiLFe5zCFqDcjF86+bQBCbHrO533aA+pjZjT4svyFbhI5UNmriNd3JD
GV4Ad/quOBkZtzcAzKciTOudbSlw9jarN78zrL1RB9HBMVhqF/EMDcCufnxKBTZB6T/r1MM7Qu6x
CrKd8suz02CsdDAb1AqvbiSY8anNwTKy7uo5OBA0vQdLKadPFzYX2yXW5NHrpNwpXLlFsY+9/q+R
mrAdAVJEOf9e02lwLw0udnoOMCBzj2fx1NvWrhngPWqrxA6Vchkx4XYYXAj4RZ0PvgPQm+K8Q+Wq
WMGZ/xkzb0UqMbeOduAbJNaZThF65sqGLt6UmEjY9ODmuAVC2nfIqhroISKyH4uZiuZkfvCTXL6p
6YOl+R/XGsqtn5OLCFLVbLtsyXWqp841PoqMjJwCYZ6iHjIoez9pitqOIeaJ0gLugm1XbMs8+PQm
ogU5grNw2ATxvgr3GWbwvHxoXDOg4Gwq2aWSbMBQf22T/s4SYDJQxdPBNlbEwFiYEwZAHFmy9t5z
3VFC0Y/PiRF9waYv1rMkL+F7XPWwXEYwl9Ads9+psc4GxjjWOfJFBRPOc8yttNtfqySlbJNaHFx/
UbjPoV2Vzt++b9OtUQafodu9h3CnM9c4k+t+qKeexYf5x3O7o0j9fRzG+whNX4y4TJStiOnXbN6G
P2i7+zoML3xAL1dZVZScHtuEszlxzilkM9BMwRs8rmMRe39iGVPCDLm/O4ie2QMKJA6PIro7oiXC
Lp8qVvW9mRylKT7r1AXRML/ojFC4bA41cn/LPN70+mCNkPHD9uLyZe6q6cpPsiapRFXPJOUlGuR5
DspzRQ9QXb+ZXbktBfpLynWVmptvu3nN+KnAbryxgnkoMv8vWT6qGs64HxM03+bbqAdaAmb/bJu/
Lp3da5dSSeh0oP69OmIkbJ7bYOSxl0ch+00fY5+s87uPj8CQ8QGtc51RadKiYWFK+ULafCiVdVRd
9YfEbhiVP14W/tf1zUOHyIix/RX87n2xB0DcXpkdYHRF/o30TvyZT9ZblI/1ytoF47CvA/ea2ji+
siXx7udTswb/CfWS12Afhv8uIrFsf6zOem3zbNwZRrRL8SycR/Qowz01QIo9A0Z2MEgwBEGw9ZTT
b90hsvcDVkBoG27nOBuX6tmdXhpcNmzWzXOWgbiS2DRx6eP4x2e7E1gUWcNASJVsNjf5JAmMTu57
0VjdWqQCL8KMrz1KOVk9ksCYH2h4ChSlWVAWUHVYb/mk52hh6ZlAuJaptdv+ohNBpZ6dbjP7h6an
96wtCRrI/hjZ7t/Jb75cK0Ue6pIfR1FVarCFmmbUVdsdSBLO4gpWfzOyXmgNbsRNwm02N4bn2KCS
qqzepDndq0H9JZzE4qWpudF4S6fOxOZ2aolwDU98vRCiyxhQh5hgc4eoaNjHbl0z/whwDFds9WJj
9/ZT3GWkmH2FtpQ5f3yk62kA9Yt477C5Yqc9d5fWJG7UR90pm/RTYw3uVhJzRM2fyk3Bj4h2jL1h
gmFke/oJ3vR/mUF5tMLw7EfRsUVeYdnqHERk/CbNkucAa87ClChCPOQL2DPWK8RbMD8O2QkPN4qR
m09DSYteaLYcJob4TCAcU7iF4OTcPanltmwkO6mWgH7oADvpQbArlVrreHG7NAjr5Dj0g1EBBvc4
LVEJox+zwZJWxursmu1LkuBQ9hf8okQ/KLDhoCl5bIRrGstHaiPM3oKtRfJ+NRoDMRkSFuOCtNUu
68ioDimQj6YPyCqvTqKLTVWWANEiL2IZdysTtp9jXlBrD7zWQ4UDa8ZkAeAAMddx4q1GpuzJdMW2
fiEv7zA+MucnE67moacVQxly57ejgZkq3hajCDa8krzVl5XDreer8SY68WksaacMXFrvi2tTpW9p
Ul+rKHu2pXr3peuu3WV161L2teLZf4o96qUy8R572E3h63xWVh6uMCVdvVwiKRNIHYfya4zjv0Ep
uVqHHy6c7FVuLpXFTnVIQbkEY2cceot6Kuz4gBTtT7tw32TlPIo5Dvd+WnJT5PlJlPdZpOPjTFWO
sJn8ohroPBo7b18/XlmL4FVUfys0sRUbuTuhZ5pOBXBJBjF+XCKaQhNoc8EjhJqLq0cUGGRuuQZR
hmgRQzpFZeHzaBZMDCM86ztAESHN0L5waOhj5u7KZNg23byuSpKmUWDubNaXa1FhRZnTAuQiv2eQ
eIIiav7hRhfdeg7m+VL28L5IvUVdnx1pNtVb7TinKhG7xrfSZ9TJh4hCLeR0p1oI0gl4nfavZV6M
IG339CLtM/h7C+v9woN8yzxcRFbz6Lgd38fU2ditwRxgUkQ4saWV1ZVGN3nsiGt7Jf4oQCIveWVE
e+1xeBAAYS2WXyN7ZpWF+r6aIthn9VKXUlfJ2qqN4cIunhcqqzMesvxOC6DasvPfGD7EVtdgO+XK
Mdkmaf0cz87biAK3H1FEeA9Ee1zH6Q5PDCozF5YyAtHhmPdMI1Yv7HyUlwyrRaJe585oce83AIRl
dap74tadZiy2sUVkPnNeUDwG3lPcgijhQgX4kDUXK8jYj7YICD9lxpK+D/WvMLDnFtEtkvq6SBpn
kcafyTDae67MvEu2osfpuiBret9gudr+hQaLOlFeSQX+iKF461Lr6NQB75Xp3Xahd4/hmxcxP6RY
1vmJp23OK5tYw3tRssXRjvdXEzjb1H52J+hwKsYMzd2jc1kV/tWOzXdPkwObS+NvCPrngHH7wSkM
Hvg5e8uilCQo4dTcLB4m684p1y1sh4BmlqoqplVO7sfJq1/fnb470/tl2PixlHkm3WvJ+t7b1Y2y
vpCYJO2pk35ty1ytvSL4juE/rzP7Dsydwxs5Ex9Wjmkt9jaz8F46YR0yl7cprlJQWFNyhpHwPOXj
vYXVRdS84hgCDy6jsVhb4IK3WXrSIjDWZsD5lQKFd0ZzyyqSvGGp+iOx4a2UbH8D6Jzgl/vu3fTZ
ZQcJ7aFsQ7ZBh+shn/L//IFnDJMv6ZJYGBs/mDYyZys883ZJMhLYM/rRVmIMZ/cNllRa8Sno55lF
pI+4ijWCCNG8+ooGaDJh2EBL0tHOk+o7b+bo0bchXKEUXk220kSPGkLRvn8ezX49gEfi8oBVStQN
d+LB/VOKWwIJfDPQNrTvoZuewoGy9N6Ynkyb3QRIUDOo7/6C9JmrCowcR65d/7Q8umtztl/mgdST
iwNesf2FNU9lFfHUNAm+Yn/RFtXw1AWAAFSBQiDdqD9Wt8AwkmuYRhRV9XdFTvegZ4JULlGltZgC
eutdLA5WEqypY1lsAuoA5HSb4yzpDfPUW+Z/vSVpuezQhx1ATKYdXaBP3Ae/bHZcNL7TOn2eDa6h
thdsh6UzQnlD9mxIJvCO9H7MdTMIeqjXjnOdZcQ55fafkENec4uL5iwYu2MIlRtXq+YKdfY8pt1j
JuPX0B7to2uP8Tox0Z37Uv1qI6JKNIyRSTUzq0MnczBX+yLs6yNwLPK2FQFq3a4qNweEbKt+G/PC
6wwRPEUTCaQu87a1X342TeGdC1PrdTSPG5obYf/5Jf9LEOb5aKevJhWkIWyXtdKjgRzTm8unY55q
8WMszRzxIlmTKKPBAjTVu6jHnMMq/Sw7Pjpr5HGf+53MKvuuaNmaett4mL6TfxdTamMbupiqPP9L
fXi9c9zQOneW8Qyja9gXjoDYGsegWlrS0IYmcDCl+mg0iom3yhhDIOXr3riA9rwphpTN1Exkp0vs
7mIqug2H4074XnUY/LHbUGQ8Fxx5g8fZyUnU4ObKYTVBaMPm0V76zOcErNoLEERcTL5pn6h+eJW8
Ple2kf/2E4ID902cnlQ/zvro1jfDTIqTVs6DLYrhnkZTSd9aK45c5UqD8yuxldpaj0lWh4c0a5+5
zv860muezHXZDSEiSG3sywL8JF4h8DZzcqxYbV88V9xNfgs3TGKvVDD/mfz2kxXftKMs4CgT+4ZO
jibY6FPqyqeEIpC9my7CccSAZFct1usSSSB1Bp4XSbbct40Pihj6bRY2v9N8tWZWA3h3WK14gMPb
iyp5L4Nog8eF9B0hEQECgDZi4fFLMIzsGbsRA9wrScFMp85VxRHh+pm6Ks2bbdWV3IaNVtzCTM7b
rvBAcQ/HKrOsjdmvHGOBn0dMl0ozOUQ5jJaxJbTip4t1ylgnJcFVtTiAJQPTzlQbWtBAZrm8+7AP
+ZvWx8LF97vbJDauFq8C8DL51yYfqawHbrJKXRDgLYECVfTFQxmmzKxxsE01lwExQebP0rnccAEQ
abYrUcvLTlpLrQIEC5MDtMm3QpsVVwI2/KErYFInCR3bAhdbS/J435jd39Qbc6Dg6jsIjUvl0JOU
mBjFczwtYhwvbe2Um7Bzvk1GAMD5/a008y2DxZIbyt8ng2J4urtwaWE8JT4i9u0QXrEcPgv9kE8k
+UBGbw12mlCHHQuOJoUW7PQn+exk5jaiCu6y1BqgKJ7TgONQTT2zR3aD4uydPYe5aEhOlkoYmXFf
Dg50goCgY5bn47Zr3WEXis9hBMfqdPo7laQJZtyHo7ZB8I8svXnpDGlFYNI++wA+1grbAVRZ8Qmt
knGEqvNdWj+whO8Ax9UTrSb4bYoJ3UMV2bsSOWEYb/6cOMMLb4YWFJSPvQIbAyLuPQ1haoO9Y9kW
TszFUPC4sGRoxf7FDbiQFrird1gpDsptjT2uvKLni5Nl8395gt8ZMKvi/epTxYIXBslg8Pbgsr5n
z7qhea2gzzSnKoyu7lLS4vfsjyw10ykizCU5lnu3oET99Es6LLHKUiTSJicxVPbKGRgNodVoarbZ
9TmK61MaqbMq8y82Fz9BPUEaVriMwsJ89hLoBAD72MxF44soaCEvkZHKCtIgIH+gqlC4AKAvJL7a
fcYi+JL6kYZDHOEMT4cHkpK7zs+tB3v+Ly6mfi9jXHIGeUuQktA+AndXg1X4529vtkkCxZJDHpHx
aLvJiw4VkVOANpUM9J5vwwoSBZpSSUkJycVxnStymb2HsZOMxgXjzToIJV048LJAHt091pMXGi9f
JU67VZeWd6Cm1jXN5KMcUJW5yswp78ao5MKEqBPkI7iPBscMCvPKMix/o+sahkKRksQV8AtkNfKx
0XnljlnDDTt6NSqOwsYt3jh+qdEm635oKzZokfetoRVR4ZDbhJ6MEboGnYfc0KdIgdIZVk37zJnY
wJMHdLdiUbBKCE9hi161A4HCXs3v4eB/zv7ERG9AV8nA8SY5zM7R98XdxUhiF7y2VFOQY2YB0tL+
wmrSKbdcTmM61rC+LC/ncNxFs8aZlvJXRubtCyBptJnA31Ren1FXlahN5WeEFvAsxHEQsdaDzB/k
sXGu3Pk5HeJmk5jDPVNEID3QTVzEeS17YV0ciB/vKsI2SWxzuS3D34H6qZUfgPNQA8S2qLJYc7UV
/ELFhMT4X531Y4Z7ahNGLPn9fP6vnhWIEocnGysINLjW+8/PfXXILwWHLOv4ytv2GWzQltTGsSWW
tSm4Buxsoj0BlAgvic6pJwHFmhamxZrPiVtG3EPA7AAJr/UYtIegfXGL6t2uEnYANhvSwHP/mKRq
d5b9ZlZFfC1oXs+Phu/xfezcfeACa2icBBGMltSMkNXOTKN9UMBJD0R2Sxze+ewhCDg0/5l6CI/5
QsgedPQwTzUNn3Biqw6dhGbbjVUj0I9lvnFyyefZgk/hJYV3e2SfGVZIrBw1zq0lN4WzAHNH23mb
NBreTAIqK8paCNRgVZMOBAJfo9VEjntQ938wuLpd2m3ansDKkb4/dMxnn9Lx7VxLbpNe+UrlZbj6
w3EQsMWDaZcrZtqioYnobhcwqru0PVUaHl4XKJ4HCJ/d0BNRpfWWUgRknbx/JMZ/Y6a+aAbo4+B8
mDBaNhV3r83CVQJMimAgTErAK++vdLi9miammSxj8u2J6TtW+qEGsCIIJ2AEhp88Q+r37A5CjiBt
lX+oytqn/jwRlUjGjbCYdMNlCedRlNeqmSjToNiDRtHWLNN3q73LINo5YGi7eiRsNrXF49BgNQ37
x8pEaXDGjUF+2gSYsNG+OQE+oNWsx9qUwCmaE8G1YQF0Bjk3KNYwuCY2FNxT0yer7yggcTyGP2Nc
RWtuou9zG5L7Jz668SBEMU9FaxlVLXNIsSlHuF2NxN6cLQA3Jx75NezPApc0onV/45iDtNHIl2LG
tEB2wmUook3VkdwGKlGfSn5oloI4S6UcgIhaE8Ep8ohlY51CkuOoD+yPCy/8m0JEwgHF/7FjE6OR
SKXJSKdFbqQPrddIjAk8PL3kOMAYnKzQ3y/mUtrB4f4w1aVLLJ94iceAspeRpN2xmsGNZfU3taGv
fj1eA3LPa0xjJBCaFP63aMZtWw37CaHa8hd2sJN+wnd0H6TojmYwjofRmFmm0+xQEpLbjDZIYBUU
+c6QozjFarzNLe/fBGH0fRyCNyV/h9KNyKzl5zoZ3F0WYDw2MobxZNY+cK38dQrvtDqcCTqoozD5
Rqs0/8jeB4WnY2QKNtTAyzHXUIdcxSVVEAFJX3G8HR27T8k8h9NFio2iKmvSEBPGRQWCRVC3zBv8
diUZIKj4vQuYm6zEufb7R9pf2EpNiwsm89k7B91r0fDOzGQwX5QFSJwZwV5ONevk6rhdWy1mZ7wF
KECJ3uQ4X9dctx/NUU4LCtlawy8B1t3b/zXjGyPoRiaAADX0dZiGjTWTcpC3yLYvcCDEOeg0jO3Q
jDZ1gK3KdHPaQdnZnWTwadUMlHlMsqG1FqrONL83AlwRVr8Mo5jXbWujeZEgoTaWJoKjPOvdnfB0
FYo4Y2oc87weNlbHgq8HzzmLLtmPQ3E0FxGYDVS0izx90XZ6EhqRTZf1oylBJRNtvBeJfZoIAHkt
S0jHvvYERDYRwLwllRnf3QlHwEAgboBnekxhXruyYyKOgbcV8bEbqEUaXAgvdLxhEcR7P4bMc8RC
Ab6kfN1Ho6JmAv1tXY2pWLtqpu0KyozIgVOlwH9AF2JsxPuAVYkuyzmuaHjN1wHE1xezLqKXDI06
i3jDePiEqMxzPzR9qdtQdZ9kj5cEMlAvbkTe1g30Y7eYCNlpjhs602nKxneyBVyYb2r24o9uT/9C
5f9xeNcdRQFM3AmzTeUtrIIg/9sxEEGKbvYINzS/xS5ErWrcjnpm3mUyirx6P0Y9EtVivG1rmC9U
KSQ+NqWMJajR6c9Eev4CF+IFMJIomKr6PWl1sPOoMeb+dUYpv8026LLZ7DF/DP2xTI5gSIgRfSQ8
cOEyBziKz3y2qTvhJcwwa3I8Bs3CqGCpVxB0t5BJePT6c2/zPDgpT682Mih16YVzBp0l+KUbYm/P
tcOmU2DAKC36o0yGGG9kkaH6GmdZ+CwSei9yLJQAXsaNU7I5XL51jaEBcQTdMxm/exY33dahr2Yd
t9tG0ClGPTupU2v8Kk22M0oJwURQ0nCTwOam+tq6pyUeQm3/QcGgyM7DcxDTrdI39nAIBt4wPRBf
CZhkH6fOX7OasQZKrqQUbelx5MbhEyt10J0jDFV0SQHYA3WMg71ib1f79kEG4oofHn80PXsbRrKW
5I6kxH6kqz3JwnKB/uNf8Jm/1FQDX+QMBI3z9D+mzmO5cSXbol+ECCQSdkpvRIqyJWmCkCvYhHeJ
r++FeoP7Bn2jy6lUJJh5zN5rWwQOPBRYtgCIjuvWpS4D7H9oU2kvLlci1KPu5sQ2PjTMI9K5Hww1
XDhxqQKp8qrKZQ9f+sCHSKdQZBg/zAbLfjM5BFZobAQDVi/o64PK2agb4bZCDrKpYZCs4Rew6RKL
0gTqglVSSMPAC3KHrtXiFfTt9BaziAutmqC9Dpc39g2g5tZ48C3f2k2+d25e8P0VhzEaX93KYl8L
5TpmNRQ09rpxeRgdn1lQ7OwclsyQwJc61+eccDDOIDFi4MRFNIzBVmcm+xW+xRjPfdSO7FamueOn
wfZPY7iyKlVvWvz5a99x+RBPGCeMpjl2PpITh2Jkkyj6Rcn0mTlNtZdKO2Ae6TNTg5G631FMJynm
dzPAlGv2r2OIir6d52Qre0K+CHvYsN0j9qWvhv3kiWrrGtSMlTt92VkiNrON9oXvkKw+a2Qciz3O
sRU6C5b1WqfPGVxyXmQNdtoLd06AaZhLYkMwCVbzCNMVfxUeyHWXYHObrcVWIlIXo0W+wVLJzjCE
olLFzbEQMZPuNGegC4J2XTepv29tEqpaAU57svqnyUnq09hjm2tteBKUQkSGkTc76TLfDEX+gWX5
D5MZQIRDcCktKN64/xhglx/Sa+/MDjZyD1Ob8DmWUMwzAblJrEFjp86tzaqTQS2g3Q7rCjJJtt+v
jVNp3ngm2gYCGzK1EZ9mqtogE7GoVlnecqsMg/WtY5duGhX2avCGvy1a/fVsq3WO0P5eY15mBomQ
IF60KGZuHZ3id2I0ueXUnLcc9sFWRQJAtwIORarW2vcWjYsiaYNOm4it9ujmMwIAL6sB7US4mTIU
UbKNv2Ms4DD0ArIeIEPWDvqNHKnkah7Z0TTo0DKdP9iDMR4Hxx53pLn2HGN9TfBPSXuohpNnm4fU
Kzt24QMIb9AZdM43icT9nEm0OKVPNcNNubYYAy2kzvva5sonu+vRNLP8MElCoLNmuCGK4YhITSYJ
KXbwxvnMJ/g81JVboJ3fgbB/rLCgQFGMQ0fb2CCU+chNJB6oQZCMbmYLDxttNulprVQQ49nSAxfv
TnMEuRxMZ7SBCf9kcjfI2m1PjH8gLYBK2hLVq/DrXOzSybY9UUYrjU8+cC2JqnvGOechYwsJwSo7
I98zranMv3lPGaeTKd/HfR6til86APdzIk91VpKFbDFcufuZyXcT44WCD/9oH8n+KDcGS4Njyfo+
9fGrVSVuuxr4YtAdzcBdwgD2hAUovNkmsyWR3oPYJzKUPzN1wEeiFJksd9OrEVENMvctebzFWF+r
pvjraEoSA4oMnOb5hlICeyJTW5ap8wYk55X4DqrKwdFrw7GhQ+ZokNCbrMGJsPZuvB3yqAm1c3wD
D3E0qi5fZ5imDghaolWdsSVMF+qpYRL1XHk/AWqgTZJE7CuN5jqTAMnM1Z/ISsbXScOVA53e+MRH
T4k+QZVDMhdzJMUnYG/cG6xW936Vv9ZwQI50E2iCAMjtKEffYjIw8Pn2gI81sem5ZJSBePJeGG6J
FwnsD/ZMeJX9tmdPSXTSUZn+/EWkUGYV5yJ+W/rjB7N5ZrhEHE7LLtrNBcvYIEcx0ddb2hjwF8y2
Wu9ExTOse69t16QwW9gQszeeNCaYLTOLXBS/srSLXWd2n8TBABMM8ONMfXNIWueP1j2NWjA4K1/j
lFPkEIx4Dhi1g/pJ0wqVT3aODGBysDjy89higbVFtSttbOVDy5qgzYx122kN+K/ZMYfjsAK9vGVc
s6FJtDHMLamnVKjS5XGp4bCTkAs+bGjkuM15uyRCNKrf8hWMrr+qPOaSy8l+aG0a/DmV6BDR7LBX
mLoctq+pF8QbsbnNoK7V5JTb8dcrvJuDkOVW0tGK6eI8OVZiwRGfOM87hYWLDe2YFuvRAz4ZeTG7
oAQAItnwm05YGC597o3QZeWSJmTMOhiTAjk0Z29sniZbmodxwoxHrc4goWdOlYSvViC+ReakV1bm
jL1Hj5EpaTBsS+3yrgXaqKVob9rdVyXSCtvmEsqt/Zg3j1VCdmlS8xD6pfiy6zHZ90mMmKP4GsCH
7ahOjtXSvk0tmcI1WWTcpUPyrjxOGBv+GC6akGwr9IdNxHypMB+0F0MgZEucwS+7ap2/aiAIy1Jl
3PrF/A64Vd13AfDYobiPpqq7NcjPT7Uge6YilrgpWzST41xcZjUdzaIBnt5G2Y0Uh7cZacozGcow
pHjS94lX4QzGCL+yzHClotY/O2VOok5GtkWfmNS6XZijGjMOczZCskSYtMZqUuwts3XOLqYRPttZ
7x3LYBGSZux0e1f8mVNFakN7XzZcA9YMqC93y31jZdlaT7yPgRrvusTV58yy94lyb20diVu5YAnw
zjocZyu84AXaVoiowvKe5sgrVnnsBfd94bBR1T+pj3QgtYgV9kk0jCNYwRABU/Knv6TDPrUII3Ec
bLTuBIXMpSiO5oiJBA8IalQih9zxCfLQ8orxdpGo9G6bxs7q+uhORhXQCvzJweABKF4kVS7E7szt
HrhUbahxDYa7yvhidXoYzZrsS8aCyDtszkJ1j6qE6hnAkz11x8axo4epHdR65MZpwMgw5gPLn0OK
tlRKJzXLxyG2u/3AdNejxUXIhzp/8vesvZ+AFUmyqEb3KS4IDhwMgiq7bWuZehe5Zscu+mRzGd23
/qIbRaorvOHGqA8DZOZegwW9VxiQt6nieDnPkXRuuiDJ2CUVh5osOjBcxdFoM1Sgd1qAymLl97aF
ijTMVjpagIEm9Xs3mZ+o5CpUVOw33TG3r34qf+PUxHwW2AinFHQs6gYzm28EnLc7nEafSMWAiTjW
J4DuNTdyfzfzLwDrrFeqHBnmMX6k/q/QOaaGPIApJGtb0Wr5hjJW82yJ7RzcUagC4cGdcNKeRNMT
8lTU3gXFgr8mKAPBjStOoQmOsEzvw1EYl2We5JPzyAIBk/oqCaf2QdszqlrXxfPaPXleJ88Fw/K1
Y19DG/CaQ1QtxmG4OYkmjWBmXIxT+MvR6KCm4GQDCDmNKQYHclOvbYa9mFHKZAp9YGK8iTLnz9DW
3R5w06lizW5DyqKPrHdy6FhWtWoz58kPa6QWz2SRXbzSeC0ScW+Tn3KMwOhRZJIKEYW7wFXTxTNn
stbAVG74jsn2UNFbUwaMMoCCkpX8k0FE3BTjwMLGTqkjp18jBCzezkSIc9nsYJKwoyyx7ICx6Kxs
cb1U9xauOld6MILSIl+nLHbUDNRvInMZ3wTZJAEWrraR/q7v7KfaVFtyRvlKdc8mkUDZOm4veqqe
fajhkKFn+hlg4WMoIWsKQBQtCoE16p8ub4jFNl2uat1Db4uLF8s0/FOfkYdcBu/9MmfTIyIlzTTJ
DDWT9EzarOXNC8brkAza/mPSyx4PDKMS9XVy0wer6No1Xd0+KOiJ4M/d19LPDyFJI6YXDyeVVdhr
BJJU5uxbEVd3kM2qEytY6jciogObsi5qTnYo+eBmHhIg6KiYCTbCjW3irZDIkluOZ7/ai7LdI0+w
noo7UwzNnYEwSPnRQzOYr35JYGJYeeTT0dT6QOY3AJ/DTT6MP2QNeltuwHvUMp+pRYq4z1T0FFTy
07GBcTVe+wuPXp6KRQUFoUYeKipkXckTO7vPkF02wp4pWMEgfommXF7gjyDTHONdPjXoplT/LiPe
6diZb9ATmHMIHlnGAN6D+RgRa3dH5MZdBk6DwGREVdI/zmV7oNNaVCis5wcyhzEZbzHGMfNPVbSv
GAIzsQivypXOwekrH5r64g8Zf/AqUpxVcNasP4qYDsZ7Pb+lNa4Gq0V2ZsyHhry+aqO/3fVRfKBY
mD8qrvhV045PtBD06YQ0EEBRMoIUfKhUER/Jrok2gXKdVVPGak9Dmq76gVF5jqrexiVr0W6who0c
8RAwVMTSUu0T7BKreujHHbGrKLx1W7K156nzAjkePWwMdNfC2VSz8U48ACuhjL7Gb2x5yHVyBJ5Z
H1oZF+SYMgwqsm/CbcJzjo22i/S0CbhgpdH2t0Vu2bvftHzGWtrzmyvcT8Eho9L4xcbY3QIWOQXx
cJWGfBM+D0zdo7NH30OYIFxvBlT4g1pT3jXoiEB9GPu4owsom2/sbWhPzGzYBhUVwkSgA/rH30ij
qykbcAShzNFkL5syEEMuqsbqMhCHs81cepepYWzcsSRU3fBF4tcjFfFz1ybeNjLw4I8h1vOqpej0
M2LEOeT7rbDFz9jN0Ulb6iPq06eqj0Aqm86dZdNMQuX4U0miIEaS3bqSfzlkezzxuHBOdo6Djud6
By/qPSpgvCYV1hwFrGPGQLVPB4O1h2DThQUCRuCAt41TNSGPQN4H5GGYTvBuavLb8alsWfYyl+sg
CzmwJrAMdaeyaw6104yXZAISh81o2kBCSAW/Tm76N4B6oni8Z9HrTzQHJs0AzqfKzyEHDaspTd2r
9s0HPkf+Dq3c2RdRv+p6HnzbBRDiZ+NZ6eq7kaD3EfsHKqo3scusd06WAX9QP4ZDm955tkMWkQmX
iIYk9H5ZG2GemKS5FGKbGBAZkIPhjasfNJXBuyNTj4Yt/k6Qc1ItVD/xoFIeAaAKC6uriuDMEk2D
bx4nD6YZdYl7bKLBqxEQOmIgflok+BusGd/5OmAKdld2XDhTD+oAih1Y7KmN9yqGTZWaBoF4uQeO
LgUrraIrLz/22bHfOrrn1AvMu8kHMdd2fBYsjIuVSo6Rx/CyZkJVSP0rIr4YZJcd7Wd0MCUQX7Ny
amTtM467OGMx79efpIOyT21adbPCEVvMIC/kY54bwaA3cMrnIEbzUQgey8FO6fymPUuiF/DC0ynI
ST4xE/E2d/c4qZqdmtg/ZAZ3Txxrlj02Df6QoEfhzRXxssVg8TtN3rzCZiLXMKePYweIcxixrti+
ucNFonaG1/YIAU0GMID69+4ck6polZfUl+PetrIH4H1oo72EjQuxL2xyuOd6a746FWtHVTMasosE
Dc/I6FViz/REcsw9Vn+NSU2ed4DCmWUzra5xJ+TD8lTjAlgPfoyvxhg4hPOKzU5XsmWa+iOv3nue
OeZ9MwtuLoZUCD560jw+Yhrss+FGCVZoa1g78WtWwEloEn+EsEt/OJWA72BZhA2NqfKIXixxFcXU
2HGSVPcDDU2tc2D1IbJHY0Ydw7VkZ/EBeFWJiMXOIWVDRDIYD7aNwVFuARWsffMFniZuhkkdasT0
p8T5S/Zk/xqwm2P+5ZDeW6F6IEJq38hn22M7oTgzV2S3bmWGebKzg5lMHefUlU9jCdtlouQfgQyh
Rkairkt6OxRJcueRwXBqVAtmbxk/NGjkQpbkoU2lTCu0TSvJLroIsIwwao385K/sqvQutY6ch/mm
NKftQHYu9XN+sFV2NEgu3vYaa8oCTx3AbjPFCd+1fSZRFxwNNu0NkWXPSOkeeswBoDn6P36qiyv2
mmYVo3fdGmOF9Uxblz5+n/pFgBph5kev+ejPI2AILLl/2NiQ+hHsYA0E0ELaif/Yt34wFv5JDliE
Iigh8207VSSi8gJ1DFgYTlqzuuoZRqrDCA77A2lgHKlrxXG5CmBMUuDlb6qb9/U8fSwiIubM1WOa
lBfZmPUuJ1qXCVa6mvw3KzdRP9FRuo2bPA3a+M3YMw5Vmu0dUmt2YeoRdzF2Rx3AhNdjog6N3xC7
nmFX88qcV6YIH0lOGw/cia9Z2CA5JZwhYupxqG38RyJ/InvW+cJtPK+r17xORgBcRrJ2UjPBgbVS
FK6AedotcSvEadjJo20TxVty1IMPYmFLq+VG6jVUE8PWDxKisp3hSpyTNfy1LJLmvhLtIz70tyFq
ukNQwdVErV8QebFCI3L0u7R4jCsWkT3QlJrU14Obo7/ILf+G7mlfq+GrsWGvTSkJVFZhMGELuv44
ZAw+nItu/fi+DAHrIr3bDeMlj+3+MjV5wg25GqN/kbTV/CQrL4DVreUBhvEL0i8QfmpKt3QNaryO
7fTHN4mgy3vSKg0LfU/Aior9suguedbeMhHOW4TMw8Ej4hpu+y2By3pg6vNaQePoyM0Z9YR2TaOY
ZmfJe5PziSO/QG7AaZt4/NWPyR5+l/Hl8KWSWJWxA7hEZvTgO9xLDjv3JG+SvSNGpvD2UG5y5UVc
dIhdtauYKcfDcUr4rBcFqK8gbe+m1HD2CsTlJpXAHOc8YmxcLAa2Qj0qI/2JVI01ruheGUUSZFB9
D/O8gO0xvpcOEVq5dOpLYk8vk12lhzaXCSnwDJV7Fn9nsqBe7RTvW9FlryZhXD28I74a3ntJpnHt
GJi5O1RyMXuBqWnrrWlIccr9v6LGRoGxmm7ab4ar7r6iMryUiaEARZg5IYiIPMlmYmAVbpEpVbB7
B2tlR/VLivByk8SJfNKd7RxaA+xGlhCRMUUPyD01EGmGVNxbW/Bh5tElg+UccewtLOe87T58wZbU
DyGJh30/3cpq6/iqu7ZzzPA78/YM/jbKGo2jxhSyFvWQY8Eoig1Ql02faTh+fv7uFD7u8JiEqb6O
dzLD3iSg27HGY8EawToOK0aOHZjBtRe7WDtUsoeRUB/ZIzhbhQ+tq8R3uMS9NQGKizTyhj2SL2vd
Cj6U2Zw+cedmh5T8a2CUYld3SMGINNw2I8ELaE/CPUjDFcZ13jVo3EzXfPMafjA9fSS21jl62OZ5
cO3TXDGlLSLEh4h1Sebq4T3Ugw/S1j0MjM8HVdS7qjf+qoApI1zdPyH+qUNZwErWdJh7EXf3jcjr
c0eYHRnFKDEizNtrXDuLdMcEBWkFJyOCnpMaH/5geA+00qm9tmSYPmVpSj61pMJXIZkCxnyiZ3MP
3ghZlc7uAPakIy7Je+0Q3P2yUj0UWobvsJJLlFz1dKX4lEjuYxJjXEBncWJ6zzOykNSJp22cT87O
NCoUIExjPTBiDhpkjAfiPsJ+t/WmNOEiMqw18nsQgC7ZjLp3vnvQgLu0BDHAXvLS5eSPBP5XUrVI
4n3oRmZbtoS6eSwvkDpyWdBPMjLY+8JhWNXDAqhllNwhCb9MU/IgrCBGY4M0wWKpDV3FohGxCUSr
6QdL2oFZ2pcQNe1mCp1uF7cx6NupeEzyFDrsVE07j+GBF5Temfg4IMMqYPFCKvU6S9KIxB6NxH1m
OGCN5us84pkExBiuRokSoMusJ9x6DR8ODZ4zbdEhhcDfWHlCXUEPB1etPhlOsEnq4N0rcLlbUMfI
B6GOKyDrDKyHxegW+8nMDUqkbpdbHL06kNZu8ULEFSnNAIg+4fgdG1EEWMwoaoSi4LCLbG0ZBFUV
AT6ueVbDdqaY5LEofjzVPVdZjZp+xuYXWdHOzOvm6ITqqzIqc93G5XeQU/wAdvlE/ZLrftzA5Sh3
1mQzFzYnY9dlDnCyPr/BEeYB6HC8tb26K+W4SN7phfxghzT6MW1sUCsOZuiBcOmAXGIy0Woil2mP
tmGbbNOQO3oSpITEkFNpz4JrrFkDW4sTNp5dTEKS1siK3qn+CJMWeEO8OVYPDpDgNbzqlpQxFW06
34sOtFjBmsC5tgPkaLeRJEGa/D+4VqyaK2PtuNmbsMJFz1HsZ0tdHDvnN5KO2ed1iEC7e/ckL6GX
MCdumHOyKKs4nEJrLWVziGZ59Uq2RTQ149bug+86vKnIokMQ0lxHai8XEom5hIPnQXgEMuUe0qGq
16qOmVQ6MYnNVr2BuVGzgPgryIXnw0EIq0Xzo5C25TqlDLoF3sScQ4EUSCBbuO2ADcdjrWShVwFy
XOHLZLQDuItgTqWw7GK3JRxDk7ngxJtOAUxClo8fogYWYLX3Vhg7G8QcelNakFbGiSBwbv14q8Ot
TvPbkMXFnTBzpmI9QeAjmox8IURZXXrKJhKkZ90Pp1whLm/QHIFSu+AQRwXMxnbLvX/Hi/pklQZv
W9fvUmc6TGF/EtirDhkFv00mDS9RqY6Q7E5NUJ6i2icXwZkhWSmc/rbmTYo5Vvsx+wPMBxpgz+ES
WA3ewinc18aEzbjL35G+OCRASNoTqJBjPOaHqigOQlH7TsIy10PepLvEB4nqyCWCNMoMeqqKONmh
/RiYVCDLBQ5Rp4yUwOBliPRiGt+mG1HI0zPAFgb/k5h3iTbGa8B2vDcivDpgxBmuDru2Wd4y8utX
InQoWtiImwE2U9+3NubgcTikv37oGfs51c9Uklm7KGs7ybGPKyuo62lHwhr736Q+SwbkTeOdO4Pw
UZCUKxo/cLMB8VDMQFKDaHHl1tfMUCDUpfjuy7JCPZ3eI+tLD3M0EVtbm7/T1i0YqeY9Wk4uERLN
VPZVJ/JjJumBp4Jmx3Ws+yVlCO5A4a7T1n1pEJatsLB86oEyIcXbod3kD2KKR9Pxr55uD1UZjduw
n8Id4TMYhymx1NmB68gOvwUMAqZ4rkFWusE4HkX7AmyY6YLhHTzXC44BcjINDgyH2daVqjw5rXxC
DHZAkxozF5lsZB/htWc+sAalKvdTXPz0hk/Alj3uy2WKn0bjZTbg9qusM/Zjpn6yQIdQ8D26xMBd
5cohi1kWiKNceed7zGqxRZ67BmzdUPmn1PSyF+AHeO5IGN3qzvGwXm2GcUBkAjlvneoErlIkaPvD
4haGkL964ko+siy6eLWAhD/WCOKWb2hEFM9kRezTIEm55SfBTMHCdY5GfzbdhPe4Mc+lz2dOa6xa
VtKUDK0RWFfzuFRXClf3ZPFP5SRXCWkTaYZ4c2oZzIncZbOEIGdHOh5Srig5YWb7xASXIwFCdZ83
1toxmO6hN9yBJCgAEbSJcSAvlu5dCA11zwwf6eVpY5FXVl1nXagVmPk5hN1FNH8XGDsgoua/Roc/
0w9kuY9C9xxY6F1nnguDUNSjSMIfeHDVI2veBq43Vuq68OvLMGJUFUH2KeWIRNdufPBlWK8M13te
tPcb4mHH9ZxgdW3G9sdJBdH281vcS6asbnYmAAO5Vm93G68lFcCvkzNBLi+YKnkcREmGD9jouYz0
oksPNk2yjHGk+Yz6znpARRJWLPHTAoFSFOO+wB0giRXJ0a8MhfWgo/AV+etJpumThqO19vNuudWG
b9nazhFOKeiUuOXk9ZDwUZr5kPWeo56HtuMxk/VA2UaWGGnFchPQvYky0Ls6QM7aU+6thmzgBS4V
Ahc/Ok6LPDUw6/uqrTBXAx7fgKtDsIR7FCe/Ps+hxCI+W5+FP4WneKTKEUazEXmf4ZDgOK0qwnpV
XRwjmxyDOOidtUa/wSiuSg5q9KkC6vwpC8k9AAz04nWG2DWdBDRVkFohfFktXP3PrIXOa6tTMINS
9ghyPfvkhJwQtRER2DF4K6T3B+ksFRMpkk4SP/odVdUYD7sMCq4R5Dc3yyasuzN8SayaiWXOO1X7
cju4c4DpxJxfGLr8TIG8ppi+ToKaxonHZq0Lx4clDXG6CplbzYTEr70erxUFCZptQ9MKlzOhny9l
DksYJY1zHZSw9/SUYAUMl5OpaI6plf3tK9iQE6AyjHPHZDmm2uatGcHgjLMPoya7T1teOJTWT1kW
xLCYbCTEJdb6HInXqquBsESG+T6kE7e3AcwT3yg5x1wXRaDJT+/DK9kKmymws4MVtFA0c+PCyUnl
vfx6LoIv4ZMMEXgQNSn3eit56DyKs8hL30LTfnZS8rcUo+BW6mPVgaoroqlZJx5BlijSycPuv0xw
j6AmR5xoiAaErx+zrizXw/yXlK2fItawsWQIIK5/yLOFCGAShRf38UdSjtj04y0PW3qkj6HKnFGv
4qR4ch7siW2BJd2jLsm77T20JWHcnLo5AL3uYNAHGLEBWcew0SO7uS+SYRO1QEmTcQC/V5n+hgmB
We8RmJB1J9Efoy3HTl3dC6xf6A0ZIztNV4H+il56bSItlfqQduHFqJl389hOQBHTH9Avxlbb8a9T
PnVNW60R4B2RVe9KyNncQ/adabBBFDVuUxtCDMG7nKtOgnzYd57TkPQWQ9XID2wCImxjn7UOdvoS
EGAnkJIXzM99L+UaXDR7ghxFRtNyU1V/WGu7ZzK3iSJy6ShCD1AnSqkk9n4mO/hxEQeg9cy3Yqju
lv/JDM5rRxrFBm99v+LwaVZVE9wnXbG2q+E17Rm+ueBN7br5TdFhdBArYqd8GTvGHkGUTJyzPStQ
DylNyXSxQX+yxa6coym3V0jCwWsa1IhIFNeWgJc9jyHlzYzFKontN5wJKBA7j1oGlbry9Rtq9ouu
MSyZFeHBdkKTP6MQlVbxRerZcofF0dbjwmLHA0wypH/JNBEVkzB+waXKY9MQktib4jcvXCi6GPp7
79Vq6OajgHC8DgCM7AYOfg+lb8giNxvjF+jcbIyWl1ulFjQGuvlyTOSWlp7BokEcrVFCUJq7bmcH
gDBCm4GPUCwVRWy99NCNAN+/2m3MKBoJDZToW2wZLhNRn2mjfnCNmDizhJ6Pd2gT01bYgfflKScD
W4PNkLXqxxjuWEbhmyoRNU04p9soAXfQToSamSjctU3PWlnZVw8ZqGtBVEGIsFMf7YOBE81OUZmi
k6WRbdMjTT2TwUx9K0ws60qkaOctkFIQC+5CL+LTUZeSazw5VQn6mViY4FTSQ+BZjCC8/oJX8DeW
ENQAK6D4EfYN/9ghT9kg6pilG7xJQAVheWAE9zsupt9g+cdEKTPuGvSMH//0GoUmD/29lYzPDNvW
mN0fdey3hCI33mLADXhkCji1ubOCqC6Wi2L203jbmkgj8gTOg+8OLENEd1dXxYugL1+JxrQ2A2bz
oOFpCHHnkq3yyzWpAHRQxbPLZrz86HrMbzPXuvd91g26iRh7FtnZBU+qSJpnfEizOGBvsf2HVs8O
c6zhyaqsJxvEn8VWAZSVauvfxKq/pt4hr65xCDQoyUiTwtvk1ZL1MGfPBO3BWCbedTN3grPtU8PN
N1kvsN1iKgadMJ+RQdrJPrdcokltyN+KPMYGbKBlvJEq/z6wFF4J4gQYfSjXPLFAsddFYrypwPxB
t9DlSD6NQhgIHltMWVP6+bcMMHmTWIIkshFXssZp5LOtP/DkyAmhU/poWNxQ3pjCnUGba6BGNb35
HfXCX6+YUCJV4hzq8L6oPpnhXkIYiXAnIMWbfr+brPbB8dv3QeUu9mbGAJEz/mF+JbgOMe8m7RiR
fEBaNcOT1RwUB4NlJ706CwWsxIHmPUQ6v1PRC00/O3QrF+hgk6c5Rbk39AA7hcX2uBf37QQDUtoD
pjl9KNz5KpgAzzGH6fJtjUP8RYD0vhu9V0R0LwHCLyDDGNX77z5HCVwPT7TsRzTdEqpo/0yT9BBh
rWTbbv2MyVtWQM1ftJP93wKXJB9B/1ozpTgWQfXFJIjxD/oVN3HvMLxN27050t+jEkRfFhTeVXlz
esJGd/v3o3//oTXplzWZeC0cjxopSVlhGIbvXVnSjDsrg5D1/37y35/xvHc0etbFXwziQWrzJ8rF
VjH4KYvlcGTE4nR+da7m9vjv9/z314XLH5kEULpBi/rw3y/8+33e5Pbcp8iw/+/v+fel//3fhNh4
3x7bO7ZXfKAsFBtOOD4JG3uQi2B1teSOr82lBhm1GrHfsb2gDtToacpnQwhEKdmMWQspZgRv42xl
Z2a76Agnib6N5JrNGLKMrEIoHpVtVxvHp86n8K6OcoHURVaGvwqjkIaIETU1LqjeJy4Kwy6NXrQS
XsgW0+LLkk/CG9kemULpS5ojGx3iEn/XvMfrCxVm6j5mC7N4ML8wJp2OiTVVd0s+M0E7MPf6/lw2
/iNxK0uuIbVC5GH7tYLnCkzBQ8+q92xg1VlrnyO1EItXCuboKonqY4IbBPVR7BO6faJOFfusm/66
hmLeGn3wvP+FqLmpirDdaLyQa4yPbMBCFMyGXb5XjGhXFggXPGAetqaIZ1tGdXBvTKhBHGeRJqYO
vl9KK4wgDxIx08ozseHiyoGb3T0PE+uzpXpJjB3TFA8jULdBvXsyAHw/dOVrPtsO49zhFVspUw3C
LDa1T62etDNKWxM5L/Z/JreGILecKwKJ4Ee1lLemDBPGtQEWl2okXjkx9GosYnYkLjs200U4DPjX
3Q/IfgspM3Do4auv4d5Lg1LNagi2IG0R0tGEuGisH9shorcJwycSknZNXFgrQuT+spPlUFOVOLaw
d33nO0eEdRwEkUnzZPzaVvPYd8yMR1ezKRiJkvTr6blsGpIU53RY23xataXZ8gA1TwsXaDOW1cHC
YEGtRgsG6CF8xzXBLg1qO2Ly9m9q74A1nrgsfooBWarrx19oSq7NYDCQ+Q4Vr0rHF+Q1iD/xznFS
RTjKsSO9BOj71kwlw520nrVyp1Wb1d0qteEXthhDp2QRJaNntO2/WeoOQCcOOu/Hi8on69bJ6Rjb
1R0lOjIZpq1rb6ieF6xonQBcQa/CCM48xct3a4AbxRn1xn5zvMjiGsZef7OYSmQpJtLZzoNDgbGa
JsjdRanfwNtjgsv+dlMlTnCylPQuLo2pPdvyGMPF2bH553NnDsZBu90hbYzyM3vyF3sFmtB6ra0c
o6YGFKc5kTMDEaxJrmsynaXtAHhPHRAl7VtKCXTigQ9v/fIf3XOfg08s9/9++O8XRjcks23qhs2/
n0MxQgqmk4mDGEEJ/vuhEXZEaYTzm/Jlfekqvc8HjyGu2WbyFurxLHCm3s3zIG//fiqX2RLQTJP4
38/pOAn2vFZoNZc/ZaI2u6VuQ3IPWbtVqaoLH44dcnbn0pHBM6YVJ07DwsAfmC7AnVWwiNACBUQV
rvzwq5dOcPBL85GYCowFPnvnsBHsiRj+0d44O44nbvk2XEzMaF+CYem1B8R3ncgxjKbR7X+knVdT
I7vWhn9RV3UOt4ADYGOwTRhuuiZ2zrl//fdIZvDAnn3OqfpuuixpSSa029Jab9D7+ntijAB9vUx4
WuoLU88epxT2Z2LpMxoe3T7qVRLYGKYbXaCzkfOh13tOs+4mioVdGOyN7ltMsWul9tohtoPqCBwS
D1KPbQw/GV4VPazOrr1SE3QTIst+brzAWM6touDqpuQ8M7AlTKhsdCqHBCVeVm4JDTbqDghBHBE8
RggsHV40o+I+4idmQxygHxWmPzWTumIew/LF9doGMMHngDLCpcZ/6zJ3i6cgCHmGd0j8eF+NjnMd
X2RTTUWx8lG9qiHXaJTfrCSC+DgoEEXBll3YJSjxoVIWQSpuUzO69jPD3oVlBMYfDsfVAP5JG9CK
N2I7vHIHZz9XcfmQenvKSIgohDA7ND/61sfls2kMyb3f32BmUV2UeI1cl5X9mA95uh66/rvZGw9d
lW9dpPs2KQ9anl4FNfaGMi6g3ByTFtJurQk9MEKcIAWu34HNAQ95IDs+r4HkbvvChqVtcg/0tede
VfXRBWVtOJ2zLE292SRpc5mLnDxQ6xtdIx2pclYG0t8s8EOO16XH21q1dhtGsbEei3EPtvlnNruL
nMwemW91pfjdLQwJ5P60xzybbq2S444XDMhRldmrl1CLqvyVFjv1jZEYxw4iDmS5ISMLMx0V0+DM
1nkTD1jAtEXlPZpt2l5hZWA4HAUzXHQv8n5oQdVcDQOJN0d90rQowsssypYlBHjDyV4nK4RezvMX
lCIqcHqMk15oCKJ7kV2RvC/B5TsJmrrxmufqhV7HqHh6EPJxaOdkG7JjCDTI2tg4A2jHaVPwxZA2
fek8CuFFN7Efbba9w6EEoTtOK/jWdT5CIyqGK0WdcBx1AJD1IuM6qnse+TawTMQdWwWOy2CN11ZP
GiDpwl1tTk+9hYBEF3Mn54qdrAvlVY3RFhgN+2diNNrKHJAjs0YnW2eBt0200FoN/tc+GdUt1lCo
z1Bwvm1EHUKlTAB1zyC/LyxPMl/HULzC/lfr1DX/VXZyLv/LPIqVRTQXO38k/TzX/jf4gQc9wYO1
b+1x2cSJfRGOFbAHE5dPgEfLwEVXJUZaSx30VWt3xk1rUWYsPcBidoiWyZQ2YHJmx1miRcizueI8
nlPCADHQYQQKr2dCR3phBGjOFUOro1XtfUnAMJJ2JxlKyaC7GMABem1uLSIDdRKvlsoyGdkush8A
2RrIcIm5wb8ZQB0mIzHo5CBFLsLxgVYmqviubBGFQtBt2HlKcVcUFSw7sKzkapG8KZHcQkBjPbf9
CvF6EzPa6BXZF+D/5MtUNUQawy2Xuo+X0VgXA39OC24D27cpmFGFjG9KdOAXYZI4l4F31LyneWrb
RxtRa+7WSYgHXWgdRxFrOCYl/kPcAT/UYXyZE4TUXf6W4GHnJ9eERzU3AgwJuQnVFAwh/QrZPlKL
gcm2TZ0bG+pyzp6qQN2wL9NrACvQg9keITnQQCgCfXSNdB5qQKWC1no9O+ioALU04oVl3ZVYse68
gZ2ZYdXjqhiz+6CnWKQ6I3JD+ffZpBSsdABOqtj7Jbxz4QWAJ8v6X9EIE06rmu8F5HHSTIYKhUi7
sipPvdKi+EZFIWahduPFzFfNpd+E9sWg8RExEJO8zLX06AVYeZYuzlxJVy9mDkOXAEZu1K6GlZNP
95VzE6jmt2JOzes2QfiZHE8KOM4OeCOzeTG19jHTCuvXYByRkst/BgpVdMrz5mPr19FijO3ornqf
3Vh59mn2WLXTl8EpX0x8D3ZqjfSSXqcxd304vSJmht9IlX1Pi44EgYgggWHdKhHa+cD+3NsIIxv0
bfwFYGr90cRCZelNSbKUTQU4GLI2RrzUrdZ4JAeQg+/wqRHFdbS0tYTkW+TUDyO0wTow75Mxax5k
T1OsIEWb99l7T/8WI4enkFOMrfAgiK1A3yhlkS5j33L3sk/18u7V6zuA+PiegPH8ro/W8LNNjJ+a
W2XPoE4AhrdTdt+z+17NQzDiMcs6lYu6IPQgb+/FSC6Aa20/rgM2pXxo0f+5VKP2wck1DVWd9qGI
s08vKCacev4ZI4ecsH74bzGBH+38GPIBkkQ+lXFlbr+nPC1tK/B/lpn7BScP90mdUtykcWNBdsjB
s8G0g1VV2NZ+KElFyEkBGT85adKtL+aUeU9pXitX7FC/zLAP7dVMHWKE6hll0PZGr4W75/DMYdPG
M+C9bwpLc4uo5DL2sKs5DUQok3Tu7G9lmLyoGoeUVK2dtdYl7r3sC2dyVoFrvL2FHFCDTF97M+oa
MiQQ71P7viHf4rRc5/I+EI2F6xEAMeQqrQhVriv8iRK0OiI8DcOK74EBN8j9qXMyEzyui7cRW0+T
jZkAPWyqa32oQCz7/rqLIm3T8m/cyFd2E1HAdOVVK6I/Yk4jfexX16d/hKMfVENp9mYywhtHXeq6
HOt273R59hBUz3JMXpw29VdtBbbx3CcngcKZrk8hb5O0PE4e8uBrjibMTg8Bjk5lhpBJgBQRZ6px
hflJdBCKMbvWVkA/iVETUSTI6xkfPfhTnCFAOqh1bjz2seoeRItzl/EIqtMFD96cWnJMD97GZEuM
aRDpPs2TYzzS/pgn1pSRem3PB8xz8XC56NW03cvLDMF+pah+h3BOyx5G95EiGp3GvM46kAiUN/z7
f5shF+DX6u8p9yJ7gl5dQwYLX7Q2PyIfMS7AYUTLAYOkY2h37S2QQFCHnpodiwG2QOEAQ6Ih402f
zF7fUlKX8XJ6y95kCSQpP2JR+TY9Qpx2ZeR8eDB3yHazrR6tXDVwL9VPLfnLvrfkH/e9dfrjinlT
aBxl631MzutcnIjFmufI91b6+x3++zwzIq/ZcSNUeHcvDWXK9jjTD5cUz9QXg89vhCTjL99+CaaW
8rfT57eF4+hfASKrbNhs68iZWEEQqPVxmbXq9WwN8Y2uGOYmy7xyicVQtldRvfrnig5ZZcDVbnpL
faV6TjmOArf+EsZz9h33sFcQiv2xqaiFp7CLVvwf9OOHgBFtxVNAFxnKClqHfqyV6rSCOdqvnwKM
sTyt0Le1vzPjxrhshgiSJqrXF+KVVjtvr859ZH//0fef4/7z6HlliCnFAwo42Npo2q+UzcRW3h/v
LfnfEy3S4tpW3h/vrfexj/NkpLw/RCQGYdCOjbBchOakAyAiYU51Hosc9p/AP4Ymu+0bH+bNmOo7
dC2ocapD8Oi7g3YBuyj9aqTTnYbGXngxL/G6wSrKyLRtqzXN18AFmc4GM3vMa1u9ItPjAHquhpU+
UsEiV4ClItTfld8M+i6vRuMq/bi2Gahva/dXoW4Eu6lSp6sY9pnqNMPRxfx7VUTw3wtEbR7wXrNI
ILkxXJwG+e3C+9rpqCXo1Vje2XkHWz/CUQJgZv0ScpcmWhv/EIt50DWObK7wofZb7MDcaDgt5jR+
9MOzGkomlvuVM2V8CZXusonKIinIzkTPyLiaICyK/Kb1eIJR1rkGuj6/1sAW4ObQb6VUVEijnvpb
0W+I/insTv0FVh+neBPnhFO8M1WoGRbTa6O70cK1FAzExfpinXO8XB+ENHse+tGI+zPeCNvktsnU
r3xvQ1Oabf9Gg9xwNMxx6wGKeoV7/tY/BbV6RIj41D9PqFaUfaPcjD367gP9gWlMp/gO2Oqpv660
U79cvxH9cp2P8fJ9P65/jkdAoYdN3SbX4s2RYELgX/ywf3kT+cN+7C+78u2HOr/J+w/1l19Orv+X
fvnH+Mv76jUy5OR+owuzAbmDHUB155iduemUklSv04bfGtThxLPobwFRqgTfeuW/B9gUob73OqhM
yMGc1CqQn5gYkR8dOg1AGGm9Se/gvAxoheqx+4VUovYl0pCFKSw1vHFhET+35g9ThDuRHq87NyqX
cjZYgRstTuYjii/tRq4qZxc6fl5/WRXk+NuqYdwEL6xqOUh7wm9IDnXpczCAQ3wXmI5xZ6LUc6kN
bfO1KeqXJjEr7AA8m1wfQgayfxwmAEL9+KJl87TqiwGz5jQbXjIffwzqZl8VSH6wyEL8Qe25PHjD
9GJClvjaVBFJ+I/vNP/znUzxTnLC+ztlMJZRv1IPeckvDR0fmIcTfgOJgc5szLlDmWCiegZcA9cx
o28JiBAX28cv2HTgijY16fXEbXjsXKiOIiAeUFKy8LE4zQSBihk9Xw4Xs5qZu7xVb30X380LrwWw
ADz2h4+ADPWBYnwKHbT0KUVrOzC26TrKjOjGxeFhC6sbIdwqhCU3ooxvoT7x9S8rhSOHNJznhj9W
UnIS5YCI8S7yXOMaFBi09SCLFpXhmI8IqKYI24b5Ty1+zNLC/AV14hGuLIiKSJid1pzbYkDw60+z
lbmwgHqkZIrAvv4MjKNrd+GmNYOcP5FRbGE1o9VVWzcxD0jRGuwOqmri/gjJHYD14gDVqOQDzWzM
ARZyhJLnKNk3Koitns5YoPhOcbLvFFKspqpVdqOrZ7dJDYQni6b7UlpyNwkquJPfbmSfVrccRoeK
Dx+jC9knL7YHOL2IlT2eqdO9DJP9o5GfppMSigDzTsUmUIx8XXGgAdzp6o/apLw1q6FkqypGLWB+
V3VmKZveaL4WQdLumsAfIV6EAIG1EHErq7CaHWXH6XKMHWthiKYnR86damIQyZdqdk0i5Aef1+we
wEt+PzaJu0pdLGYqxIOETwQj+tTuVCvvbmXIpzgZYVT62o9NaENg/+VPqyiKf8Dm4Y+WquenVlE1
ykFEyl9TRr7Pk2PvkXJMtDAiu1FU7etEBQMVqo5NdRtxrnh23Sjby46kHN01hQ7EeMSQvKSo9FC8
9qf1ua961VIjPc0Zw25tOq1TfTP18nkwZuO+KPgaVpHV//xKjholwvtIPf+3uAQxQ9iUSjQPZIh3
UFirA5IW9oXSWcU3TIqWik7hQ7Xs68yy4q8tSpxUqZwGjwAX7eaiJu2puukGq/gC/PmH6Yg0LWVO
I60sZG6K5KutqfByLGSkU7tel1XR7rNh7DZuEzzKlry4eqBg9BeDfEnUdi/7ukrd1G1obv9tUpYI
Wc30Fyp3wbbw8cxGfDfhTNkK2LRuTJdyRHJO5CtIv+izmRbmBPV8UJ3cOigj1e4ACe2roQnsgz0U
1i5V9PVpMFatAw+qHxPJ382neEUMKs1s7exJ47+L9Y1XpB7oSc/admkr7CMV49mAvYJrhq8tLdFs
kMW+sNET2lKHMZ8zfTSes2G2tvU4tEi10nS4k5bxbDDDavsNifNp6eYwF2evgBeGqR0CRTRtuLYY
ZYiXZj+hlGS60Z/jYEK1TZ2Ah7ezEjUua1JuWyseL9pM1x9lsyoDmn5vPBY8HU+jZADrHczXEJ0W
tVtSRvfv3Bl0clqbb6/OfaDU/+wrP844x2HH6m8qJRqUQ9n6GlhZ82cYucYWpTcOvpPzUwlpNaIl
xjIETE9jOi05Jn9MMUbGTUgW+SizgzMHVqMe5J7dCYVHyO9WJB1DfreS3y25g3+fNwrkW6gWdrLF
paK/4+OnpA/zPLs3SHtm13Pq3qHBFmNPaMX7onSSHaCHhQaajzw2/551MxrKhRx15jTZU8NyLsHb
KEvZJy//4yKgb/cBlsXr0JzrTVZ6XOypay9GO2s2sjNGwAKJJtw+YewAF5Kd54sM7MmaYmo8pIhM
Y5qIefJr2AAAVK3OuTXdrMKaR61OmcGPESASHLBmanvZdPzuLSccQyQG20Sb97IlEoGyVQklFQpW
5zH1Q0vOw/NT3YtI48O8NM4wn/RD7bGzABX0jv69hAVAjccMDkB7vGVn+NaNU0zjli/PaJECL3lC
4ftrmFj+T9TP8Epu3iZZbCJOk9S0GNbof6AXjjGSfEukZMuVLZryZ60MvSQ3TVP+sOemHI1F8Hku
H/YHfQBunFbJn/MRC2F18Wf5NF82//ZmQYgFUqZgVFyhVmJHay1Kh9vQj5ZVqhd38HALkJYor1zI
gTFLoWDSpzl1cdegSgQdynP62yxKTgNlBESKgniNrV8E0i0o3GBd4NW8ka9UEEinV4GAKOVhYlfo
6sTxJQCRaZ+OaKHjZjDtA8eCcuGq4+mVJ/piMYrlvM3XdNteVWk/vSbwLJE3iF90ZzTWemqmy7TH
30b0I+dSLwvV9K6suX3iYFUGF198mbplI/qIx6P94ijuTLndHR/qKkVLNhnwqczU4davY3JicdM/
lBDB2bmGxss/lil881HFx+LzMjO13Lbxhs1YVd6lpQ/ZV+6iq5h3/NH5Ywhc2tWOCU4JSyMKu5u5
RkpNxhq/Y90oeItVAgQ50tb6Xiip2H34iA4CFI+u+Sr5PlIr+9wnI0KO+btYXGQsYIxvc02aBLip
Y3srmP7hPfwIrGnEiVl7cdrG/j4m6Ml1TqLtALxoN6GOCWENwOUpbc29PIWbYfnYxEFKtQY6buz3
1U0pCnS5k1PNFOf07CtPfev7NNl4a2e9upthot0A6spAlhYPgdu4m36kZGqx+ToMeltdgUgJD6Po
K0I9PKgN/Hj5SsbJV3K0RlxsV5Ozu4QZv59RicMyB7/ord2r8US1j+IfWt97TY4gpz5sK/y0zAyE
0DclLCA9DCM6Pib+0x7Sey+zGt8FXef8wJzlwVKc9ln4vC9i3a43MrTtfJCcIhQzyru2K9Q73N6h
DQKcvTVxQL/KMCp4RVD/LkBu84gGYkReC3ybnc0oUBocLVzNiSBJc+8mmV08O2PJEb2ffbyVm+IZ
re4fZaOnOzmILEQWpc9o89W7ujG/IWVWPhfcHn9dQI7mYfwDL7F052awxwZcZLBBUQBH1wX6ad7c
7AJxMdKy2Z0HetWHQOSQDh4Gdd2Oo77IszT+0lFTaSMwmV0GSU9VleE+NTPnxtSMPyIKpKVvVM/A
bgTWPpDuslMLpMgrHhmmz98CyrTu+/PmU78eweIvKlh+nErAZ1dG+dMnfYo/Wh5Rjp+iB61FQ0ix
OFziHYvBSlLX1L3aCTskESMvrsGOZZxVFVcE+sbcDR8mXUuu9QhEvVzmtKBqhRvFVBDVcrNF7JoP
8ZADAjBU5VZeBqcCc5a2yqU/m/5tMVOhRs7BQ3Kr929LcZGvzhfZZ4MIqKkf/I75NO88IF+ligPj
FHOohYXSOAXQwbqNeq1A8pMPBQeJGcUL+uQlz9FKALRAoPMefZ4Hq4xkFFLkmCSDRQwV4SWwMXk4
35IsBXNuTc4mAOqAGSOPCfn5l6/+0i+fEGJ6W6iAPjChDkrFPLhhg//toP00LcM61PwXDo4GDKbG
tk+2EIJDBtvBbPtjvBykbHGKL9Fr9SzHYdtgjasUzSZwjBgEtLr2Ex4eN5jvH/vObh/PAXw83Dt/
6HEfGuINjhzpxo8R+9arxjkmJvrNXhEoPxGkU0f3Z21hsATn2Dy2WalgcsAcJWfvL+fAQHSOYOE4
O6FVyhzos+Dzevde1g20MZ5WUxIiainLCmEM3GC08EiQRYNabdV7VxlOhYhPM2SE7LPL71SQvxp1
ON2O2mgdjCRtV3Cs0MqHxX8Ii9C+D7oEk6fUOsgIz+MekxNkn5ww1WlxJUeDobHve1xlMtdNMbIW
wVNqjn+sLoPlXBksVpdTz6vPSjcKp/F+Ew8IR7C1Kvxqfg4LI0FRGUlT5OsmfKt1VDtj375BgWh6
yScQUeb8rOREOY0FDw+6wy40NKB8KWUZZPfg18d984B2VP0g+6YeUqBsyoFznOxTYao9gLMj2SLm
yuZ57r+up8fZEF6e19IiJPtCdXyGXq54lv8jrGtQf2xajtBy6mWt9+Ot0MInF4bfWRl36mPigbqT
/3gmgUH0fwQm8rmVFgfHZvDr5QD+d60PyLSJSlMA13rR62G9OP1bkf/f9850P0x9tJURDhSyraFU
97IlL5wiIXlbTnWadBpgUleSwLOd/sYqy+mlgB/Juc07IFYX7KqMQ7nsN1TMXqKh7daemSDlTZjl
N96hE2EzIowIXNHfqBiLp7nWrSug7p/C5GqyP1bBSYB96dZy8ZSUdT3yloH1zQ3x5Ild+/v7izI0
Tj3saU4v1F/1MBwdLS8fS0swONykX9dl6x36WP/B3iv7HvbeI24GxeMUqW8BuhJ4B9M2PwV4taOu
otTr1h8DkL55lG9xOtPIw44C+GuDnRKuQ6KsaCPisnF6OECyJIKx7T9GQanBxBLBrgj+z3OVuqXo
IcqQcuX/z9zzUvJ904lvgKiChc4X9IRC76qFxrNA0ad49g2Lc1bapDdyFPHmQ+Qo5v1gZv0jiWFE
XpikYDe2BW1Vcp/SdACKnNaQo3KN5sMaw2wjCafgOlPFc49+mQZmfsgN3Diy/tinILj6QNEBkzCq
aDC9O5Pqthxter3ewWHbykFvUvqjjgNyUiblXgacV5MR59Xk6Hk1ExbKAgkxbxGZaniIwDgFls3H
XNSS3UwYcgwaVgxy8HcEpOf2YcTJ+JBzj2OQNehwipjwcQ3ZkhHnNcZBbW6mKfkKDG4jt6qZ3n4P
VcU+OlWW4ic199dB3GUPiR27FzKiKH4aiPJ806ATXbIvne5Gcpa3CgzAReeQWA+b6bSWEtR/XSvX
Yb7LtSxy8Pg7wSrV4tOTDvATIihpBEQv7+Ho4AlXIEvMTuj8cJQxXYdLunzoMbd5kH0yTj4Dz30A
LF3AuEVct3hrlveBDncxCRXvFiGC4GmakIKMp+pL4Cb2CmhgIyRLqi+1Ht8h/tQegET4W1WjTib7
AVa+Te/F9HB2Pk+v69ja92N7UILpDnpWupP/5MGFBWjbaXkt7w8kBh0we1R55aiamy7uZTy+5Kg5
mf1+wi5TDsouXJhgeQTp7nQHoTj719XkaNGO3Y2BXQupqAOOLqjVJc3bpRZNqVCmGTzY3/vlqyRA
b9YLJylx/zZBzk+L0eGU1B5kGOVNy4BizJoQPdfY9r6tJGOniJpchxnwlAfLMhz0Q5tkZEV79cYA
iPMMUqe9VRIy3PKzGA+cXdyi85enD+5Q86ee3XYjm2KNlszmoRy7Bu6QfvrUo679toZcEixYulCm
A/Sr9Km0f8hkmlWr80ZzwHfK9BtGKe6Cf+QoxISM5ymFYSL0EHZ9oyZouf88TyrIeaKFI5J0QAzJ
iUBCJiO9RwQJTX7TQUgqtHEnQMA1xYjDmpd83oq9jPHsbuOUlJ1lK9IafRsDbjnNH5pir+squl0B
hDs5aRYzlbREXAzFtGsZJwdesLnJ9vLl+X3Py/ztvc2k3bg1Ze2P7y3fIkCX/TZ3IQfXVYFnG2Jg
g221Fw1agFtOXsVWDli+jpCQfOmNyKVGoX4tWzJOvjpfEHivll6GAr6fxEyTMaeXituntw2q2Hxy
YwvRgrCDcgbnOtnUgFNRpSnrZBMh2INPqIfi5x/j5yBzhkKoWaWF8nUBENAXNoGesAn83CZJtDWx
7lj5xdTfnuNMNSohnYopjrQXFJfz8D/66i0+pC0b8PCoCg9BZ5jfLp+aJoQjoaX+e1i+kjFkUb8k
to3eyPvgp7nnJt9e5XVdck+GSE4Y4gJ1MiTVC/5b9jVV/TYAMfRtQPb968BplY9LyeDCCijMiPXk
UsDKgb03WPZVODuQohqKBul1sV0F0uyFw/QciE2tUCzi/qe7h/R/CYmakqVoxiX6Rt5bVFVqoCE5
cc3sJZ2iN64NcUaaZAZFLfo/+iKRN8HPsNk5bvOv/WU+u0vO4KzTW8shxQpKnVVME87tAb0zdWUn
5dt4aHtgI87tIYFU56SPTqCMO9MPqgyVOWR3hlwdd1E15bswA5yKNt/a8MLHqJ371ekWFbegPerJ
uJVtMZrIUXnvyr5SxECwIr/iG7eZTOON0Z1R69321ApFLq8Umb7K3FpOfW9gGie+yfLYWOlKqNwq
4lyM5SCsiqmsFrJ5HghCj22Q7JSXShyJz8NyXtajOyIHWrMHt63omFwmCGx9CpYLANvz/3hPOVcO
fH6nz+2iwTR3ioyEwtGADzOal9ahEJe+LJ6rPCu2sms2kmzZGPi9yGYZzc4daiKbc3zgp88lnjmn
+B6nqAt3DmL8037/aJH8rWX79PL8o6OCjr6Xpxqnv9Tnn1L+aeTv3fAGUCMDNhF8l5BCmgzEa6a6
mFZBa+evdPdlBIbEKpELisNz96dofJlkdDy6zXIMs/jCDqNmw2Op/uPSwg0j4ZbCNRED7nuI1vbk
6s/RcjIPpP7KLnAPKCvELiwv9m7kljsr0ruBE+S93FOXUX43hhVOmQLfJlporWCtNNX78+e/qBBO
C5TZvzr3nR4lWfXngKoPJDebmJOwjJYxBdKCN2EyDGX40KRTecwj/7VFqOFOEyl9c3Befcx/z62g
oCUhwmQcXmXrPfI8T4ydW0N85EMccuOYKVQl+amWTwZ5kY8C38Ik5TxwfjwENgNT3bjL02NEPjPO
nTJQLnMeOC8jBxohe+XBxUUZ35OgXGfMIPTqAIg1sqOXSYFvXyO+ErO6pyI2dgHVetGmku7fCjqY
7ELkgi+4U4wctvS2RTEK5bRT59Sg/HyFMqsnJ1lR7W5sTJLF4zaBarmrxSvcERF+G+d0ZVYDdJFP
nTJQXkzx/G56QBgyWvbJteSM88Cn9QPXhJfnhNdVzem77NzpYGjKr0aAwfEPOqJhMD9yQ3UgCGpt
/S8BdtgiGJLO/0NAIlJPdex2TkcyT4ewMrXVY9k7V/KoHI59fe1iSH9qVjrwNvRDna1W2aewQhy8
Zdg8s9tGILkRSuSInssF2K32F+Si0ju38F2kF1CfFwd/W5+ja0Pjq1Ke0GVYhJLxHdB+6huzt7a0
jV7Fw9bWM1KmmUcxhX9wcUe/Vln9FiJSg8up6KLIporQ0/fH74nAtBdvt67ImVyZHZjrqIumlyBt
t2GjuHs9tdwdfqm/ZHfTmAEeOH9GRXXt7Z0JAU2UfrHVFrmdwOGYX1XT7TllI7pU0SXPLTIqjevH
GrL+rWzJw4+Ikl3nifHvqHPXx7UUdCyv357cMNtghmWhv8qUHLdQcUdXMUX9K7mlGyxIyqXvwA7j
9j9fTltCHXbdqh/SL3Lgj53eeWMoFuBpAuRT74ONryTFXV/2xZ18BS71ucNmd33uH8Ugmo6Hwp1f
USvMjjjaY2Sk6STzRVMdYmXb9eNRtlqjAznMvojqzvgg4wMg2RdJpdrXcjDrinLlU06/8oY8PxqV
5Z+nGymqmWSqW3T361YzL9AGsywAFrWJelNbzr8w2i6egyEz100WmVdyUAuBDbCbKa/Rly6f29h8
pQyoIidl2k/wV2Xv+wpyilwhNVzjSg4iAYnfHVj+2c2hSnphCIQzNJc4mpWH1oIiECl99CPhAML2
6qdtt9/L0a+fcuS3F3KOiXjsaU5o1hU1TwR5EjHHMH/2fC/ZhdahM6R9h7CoPM2aNV45wNJ37AcQ
PEpcl2RTk+6UIcHNG5fuZ9Smv0mwE8oWtan/+jg3U5u3uVCkvHVhRdrKmPhy6101vaic3niGr5az
03bSpWyik8Kv5/kBIiie8dwF2xxcxVNQztPd3ybJqDrEt1UzUKAzveZe3r+DrYzbqEK7Qp79p9/N
86fiveuUxrQsnutiwvn2f1/j3NU65SSj5EdJXjqQgXgsqe0Cbe/7tK+T/WQq8T4zAhMnFx+ejmjK
ASfhCFkrMCtkn7yMHhVYvRlwaCIMpxopEv4/L5SboEct3VpJHFTD0XbXx/AiJi13Ls99jl11N3ra
fpmM/uDMEIjxpLSelMOIPtLTiDzjfWqbj4EeBc9OVKo3TgvKXA5qyPksh8Sel7IZhj6MJ1vzbmTz
fb1qUE3Wi8QKrm5Gcj3N79/Wy3w8RpA/zG/x5QW1C1r9TjfSW5nHlSlZqHneAuKGfXXuC3XvKUOy
cyMj5CSryuEcCYaBrfTeojVgjUfxjE+KNlbL1utnJL1aTBIFLE6C3KCIv/WNAgInB859MkSC5mSf
G6p/zv20XoFdLpU367JFq9658hH9uRkHc+t1Kriy0rPJjw52Co70w7A+deZd76vbJlbUvetpEA5B
jN5HcY8Ztw/bWeKWsQsBTyYGlNb6c8AzJgyPXP5r5xl+ZnVPjV/yBIPUzDYg6AHziQTW6XYdJpSW
6Do/9OvfXTLg9EkQXalBnmy+7jFIcp3LMMIgWvy8UV4GuLnj1HY3G9VDEyj+9en3KoZ8XuGRS1oz
ShgVIafoymwe8O32rwcwaVdv1LAAGzIQZziA1QIJ0Crsozo9fR4Uq7jWRX8ikAAf++tEMU7xvu9+
jpfrvPfnzlhcf1wfVVhno/bxz1bI9nZziO9lBLXLLqC0LmocseK007ZS1NcGqw5USaTT3PCXbJ37
xzh7m2qZA1tIud77/MpztaUKfRqlOGgV1PWiK92uzGf+1BUyRGgZnB5Qhbudcy/aa+lk7Fue27L7
POnURJfyiseGdm1kkNRKKuUllo836WwVd574DsRer7gbxMW1teuwsKCsv/fnrrWv4QLfJJUxX4Nd
7xeDQLFbVbns3Fh96oP+c/9s6POTg03Yp3jZH4l1APH3C3ayp3XO8aMORVWujwh4YLaXlgnkNW/T
rYvc/+uU4bhlUpx76MOM81LfOzezUVsbLN3sBRvJ+Dj3IU6fDiWLbKiu8PcxfnVavI2psLzWMwpO
crqOKQH8d6anWlJeidr3KkQQG5BGXF9NYntwagJLQecfBdI1Cb1mN6Ro5cBZnF5jijQXss82ombX
iYFKDMhXsk+Oyjg5Q86VfUra/ch6SK5ubVycvwZi0Kc7oW70qQt/WJTRRLJZRojm6dtFNwy8CH5P
kB89U3T9ZQ3xTq5NEu1EOFN61JZljkRpB/2yda3yti698cV9seF9vdSmpt4GIfaXMq/ivQeZuTXf
e8lwmEfrtpmHeptgRPoA8Vx70JBLVtP40kCcGod4+KwVpxI0qKz6WrUp2uXIKD3ISzR6aKQFmK9G
XoCsT5I5W7Y689rmq21RG7r+rBYj5nFJmd6iMm88g0tEgPGCz5SGdF3hzUcdPv2NpuEgGWHW/gqA
fYUURfOUZhg1ZTxrFo6TcUJEqxtcCxAOhDrXHYLKS60Nk13NgQiyGafHGGaWTGGnEzYEjalX1zJL
jXSitTQj0CKyGZUBpVR4Iqek91SW3b427As5KC+uAzTq42qWB8nvvJprNGBPRP0l7UKk/gf1JfT6
nabxmRcuXfl9SaoTVzWkJWXTTqf83h6N9lbEdbGb3Z/7o6hBlBo0LsKkp2x0xhlu0aIXt5Jp56nB
v8dW4VfKylQFKy8aguaRlDBcTK/fyxS2k8FdgeOB5K9IfxvUnRbotqJaIMpZhsrfaRz/j7Trao5b
Z5a/iFUEM183Z61WkoNeWLItMweQBNOvv43hernS8fluemERg5mhZGu5AKanW9GPNOuhzw/iyNa6
BSxzIcCv+YR2HdBFDV6874BUeyrRjbP1GwcoRDk7SFsMvd+6wd6CRqisOwsA82u8Of32CUcf6gn6
rfjICZBQJBlEcgKZjpwpXcYB9KUhPSIBK6YGxvVHp4MsfA6tT3AeQRc4DF98nC9jXxpFwO+74TcT
na2gns7sleOX0TfDABsX87B1BQez/gzGgyW4wMNvNjicd0kJ8hqK8pUKlN06mK5oViYPISz2og5a
9FBAPAY6dYiyXH6fHJ3hYAnKquohhSbupgkyNM2HL8J2/CdqJKxqnBGCTMAFIYfsK6xSscKPBlIg
OezNyDh4Zf5LFLZdzRGJRoFrZF5jK5S7FlSXZLshRWKhlC6hlP0KUgNlw3J8Y+Mc43qxhxzUc5pf
LP28xBJUXqZZshkC7HRmlxbLaZYm0tbDl0RsQkGQMgSdlLRpWxGsdYM7cyA4cd7NeXgyeqVEvSPJ
12yo6kuJihuE08BkUEdo2ASzP3YL/CvncYkiKYL6yL8G2ZBmWA8yCC9Cd+ZDemAdMXzb1UH1PpR9
9+xHOl/HZSo3Nn7zaDNZdpFgNdTpZwCBem8QnAMvcgF9SoX35r7zwHFg23rxDR+nsRMMwNIxGYiQ
+FpvRLGFiJ+4S5Y0HMROkfKGHQg4nuO52kAJLEZVYE2AlqgPhr3pZ8mMhgSK0cA9z5gwzgSAYWgs
BaUvAmjyU4Bd+Bb+KQ020wxIaEDw/BegjfiwM7CFnllk/varUmxb3ULbADqk2Tb3i180ia9reMiL
i3Ifs74GSSS2ZPAyBqv0Not09CbTx6R9oqTnyVUmxgoQCw9uW9CgBaxejYbsK921Zp1/rQIBIoGP
dzQLjuX8qwkqLyip1PklB+PzLPfOCcQrTqqdmFI703jQQX6zq/Xy62Qiewgdc1BXl+CpUswI5MrS
OdZ1wIDtBkpEpQNiuH9JB029ryQ1P+Wc0pEtl7JpZhfsp4NxOvm2QEBQzcpFrvchODBlXefj5ZPt
brjwrfwdTIubIgHjWmx7+km1BuNEd3GQG4esB5HwzV7rnoLdWgMjRz/F8s5Z+sTCHiOy3IXQSgR9
ZV0ET4OaANUdsr0uR2QKXVbNeZgXGxp6fttgHcz2NKKLLz0q6cEN6y4HTVKiTzlAS/xgSZwt3o8d
4DqWB0Z1hYlTGKrRxUN7zFGVex856uReEUID9RqSi92cbHRJVBwGOwwHM0ANiXgukwCWKE4U8R+T
5AX7aphNdSkDF4FpZjwo+LXA8pMVS4F11ysQ9nNstdKfnzyqRuzKsUDXgOITbCjih53h/xRf8s2j
4aOfAcrC1dJVtBhd7o/kgPabEkIden8YzFo85GgoAxA4b37k3NlGipF+ZaGRorjRd5sUQI3n2umf
yUHrGejI8wCvGjBn74wg/dfUYMwXD0bbbiFFDIZxpVnaTQfZQDUA43Qz2JI2/x0n5u7pOkoS0JiI
6upCfnQBmgkt8b9zrFxnBADVsDQBJ2ZgbwkdquXqi9sG5Rm8ON6L3ryQ1c/V9FRCXWyMaXqQpQeK
Fy1pVh/wVqxkCsqInfTHFBpgPiA38f1LG/RPNValP+VN3GoQUftz06TqaOn+3NCUNagXYKyxdK5B
7tgl6O4L7T5c+Pkw7GhoRM8FiAS+ijhHFSKLQQHpuv23wqmvXim25yB0V2IsaUE8Bsa37phE4OUM
OBgoRcPx1TMa5TQkWbojykXxjKEHYU0To08gv9EoxTSd0BcXxdDMNG3wLlx/mpieQhkgd3F9AH5B
b99wYFslEEwJ7WwB6tkBjK3AipGt0kHKVWKhQSNQ2qXQTtXeafS3IB4AG8Cg9QAFEf8YqmxOHxys
3/qD32aX8VOlQRB6VbrQvpo+eZ0PYEdiRfbmGoGPKTT95rEkDiW3QGP/SAIiumhBAaYvcRuB9gT+
TwgTzkF6CJpRvEJ/8uANX2LWr0YHMg6SQtETdFqHta3o5Tav+uYMsQgcQIZF9FPpXyfXUsUCBwcO
enwEjmLpi7B8oguITqHp4XPJoFE+uQAZAuKMM8zJI2zAvqVxE5hIeICNcVgOjPdLvRPlUyOAfURX
HpYXBlhshBWVcyxO+k3JNf5klGl5yAG2pFAKkM8DoVhxIFOOqvbGwAZ5TpMUBGKj8XlksiynX6Z6
2y/zEFxKhu5AvKpKTp3p1b/kDfjOxK+gTk6NtMgbsvzTh9U/DANsEuDitzcO91JvZtkZVPRwlD9H
D1TmzXK/zB5Y+i6AXDyPJq4YxRhCRrpQmDr06dyHyJqHHVIdz+oC2PrWGMb/X/pvhIwxZDxjAJqm
P43CDz0IdYXdZrINEN8AcKEYQ0MWKYf/TSJPafct2MufUK/6obpF/SZvbLC8vyWh+JH7mSDLbSqD
tEmTtD8yNX0Aq3H/xbFMtFEYSb4FP7V26VLwO0Z+lP78P3kw4E8vggPY/m85Jg9NwhShIfdgNM39
zxHiaHhTgU1oZgBXg0Y+Vz1lQ+xs0FgBklUeR6fABlkCj9FJnzPUdaw8bX8wMA5GokAfMGjal2bg
FD/rBF8+lhXwlylTzhz8CSRKsbU6gcZdxYYu0S0T/kDYM/YWp7RN36uwZBfAfcyd2nnJEqg28033
jw2v2CvDfmvldGGzdVKsfdMoeaL5wAPrdoIl/0OTmexoxTiHpInOQBd4C9pNNXJzyFnyeM17lJ2y
DjxZMjPoOspFqSnxAUpbLv4EobMTZIP5luNH4fJHwZru+qOQ/cOP0nELi9Ks7J9D24dYMeJCRWrg
KPizzpPm/kepinLn442+CGqchQUA0zynagdJvcC55G1lPvMUXxMicI80QqsIiLVBSb9VQrjqDWCN
blJWY2TVNuoGQEILy43Eeq5CswNiCBsuimVDXjw6YbOi0DFd3v/nR9XeoG8p2fQowarmAT3BhwoN
HketzB/u3q5t6QJiZzvjR40mgHPGZ7Oxm834plabDLI3DJRuctn0H5NEkdbE0GxAAsAQpFQWFXgc
SAcdwUyLM+uYtT84SZHgrCpKNei7ZfZrBtFkaDrYyaW0IOE7oHN13/geP/Q2Xl6t6nVPPE2NmapE
3cdwG7omY3higQ3fBux0N7QsOb976Fw+B3KVkrIqOwMMAQLuEkynCi1a8s5Pz+/Q2cRWBKSF8Wos
RbelNjxC8mHVRkYEKdjbXaxFV5u86+I8Bs/bzSb9oDSVfckbcKVVsq9TrcN20fRpuilkMyXa0Jtx
CGbj+6FpgHF5/IrBKqsGTSoA/nrkO2s6o8p8aF8ZQkFFBM1gIIvzoRcIuM/kRodW0s0yvOxk6c13
UHYly0Zl/HVoxJzeJgCWg1m0icCOFHrq/qNHrwzJT6sABrDTjO7OI3ai8rVHYZ5y/M0Dqmg99JKh
OQzIwhtLHJR0h1p76TTx5uBQ+aRJRLKcm0Z5XN15cow+zk0jGZfV4M8tQkhR4P3qrE181HYcJ3yQ
2MXrBwDQ4gX9HFJOjqm/kgpCuxG6pkPmXFS0RXwDOaM9Hxq/P6O+4I7hNcga78LTDJTIblzYLzGa
SbQAuri+ptcbO/WNi2ZAZ8JX0gV+auMClKVxETjfWyYsatF/aBgXckv7ft7WmTjTCIQB+aZNgZke
J2WUH8SvA9qrDhQE+kB7D82hN8pIXg2+cf71weQBHTqoH8sH05ASyQe7WHGeKRG6/rOR3bT3+Tpw
WLU3eakcAROB6lQTCWdul76KAw0YlRq92jO6TUxeg/FPP9Mo1g376gMQCvQRVHVXV1AdW2sFlmN/
zaD1Yb0dSvMMBXW8ih13oSomvk8a4e09S79eGNRh9//ZVgHFvApieXT10ZmGlEoDHm9v98/U7NVA
AnNt4QxmRm1fdPnbxNQZljutvobQs4ACwZ9uMWoeq2+plCZAqyE1jmFTdZ8f9V4Qv6NksAx7D1yt
adXueBI/6N4QjBey09CRGgooJR4nE9lb3QNhW+iLNU2goibfbeowLEXh9/M7o6G6SF/7D58y0BCg
lDkr6vD46dksAreZVn1T3aTaVOAQeKBL2YN0OEGpAL2CJ1fFUh8HHHYBcHD6MnkNYLt/qBy9hPTF
EKKs+iFc96BVTXnHBB9yTr4f87bCQmeOlfOlK1qgsOUF56QzM0wDlP0wah2rP9FdOfB4E+iOj+6+
9H6CZoGVh1CRafqrKYL8xtmsvcs5JaaclY2/RrKZkX4KAaPcQwCuP+tWD+1oM+TLUA4D1enOFlYY
+6Ienmg0XfAG3lV+2x4m0xRO2SiHmQbxPkO4lZbGvMEDVvgoVI+6HpTHUAt2NAosmHCKxo9FirqX
dLBwbjR69Vq8o9FkyuDV4ekBhNyueXhe3Qf9JbXME6LaBdUN+SQaQjdvD6WLBwNnFHvZBJyD/k5e
szBF/UFap8s4P41xRgQ6UgVcm2TzYw9l1TYJ8WdBhrtbGlsy3Zh+nBrvm0CFqlKkfs99Y4mGBfvZ
kLzEdIr6G8s9B5xWEKKOysB4FiA5WWqxGR5KxU8PkEpGjfsW0rHcewcYNbDs9xxfy7OwLPwNJNKy
FcrvgAgVajUD9W0LOu+8uI7pJTH1i04To6OmddjK+ymKMRyUQbLQ1Wk4p6/yoD/b2ZCfuhQM474k
fHIrtC/FfWjM7Eiv0fQ+6OjK9PVdYQv2PHAjW2o2MOZGZbPnHlRmm6Y10GMtZ1kILvMqs15rL9Ow
dIY6jSfeaIougW3tS9bbDzQyOqhsBUWj3aUOOSo8Y0BeWdBedtmcnnRLDdA2m3UeQF4gVEpWNXP1
jQNRp2/oRJ8TFRe0mhPgEmpjk0DtmuxUSic7zrvv7OSPd0CC7oB/2Ck/5UFZK/vCbOiudF+n36YB
5ZhX4w+PTMxU8c7TOqjTyn8KJcAJWe0mw/jbeGB+2ETDoI7/ULzIBxBz5K/kC9XL6gmp6RcliwXh
RqWzjbvUWP9eUweoq9+lHoZzil3OXC9BilJ0oNQUaIruVFTmRB2Yz0bfslXmgxXbg+rWQ5dV2KVb
OHWTvo3iWf/uG0ZAZN/ykm/fgr/DtVRjzJvrabsLOPocAGW9+nbJq27/JLBSr8bsYClAJRL6qfSb
aO22YbiiWUjecKBUQTNEsxUOO3wIoV+EFfvPWKAvyTzlGNFQMocic9AwBw4BuiUgfs7R5jc3UlGt
0RzwGoIk+UCXNPfB5Em3CQ6RRyP5JX7+OpnIw4Yi7cKLkgg94Ll1bJr8QCQxRB7DGmEuY8VzF2TT
WgcHTHH7ovSiGt3+EuQw1QRLITRFc13VV4IJCLI6PWPbrOTASIReMaNTtrp3ymVllepmhPtpUOiO
m/SZ3PQiADWxRAdqTVgtjbRagcw7RNcRBIrKVe+glmXFUulRVv24Bore0O/0PVX96ljZaENiXZSq
L54Ks1iPzS/MjA51BZUcCvJQO11B76heURCUfq45yFnt/K0hc2CdccRqtd4TzoP5kNPF2vRQpx6Q
IWTjIQc8oIOO3mgk5MiICvnjTSOyZ6WrbYZCLWaaJPMIFKhlQu0UPLESJEzDSGnszfBxOM2S8xRL
zgQi/h/ExqrFNk6MOjD2JpGAhkPcPDEsFh5TH8VWOeLAOjxxPyzmnbCMDdniBrxQTQnFsqRrm6dI
XkI+oHO+Lk4UwKBwveoqUwNtBCYrqx1T0iTlSIq0gIx5f03JhlbsO5lSw3HSyGcDcUNwnqO4Pxup
rAi5hUayYFMxrUAjInBdI6nVJ+NIkSWnp4kw1R50ExAFiD+bT7X7BlKJ+kJ9x2lkQHKgScSGhh3+
IneGBhkRGpK/JbBtca/+ejeAu19TtwGEnjaayeKn1B9+jsRu4LCeaXnSPWLfWELNEAV+R/K2dfXO
7urwrY4gZ2eA72aXGMVfA3ECVO5LDaJxZeeg7AO61zZSlV0WQ5+9lQVUfAdHTwl/pDmqvmpD9G75
ERvpXVs06C89X3YKS3fQDCs7IHKA9JXJ/kTTHF6TYgmBBiDyEu9aZPJFwNZpUj5RyWmyU0/Rv9oG
HVqUdoEeNtl6RG56kdo4Tkt/pXg1HZsuhXJ84D3i0xm1M7J5UCyrFrcZstFFVM1C03QHhR8dgP/V
tyDGixr7OiDWzc56NLhXb/LEgYQ6eNIevR5C9UXpm7/uHN3KtR5BKFNv4g5Igrg1IuCPfHOfYEmM
k8/C3KNf4noX3Ww0+8mPZpmM/eQ3ZakCA+RJbbQHiykYnTsHu08FgmJKkJbvVvuIBYbxO+mSLwkQ
bd+8JA4XuTWEZ471xsYBtcxWs9oE5HlBcBctGo2/G+0jmjqM330WfdHQ+ocjLWufZgw6b1pq/zKN
beuq1k8tCgEzQCPOYwymAagYON7aiO3uUkgVkyLXrY+uYel7G534RaBB74NPuGrVH6mD3yMGznPm
5Nq+FiqW9DfYIFMhKary4Dgx6t1MllViLdv6w17NvWsQuYHr4i6PE5TpTCJj5oDSto+d1/8mYlHP
QMcp4EDVUU3w8VHj9jetTljNSijb+fXx5j/Zga2rjjo07j/5KzLPzZ9WP30IjUTGHw30VEkGjx4k
cWrxOvVJ4LAY7xPUObYizl4bhi0jGhoxvLlNzRA3u6G5LkozAAHQK1hVoGsIKYbiSC/oGAiiWVeg
XYZmSy+ACIOcpRc0zar4vhpnKdZKml+J2bwkpRmBbAQEqmrvb1VuGy9o+kh2qFZe7WWiQGgYNImT
nf4dP/pnMg/9/rnhbvyYmS8A2Vzz3PwzmadyvTnkfiM0vsr/SAUtnNBIaYyRjb7gOEi2FCiCux4+
m4lSMcgAa/aWM4etFWGjhFllgGQkQfQD7LtLAbD7u1Wk4Gn3429TUAX2bfQ8svuggEvgFf0lxt5O
9HnKoDbXBpAlBbJnbtV+NdcgNP1WMXvVyw0Caz2celrmNzD1SAUpJ3kYBk9sB54FGxNc7I91CDkV
CkocdLjIIFX4ZwryapQtQ/vQut6lhUL5k17Z+p65DTr2JBOtaTqXAeqaT2Hc6+hnRB/qSNYKO/to
pz2DzANNLXtVa1CMAw4IXRkpugEmjkWuN9kZ7Uo/RR0a28neoLd/q5cCnQOSipEuSqtF5+DcYqfz
u4rL9e1mUIw7iwm5VYgoQeUwgvRtMrPr/EDkiqJH2QJ6c+6hkhySIBgHl6LQnQORNNIsDZtK018m
5ynW9Lj72RnUOM3ZiX0c+dpxsAKekj87bunt7AQtf9Dk5c9mzItLVwExIifJBOjlk2mL9JQZUfls
dWW0cCPPXY/+qa1u8AetQi8Gs32UpujgUY80CQKq5NEFGnRuqcAWN9hpASlMlVbIlUiVFXPWaTVI
BzPfWoxjIovJXSh3B7plLkYCqT4Ux2Jk7YEgc4uvZMh7BKWnHHEkFB49EJ0vwBfV/uiDJZEH8S5x
oYqsAioMyfuj7VaQB8qYhf0KOvI6Gx9pO4Dcw4imYUG2dj38HASncTujPWuqsqRJMoHx6RpA8QkO
JVYQY4fkAt6RreMDgthLJS7lEFU82ZJpukxuZFMd9xBIN86yblaYTQMcYnoxoEmwbboyVde3Iavj
4FfjAK5qOxx9IJ7zvQVRxtxlWf2YQDtn3YsMW09A7A+Vz/VlXcTVc8d1SLdVdffTSI35KKIRgqw6
rN3vapW1c5R560c1C6u1qYIai8I1Ac5pFF2LWd4b1bYDIOBLaID0SL6/miRFm6jh4ziyydE/AQF1
eh/54KYDLdIff2knfy+HXcHx8FpiH1MZI3PRu+pTzF+eQc+WuYh8+pP/7dnTz3Tzp/zAy15/pttz
P/0Ot9+tqB0P2xrV23pKFgCdWjVHIlLUoSaOijSGxMA4zToVGx6CAXqqKN66UIjFOTpk2euV7UdQ
CpGsIG5uQv9Uzk5DfKjwoJszzVI/oyKd/xabdfk3tH/wtSlpYGnVrKLMsDLAbDgfF8zj2vlmnBbM
08TQDwAwE69s5fXQVc30gyqGI2iJ1F8u4Hqqr6m/bNxAyBs6mpjKM32gG5rK3eYvPkYCnCyOS/1V
h771RaSbeOEbhfpslUgg/2DIbqmhsmsgOP7M0HBP/zmf/KV98v+Yh/7zP/nL/CJnrx222Ng2YlMH
ZTQGFCY1A/TALIagL324dr6AIYOGU6cAuJtH09g9A8GfOSTK8gfyuOVoBv3VrcWSKW76akD6TrbH
ZipUAFHS7Ne52aSvkPgpwqJ8FD17c/rU3rcZg6SWrDFV0Lzc+7HAUBaVaFZnHUDvsuQUuQ1qDHII
yr3rLMWCdzJZX78GoLJkgHkU+44YmgqPpbyrB5s9QiPDg1xve72D3g97/H/7fcqCZbn71+fmrF5D
PV5s6A9bswFcRP2uO9AwiAc+a42wh2QyPhSgB//H7ORsp4C/xua20wa+pz2MWQTxqkd1bkSiurwu
DkBI4fhH7n7IRS2hjMf6JxpAX60EUNC5Dx9qQPppKxXbAGVQuGFFxQFv/69FkIhhJsCbv1Xy6HQd
xqFzDO3aBrMSxASZ1fNZEKP6KuTE6EPTFOdHyYlG40QTQF4P4BQIkDMoeNFF2QVp4p6YZgoouKvR
L7PRzE2dm9f50VNp+oWfpmgqlBOGF8hKQ+YqG9OPf3SOb/mba6Jxjtxu2UZbniru4frnojkQnEkT
7IUgr9utcP5rXTrXVdA71qtvrE7RforyWyG8dQDpljdwzSuzyMVCiAOVsCqYbu1dEATdhQ8y3OEB
o3BQ/LffVaEfAKl4wteIi003FucAf8dz9FuBxyQWgB8mandqdDY8FmX3xofB/p7bqljEoWLsdOyc
v6gihOIN7JXVWysPeoFrGgYp+oOwOf9aMMXcKi30nShtYYG5SD6Oq9g70OOiNrG/e6D4GR+Hfozx
cZQHi5Hr4wzPGx+XsK7boS0HRDHEb9z0fYQlsQJ0tSRGjkBhUu2svsaixujMuSmunQ1qYwd73++/
j68KHX8Re71t7odqUH+fKHduAeN7RL6VzD9B0xuIvGQeMtG765Z6epORyYQXipfhfJAi24Nsm+cl
qld3/fVjG31gqstIqaRu3Z+eezZ11U+t9tRa33r9P7xpQp9CrtEyr9+B7Wpq6KdkApwES3DSNNCR
QhG/rdi2SfT6gMKwrNsHHGebGqob45hghrU7AGHsi8OEPEyC7uo3QhRpRub65Ef5elYin3zalEDm
RJXmRdEVZ5n6bXwAlB/qSYYGkEzSp9cxGWthxocsBETaNcMvZKLLFDbZSs/VFxBEi+Z0igFRP2Pj
lyjzywOQWF66MMPhR8RC7KHlWCo1AP7ujC69ptn7GDTurSm6S5IW1bx1h+C7pztfQLY6/LabY8UY
NGhqph0SEyKlQDcbgK3b9TPOtJMlyioqWDGSYdNnwt4Oih4ce+DjVrUX3me0Q6yr0q7/7ZjHQST/
yChA+gdC70zdGwrIHWX3joMDKaIaGI/nULc2L9DTVp9UC8s/udWoh1x9CmTjveSyv83RRoNGdWKM
dPBJFHsn0KnOM4HiCaBe1qjoZGngYMq7fjORcLXABM/roESpR3JyGdKD//HAwjJ8ohyN9CCerroE
K1SRdJtswLnGnOLpCVmsPSnc52enxI6ubJi75bLfNm4hq1QzcQEYt7y0vnpQZKNtkQCGyhzIRNIQ
jLV/DeqV2oFMITp4CYStxoYBJBw4nukMjE7DpjM0st2BtSWom1wy174Pm2K9NAw2gwLRixIb87VS
YNVtKDiEFo0LVlPdqZ5VDfwPwqy6nzgBm9P7erD4Sa+x5veljpGZYc3veEE1hmcp1vzY6etjeJS1
+It07TG8yocfTqGUGzSb4NSsjAdcx3uF9Wirbwp0zZM1BSnvQiQdiEBKkfMZzY+u5PV5HDUG28Yg
EMqh9a5acfyuqs4+N5Po4w1N/d3n49R/42OEejpLXaWGABz+chIDzOadVWVb+qthrpcfAYe/jOJh
kZzlnpptybn12ThLvp/iaUjxbWldaNQL7izrpnVWyRZMU/WrFaXNutJzvqZVarZ1pdW5WWkTZK2F
gCwfmrvFOsCiaE0r12zb5wDOVmgW20AlHTvdrIz7ZRt7UH/C8c3IMkQkI58mJk6jaWKyEXURTmf/
kYqoixypEZ0kxuXKcZtH2TcuaYhNyVJchsa7nRrdmkx3l7ztjjSUHqnSdtAPgz+ZVOIypnFqW++D
LqmYbrM9zYKm+pWoJSz08e4avLrwbQrySEMqmgZx2h3wTg2+2v4bD8BlQV6C82RBQ9k1CZYAcJmP
1BboVog3YE5TLzqaZY9gJD3SiC4tALkLJefliobgbGYXsy8hmepBglmOohpL1DrrEvAwIQddFHxR
zPy89XY0VAN2zWspajpXW8ist1ZbrgzoyaQQzwXEX4mgaJqgh48iQtSlgHKtgRyXz5iShrek4CLX
j27i3P2wnR1df9gpCgKpIE6DaNyU16tYMh8fDfnJaMYSbKg+/qBqaIG3IeaQYi8syLf27f0FyCOx
d0CQlhcOvq9ptuF+A2Zr6R2XoGHMHQ66hVscl3dqHAkObpdC7G0NlG3SNqZgbansu/YraSZivZgs
VN7ZS9I3JJtvgWcqbKF8Pokc9ir0V1sWjJqJ5EYBug4V50arH0bxQ6mHaJfOu6mC7XYy1V6cLKB2
Yy8nm4JvzvEplIgm6CmKq4AaDYlKyLM86AxCavJDhZohKiRxwdY0nHi+XGgf302MZD+TceL9+pSG
Mkyf1yk/TfRmY88ry4uhEw12a9Cs1rOyV/R1IDFMZIvknbhN4INWKMEbvTgKoHZnpRGXJxBnN+ew
b/IZvWcgWop/VgdEl9TtprnfcYab/RIQtJpplVc/AZXEVrWpRPugY+lRYR6Ua0wr/dK7xS8CX7jl
a/WXmNbUor1f6P76SniSg3t6oQB7NSvwBbekT/z02achfdiNpIYOtl1eXWhivNzeHeRCWaYEdy8P
mgbRjLO4ct4xpa/3tKZzJSrUNzwLZ5BBs6YlHk2w1nD3aIk9kMe0/sOCGIosedusp4mb77RCBPor
O2euhZYyNE+OeWnWswNvymuITkNrIloa0J9xpG3BdAkUaMWCeIsXeu2vP9ib1v3SDn3+qIRJtVJw
aH/I3HTYR13BVhZWtRen5+Ec5bLyzRHRlvhEqihdc8/3f+QpunRsn8cQbEKVbwoHk+59eI+PwMlv
o1+x4GIduVW2CGKIq7hB5pz54C1IagWKDDjXDEU6G6BquCcbBeDoEmufSKqxyADIpy/IN4E+sBmU
fKuZabNlWtquC6cqnrjuVrPWS61fvR+iT6N1fsROh3OSquPnybdFK8FTVFloWNKMdq9B+mvu4Szz
ATDvC51RD2HcPlSGdaF1JM3JEc35YBeiORrd5hp8ry/QUAuFKlnHobNfzUx2IefD/k58oODZrozQ
Fkke5EvHxtJOvmQaz5Nv8aNQAUXc4qfH3OIpb1vbqDuHQMrPpC9YCocrvblMR0MKsF3/RWFWxf1l
rqXeEm0UbA0ppuRIdzmoeI6dtA3Sljv1P2ZxvKyu/wd+Uxa6o4j8xRK+u2E4HQeisOvPbqENeB1V
oAqywi0Vb9rBPWBV037vo1CB6mpgPFipH4BWgosNs53+3KMUDiAggnwEqUYsLjUH07kfxcbJkzwY
5WDqp6zW5kxn7DCZyA5azGFp2Oi2pYmIyDVoxusZlJEUqOzIeAbykplpNErfgq8s145Gs3QEykGN
6Idlm6gcPApga69V/l61XfgDaE40XTid8eizKNlj+Y5SXqgGP0y21BXgkykw6Eq+41rmUOAwpPqx
wjtkbndCW+hOH6wm0akAuDucWmUn0pRKhCNRr903GtEl9FXwAv9LkKUJtm76gc3p96FL1wHACz4L
d0X/WtNEE3vGDi21+8lE/zzklgDOPgO9mruiWV2SkgyOd2pDO99RZCX0PbDwoYNXBYhB6QnAVJn2
4pYYBC66JNaNjS24uoEcEn5ZS06E/jHHZxW1pPg1SGIwdrdhDp35wFvQkHkpDibjRIGcUJu8hGm+
bJ2u/1agprfNUV1ZCDlMM8hoammwC0AWCjX41p33YPHaR6kpdzGVlwEfT/dkDjj7M0cBec5ctPgh
gGboEpslgrSmHBbXcyuv+u1KgSaTtJqSugt3EGRZef2gHjwnxd+avLtzoVvfM8Od74Yr0MyWe9Nq
505lPBm8LC/Crp1TqgoxC9qWf9frMly0UCjaJyWIR2z0hJAdlA3tpgRkdak0cCt660nvFD6Gg0pf
zNQu5N+h9hUusD2P9qWFw6sMzd34J8NBHUCGQ37xGhU0eehkbXxtI7g9y0Sqo+hksH2UJbGPilSg
7WnMbndk87mtYT8mPUuok81RObsGko0ud450Cw2BcAEAsb/M7FgsCkuP14RtCWzh7AddhCPUhYj5
rb5c6baozyQCMJRWvajtJLkLQKE+nPX4MJ5zkaILVunOrLDVlYs2u7niyU4wyG6op5oF86Hk/Rmf
M6D1pV8YBTF4ElO+pSFNeD4gjxTrUPNZlXZjLLl4znAApYO7iwfDPEEqpTw1Pk60csdZsxRnB6UD
ak+9zLA4KECHctBdND1L39FWB54+83iir8CqYJ3cUJgnZjZhGqH3H1QR3KidByzDnEti2yAx9+Nu
DvZ8ByA82GqrfwhrRT2SKXEHdYv2QFDdSY8GivYXxWveIbDU78mfeXq776voN82Rl1ZyFeQHHtrn
ZUYcFPTHMgvPrpdAubWLfFBAMd3fULzoNfPB1NmSRpQkcMpu4ZlluyKb2UTZRXRry3ERPqiusVTA
FLacfiILSpo+Q8dqNBiK7KPEcXJtrHU/FScDJzkPQWHj5Fje+aiWzww3B/IpxeZuRkagMtBTY6jp
gobjTBfYJQ6ToFMrg32cQF+9kVmtWnG6MxUpv2alBHQpcmVed4q1D+SJeSQvPRPDuuVgnYD0sn3M
QHs+LOi2N8tnwPJtaJFJPy2yjzkdwZceu4aMY9SAUDNQ8lln6/oZqwz1wHtvl9ah4o22Ug3AeKc2
R/Iwwsg4K0MUzPtuEGtNDmkiqiLwhSdWNachTQCzPqabTHQnUwK31Bw9KJcq6DPJ5n2ASJ6noHeK
6v40Xgy90GYFK/a1Y2s7sg2tfp0tRB3voFw++vpTlLwrgiJbULqYkgws7E8U+zEd5VSUyt5i44VC
FPbqXmQvE9GiuVyODLnXJpGhaWj61pIDjokGPClBRC40SxcgKYA+ytxd3zlSoIi0iUq5Tr9lHqWL
7mSK5AxlnNKM0TT+L9q+bNltXNnyixjBCSD5KlGz9qhtl+0XRpWrCpzn+et7ISkLso6rTt/b0S8I
ICfKWxZJJDLXuvndyZShvB754rwPXcIBe0PDavGEnWjxRDMa2Dya6yzMO/9BoYzzVIznIj8rJzLF
d3QNtCyDxlyXZdP5yq6p0SSUxmDSArTNMcP5xnEw0Xm1orU5mi5bVHfS1sCG2AtT4PUq05Zn8AKD
j3a0yatyHA1f8k26TCmsVo8eW9PF7qwAGWv5wRQOwAGEa5JybX+FP+i56/hNbFWnYGsWwDzQvaRa
BpLallWU6OSAMNE6z13fTVvRVWi/w0DCHHVDYX4iKbCuXHd9P13lRuO8mInm7nujisHCmQLjC1lr
7wVdWtW6zrxuS8s56bwXmgUGUlRsSIB4BjOS55l1DZBTABJSADCQdugwG8uz08S7ko4leq2rzyJn
Fgo9XG+NhheASZMQlOfAEyPVhHv5ehGmnrmec9PkOwbCdF9DKxT6TJ9BTIVBzrgwMn2FO9kXJrxx
TzKvA4viYuiBcME3uqj1H/y6RkeEUSR7W6u/q3gkb6RyNlv7CRf0JoErkGhxkpdVF7x9ksWOgxz0
7oKprpmba1WKPhwH/N3ArinPA2jwyupYO8N0UCKaJfLYgGYNAL6epFk1FdNByZWDkt3MSJneriLM
IN7FNvuTKBELyYvYozP8AFrZhSrxjgsRxIv4Gm7qRYOKJXSJeNkEsLquQIdMeh1qDqRRsIX+WNMM
R8M/CcvGaVdaysUGDz1Rrv5LjExe4jEw+WRaUftxl+bYSs16BNbcqn9BYWb+YfEgB25u0eFZiHP4
sm1R/ltEl5A/t1bILmtQRYGpaCrQhdQGen2wATFzMVu3OoRjiEo4uUzz0r5chPCSqyXAperDUEXo
v1zIXkGHBaylUl/qh1yGivLStevXogZnOdi09Q2OMMqvczbfWeQB0p1h2+hrRzTfWTSwfdaOwXNt
BjbaQsaYbeIKm2fgY6BPwUhTdtYMF1s07Ijwo8zAHyHNPThb0plEoKa4ylUAUtAw1BZS0nHr4XA3
aVeWPnXPU5lNH6hT3wpdm77Eyejsk24GsBS9/zdhC8h672o2tNp2yAOwCrJOB8ozTtNXTNONF8ZD
HN6xCGXOXvw2dU76qc9Ctu+Mgm9NO7e+2AOKCaUBeJ/xXu0k3pk8XTMFdJjcmklPXXqKuGR48od8
qwfV7x3Q7AagmFuWBzR93cJTAUM7zKMfcYuvaQmsbJSoRDR2rAPPUVIAHQGGi4wcDXPojlHD9mU3
axMyupGBo3THvgYKUOG4BF/0tMYx3F2wAlQMYQWAcnoloZcTi2X5fuqtb4+vKrQGvOU3sqDV3auP
fKVBVjjfSwslR8F8eDYNC9hjXv3maD1a59IWlc3DVL8NUsZ+IbNHK9mPDf6QrCmbNzJ+8H2IF/Yt
DivMKt/1Ro/HfOKsvSRLn5qpbdgxcoBch5XX/nZ9+Mxuit4GarOm3uvG2Xh2YLxQNzb1ZRuAL9t4
Jl5VSaYUSbGNgtl4aasLcG1q7LAl72YsQJ+Cos8KvZHhlapTkXY+aJXCcMDcKQQga6KJl2ulKD1b
rMD0qW0NL473IE8X+8oyjQ/P6L52M8++o2LpGwrehg9l4KWV8RGl41e3QcdXEjV+XqToQA6AorV2
9CTwp1bLNwogVcmWElm0s6KrxdOAq2BaaC+SO06LCINps8m5jjL3NgGUn9ypkuxxQ9rWgNUB+MdR
GdPu1W3TuVstm1uHtrhkAIAN1OPeotEVbRA2XYuay24ct61r4BdWNN7JKpP6Yrj5BxWpTmg88jsp
Z1LuRtWdvPci7zS0Q30ZzPSDimDTvBPrxgWXmsfZW9Nmrk8z0Me6vg7AV/AZYvagBbkk4EXm+Ehf
LH1hs/zWAPmSrMugtvDV/fjGl/8LXgHgsoGlV436UsmZtEw+LpWCItCSonbSl4yVgmYq8nIldWUA
+qBUWUalD/fg/BA1XThk5b9CfZrG6aJDVrrvTWvrZ9E25Tkw15rtIAPgNBE6rlBUB2w1x41Is8jA
eSv2aREAzpHrzqqSO0uGE5TK9twXGmZrLk52hQSrhGDVoxRmmqkbvtsBDJ+EZOdI9b/5o4Ym3Q1B
N/l51Uf4+xvO0vVfiJ0D5Kk/dGTV/SjEUfB/NQiiNHpuPfxHI9wAROiCrvljHMU1Anh4+rPdOsDy
BqeG20/6eywP0Fo831EMECcHkvV6pb0wDY9jqSRRErdsw0ywPyovd84PQgBWkUR6g7r3nHnXuCSb
WAnoysmJDxSJ4poAjSYlDdgbsc2caX/x3M4m/iLY1G/Ak/jNrGdtm8kSj1KWfIDo6jojmUYVIKSh
tT1238qu0bZkd2fS8CzZoDoe+OIyf4VDOXZCBTo7JZTZkhs9NOcGQAmEjEzUUHno31DLX5nYrSlx
Qr0dmbnphKoSPh9cyXnDxgTcOI/Tu/U4vue5xY9tbcXCJwUNhqTcoVkRTcgiWXP5dkX0cPo/Ezd0
8CUEmi86W39fBs88FMweQTQLkRakxbHtAxS6pS7OOqcGmasu18IDqQM2Ra8RjgzKKjEW/zYunE0g
YyqZg1aXsOnuY1Y2UBHvrupUfjACb9OUyJJahIbVLkle47EAhj23h3U96GxPSrCZZ3sti921LW2z
AehBQwH8NLPElvzmSrZTBfjuDGix+743ShSug/8tlRB3vCrtZwucxeD91qctybAxQj9fFrj5ySyK
A8loyExwKoBRGtZAYgJWhnTG26b9nBt2verDpNz3Mtdl1RMSok7p+AoxaXIc5+TO1fNEKTEJr0RK
pP9eQGhsndBZDPwlHF17vlMmjr+s8xHsUnXXPA8jjjgFnwFjiXvPqs6bbGfIbVgCHHxn1ef73EiB
nyS3YTS4Wh3tTZxFr6qIXWWkePBXHoiRaLxAjSXC5l1ioQcjLpA5zLWnKgQ0NrrDErCmZ2sS0QCE
cuBLNKH4PgPjEmyPMFNaWrIU1QVZCCDUxZjUP4dSboCeQHI8NqMlntUAwO/6H3WoBf47BHNwSkyz
8M0YFT445QtOJKOBlx6d0AUnq8mcekVCZaP8lGIxrIK9YyWNPN37T18N6CS+5UTFmtzyQOBOt/gt
c7os6Wjop7EA+xx+qVeu4TDk0VGlHR4yGd7cluu4rnEmJxMgEU6Vx5Wy4SinPBmavSKtkj/ES7yx
BNKsuEbJM/Nbwx3txQs8ZzWjEfmliB33rIky8ulARMzIqcSj/SXIdLY1NWwkIrtLP3le+kYGQIxy
UXNQmS+hbEckz16+yEvPrObTAZvi9Fmz/rbjyI7wC7pOkuI6gQrvJTjGF4VAnlvO/m+NktZ7QzWt
+ft9sNt1HmLdrvPLz6K7gPQNcei+sgt3uugte28k8nqvmSl+oNw8hX0xK3kg3F/KswBYidnUWCfg
ig07/DXxl0QwIm4fZTCrjK3TLy5CTmM03F38FxepaxzUZwHOrucymF+KMgJmUtN/xDXDMNrrGJTo
b3Ej+o8ZHUCrARxFp8WiRcd4jJOQ7aJFcvSA+2q6Ji1qmXUVDdXrd9HIQPQliktktMFlh7RprSWH
SLm6mGegqgA7+TUhKJOLlBUkLXGXl1GAUnrIKaOo84wNPrndFE1ejoDjl0TnUrYsKUrsmS6FXwIA
qWOF2lx3E+jMPTO3d886zrHw1UVTvh+L5mImmXs2Mi5q/07tZO7GTJP6WAWuBo526UiDJWdx7dTr
rhx1f3GkGCbFNX/EJeue9WO/omuTjYpTVN5GA+/2sZsb38CbxfJAVs/Vh2ft8phVz15QnuGeEbjt
RhkuD2kVYvGh9TI1NRx9ZcJqN3fP80cvFY88bemTSB9SWPLBry6R9VayQmlUOJbvZmENO7N3+NGq
E+fI89ZZZrQkBcmmPsAuyZA2OCb/auD1Z9vXnWEDHwGyuymtWQ7wJBzYIS7AqHQPJzSwupMuU5LS
8HilkDVfkaqOtw+fiD7B8mGyVvyRFRMqZkKtf07xX/cZ7GPsxHq2oRXJJ12/KrMOaBQuqBhWg5SR
ggZapkMUr0NeBIsvKdAhC/LoTGi4yWnOESmblvm3a+hx3DGfrkSh4wSV5fmEQ4rVEhbdZl0DdOug
a7Nzxed4m4CzY6V5ZobyexMFEHdTMqL1Yp5r5apuE2ejZOjCBzkmqe/cF/PvSRpop6gV+ZkENNw5
LFOjbVEJPAJ81aPre/KjkOndJ1EXrOSHAFEX35DhnQ/ZeJbz1bWRM3N2WZHsVT440ss9bkzdmV4i
SB4bFU7pI/cTvWkoeVcasZ+wudk8KG4xlDyUMXgdfBLGWB66iOlA+DDNSzAky/3XHRJQZMWDftLS
apHTTb6dcaBC8pu9ktdudrXP5+z6UJD2pZTf7On+TvEFXzOPo/hFIjJoeNNbg4PPPFjoNP8UWDGg
Adrufsls07wzJu2/+yrtr3wtiRORmfwfrnvTkm/jjvsYwBhPIUum15K3b4GY21Mws/GVhiLPk43Z
uDo4oUyc3JZNmZ2BIHomrWbDi2Y4B36zUCZ4WswGy4k3AXrQ/XxIgIBecmfDHXcEtrSHl820mMcz
rSPBos1gDzI/OGTdKpYaUtOglj3e6Y4m2vgbsruLswjIPBvLbz3vyh35LRHv1JNejufYCqJNbOju
8imWQI+fja5mhd6qsDv9FOSf6JTMSMOh2HFLu5QuM0CZLB9zcljOvMhmapw7bVqOE55pP2S/PFOT
8VhWGYBfdGp2TCdvCTDRM5LiU2TUgtxFJrnnJHzwpUcXTsb+7ghteRDL0KQJe67hVgl6JSpEAw6c
uKtGcxIQ+LZtij4I2biiBlW1Rh5kVzVhuJSzdS5+MytlQ34PNupKWfq3JgLtMAVo69XiHPmk2yxP
9KtMzSJsQbZ6WfsejjdfLJ0v1bJUu5oO9oisGfAAVfFrME+7rDPBKCyraHUUhB2GthlWbQhE6fUw
AhZJ08IeqHfILZRxO1JMoE5BG+FtfIPig/LuGjJeZNTRCzl49vfMw2+3r9IV8pTZd9ZkrygSqD9n
HQ93pWXHB3MU3vsvLBoXR/yNO7yo/GvW9rtq4N6TZsfIJt6WKpPbJ93OMZLgifK6JP+FSDo2Omg8
tRa51dEaUXNrmzU/h53BzzRrhCnLcOdjONu5t1VaXQDoM2ngTDLgY1Z4hZLOAQCDrtObNylwJu/t
q7R+CmSOUZMJzWUmK2rwm2FHWR+hRA74fwrflcYkdJmL/DFMyFWjOpyfI3FKZio7aeJRspNcxtSZ
92bqnVMtik9uUMenLJjbYkVTJZyw4T3G+DHdzMiAS4d/9jICHfU8NxeakYxcWBDiQsoG/7ThOOdH
JVEfwgu08XBNLVkeR+ZP7trUQDu0xHWEXydZfHfa/LB1i0Gq+IRu8Nsx9UMIWjZWGvpOip2GsuuC
ONl2dt+sKCml0liUuzKjLN0L13t+kD/Y6m6MfifyQI0QzjwBeRg0Mz+kw7yhA0QHlDPXk0l1oIjz
512Zo4CBDhSV/OF8EfV1O9NIkmNNgC+kVQO5jaLcoTflGukh3IQn/wAwnWoX2EYCgly5VMeXKhSK
qrzhwD0tO/Q6688dDMGOhhmqQq8zb0AfyGrqUKicIrUEKEiouTkANFKZ363T3DlEVp8dSNvIiEsI
taYZYDiAXpcbiCivtdj8Q3DgXnDr/jOWRj3kvorYymD/249HYQTOPIo2TXEc0XruVwbAnKPpafwY
GCNmdY63chJaUrOoSajWJKQhzdNhhwa+sxJRmMVNRqXZP8r6GV13y+X+0UaFRlP7jw9HwodPBHD1
fpda8XmxcxrNBILBPKOAzgUTyPkuxV/xNPDj0LLWlN3PKX+/nA1IjbAca30vlBzS0cyBHKc06rSB
ohX1ZN2dN6kDg7aaUfTmGRl4VYWHSugczEDnKXGQipMzbQC8D82Gn2URXrvvtGQnfpZNg/21sHrj
pUrAK5WhmRVAlUONSvG53lh60f2GqsE3ArdvxvgZuDzFFzBnXk1RPVKjrbGrN3VkFttrFqqTGQGi
8+RNs6+SNn8lrs/KKfs1n3t3T0onG5J9CkbDtTeA67PEwSyO1JOnMsa2ZS1d59QGookkDXXKrl8b
Rn51tbJxXNVmWBwnqwgvBiCTUWsahjtatlqF/jtwaNKKBr1tMzDF9leLxNPAyuwge4Cz6WL9K3+p
Rao2vIxFIbZd241+CUgtNEtJpD0jcl5DahSJC/ST9NUBMLkdkMilQtfmdWA4+vMEBprXQQ5g20pR
lAiEirzpW21ldcHg8wHslWRDbio8RSZZbjvhExJiB4pCtjRY6fUSZAr04nxjpRXITOMBnw6p3O8J
NmDUaqE7yR8D78bPzMFruAUelCcrtlw8QhMHmIVDcikBULcC+dPiRHiadRH9YQTO+HnO3XmVAq78
QD1e1FYSoFX90PX6l8HuAZFJS0DMXZetm84HuaS2FFS3fmlC1B7SiSIdJkY4sA/SwTs81NCSxcMx
Zh+yO9smRwE2wBV8U7dxsiUbQFvw259o2du9+Skpuvul0pJxWKRXbS1bSR+M1VJj6N6vF2aVa7Wy
pzvIfcdgF9MDq1mjV2FAtSeWNMwuOKcT2QF7EynbWNpOkrqsi8bsdcx2td2jbUOkm1IY3ZcISDHb
KU30fQhy50/m6OJMDtUKZaQDU53nKDQxp/jJDm2UJsm0KBDNNyir7L443hhsDQ1whsHULp6tiPAl
jxbD3lIUp8rVURBD09aOMLXr0B8bsz7cyR6n4N2p3fWj1NQHWUETlMXJ6wVatYL6cCcLEi3cXM/y
cSDdHShD7bSZdXCwPaMVJb0fctgks9GIHwGWHznxKUIZa8HjxUO5dbi5nGp8LbJaf2z0eIdGZtSV
Uxk6qIaf5p6NR9IuRf5208a7zPR+2OQxOBKtYTwuaqp359KmBK4vCq+rGC22P2yWanYKUUs1gG6+
9NFYrgycGmxp88y9wNo0SaJvaVsexyDUpKXSkjHtpZWxXXXmB57Q9KxoxhJZccH2gxDoV5PLsbJt
oIiX6bLMOrR3L0swLHxCv2aLp8Aw2BpIQdFRpvjG54K/MzsuUcUs7uVF476j0rW4k5OntFdyFewm
V6KaroS2zYf4tqQ4TyBXcYakvKC5oT9VoRPsWQ/u75w19RsNGkjrFlklabQbOZhRfZWBC6K5sxNo
Vl2RCRkrXxXv4RpkHGg133duFQ39eRrtajm1p4c0/cnpsSoYqgyjMJcFIvLBLMsF1POWtJWYZQnI
TwqKEvd5tSYtMCY0JPuQSVZpKcCzz2uB05rH+kVWjn4zm90T5ZrIoQvwM9Fd8JPdqhyXQCD9XWKo
HBZ5yRjeUKDsWmTc55IVS2sSHUWcQC6lJQ04GP4LlCAo7r9Z9J5X3lmAM/Sv2vaMk4pBFrWkzPo5
RuB10dlGkXT1B+OttnvEeAB7bXMcE4C5hqhaUhAPOCH1jO2y7nHqJfBQR/FcO03oPmra6VPEM7+U
7bb9XA8HU3NA5T454xcRgVW6sjL9Kcv5YkbyKdI5ELAS9EkO6DMdJMamC+K4S40nqQMY5BRwApfa
xDke8NbEgZY8rswD2ZMpOf2wx446P4Ol0EBNuuXXpal98aaq2uY2+FqTJi4u+RD8SaRZmu78nfaZ
uMyoxT0UbZRtZ1GUXwuAjZGBUTaoKy0T9ymrOOoY2kxfk+IW2o5Bk2x3+a9CJ8isvNtucA1dVI1+
mmUpjVl+NYCu+K0GRfvWBML03ksm8dWyvhJhqm6E+laX4kmI8Gcxi6urGEFCiTpNQX4SU5BWxiZx
o+MX15Yh2HM52sB13nWokefXGX7P/yH7/2IHyDSAitS1BmBOwV0dJRZoJ6W7qmu1Jojw2P0SLUjG
cgvGq8pVS3dkWv67L92vrw+t0B6mY9wlQKCua+czzYAd5nwOpQxZmuuMZEorBgEyo5/tigZZzoco
ZCdLGA2hI9WjjdZv6Hk76y3OmgEh7RhbB01vh8wLLwH++njFiYxT2/bJG96Q0cZID36hfxN6PV5q
AdwNXcwBuIzkAePwmV4M/tXRYdZ4AQ5LA9wcYa1B7gIUwzoDiiFLUMaQFfXvSYwXkZ+gDysD2e7C
BWoeqKW6Q4x37junG16ix5vyz6x9yQPcZprUSNHEq9mXKWTmrozwykFYdSOgCt5qcF0TSh0Nrrxz
GUmTnmipHMh/BkPomgM7Yu95slPEfTMsrXlHFWV08Phkr2hJQxSN8Tqu5mZv5Qwk5f/mYI6Wtpq1
CJ30se4ewaVyIV5IRQcpUr1dAQOl2i+EkZJjkmz5D1uSt5WtAVhpl4NGi5qdaEA+Da9cTpafaGmz
wdiB6TTyqfcJMDb5m3Ro6wR1wbUOOm9lHFctkmYLfKgTTZexRkWwO5bOW2Tk8c5GDeKJpbkOziJg
w1VG6F2GFncwVHgEfzQolfPAvfA317OzYZrdN1eIeh1Id0Pvru4ZmgLPOsjCN1rQepc4ykC9KdH1
gEbNt9QnKkTEXtRs1ppgQ7LxNlNaNft3OxEW/caYXUBzc9dHe1u0b+f0MvHUONMwpy7+XUjldSua
kpDsdCu/KJGF0pozT934PAIqRDYWD6LfWNlsAutH8Is5s9IPhF3tqK+YoYINCT4J6yj7kkl2cyD3
2g5KnyVatXMnp1hHDVgulnyhykKaucb3LAiWHOSSiJRZR3fJNd6yk2RXmOLpv2QnSyR/KB7ZeWGD
fzVNe3m0ILqcr/PR5XhNxy+qzEFwt86Q195ojef4QLMK3miwxxy/gr5gey/CmT3J9Dk6lHgbB60m
zGrNaV8mUQLAVAZpgOp/sHWOoHx24nUQ2vMSVAVwyvoatGVV8ObI8uDRsIs9umXf+nFC/bDbdKCH
EPayVBln1OEuIpWmlk56Uobnn0UUBwlmZK5vTiGTiWwZlhxU1voWY3G4fQ6qOSazWwww1QB7A/fM
1SxRZBqQo5xqO0209TLt0U7VCnHMY2tE0zRMCgKWoameVrEG5p8fjuRCA8nqH84kSkygMOL/p70Z
ehBWpKgIP2lgDvT2am3XadueaV0yUFzOlQvGBBjSwAatctbK+lFDa1IXbjHs9Ll5V0VihiRcBQxM
Lw/uU+x0ZM0YqUGk0x212Xq6Kyajqa67oKWV1lRR1hErK9qXUFfMQVgmC8zIzpUzWqr4D4pfXcM1
f7vulkfwuG6ZREwQTGO7UbbOUcMb+o6HbTob89IER81ygWjTs11NS/8c2dJggJsZQHvanZxC4qcD
FCYZkgYVkq5AIccpXkKCnKJB6WdZOd2JF7G2J6Zx3UYdkpl5r0U892DUYGii60H9QMp0RuMtC6Jg
Q9qqHbvjkPdsRdoxT4xXkL3vFqX0LzUOwnTHfSXacoqWSI6Kh2gG18UK2S90Vib9aURx74lmjVw6
WhrvwM10IXlrtvcWD7IH1//XcMr/Hy9bCS2iT/ePtvSPUNqHT6wUxmzpa5E5bG05KL6YJ7QHyL4s
GsxY9mHpEiVuWTfVYnLXwEWKFqikBZ6cJ9NFLo3qhYHvvmkGt/s6eziGE7kV4RWkyF+VhTmkIKFp
pwMTaD61IlYkvmkgt4ljwR1LekCzgRN82tKUo8YH7d12cqYlkO0XO0faOSCO2ZhD0aJAFuC6yN/M
q9FCh6IjAXcLznGcQRpa08yage7YoI59Y4cAnlhlKCAaUhN100AjBdv1Rui5/TlFpuiQe6hiHEQx
fcNR58ZBOv/z1CfjIUAbiZJ7Uj5IOdm7ydD6sZ0UOzpJbyp3Bwz7+Gk5SW9Riu4bZW5uPHB9gWeP
Z9PRyvIvTjSGzaYVzs7Qnf+0DoKUbbOmtFZ3bVrUxIWnBnLEHfa6To79KC1pWJq4qNuL1rEbflS1
Zx9YPNgvuiS21mpgXkZNhwYwO3RWJMMLlr2t8ylak12bJ6DBRpN7tLZd3d5WlhMkmyYo9mlbVudf
xFpEfYdH90OsKcjz7bWLinmVveJ9gWdqEJf9yarRL791gIq1bvDtrEnoSo2Xmu7VyLUEiIEWrztf
5WVH+HNedxFDix0KGCfb10no7WtXixAMVpbhA/KtfSUFnwV/stFqSaLKyPCs0lKBI7DEQk3LzW4I
Bd+jrqlYUSilALDdLvOa9Amk0LIPLMzCDQpbDR8o5IjlWBV/Kj3uL6HjRGtf8YbQr1y85+zD2ANg
ItFdj0gr4lirM06W7PVPbQb4pmYefJJppUQBWNR9iSLvRymtBcDpgcXRDT7FINnAC3iGfc1/3Hpr
Da8L0yRQaNAhFS2hS5NVZ0/JTmPJ+CTT0080I62NtrVV6IgX4EaDc7sIs73RAYML9V5Dsk4821x3
mpntSJ32dfLOAu2Mo4v2iURJCPCYoLK2pCNR5RTZ3q7wwqOcHgKVaTYDA2dm28bJ+k3p6eip753A
eC9dZzw15m8ujnvE8a7MY67F31HX8a0X50wcVckJ9kM9tmYjioeo0oSKRhh4E3LUcqE4hSJ68ZdF
RFqSG1FQH39sfb1qwJsZjnxTlNhGXsh2wAQPx6U8dynejUF5hze//Is60kXVfJLsjML5Vo/cRneG
201HvUszvzKFvrbLCjXFddEHpzD0MDUmi10FAT7gibspCp3xmzYFcoyLDcn+w4fMSZo04WJ+Z/Mv
PrfoZENhRJF9TgOj3nU4Pj7TkLX+MHN+cnVAxuD908nOvRxElDXzts+DfBu3Zryqg7oF9bT0W1Sa
DQizYkLDDjktQtJPaeElPgLP5chPd9FIS9Y0Q0t8vp0bF8QK8op3viVjzSq3J7ZxgD2d+wHwuPGw
AjDhWOti65HQlcJl6uGd5BAbPdjSOY5hQ0fvzzhZQg0NOc3SaVk7QCY6OTagkYAVuGLl1JwEsDnR
YIUZUADQ7NOFYDBXauCiICGtAwsI5bRySk53BndTChCjtHxD8VT4yQpALlV8riW2ms0L1Gwgmc7P
tEYNWrzq0Ea0nQmJjTQ5YbgZQWIBttd5vpPRdImh3C09NLakoYEUuj4BO6fKs22CZgr8z7Q5GsRj
bgPqDg//WEuRDsHJZH2uqXW7kPpe6kcT7Cd2j7KDeq1XoG909T9RW8M/gxV99udiDp6DQkQHt0CD
8WS6xUtZt4AjwUnmb8bEf49Mwf6OX5x0Gv420+nO10aK/tG3iNHWC4CWwb+ebCYNEJjpgc6SuWjQ
94Lnf4tyu1VboViVljRobYdCApoW5jsKWaOVZ4nQVxtK2uz9ahk3PVtr0ljVvCx2slRGFs5ca0L6
PPomLKt8crTpXR89oIMaMwrl2Ghnh9pGJrfAowwPCVQykXYCLQEwjor8UAPo9TKzdvE1JgOHoLrU
ZobID5QAHqVW+f4qsrwu2dJAFuQfd/kLn9C7pl4LenSCZr7RDkevMbWl9Xt5VVA2Rjg7OzZU78zc
o7Vqek69CPAWs+xzqjJz3to4tFuRhmQEWUFLpwBfg4OnyI4UC6IFeluCJ9Hv07mpzMVtMXbdn0Ld
gC8MbMJ/fNG49xb+pGnmturA5KcFl3TWs69e1cf7PGfmllKnTf1BYvD8oSFUWpM41C6ukWVfK9eM
92E3oGUtE9+rptU3DmfNOw1dPz4JrZyeaFWDp+1sx+Yl7Fpkr8Y+jTbKodPT9t0x+zsHMAAkKwdn
HavJ/DTmuvk7B62fDyKg8Ry23fRsj6O+boYq+z7Gn/mcmr+HNkoptRQGbgV8GZbowdaWdxca9DFp
lxktsaFpTrMc1LIHTOs+jeYDycmClA/Lh3BGbeKG9hCKbGIruRRJ/EcBwDmfCv9Upd9DRSCYxTW8
asbhYkfGqIaTxTq3asMgtDTgwDHhl0OCd2ylUcEoDtkA6bo92zgt7w3xTsD4biZ09O5fV3z8C3/H
fFua0fyi2zY4RzKPb+uhGM7LMue9+VzlL3cWMQsB78HE1YE0cw3gYXBYd6s7Q1H3sgu4j/w0j1oc
5w42mmBZUW6XNeDj/3LiOD5clz9fuSq5+Wy5oEC1ppe26Vo0Kjo2QGlw5Ws8u7peFBuD+SXq87+N
UdMcZw0QXW2vNmQ0o92bJlq88dIekOdTd1opI15pUNGmbpmSanF42Pkpp1UGfGnUbLDIR24uGJ4r
Mf7e8wCtAIWHHVIivzgTRO+Nz6Z50TAyLH4YojsFiTQt/pyD/RbgZjV6MSxRu+cIpBbrBKBha27r
7plkixpZENmGYZRgx8lPpCURmQwjQ9cFTUnoGvw08zk7KLs7k3+8UhtmCGPID0I2VdaWh5QXJ5zC
Z2cAT2WGJk6R3YrTbJriNMqBZjSQonDzuFip9YML2fxKliaZufK0ovf/576/ikcyFQqwgfFKq6d5
T+/k3Ti9j3mAA1X5hr68wNN7Ovi23vEKxvc1dodnx2jX2BZOR5NX9m9BU+3dXmuA9qZ3b65bvBEC
9uy52UHrEn2Bugb1B1ucAJ0HIGy7fnDKs16ckjCxcLqK2gkDOcfNWFSFT0saRqmI4t+A+Ra/VDP6
r1Y2MMgWs2XdD5eJVc0REMAzB8B4HAGTFEOcFin6U6pmQzIajMwpwB8r1TNqaK7md57V0MC9sgBJ
QlaLiqQq3qInoUFRLKvXQMcz/h73nvXq4rb+bJnamlaVWdivNAON12uGLOspGzkgn9DIxteOFxZb
I0qwbvFWv88StIqQtQrVTcI3+sFsNzJCyQP7RMqal+2ToVenElywE5INH7Zjl6cBGTWfUFylHMwd
6Ycp5Z5MIBAHSjR4L9lkJR+gEoO3iQ5ugoM1dbbEyVn/aF/KOCr+OEyoe8a9FrBjP+C87+C9tTgC
yEXQFWhuRqb1Du17wfhekL+VTgUhWdcDqvHBnYXeJ9eY+THrQLnY91MFSAH0waMXBks51OUHUvXl
Gy1EhiPnPusn1GhCR05V2lXrtG2uTiQT3sXUzK8BKFZfULENpKWwn5c/n+6ZgA0b5g97AHHiYJRX
OTPtJydN5g9Tyn+2z7M6+dDZilDn8CQe1tU0TlsCsCNZ5Fqg6gJr82rBqSONI8q16RXj8yIDsNuw
zgt72hK03WJi9Fc/ChO66R/xCEYIFoNdopXg0rTtpaEdm3xTsP9D2Xctua0z3T4Rq5jDLakcJo9n
7BuWvb3NHMBMPP1ZaMoDWXv81flvUESju6nRSCLC6rUcts5Sfcgw1Wxiv8fU6kDDBmaJT8NGLpP/
dw6Z18h0rMraBOd7JX/QsJgOrbI/SwWKDxMJScwC7SFMjTX1qIAAFITsOLC9NX0E/pmLAikNRX/k
0rVwWHVJma90qs2dBKwoE+W8aZ+0+N0uQSYkujSw+Py9fxOD53bhe20MIlsD1P2ti189TVyhMms+
uBlz9rm4+mz0/+RHmSkL5RuGqPE77G8t05rbGU6IPSqc4nlgZhOP1b/Oo8hPKVDhLedEFEFdGdaw
jIM6YnTWt3eScZSLfGSGz+ZcBujK/AS/UFhidE/0eaVPLvT1oCmPD/fyuSabWdRQMhOfZvogU1OE
4Yy9QXzqpY2+DyKWopYEON7zIzySdD2DRhxPQlA5CjYdQbUZVzUQ8imPj5gyV2+QxfWJQ5NF9rRT
NNVcL12nfulCs1rCIZN5cZPhPNHqt7YFzNtNA11PM2jfOcZpUrnlW7livIGTTFm3jtPhRAZn/Hnk
JL6bD5iseQb7okfvMyRd3rJoNk5Jb1wHOZrabft5LNYuTiSyc5E6xh1otp3ACFnxjuLcr8Zkar9q
QC7dqo18N0qfY69qv8ZY4wbAeERPceqqm2jSFVQFVmClTesKEjZm9CjzFKz7Wg2VLvM4LmRsXL39
aqR1YLMijIHZykBcVJnWHjOc+b0r26DvlAioCLU+Q2rKFrOo+b3I2LzS1Mje44kRv14wPtwwg5EJ
9XQlY3sbPOhHSNBDYsDV6ilIi/FfjrXmPrK7bMsm7j1b81QupM5tmgQu2Ih/hCowUJ2tm/dmVnuA
EBbXvhxsfd+h/QLOpqQLFCppx+LEAj1t2QWe6C/FS7NrhNBrBmROVUFgacQztHoAG1V4tq5cbXoi
IOhHrzB77xnlUMEMXoIaP+6akExDJ7Nd/mLxTn/l1QONqEJGCp1Gh6ZPDMFvv9EUO2DW2H0vwM0P
wkznp5IpiZ9pxfiCN9XedK0N2V8IWN+TL2fK4uu0ur34xmoW4dMzmtkZQp4MEsAopelQwdD2jbKP
5o+aGlmbQy72rGrroQdbHHUXx6UEZ7n+yEHj1FwV68gcpg6ZFixGN/SamGHex2XovLmhlq8V29FO
ihuDZwgM3DiyUMw37Ks+EB33hysqNi+uquP5OCQt7kvmQEvbwGmBrPgruVHeocQGfCo1jiSoCrCu
eeRbIFzek18RDqgMNNQWGsOpusTSAMWOiI1FxWHujbU/DDifJtJr1HAk20EHOoTjsCheUz/sdZCJ
Yq0BOSs0seDv1tIo2dLAQqXd2inqsvIuGz2fmWwlsNELgcvC4tJxbDZ2RkGg6auBvxe8xGJ/0gzH
YkMZKGFYGrvLTebSfobujXWUzayUB3eO5p000ZUVWtdu0qYNCcqwaVjpi4MCIpWrWLKXdv6e4D0e
gVezwMPaebNzBiH6RlWz+Ei9RpgM1waUUe1QFN87KKYEqy3YUpPEc842ALrnKeVLyNKzVJNjQ9NY
V7VZLpyruYnF5kK1ylkIxUzQDl3ZiNJsnEDI7YR1ElB3IWPV09+EreIK0hBg30XsYLbluTDGPabQ
9SodEnzDvTrHKl/0qylB/X/Mk1WhDJHDNpF3bnFwq+5NLY1PbRNDNct253o1R3oV/GeIvLLiq+pg
tbZ4D0kXn3C6mKn7Qq1+B1IiYBMCPCc2iVWPqwGMvueBm8MRcw0IK+Z2/sUpjEUY2jDKfa2O01dy
7T3DPbf9cHGti7L4ElmqdO20dv46Ddklq3RNSrX4EppXrrYaTleuTtV+b71S3XEzx35OXc/vVW9a
q8So+z11M29cZW4xvLIJ4h9RBqQQ2Qvhlo5xvycdFOGmJXa/uA0gjPPJbnjzbbbiI1uYIpuX2GD+
hQ5okDU1GO9cJbNOXfIy9ZZxHkRDV9ToU2qe+wjQ2AgTNv92oBkuzmzEF81oG7alCCXTQLxH3pre
U/b+w5c8aGyxNdCNpezLzcAmcdn2KOMcZzgQ8z7kI2bOUFXEK0OD26CmLktxrkJ9tVfxQ8F0fX3j
I7tMZCmRhWKLZgCLisxFV8qc3APG0u8GPPoxBRGnpct2Z1qA9EKHnNGC+aODUny3sQk+Rvoy4lW8
cPcUs4R/xCwjFFNgg7XzKQYHZAHI13PrTEezNPwREuVR0j1Rsg/b8koc7sWbyrW69QBdogM13dA5
JcocfvftfMCuEjgOlmEaoC52xvZ2xLFW+vAlOwVI220+mSpSHfv6TjJ1Ike6j+Q03LrVPp2aaCfT
TJZi79UWh7607hOLOQ5SeZdrypGWdqwqqzt3Tg/Uo0ZV7HjTxKO+6mJAFYMJAaAPvA7oGXSdU3Du
iZ9dA9C7ZrmkPjVgWrGPsktXXZXax9nQhrVp65eIq+BIL6uLVUEBEk5hgYC2mnhYZ8AErtnUdE+a
wDfOsfnI1RFiysJUgFbl3E75PWTSsTVcNUCtJyKAfD8JmAzs3IsA6fBZEKjKl7uQG93F6Mr7BT7p
iJdFd5laQHkMK6owAQQLHVHRKUB/bbme/CTThPJ2fOcT7fRZl3xZFC2+XR7Oq1ytMKe1wP7teWm0
pidyKp7I9FgOMddbgSNDWZFNPq9pQEaQM7ncpPrrwIjt7Pu0j/2xLopjWeG9xqZmlgYJJk6rGUVU
p5zH1QnLhOqUxFFh7Z1hNA+JDrYNMUoDcQ1M7BPFaXZziWurONLOPBMEFLxc3TJ1JlCo3NdGBb42
PN8WYnHJ15nPCfN1DQSpkvRTEnZ6xbDEUoBuOdauMZUXeQu6iuwcR+6W4m2ou9yC0v15b3reLs9k
GqW4m3vTADn+eW87g/ju8rfd3I4ilnt+3O7K26uw6aSEkLNdipDcrNh1ttvtli5VGl2VErnQ3oLa
jag0Wqy3pUg09JGERqn5T7VTo02geE2m742oGqKmBQqGsyhZZD/IRAoXUGBXUCvS5lf6GTRALhUI
dilKyo7gjwK1g1E4G2MGrUs5Z/aGaBOJQJG4E/P+O45QtYVnkcaiiQ87juWX3xl6UaxBZwdIQttg
bUB9210iyBl8ID+whVocjLF7JURQaOMYZDZZcuLcS5+x1nglBNGNfayaT+3Cn/J0Bo5KZB7h/1n+
zBo+tYs8OeRy7zLWNajRcZSdUeddQPx4hpV2Dw5EZSIIhqCO01LOWB5F94NQyp3qOFqBcjjakW9T
ptG+8qIuoFEKVSGpRYPUTBxE2+X0PdacPFDFryM1RdUFoHUuHmrxEzlNnB1mzyv9jn4jXcc1g6qM
6+2fEb2l5UuEYaJ4nZctqPWV6S51UapSzTWOHMWVI2yRiv0s1YBkLF2RH119NvpXv1ZRzuqY1CFw
OlP+bwllvBM1YxWquzxqj9Sbe3uCKOjHKBkLJ85OTKg3UjfvdXVn8+54Y8/K9A5rqdfas9Knumqd
7ZgodbB0hc2O6jFIRhV11jzPnmigK7QDChydM/VCN2R3DnZCZBAlUkww4Mqgm0Sg7BP4pCEKGhTi
QfOmeWpFre5k4piWQT3rkOLI/0UBm/QGlNIuKmXQjTw8ndyaf6UeBWRs8sFTwp5cUQdsseQ6PNFs
awNiI3dld7MGWFBo2Wwzo0TmIBdejdqpYDTrS1RUYtFGAwvNJl0u67c/WTgbbBr52B+5hJCLhjom
PzQGc9sbdrtiPaa/mO928Rr0ki2eVq210toBi0oap/44D0MMLhhwhw5MB/VQ7wUOdMTuIAwJAn9z
yo2VE3MvYJ1b3vXRVN1hMt4HFwyWrUAHUAAuFljFXETBbAFNTLYB8tpQ4RHQjMRSnFVSRRdvGqYB
N8w7tqJLD/Dk1C7yJZhM5CcbE2KskHRpsVQC6mtyFEh51iC7xHLqN8CLRiSWi7pXUDDqd01t42Xy
cUGP3fpAeRyL76WAp46BtvkbnlrCq5sW6JhuYOmn4GvAriAQKr1lQoniplFQvZQrbO4hDZKtoTqC
/V43mn0IgGL/iWT0OD4nWzJSgTLZ6EoOyFJnGnBB5LREgC4GaWhYev81DQ2o+jhbvvReaqb/nnJU
unu3j9+r2uD/donPwJrxr+WifDzM6/S16Qt7jcOv5tSBxfNoWnG68QAye4lt8GhR0PzLqyJliclH
N3k1S+hxhNFY/v6nGG5/BdfLG2x7NGMP0aLfUEC6uv23SiN9PBaU30fwzUdGdus50E3Meujzn5Rj
uAUrX+QvXfqOOBpOd03I1PjLd2b5+ghPMmpcFVqOoj+0ReQvfRl0+WLhFxbH/s06DE0suZxQGcDc
1XDA8CA6sCx5aBm0rJzsDtiBVoyTkZqnIcEPMgGkCHpFKKmMa97aRek+lC2BlZDIqZsuRRAYi66W
LkEf6DLOBKyrygErL1GsdwvworSGyoojVO2Wd0FTgcWqU8fZ0Pthid8UTeGR5tOIHsbuJrI91Alb
JlQlcf7sohZcjJMrBV3l4HkD2WjxGyTDVebgPHFRNSixQbRaaOkVwWoPKY/qHDbrxeShRl1s4ocY
gKr9Bmyxs39lpBBqZqXB6WhRK5uFF5+MRI4fNypllL7lFOmCOzptNqPSQygG6DwXWBCnA7hVx9Hj
ma54HhVX3dDq/ZI1xlEVHuR244vX0G8zZv1Ddgr/LOWog8DLC+0eKOvfNxwcFw8z2Rc3M2fVOEoT
XcnXhEOAECogOHywzNkD43cuWIuhD3EaOP6f8xR39rdOXFJfOmHvvHF/4bteBEqPrSq5qSc3/yon
61bYHkgCsuHhd9kGvNkQ5LQNKOPoioIL8JAvwXOhOAduvtO2hdzOwLExNj/yzD24SaXt5cCNH2RL
2abQ8d2SA8vmh+yPuneAGpS6l6a6SYKkUD1sSOHrQ1+a5btw9Q1x8Y3dZ0O1WmwCdURXsnsFcLz5
fpLPVVpNMUCyMZdgTEWapKz9y6nEzOt4Ab5YMdZom1s4S+OpVRgQfoU3QBhbpba/QrvwZIY8BgqX
0xVgNxCFaCAm23F1ReuDmtTvTGeog6JA/QgZpehe4gHL6KpYPF3pDwrtQvsjwi5BFe8TK8FH6iUr
5YpztcYjt7XWi5F8REalsfr9ZZOr1edp2X69WuEpuhVwD7sVi00uLM2sa9Y2APDB7ZKR+iIOfJL2
cRmde1CfG+m0QlUwcO0FUwOG85xN12C6T03Rq8WxafOncHJUzyeblfZvVQjSBelWI/HGDfFO1bPV
PSzOigOhE025JxP50h3wV9YomsYN6a6ozFvuQB7SLu6SDcq43AXSOod8MLVz42I+USd9ujP5GD6m
ShY+mlimGxFq0MnUV0n7gHWJrwsHMoE2nB+AvIr9EIjCFIhUNQen5tiuaJia+s/EywASQ6AdP0gi
1dB07YM2FD6NFa0T3XkmdDYF2HCBJ5qYcPEWxWFJ+gF1nMsUJCBG/YNsix8hGm0DpaKAxWMRKjIs
IYRrTCF6RmluIJGUakzLH4br5Zuxy7Gr6Qz50Wp6SCQAVkUNYbDGjAGIRZiswTVvXTpC2ZE3OX7i
IlPJzORmzx2q4IfJH4R2SphpqnrgypCupxGEeU6fcvUA1EaJVwXZ+zZsJh/b7s15SpRkWDmsf7fz
LNktjoWhpeuEjQU+roWu4n9UZytbi54boOB9hSUQizB18zG0c6iPQfgNOKPfNnty56A3oVYwzBE2
fAasE0Hl0XcHCqGmKMst3p3mjnqsMPhD6LxShxKhNICdklJZ7kImp9SMXS1uHze/bwUU6eX2MjWo
iXjAjfb37Rkz8PHCKdBye8rVKPnWHE3nfPkuGwnfETE/NcTfrxvgemsTCPaQrSWVS+kjHelqEQmg
wFIDmhjkM5dAKQbgtaguYXlb7+xUwfleW73l3AUx59hYIGXFSXnELW8zxBqg2qIbZm0Z5F4Ojk7R
xSHrwTOS9smqXP25RL1SM5X1Wxbz7uRgJ3HJAexCCKS3U2DXVdVeRzN8DPME6q2iAX+XCfVVNEOj
7vuhz4/SRB7F0KqbIQcxudUMqHGUYR8RTpIMqCovYw61NGaBpQIHLneWbQ13Y7yxIfN6pg41NDbp
vbKDwNK79JwMBniVo2Iv0MshpUUjmMGBgDeMil/94BQ7UB2Dnvd34rg0QFj/cav/nXgw3X1btvdQ
hs6496VpGvZgl+nL3GnKF69O7MNo1V0Q60n0pqigDNJRNLah0am1+6BNYuNAo9rovIwWqIRo0PY5
aJe/6EBYPzhdvuRre8s61EX/n3y5OkynRLd/oKweNQV8QLlPn5V1YKAGHPUeokBhGcpR3eqNRn10
RTkDFTooHgfBHfWXSwofsBwMTCWf+dNctsyv+wySDUVRgjYwhlTUR5MDqX83uM9OpXhnMpfCQuZw
Cl0QpSbTBoQmEKciYwVwJypCfmci2zJsVy8t1txnMlGqREGNAI9Q6GZJ7Yobyuqbbj0O/WZg1g9D
cFcvdNcLH/ZtirIHacg0THGgmZ3Q4ml4KUrwy1MjGk7G0MAr0OwYLBmWHYLz8GOc3AHPiLolkvrV
+zxCignQjupEhluvJcDyoMhFWWmc7keZOQqfsAdmF2sVu0yqn6EU2WcglNzQLN+cK4gg0SogQr3K
MnK7khgm3YJanVZtHLk+IGOTJ/WSaBmROZKIj/uWg4YV0As2ZmKffjCOQlIMgte4Agj2coWla8h8
MpaNAVxBBrJt6UgD1MQiTnbJJe9RrbcExzlOmqaEn8mF8l+l/vR+ldLg1uaAmlsnRGnG0qd4RkN0
jy12xQosBCvgAY9VAelavxrMp6EzJrBSsOqucJTybuzxA+g31le7NADLESbWq9Wd3nbxPhwtK4ji
uVs3gus/Li2Bneu/CPLA/YDJqLTX2nyxdx92FaVA5F9Awmw/Vna7fkQ5TPzMpso8JQgAYVv8TM00
cPC0zeDcp24lPDJ4kD9gRfsZJ8Y+hOrThRutAU3+uTXN6y6NElUajaaQxr5yzv/s0mgr8DIMs4gz
xZYWqq1A6YmKyGZ6T6upfuBxqL5gdbfqUHT3VibhcAwNi0HuDl2odRTruHPbXdiZxps9tu8Fcy9B
c8uFEozxho2/EfKRUwQUzaRsG15tCiEiiGOo6JwKSULqyqa0ixZsXxe3CfRIo09+FEF+5KIDwi/j
GbGEyixJjno7FS4obQj3JapFQlFwJxswFl66WtGNgdm02opG5YDschOKP2z+8Vm4tKGydMRbU2gr
TyTPOtU4oUSKCQ5oJlRQ6WrEw31jDc7kAw46YQ9ZCKnSCPXlMNks4UMDSxqRi1zcSLlksEhmtTSY
FST25GzyfNoT1V+MalwlzvSvgwbp6Ng1nfsOEj27ximmXQjGqocizrQAkK3+mwdwBZEKKlCcstNZ
/wp4mxdkVureG1MMbH0oZEF7R9mUUKn6ArG5ewC/in9QSwj+Q/BvPNleVUD5UFU2c4ivSeyq95gB
9vdKPWJTiN4EPVePxjQELjFTyz+6Hlx+jICaXd4N+nuXP2vywLAtQuR7sAR/hFCWhtQhmMgv03At
7U5GOPn4KajvvSTL/aRP5ndWDRp0j5Nql3je/A4RxAN+Efgzt53qvo9j0CsCSvBuZDUE34Fq2VH3
EzcKZ3F6caPkOYQZnVSIhIibLtnC6adK9CimPT8CR6HXr8ywc18vsAIByvg4OrN1j3+DcudwbqAe
EJVJZokNCkjIWfd1nyp3OgeXQeiDTM56hv5U8WiBRarljvlMpqwrat/Qp/JItlRLta0JdNxKBthq
vOKCVIUaj9eQCNBQS1Jkb83oZEEV4u3b2kpnrKnvKVl1h6rZ6m7MEwiq4nG9lrIduc3ALtMaMZjA
xCd4IS8n3nGIP2p+CQ3MzWJcHOQQ9I9xTC++EGSjxmLRcLwwoYL7X4WMfJz24JoXO1aMV+Y5FVtU
1CgFznor7yTNMYk32l5UbccUfDDS9yY+Bq+9bwMPtolFOkZijuRN/bi8n4vZO8l4MlOXO1a5xR+K
cnLgOK1mPtbdqN2bRlEEccqLf9isB6Obld+6xCpvPbA4iXdplvHVXIzJDodZgFcKoGFfKcmuaup5
BWpa46oLul3jFcd5l1GrVC/dTocs200sjY6D7W0hS1kylq6hvaRgKdheN2EeG7sxtr/c2KVvgcpk
MKd2R7UyIKIk/TRXH4JcJJY2uqLYqEBiSzeuEsucWIUUgd678/qynysOSmi70sj1na5GX+W2Jtnl
YJ6mX6lH0xu6onMW7NNrOzG4zILGVN9ckGIKioUWdbTcagDu0NsJGkVQKl9WVsuiiUZuFlWyuyyv
ZKAUXAun1AnATdvi05NbDznPX23s9bwloOXcRW0RrnKuAygMJaSg7ZzkSKMz0Dg8btOXvwVBktJ8
yjQof1Vjvp3sVgsWCp+e5SZq47N4mwnCH+Lx4Zy9edAxOxKDz2JfV63lgO0LlD5z14Bpswtflwxq
Wf+RscasJCi7GZz0RBqUNsObHU3mkRIB66BuS1SL+UaWRMA31ulOgyLDnfFnU7V1gEXBdJJ2tYaM
e+pgxZ9zb3tjpy5U1JJtAWYqn7oU4DSFqfmMVdEKtbbGiow07E5Od0fdgim/4nFKdzd26qZqFbi5
d3kl8rXarnv1SqSdghoos2yq6KdpmaA/+qCbYZ5qnwfXWKOy+6LsToNWbp4ic6pPg2NCGR6UflOQ
6wNKTYXf4oyZ9ZbSLT65xexzq5hrSrDYHKQJDaTRm5ntp7b/vhz+/nk0DHZmdZUyiCjI8+FuLnGG
LPsjnSlTNLbCL+5QZRyPF1mevqqfse7UXkaj6g+YTYL1SnSNMZnuy7KF9jN6ldNrLza04bVZXdyz
pnuv3QlwMzGUOmwK7MaJ9+DY0V7whOk3k5d0axrt4ug/qXOkDhNTxUaUh5U/0qbpwJ+UztS3ims8
yqmSnFpJW94Bnp4bY7olG82hbvwcrJR3s6MtmWimFpPWmfTzZjP2UTydbjNsd/SC2IuQBAZ3w1Xm
QQF1QRJYCT8NeWaeCUhQKVF/cszwRSeOuc+cY2UHbecTc0sULYuG5wnKj0F1AclxUEes5Ag2xC8+
TsV2qF8HsW7vTXfS3rY6iJYb92lJgoPpSvddccJ8k4qSQulrWFcay6Ga91vlm64WbvzC89TtFJff
iBX/inS/0SwwD0yFzn5otcn9uayNAL8S+ZYJ+AA1Zp2B58Zpz1gNZk+mVdmQFwT3ZMtQQaRi2bEr
cw2bpdTPZyj6UQLNisHY8Zfg0SjbTWryDETpgEWESdQfW+20fI7JRB/m2z7BH8jZaq7gEWS2GgNS
jdb4KN9Ds8vq7YyNCf/mzaX3rOID1DUBZd5QBLnI/xD+jC6ui+UfSebFi3mYQYiUZFv+OXSpNhVw
CG1ibaYOKIEqr10gLLCjYozmr6zSViYo+/4ZbGh5YMsTZeIh99Zj7WonAx9B0Kj22bbJQ/PRc40G
RGh2861EuCvCrUK/DU/1zlvbjWb4swfy6RF89NsZO8Rnuip7JYE2CCgY6WoWo3T16ajWPivhgEm6
gIIzgogTHhz7ec0K0JhkRUYaBoeAgyK3AZxG3YhTVnM+X5nIhcIM1oEbSADIuxFaPnnrDEFBTPkA
V6JYv3QKAD8E1bHnQarkqo9yun4bpmbhzw40cVXRxIKMlxoavfKW0W7ajaeoyIJI4AkT0XDwO51T
iIwbAvkPgGt7T1cfdvIif2kvwP9IPZmn5fi1FnYyzSMqhVEDdskNRfU5aMxZWcnFJV3JNSkPsfEN
fhecxt2sQuX6NMNZ6HoCcCr468KXnKWfvF2pT0erK41Nz+7zOhnvAEjX1GM+9+YKKGT8rwi3T3j/
Xh1fIfli7iS6n+yLx9gb26mYfkn/q/qA2JuX0MVWKiCPyc183wIlCXlSqEyL/QqinzAt8P0nOpTD
yUYeWPceFr6JugKlf56NGeCM2O/4GCVuCgogDxkP/WaccC9V7BO2NlaSLq/F+QKEVoGuq8AD8UGq
x1K9TcAC9Jtvj66S+cEarOYQTnhqBWTqKTz98MN5pOXtYsi47S09CTRxzmx8NK44LIZKBM4ygKug
Hg2q4piauk5a4xAZpIsmsPjYJZM+5Cjz0QDX2IvatM1OJrhxA8EJlze7cZO+OQD2yw2TwkyClOM7
RrSqOlYxq6bMQLE1NdbzkMb9SeXxTzzywJgsGohN7uoY1VaR4G2No8y89U/OoJaPV1DvUQ9gb5rf
zehZb7z6La/05qSwCesbYR4m6H5CzP3i5bTPgFaJkjl+GkGKAXnrfcEm7GjVefxsqkq2xuLdXZPN
izP25Jm7wUCNVJBxF9WOw4QSLr+29PQVB+uNm+EnjpnOQQOR2XGAKu/G5H3xCCk4L1C6aXjr2fir
6kfrZ6S0QRX3qGcy3Bq/MInyI55QRVmmWfhaRQw8V7Pq3uuTB5WPT1JijQ5pCpES+EuZco5ZfS7t
uFpHU96se5Z0x4n3zn3ookSEdJ3wglalOoZfa1Vhtx4Z01BtrYEV0lb/Nes83GHx0d5TY1QWUNDJ
vNgbg9WbutWKFb7KvxJHxeYDZCV2jV1D+YmV8yvnxUsnOD7+dIjUZNh6mTq/jl1245CMqbb7i4NS
G+XWBQwlqE09fAnDJyfjYuuAhS/5UKIkzu3uwxQ9hye9H/eNdqRBKFBFKxs7JmB397wXt5kyiIRp
9ppGK9vz4y7iwVx5nfJs9ibQcDig3TKIDoXnWfthKk35zWNjuR64Bb7OPNLubbvCglDIZHmjGgyF
XX7TR1auk26cwbTQQuyrzlgQ47lpjBrOR8sq/1YZs3tCmZ/1nLVZvwFhRLQuK9t67oqqup/H6EiD
0BPEZ94sF//RQsl7qqjY3FV0fX4oUEZna233I1K9MdCmBufSg2rslRTKbXGT6ZBwbYEryEL7p/BV
HK+98oVuKFYHE05CeM7TgHjIuefoz7kPgja80CgJoZKWm+2eSMmnRK/3WTKkAdGTJ/qgP9s+hVlV
C/RnmL8XbR8dYyjuEBiAmr4IoR49ZZAjgSA2vtoC4iwRy/PgKoePCLIvEINuchFhPuEHN1lLDi/J
xdUIcjBqPrOVTPulAme3qYWbLenEqE9hALO8621mQotTWw4EZ1UZAJYALJCODWctxPZf6mT4PcJx
YW2Ds133OFsOFas4Prr1WD/ldWg9ixwUpNvzeIJGDPSJxTllDQTOlnJEXE2fdJC6ZOeOo+ZdVGnO
SYV9SK/J9lSnqVRQ73ZQ5rnXxW4Kjc5iVHbJWcZKZ0/E0qh0/r/HUiEpvQyKjXkKsVsbfI2dBY2C
WG+dVWgK9lvZ70KveRxEE4GXfq1o8KEuDdzYqnFusLZHLpC3gHBIdKWN8st85IfjWdABM+Wf2PbK
85BY+iMkbX+mfJy/4VepC1qPX+xmrfywQDqgRM3rDKpYbOLEUIGryukdqs8rLtRKxgj1mNg9jc9q
X033Cr7kfi9Iy5sCFbMicrISfefatrvxFHV6LxR3RQ5RaSuBOw5vYNoxH0HdArbJaX7XIf9+YHXB
VpF4rpSQ4QnGPrNPU1VoX/QS3ITC3g1ucbAVp17hBBPkXAXTsUOia70elNmMxUk/jHuX1/ozak0G
5RnFfr0fMaU6N85gvHnhWs3y5G1CeeQdU/IKJ3QJDjEgULhtB49tQsFOwsAq+mcQluzxG+pYLkFJ
UTYohiz0A+NpsSq8RD8aps2f82R+Ioj+J3bUn83fPrETFL8tvTt38LDVm2H9bUERwOrDxqduU6TR
I6D0W+pRU8dKMMVu/FTlExblGWSyzSIeTzSYoQR0lYVutFu6TddsUWSprahLyfMUpHnUbV1DeRiQ
nFsacMoisd2M8VMMIROcSoW+O/TOI4AA2h33VCwXe0v9mkLjMujbGNxSYd+95Hp4mCdN+zrPYb4x
3LTckZuZv8eRnr8rluXh9IF5KzJ7A3+XWXXUhPvKUGr/O2uV2cp2sNzkEWyb0Tqq7PGxCmeUT1fp
f65Ss7/Y8o+r/w8/tx/3Xt6AV6XV46dmuDeZFz/nYv4SJW4ENj4ebagbm13ypGf31Eks8yvPmhCz
BxydG5rzzmqv3VIvjEAgBWme8URXN7ak7Kati99Estu1jQ/rZ35kE4l7pW+3sTpBFo6O6UViurqx
UWLI0L6xkYF2JeFAkULxz6PSw7wGRLYlEYKBhyDoFexzKb6gYOONdfzMGslPK9QBE+xEuaQtoHoQ
gHeCzDTnGagrGDkmAAkYkaAmgYJKrcyzbehl1aqEglTAUpBsrxIvNfdjyc9VNhqnNm/x6AcJCNF+
kCnt2FkHP0AcfHRpkPg9yGSA45N61HS2ZZxEEOVBBeS46rymQP22VlreQSEJykioWEI+YVu3XXQw
REH9SDKVdEkNuXgZpCagsKLigAQ+V46f5blNMXQVal2ybliniletwWmUrTCxBh2tDlKf+yhkAJmp
w7DzLAyt1foNddvaHQ1SM7VmfnDL/Eset5gUyywj9mqz9ScJQDkEVKUzP6di25eaLvmCN916cAUZ
fKEn9qkabByDYDwWDbaO7K0zlFUgY+wQhXjzXHUbaeO6+3Nw8RZS1O/UWj5aD63YP9Yz3T5pk7mk
pvH8I3Vk4ehy1IxuRZtmOjhhsBOKYljaYYtD3j4ZVqBmeInk4KRKtO+qzrpU7+QM698wHPvdss0W
aQG0K2LgYcQjPnfBYod9hYdWG1nkp9hrCyHT4xtdtgN8rv4HixsUcTRseDMTnFsaXc+e9BxLDEzc
7LOCutud4vbRoYnaBhTPirOpBnd+UOKwXRVTOb5y0JX5RqEl38shekhNzCH9fj5VH7exs5Qtt4HO
fP826NXlNtwrL7fpY8cFAfqgzKMPCst9r+VRQPMHM2nsA3VpsgHB0/90Gy2OApowkHMtuhRbVmoG
LKf+2nmseAE+ogxmwP73CeRyXpJcNbYhy6BzJ0ax96TemUP5gJVT+bKYIFtjonzmQYZzpWR76t6E
Y26rrpzMuUDOh2zuoGiECeeCvjdRdrXRe14Ax48Vlo46IAhsMnCgdYWuv5ZRbAOjLbrhYCzdAjvM
R/b/OLuy5UhxYPtFRCDE+krtm11e2u7uF2J6GcQq9u3r71FSbTy+nom494VAqUxRtsuAMk+eE8W3
Yck1MPoV+XjWu+ea5/1DUSYMLIcA/IkGiiTABeiP4KFhjzzofo9gmzuRyW4kSAEs5ypAdZsBFclA
BWBCA4ZmaRGgqtJ86h8oWkJSZW+a+PekOfJSKzKHA2asLhJHoEPEzusltMP6wYPU7rQpGqPau9AN
d9waKcXA6NYk5BWW6W1IgjTLrK6kupchzS7O/xrbQWUL0C68iambaGVuMzfl5wWEPaOzaRzkbok3
psFaLdN0RqGtiqfhn0UWDPbiT7bSG8q11gPfu4QvLovtz0LL3Icl6ROBzMuaP/3i16iHwDL8sxCF
j0540scyOkCKoj2zvm2hGoUDnVWSu6dG3xlyakGbsHgwyTd9bbZonNAtaLOoiBoqGUCjL07KmCRh
DDi+Behc7pUgeLmt+DHCy0fJt5Nad1TrhnhFOBepafoSFAz3eQJEQCzs6pIqGp8Q9wa0VL9Gsszv
TFeTqMon/NUIYm3LK6veklfNxPhJEEAR7b52ShAg8WFrYWt5iiv8v+0MDENe12jpA6aIuVq90yAK
szH07NFWnDCtwy8issuvSKxpa9vKwDYv3eLMy7DZxPpQvSrXXFHNKNdYuUJuVlubRcZ9UNB6u7oB
lLZui/Sr7mmPQWwFv7Uo23ghEz+EO6Wrtkz4Q63Fxk4flKqQK4w7CmpV0IigMLkF5XY9fZV1z8sf
OvL9azMHvZDrcuPy2ZkLuZ9/n00MwPqw2f/ZSfcGva5QaJM9UOBk6pA0x92enQhCTeBtgf6cfcu8
YIZV00TZo84NDEuw6VIJfm8LBC5+VbDiOOO3GyzK2zC8kjdY898tSiZZg3pwMqzA54PdbHIvAvmO
EUBsLGLllmemNd8vQWcpV3auyfl+CcZlc4c2ynQdqrtvAAzUnaaLK43mGzLCg6C+hXdiuoWTh3Si
W7jW508ysL19PveopaCJVUTuq3nMgjg7ZHHLwXjcsN5EYaUZocj81hw6946KpOjWKKOk7yqC5LMU
UuhssSGjku4ML/uLD99tm+GbIPPM3WWRiRcZGo9u16OZCO3nRECb9070kIR/fXQmAts4MPqjabJf
nFvFLvXwPyqWXgdKPzQtBxjUK+YcxtJITREu+MFmbcdlgjIadmHdgdTmXgsNE/RT1TpnLrQxXeBa
wgFP/8hxjHuUQx0QSDXix5hUDx4Q4V9AY2jt87G0tnjOm181CTpx5ZA4DPp5luWck7dIsCOOaHSy
nTUpHY45qPOmCdisNyVFUjpspCMWO8kjLv4jJCgXxUQjA1FlymWwpsXUpEu9g7TkPy9Aa1Do2wXe
+SYx9pPV2Iwb0rkhxRuZ119kNQ2nWfn9bTjr52R/Zueh0IrZedbOSaJyUyZejbr90KypPXYR8E4B
H03W1Aurk2630E31iIXnOyOdUmSjo+caPSzmqpJ1/RDxctoKJ7ZX9CR1Kgbhx8js1rYXs4sGEMSd
BrAgtvElblEoTNw1lMRK0GB1ccQXMgFwbd5F9N3JuixYjcqZjLQAGGbCXdV29WrQAI7K0wrNCwoE
E0VB6uuVCC+EeqHhMkvONEvOSMHdnD+LZQn4/WYYTjCwR+QZdw7yWV9r7jho9UVu262lfXU82/Qp
4dtG8S7MxpvHULpQ3XKin4Mlm004mejYjPXuyUKB6N7CewWNBmVCJmvwhTdUxzbIu6e2ZOahzjrL
F13rgfYxYxszFdXVlmH/1Dooq3+yHIu1AH3aaqlEFhAQUCu3rVn7nGW/tbJp7lutqteAOzdIZWjf
NRIJG31A2cq/g1b/jRcp44WHDm7pXWffZXgKHfKu5ft6im7Bsev8MzgM61swXpktE48JVw/uwzLa
k+wZiZ151fBbtwAwDAPPeuKG7mwLI2GzWNq/+HPBHxJhdg9Sj3Mf6Rrtt+NrU+T+RuJH+oXu8Gce
G9omh+Du2WJuehYJ9zZNbznPjanA4nIIfnt+UI7u7ywGza6ltyZ4eXN8TQExPQf6sVFcJi1xlqhD
/XZGNhpCkYVcyUL+A6/YGaizcN0OOduzwP3OKvxWIgu/3CTDb2pI8Tvz0OhxKEAHcSdwq1zrMX63
kPb43eP1529jRE8nJNqyXpuDhzEDAbJX34Ilw6/ejvBH0IDQBK28Vl0sla0WuhVB2iNzTj1HetuE
Jt/OcmJ0B6pZHRCKa96nWxq9C4h1+yRVAryrQnfbB6Zd/kgYB4oT8plxH3/PGg0ZczVqkRXfxjUy
KDQZ1JW8x+yR/nZv/p7O3DONauWvC6UFzofULw38AkoNOd4UzFqP/cDzPaSu2R45we4hzTKoY7td
86sz/GTo7F+La5pqyA+NnO1Nq2m3TSDlgatdcwIabNBxaMWWhlXcQRXGCNkJyHB2gnSiBdQp/HgH
/Ia0jM3sQbYem7FdzcG2+s64LPjO+MmCbjJAbzNvD6UUKGE6sf4Dco4+cfqlJoDlWTv1Tzk+3k6X
NcjCDC2+Lr4GyACIP498TTcCCyJIb3wqrsUm20B0XL/OpTlPL7GdlQWAQRx/pbI3TjrEh2ZfcnkL
mGtzsX0LyEW1t9q6mDdVgGOsK2THH2mLFZdsbZuD+UjbMTVa5pQnzZFnZyQ+RGvTS6Eg7aZQHGFh
0ucXo36JzAAod4WDp0k6o7kof6XBMlepaJqzrBcyWzWL/GrWKzYsPqLG5tRH3G73ae+AyC1m4zwc
GHaXaI3e2W7igIcslK9ubz/2Y4O3WhuZJeG2XxsrDtYgnIguTsjycxaM7Qai7rOrUJUYcrUhI2aS
WK3nVshAOWl9zjDr56OINgw35rPZi4Bt6dRBfaTxP8wXTVefwyZwD+WQ3AndNteiL+I7p/LKY55F
eLsxi/oROTCkQu3e/TGC1BJ/huB34MSvVWvXr58F2Ujkz0GoZZYXmZeRL3SRX83olPVZe0+DjNXY
scsx24Ahv1mTLRiN7EoTcC3kcHPFkxSilG27BQQ4XtkaCCDnB74B0t81mnDZ/MZA4nxki92Wbay6
qB8WW5lnoA6t3C9EXFmE5Xomrsxxt3F1rX8OsN/aenpVHvtuyO/xP4+iuYyav3L40pe8zlCnBb6q
eKpKYdg7vQzT+8ktorMj0mMHppr7Rh1sJr17qdfpJmIRsvp6Zjios8Goh/mTYUfsmA3Bze8tnhwW
O5qwwC5p5aBnhDTiuRPa1QFybB+bfXLlaHRZ4WYsvkMS6USPDkDfjlE2xd/D1IF8iDNmV80MjD0F
oSM2uWY9slEB3kO+m+pPoZ4dKqgWl6pKzN/2pKHheQx/RS5YX4XUzec0CAfwxXrFRehZcyykmHbe
YIuHgAu2wu6o+5aV6RVwFevvt3AUtG7hQZANm1SfikszSnNTxtmpKGXzqNltBYCIxCHRm0eysaq7
1l0aX+aR7kQXq5iuNPrPIKsU9UGa5V5/09c0c3T7zcKb1ZTOgpqzbdHgHDQGBbLOjdZAGZR4Y0b1
ib4sdjeiUvKJrSvTEjycqnRVZdAJNZTP/KpJMVqI0sw8btQ8+d/0I9WaNOYVsKZu4lpoWMrNMzT3
zLNUBzqDUI+97roMO5Q32+LnxI55ZhpD90HU5i+iB1qdbBS7+C2x0gWcYmzb9WL64KbXBSgVIJ52
uy6tt/h8+Hw04fHixXBde9f2ElqX+jSYzQ8BoYLdwpvReOEOXCjhgSu9rcW+DN8Rscz8GjTVIa5R
ce9sFD0KNJIik2rs2VDLTZozD+IXKP3RH44rGxQHvfXyT0+2xY+2Ex9sFLusJ6Edf49eVUWLOrhT
gIymY49oDtTtn9DJxX1CWr9qa0TFCSez5W3KK37hoT37pHTiFJ/45G5nvdgo7voacrSDlhsPQsbt
swaBDEA8QNjM6hCtTHL0EzVsM1SwkH60NzQbFWj9iLhwQfOPWbWG3bjsIeFdCzw1lHeVOXWj2xpN
WxSvthyrdR1CwqOpqm1VeMNXTZM/dDdrr5buFY+t7K5krquh3WlOUm0NRXrc19kPmXjtVbpD8TgV
zZXMi1eOqgh5VeHYXkvlNcCLzItXF/bNkYM2bi0r64BarfOiQVpmB8oPvmMgXnzJo+5Au12WFu0q
N7TszkSi5Q69q82KJt4i7am1dk1T8x1+8HeR5SFtx+d30EUFMKUhNikgWG4KiZoHcKh62UBrB6oU
491ouRswYNon8ltiDVHFh8SoXsn0AU25LDfDIWkavQoW2mjdxK8Z8FmRIawXfWzkIbXcDCCh1nqp
QRe8yTJD7AY1zEqGdChK0yDdg/NolN96x6jvabKf8FoVB+5z2UXGo0ysHTkZMkKPCAjX5gugg1ge
cnUBmk3TwIE0gidm54ZZ1aqA1PqRllQXcN1+3NRQrUb9U5GkoN8mR9kYnQhLP8HcTUkzrI+mDZhj
Yn2Xtma+ovGcFS9QtZzH74hsluUAYgfvUPg9TfHEsausPVdAnTyak0TSDqVgsnMLgOTcNdhndkMr
P7Wbf+xUajYaPAaX9YWovjqGhSyPC91NptZ/8/9wXVr/n/5Gjl7ut8+Dirq+HiKeoNE66V1oDFpp
tU9Q+d55hghegZrZUlGfQa8O6B3WXWJ3EBCgATqYcAKG1C9mGHt44fiPSAvymhd2TzsuJ+qm1i/D
JD8k5nikzZlbRxBMZimH+B7N8EI/1nhJOhtJnP5q8GKOG2363Zi4BBU4K+8mM4lPfahlW7Sb6V+C
PPpBbzpJV86uHXflukmr8g5k3g/QGhrvKuchzlGmshWkMQ/KaJuPjbae8YvYoUZuc5sc8in159ef
RjP6vgOcXEfnKPJK6M2Vz+D31a+1m71Q2lgEUt/r5QRskkous9BpV2Et0Yughv8V5GRPUe5CuFxB
xtBNW9/j3oQDoBqbtI/QIEHDZfZtwlTQMoqgg8HRfRQ1OcRD6jjftryo9g7wC1A9b4FqEhtUf+Nf
BXoMVlU/SjxQXGuP2nm8L21Ac/7hyvI6mV2bwbu3ZBzfF7FWHyHFlCNT79aPdGgaYa8spH13iw2q
LCu8usVXMn2IQsdH84jtJt7pVFTehtt6Lu+idD/4/ahUvywnuXOB+3xlPRCD6KtBIbG5uBKccjQE
dUe7TYvO29LwQxCqQhbSUu+CNNc9TFHsHac+RBu72ZibaMxSMBCjV+0ynxrMtf0Y2KkNGZ3YyI5d
WX2JKs08ShtsBzVvtMe2iFBNMFP2M2oan0i5BhH91UwNf5mKMNpUUDaAuqO0jpYHmoWCW9oj3jze
BcXCkYBqVnIGNEPK1N07Mv6bsMk5eu7xxlRoDtlmSDKhk8kPzHx/z7bU9pKthhTMygo11AwjgG6p
9EoV2dg5ywzVMqrM2mFVHcDHr/s0R146dPBWHP1774ICgK0MFO3GDMT8N2RN7jH8A43HEc1BjyI1
jKfWCrcgrSheM9k256FBjZeGufC8rczSfJ4t7DRfZV2JCl/eFq8hx+uZWgPJYuOJMW1DQbHNm7Ob
AXbd9/h7A8QV+igB9b5ZFPnB1azuOZLmc9UP0Y9Ya5nfeZa8ApVYn+NRK2eYUlQLNF01/bdGlPhe
ZOIWWXT2c20BrrREWsjaHoEL9Xwv/JkXBrjSFYUgMnHJOaFEKZ2m6LOcjTQN31JqArhrmJcAcnUj
Z9oPvYbdQ9Mkj3rgQJSNo2kcpFArfUI2WzNE8siG4C9q7mxc8IZ8YjcAxV+Nyh+cRGyVmJOO2oDN
71AnhzDVEJXfWjClrcG4kkH0xAtfQ/zmyZ4WWg0CUjwT60kvvuVG8OimTfdI4b10Op/sS3jIS0Hh
uIObJ8bSclXWRo10todXQIWm401dX2LwTPtUpGZqSLNUwqZZWznT7H/HllB9PSYQaFlrAH8/64EO
RFc9dr8z0x+ZDH5j84/USCOzL7E9mJuY42tl5aZzauoq2Qa207wL0pw5yBZm4ttp1YCGD99W4jv2
ehv5s6y2VwtLcl6g36DtneZIxMuTlUcgBzKUPj1uYcQ9Oooc7535+ygO+QM/zfpTLcMKNfLYu6cD
G8IBoIFgNyXtzUR2U3btxuuhsPphAmCilyDy8uNipzWEjiqe4TAHOE8sHnt407bL8FqPerCjwjJD
+nJdqiGVnW1gp9Y0S0Vpmk2Fe5udlPN/x5IzF7rxZVmKVqbYZSmaRft0sPNAknnJGvn8kTnDTB9T
TTrHhXqDzt67RZNSgegnpPWGhJd+3z7UznALAbUJQwIzlIegcHdztk+l/ArdDrF3jOv1YqOEoOfi
11Pqmr2nCZeVkJ1WmcJA2xVVn9wyhpReLEfr0AOltixBZ8vaIyF4PluXHJla5f+z7nLBf12bJsBE
+n/+zNjW9Fs3tVHFGybnqpdVedHVvTsdWg2VUelcOa/WkAWu78iDTGYFUbMoCqEcagcO9j1wAz6S
radebSLVSqY6NK1e7UUEhB65LJfopnTPdBt67LRAiywli+XtEuSG1N/tEvNHAdXKbXmKIB/bRB8E
LT/SxzX+fPrlE9CZ+gm4Wn52K7IE7R8pmAWWTzUvn5lyM38s+uQgcwXyzcjBlEq/GM2LAKfHD5zI
bNgClYBSgzmIM9SY63idsgC9jahArBI0vZ49NdMVaaofaEwHdGyDO2Zco0cVCEpyqaJBby40G2Xx
uEKjfzCvILvCaC7eAN6ZSGOhT8rPaJoO12aQmCv0Bw7nfEQbrU9y0DWJR9NplvZ4Uhku9HiSvJ0D
yZ1maR06I1tfGecRPSx7MtHh3VLkTH61NkBDBU1/K7K9W/rdqYC8B115Fqum1SatjpQsHzQQGuSq
vc6sgAGy+jpeaXLswN6Xg0uvHwO57bLipwamh5MZB0Ww+o9TEl+nmHrIftLIJql2aQzWoUpswFWs
m0YESUuASWG68DuyzvITi4M+heO2mbzWJ9dlYnY0C1b5QzGYW5p5JzRxW3QRlpj1J2icB9awjQQy
TcHoQB9JNXUCyQpcfxz1O7ykyrtly+g4DAIHWVejzQGFyrAs+h3Nmujk2FpjPfp5HT91UhtPQ5gf
6bXcBYLE8qNOTqeoT6Ey0XR3cTD+Gp0ezL8klgxRGySx4xrgzLCPp3VugLN8HusQ4zyiYfAy8LBZ
J82ILHrvoDalzjplE6j6z2dk+1c/0C4ce8frN01U9Y8Ds1tfC7P4l+j6dRZy/bu0Rb+OnLS5YOOs
o2UZmSdt5MM3rU13smDxrxYyxD7S4s3TCCrgnWTNCECf1j0mcQAxa+WCOtCnq1WV4631IOl8M++G
u6k1jwSH6fv0ZWj76YVLjW/MBHLZiZ3iFVrHnYSBheQbuGpm19TOZ9e8dsd1YbV6+QPAnug45Ubu
W3YxXCtZRTtPVrWvW5BjoC1yW1u3WWxI5B23LA0iG9ib00RkBP11UhNLBPqTQDs+TL3awtwiaBe+
XMjNxltEKe+hEhzPTPQEdChRat4WYyFWRP0Iehm9tAtQnutggywKvh3AxXEq68501uSbMrBQETLC
svAVCAotwl7cMp1+b/3tStmt1HbsglekfMc7b9jpxZR/1yOfJc7wHd9Wtup0SCq/uCNqiZPdVyuv
jjbAxiVX6HQ+SnMsLraVpjst4PF65BJY53yEgqAO8sU3V2Hq4skwebJLOvfR1tmz0+ZItFQygew1
nuVNxdET9O6xTqcfxxRU4t3Nx+3aUNraCJ2f+TRuLS07lFrUa0+gY/GyXWIO8twPuWKb7/L4DC6x
adMqoiEX9J1+herGWShGIZQI/NaOnS9l7sl7Juu/yUuUibET9WjOQcxIAt/2xndBTRP2j+4UyWPY
QWy7tyrvlEKmnSEPdXLxOnvib2dkc8CUAGpfgcZGYNH285AcdU27hdBQaEa0DVzx26KI2XE+74EU
Lfx4Mo5MdsmerpDVGqCqcXwGkYPwtbSYcIaO/EJEybrmWbynITAqxc4QjgE+IcxC+xFCNwMUNmmo
ZekF1GrlOYE6NllmM9ojIPWaPlq1w57pAuagjfMFcnUBJrHXJ1/dQwd1MbHbBQLRDadSXSCxc/HM
wNypkOfEHAdqlf7cMMNc448BEO8/J8iFbDPDHI1LAK/0Esy0C83cOxK6ZQWo7txWXRzfLUOOSW/G
G6cZvwVdZaCwElZ4cGXRaz3GoHnGRovsmsfLxU4brVwfPvov9qb3HgAljI8fITCp6UJsK47OBmFl
aHoRDbOh9zFuyQeqducZT0M+88ziXqMdZs/MeNYU+wDJITeyBa5uIfcGJHOUbKjyZhngA4iDEvmY
SST7JBoeEygbbDy89TxoMba6czYsmAt15N4bRoEasR3v49qu/RCM8PREmQLrux43IET4+JQJOnee
wfscRNyNIMv8221HjmV/ylGAhL5oY4IMDx01pvFSJXK6C4Xzo09a566c7AhgDLTRuILXO9A3hlvy
pEBdBRa3QEf2FVJk3D7dCg5llf5kSADO7PlzFpYeoviq48VOzczG+Vgp66Ss757DYrS3mkz7mXIc
MPVbYNlpYpO3hjxA41JbQS2sfHVG6CqGkZx+WQN4emzPBimVAVQuN5KfTW4UvsZN8QJ5i3YdBIZ2
7znAcY6Q3T2C1B8fu45RN2ohb63JLHpoTDtYGWb/fuGeo0b4tnDH0/RnpRZ2kamCBtvYb7U+DS6i
k+OqUxmJ1iz26AQtX2teDjvcn7Vd34rhRWvjk65ar0A1V6yYh4SlYXTBJcDZZ5EpR/nN40BLdnaF
PqUa6Br0/jwSuA9KwKCxa6XckY0OZtatDJmmVxpBKbM6Orz7PKqOmuFejwcQ6CQsv3CLgdYBtIlr
3Dzck6MOhWaJFlIOmnPqEoCy155dGOgwwKPJYX3l0wwdmsI18gudLguhXyRiD2Hc/NVl1rceLAva
fuzycidTlJWxf4HW56RP2enD1Dw0A2ic8co0DhmYSE/gqvpVGxG6jGvHhbCqJ7sjtSC/zdLIReFs
jabCFj8GWk8NMHeedcc0zq6DngzcyoPXEmQp9M/opOUV+Hzw/KAKsBkqB8h25dqgv2wDlUj5ZBfi
GltogCYOJ4sjGy/UkCBoXA0NnckDsTQlIWoEo+Z1qzgCrj/tdQitQKT3CxJg7TmwONruFTFfYdnt
mWa72uBfLK8vj7GIrIvW4V2iBWR4nToBgJeGBHUqneJNDQCM4s4tCxNK1BNA/agK3ZznMflJ1nrQ
QrF737YDbPggKOxe2qIGpUU4ets8xvNa61WzFs3MTrYW7Ds3H45Na7gXmqCD1aHr1E1qvi08vBdP
ehjtIdCc3y8Hxyxr/LM4+JL+c0J2wluHncjxV/gTIe0yv9fywtq2YQ/imn9OoM4vDq5l/yA7c5Az
8WOOmmsJnhqylSqeFumL1Lhr3l+UzORV1MnG7VP9vJjI7ljac4lfx+GDvemQfzM1u9vN16SraHXF
V1ncg5xFXRSNLS76YDtRbXS0iaxoweVgxChIgM4W9PpvPxOdydBih94zXz7YJ0M258LzkCRVP+by
iQBY8kR6Td242oHHmx8HdaAzOqBqyo8ZmHj+3fbBhYYUS2HL8LPlP7P96ydwOrTD4hG/W9ZcPpnZ
eWwzuKjIy6k3rprlGNdO4M7KTLyXkU3YsGl6BgjZBCDx6LL6wpzB25hGvGm0ptgNURKvOUpJG1BM
Zc9l6kVnfJmhz6mGMbCFzyAtd3rDfqLB1HSFD8bN/kRDjznaJkrZBL14uFpjFp+rEmLFQadUjhCa
yPIWauh4l1tCDYi9zqF0KdyuPrsyhdNH+3BlaFWF+JIXE9JdUFCi8HdXtlAB+ORDky9dmamfebky
hdLsn5/5wwdvwPBxtIc7r8QTbCd5AR2VSmg+uL6Siwm6ngudDZYApLqeBrRk9Ha6LTox9FA6ZjiS
Q+MV4AwCQ70V2+5xdp+d4kgYh6aLjyluld2RvJfrzJ5knFdbrtHnkPdFexMW5kMiwVYcPckcuBov
jdmxUwhaboMO3ylHzw8JQRt43RpaFfzaWk77JEGmsCkNXWxpCPlEiNNOkCIm31Itpde2Pi+V4L/w
gPYmD+JvevcUirq5z/vwIEIsiQ7FhF3pkn2GG5CuQ8YBHdZ/ZdwqL1zXwdFGp6UOdUYh9FNhdSXE
TDE7aE3craPaC1dJDA7+d95mPPLd2zLkjb6eevCX6LcFRxT8OuSo4upiC/cy92UU0ujOUxA90a4V
kmXgQ+ZI3LtNOjy92e3CST6zf/AfpOKs9FD+8iv1YZW0+ELxDlXf/jwm2/yNTn6ZW1z/eH3kkV88
sL8YzmkAykDQ0i9mGjZlX22nJE3BVF2MJxL5QSupLH0okPzUIbOxXWSBQNsbY+MxZqvFRmf/rh9E
04bT/RSuA5TpojOUAqSL3ocCpGYn2wvQfGSD2SuvmwfKi1u5OAgrxMhq+JeiCeY5SpK/zVH2/X/H
0SrkqeImVLXWvKwavLc0rd83cfCLm4dWAQqZUQq/kVL/grzhsIn6CeRweOE4hYNTbYFh156AhEGy
EAq1j/kgDOQB3kWGTKZPULfs/MYAoKtm1bFb9Ejn0yFsExA4I885j2tbrJkAK+6smCMt8c10bfec
dN9ixYo6jqI/DtxEkBoWYKxa2X3Sn0FYGr3m3rdekaLKLl2LlitORflXYEzYTo4mFBSYIzYEDg1d
G0BoabItAUe7mWFZYUjBQQKhmVBT/XxtAebgytkT8D/NtXu8aCfHpUuA7E4t2h1IpWp/biYgI/m8
RQSQdeS+rRjWhA7WhUukAFU2z096DCV5v+BpfqKxbbb5iQ6f2WiitUHIXYKuebU4j7TMvNiyzhQm
WJxnMrhdggLm8TwHgkaHJeBMUpedF1kWpTPz7QMtE2SbL/ZxcVAouyuDQa2T3OmHoLP3V10+YY18
9XEYmbMBoANcBP3GbjPvm4P+7F0NRONOc4PxO/bSKXqzvlnKnPci2v3xBnmf9y20JUcWSMLMwQIA
gthpG3FUEsq6sDfQzhq/D/WwznNsYWKQuhymNL7ZTcjH645TzPZP/NGzBjZbYQY+s+1h22mD/Cbc
dkX7nhbYftzF9OHsDUF0BRsa99HoHf3IM/bUO63x7EAf/kCRqKvOkeRggQ1mnSXVcO6toDrLdngO
ZHhdJFgNlPw2vHWKDdX9aCK0UP4YLfSXqFJgjQaHC1SRboKpFNCh+XDTA1xMDhKseLbRIlmce/oZ
bbhP7VRFaD7O2JlMriHQgRjhf9wTNeAs2jghk/rHuUimaI86qg76N1AczbMUvPiFTjovapPLvOqH
EOWTSRQ8ugy/H+L0yidb37e8f5l5wXqpyaNtyePCAfaBF8zLmtFvNafZLi50RiRgo4qfIH1Ki3sJ
BFBNG+rZs9gdRH3K9F1efLYqZldggNUUGWblqpm7dUtmOl+28cwMC8CugnZVbZb5dxmB22rvLeoi
7XYCRfFdQkpjlKKvNl2GnUyObThoNVbSBajIVCCFUUfLgd2XD1Y4Os9Vlq/IDGhZeWkN/AmEQido
uTfuoAWib2iW1sje1tCxhjOCBoANjbFum3ReiCLbRshDNxaTb/YZuGin5CuVQ+YqBxU8aEwlFLtn
KOWXrti8m+YV5HrABY1oING/Uoh+kHganOg8cmMXKQpVgqGVRrsMgKSTIPXUkpOXCu8quO2hkKKJ
gz1mp8Bl7pWp1mXlQCNDPdHe3A1VBTbhGXrwfJtb4tRcqpfv5ugyFAc6lc+uQNdTccsq/7zeW1wI
xBWPJ+RRKm3juFDm0IlR0uUOePicST/MY5v9FbWOdSX9St7o7CS87NuiXPnv8RRReV51F2c2FBy5
eAqKSqAxC0I9FvcuZMIXydinWpNCpQiTdNCG/k5Cv+IyFVr41PPO2AcgNZs98Id/Kkx0/b2tQzGj
8nKVFy3rOMmX2/vVkOn9urZw967NPDjaSszddNFIWZqvARTjwLAmAVwUfPxKXsIJvGMzOgMewXsM
QIzQmda2t5CvUnkBztEEnyBvTFz/NOKF8CuVQnDCLqK5xVPF0RwAJV8YUH4Ht3fDCx2cMhNIJ0zF
Sh9daKFMVhvuYj6GF5qRFi9WnaZvat2z0aQKRGt8lCOKP8QUH4INtrR/e6KFLFzcGc8NUOTb2HMF
0oVZfgb/gbtxo9R71hjoICkGlEJvMa7uGM/pb7cwpS9CwVCaDXGvpNOk4vp5PmMlmEMzq99kIKW5
zSrb4uKFYbodStsB/1YbmlBgz9NyY+njaabaar3I1zTbOhELVxUWGVjOoQJKs/04AIgPQvJpMNKH
IU5ms/UWRF6G6G9BJfJb/lSn/TG36uoBeaAG2sdouEUTWvVQq4OLps4VqA8/txnos7gWFvAdoFwz
AjwFKRdoOPp9wMPuC6vcaW/bZrC1Jqv56obZhhz6skWtucmwQ1KRpoqkR54AFT/IJtov7qBPe4dr
wTbG7mOduJ2+ofzynMWGZmKzCgGNxLublifrOW89z2lFlwLfJhQVQgtttXNhd80KjEPpmnpIJVME
mFoXOuV2sh9AQqhdiOGbzogIXKFP8aIaHvM30vHFzQQn+bqVebomX5pY/My+L45tbh7fsY4vC0/G
eK8bcjyQCbjQdueiiH8Eh67nV47d7OSkm7PGEffEAPJhgICJWUwACeEF4/hgVcHwjJrfiszAZ8f4
3oP1hljKIFR1W2OmI2vADUdr0CwUMeY1giCuVpCVrQ4QolzRHLZo8aX6H8quazlSHdp+EVXk8Erq
3G7HseeFsieIKIIQQV9/F8LH7fGZU/feh6GQtCWYdjcSWyuMCz1TmiYtA2k9N1dttOvNSF0znfEz
53S+Ldx2ljcjq+XNFASUQDnG9T+UGp3zoLV4cU0FpCmsxLBC5sIMfPTai5BmtWUOS7OlmCupdx4J
FnuE3UjGsWxyWnvTTNRXGgcpvSRTD1nO6VYyDNa69biyD2S1sRAYGB/x/Zg6utrA/j1IhoMb6IM/
Y21Bgq8gToCHW+dB9CIfsKk1TiR58uqf8mnWzx7bu2pfhXXTmztgLeawtbGXhK3ua6gcAfsh76Gy
p4ySAw5Wn8AU5dOA9QQStXx4XqP+uax81LofY8niv6NKe4CvQY/H3NXPqIW3WeSahoCMKXyMVmci
p9YbGCz1n+K6urEMv0vrlwLy77vrALIb7fC0XjT55EhfGoca5FnH4NHEoSdspaa+bVsOkVnoRXTU
1gNbrRbN2X8saVYhiYWxx2btvRWM1Xcjm2uc7DuQFGDmJfjakJs2ZNYcwzvaVTVuMnCSVt9mim2h
c6G1d5rLkfByvDyiGq1upYOz6EBBG9pmxrQBC+cUWvV/6yobMZs058bk96J+lbv6hI98EVjP741O
CGScgEDt4MJ8qaD3CAz5mP9AqBS5uIZmQA6voWqWj5eSsTbA0yf/Mf1r1C+hclQZWtjfV1jBzGMF
6XavZaOvzWO3HSpluvTLAdKXfGNrGrh+LUhi0F3w3BtglDj0tS7XQ21DKkF2lXWyfzfCNlh2vcZ5
WnYDrJK2M+YBlGVqGz7B2n0MxwVdXFKoUwAo8t4ii2XGh0Ovs0hqRUKovw+qqTe2csIx+KjsmJNb
vizKA9OPleG1gKM0XiBr/tZJoUA0Z4BCKAwJ/kazTch/QKPZKnMRADIBw6NCb2Ame60VDkSYqZRv
bksdb+oWDPmMJf5TJaSY6vPkGXooQPF0NS2QZoUCiIN340NSsCcBZeddKRiU0WVzNnXGIc1ZvJZy
OCKKxehQdmtNTG71aL8PdR1PhuScr8Nd6+XZ4Oi/kasYNiZwf8tcIycieaaoXSJ8yOHVvnCHcm0G
n89RkZSDJjklGuDPH310aXIB9Co7kWlzHebTWAY2sXIjeZPDrSNB7PaH0hnOFvnFGtrjeJkbe4dh
RoYKtTzIBlexoXe06FS79WDsXJd9uzZ6Y5ZvBbZn0yjLs1+WcWPChWG3qqyP2ZONXe+LVGQH2mE6
lDX7fpVsd03hRrQydWR+FpV2AHaYb6n1/6F/CS+pus6tQ9o46U2dqY0/OqO1gbUrT0IlqdpIyysr
MLUxvZkqB+hcB9TcfcOqO1kn+8kzeSgwraijPZ3WWGif9KBJ1nZ0HfpLj+s11i5ymHrOtG0OPPSh
4/OjKpzblqjkCFR1d5vgtyur19K/qyx1gEDmTGESio1AreIRRBoVrJ6gFgq9u/eixCgn8NhZW2VR
tqbETWJZ/M++Eu6MBV0fzbSb46zXqkdlhAQlyZ3qSZ7RjP/rLFtaiYN3LngqORVnP/QOrx9Q/3E8
5NJhw+PejXVibNrKqnYNM/QLkE80KCAp+ENTVqEgGcps4d4ZojSxcEWa5d+hq1AQ59Aks5T3UWVo
JjJjHfWfG+jA2uinMn9irIHyJ8ylz3qZ10edTzZsZbL6lQMTxEZoD18jct2ix98G7FG5s6mYZhzl
q55VpjXIGIN1lG+Fsti5cNO9FmXrNVgF2ON/6euBCQxzdGn5qKR4kkvEFNa3lBHjtAKminyEapJn
wNZqbHN3Y6ePzdK6xg4ToCdcBw/P8+1Q2oSnpoAmnDQQl6fyYFdGGVPRVf41pl4UE9eM6TWQ2aSN
5g6eXVbG54Nld894AhoxpBCQsAYNbj6MH4c0aeBpfy3LLmukrFx6E81Fb9lFDrHGfAzBFVjXeIwb
+3JsXnirArKLT+4Wvkx3Mjs7WKzaaGYmYuwVwNEqpS+pUN6jTGbd5YuzlYxSM3eGACBSupnSvYzL
WNYfY0GCvNrIKJnhXa6o5LSKZrtrwve8twLTNqgMypy4Rd9Lso0MZCPbZE78o/Qf/UDZVNY8+0fk
X/oleA2VY8pROmbHcA9t9xLN4qQZiP9mV7jw4ANecgb5O4OC035Ft8wj/JixM2HGyMF1vqTMZvjC
xhxp/0CSYiULVtYZTKBOs8FwvpZXxrMss6XPpzK1XSz8hQk9Q1YjqcLovKccbxVz3hjfOrBbQicD
Y0W6AKmOcknoNNzaQCJi53HcAgRmfLt2klG1OomwVQjdOU5WH4dB/NagZ4KeGuQCHO/Rs4t5f62C
hLjYFrnX+LJuLpVqjVVn5zGFp+kaCxWFTaqR6b5Tgq7o2hcw3/rd3E05Umxe81L0xptbeMplVvXi
MgmR+c0SJkZTw3K6y/ZpQ6znFpJBH71LtXvvjdTS2htvunuwgTpkcDT6gl/H2LQvqsr1HRULGGF2
mhfXmX+pgycu3O3HizNOv50limS9E46psHbvfTFJti/z0jdRQGyWfQdV+8WUmoX4LUD8l6YWTHiw
X2Ut7xlO1zRhqrf1vl2SJ+pY+VoGApYMm22LBJ5ZiGeTFk1YFsbzUFd8S6A6sG3GHkIQy5mb5O9n
AOT+q+7/H3cdBbLobCeACIUvtQiNhV6c1bUFgKqB1YbnucsMElQLoVhxmLGDj/d7WDoU72G5MkOo
ZBDVce5LZCbx9VFZ6uwHO9cCWSSqYobzAGiGLPZKfg/CfnHr9Jlx32nVf3dqe+0RmP48lCltOgvv
VplDDmMyJLpY228paJWwNkZCXEbMRYK1QGmkO1nUK8W7Vfv3DtNAdNgh6WG5dJIBXzrJPHuzXOXa
KZ97EA/RYb2q00F0ya6Qv5TBVqrNcWcNWL0PPyVPUx5yUtkQZpvrWNpJTH2l3iIAszNSewubsx3I
e4AsYgNMBnwZobO7OjaX+H9G+BIgLyHr/gn42yVKV9UuI5hERl+Wt64g8E0d6L08KGx2AqUygCLT
aH2vQJXtDNr7+Rqh9UD5JX1u72QdDO7hVWrDv0gzoM8SzJrxWoM9epStNpLdOxPsuU+XABZp1/cT
QWLaofdmq2WbzMrqECYv7zehDw9aomd3cogG2iSR1utWJAP+cs+ugAiIYpXaRnbQAee63rO8iLzn
JnWsr/csW2Wvv9z3NOckcOuJHVVzVsO6LldtmwJ8zMtHKVtKnZavbWXH1zapdCPbPiJrhb0VCiyB
pIqw4xnqbiwhKnWVHSY0fYaMl3eygdm7iA7Kf0vC211KwACvpUbgkbSU5AJFRnZIjl5LH/1k5J9t
/+4nk+hTixfcf/e7ti39xMCNe4X84HLXliyLE7osPNJ+AGRLJPtPDatcs1Ry/mgugVgMDSmb21hw
qlkFiZNllW6Z2v5dn9hJ0jNhOraeF6Hhuq/SLS94/15OieEELeyeo7X9o7c+gfy0Hv4ZYR2wMjD/
KakwsDe3bFyplYtdwL7Yr0XdyUHa9pZdqrz1IksUxT5Zdr4oMB3BexJZUwvc0GK61qpdddHTWBau
B6+Etb3AvlPZZ0hxNhSUN+55wL42A4HSVFrimSiyYh1Ek15tglxHkjXrcHOxjiRLhFY2sJHj/Whb
5oH0Q+jOBB4PHVPTc78ceNmm59KYDhQL/r1IHXvcwBi4DLrSmSIZYhENXeSpW5RanHIs5GURb1Vc
A3MJ71aw5IHn/T+jrg0fw8qLcIG/jDyTfWFdVAZVoU1R0gpxKOCAwwlvDwLYxPXAluJ/1tVeAzNP
GT1hjeqaU7KTJdlNnsm+n+KuY32JuRY1CI8GtMJGWm8pKtDIUx15vYccLtxo4I9NIVXqy9NCpPXR
S1MLCndulKaksnayrsLCpgxl98oy6ihbAuG1hspPpx89ZR+NQXo+7fGKCxhSNWOV72qnKWePJZ4c
W1lqCNVP8ozKswSmaIOys2oDCIO1aukkw7iuq5BKJb/XVvgjmjN4AWgGjcEBsGccw7VyDfivy60x
hgnD4szYrbeWKkWymTPnKZ/y7NCOLAOkDGfyABei9GudDGnrpsaOyRKYfkTnNtmabgq3uL8M9TV2
CdEq559Rrl3kNWXxWnctyjONY2aBPOzdSIG9KRfgT73Ac+QZ4NLFuFbiaWTESpm9x8hmeShmmn7q
ohfle9ynztfAtR9L9HUs2Zm7Izyd/xZzvacvV5HBjYBCFEyDAMozsh8KrNi3uqblN1ZDiht5Bms2
/En1qomuDc7S6llVEnuzbvjXBnk2lGN56Ib2IMOuI8nGrM5BhYD3rKyXEbLeyfDktoBSlqXrAT/c
98tfY2WrvDxrkRO8BssQlnXeZgRBsOjxzohfV/bcTE4Vs050G5d0+bNRsld4ApYX4A2cexCiYTaA
qCSh9o4XKQuJM2TPpiKmQFOH5iBbLRe/A2skT67Hu/N/jp0Y/DWzx/KilblzX2feekk6K9YO4iqA
eNfdmzpX+m2pjj8Vg1u3rT4DHJFgs77G6XfY/qz1bKl3B5sHuVoIJKv6n0lrW7fCrj/HL+Nc62W8
HOfPeppSWFBmXdi0cPEwknp4SBWz31utY/kV14YH3YTqhgcJJtkoq5LZiE2meBDvTMeHTOdQvNB7
KI8t8XNZW5FKjCSSrRVW9p9Gm5JBvWRQl5Kx3Ennu9XQyMUmo73xKv15XIxLhEr3EEgKoTJFblk3
GrfAH95Lc6waSZON6dl40VwigYR+vkZ5lrN9pzqVU39jFCmk5lQHxka2gCJ5DrrOSZ8TiKSZE7A1
INPKF9W5gSo+lMcOdYd9b90ZXyRCTancR5O65EaWoP3wXlp292F1tJbkm/NHm3zHXkptXyRBXmFh
es1WQhCF7puO3a/5SKLZlSzKiFoqUeCzqfZQvr3Pl3ymbJCZTVm/dL2O9me91v8eexj+KSYpoUuL
BKlMlXZQ25DXGDVsw0E17vPwkzTg+xh6Dfno8emu/qy75mD1ChR62xzj5Y6v1QWWwpOiOE4wg0FK
es++qJoaqVQjD8Ocpg8gfT4LPtOTrGrB5Y1K0mWxLNaZUh9LAmWKawcoHPmjAqUYWQXb5yqw+QQW
wDJkR8ZhazsaHK6Wwf+8Hhx40wf1j+t1o8YjKCGkkELp04du1j5fT897ehFWEgoCnZpihPql5A/J
g3plKX0tI+2thEaDlMWnoCsRaYJrBNQwcghyFpdxtIezvDMltYzQnIW7/t+9XM8PggsGD0nc2voB
AMFnafxeFtQ2g2t5n7V7WWTtQmex8SIi/+sAAww3mZrsu3TMGbZgi0vqFeNZxn65lJ0r75dar7J8
TsP7peSttVZ6qLC89ru5bFZRBm2RYZDSChPtA/gDOKdVVQF2pzmyRCZZ9RXepRbwbArGjL13Xit1
zgK3g52lFGKQB9rTYu0MZ12IULeZBbGH/2PnolPyXeXAoe46oDyzC6gyXq+epXZxLLHarMx8Ok+l
HSCNYV+MGpAXeSBeclCdHHDcdKRgrM4ZTGBzPD9GWSYLud3wqIr96KpW/MkkAzTnx7s1XA7WaY9M
b/QbOZ62jIx9KSDTtFLfXS9U964asm6uo2udVZrWNtF08Gg/7oonfDxP+BG5BJ4h1/oMN6phs+x4
rbre7HpzyFDiNzliQSkvIQeAFvLnG5YN3fCUaJ6NzfLdNYu6pk6X7Ou17kvWFAYC2k5UCoR//giT
Hb4kaWXdlzhZhDgQ9ok844c0PJMHaaVmu+W7d1qaenbnX8utq8ybyZjuZJw2G1bnf42xx0EPnRFC
hxbQAuXGyGkgiDsdXJ4L6FuZCrDkFnZfwElX1X2hYU8mS+vXFjxL9/wR3bKkm/xKT9oTk6fXjnh4
AXQCLcpw5dtKqq0k3X4qr6fGorzhWDN27qckwVbNws/9RM39StUdZrMLVc8wgQHiGq/SkOfFSQPz
y4LHACEH7EcomGe5spfFTy3AKCXUl+10CfpUBq5egaLz0ku2G2yYdqKxP1V9DVnLMvpTU2lhZguI
y+mm0uijnKIm29rXmTschJxM5KTxUXedxD7qBS3HgyzJAyTW3J0DfxOdFqe6LNy9pdhYaC6HBD7J
N9gRt/BEaJ2YqCgqAwiq8Ay2aaSA6xJAhmIwfRnZabW5xaTy68sI2CtpoaCm+NdBrxHDXG7nZZtu
HVg2eALIOJWZ08bAl1cJO4p8mw7bWeC2cAvrJSuo0G3NVoUlkbwF2RN7+93RLpxI3uv1KrJf30zQ
SuwM7P/kAd5u9L0DzNYR5PnyKM9sPqjMl2VP74yIC975gLtqzC/SbCggcvhnKD6WNkyY3QSyvzys
8etQ1My1nasVm55plhkib4MMphFAxlj1Z4sV0G66wHkY+Wuv22hYt7kAQsCULCyFAgMNLaoAPh4X
3YLm+5T70Kc/alb9jcGwmEwWIBPeRWuHWOvSSK1+QSXAB5YuB+AwpbAlVLq9ybZ4tiNJZu+Kudqa
irUveBezTIRu/VPnbtgoO+SUQseYt3MJxBxx4JyanlUCfWXmRpOlxEhsRGxrUxhTWRbQfGLT6MWG
KvCQqYwf4wBMfEK2+WAeRnyczGoPdKh3LG9jp9W2rQGtpRQqR0Ws2vU+9czQqsytyrDvLtg2b+od
4ebGmPH+m3VbO823acUiuwUthHtRGQgABQyiH4QTKvA/sMQDhclBPsJjrPd2WLWdpnIOC0WLZnXY
CQoRgjq8pY4CdV4ROV0V82K+52w8FU4GJbs0NuHrZagjviRo75vIIU5cDMIXkHqzc0AguYggjrEF
fTGcKxot94PNmLNS3Ju5dUxAhWotscODTEBLv9HNLatdfCD20bKLGOu8bYu/W6o5ccecCHK0QAvB
KxILDW7lcemo0QiPAbcRG0puBpP62OkF5NrZEVoEQNQCvmQHRj7HqgNaBRs2g91saxdb2Xq2q+wx
biyyE661AeY1GoYwd4dgbMSu10dA4QCYSEE8KEfo8yZwM0S+UGi7qXexMZTthI0t7+QE55RI1GY4
5EZU03RbO2JDVHidMkyy1nyoiRcr+bAtE5jHgYI2OTx0WuSoyANUYWPP87ZFQmIvn0LS4QsxGXHF
212SiltMK3EBO64EM2pe40EHpWAbto8mcSExtSGMRloCBUPHArEcX4oWV0zUGJzmgDN9U1eYD5BE
azM9HsQAC77kwrwpgmtaXDAFE3cHdv7DNM1xNYHsD6oUjMIiu293AoZNJXuDVMDGte3YaLSNCzMY
XkaDY0S2BdMC0cUFzTb9BBRuqUcJTOASfGJMr8LF790rN5AUitWujBKj2bhwf2UdnBucITL0OXQh
1QRptoBPMR7FmChSAKHyuO/AZR9ICFB1VIxKVCp6iJRgDIZkht+4Q6I6wT2AMNBnLO6ndAO7z6gi
SOwnMz7aGFqLwZCXcQuyiIr9BaPoIxMDwRcrsnPorvCXVIWNgB4mKZbhPLZTeDiU6R4AayhSarBi
U0LHVl+habnRYNccNwng6gJvImoF1zF8E+uUPYLP/GtOrCIwqLlLev2sszIJbTAWhZc7m8YjIZsm
Dd9mGLob2SZXsW/j0ezsQuYPDjM+p1CkIxY5wJjhMc28yWcp0ibAYF2UvvjdZuqTOykndRah55av
vYmkP6CZJpTQYMAIbOzO8mwa3BGveNat5jvrpwyqtWKDJ2QxvBk1nORVz4SxfN0DV0dvGjoe8CoV
WTb84OriDJ+8/ejqOxO64XjJqoDvw8LTTCfXt+lRmNpzprO7xtAiwG8GEPrHFwveN3XfBExAn88o
pznQ+uxZX94/GzjRUObcOWOHjbbE+lkLbEOYYeLoO/hL+cRMbwBo2HSFU0ZYnwSYxM5Wxb6rusKi
hGSByTD/wISwjwp72sJx9JZb3UubFn7TF9iRH7qz2at+OVhvnXEDqS0vJmZ3K5yHkQEgqnTPKdQN
fIdUZ8AONth0qn3XYw9ZZ3LfoE8FXBr9NANHUXee86w89RMwjU2/q3Vv3+TpZRqsOmxUFkH7rozV
YXwFyONgFn0WQDyF+zCK8UWvHW1LjXs6wKj6BlhHmNEaMcxXIzvpTiIfQCCvFh/4DuZxNr7O4D4M
sdtOZ0sDSnpCokw3vLgi5JczsQN+gt9mGCdWzDzDYR1esKFO8jMR6bdpdH8ACRma0CyahukBLvBL
7tznDolFS7edbhwLNd1PY3GyEvh7l6M4m1bEtGnPbQGrIXKAMO6GYu8Ekoh5PENKPmfOmcx009Yz
XBr65xqGzj5YK2FDp7DH+4LS7wrM+/rkqoHdz0Gq39acn0cVD9tX0tIDpHb2WT3tK619AQXPBxcP
uWM/qas3aM48DK5X+bQedgZ7SnsXAO4Wc6SOv1WtncrUjh2rAWSYxqVdYq1E3xTFIHhIG8/Y5G9g
36Jt7GF4IS5kj+Ye1l1zl8BWCUbvYn4ocnJKqLKjNvwlwNV9SZz+YMASQJuQB1On/I4qEXYcOVBk
2e8mE2/pKxcWbBy9BguBrn/SaO5uvfF7Q3+CDawfMuU7ZCZtX0N2NWgAuDLmU6PnR11TtkNr7mZj
OCac7QbV37m0vgxZdRmnxmfEe565e+PaXojt7ChVyW05Isnr+ZWlnSjHN7Zg6Q/Gy5smhSx1WYnQ
bmCQ2GOiUBfPYvhf47M6V7UeqS55A4Ywg7Cqz2Ze+paDVjX7rohTC88UP7G7BxsPca4rJ4Hpo86G
27E9JVjS+XUxbQd83eraPMyZtetdK26mfjMX8CjL5yM8PrDzUb24hhv1ln5SrTLWZzsoJ2NX8OFJ
9ao3B+8h6W+C3uy55O4+tYpvpjXjueDMu0GfMWPAn8IZIxNzW9J7fgm4YNGAPyjYGahMKO/q/kSw
BbwdMnxl8ZKQqGCqAG4Br4RXEN6gykmivin0SJRtFqSThXnf288dBDVyYHGgNcdekVoGreRnasI0
hMD30k8qgt+sDrHSgqrRQOYnJDxvWgXYf8UyL1AiP4ObWISkHPxWUU8FN76zBPQ6SPDvWDHtk8HD
lg+uCHUy7b6BAkpegWSjH7TpKQcKScs98BH4jeN4kUfdvbMItpbmr43SJZHZTTFkIR/pBAJDOR+b
Hor/Y78ZSbevZuXSFnGOr4ztcsNvrfaSsuG+nt1Xb2pusTyANu1NDW6Ej6cCHkWKswNY4cbGt4Up
zHd1rBax6ITUDbw4KcRQ/da7cxjDbwBL5O4Ce4ybjlVRjpzDDJOgBD/LtPQCaKzAujp/apJhP1r6
hZL8xWwgaTQlMV8+r8zAM8UVjxQW5WoDa0T7R06hD2FqLK5NgNRNNUjxb07MTTbPE3bPqy3MKBpX
f6mS6lX5bsLSJdXG763o9lrfX0Sqnm0Y9xZYT+gAx/h0bCoomM33TY8Vl26/UrfBUjMFLhByzpjd
gXU95pWwfWyY6z5NhksCTRr92Pc0LOipm5Fdgf4Y7MPGsNNa/Fi8HoIWZIrtBOvPBskwERKBe5p2
MPPZq62HtfOlSbR9Z88xLbc1szVMWyIEmBaCHUXvQ+LwDbAoiEKbvxNR3yT9XiX5bcnaG/ixQHuN
Z8jWFFBOx4usod7aSXVpB/MxMeZbw4OYPpkvmDTiVpgbjjneb1KzxLZYZE78THo3sEz4q46LXBhL
vsPb75s5T3taEwi0NPC+49vSqs9J2W56I72pTBjxnVSdZj72LapThttPBoV+M0w8PTMdEq2T3WI7
toL2ajrM2wrYE3y6i9BDJYKmIuOjk+j9TZnYWxMmWVXRWy9tk1Ub6iUBpAdQ5Q03A7SZkDECYH5E
dobZr3rF4dgQp1Wz0Roo+lTOkO6rpo+n3oRvS+WAUwP94LTVv0+g0FXN0G2a4anMm2GTjnhuqdhK
zTq2rZUOkmEAGlzybmhiS6vGoFOM7AIVkt71K6EdPTfDpqiS5RcZx2pA+o20qOC9ZuENKknQorc9
gHmDC08OSBC58EOsLRi7z0c5luwsD3WqQPKhYkE+4UJXpZA00fFKwwdlC/7VSZhhWw1vlhPNlgJ/
e1139yWvoTXrjul20CFV72UNXry7wMjYBnp7RdTYZsByDWbX5bQRU9fssXAukFleImlqW4D98j1k
jByIvo139bYDMmVLSNJxH95x4qgshy6dKW4w0YNyzoY7b2h+VV6Hd7XRgg8d6Mu8FBcXe1+HiWfG
yWvgzk0nAxxFvXnVO/Wu7UbVrxXb3mj4SiotAEbQDJieSgNZcmUIraQYnwsAaDbDAJCR8AQ7UGeC
3QgetG5DzdecDiqc0U2sxTP9J3xNmhtKbLgfGjnbEwvsAw7EJ/Yc29tOGSMvS05a2rYxafIE777a
GzcUmN8627yrsxcbO64+G8TGcFj/olL2G2+n4lLcaDwztwAZN34J0jmfflXwuVacb1MLtFY6/CY9
a/eamlk3WWVghsZ6cWheQLFWfQqL2CCxRwuzrZ2/WNqIX5ALsKpqQZg5nUhx6BrjR82zBzD1lGfL
BHEdxl3qZkpE8mx12KXXxgqaZkkb0Iy+NSBWntSJqKd01MVpnJeVT+I+646F55Bs8Mau3vT0Ry9o
DnqbYZ4mvXgeadZvp6WUQeYPmjTLqQJ+Cd6Cyu0atlTNAm5AOXR3ImUAJKJWE/tEaT0FBpmAbV7q
rg3yzLVV8D/TWIZeA+SZ5+rlZuA6lKiR9MmKOfnZQBCozTLQ6HLHFxp8O53RhNdLildDsCmyeO7V
Ftsvxu+2rrV9Om4BK27jjpSQ+unHN+LqTWBOuntRzVbf6nDl3Opgjt4W4wAHFMdO3gxj9AdqNL/U
DpA8oU3egwYcb2yxrDngR6eerB7Lel4psZrV6Z08YIIGBUpXwb0Q6V1SLiAfeLgFxQL2tgH+GYA2
v4OayeJYgkU/6bUOeAw7EbAcntuN64VZCxiVgC3S3ZywA4Ab5okhR39XZdOZi1zZtaa57W1+MsgI
91RVg7gH78mlqtI3F+QrW+m6B51OxSUh4vtkCfdbMnmYY/hoROpcT4+ew3dKAVOzjI0P+EHDfyh3
UaP+gsvJsPOgZtepBfw0ZuD3H6Em6b7oIHTEsBKClIJDsP+PFW/OHUxeEA3f8smy465KOrz303xv
1dC95pM/gfOQTneDRkAuqsJlPTIPaWgvv+rMxxPbV5wkcGDNO3XQIwbxPDcD+AltCryMQ/wrctRq
D+e5EO9E/lD+7ppfgO8Hc+tiG6eD5mk0lnrcgG+Nmw2q/rnjb/0A2jqyT2oOYQlcwTSYn8EULQFa
pkRCM4eYqKc+tAA8OnCw7qpfo1GFYCz78KYIXevHqBZQTwfXsn/jWOWA8BY2ruqDDOL3SAbYyc5q
XmGb64PJzhKo4dcNVtNQIptvsvE3gK6QvyZ4Rdra6lk3bL8tHjUvKLrIJD8c8zvL8NRqwXG+5HYV
YP2K5epPiIogATP6I8bRuQVL1F9NriHTg40Q+LoL6Mcm2m/DiG31bmg5VLYhdQBtwbTa5xRLE3e3
zPzgIMx9pMChQ6nhZw8Rudr8DnCLbygiUJw2mAE/UvCdUxuAcVnt27rqq9iV68D7gqKSbT8oyp1L
Gqjt0G3iYEbemUjt9eY3A4tzrb8zOdLNmMv0KYOaZ+oveMGsAVwSCzHcK+9fSIOVS3trWrCfE3hD
xt4QFhN0fFDx+bOkDrWORBxyNT3+5wC5B0YLhW5qxA7+j3216ZH7Kxh0feAnW0ITHneCPEsVJEjN
tMYcQHfPV/DlUcG/tAlMM5GL6O0bqJ35OmRxm/GYYttpgNAor18H91tt6ki4/O57iHZwPNKxFh66
e1hs+TUSBcWEJVILF3AChQzlKYXdgdGeFe2UPsGpAW/ePMCcAMc3aNG0mbKr4FQ9sTeTnpiCtyGC
z2ZUkCe9aRBEyjLukLelmPlAF8M6BO95v+xx+QtPQSKQigASQDjgwhsBt6FTVZOg0V+ENYYUHgLe
DcmwhK8KCJLhCVTpEW+QNWzNCPzXQMESdmh/EhMr/RD+cbFXQsKOuWE1XjyPh6I1IhArQ5JoSCQM
geod1d6GTstRq0nkNmM0J2Uw40umufjdtGrA9Sd1zPzeqIIG6mKmc6rU40hZUAP8mikmtHcq/Im8
sNJDqtZR34G5i38QC8a24aM7PyXztxm4F1W9XxAPsD3Dp4fVEkkXcVS/i5iJX5ZWxH1pw/NGB48B
y9M5D11AP1oL+3kpIPygbDRB6xURnlrnQYXkj4PViq5r/Lsn1BROlA0gtC4UohZuXkGGW5Frt1yH
ewwoMVgWW1DYm6HteIGzs3vkFkMJnhIGiHUvFLb0wWSNxhGmwfwBjIn9Wo+MfJymhb2RxRFG6I5r
uk+OWZ9a646MmhnPCaTQQIYfXyoo8Pr9oHj/w9V57TaubOv6iQiwmHlLUlSyLcnZfUO0293MuRif
/nzUwsHaewNzCrIkq2WKrBrjH3+gG2gMJr/m3/vjDeyoAGuY5rRGa3aM+8j10oiTYfYQMPuGCmpt
xv03w1oQlCgpiIWL38pmeXFUN9QQd3vLkciPNIRujq13Ih7zqq9uUfSKpUD/3Jez4lextLHVypj3
dlIeBR5yfhU1G0bdRWGek68J/gtxauR7wkjdW5YHrIw5fXrx3WQcaYw8Mi6nJv5XLelRaaNP2ByV
khieE1dPUBb/tZtnhZ5FOliu+zos77nwNOtCz71zXTMgLSBq90b2TFqj/m6aVyXbsbfvCuqmmLbQ
pttpNUzR8gK8tTz0Rr4pmjd77UT5pWestQvvaBbacBwsx31TXOeIS1ryu4OzElA9L7CvkpLQwfm5
HYcvJ4nz36iucx/Zdja72DSilNCKrYczjuvYgkHHD4CpvoPSv6p/o//w0uSpgUEw8P0b75YaeX2J
R5ae+1J5t2ITCebV0LtdZbm0QZVfKzOEs+FUK+muVeZ5HzcFsvtnLZ/PQkkTDvfiD2gW82S4TYoV
uIDqbgofJGfWPem/FiDKOP7qgPFnk11b3RK8uUbZANI/izMEoABFiwlfd1XSHlUrLthQ6Irme3XZ
0tpnpb7qOA8CYgB3KvhmNmxyMdi/4WmLAXi1fuX2+JcRR5NfRyXDDG+L4KgYTYZNN2e+PcHYL1TD
9fCtjD+K2rK9bIjEcYQB5DfW2gcJVmJP8+pagGXKAyS7ep8l0jyJKs28dHISSNHjySmc4q1Q1Ist
IutKVZAF6cWMkrOOv1Yyr+Igy2+l/8Vplmz6TbbRW69m8RNBhOV5LZT3vmbQ6nZR+tcwjpNmJidU
0KHAC4EsFUJzcdbFmWAld2Al5r2AdN8EVv4K2qCJOsgJY5lzsYtm4Jr20+iTQHZ/3EX1FPVTxce6
0tRdXlForGLHrG1fgqNzUGHMxsZ7s1CBMeZo58ibxs0OialJgSbvphX6vyk1PbIgvhhBRJe8ru2D
odV+vSZrsKxVqNGCYu88ip3TV59DVlueaY7pEd9BpEcN20yna081873XwrVBqoryadysv+0Q1uRJ
y8rGN+tSvKt0tal0UwgeHeCL28J7A77zF7zJGWT0+Lc3ynvNbj2FqHeJcbOzBwytcZg0+TsbDo+W
VqZf5fXNznPPkEC+dZz52xaIsSpuAcBweoYEsrGOgNf9UWnM3arKEKyOXXGa/1gzfmMNxuk1PlGY
2NKElJ23VCXuYXV3q/sOzhumCp1Q35Yog6fxp3MbShlyVkO7cx8b0z5Fw/ykb0h7aehTgEgz8uqF
7yDNsVTNo7XzzSoSLLLbpmEKHEJI25XFUx4BRC8FM7C09kXBxoAHVQC+cpiy+G+vJSecXHt/jMYl
HKxLy3h6X1HXC8UFSI1eOsC5GbQ/LeK/WM9QWc3zEzQFMLicQiXSdlqShLkW4fzqiU5hzGyTtCh6
QtCxkylQX8XmgUH+mxjbjyYymewNm6ODjmO26hQ7xJV5aLrMHsnn3LTIQKoa2dbZa2uDlpvoOrUk
/kwJi2S6k5VboHSSv9u/iDZ/MOZQFY0d9FnCpdUCkd1vBonndzLFJ0soRPWkf2ifD1g9XabC5UKI
5xonAG5QQdVPHaJnf66RLt4fu78BIE1HmYFxTkQXMR+KPA7TCawVsgHmGZtLZZQWX7ViXmksT2mT
06oKjZ3SXl60lPyHvOcinRoF9zod6nI+QSibZL/idYxjhB6rEOOqZ4Ek6x2BYwaIkGqPQ63LJ41Z
WN05/pJj+yLZ0PnmrCMWtbVXFqBZEQMvI5ygENrx8mYM6qmuL4494uwrEdxV0wTRVg1nNV6PUV0E
ccU2o/YW0cdd5q0AO3t0A1tkhFu+iuZZZSKcUlNjB+ebTpafGRQ171n1D+9i96NoM+U8GGbh665W
3NKeRHoI5efeTt5dkisZZgn3rOMmLFulfmaJ7kJriicf+d5fSJkj8U7VudWcZl/3EOnVOeI6LPT2
QVkHIpcZYcDWAJsxxzHykOjIh8W1nXNt7KnIrUdLVGzKkf6asO9Y+edCe3aziuSotvF03JlGDlEN
G8BfIrU8PFbjTynW5Bg7rgYpPRtuiw4JnVyQUBn1oGXi1kPSnuouYHZKKEPgqpa3Ju9jdq3dQ5n/
IoLKl7HlGXNFMfYgNSax7LN5XodAz3PvQztz3nADcw+k0B9XjE78csqLYLEoomSXyWujIq5sSd4N
9EJtTtqGwtzvTRku7vXgPGvaOh4MLKMgyfy+I0IbyFzVvXy6g0tEYjH6Zj4QM4PFib+HZl4t2q5R
l/fV1rvXRj0Q/2q9z5k+H6qZSl/Y5J9x8VhiWi/q5PgGwWiHQZEHRaj/ANWVD2UxOCeNQfdxMhYe
qRuMU1X0K9Kevy2iu7ayiQ0MLdqNmkyLEDlneC1oI5aRHcrXQxLZ7cV00lMOlz+UNXSXOIvK039v
bFFW//lxHfnzJrS2PhO0s9HCrkgr8Q8kHe1zk4Zkpx46WQ1otSpW6WWmjVtyz05J8MX5gZE6OZCn
Rcofk5yN04LVa5hozO8AQ34rqn2eJ/PRXLo2cEft3enIcq5dkTNLd1dvITfjMc5ivHObNX8apfw7
j18IOxacivXUyT8cNIS+4mZs93AMTnqaLV5vtxBLB3DFRjjePNTHLmEWOhH15LcO7Yta0jAsrToc
lgaU1VXzWy3ec5W1Iqm7+XG0rTdhuRVa5my9FGSNT2mnP0qjeWX+h9DmqdHWT9w0ccptLD8ll626
WkstDxxKfM1zx3ck1t4YaUujvViMw8yZgh//acxJpKud4qZxAt16EHrX7w2TpoATfDNGGfV9bGOn
OM7Z72xw08uKZbQXrxNbXG6l6CbgiLh6XT5L5RAZcjj2XBkfKxpMuhh5y2Yrp0cXyWHGiHxnWHCF
K9KdMByqHvS84CbTU+qtzdRtTfbNRvbrtpsyA+5q8vo36yh7t4kXHnUpVLBHc6T+LG1Mv+rMnc/6
aodSzRpMVC/zTJWRm7l5lfYOhYHXNDq8LQZsGEKy/tM11WA3pDtcpapc+3UV+3FT/9aaPZ/v90qn
+GdHjoU9l47Lu+tsGDjZrI2eVCE6dvLkVIesZO3sMhXZD1okHl2jr/eDHIHHYu0rSayjEh+mGrqw
o6qf2krHqdnDjusgDXtcUnbgvb0/jWI5d8ZrPlrAvUlbvBEcE5RtI3fZ6JZXWx8aMpmfynIBBshV
kDbRns2aShwTs5Tg6C7x8i67tohjsGEcrDeNMKuiVt7lmsgLZ8Ave8ytQ0Pbwj8OyOI4q3Msmp8l
N0glQ5bZ0uU8wxX7Z0gt/xjraZ9bSKEiR3bXRufXaqe9ishsVeYSZXRG8wY1IUufllIYJxqAo3Z3
a6mWeXe3Zu4JgKYqSOj8Ie1e7o/Zo8CkuWWKSCzy92xPtyEhlHREDR3oY7l6tp31x8ZoPiu3ODXm
Cj1v7oEetGbYUSxRNkXRe0RCwkXGB5KvNS/BSYXBcEkLiqCfWPLPpKDP9BEqRRQixi5hNmqXSBhv
k4oleQ1lYo5OCl1F1MJSmG4NQY1RnB9Vck97tH32n4FDilc9NCqocIAAMCQa/WVO6l0u5wdcPZ5K
nAg1zQlL1SUHoNktNckBCS7maRauyZ8I1CF3yaewxV7Ty/3oJqGr/FixPDMReYpyecZ78tJ+oEq0
KWqRV70ihhWvchk+p9ZYnkTfnc1JSW5d278Zmt1cIJ8BIrPTnarZRY/bDRVLZv6q2OPDtMqI5s4+
yT59YNvel11yGjDwcnHpq3Ks5tNuV7f7VZn3CXwFiZBhrqpxV9XoTJu5nD03GthVMlGQmGMvfpss
V3Nhsj7ZDArM2dwTQhWHRZ7aAbKp7lFpcZIx0QqnoqmCDEesYB2/6EVYH1OUqJP0ZwMYA5Qh25QQ
sGdGp3/KKeYFGGEpn0SDPUg99Of7T41NRdhnBQSzOTfYOpErRpPtPEqh/SmwimFo0kIv45G57B7n
ZM2ZuuPDvSrmg5EqDivTsjPhRoRzptnHBA7vdOnKb5hFXq0V/owzXMoZUPWlr8nXDM/6Wut8Bhc0
F89x8iXlpeF8cSx9ly0qnUHh9fSVOrlVFVwPA00YzGagOtoaJO9qm/N1v9IMymij4sBcgHyAzBqL
HycgccgfJtdnjrcfuyRYoi28PSzcH+Jsd0TfBMRlBU4/HdLaPhp0ObAwfLNrsC0GnoLWLgbVJ1Jv
Q0Z2KRk2GTiSo+j+aubncYpO+ciTMlp8MgnEjp1mfSQ/+tBh/Pzu8NXG8x9V/K6deMdQNWAj5Oh1
U4aKrCJqBpfDniW0sj+KtOoYsXIzcaEyALrUGaGLEwNNyk5jercrNcjsfr8Kdd9BYzezleHYL+1Q
C64hqwkIzdyJJH1A3h1GQuzdYThHujygMqdugNcF00gdJ1/yFznbODs5V/1TRKaAG7+MTDq2ASUm
dj62VF4bvbTqLyAe/ks64SkjAF/W7pqGWOGORAJNBvjtH4G08PSgg9pNFaPP1QOmYwkYgr5eA8Xm
ksCEJ9P8UiGULJN0Ox17XeYjVN2JDpsSq9r3EY5ROgQ0iDm057uZjkrdzgntmUiLrnojUthLMugg
e6sGeZqjXVrG5wQczV4xqqWdlVodOmb2sDqzZ0DFrHItGJFezoO6lxQycZYEWYUelHNk4xNWhBaO
2ktiQzQYTYylq5OW1IGGuZ2kDlJFfIgchsVKdYQ3ssvadmfN8lTq67l1kbNjEb5hsS5HxGSVI6Qh
zDgGpQEPcyocQa+QMSUfCvVggPGHVpztWhXUwxLtg4roa0BNSeQ67hggJm+9yYkGqEMqBy1He4Dx
hwdN7FnbqN3p92I9OcJrr2l9JD4txwypmg/WcKUhoiprO/VAGw5+2vXZrcMajTlvca4y/O8I1uiz
7gCLwhMwPmQ9wF2sQrcEIBofLf3odHDbGsyLMyyl5W5l+q0Z77Whe6PyEgnApZp+MzUDlUQ3x4VR
aMDeOuOHTuX2udh8tazl23Euh2jXAwCbCumERXzGtT/UBnGMSFvKE6XlKqGFMODtu0z3Qjmx9ZMT
p/oZBdbRUQd3D2nMfmyhBvrjMLxUdOLL3C+BNifGZRrv9FJdP8G3Tx+k2RkYY8tHhr0QgbRvmg3P
qRQfg+l4sw1Al4lMwHGvbjX5qqFixpxuJw78R2vZ26acLo3WG0GzEodLgvuxrOnvm9ylBMPJ7q9a
hIoJfwc+SBd0pevsDW36MVxDvK+qjtlADsOj4zpbs/4myThfowqlFRH1tgQJGMr9vIIbWB1Uz9jC
GILeVsTTY5RY9mdsSn/QG6g9i7mEmrVmbDxDOBkHjAbkRvKiP8afV8WJMDHci6XNHs2uAURjPksL
B5NTbEBIJAMbIw2/1QO3oKN7M32M7qAnSrISLG/i2H/UCyDR0c53rP3REIrJK83fi/3PGj7L7oKT
n97GOLf8rLAAMm3G6O7bVjV/FRSlY+HVPZXiwlLr0+4u3a4xQmgvqfsWJ0HnvOA3I6Jdpp2MYR91
h5rlLTOXoF6vo/vRVE8zsQT824oM+bps4p/JEzAwVNp3i7dh8I74a4iXQXdZol4i+CMlBKVr2580
9zGFbpOGw/jXYvCQU5NV2dkcj9lyGtkooafhgL+EhnuaINcY2sdcOPrFScSrSBrtn9396e3I+llc
Snjierq32U4aoMAG+qPtnCJL8VV7hc+m5UFijV6jxb5ybYrUTznaqVNIuCRJYItZP7f0r3D/BR8a
Fhx8ai0Q2gli3arDqmZ/YTaxBKYkArYr7XAhFoxzOi4WclF65Ryv64EzP8OQk+VxkdpwIAPr3Ncd
1h89LrgFZ6xQXhV1wb+4j76YdbML5+eYlMO0u+ay0j7cldVQdebhqGbicZFJflLzuKPpJwEtG4HE
dPFSxur81CXl3jaSx9FJx49l1uUpdWrT14XyhmvrcDXzOd1lJVqetPwcNYKt383qtXLe+mTy5mWE
SHUT6nHb6RPQfIfraaNi6B1bIfhjCj2zfzIoy4TdwhT3nDrOfUER4enMeh297vd2l39P8/xT6yq5
Q8n4Wul97xvV5IS5zQhinY2GqBIlTDvElFqcz0EGKRIg/ENUTyotS2c1XpsNyp5ZFeUIAynNsxNx
y3qFfbGH3KkCFEE7yEaKDggYo/oIgYzyoB2yOdQg0dfw8HTF+G3kRu+jltgl2/CsZEzVeSPmgZBt
jOx9yYedE3XZOZVW5eXOUO86u27DsmWQZsLDGMmGO8Po8kAgwu1j2UNJHl52igTV1eJNzExK5bsp
39XEgebR+S8rs+nuUaVFzUHvDGYv0hTeyiIL4c+v0+9kHfkubwNTyz+Dmn7o1HO1igsWQQiGoKm1
TBmqUqkDwu2w56yin7XDcTN31PndoQZZ4M+MbfTQoTe6IR3wo4qPOxd0g2Y/uXAGV/3X9jj+MvnZ
TFXhJ8rYHzoTKKUn0Bfyc3Gz4/gtJfq3NXpsbZ+4dBFuyMGXK/SY0lxhderxpTUp6N14DOOyyg4Q
KuGjJyvwape0PhQyBj5ZQ7wgI1o9wuOXmUPfn7LM9Z1mYeKm+NvEMcPvoOkkDa4eSELq1xEBIqNT
kgo5b8C2tTBFdzawblWvVKnAD1BMDP3BNh34Vo0aSOs8BItQ4rO9NA/N9pfHHS608+yK0Byz79XJ
bxXsuYvicna2awtcOk2wixjKuX0jvGIQljfrho3bfzIcWY99U8ttr3FfTEba8/jmRtIOyxGgsVfL
+a1ZloNSye42r+wFJoawDAqr3cj+frKjjEulGdyjkWPNpDw62j+yLa0g7V6EQ9FFnAv9Hpy/iN1y
jRQXuqj+CvHNktluceK/62gu+46u0+2a7iRn4BD4cV5KC4AGlbrXzyuRkmb1G1d2Oq+OoMtWqm8p
l7wWxwaZ9Uq6ZwoXulP+O0XhCMGK77hcAFiMH4XKO5LJLkoe0pydby7H4llqr32c/zLtz757lVoX
EgAPf2yETAaxd409BX2A4/5p25ZsSsczrH8dNOY2zkOcIw4R8wEQJ7MFtGYJ8XOLPWnVL1mW/ZDW
CJF+w5JG+91m1yjjsjwlogZra+cb3q36mFO5wzpWAfr5XetkrfBwow3WURj8HcXiHpusqPZu6zC+
MRuaBAxzx1wNJjWWR6sR5WvngDAk5UOVDZeqT7IQ2353l6pTTy/x3kxbKYwDivQj6HyAsmEyBlBj
A5aaXcUZuA45g2kmsrAPlLeSwb8qW8/OrE1u7I/Veq4aasRhi6utdpFtvNNoSqICm+fc0G6u0g3h
IKbu1LcWOYX2/FB2zLrMoidNPTNslmRSdBTKCyZUzeta5fKKkw1QfqU+RT18OLU0xi9DGMIfSPk5
m4U1vdXjHJrbIDSePiUHr2B+X8bKDr/UAPbWjlkQNbvqaxAQ1qYLjA4S7FMXPSiv2siaQOU1NugV
ih+TAYsv5vE8Cw7iXHe/CtWdsaKi2ilsY5e21kcUQScZ7frRrVc/qhP7qMG8HcaSZc6hdp164yvH
3XNpgB9Qfj0rCUvLqlJmoFjC2bNpzqDHMHaYiDIGr/UH9DDrcluMjPHKDx6uB90iolrWwLcU+q72
WEiFwfQcfS22i35cP9nV9wqRNWama136+pKrOq2bzkwQpsiarrsqjj9iO5luHfDkLamSnt4HAKpd
8Mu1o1KBmDhZN3w2oeImloQoYX7GGtmr2q5aK68v5gPc1vqcS0t9jEZ57FVA6Fx/1VWtfTc6lSt8
eFb0EaLt9K1p1reyQqyGYib8rvqZK21lBOLCxcEvDkL/oEJ92YCE+QI3C1cEGLUePE9rJpNlgLjm
FuwrTOBlPu9K2QfsQxdI45dmakLXdM76/LuZzFuzDq96829cnfOYVjAwqsPcJtfCDOG1FwcXVqzZ
YyLQDrFzSqFPBGmu1H7KJUz+VV59YI/0psfOK6nNLxUDASuiWoYSadmk4Q7o/2DV6k6QJSpqsDUt
L3JbkkA2S8Le3fXVXkqO0PSwQoG2s+JJs5P2pHcaliDTGFqG+68upx8YkmO4jCNBsyPFgDnfyEe/
Vj1HRZrLW6t1Ny3rtiYCKwqm5GL5N6vN0drkr4vxL13nR9cislNk604HCowrOzTrQfpu1/mKSusu
cUQ10dUxB7mMo4Q0Z5wLLrswmssGQ8YR5bAwV2a27Xzg61D2qN78zCQeh+s1iQcE7OJdDPnbzKd6
j6Ux7aNypnTOJ0YJGFTPWLCT47lfEgCm7Qgl9Itx/IBb6DuePZ6xMhmJTMbC2h63CX3fyHX+SJjK
N4m8xt2wXhwRZGYvER5glT1VQ+1LsIBH+Jp4VcyOBat73lcdk20rIS/WWMi/nZJP17SGsFrK5jjW
1IDmk7qRpjvltGD3tBt6R/HrScfIItWao9Lhe8spne2VaZh2KWQYutjlmjqTg0JpJHOj3AHeC9rY
mICcZLT0p7alLckU6pf1oDbzb8eOv9Yy+j27LjSW7TzpYvUhbZwaDnBbB1Vrmq+5AxknYV/XVfdP
JhOkh9mvtJ7YmiG9c8ZW6qMcWMVGqP8ZhjcSicOndTGcv4g6uVoTwqGf8EALHDZ8J6iW/Zru42+g
Dnt8hWXGgfuJLUEYHKe+gWkwsOJKDFz0MsePuuVD3yeq2S8tfOEo3tEeYObtoI9NoKeShxm6YGfa
QukZpzWzAZBHx3U9uYDLVMz7unytTzMVS1ovD5oGCaBLaYds0VA8uYzZFMfkeNj0Ol1c6aeu1fvd
NOCSJ1fzE5WvhExA7p2U0maP04zHSGHVnpZF88q5XfaqNiHWWIfpo8g6KOf3H2OsJM+zzODZwSuH
G0KaISoYCDfmvJZ8scTj/ueptTTV0/0mbqNnEKL2pOAGchv7eD0UM/oUY1Tym7bdwMmcT3IV36MR
LTGwkqk/1AaQyvYL95fpKruk1g7LX9da5Lluoa6T7QJ4GF+mtEwuw3Zzv7fozbc0o+hwf1Js3rX3
e1baq0Ex4h/43yfuv6AXS3sk7/zz/7zR/WWtvBbY7D/9933+8ztAYd7Qm2R0bv/w/aX3e0oP0445
gIGu//9/ovuzijT6E0Ef/+O1//0cFnEFYiydh/8+dL+XDLPq4c6EHG/7S+8f4v6+LFBZqMmp9LPV
Bje/Pzh2w3R255RJzP86ImRP12cXifdBZzZnXbCWE2w9s+6cezPWTl1tFrp/f/Q/d0uHHT+pRkgx
/fjk1jbTb3OeUW31E2LTmSgdPbZfy1YBpZHLVw61HW7JqO3vL9OwzK/Gwn6P6/R3Gtl/MkjAZ6UQ
VtjPw68Ul8zOgzcYnYvJRjMH+zc6L9vN/cH/3Gy/YplVfpi16PH+0P0V99f+j9+9v3WzzDiIKMmj
Va+IPTq9ekHf/WkqUfd7KQf4deTFPdmOI5jnWwnoDE/olvMh4EW8TGZtntwatJTxi7hEvTI+VoVm
e8Wix1/pCtuTTJL6LDlWH6bzen8YVsd87M3cDe4/9gODHAzYl0uV5tVzZCcv98ch/3ehXHXYi3n2
YpSwCGe3gBhrSeMs8xraji6i37XcNXErviONjUsSrUoxleYXdXYr//5E6vah0Rnj51hQ6GYEbELj
AM9KzdpX4zz9dki1C1qjHh/E2BfXQdfZgUn8eR6s6Xss6+arQFxhJvkvveB7wlHLDpkZPxtWM+8Y
yyq3DOzQ06YZAUOr9uHAzo53lbxgQImzF15DvsU/NrXJm6YwKVwIKxF0TRQi7qbGKSx8tkdE3R7U
ELCXDIwNSEG/Vmiyd7CYPxEjkl4BgYnEpS2pB7pKUh0VMl98jZgYcAwgDmfqRq/Mb62dEQbVyclv
1favkZB2UK/v2cJ4oAfM9IWm+5aSHkbCPShuGEfkyl5kZgSVrQjLpntrhXkoyArPYsr52viLgh7y
54+hkO7XvTQwg5iq+qOlBZNiPJCxFzYTAVkaeQ0WQ1a4nXpvPXZJ8cxmbg5pkI3ggVDvSC6sQlQB
rSd3LUmdwSynkASDbq/mcx9MYxvMpGg7XbJCi+i+q6S5DlWFNuli5O7DqEodxsP8h+oSTSbTdbqs
92Qos1PpwHCpwLz9OK+9eDJIaC8ZWpWUn9RXdatcUhSrNHRMzYY2HGyW0iK5mp0TmMJMfKNEaB+B
QtNGIUaJuWKXpyxtmcFOCY2NrYaKJfpg7KNPe6AWyiXcOjQ0HRLxbPLrar25CzB9s3Ye3vGDDwXS
t2s/Vwe6ENQXOGw+DFAsQinD9s4hkCeFeJI1T2IPwIMUrHba2+5TioimLdca1qzz3CF2idRuxww7
jC33NVWYZc20T7kzB6pYL71beG5LcbJlEUp7nELm8YeY5hVKifSICz0sNAA6PgubSHp0RrBmkCa1
a/3eme7/19X81xWENunQvpkibw24+y+L6OqaKsTYu+XUKV6qRZxq94+SxR8VW54X1/pnYemp51Mt
wUIc9ZfSgZ8oJCox/TQy/bfapPDJJNsUQL1PL3eD62GnCPuxK9Jbf9xYx27rD+N8sFtCnk1BrZqu
Gt1d+az1L+RLH/Vyea8XOL843C/t9N1Z9te4+PN0mPwEqvKUZEhw7VJ4DUNRvXU+Bi0LlWpnVRBk
KRXJg9ocxHuxobqQcdlw32FhiZPuUHTdny2T3j6IdK6YQPFs0dFEjiiHdtlkFu9YO2H2qZKTTRqe
wqR9yyhOQJ34lPJwf8kAL9VvkesCL25vP51VQZnZQCF6iJdR3zltrPmLMxccgNzio67561Dokll4
Tdjl8hcuJWqDWt8uaCINoTISX7hU80rl71K5bT+2sqieUFff/vNitpCTWdCo35/UCqcJTKsc9nXb
xa9k2XAiOfR992fJSGoPuT2kKONp59xGJCfH5OoyMDw7dI7bPqTLaCPEHCLCUIro5G73lJ6M9g75
Nw65bproT6lRwZMBXoDaDxFRfBMXWtCSp2RquzkxSaqoQvQy6LmHm6VHdJiZCUnQ1devJJZ+O6rq
8+ZHkanKimWaZAVPHFwZlxXsidNjrdNzA72zkc73MJnf8cYlLojFabsSW5Jon6gZGpr+uuBugApv
XyvDo3hIBuAUEzZdZO0UVA+CZCz32vS4UWRVyD52JVvmKsr8YONuhxrjrAwXkec312EzLlHot461
uVl8aVTLpKf+7sTIHkI5ieMB4X2D/i+33uHq4E8CuJ37NtpBYedQqgU1QOtDxTxn3U+sv8Gx8uX0
uJbJ86Dah6XPH7qGa8tFHzyhZ/bgiP/o64ZYivhKeNwLqezgB5n2tMg5MJVnrSQy6HXWk2u9YXVq
2h3tJX0xNYBYQnsmrPNJ3/vQUaQrZRXoakJnl5Y/wndmQdENZxks1n0vMH/0ZY9ovE4IaDeupW5n
7NlTMBtnc6COZmUgtjtood6y2x7M3HpYde2PqxYX/N3OgLQFtPRIgxO4fBXKQWeiRAQXaBa+xk69
j5Ueu4mLrfO3RW2WwHyUlEvQHjtBYf5pJKTrjuupMxFtsWq0KqMpZV1eZlxmhgjbVPazqFlDI5uC
KX7WhIy8uUfuu7mEYXqJF0b7apjRzmobb2isD9fq/VjjXVuM/Od/CS4UWcboRsl3DLBF/pHNyz5O
fqu40+X5RS+JdehoSKK3JEPc0FRn0M4jipU/c0qzXALqLnAtSxx2NlIvRG24jvJHZzTiwgtHsbqr
k7Mb/VvTOBjHY8Rum+IDIswPPV+eLeWYjpUBrbK2vaHbLGh7uLJLkJYqdgcFkx/nmGP7GToCwlrD
fmTmL3UTY5CSEEzfmfpumfdul5/6NPdYTTxDYVoCXjs12kO3UpSzhgmwA0JBFKe5CrH6OfyA4cES
nENlrx/c9bFfmXzgh8SoOa+sHXvwfhaDv/LnS0g50byJ1nezFIdU0MLEEH+qOnTtryjtqIhhHFOt
Kq0TFOY5xam1jv+5Ct+vBjWBnSNGAxSbxWmD3q0Gu1aGdxbGBCCjz4syHMaafflW5A26Svv/cXQe
y40rWRD9ooqAN1sC9EaifGuDkHmCNwVTMF8/B7OZGBfdehSBupU38+TBB4rhr3NNdPYdb4NTKaY2
pOMxt5+6+Js7D/ytFsGFvQzTgZ+djL550AgglDF7uz4J1/T7oGPmzug1G0/CPzcO8tHI4+8HM4aL
bE6JtEIybJpnTPxh1FfbwUe644ejsSBlP8SYePGyLBBzcW8RkCW3VbMZd1WPe7+fTrF509tpq0UP
hvct5qdquXVeEBnPNhmS/KIVQA7KKdQx0RvbFVNHj1CokcMpY8xYxg5QV9i0hGsncnav6askLVto
Am/ToUy+TmUcwkG9e69NYYUlh20y4Can3R0oz4uV/Nek77aRbitsKN5ThwAWp/Qj+Jep8c/x3D55
oPBgxcGYb9PPKL8vxgFNAUg+GzS1shfiY4FSPVv+zsZmHUdROC4gOPEt4kObAaZHFTA8x3uc6+Qd
wOJdj/QHqyW5LXe1p+/BhGCQ8W+W9kjoe+spcnxOjWRdPegpDTnY9PAvEthd8PPjnSyn4p9cmoco
bhmUxdUm57M6dth/pU18zsfkOhr5Pw17pGnXT2XCBSJ6x+gQRISsCg8FZ2H/5N6tYgIZEV/Wh8KQ
T7TbhjiTAQ4kBysnEaDTgLZp8IKU0XhKisredJb7MQ7lYannsLNMvO3kg/jlUf9APWyX7rmX3yAP
bzRh8AVno44NpOgaJPaYVqIJk0mt9eeq1/coxdg5DeeA3MO+TLwvwnjLsxkD92NO1Kbv2U4n3ZMT
F/+WtDhHEqOHb7+5Rk+t0fSAXkVyKbr2Dr9fXQGBMQOfazB28PF5jg2QKRqPdS5QX9Rmkhmv7ikw
7J+EN0nmWV+OxHFr6N8d260Wp7bf2Od2ioJEdWdCbGhL3jWaYAEaRbnVeq0h0jHfXC0+lsRdKFEN
l8JJtjb2Ul9DtayH3exAlzP1W+e7F5DJoKM8/vCYpiS2pu2+VNUr5JUn3NiGUt8NiVnF21Xnj6zX
iIw+6ojyJct7J6gS6NTtxRubg+V2fzPMinJNZjn1caB2rFlYA2IhaHcZ7XhCwHKa9VvdVhn7mg89
uhAuIdYH2ihI9Tngb2wydXXlr9QTFI9Qa69oVRt5aDyUfPSLbRc9eIuBWhTpt+hHninXu3Kn3kOr
2Sb0e459z56nfM8xHbUly+W0fLY10I2YtjbTK3Jq6B51Vbx3Bdb+wfzoiS1qAItZhxSfjtbCIKFN
SfzAcjrNGdPxsAb/WM+FaeztNTM7uJr+oJfsw2ZM8RPHDkodlS/sePP2PgncQnyJ8l7jU0uOFnDo
JLNEWHUc6yaS7mDsi5obGjK05b9U+d/AMOhPbFwNchiBObF4Ys5xreHPINKfxNVvBsBw/RxtlFqC
AV1+ndL5gbrgXZIV4AhaaFZPHUkc3KT7YXyTXKulKA5awmBGPJgx9xTBLzMpmo5YOPtqvwarGqrI
U2zeRmJs45r9GnpKKRg8tfcpJ9AKhiDnqms2U+Db8X1kcSlESYHfaXJjXJXs1yVOguqYw6HQyC6y
d+/ZCYkhFDTWogluDImtLqc6ICii6J2Qz2tUNQ2aIDF33Z12GY6hOi7vUHK2RO9+YMV8+PkZAZdw
TPxXG0gvGpotFow1YvLtFxi0SLyccOcn3YuhGQ/IQPZO4gb3uRspI8boXv5S97vTo+GgRcSe2QDG
cLUjJ90npgp1f86R6q9S5zqCQn23bf2iyYVYSSKS8///pSbZ54hxdbMu4VgufHdATuQ1/IvkccTs
tybL2pY5zKyfVe6+t655oEAkjApe+LlYKY+bUU4nfwFma/b7haJJMkL1VmKXzFTPDgjLq82lMOlO
yXx0ZbyL8L+UDa0dAott1AReWuJfdPx3w+euYhkZbrNm3Bu9aW6mBi+wGFNiUcra5ip/byefvtPc
Yi8C3FIlKTVw8xevZqBa7Q4LzGNjsR0p3PRtTKuPhMyYlvX1LeUv6EXcHI3Ocy+V6ggliOoqC65I
ICxjnUkqXjo2Agi6KeChQTcJieOUzL3VmIAb3jczh7yUYNdtLGLXVla/MRq0xGgkRxW7oA8MLq0Y
nh+mxrjq0LS6In3TaA+QHbG3kknG8YJSxxQ+RDzl82K0wE/So9dov7SbPvfxcMxt7grFssvYWLXZ
f0apgsHT702zrnU+Ba9PwB7O9DmlsAFcwffK2Q5ktcCZ4mQMCXmES71PxPjatpx0/pOWcFvXUwbm
6OIs0U4Z9maKJk7ro1XqvK7lf4DMUxq2g3yx9573XSzaJnXulv/pRm6oTPfWKG+XSNpuLTOYVvlZ
5XGIK+1Zm3B8jse6gsuUKILW2nZQZG55jKUWk5mT29z9qjKLJTYqrfU6O69MYYUS4FL+5V55q+xP
ffqZ65EHtH4ZNftg+K/NEoct4r6Zv6XZPUqagALyHZ21QY6bp5zlBmNmMKDaL/i62eNyXXZhWbAU
ocWKqRXSewPxTBtYJo3xvsl+2quZctbQehkZ9TMOIm4EKcjo+iUqAPTM/rmV3yD1U9Q1I4jb8jyW
5iN5uU0+pK96zDkM43cvF4y9tqGCrJKoGBrrI7fzIKOyURmv2OmfO5dyRz6nnpO34D2UiWdnlLfR
/zERoMa3UmVXfraNSyVts6H4pn+3+BVBvzyP83MPAFpC1ZuYT2dPu/oeb/3+WtlTALThYvsXI/cO
unGYYBtQ1vv2fzfC3Jzrxr/qffPeU65nRlZYo56NxXTW0oL4WrkVHXVGbCTt9NDFvGasZhdR+TFn
RagET9tWt/4tHdfA+KwvRWAwHUirI48x/rdMzRdn3Zsv3FdjxceMA64KLwdJsCxfXcOZw7zziGQZ
rP3VAxJy/CSiEa9TjWG1CEcmAYo/A2/B4OZcsDnA+NC7W2bq+2TW0Botjh9FkIeQS8ftnj8JJzfR
cf4yZ/xvand6SsBd1j8cMkAYre2oFYfEWheo+X6R2XtVTQGrma1OUm8YP2wOIl/86UhBkXyXxUVN
IQnXQPINssRLP9YhLRUYdvVf061PHaWDAConGYd263zaaUw82GDBCFFq5j0VpeVOki9F0VwVoIl7
P9G69bHv0ifPX1txQL+w8v7/EnobeSuTy9lL+8BSad+0v3NFJtZ6dowM4pHxrMrHRalNsqa2Wi00
+pPeWkefNTrVB3/mmuX30TFKNicapSsNHRvqZo/HruB6gmCHcffUj8d52CvUwXEmX8bsV7Fm9nt3
k2CQH+b+s0GtxJ8ekAV9nMWMUYBVTsKxXZkzKKNx5zDItBkoK/L5WfNf7KGOduXFjvk/Q1k69Db2
MaR9sY+caKt6n/axqnOeu6nZmu2vLV+fSdoAgdwW2V+yIWrWIdLk/akteEIaL3dCJKyYkWj8q5Nt
YcglsCShqEGDRC+59beJdfC5UJ+k/hRXIOSSr4oXvD5uycVPhv2g7vyTbAcHsx66O2TD7qtRztWS
GUczhs4REycRyCHmmmoErBPCfiSDwKXHM030x/yQ9ul+Kn6b5j81/hOghia6dLv+pU6LUNcB4xrO
sR7Hl9hCrdU4UC1esQ6ULR4WzukWnp5NpyoGuY+pSG5YRzsjGzaLLLYsc2kQZYzuSqBn5NSbMnRq
9EYCKMqSoQUJynCi/0zyEnxX87Z5N2ebAOa0qT2GdhyypV/jnXfCmRCY+WWTHKnonUK34nT4obeQ
UfES80Pr3I3H1txE0z8BxR6Ch6Szx9vwBjr59hCUEWBhHrESYoLdEKE3IevaAdxi+df2+I2n6s6x
SeOPtV8XZnHt31v24fMYH63R34uk36w6BlFRDCvkyX1nMzuXfHkYM35rmbUc5izf20CWFJCI1O8f
0Urv+rJgfqpRannZi+qkCdwJ+Ep9GKGd9ppHs3fIdYGiVt8TvBegqhnZ6zev6X/wl+zGNnkEsGWE
0gXzxLl/L2xS7hAAN83csSVweJlI9a4nYj8ZWZiU3nMvRLT1bU5fJexwjHpCi2bN2jZdN4DfFXcT
YVTI6k7/kBhUG3UDgRO5wpC6i6wobK0TM8z6bu+4vAgjYve8d6zibR7WcNZw9Bj0cMns7Mm4rUFm
3H34g91N76TPvAk2XuL/s0Rx07iLpq5+E63DM/jo2H9dwTmo+we3evLc5eKGts/n0nWXrrdeHDRZ
vR4D4eUHG4xbj2uTLBGWUxHI4stFAICptPdxgmu2T1UTI5NGGn44Z/WTx/PN4R841Gpo8BFTdgyw
SI4ZdQ5ZwVCGd2+xd1X5Kzkd++rbNq8On6BsXuo8Doz6mkM+LKqDLOZtSrCVdtGNIZxv6QG04Qex
egQiseXj2XYYAszI35l4X1NQgrJY2Ms84L7GUwSwhwE0ZUuNLbaz3hIDagyO0MbNgiTTd2pkQTAT
3VyehW2S72Qnx/a5SF5cHNVwyBP4AUOKTbvE49BHr32G5gcbboiTbdl9ZC10R7ZHkXahLnuj1Ftr
POppvh9cNEmd8Jj9qMkXOEbRLinC91lz97V+HrrvrmLNVv94M0WXLgb34curntIKc+2Q3fIi30XW
f9q4hF2enmxhvA65OhgoiQ23P26GmfuercWqzZsC/lUsp8X3sfiRmY451wbzbCNi5diWBpw4XVqF
oxl6yrvKymN9XIY6wEGy4vQviP2M/RhdcgYfZ/+05l835ByCfjBIb0tOAXV+o9t/ljIvyTw9edho
PNZgaum/Sm6BNk9B9d716ZkY8gE+P8hPf+PC+brOab/yA+g8UUG8oEnocaDx68mYmk2XM25SEE+j
V8tmnrIJ3Vlnj9OhyjBrERiJYjLZnJQJYc5MG7ivo2BN+THr/+GTDuKx3FC3/cQSG6vXjKRXHh1B
zSxNntFJEe0u1CWzZshVQHGoP25ma5tNrKKfPHDHpbEBGBc2yGK5+gLBTHrL4BOQTpAXeDSS4yyz
nUboo3MxjZmsbn4tTl7LYuzu7rpVsh4CVUaeYsKopuc/FujxGbNQhf8BkkBbxAR533RYIGus0DKS
dee20zETC7itQ81lk+/op+Hm+E5JpRM5W9iL+JFN5JtIR0OrRqGLR9dNSogk1j8sPR+g56wTeE5C
Vw5vvx7Nf4cHM79TF+isEbw4gOIG2AUMZsl3QChMGwUicSUWzAhWmBr5fyUeFa6azUOpN/bR6J0j
JZ/72Ozvi9W+96NG7HX1lIqgRC/34x9FVmZNhCHBMKtZgSKdFC28dPSCH7527oll75wqPVVe8TKM
gifQ3MaK2kiB8dBjpcZWxPFe8vpQuM/ZMp3Xzy7HYgKeiqTIekGH9Zwaz5n9tfCOdNBDvDx7YfA4
DoQjE5LRdTIdynHazbI4RlN2cMTLyNWuJRlmFZ/Cmk892Rs2ZJukqPej/8vkFpQvBXx2Hz+0U+vB
pGHbR0vlmk5u+RDr6q2cqBz3nvgehP3AostDKst/0TWwD5nXiNOHItON4CI1snZrouqgOdwrGIId
5odoeRNlC9ZMZ6ebsBJni112x0TeVJ5u66I9VD6lUP6fZrj/2tTRsHNufMrSyU2A4nMTLnbNg46m
2VvFBQWAYEu9l8YjkX7sAd/xat0iMMKzuVDOUCccucW6kA/mAe6xYjHjsd3t2OdEaFR8eXtlsgT4
JRX57vAt8aoCZd4M2+yHyqO9ndRAMFcCdXObcQxYGxOAiRw+qgbTMn1s2NJxdk8twBo4yzEu7FH8
9u2MRseykUiTMLxfOnr/Gu3cLBRlYIFUNDz5444SsKBfITtwwk2B7z0fn4a6OZRV/ZBMr6Znb7yB
hXWOEyYQ8fzbexW1sVP8PGN5rXVBVBfszghKoGOkTbAdkYtNwVYiQrtrvp2DfyGb3T9RLI77Tk10
2dqnAqWHxag2H0bSTL4Mm9hiKWO+5j6qtdkNvwuSHd5T/IQnR1BPkhGQZt1MjixJ1dZQw+PICwwV
G/2688AGHYpSAzNCuKuoYwo9F5CglvtE8g0AisPljUDktbImGLXNzloYZWct/u7b4aVr3S9/tp5Z
1KXBds7wMK9QnyoJjfkZgvahK/2/lAbMRlcXgds+5oltnCxkG3sRg/9UTd3Brdmtwi0NW7f7h5Km
46dvEj4Tw++vrK+OLmHl2i3Oq/N4mppDn3GL9ipIKs3BjNuQj55zieFIH3eTvFmALEzkevryiJ6p
j7HtA430WZXaOxengM04LfsgWdlB4pdrMh6ZrUbB3QDy06jrHfa+PQkdIf4KEFtKEHFqCwY/lnGL
sTCvMXOQypUTnQ9t9TAMiLdVUl8z4ZEkUA09eozNpUtDWe6+OIV2lU5R3IioExk14hHbRO7eTfmF
tYNXVWexhjJAmFY4l/JqnklO+XsM1/LMX2E/GxC2IgSps44gEZQzqtaUiUMxsnAvHfMlXuryRQO2
pOUzyqMyTnPKCYz/EEOgVBz92lNbiDS08ViFQp/nc7rk4ymzvxdtKc9VWaBTpOyJSq1ur7rdVwGi
c7XtaIy89tpIC5t4xlTS8UbhJFJ9Fi5Gc4CyAagjd7atr7EuB+Cemh7vQnQn+AInKlgvAnSqyKzq
J4Kq3Tn9AQt/e9Y1ke8YffD9MheUo7FbLGRRu03uBIWu7eCZNJ0qZjUr2UIJiM+tSsxd7ZovLKL+
8koOPPzlU2HqlDQQfcu7udlx93O4tLSvWezc4mF48mT/X4+paW/4mh6ONq5On7N5BmGJqp7/zW6i
nQ2rOLPDfXUmMe5tCpZK9oAgQeb4VBplRoCteh5YQ+Pp8RGBtGA0puIiojxMk8Y90gd1UlUG7bRM
jl42TYDPUNEHbr2+9Ukd7Ct2nh/Ru3c/mjfmz+QU/4yWIxaPNFup2Xhnc7SFPVxe64yAMMY9/K06
5pg8i3C7OOZ4cXsu/aY3/Saje9ImrQUakH+y9AeaX5t7mjAsLvnGtzm70bZqMvYtsHDpyN1nDZ7g
SI/x9VYZ9/b8Q0uJH8u2+VelqjmMVG1fzAqtISVHv+3nub12o/GAq5rUmjMYH10EcdVs5KfTqR+t
cr4ESzRdkSp2mbC44JtKu+QTyyXTz9gu+SlKKXkKiWEsaAZhb7EDPYIZeo1hwmMgNUXoTQT8zLT5
dSWZZhdjoFZP7z5I4EtB6dAms4YMtdp1w2oRn575FtPpu29rmGBlx+0WwhAvoNQN7Pg9K8n3btr5
n+N9tvV3qv+My2+S/lnI4th3CWtQa47h3mH4gF4LJhCCA+/hhBMuVfGXaxfRNiKBEbDCWchThL1W
kuVgoarn+pvdM88pLB9USTTHMmElM4zmtUYyqGWeAPtgcxxpGUDCOCbVi8Fq1xslISt/uvneZAdj
zp0pMvnZl0Zr9rz7riYXlcMyx7+ODve67dpTjJ/qTDHlJyzU9iDTgj9+4aOsFjQsyEd1Ha2plG3X
0nholL+9Q3eG1ADHgJNpsLHrXq3vEWWTUaMMSXouwH68WuPk0jDjfaic4s4ojlTI1wAHjpbn28wB
IdgmZ/KGZydv/gO/cCDq3G19OCdb1XGRFM1T33HEWyRKjUK3aM1ouIArbme62QexNCXjibMXjiEu
BiJiXTAUC+mehFYvOyG5leC1IfdryE9jmR2YFGpjTuVdN96BeOlrhEbbET7nYHZHzLIyy8Iydm+Y
hA3ueOrJaUvzSh3wSDQtQFp5dTP+cTVOkZje2K0qea35mZ+czJzc01SyxPTnOj14VJBui6XOQneR
Br9cHBPmnHZH8mBB5MVzCKJPhm0NNaRo1F/duB9JbM9BYSpKOvsJn0R8jtv0qWujB2uO1OENCz4N
EtlLoSpvi2OfkY7PJE97MN+zH8RT0tLtDFOvMo2j0Cf3tJiPpeH5x1J7GRrZsWBYecImzyPvjWQ7
TfAHiBnRHGp82Akw665FDZ56DmFpiadUFu7ecm0ZppYDM2yST1ML12Rl0DS1fR1k1h1kDkjDgZR9
JoWsu/AvLcv4LKKF+CXaM5//H7u4fVMOL2z9fgcI/6d5RLVYI9BpNXHzIA2nYhMJC+4cFB87urfs
AgOSq7joc56gaBWmh6EZ9mMZcduhDMTyWA+UBLxauOpTz9BZc4ypohseRTUdNbPqt71N2E4k5B0J
6ccxU7RO8jLAX4E3M8Luo+zpZIxGSIEDIUrqhMSC00av5LVgdUhXwBjaU7uwFNbS/aJhP6wU0JFZ
j3fu4i3n2G526Igo7HLmkp02iBWxHMEtfbLTQVJuaosZibk7dVrWZ1kVtpN3XlpcBSXvqzoy04MG
WmLRXEiX/atllS+O23S30eap4za55ULvBFjk/J0UuyntIJ9ZNa/Z2Hjyy1qD01/S4sS41Tg5dPe2
fI66kmqEfvlM8NdPAlS6nRgGK1wY1BNz+yHpaCNhdnmOFZqYZeeX0dMZo0xr7y8EtJhv+WiUvKUM
2+G8iIGOlnW3NkEbyWOHyHGEJGQU/PZLyVclAxaSxlD6c4mfsEus8WywS9nlFt6DPhNMzAXsPoWq
zXNxSNCjT8QTgeunQ+i0MU/xAN9SI4fe5abzkNBFXFjuWqzR3QqdCbJN04PVkJhkrgobB9+o0ClT
zYbkCAci6JSAgAFLEP3ffyM+UZ89ec36CANxiwCqwbuYFucAaBn/von3lHcKdzMSWNbs2Dt8ih4k
yWWjWeWjqUWwMzT/Xk7Y8bDpvveNN1xL962bPSAEDj8m90BmItssobog03RIIJSJUJvyQi9AHwK7
oOxAXRyA2hQ5sbGsk71MyOSrZIJ3UmUCs1/0OGrjl0cN1CobaQEXdqa9WquvEV3X7Nf55jONPajG
VKchI2Jdt9a0LdYFGnMk4H/HuiWjtLhuLDx7dcolqpyep1r70uFAQvJgWQSP7tvXef/DMmLodEG3
I3MPe0O595KQxVlmOssHMESB3aDizk16aob8YKSlF2BRpmGIiRQOjdEsZ5uyHV1nyw9ks1slcuea
k2RXor3nQ1k8LIZ7dnH73GyosebYtzuiuN3Gsik5bmvvzrNFQNmh77ts+fAxALLOiLNsD26O3W5G
zqEgZFjEA43gZUOI150laYs1kGw3716k5ViQGgZM660y6xMu0IM7OR2k5aINxlaFJiCguZyj4ySO
Q1JdSJi1YWf2hxRFs8UABpXBsoqwMtW2L9mcrcknDRNIXR0HD6Wk4P7MwVJtxgwLt5afxg5xzogi
a1fZisgjfBX4ZQtfqqDmw/TY78bz/zGY+rZzyT34D7CaOaeSMuigSFeD/5Yp+mtqgAXkjIUGyLXL
5U7QgbhBY1gg6+ctguF6aGBYqPezJU9ZMmJjFt0/E8sVIfmzyf+w5sY8hP64n/9qQY649vNgyHR+
7vJsVdPeG4d6x+aeK58YicknV68g8J0y+4aZZI9NJFvD5ddFqR+qhW1elYGvcJzXbNExbkzaq+0m
N8e8/N9sCpKezUWavBS8RzeeTbDfKK52b8YXUGWAktJPRmNGGesKCzPezkI/JLnv3Tz1O7VKP41T
xn+7EuNrBz9yb/j/LTZGIXqVJkZwH4hmoTMMohSUwNzgA84h4G5Uy22zlqmoQUekS/QUeyp+hkEb
QQtgVoUe8diVqLqWXm0BTN+lT0+qXdT3EjZAGI/9thPmhBJpkBaPT0JOAKWs7JdyVRUufoUyat3r
WHF7Q7KgbYecclIaDxqK034xBm7HXBud1bvnC7PfRtmLNmTnEqLdxfIYX4pMXLs6zGLkXcT+2y+S
grpV0JBePHZqrMbx9BGz3hMdsO/J3Gx8V9j7rKz3Zq6eu/WjUlWb7FqsI9TI48XxpIVK2f0uAwZG
v7A+/JSVZkpig54PFJGou8aeS8bM44bpaS+JQqIscS0FfbaKfVOiYwdeYcI+U6bm8yl2I3bhwS8v
hxRmz+RWDDmLhYowIkmWbkrbEYUy3OEBR6RmU4SJNuDG7k2OumyMMIf7GEMgDh40HvuNM2C1kx4t
E175Q6j4BHfWP5izYp86qvf//7/j8pJ684ft5TBOy3ejpgtLlwaWZ395FQMXYTcT6xTGaWAe82py
gA2u+m9Wf9U1YMm4QUlxKjLlVc4zNvRHOniWkxxQ6sqlfWNce8t0lv6SiK7vbD14pno3ChIBLby4
dcVnOrjQSbJlRFBwFUcE2woTxNpwXlIPLnMasZMzzJA+hPPY4WuYDQFYI/EDd126EaPj/Rt3z9TU
AHRq8h1u5RVp4dGjuP67fT1F+z6Gr7X09bugQAf9DIuNf43wOdFpMTeh8vWTLjjXXc2/9EmPTt9D
gPCjt9xcXooWFTnJLk4KaF1cQEavPprxw4+XZwdODrf9f84IdsHB7xzZvI/iIfpV8L89zsGwJIRH
8Ip3cO3tWxRWt6UeufO4qrvGMuwbbVpCMqgZxtRCKzAijTlVHUi/GcMQOBgOC+oX3t2B99vSnRO7
eyElwy429QnEwYxwpltfKw/TYQL/akrupuPfzMUuw74FZTq8gQ9kcEz0ghnFCR2x1AemKEplpmOS
jS8+lQPbSUeniGg7OcQsk4baSViI5V9IQ1yFmvG96jWQQ9LAEgxjfjMvfgCyf3xySoSitTHSkEQ7
rTzep4bx4KvDkDdu0ASiR3bJe74s7sRXVbg46oeaJCNIu1fEZrk3eotnzcUozGGzRil4B07hPORQ
aUkL+DEkAmTOd2GK55aDAl8CWdS24qXmRSUfP9lwoBRjCtqwXLtC3OWU6Xzp154NVxXaBQN+YLsY
5nWFZSjx/NuQ4N1jA1dyB+0/fdY85N95iXkVxzBmVan6AY6zxbw4kfbB3n7xywQ+Idxs0HEx00/v
h62sKeysZvJpqPtWEbP24ebENGdx06HsGwVwC87VJJqQMSv5OTMUT1ezNGGR0GTSplxiKQs5VEJP
L6zXgGF5TbvvoOtEXZHhqCop/fWMq54ym8Qxf3EMbgNbUMemzqtOQyvXDTPLpq5zAhTF9DGN5SPA
cn4bimAk6K8qp7tOUaOVaST+e0LNtApg0HAParGRk2sEMcXqwah66uM6ErOOpz5KjfbwivRBmKBT
LNXUbk2tp1pwKbdL55BYN+B9m2Qu2NnO35RHIe8ktnUSU09xC37YlovXyc5C5a7cjnS+u7zPNj4B
o72k5afrzbthRvHWJOgV9k+5nqoza5NPy1Nbt1jQLieS8+smzmxleZi0z9hBD8j6NuJlBOo9CamY
RG82St4P5p0UdxVyFlNAMGJ6hLHPKHFR2YfwS8zqrn2MLU7AKGlR1Imiy/grKcNRB0fSR823o/Ib
tK8N5ZIPsSoujRgfE1P/427Kt4NNMZoQ8X5XwgJPwZ23y8GJWyKP/nPWScVClK0iXu4gpmZ+C/IK
Z0IL2EWAn8IZBjigFDp4TaIEji1/LEkwwHXnLRs5RQ6Vg2wgwYnYOrtbc+qLvWcQxRkTwCma1Z6V
7PLQAoK+lGb8yKHEktKkiKqT6WWiEs9P0u5S0KCn7Da/5N7erSuslyZoh8Y2iwc/uo09t82syvbt
AB+sWurl0A1EhlF6WBNnYLkIVCI496CyzB7p3E++vEFht03yeNMqDAd1c28iWhYJV0uQ+MafIwnY
sAwa8TugIIDRKJfxJYnJoznesbcHtqomQh8tsY8N192dkhjmDbdk4Zhg58T5T8Dfxd4X29wGuwiS
NOftnBfDUfHn0xmCBpM00X4BLa9lvtjbbvfIpbMTNd/E9X+mw3kTuwtvLaKWwiAn4ECOLhyJqqmI
vcn0VtWwi4siD6LBBKpB0jgo3NUU2TfAaKbRCbm5GoEFhTZUhfD3uBxBE6eFRR1WsidkK4/S8xRy
9BM3S4fzCHmAcJzO+NV9cEmxQr03aa2sWWlPEK1xxI/DDf3g1ErZnJu2to5tVbyJSB5Q3JyQJ0s1
0Dc0d8UNWYO1VYv5b2qW37ZCai9S+oaqCl19cNXZF+UMnjH64e0DijoHrWMm+rS1dZ17pt15p4GG
MqjRKy2+PlUEFbcQ36cNpsCLOxaflM9R+JP8cXFghUDzzgYE684c29DrcQrPmOQ6XhJXHrUHS5Uo
+AtsQB0tZtNU+lM/u5gtMvCFoz7+5+TymBdsFDrmYjqv3YsQjGB12p0ijcQDkzk+dy2AatBxsqDC
uQ3nItcNRsQJZKdRq3uZ5SoEwvzPXCVffeqxZiXGfszaE2Mkx37p/KcUyGFzTn6EtfaqgRHY935H
WVFcPvYrNbGeiVRJbA060o/AV/ygSLe4jiXPznetWqyCRnyZOwZpSRkibFQQ902EMy11rX2hQ8TM
qvI5mQoOIR8LAFaq/htSbGdP3/48bz1BV0YL3w5gtRn2btMfeks+GhlWNb/Mr302apSysqQvJqjP
Pv9wqhcu62r/nLuTS79g9eE1mXnngc6GtatUQTbhdjsY/CfrO2kTDud6HAInsw9pxNJotmqiLjJ/
o4SKuru0ax7yXDB3Y0KsdcsPNXz73Mv+x9iZLbfKZN32iYgAEki4Vd/LstzuG8K7MX1P0j39Geir
/9+nKs6JqBuFJSFbVkPmWmvOMeWXiNOMrGfwUhUtZnD+pG/+BhHuPE2WdXUUmvcSxH1HiUFYJuem
erLdLe1xEqh+VnqFpQ/VUJolwJaqTQdAS5poeGTaX9D1M6JMf1pmVT4PRnhN3NA+ZwjnxhIjaGGI
t5mBHuQxmOeY4AkmS9WmqXJor+V7otnJxtRQ0Hns1Zc+SKfA4J/viVZwmrGhN6veg6F5zwMxbsOY
4YNR/zDTAhI3wrQliA6s5gw/cEgN+17QaKQBFTJD38uIGXyfILsJquJbT4d3HGgkfYK2tBKG1DZd
MMejw6bXtNUMUpG8+AUcSXBcCp2QwcSlsSmk/hG6mCLGFn+MixadxAv3aBih3FEaXrBk6isZ+qiA
6mlZ2G1L7JNwFp0njWUa+38aMeMaiYUdyk2ubpQypwQkx9bzN/NXBQ05klkkj02pVQQfdWvKaLWz
AzoPJdND4o3UyfVnMyr72pYVxhq1ryyq3soKBYCBLLydUH3RvgFl2pJqYhUVtLzCx3vXnzMfE2Lq
MD0rjGFlVQYpeNO3K+mXIHXl6xaz6zJQnhkmSFoMbcEJO9GiGBChUS1TmkHNXOq5j6yrIC7TLQdz
G+SGQiRr35tjMKgRjK0UMIMLE9cQso50wLHA3r3P5mFrnP1ArvXUJlF+rSfjhmrxmKdTfMlzxsGh
T+Onxza3ctz4nlo4eZTd0hwfWFayun11Atbqqe2RQzuDfaamPvdpn2xHb/pFo1ijEWx9dcApcZKx
jXPQFw75cCiYk6yaRn6HNpswjzy0Ha2Q18wu3pqg0LfuhOSoLpGtNRZUhEYdosB4gtkZ7QKqLCwQ
vPfdoJOslDe0tkIIEzTCFJ+ms1PKE0sfZM/hFesi4EAphrWWfsIOYZtZZNEKYEa0cQJdbCzfvQ+g
5MunZkgueAoQRzjNNomHeC1Hf6EqYGNk8Tma/8HXftqYQQlwB3KhpXnMNKB4o3Nmtq4jW+LTTpJd
gV6+woO+QH4d7caRIZQShb/t+9pFy+bxyZj2AIDrJRZHd6035vx7+mTXjGOxy9A76hWKKokauP7l
mylpDj16vwyi02CtVR6QiAVDv5J9c9bwqIWWFe8GTN4k7qLo7/P8R+jnsFpMsvS0ADIh9h+6g5Bh
FObQbmQ4ro/Z1gHX2kwyQMGJ2b1i7xl5tgYaD15sOsYAhPswISXV2DX1EG5sryPSoQnq136cLCZL
zUcY4uWM4/7JYU65Ug2LHMU+CQX4V5qE3vFEa7wbq1/0QhBO9+mXZSO58kkjXAmtzrCVoV4Tqf2J
CY8OmyhgsjpHoT8lgkSerLYIeHCn97GrMTYAEUsJw2l6+lZJTvOGECOMLtXCFj26rhHMA+LfhWjS
duXjB2AQ3M+zOX1nNbq4446tD1rhQs7wzrXTGudK2i0CkxoTd3j2vZL1BEDIhCR+G0fBb6UVGsGF
ki5ZQEJVGjIJdFvxQvPHWCVFiBm9/ZpSSZs5su45COVYxR+hPWrLJnQlBXL0VSCCxk1x1nT8nm7A
0NRlZ7mozd5D7yCuZmfl/NZ4H/WN3KcWTFzp2Zeuykk3DQOPRo4irKrjpfdyTz+FCQtAE3H2YSq3
ggGSHJVmVksjqX8LW/eXOHxpTE8o31MY2o0pJuq1jIhGK8S7rRDBZ/tQRGJtIwBb2s5ItZ3H7Bu4
i0wNRtwhjlVC7Jp1ag/RSgGnCMpuDjQxG9o+Ctqorz0bMR7XPgi8vZGAHxqIR0lkgyWYzxXJ5e2i
yYnyNk0TwnRKxG0/E0W2JCjg9etjc2nb4WemMpCdumevOme6jtgxXvmeoPTl2WkNG3xtHAyiIhg7
aJ55Q4XzrBrQKIGwcGny8dpjsaEFPS+WWDoSwC8QZngNtLxDpon0chIBTke8wmu9jkLo6/gfc+Sb
ZNADntQ0ajZgeotIISckCWLroYaDNRpR7Is8w/a7MydLrFXAfr9uAbkRJBdtPe3mZlQnPR+LjZ4V
91a2BdUM/aIppqgAxzFzD2r29V5AOHFDFFI9ygPd3fEpHNAsKW2K1iWhQzveVU1jizUno7fv+Sui
BXHU6bqHgn9OWIaH6Q0clZ+UM59D83YOO6C+SZtdUufLYEQYowUqWxcjHR6s1nR4rOI4icY+c457
ChATRl6FPC7R0rXDTIONjXntwmrn1+H36AvsELn40YmonSPTf2IXoQ/DgrnwZb1r6ZEXTf3bM9U8
R7zwDX0mOty6Wpg5KOGsDiWa1lPQBL7aapnSiM2a8QVBcAeE4W5IXsD0OPHd0toKpwmllNt0566q
sF21dOCcsT+PntVR8ps/Yoni0va0fdvG5a3EBI2vQNfD6NhH4bfyaxSeWfdupEEGF3/CPCH5QoFL
x07ByssAjSZcE89DkatjkQIA7QYC0jhQ2fc3q6fAaQBZNYYdEbblFxgLEOcaOeZYqzK7VevWTwbd
wFoM3iWsMsJwNfu706D0xMjp7CJXq548Mg+FXIWaGBpduxZpdfBanDUuplYgaZ9umdu/hH1PYnG1
8/As9c7EoOvuMoihrVse+LeiSyCrV/x1uFkYkFo6osOAIPmDSshB7T1SZ0pxEYp3pdTNN0NTxlNR
29bFFjjkkjC5oKwb9wDr60PNxnfD5OyP72WswI5r/XNRVdDz4PcN1FQtoAeGrpvIqJYWeR17mapo
nWgk13tjfUutWt8bNiaGrrS8ox1UxMEEK7o5c1y2FWDYoZcxW4YTpk9aGXi7SLyWQwHYeSLnQjFw
sETBBshfM/ArV56ZXADiy1seJ++Ied68yqGl6rCv4ctagalo56SVbwBM4B8xlnUyLVaDGVhYbS51
7m6cArGn5XjxlvQUNuUpQWl9TxDf1L4hxOyvFoPFFeolTnRZt7X1jDZZHL81fXOH9FAvyc+JV57U
h4MW6U9gDlzosopRuQVDwQNoRSlDo5bJjujf/RTetLQgnhObA5cVSmZvDF96LdR7OdnlLDYi26An
y9inYLc5P+4Ay4BbSWxnH9H3FLO0XvaQpwtHPdcu6cUoDpgpCBcO1HueBk+uSsDUN+4pBZ/6ngU4
xqnd1rqbfwL+P1uC4rkoupkD3zwnTV1itHH7N0nAzqpI5bNNdcO0Zbb5drMLgNo/U3h3YSrZGKBN
sq+BvwZzjgauRNyWCQwKAHaDz9Lv07iuGZTGMkxOvGnAj2ghY5J/zhSBRZFNzzNB1dJKU19GXYqc
OF8I4TFi7Afik4S2ywIQmElhqHVu039LGjQ2Cf3yDbK5AiYNYM+Ib2ATTfWlb/wOo/r4rXV+8Gn6
HifHSRylyPt1kAr36OTlV1Chy4nz4lRgFjrVMTVXCjDMKWGq1YDe+4kk2eOoD9qpQ7Z2dA0MnXFN
DwXfLJu6oxZEB7AZiyBpzqSDuKeuAgZNBYopdN2j6INNP7oM5BDQDYy8ip1lZNHOFn6K+wvatlOU
xDSkkL2nV/L0kqtpyT9Bo9fIydnkMADds03+1saCzyFWmgA6IhKmEpCfaR2yof9K8KhTNBOoA8J5
IcyZN+8hMEN2g2wMmn1YJdibc3VpY9SMumBQYISoL12fosidgPbKkiqZsNqbj9gwx0yxiyI1Lio0
xklNsxbV5GWAE0NQ/LY8pZVPrBL2POINfFzbQbJTxYHgCNQt8WEKmvJgQZcfE488YSI0sSnTj3EV
AlXUPqDL4dkuzJL9U1ThSO8pN0ubVKFfaKbONYG1e6MpOTUmrrVyUoS9XYTjp0+zX8Qrk82Nb3hv
sv1alV4qoWQ32BPSYxDl+zgj+cvq9BqGN+fb6NrIZl9lEKj6MKj2cH+IkCtSHFB++xbLXtspzd24
yHqTrBQfnC7+FOQJ73KRVFBkw68486sl/Qagg+ZdmO+o3pILCtWIfCYU2r4GioCsq7sy7WwzmOOb
iAhgH40x20EuwCCiDXsr499FaQGRgx4Ci+MmUQOpj26mNogNqh5fZIci+CA1CGdWxAZkNmrVrnNq
mi5dTZJgspaRi4ardYG6qmYE6E6LztC3rW2Bu7UBypeUcZ08wjHASNoy6Okr/MaizncE7VmQX+f+
T6AjgujGYKOQbmRBMC51I3ReBgzz28TISQ+wo73qodagUtVHZL608S/+mKxKvY+vNB2ijd2GDFwg
0NP4VKc06JnCN7TFZYwSImrfFek62yyRV3MCT9lqzTOVCPBZW/ySDluPGh0LTfVFW1fhRmjRK3at
hneO5kon/a0pUXBPhkmoFhFkQ1ycSDNxnlEPCTpQcF45h1VrU9Xx26CH2YZw2LVDU4HPX7MRI34P
N13qSp8zOseNHyDalx3gH9Q0CicUzO9W7XqBLgj/+C9fynIz9ZhylmxAU8jrTrukA3dvOpHtityR
K2vEjpsMvnvSBNR7PwelmwQup+Ci1tZ97hgnBo1II4LpFb5mS18v02+wgEP0DMwplCMgPtmweEk/
45s+wWug+1tk7A60PAOSoQgCKCv81xMAcU6+fYa4mkbwnb6uc/HNDM6+ifneIgfjkV2+rGvWJihd
IZOT8gcIYZK+Ws8G/ZwRaRlhzpRMfmitZyeV9D9Y0ofnmLo8ovv0FgzmK6lZ0y76th3DvMPfqo5u
m2AT8drwxfLFhpqX1EJJiFUbfB8T9siWs/Hwtp8Kn/YSNj+Aklgc3QGLd6BrOxm0T9KDXVUQoSKM
4dMs+m7vzCAPZ4IDXQ6A3lGrnBDyGovWwIpqsv9YW+DEF47g3Axfs7mx5yeyyflQsnyx+uo7tXXr
qSiEvR/KsV2Kq55ReFAAC16kIHhqSZHcihoNJvPDfD02uN8i5SoSUq043esGW/Aos+WT4QT5GnEo
p6ipPDUolfaRw4nFqtUBdJGGXcWDyzSqHyyKOUnojLEfF17DWzgBGV4HPFC6lbszPNTlmoEOhFdS
HpNvNPHDAUDtvjK19jBZ4ZdvaFpLsbsYNMffwQjpmZYX6pa6yTbqcIH3XUNnAXYrGUKjs508JFhd
VLd0A9RPGy7cRjZ4VpHUTsusQgjV41hXvVTnlDM/3+9NHTN48yrfWMMdxRce6cdEnz47CytNjqJu
6uyMSQUnaEQ1v83cgm+ZFudAdSZaARI3h4gODBPwDi0u9X8XOph15gthUvoJ6TS7YU4Xin1chCkN
A+Dbr5abRXuvt16HJv3NULLDeFF9AXc5pIakTTKrsPnrlG4y7jfIrPAnyGYdWeYX3WJsbsaI9Xdk
ltiHugviQfdA/gQfJuwBJiXafiz5lIYUETDiAFzC0ab/KdKTtEf3zPydPMUhSU95zmYrD2ragWP6
mxpjhMvSZ6smc/TlGI2zQYVgExzC+sGc2tVAf/bmkY3ygnqvXeRJ8FSYGED0PMPH5ZOdV9m0vzti
nFeOr4F4cLoNA4HgRSKM5fOLQRP1HVu9hH3puHHJBn9SJoW3oY8bDHIEMPdnzTUpPAbzOw29fa3P
gSKxdugxfWErADU+IpYpknflSKy+g7N0Mvz0Opwu8AdotZrhmpfsRD3gMcem6ndQ64AOu16wzax+
K03HvLpliTnZeXWM9Jh2VK6tQgSjEu23rxi02pz0tnU2fSujQ7KoXLz8nBfjNsWXjIDzoKOxWoZ1
MZ9SnPzyc6QfuWYvOazLOX2wVPJouJzvAQNMDGF84kBsaHltY17KmNMo7NZskVrZlwY1NBWxt83k
6F4FLwy9Y2ZJ/SbDQw+NQ6K3op9NjCHDaM29QBRa2GP3Y/DloYJvE1gVxt5dyzIB1qk9llodXMiC
TW4jxA6E/mx+QpslqIDTgPAIefR4SSRQ83xkXxo0zQ8wx+i+Ma2c7AwHCyrlfhOkExoXOJ7w/jE4
g4yxC8dYCZNSpA4EFZmT5xfLxgksw86nq51nN9mr737qww3NA53qHqk5ad166f/sYn1TqupCy39P
kCmDVl+kG2d0oktKU3+jucpc922H/SIf6WrRCA+crDhnFdtNz973dmI815E/nGJBS8QrXjNXKzfk
OkLzI42p02gQVOx916ogXdeKALYqHFp8R/atYfakRGHmBuP+2hv1tGEACOlcx7mcNoWzrN1+4dNH
Phj2Srk/piSFODQV/o6JFbECIRFwpX2vKzVtkQumK61VCCN9ynO9R402v8dukyJ2ba4DqSLpjOJI
T0PFVnzQTAoMCt2l7sfWKZPmW1Fme6mD6/VDG7W+Sc3lB9b4IlTmrMdvNIjMqTX9HrWXoQemmOL+
tyo2axZKs4uaU+HCLP3ha+bV1slo02L1hg6WDc6TL7tmQy1KoEctZ5wNIxqimXRB3Jwf4Kwtg4g8
XLLXdWZk/TCEKM1ceM49A+EqH3IEFwWGQ8Qz25kux5SoT4+A228JkVmTcspL2rcT6VKxcwTpsdVd
RnZjrTMFsqmWLK//yPPSZYUs8/VUURMyXHGPgtqAnzCYF5rZkZ8SMfB3APaNTLN69gogyvIj+jo2
ukZMY2iAwgBA7A4EAjdFS4SyzWQ4r2OKZkCA7Fsdxv5lfqto8C74sPIpb7QPIEgGEiuQZJosswMw
+bNBhXXKOmsLwTZ8m2z0SACNCS+MiEIPpboki7oQ5qkMS76uMzzQspx+n+MSKPy2vrCDZT6OK064
05lM1uLugWhq0W+gzk73SQObTZckm2i+hKelK8xdoAwd2uK63kNmTJVzMDtx9iTg5iY+kHwsLrDR
lRjSc48XKhbiCTv0Rygn/eYwdBgpnrMQnpMQPg12OffVMFRP7adlQ38QhPfdWQeNfcysdkFTmGY3
FO5t2yr9ilTbWgdO01LMWL8ppI0ttHw618GgMR/zvsizCzeMx96iUQkySfVoWXfu9IVf/K5CAuSJ
AQA3N/XurS0n+jnGa4iQeu8ldNIFg1ZKYknucyevqe2plS0lax2+P/7bRYb8j1YnypMyo2GCCrNL
/Jw9AM5bMwBW7GkG+Qwtgb+lGxQQZ6mdetW9TUVBP6J2IDI1Fl75lFzRIRHnSmFat03EIXHOBB4O
ExMd2e2cUMccnsX9uXevOojOZcCp8wWpQ4rztG4wWtrTMR6hlnHijXdpXo1EEREvlObRn7rzYW7p
mH2Ar0csNYuYFmmusFWSXsassMIqm9foiKVtHgOVwkPSIc9gTAV9yaa4s2aIVsCLgy0/CSENTNZx
qEdvNTl+vC5sbyKnnil82ukggphqQuYukQ1G3XNcEzKlVGVe6PkFtlJUBVa67phb7lNoa0Tef0mq
i5Ud2Egx8C27Rrgu83er/xZhSbZYXMlTqGNx4E9BngpvA/oUxNJOiKnlPjbIiUtBsEOI2z9PM7nv
MqoGzuufJGcfmjGHU+O/2kOMFzX1byD8fibjfHrIwY4naFRSs/kJoKXEP1pfM8i6/BoIFtQaxTmM
zH2hj+N5GHoQ304Dcmjydz6i7CuZjM37ZIrs0JaUTbqT2e9Nkm1RlX7KTBpPTjS9e73o1+gGIG0D
uDo0bDs1pznFhCQit+7VYRoQUdc4EP3A8K5g1Jqtjmn5aDGeXLVzv14wFWgoAUQPeSELCF8mJA/D
pMUyY/Usa6SjxLRp/ufCDNurImZvVwfprlag79FC8cVWgWQKTRAb+Vymsl9iySfAMADvarQGXnVM
m+YpwmmJr7u2dwWha+QkQq1S/a2JTVJopOVvjbCCru1hecZNQt2cegfbrHaq1HTMouGXF+v1SsTW
V4GUuwBNsFERIq6uTeqFrAYaHOCIsLlIXqdOLLCPkBZuO+tEx7fnJC27SqM8DUa8dYFJIUhCX1U7
bLEknSWwiMPSiCgfe0czNhmaQD6wLEIuq1Vnsn44GFdb4swpR+SXbpFelnrYxDpN+iS7IyjF+sJ5
TN1svJ5rdzSPjLRIBxm0aQ2pg52vlmPXIPv1xFb7BFsCQ0HGetCK7ruS5s1trW+0w39GVIs+wvHR
/BINrAv+tWTrOAgxdLvf6EC6d6XPlG0AcCjJtyhq7JVtmB2GILo7peksZdLiTUn7P603/umzyESw
4F0as3vRRf3ddvyXGOE2wJUW5pQd2EH6dPISvoTUnS5864itzdzwz4BnNONAomkht7Gp6QwiqpZg
9bC7sswICGjiYjW88wELCNAhZc5Zb9kyt/pPyVCa7abvzNx+BFsommoEmMeQT+4idGk/jqTwie5d
dwz7qZGuebKC7pdPJwbRnr4bwx44sxqtDSs8p7yaAJ0AwkOcvRkT5xnXxU4lPdKgsNC/+Mj7MJi7
8WLAOLAKBhB1fkfSmmtRJys+/FBd500uhUzAB+yg2rMVUK466FZTjU6oJAaEYMMp39r92bJ6d0/8
F4MlUA+8XHCqpjIOnyMXpzqU1lWvVeWPkrFmNFTUlGk33a1EnQks9SzJmTDe5ojswdzpYtF28Fui
qePEqi9sHY1hjuxpbTaheRwj09/XMFlMZNVXMllJnCKbJTRRdbuZ/9SwFu6yjBmoPzASE828p9Wg
WUHXJinU2Op0x0Bg6Juom3AaxEItS0vhnO+ahQG8dd0MxCqYmt/eJMgqHpOciGyH0YPH1tBFBhR1
+i3FAe+eB7AQAFXzlGjZnz4Uf9IcRILXvtZOMstOoRiaXnUuCjCm5JusCuZ0CA/znROHO6QjeHRh
oZQ8N+wpgLRMdW7KZlfjwl0kOV0CKaNNHgGtKdKQQXmlf4jU+my8NlqHYYsCjS/k2goJuBWCqUSv
GXetd00qOB3piFMyCUU9UCNyXsRjvmhjhCRBLcdVhltWDDAuA8MyT3QRXip2GZc0Nr66Em0vInG2
kWpTjNYPQ8NklVfNOVfWHcMNNvfZUqUATld2+B2bYovFvoaX5sFWC72v0LuxJBor3QVOhIFlBj2k
Nzzh71kIHoC0t09kUzTWQ2PZZTVWj2+2NeyBHAPvfB586/M8kR3DLzIXSOAbxRfa/Zr0mFVgERJt
UAaigIQ9UaUs/50hXwYnxqGCfXawvruAhTtwvwioyxdaUyOeH6iF6HH56NOQYIzDvcWUuYg7NIjW
wPmOVwkFZE61mI4/h5btlqPwHuMzIKCBuRFCHd4eUjbZC10RpR2zFMheEJorYZGVIFPI46YOtoA4
0HodMZFkHCpemQYNWNZ04rNcG6Ju4VrLpi5e8r61+Dh7uJMidGs2TFDT8DIi6IO1bzI3rKBgISm6
sB5BaGqDP3Lyf1vGd1bqb97Y/obH8MUz3DJOuJeVmfChak8JIKS21Y5dEB+q1jqxUkZIGfJ7HIc3
LXGuzM1+mHXzjDRvjzyCVsI9URYnMD3fF8YfQSOLFrT9AQpvQOo49mgkdvU4oo/mHLBLK7EvLB/9
rJIRBYC1D8HIrNpoIm6GXDvNm75g5SOZQzle3TsDxkQZNHe9IlaDkYtK89ckMTD0SbAOIch1sIH+
vMdyi1WFPob1q4NDTqsh9XV6O9jpyzxPOel5+zHT3wbbffJzh21ejN1iClCnWSi162ATV3AJyJ/5
DDLruZwZlCHz9jaWrKbFqe5xZkhA1HD44Ggw0EWS6u1jL+Edq80BW0rpFIfHTySy1Ju0AduANrUo
QX+mhg0Do/IiwpKI4QiamShjoh9r2BYtrGDEsGAR2Y4CaiWUyb+Zese2udCVY7M/x7PqxMqPfmiy
L4vvZap/oC+N115HeFMQ9XLRaBNChS9ZCNLKGTtBUvmMeocJwNgEK8X8EeXPDFmg3kIdYricZNp6
yDCskiEcYDRwynQ/D81MERLjmOoHbSTTPTLdEA8FTrfK+qqqQIKmkZRsliv3EeYRP0WCZCtoD8Q5
/FE+G2y4Sf0Yn3HUvpgnlwKOxZ/F3MAxXPakp5p0WKGsRUimA2+6zvilPGHwNIRyXMC3o+s93eIU
Jmc0ohtxEvuVb/UyylnEsC2ZS6MFTWCnbzj0yH+zrkYh5bFptFfA7ABtHEbFVsbJcxoae6tbBDCU
5ntldAZIhlk2PE5n5TebYsjoE2aRzzBODkskKMAhmbkuAk7HyCBlfG7t4lI484YLLY1St3j0fiFP
Jc+RqdbUxBaMFk4UpIu9978QK4Poi/AZdokwV+E4R2/WkCoSB8Rzxa6xAHU4dbW7jCaDuJWhOfq9
qS2mAOVVwoBhKsVbDyd/aXr5u4t5hveAVNTHxeNq4odozVlbBCaW/WjEzY0Tc4190q1AD2X/uq1N
sfca6A34bAczYCPZa2V8TkZmwQWKxfPj9sfF47bHTyKqk70ZpmdcAwk8DLcnRjWef8HjbkrVBCR6
/M+1vw/757jHdT2Ik/2A/urv3/jP4x5/ZD4kiGgWUCjDHR8q74XoBjx+bsiedL7qFxbyXnssCXpA
5yBUD3Ol8sI7xjKqsL7Vca9GcCJrBGj1IPJb3ClQyoaIkQFnyATmiwr6xQWtwJPpZzAS5psMp91k
7GLORiWC2+j8VFS418eVx0WSxk9lB6Bqfvlu/9yks7SHBSBClovg9rjDzIkWAseQbv4+1JhhYVrm
hqu/t3XCMHeZj5ri8bDHLxC1s6X3fx4ZRDIXLKsjcdw04K36y3OYRnROAA3lcVvY/c+9um8025Bt
J+9Iaz+7Q7UXQtTv5lA1SBMITHLwTb4npeuva4OZ5uNeSU+LmXKbnx9XMRMALwyz17Ypradoau/G
/DvYosi9XtfR6l8PyuEfGiFV5/wra8v+oxdNeIVSkr8jNpgfYo+xvBTijzCMNWmQS4Ky4otrDfEF
Ltm/fnrclgOMZ3MLLImeLsrKx6XZhr/FwNTw8Yh/bns8rtQ6KLplQ4rH/Gtirb+UTDMWhIasUitU
PxxLI6nS7oGItVP8oWO/edyuRQjfjWzG9ydF8jkFCAU5vBhHf0MsvbUtgeH8qP9YQa9+eHncbYXm
59vHQcQ9uMlkfqZtFJBSnVrQ/3ms23+7XWt+4CsYAP9OYKvnmyscNyr3zHcwQMkeIwYMOh2JkzGy
PejC1ig2dRIMx3xIGKjE/ThA6o8qMEUBJOP5ngxH3pFgr26VTs7A2Aqhu8t07aBcct5wiHK+dUzv
VybesqBrfrYhmhbENxUNx94/6qaEXRv13sekjzs3yOABd5xKRdvV92aC/dXGerlzZZncA4xni1Lz
vCc3LTH02NE71a771NQN0lwrPqOxzT80Rt87J7fzteHr+cdIhAGLdlWekUz7b3Z2LxlufujK7o7o
u7pl4eLiyDUnAZI0FBfHTH8LlSZvMaoO0BURht35qm3i3/Js1GWPq0M9k95iDNCOGpO3HMkTAu2T
VMMEG7JcWpHjPPllHd592rSEjKcKETpXO3pb94lPONlYNAr//YjHnY/b/veIoijM7aCzGatLdJ5U
KQxn5p/+Xjxuc+IqzYC9/ts9j2PCSXLP38P/8/rj4XoJKiKgSf/3uP/4U3+vOgOM7sdx/9dfHvuu
XA5t0p0oWjVG+m6NqnIIXk0vGenRBeZWkOlpyE/O7qfALK4eQ7tX6SJ+wO+h6zL/quf3xMjoSsPc
2TVXu4xq8p3JAh4wkWWVs0KxfE4BMF0w1r7oGhHVCo7PxaFNcbAG/dgrWW99i6TkVp1iWBSvoeF4
6ymDGKp1w7M9Gv2rHJJdDWc4wwA91KI6jtPkOhuanf4e6AS+MaSMOf7btErZsEAjji868jiIF6VE
r8rVx+B8GCaegJtDWnQQFq3+uY4Egx04Xpx+E1V0mB7H/33Q4yeXwF5mQxYqgnQD407d3cFxr1Na
/Om1ov6gTKAY7hivoXOsP9xef9fNxH+qq656bob6+jgKLl24S9jfrR9XJwQ4i0ao6YICaTrodnpT
cpwOPkZdpFxOeLeFCu+R1v2pit48Pq49jnDnIx5X//2Ix4P6+Xf8PcLrCuuQ+vWbObdYzcQDPzBf
TC6s7aasCGP/z+t4De0pYjaSE1cISvFn7AwNRuagInCnKS/16AA5L2zty5cm4VTG+NZnZbAbGq2j
VTr276huEF3zSGIhTSwh8QScKw+vfQjW9/FI0o4uhXSM14FWy47hXLAdzKj7IM9h9TjAjTXsIU5I
zYH1l8KqsC+BKVNi+xCpZTSBUHlwm1ZN9sWbL4RNvGLOlApDyL/d8TjEJMMdWoV/bPHxMkCdH6Ez
4FnXZTHw5ebqP/c8HlyJa5s63vnvb+rRRq6lj3m8m/xXX+X2z4YR9YIh7/Qss17sw1CRtlr6zcdY
apvHEVE0J/eigb0mso5PbpVgj1R59hMz2eMALcft2Sa6PDlxYF2yjMreGyzrp6+VK01p3WdAz2RN
DFZ7QONu3lLTY+wx//Up7J9K3K+vaaDp20o6OYIsy33536cHJIvZ8RDq/8XTG9ooPtVO+V88vccf
9xGrRahG/ounR6Hxr6eHh9l7KSr3///qtVrdfnSR/8+rV5Im/s+r9/fpEWKV/sRn8niR/l+v3r8/
PQMoD8mUFT2aMPdgUglsSz4dFOQ5Sex2NygXw0kHsF3ZSUOypAPdQ5WEqAdJ+OzrRbRBmN2uZDXC
ckZOLicHlNW4Bx/znNFVWOToAxaj0kgaUM0Z1W+2QjyZY8oiKHWaNIApNuyQGJcZToWLrQWfWoo5
L5jIWS9C+2dcu3tnmM62A4kWfOjvsa7H7ZhYBiPTbIW2Edmo2V5rIfT1IFaJInOj03mOGoH1NLa2
wqxuOvY1anxqOrBbiOBwnkDBsCAxFszG00/ViGpl6P6TT5LLMurLn35T/iq08VW3O3ojI6tfh0Ej
gpnWeiAcowxHjx7cq4z0mtJu3rGBUq9ojtqmKWi7WPP+IPmlaTDoe0f8H87Oa7lxJVvTr9LR14MY
eDMxZy5oRIpG3lTpBlFGgvceTz9fJrVFbXWd7onZEYUNpANIgUDmWr8pl3PAexmFBY9ECyGSOUQA
RbHgFHWtFA9rNk6L7WuagvwONzGJsVWNjz0OJWR0Z2/nqkyCJv3XgHLqMmuJ63Vo4BJfIjask1a3
8f8qwMestUqkH+2ZZN94S0IYzns8GcsaC/TaV7OFmnTGqrKtXxp/viWgwHbFyxbDCPVXrhi3mWO+
N3TX5DEioshzDnKSZ4cCIb8IPFTyYZ0sNF8obCCFUvbxtAtz+NkzsiZk2lFR69CTzlATRMHkRlFI
0EyIKy7R7zxWKPwv6yF/DfUUSB8r77Iyb/XWvcq6iXyE5oKW8e90EP5iasIUMk6OiE12vI/giPUz
/yAcWiPWjZ6tfR+BMiyCzJ7wzmEduHKa5jepWWPnD+UxZbV5UeYTlLig8UnCkPNGFA96GNKDZKpj
oNJcjmUp29aAeIa3qYhdwJkr/ecwi/g7O7/D1ibIIsSg3KhdIub4fXa812rmAoEUIA3khosctCmy
BZi56BaJc12Fj4/CrsDoIXqF1Bafhf/XOJ/Xr2kD6Cay7G+6DXvJ7Mf0QrXK22hMVmhu8fUqWrxy
K2wsPG9GhKBgyTXB8FDuFLO2F47Pi95NEJVPHf1IvnhhtQbcJaQbFnxwwmWqsXJ8obTUQCTT+/mH
G45vcTvyplIR7U8DzAwIu9mF165roVRHmvk4kF332j4A+Kod1WZYOl0fXxLiTJdR62jriCg9QWsQ
+GFNRMTjOYH87CpK3Sv0VUm6VvZTpyGj7ob6t8qGcxuhKKuOuCM5XXxBOixfWXFpr9I0J7tG5M5t
cgzI647cceSjfKIhkmo8To13qceodvsTOmxle1+qOTf7TNKkGdSfRBx55nz3zHHYFzYaPkxp+QW0
zMITUGN+/6rPYGISAgulkXT7svpmq+Pj6IU/iZSFpGFQWKoghHRq931umydXdV4ArcS86ZJt5YTd
krcYThNOtIMlwkQLR9fZ5nv3+MFhSn4VWnXKz43HjDUr09oefmFAeRFYMLZM13s2O36bUzc/2AqC
QFEIVtCK0LUbOp5AOo5SkT2shzBHhhuc1yLxom0Z6MuOpBU4UJJQRXDX+dN10TgQhpgxWrp+iVcZ
hnjJuDeJeRLRJ3mjoMcWR+qdP7e3OqmOTXpsfJii2DBjxg0ED67gsPYDgksxAkVLUr+LnHtnU/ZI
f/UFEn4zDjc6Kaoi+TGmjbXtWtwAZgsBABTZQ5RR0I8NzceiJc7XFv7zbLZv9sQctfhladUv1leE
FCEil+7t5H0P1Ry+Ht7L8C2wJywb2CKDgEekibeoDetNiexHA/1g1Q43IeJhK80FvqW2PU8f7aGK
mTxGuDMuzbxH/mbMVX40yncV82XYe5B9lYAwKtx1AuqkK7GwNfic4HNzFZnTkjtmmDG8G8kgO1HW
kPWZYFm32sFoOKoHlJW+RaPX4LnLH6hCchUK3soCygME4TKpBP9ToIFRtXgNL62s/lnM00Ol9sTr
3f7O6U1YHNYwL62H3IGjAhyZ1JJtbSIVuMlo6Rso1A96H2MVjFhY6rzEzfTKpB9GE66IQNW3k1KQ
dioQABeOc0F41zd4U+j5jVu0T9aoPaP4ti9z9RoRgtcCk4gSYos/+IDeuWcB18waetHQRkiJlz7G
O6Bv3GYKV6RFM1TPIry6UIVRdL5XcuM5fujoSIez3S0Gpb0FmP+iBSnT+V7rUFYCjO2UQKeGq8jb
IoHx9Bao2YPlNc+T4N4IwQtIMBdJzmKBGH0EmeqlrvvgaBWPRpuu4BxjNNwDN0T/P1qPJnz4SfPu
SX+n6KV7TKARE+uwhl4EPW+RpFKFVD2KMb7jxRceUnppMD6ZBRZfkEXDjQmZZ+8O80OPCN/KdOer
qZvuBs1/6Wpu34503a4fsp+dO9/nZgGoBWedATs7UwUGnJsh2Fl04gXNBcMVEP7YdmgDSDYNf7W2
5oFcw3FblxGuCZ61BG9zCEr/1uwU3Fnm5WA6h4T1uGYRDXXIfLggpoOungjwls9eXh9NPbiIPD28
BLT6VKPQvxmb6a20m9+x1pFIy7JbUt5bNUlfawHnDiHClyOK6ZrTTDyhskfSLAtnwAKsBc9PoN1A
vVvJYIuy5saEinVXaKP3kqAsE6JDDCOv30LT4gnnBhAv4h+R7ThLv22nRcFSydUwCEgQ2UzDCtGI
2AxXDYSDtAQ0TYAWQySsrPsE/9ZGQd2uM72NHqmCtwg4yRjjt16D3WJUCRQg2FPbAn2cNY+REVdC
prw8JB9MEtwdqgqP0KKSXaTsbdYZ64QkpyrybiEk46WBUHoHPsbu3Tc7Vzx8MqDLWJiqq54LNKAN
9/pcYxKu6zdB/NA7iOwoHv7ZVu8jO5IJTjLBGtM8kvWq1j0mWUpB/FjNgCUVbfyKkQuRbB7ArYj7
uwBYCZsjzmW4jrXONAwMkoHvpdZn1hGts/Wjh4mk2CpTcfTLE/XN4We1Kma8p9L+2BYjDP9RSFhj
QgMwt7zpE9RqLG81WTx3tAzt2ajjxo7Bfx8HI3jTykejwo2hGquZqDfP8b4en+ZsvOwsojrgTZjS
Aa8cccLocw2p33E8QC1CTqZ+gE3+w/CiH4MW3PYJJlRDgAqQa5N113p0CyrcqHrwJWCesPbFC86r
R1bTw7Bz+hKqJowB2HRQZ1WnPHTw8hFEg1iEKCBBtlVg1bx6tBjEUDQ89bwqDyQ8UWRlPfW9Nm6H
CmE2D1cQDRxMVlh4TxRwEaaa6CzTWChAt41jXDsaT39Ls+9qtT2ofks4NgHQ+mMwVZh3OjlDJS57
dBSxxSBvMCjZN93T7vIqekadHGkRDbc+x+2x0XPfOvc2q1WwgaSphqh5s1PckqJp3Y7Ea5Ehw+0x
0W5N9PcA968RNoXH0GKRZyGJrpnFznJHTCvdYumD1UM5C6st1OqmLfrq3K4gi5ckQNfYRD51PTwn
lf4RnOKFP0Mr8MG3MBfQuvCijPChaNqfkR5iXY7GxjgN7kWnoHtPusAFMQlOxMLZiwdykCO8zFsa
HzpvGWfJnW3EKLBDSV1AIuZv5dc2SZ3++wiinZu//BXzdxlVvVkYSOQseoiqWYvCOGrcxE0BnXox
2K0m/lk3LTFAJe5XTtYOx3oVdpsa8tmyMeNXE3/PRaWR2wOLikedCfCa58Y2rPSLiszdxrWZLM0e
iWSn51c3DNGAXMH0rBQh31hnbass6g9zqtwOKWgEXnk/ya8j+cNIAKoRvgt+DCVca+YZ2DcPYn0I
/NIiubfIu/oAsAc12cH6Hns5MP4Go9++JDnlEPOz69DZpC1UhLEM9yiz7gzPaleTmMVDXvvt5011
QaQ4PChho13yXa3HCjkYM6/BqCEezrrDXwmMUjyixh+5gPgsI12nGXNgQr1XSICjKablr1HU/9RA
B67CCJW1AUje7CurnhnEUk/LiDSQ+jYac33t84heOHpDXlMc9q7zDM5wRrBtIKZF+jupQa1rzsEz
YYI0PQFcr9kqLPSNCALxYHftspi5e6DbYqsczg9a4xGYL4t07fDWZNJV4EqOlNei8FUwcJ2PlaBn
PpYNGnIJNoxmzuK0DLFLzgrBhMmTC3SRv3me7qwJ2kREICqCp94rj1ptkzrkeiuE5qEYucPGLQfm
9G1e31QzvwmcH62dcCNHXBwr4NLUdo2CjRCgr6e0JuVCoo/0bN2GJCDJCppMk4GkscaD/cB8PV9H
louOXt5d+hBJXVWEQpyi3Azhd79OTXQJdfuInfsWMGi8rTBNuuwHG6JgYwHBCCccQb9rCejstjTu
C20EF6doD4aDypvRqDdOozwkaRRtIPzdpjy7mKRXOX5snuCRYLecY6Wl+c0G2iDXP4tnKtx6t7GL
JQAupIf7GZP6tN0bpAutwljOqfoYVeBHgnLmsyDFmaQCdMQvCKz+IzEseLoquiEpkAOzYEKOYcgh
CaDkgzvk1xVn+E1UqEnUuIkiaQUHGlESGx+eEOl8klL41rD6g2GRMgG24Q9NLkChCk1Ms8ntzZBo
eAI7ymXmES+DK6bd+O1bqJrqXRIMr6UAyWU+mfw0hwkz9NGRBcwAZ3xAmqWIny1ydKGp20idteAD
GMNC+aS0zAnh/TGE66rwlE8fYyurlnOS64gcR2u3Lg5l4Vrfuxwrat+suWuv9WyCHeEitAASEMI/
0hIrB4wGsr3W3lB0jChUZnegFHqgcQU0HfgKuDl14TPust+dPnjxVKazKhCOJa98z05Wk4qpfKoA
Ni7dq7RnddRG6ZNnzq9MCzem2xBDq8rf7ly6mN4R6+t5kE3IFoVBzC3PExaNrJ1hoCqkdPN4r8IB
t4M+PrrwNYXyv9JuNSP/mQwRQedEuSBadK9HtlAA3KdWGO2KGLYkmq8aSV7+qrDb+GMPzT3KB3Ct
kriF7O3G6zwjUFqb+ZPRBDc2S1xcDlx1DeN7l5EouiwQx12aKonSGB95BbMB13UXqg6YIJnhmc7x
OhYvas3qXmoXSaXCgtddTwUrWzDHVpIcjVJ76h00uk14ZYumB/lYjiAjA54Tymx/N02Q3hAXQNQl
/CzNKnvzp1zZGq27ser4sRnwJtL1ZN+ULTshz0fWhPjTD8fWLVhQdcR6NPw19LzaRzG2L0bMKjr/
ORErWBEUZRZCLpJH2hJasA03Z5tMQgHdYIpqWd5bC89h2dcq1qqggeYqrABHer9YDF4Lx7YCk6cw
n7ZTz7optdxrxwBIVoZrYKgHDUzEgjAs6YmMVJKCVXrefrNHJOoUHzKiHfJnsCFlRSp5WZQ6vpG+
2iCDouaqudTRqttAi0XVxcl+2UHxK7GcB6VFEjWHVcWq6oL4j7toQbi4KlRavXtJAmyzNN/9zU2H
rpMOFzpO1hPvkTpC6K/CRHU5x/Gdn0zRspvybSx8K8CXoKgzdQgie8XNjFBXhdTDrDkkeAqA0Dk5
NmFrWU4FsSiu/AgGMliMndFCOONXmxaPbavj/qM1P0EWMmvu1kR1n3QFVlCIsAVyGq9h5PzMeutH
5qsQgU1CAJwJPJ9+nCABZcUPotsQxIb0MaqRRki9ZREPZGL1BUPZaGTiVQWPQg20A3dCkvFzNDC3
TRH6RFApmS8i5C7DyfuWGGa4Q0Cq3gxpurJ8fCKy+r5tgm/x7DxPKEVfdCioLZBDGhaw1XmO2peY
EDoX7jxfKe6YgrvnbYDCIXTIJHcQE9x5HU8PEK6bPoEVBQKXVULkZyiX8MJOUQb0WjxkgxbjZJyj
cTT0lvYY85pDVSuwInx0pk1MKB3yg0UYlOBPwDNwZaOZjkWyN9y00aF3vXI9psIvLjAfnIFlSdww
aXfjbylM1OUQ6W8GMxDQLE++ixOVzftbtbFfmBH5IKDQeDUa0PFWU3uoxUXHCsJ29jYKFxgdvSkm
0wSjFKv52sOxbc6Ki0KBwFNAosctPoQOhKpgpn/H3nZnsFbazLEKLQ7EROLwXbjamBzKKHiIUJ5Z
8VpBwg5xzGYg9mI7SFxZy7nm2axMCo7LtU5UHxk0SEHMIV3v94DwJ/SJBCYsixQNe+M50xDn6BIX
lgkIljJ5cwaIssVc3dRB8AIx/CJiKXFg+lAt1YEYFPDvW13jcWWkrcN9tkVInMemhUxED++q9pFE
NJlyl5P9hL4y54OWMtvpHdELBGxroV8QBsSLU6g9ADRs4z4xDfMa5nJJ/OAqJ1MBFH1EmMW/Bzr5
1loamYwIkD3Bw2EEwYTQXgMGyf+F79MhcLjrbXvXJe1NWBB1nXJep4pXP2QC38YUb17OgDUXYAMV
nTRU3PSEeFXEtprqRx4izq6V3u8xVV9As6NoAgo3RF6pK0Dca0Jx3HHKl5CFklsLXzomcQvHnY2l
hEXhwGBMxu/eYM7dWSZIsfCXIaC2Kgm2yRdLUGQwhS7rj1Rrn+0+P7Cwekh9/Vfk8fEz+JKQ7PJ1
lca8+zX46vzSegNzWtYkBK9rIv1d1eMPo+eLZhBhjaD+gXpBnMc/jKxAJg4dESKygry01AYUOXAA
2QLYu8oGbCZU2/7dFNV0SGylRMgie0PSGd/XsMQXAOngwe2EF4iGpJZXsQqrzbUZoeQepbV9tACm
DFhGXaijt1TNoF1YJRByrcX3o1FNc+sYLh41NYELkv+w4zKQSbWrIzjAVFyD2wjQlOSuG0JDjZed
clCTGcDk5G0zp3yayTF0lXnIshENG7hyvLkCNEizndVjFpdAMnZ8TPFUj2nOMBNiQXEdZK0LuwU4
EZPirPmNLnW9GC18coM0slZFwZ8S3rXhINST8OaI4u4aBj2mtRBoVkH+mzSNoN3hTFdYmEK69b2T
RQ4wPOjCAxZJ8LOny1qr8d3Ee0DJCIZarNkWnXPrGyHiBAPPSk9hYauvbMN9i1NH0DfRhjLz7KHG
OWLxz3/8z//zv3+N/yt4LW4KdI2L/B95l90UUd42//VPQCv//AdTaVF++fu//umYEAhMg3gpAHiw
wqZmUv/rh/D6Es3/h1crLGYUpKXGQAnrdgX2MLhs59m7rhO3IRyE+LFWeNeySO7lAwlw7iAu8e8V
PNGvFH7e+3N5F6ClKsZAWtm7PpfLMXK3J2w/2ZdWZV7iduddz0nnXePqFGAzE/LIp+hc7iK3t7Zi
CIiyLHWgVS4GrXzhTUzQ5aOx7G/TP5ct5Jiy7+RM6HCzEndUvDR86xJce0+8go3cC5n3kurMA+SY
RWHnINYYt2Jd+/eGIDFhu33pqIaQR50MMysxzKmJFxTDQR6fTzDZ/fuossLsSNhERpCQF2Nmi0R8
cJR7cgNDo96HkFGHpPpcjvIEiZdzE2Fh9KWr7PGpTIwE/v1rs0ysRclOjbGZH+ocT00WSuzKTdB0
F6oZQ0oqEwWa4RyyFCgMdmW1PGYVUxwMr6/heXA/y7JTrWx4biMLM1kILOM07ulQ1shxZGt0B4zN
v7/PuZ//5T73uMt1ByaZaaJW/+U+z0jNhrHTzrddnaVj+R3Vz3Rdzm19NMLY2819udaQ9OwRjIxr
BPjYyNqm1B8rN6i3uJhVxz5zsXM9N1HKEIFauAUArT9qZD/Z5mPoT7WyoqqALmPbaD6GuVVtzwOq
jfbGdYQ7uMj51kcxjYV8U2TLgXXxwnUgUTetMt45ZaOALIDhXdTTnSxKBzhscRQhjSZ7KAQXiGp7
R1kbmilGYXb9KjvAz5/IXfRkPiK138gWsmKoL1zIM7eyRF6DhZHqUh7KjWdDc2OV2O5k+4/rOLdo
1OH9Os5lMHkOXVPjWqWSlmKObF1I7nlEeInFiHUVSWa6igYfgqX1cIlrAMx0Jg83FrJ+Ky9DrVaW
nbo5fbSt4euiZpbCaB99uF8DTxLZ41Qmho6bjqEFyV32zdG+Aw4eDZen000DiN8g1/u1bIPNGYtA
1dKQ07OYHteQLoHJe+77LuoS7KqIl+5Ou7IBkr2UYmSvIPO5+3PPSfSRrWVvufdpiE/nOPVHLdD4
b4b6j93k4JOCs3LZuMD6xYeQ5z9dqNw9nUVey/nSZMt/uZSvXf28xOvm0yhfu336lmTV+QL4jpK4
qHfn8/752/rziF9L/x+/KcOowp3vkQ2by9y7RzWzvai8qt+jj2gfXKeGtqaHBrAPcsyQ7/3XSN+X
vW7/nhUmsxXvrfuMsA4+uXRS5tg+5C5hGjmasAMa9HlABzQg0I6MxFoBSMD0D/mOYGJhV7GGg+fW
3yRa6WIuzU/UMYzuGinqPgD/OnhHQSu9jcTGc8CZd/xW4Elz6DBTuG2h1J7K5KGsOLeDEaxdBLrd
VAGPrxENPk1YGyoBepZVhi4GQbEh++WJ41aDl9p12JvMoUfaeSJwpXuBQVIE97lxLuujPMwKIlmD
plQ8GVX9UR6ea2VjWfv/2RfF3wolF3UlLwWQUIK27ziCWhCXJo8rqHErYljlUh7KilOb83E2Ze+t
ZRliIdsRw50odKPrHCXKJ6V7S2fdeC5iCOaTEeKiGpfGMz5VzrosAlAs4tC0uDNkJz2pRSduAlEu
e2mCQ++WqnIxC1xGME3M6E29tg9WbcNrHMGzh7OZexeyUG7CTrMPESEFVHi83amLLANRCCEBrZ3w
1FG2HoOseh9SR8Zl58zxrk3s7gHlW3DctldsbG6yh8hxTYQSAZfIWpy9e6Rj+ztZKTdt/8g0Nr8v
Y4hdGcgqjDEbpjOid2iU6ko19GIja2cjsbYYbQFbEbVTrb0PlrusJ3OTqNh1g+Ycliedc9Pk3+NY
75NlzwznMrdTdEIiNb6TGy2oUJmycQJAIQGh3ai3vpMqmfejqcR3f/U/1VWI5J76n47Rdfqp5TpS
l05L5jDIXiWwW26SYP4L6A0UA5drWfovux89JVZ8PKPDP7W0YhV93jg9hiVCSvGEnbbuGfDExKEb
J/q1LzYII6GZmxi8/8ShrJUV+eDfkVjrd+dyVyhRRCdlpnMpwaxyR/jywe59JDblCGbgoH00zg2+
qnBXZJncqF5fIv4sXrcflyAr/n66PGcWMPfFYKtwdV4btcEvJbbbBVOc7AEMdnU/5/tZJwe6bOzp
rcn5m/dVmD9UTG3Wlop7omx67ilrg6qSPf0+QqRP9FSFX5eptWAjm3DeYJ5THAe8V4yrua4VEhs1
Ohz4YHqsOgr/Ru6h6sAaqzkdOKKOycIdUnazcMx8b1lB3V/EaW1A8aZMbiYzLrAxSI2VOo3vZagh
ddsCi0PIeH+dQC+m4aDE7eE8nOzw14nPLYcqviP6q/7xxLKPifbhHr1SXNXE/FbpCCk2GT6FcuJ5
mrGKqazcI6MdQGF0gm4bdcMRZUkOZY3XeqTXT42QRDkNYYEDQodHjHuaQn/09FwUYjTX2iX+7GOL
7PkYFbMHosTf66hC1Ivzsax2FDSiBtAr5/Kv7b4eJzikn7tkfmCDyTmPHYkTthowmtO5ZHNU7k5n
kKcBbOBsmqm2t9x/MMiHPByPqQ8Z3hSTW0BJqHGluTEcTxtRo2QWNbL5qfC0K6qY1MJXFM3lQAFz
8oH0Lw5gcrhTTUbSbXM+h45DGjicKhrIpmmZdgQ60NyVXYEaAvPgS3lIwIC5qbk0rElNlzhvEiMq
oWmdjgsN0sOXxtYMGaViPZYv/VKJnB//YWGhfllAW0S8yaKbOr5x/Oc67t8X0FVSg/IrEveuz5uI
qIcOLA99ERZ+iP0Nh9hDw61KBuS2ODqXe3LZ+Ycy1NlUnFuMbn1uIvdCdUQx76Ob3Jsqy4G/NILm
EKtYMdyf2srThj3BmVq1EGVHt35BaiS/kZtR7DkGZgmBZl6ey83IqC9HnQTYuUzuWbQt3cgUEeUY
FS20FStPkLPHrrmWG6Owmmvcs98rEmcQFsNAo2yBV5hmK7vSmmm+KWIMgZu0n15kxYxBzlVDJvkm
cEKU5XpvegHVSlibLO0Vl/kvPQYxlCGGChXcKs5DfTkHDtPmsihqYlHd2N5pKsLVkTeG2x4K+53c
dGTELVhj8sA3rO7SmgjBykPZqajJR/bgKv7eSYdLjlNjhnyONlo8j5EpxmDMhqfhWfdtPVcHuCev
CTHGe9kCZfJtnfvutSxSteq9vaxMXLc6oPv8Wgc/rKl2n8IxrMgbqbhXhMb0rcu1FzvN9Bt89iLk
Xq1bWSxbOYPz3mpKh5e+GfUbFW76XZoYt+Au52/nsayyPI3lirFgSEd3Ze7cyuIMtWMgtIhlRoqA
4lSVeqHZs3mVOr5x2mhzne4HF/Ozj3IL9ziDaD497HAEW3RuLNpok5XsTVu/VGpgSKgklHtosOmt
E2TwhbzpmxLCrYfHGmziLpq+YQf1gCvwdCtbFU1BbH/4Y6vRNqfbYbSTW+7hZ9m5c0yoSgH6+x9j
IWvPWAPK9klIDN4rwK8xN55Wde7ygO9Vnnr4A4yILHI8zejtjETrTtVE38ZjJlB9iW1666oXTFqE
0vw9FvBLQLzFzkmRDUbVmrJPu5186qLCjhOdj1CteOrLfp+GsGRP0Sat9WJni3cEFnCMJndB1vPg
hnTNwzuuXwRw049+Y0EBMAOdsGtm9ahrIL97gUh+9ZR65YNsUSfqfVso7ZMReYiiJ+W4i+PcujZb
YcxJhPD3n4eCd96AwuvLpyluHrxiUq8gAoLlX0wK7rWKmUw3AxYQK78nXYiX13gjN5nfqDsrVHF/
UgDNyLJyxnLL0tHvFs1CfEsQBqNrMNBVjnRqlianrrmNnnZbDZiOak1+E6phfhMl0athhzOeVCUJ
SGeG7eKn5qusPJV9NJFlsutU459p+Parj0ThaSBZ/tH01POjmewpNw4+eotmJo0M3jiKdCiVeXpU
CSYe5Z5VI/EzFUm5yYEqGuJIFoWFog0k9/5qxxoS/cu+mNeqMpGrkI2+jJUQ0G1hku3P5edm5xOl
nEgenSvP55Fl8mT92M0wHBMVaBmBOw9x4as5jdCDyEeCmAbCQhcVkdD3QlnfpZhkIfoly60SGbH3
Fn2xqSdWZYXooFZtCVBK7E4J9lfnoQzyKmgvi44MpdUub4J8uJELCzUlZZLZ87Q3xToD/yKkvst5
RlyLQws73ssic7LTkmZKobCbmnZasch1SgoSL/Dd6LTK0TqC8dZcTXtZWXrNv4xmWz43SHOQDeSA
Mb4suEn7mPAyWIkO1p1cQP1psDSw5wtZq2fpdJlYiFGfR/q4NNmiyJEoFKOdPyhzyWlTTYa1PU29
TtMwObs6T/tq1X9KJzvZfCmX08Fz2amv7GYMGzABno0nKBaoXaQNt4M9srQdphciEkyzkI45kpgb
byE+vyHtOr0EoP1O5R/tO5YsL2lo1kvPLJpjVPnlvrE18C2ZfYN2XavZqNhHtWPdtFB6rFjYCYg6
M7zQAC28H/XOukUt+LYXm7/6mk3Z8GhFqfqvElktG8oRGQMFUaT4oiS+KCKtNlaRrtnwE4Bxq05d
XE1iA6gWAcypZyoqa3oQx+rGirz3lnYGuR/js3/tGU5hcXUaSPQ2hl3r1cRWFnqWZWsVuBLaxm2z
73tlKhdy185bdmXVaVeWzory3lQeEk5u9kmsvxh9h4rSH7vIIWTDU5fRw6oASeN4ukTWKCDmPiGI
7+ANK78i+dV0fyjzRnLsvIdq1vl/fZ/nvvLLlAN8KpN/sxSBxa/jy7FY76NgohvYriO6xJK/Ug6Q
H4dDIyxVpezTeSPLplTtVrOK682XivOh3MvLYykGkgfdx2jncQcxkCYGSqyCsDWK1ctIB9R8urGQ
j9G2yBmCa5cfQR4nol5+QvlZvW56b3P+2mQ7Oc6fyuQ3KyvO41WtYu3//YxfN72/pxLIHXiareML
5jH1RxPsy4xfb4uiTYYO/iys/BVeFeZdCXTsDvXfQxJq6ZU8MnyUdIwI0JpsYYpmfU8CWmnUdCeb
9MC1j0pbHWWlbFbVBZJ4ESjJFpu3uxkh/Tv/eD4Hy3T9gtc+oKCP88a2va+dObuSwwyT511WPV4j
88T7k/UI6jRR0mVYASiYbpqN8J9FAT+30Tkak+wqKBXzfoKQsC51AoOyEkF29zjF2h3shaReEg//
1DaNp3mdEbZf12PNpFa0HWgrj+QG3MJNanfZlTz679rb84BAp2grr0OemMAn14FWm7BaC676HIA4
OdFjHcx3soG82o9r/9JHVn5cuynHJyP06Vrk+LkYX17aEKOd6mTGnewpR/tDe/lZZeXf2xtFYV9o
DTg0Vsg3CZCz05d5/sB/6PTxBZ3ba346I3I5fL4oi4s6XSJTdVa/rD0iZXCevLG5ipsElUS3K5+Q
70xEqe95+Q1R7gd5hB1PBiAK3BM8FeeJf+kGqSwLTwHaIgYAe6A2G7Gm3iO0pV8nYYhEcIDAYDwW
2UPZDP7ODqGrIzuePfByie8t/0bWyQ3Zq9duUKaDPPJqITud6OWpd6uO8T7V8w4BPgaTUSrVR9CJ
g9ooASL1qG9mM2LtKp2uSr3VHn1MAZS6yb9V+TzvumgG/yYORxv6nA/4ey8PccJYAMwsnnAJto+G
Kdhihp99Y704rasQNTJP9Bri6qbSi/Au4x64teLsvgjs/JuOYcymTKFdysEScQmERcorGNPa44x6
lBwMouTnS+jFJeg2Cmnp5JOnh/GHKJEp1zuJWOU4SfyIxcZwKY9aAxVPgBVFsPUGVLFOx6pYBNUI
eV0UHTMmDWt7EGv8tEBnovAMZGuPo43JlH20Nm4yKHBwxG8rbNpb0VhWyiLZYQSUuy9Ei84trQ22
o587tDjLTUmZkZa0sGrpRWND/ObDCFTXv38eauaX1KqmYoRABMfQVSTILE+3/x4BscCSM8WavasZ
z58LVeiVADtCTLQXG9u3AFMCOhI61uyeN4nfPodTje+UKJeNZTd5+GmYc4/TMNgEPkfD9N5P1p77
/emw9F2UG9sBcXOEfddNlzPVUa1OvxoL5wVhIX3TazNSyIZwc3Zb+HgRifD9xJpMHpEb6oadWSOl
JzufjmWVGIFHLI56SMYByRIjnHblEFqMMlbjA22Lx+C9t+z3qfn5rPJyTAUukzyhg0gJAvIsIabB
rA+9yOieN7JMPVc4ALuDhpzol8Y6KwxU9EXnsnbBzPQfLc+DOSG+ludDuWfgA7tp54j3MGiKlI93
wJqhuY70obkGftVcq3504RftcJBFsvIP5bJIVor253Fkuez5MX6upNBVP9paMfoAngIGxpxrdK6t
krWj2PV8k8/UFUj21wnp2NKrD7JCbjo3pTYXhak9CZSQ8t7wUxti5++Dyd4opr39hx+G/vWHoeG2
7fDz0JkoEBo0v/ww6oB7LMrQccpKyB3wKcYrxOE+RdPsdGKV2+JJNcLtXFezygq3LudTuy52kdYW
wblzuypE312WyVpVZ42Xodn2JUI3lIayVBv32UyIhERieiw3mphnz2IzRVd103THL8WyQY1Hjair
Uv2937mV01wFbdQdZcNz8b8bU7b663ynhlZfYNvQtXBIWucIFNM5zvkNNpTB6SA1h3ZGJdBwjmqZ
aLiXAVGZxRxlJRufurnchbpyQDwU9pcsCsVwno5zsexxbisrTqNyItlNFp3PL/cMu7lRne7aD8Ln
3pr9zQiuCCQhikfQltqsYSYdPhcFZgyJV3WIjztmcJSbj4oaEaqjEcU6Np1/DSMHkM1kbYWwIAA9
0fejiTyS7RAFbYNN2sTPZtX4p1OUShX+pwe3Jiaqn7BfjurisAMmxmMR4GiOpf79wW0Oc2QqaQh0
PybSNhWXUw3Mv/FblJw1pd4ic/HSqXo6bpxBa45ts5N16IFGV2pRYrSWa9GtEo6YfclDWcNbCZ++
mj+ubB0bcXRlpCYsTbGX6Wh9J1ujQ5nPNTtj3fR6eAiyxhkuwJuEhzFiGi03rauEB5j67gZdsRtZ
CTm7ArNX6uuaBHq8kp0ta4RhoFTTw9T23YaoM0DbBMKzXUdkePPmOhs769ZPx+C+yfXL2umN51HJ
ql0UYXxeisMC3t9q1rAt++hU+5F1m2ZecK/pxqn4SyerRLJ26sLuMlIN/yob+0cbH/YNi07svPNS
xEPjhNc+CtVXQ2LeoY5kXsayQpa1VfF/WTuv5sZxpm3/IlYxh1Mr23KS48wJa9Iy58xf/12ANJbt
nd193qrvYFhEowHZHooEG93XbW7aigKj0uksZymNIVJqpBSZO/ZvTWfZv/kkLbu6k6sYdwXItE2E
1Pey5pv+JJtw2SALqK7+rnnulc7gsf3r3OeblQOmXUc2iy9Isw7KmWF1E4mzQNhkr0JpxvHsf/Wj
ZnD5H7fQz+mJjk5Somrqhue6XKN/u4UGudn2CeWnz1X1M4YScJugO7Lgq9h8E/nqydjbPwOfcpZh
VsbHVoOUUDVVTQFFk9+a6vDOd1R8+6ehkD0qfbO+sqhhCk++hZbtvY63tbkztYfG4c0OlMLfzlxW
y//cW8CMQqjJIt4qYp2Tg9AJ1SLo6tKSoU55UMYZtTdHv/ZkqFQNDWeB8CWoDjP7cfQQA7yaVHcx
/GySZ2pP3bsYLluZ3093cgpWpTyO3wKySs8+mekkXwKFCH/a5c9pAW5YN+twV04p9Iy2Aowp0lTY
sL5TkzB/boou3nDjO3kggJCgnRr/0aOYLOXQdaRUvXkYsZp9/pSPc3gKEjGIPHjHu9/5vihvf8c7
4qzeFJrugVXiRnq2f/L1f7tJD7v1vI2iQOQh90Vb52o83+QDih3y7Gz709n/4KdQAPIfl7bmiJTD
97dfg70Cl7RbHXVww0Mm5uPtt68t1oTjGD/lLSJblhKvLCrqX0qibcvErJxd01H43FXTk1MnzZ1h
J/7TaD6nsVu8KLqW3VidAyxAjCm0It9SRpCwPmWMnKJPZ2fXiaYXUtglpvDN0X/q6mc2FqjqTJPv
GQgWQgKq+UgCpIIKzBjvk5wS1oi/5wrhWOdRF7CIrBj9X8WFX03uLzlmyArzcbJ6BW0MxhiAQ/ZF
i7BDEJTfDcqAXuMm/2bk1nynKEl68NL6Hvrl9ArRt97odtCRIIVX4pdHr6i0kkOIFl8wTP2XJkQV
sbGq+npqcuPasQCy6CSe/1BfEkVxv4dJn5N3GdTXqB+El1HXRUT72H+FH+Fm2p4qNHUvNTmpy7XS
pNo7QqBTWuTBQMGgAHKBGx6V3lb7uFOh0Fheexl5c3ObULrj244Pzl+njv7NxoaVcm2kJfubbcNi
1aG44bPtbezRRXoLm/Rr80bfJLCnrwelfzDL3nishybaUSE4ratqyL/U3kDqYh19Ly1U9BBQn/Ye
Kml3OtXeF6noqJPp3cgyak4jS0aOtWfxtenA0F7YExTCfIgOTkNGWwNlSInG8jVUk4Bqy1nZU1Nc
7YNeRZUmUOoX4Vo4qfOTJ9W19+bat2xtoFSqV99nz0CseRFTI3UdhPaOyjLzVxEZn07G0Txa5t8n
/3cfi8q2jkLLi7EJFzI1jxLaV69Q45fMtly0XnyWh7ZAHdtAyRvS1Q5gbBCzNov8Bwqix3y+0rVf
KyV7PwjQBWDVDNkjr8wfu6y/tlRI983gZY9wNfxFXmnRthPNwQ38rQvBfmHEY/aoFZRJdKQzUNlR
lM+uF23skszB1PJZIyR9sg86QYBHLXJlVcOXLGzxEHazddOrKX/R0WsFuCBMQxfkyVKeTqkTXpTZ
VMHqp0eZzGTfVN0PRR21q94OyS6sJ0SZGt14kk0yCRV283nc+3p16m3EYuDcrETz09hzrxxblgD3
Kd8oNqGXUZGg6z+zIGNd61Dpfy0Pbx1khrFopQqQEpSgt7kuM4OdPCW76duavU0FxMCUdGiQxvyk
RqYa32P4Co4SKL/siL+Vqo4vcpCScfMaxaDSaU6DSoDuhEpQS+GfWX338xpdqaxQylfFQE4pM27M
sp5WATU4d/IMscvu81lIGvFdzk34P/ygxP+sRjN2qrWiJck6M/pglc6zSnIQ2X+ws56tuNLuuNjy
x8zSVtJcId1yVYIJBlJLZuF5EIxM42Wwg2fV89W7DAQ5Fy6U32LdT075xUuoPFY7oOiyiYoiZVuZ
9xB1Hmz3yoVHOJTVF9uau0Xbk60yJ3b/xDd4Le3E4E7DTeE2RARV3obzTvwK6+KqGarsxwwUr1UV
5xWRBIrlU1W/zIbIuPMMyvSkRxKaRw+3CYvV1FETNfjXCsB8QMOcDQECMPJsEmeDn/rX8uzcOwmb
9Iuoi9sd/7sGwnEvOfXxGpG7rw7Y7iUp1zOyT2q3b9UsXMUAYb4AUN4GYRb/RBwnQX7M1x5SXUe+
NJiMLX/r4oCKFtovwqUR8rJa4n8NyJ9bwthRr/Wq7vZV1YSrihpVORu8e41E8cy9QFQl3tbWCCJJ
3L9NcYuWB8uPYDSKjrNNupxHfOpQS9tcwxdzau4FidhS03P7yVLd8IFqfBQ6B/NkV7EPhL8e0hFi
h/RXXH/6+tF+9keZ57O/nF/Y5fyRj/hubSFpYRnj3oECACzNcbZeqMd38gblUdwldLyA7ooblIoi
0BZatXu8QfXI+d6KoajVk9o3dfa7oW4L1LtvZ2UVaOYlwWvrgY0O9M41CqT0QSMarxfUJ/fNg6W0
1sMwZoL7jPAhhQcn31wFYCJ75QH/BET4BcxqZ5cZDfDmekbuUk/rbhumUXcX+nV7lzmJtq15i0W0
nua5gzxFaMZ1fQ3fv0Xqm0Oo6x5hnsBaSl/Z0eqxeq1N0OXlR0hbkFsteQY2nyPnFAdDa7RtKz7n
OJWwSWfxOWFVGju3tPdZNYbsf5TavoqSF0vQk6WJ4IR2kVuWsZPNpkceA7H6F9n65CFHJSkFq3/w
8JPIPM6Rh94668eJ8MFr0ftEz1R3vJOHpHGSBQomPLoSt/Av+q42qH1uakqG8UmtfDo6RvrrEHA1
x8IizS0qnAvL15DME652VTvkjDnVzrfTvSEWStE0oOZN7fMBkWx9pwbRtB7KqHz5gwevzUCuSLZc
O2pfvvRp8nmOs8ck5nD5lBZ1n2VRdSp4cm4VHtRxI1qAHQsR+lG4O4J+aRqtfQrKAVEev/0hzWEU
+/zQyogaM15ku0VkDUfRPw1CpWxVkrxEZl1A/prH8/jagSTIjup4lRhTcO1WqBJJ+/kgbW9u0n52
k6OolIef8NHl7Oe3MAcupCNRPGpjHZTMoOcuQsR8XnWdJ76pRdZtZA3hQ5fb+84dSU4aQm8zUa+7
km7lZJ3cKgpo7wyo/iwoH8rCsH8OY7O3eLa/ZmPrLKPZywGqZ9Ferd1xFflGwP/TyXXOu6Nrr1Ct
3LuucxkQPqOEsbmvJn8WyYY6IiwqW/ZaGkGSTqksgDb4oe1FDsUEINi38cgVRgkDe+1Qb+CBF1m6
1lVY0rLpK0lxI8+StiJDI7H/KiAghAaqGBdx9PtM2GJpE2cBGi+UL775fbT9hx8yx3vLGz1kF3+H
fmRcZ7TQY0Z9RZTXgKxanbvB7YT7ybTA7MjTo7sYbcLw2jZrSCFRcld3fY9cdTLc2LbV3yQhXEYo
7vGWdwzgOnPjr5V4Eq+N6ELqTfQizxSAgS95IQiRH8/+3S+CyQTnC470Z78Y3WMvDnrlQc3RA2IJ
Fy8sSHLPxjSfzqQNiZHy2RI2eXb2k2eFqRXPn/yc1uu2LkneGzRxllNiuQe9t/Wn6EOLHPJPfaCw
vYM1t/rT2zgwQ1/bxvOujIbQ8VCN+pqtMzZfxaGtk28ddAQ2aagNkyawrmIFfE/1i3+PRmezH73x
ELiDHS+odRk2k0BdHNvZQIS7nSDqnMeLKfO2qq5iJfHvpT3UNrOYsvZFvWleoqImHr3s0G5QM2BF
NqNYBs2qWEl7iD3Usvh5Aqm1Iwv3ZE9QBzr7w+BEHdQDxUL9vEgJgR3iX5PM3txaaBkhyJEX2yG3
esoy3toJG1m3pshhlWfnDsF+ty7i+hfx0GDnVgUJoWavP7XA/C/9j01uMOVCBuS6sTz1yqZ0PvWq
yrVSaj3lO9DxN5XSxA9AdNHmTs2XjpLyy0llGeSDK3sZ1XxYurxR7oKOZuqZt4VDZmdPUsVDi+aB
9PJqu7k0Ot9dtH5F9DN0yCqh1DHUZutRMVTwIqLIaSmPxQypw80D+9G34TZlBgiARBzahJtYLIYg
oHQaIkfIZj/r6VZDuXqjDIhKp4lrImAUtQc31dVbK7WXspXmXXuYWgORpGEOls3sk7NdTEJM8e8j
pHOuUfzumMW0CUYXVmYY1KtUPKtN8Yj2VfJjdP0gLcTx0OFBy3El++Y8dlYwfMdd0Cpe/5yUXGwE
JNe9YbOnogJ+22h5wypRI8P2AvHp7K7R1CuSDcP90SeM45NPwM1yB+zguxLn+j40mm1p9PldqXPz
BROggH3WB+TYZFv6TFF39Ak1K7uL9ITNjErdZUV/GLVO28mfscgNY0+5mAB1UlOpT4POfwa98hfq
vcDcp8343NsoYp0u1nR018YwqXvwcXBmOhtWB5n7e2kj1VMVOC+6pXG2U20fFzAHz46yI0CKexfA
shrJKN7Lg1q59Z4XR9TAtbjbta137JSmP7mdbW8D6gaEGiElZRnPHepNKAp2u6Gf/9KzKr872swy
++kDMN3Jv7g8gJ0+ugFizfdR5lx1lh4ftDzML9vOgEkgmkofJQd0ZYNVD3NnJW3HDt3/GehqeBxV
U911b8wr6f6/zsPqPUTkDoTs1JkOBTWxvqXK9HSmmKF7lXezRq4rZ0HpaNv/wU9R8m5ZNINRffcU
cmmG3IVSnqCnkEXa9ERo91FGsIrW+MvTtfnh7KDlxfRk+AXJG+Y2zCNt4Y5tvpE3iyGK8hUikvlG
3mjmwkVrRzRlr/axKZ1tMVY6fxp77m2B/zU88fdVrBBiHdVhMQTF9LVRqh+AXL370ivCo93RrfFs
j5OS7Y3CvmI3Pdq74vWIu9zwle/Yc6+Y9oGUqGaPELW1UGC9ckmM4SbwVfcSroZ7Gb2d/aMtVKlr
zvp0IwfIg/SVQ8kZCxd6jHZbMhuHJtP1JzNXh1u1mQ9xiNqoC9if3Irau1USD+HT3h22bRoCCohj
FbS/+yNzAx4u0pQXtbXOSugR0jgEBn7ncdJoiLlctVRvwuantJhWQ/rI8Z5N2TEFgpVv7+xGJXwh
3sfm2BRXZMrWDC1dBI3QAXhstF65li2e4aBh9KjcyKYcPjYm0RwxAOzhu+FyxgqpPN/JUGokNFFF
rPVYDT9R6oUO1ZCkq1rUTwg7W8Lm4T/C1H/bgTFFipKjawZVLoBetE+bhIEFfap3FJ+gYQyRRFkb
Y50cZKoZ+uWod1bovch0NnkIRuvWc8HsydaoK8OlR8rphRwgc9aatFEBJ+nzbqQY94L88A41I1Ju
L5SMcVdFgXQGaKBhkXEzWxd5527I53ceSWN4NcR2xWg435Cwrh6VHGogW5zsEKbNnxwyJ8+RqmeG
f3DwxAyenAFpJ1Nt3UM6qpdeqs3fVHCJCzhWLM1zGFnzyANIdnR++z0YPe9gsKahVH07iTsv1aYz
JXLVQKXp1PHfkmW9vZZd8jCA2geM2sF1RCInuuqnotqgVeSskswuXvIyBqMZJt6lbNrjeO1NqnE/
xdYzxHSbhMCq2/VJgqI8+Yc3ehl2K3Wu7QfioB5lKvb4tY2nW8wOnC/+mqZrroswa9auWPurlo3w
V5TZ7BPw5mCpfX1vFAYIRVezt7LpC79aSb6lER/E7gksCHQCLxPon14MytAYil/qkB9PEHw7noiu
OFG9Z00J4NQYfoUUZI62MoKYh8mJLlgXEVmAPgOiLbxPhrtGpdD5eG1HibtxAa0cvy51WNs36Crc
ZiIwWyvFf1zO3qctb5sr2UF0xmU/Ea0OXtQ+7rnUkHpTyO3V18RQTEhrtbZ3ZsqG/bAn6SzS9tLU
tqa6l015aESHPKsmatiFr/SQvkhdscB04mqLHucq6DrnJ9i84CIPG+8xhmu+ThJ/uhx807vJA09Z
xODHvnZaAVKcDck2ToIL0lTdx6pt5zUYwrsYYfpaZggAMqSMTF27fR2ON7JlsVsr8gaS0P1OjCS5
U9vCXdlDPW4ASZovdZSGF3yXw9vWZc1chX8pYvEYh+W01wfxUiOa50GyeRzkTNFtNaL0Q4L5uEaJ
rxsHdAaEqkxTlYLHUqCfJ5pSWgYHyxFCBMJCaR3Alf570jakZ9diC7ZT4/YmVdmHL9A0/Tqb6A3J
LVjV/N6wb/gEvw9FIHgrV4rStjfN2JxcUTJaR2HeXlo5pNhSZKFUrhNtqoJ8vWP+uMz45o063jTC
GKHAuvr3O5/jWh/357hW0MYEFWJouq45f0OG1LM2JFY7+V9bO8hXpuGE14AXEZb0jLvzYczdbUqx
wfXZBIMXYMfsJ5uzDRpjsglDyh3Y+TGP43ljejcl+Yonu27zJX2b8mgXIyEIfR1Act5kqCnL+H1i
5/qdaMmNAdkyonQvI/8GC5CNboCsFXlE6sTGqzKUiLeKpCOZL1QRLdtbobuTHmf7PHrBohiHZHPu
GIHbUY9O+FUkHZq10ErNB64XWrpauMvZdpB8FymMbHBoe7J3vx8THHvH3UXAnG5lBqL0NUvv6pSZ
nhpVxOsCtTKzSGUj6bTZOzFFWDvZbnIglrJbjwsStmT/UEyetibT4tRlxI2rraU/1Pk6W567pH9b
Q2Q7lWdyd2KjRuidQRQQCk2cBWb1mqWJtT3bCZSeOq2qeNeZVc7JLoeLTtZg5lba4xzpu0mpK0IK
A4i4Ymoh22nao6WEAa8fmb8ky0Z79LMmpSAB1JQS05sPantne9lOdsoDeZrA0wftIIcTkvnFr6js
ZZ9pw0qXc8umnDtQEXiWTS3XUtR4mFsOfZs7QzF7TT2jvSjMyLzqEg2AaEPSijj0jW8hIDh5j7li
auhiYyM7CGBxbQCbU6rRJbCPdMjybfBxyHkKkgHeDQ61PtvUdZ0AdUxRScratLgKo1HfEu5aTx36
OQEc9K646gK9HPcu4qxbVrTrsovbHRLvG/QCi0onkF6X2UYti3mjF3n2NdU/m9vISr9C+cz+4M0k
JEE5V1FG3Eo3AgQ4CXBOV3Uy/z6V7UkL5gVv4fpCNj/7mHKkok3T1bn/OFDMdjwTU0TIwS8iq1aJ
4IbDWvKu5CHLteQqUTUykfwTB0vaRcnW0qx7Z3nma8kOtMv2Rk3p1Nn+T3PkokK31oxlPjvxC0uA
B/lgYYW8n0ExvBpJ4y7ZywVgTYLuXs2cYTXxd/7o2pjz/Kq3NT9N5S3CKbWvkqptbtPSKhegLLMf
tRUuaiedvwaZhz7uRw+v9gy+saDSh8oiGw84CEuniK0SkZHXJZF7Lc8MkdI3W2iExjPbyOeOngqV
eSmGuboZ74+zSG+tRpvXM9N2FTwFWdwdzIwvBjrDcIsUB414NtYOZZVohyn2XrsuF3uwmMaErSfH
K59lnzQlMygJF7WljenNCEM7hzDou4PsQ5W130DhRUY6deds8TaZHD6SzLWZExdibbeWuY+prFaS
p5D2jGsXuca37MpzdmQ+Wsa1n0MQIenybJZNOY75Si+1L73C35kivTYUmbUwOJtbf0j3duDlV9I+
tA5BKeHBrsyeyrZ/tp9d3/zlPHJqafo4//kj3/zl/HKeTCUVumSVm5d1ss+cMNlXhopqs2jKQyrO
mnK2l0j+Ekr92HFuDp3N1ve57aLBbifZrx45A1aqH7M4QbLOl3bVbc9JnEcX2TZ6V6faW03Xf0rj
VNrTWL0rvP3oZi38DLKsSArOKaTVQgOovihhK0XV2tkmm5YovzJKq4cLo/hbaRuEc2OC6pO2UNbH
yXFnHyuGZjqxyt3VSpOr0RLtTapDhiKhslgUFcsqYq+C89eh7r2RNltUFssO2Zx0jX3MNDXAjZil
tuMJTcUeIrFfqQPY+7pp/uWY6pJc1fCHGpSoRGSK/0DEyINJi9iGW9n+JTf/ZBM0pnk/RnZNNDap
vwpGOYE186/O0I7DFf56F7aOCEesqAaw3oCa5k7ZBHY5X2Wf6DqC0iM5O/KgujEq5PI0zClXM7gH
nk3SPtpOsQychhwbkZBWRM/6mJFXKxoyG67oyNWyMj/dnDPWyMbQt8Rc6mP1sOyQ6W0fhktzia4J
ZHIjRQ0OSTljCu9lXbU8yCrsY+m1bKMmvdIAne3e2aTPeUgjC7XPbTEERUf0soiTLDo1JHTZBuFT
6bStWAK1B6fozOtI7/fHzikSeMsZ5XQNPt5BHpIi5slntHvZyj2t2jbcosQgaZHzyIGUm/vLd5+i
BN3R5e1TSKUSxAvxKdJZTuCFNXu/ig/jwmTzASkooseC6ERr1vrpQRUtKM3HviPP6a2FcJH0lOM0
DeVBbVQUdBxczco3mQkAcsdb1He9z/y1KddYsi6A7Bly6tuBFFVKDDepRr2KZbIzDuDAzRBctrTc
3sWiSaaju+VdrlrIXkQn4ge3BWlP39mf2itrNwh4wtBFcFXnut3EZRBtuQ/fn2oWRPnCu5+hryDA
9XNynw0sEMBRJtMOoNWeZLT0MTJ+yW0QJTES0dDq3HiSDSf767jtcXJTxW7J7zEkO9rbBkUfOO1N
cw9K/o7s6HKvWMC4bAHjEqY6vTv9meapKhZmks7LuVSCB/ke5GRAqNnbuJevSIRnxrXa2tNRrlN6
JJN2oaFocgEfF0ySGh5aIYqk8Gj7SWSUqiAj+9bkY4kYX2tdT1lZ7llIJiudXcEvBM5RCdHin2VM
5F1zbffBcyt9A57W3TZdEB38CO60dMmZzUBc8ptT66fZel0p4APNyYq3Q3WL6A/Ex9WssTKNiiCD
Dp/oX5RofgDGAh2VKPXcpYQT1Ka+rWZ7/qqrqndR5LrzkGZmCwo5S296wmBbPen7XeVo/TW5Kzab
LXP0oLQJLy2xrn0JCu2hHZFCOE9Zl+1tIaZMDXZlCCe6D76xTeS9iILnBJFoqhaqmoS2diz3siVf
BeWZLPZVxn5he3a5P1YOn13EKOrQy710O9uHuZm2jZLt6mC4k7k4rY+QU+hY8TbvDXJrCm1h1934
HKXeeFX0jb2QdldXoICmak3pneEdPg4v/SLZytmMCEFJ0DnH4YRpN2M2ThdJD8ek1+MX/jwsOcap
3Jdh6C5k4M4Ms6Nd0Kv+ZD/7O81cbU40KNQFgks3z+PdHBNo9WXCsLi7euLAzufF6LjuDXApMgtc
x6xAV2v22pUZx3JcQiiNglyRmfw2+G0cP978H8nc5t9iL67u8d9BGNHUPaIwn/JdjaoJ0h5Vjm9O
rGhkDcDPf1AIC1yN7lQuw1AFZiyaFXkSkPY4a80eQNK5jbyScuyRNjlOt3qKXD92yGZs5gMRPW1e
dnY3Xuss7VY2mrEI/yXjtTx4s28PS9lTliN3UOGIIPzhxCGqInD8aWb5G5HFvIXW3D4i9/GtjZLs
BySELyTIGo9WUaHaqKjvHHQTYXQfhU0u7X8PS+i28yksYavUbFhkHDiUbpDA/an8OCPClJaVX3+z
A19vkWmNrfIHN5JiEeeuRYYwZ0FS2k+zOAuFTZ5J2z/7NcMVL23RdmqCIVyUCLNEjdrf1uJWSMXa
F4p+AD8IIiBRQ/0izsyBmkLxCHER0SGpfLySzx5YPDoMcpry4dOJpuz901jpLKdiZT5eeTrFyVkF
B9qfeJJ6UaTct1bl30dRg2hf0XtbaUs6nU1poKxF38IFEq2YUO/t5FtIUIo+MajhdGf2Wn1xnois
nWElSrOPfrIjbijIlJPLsccJmDyIouJGzkT687CUVELJImT80q5qJCzelkmKqbMk+mMb2txydiKF
XGwAh2eXSCm6tdnzjiyXfvJgwDHbkwKEyEk2/qbSiLVjLdA0hmaQIQKh97hWHJHHFsQAyDVynMY4
2SMXlfJMTkNZ2W1uxNlOcrfkISzq8do3xQPCcNxlB8nsBP2aJPlLoLt6GPMLTXSfx8neIxzszcVP
dOSaxkkscyve7i0TyoJQdUdf78gpjsFQXOpVvDoCiwXnWJ7ZDUp3lFnU2mVZRcdeK/2lzaX+lf8F
CjGWw1ANm570bqpugdZtyaL/rs0qXAhNG6utTjPK+XwyytWFk7RgS5K0JyDLu9MCOTyBGBM/afRm
PP6ux19TEsukf2g16ZFYJv804B7ZpIkDorSy5/h7y+nkTCx57/Sy8l656sh78b303vAD4lOeWUUX
oTpM1wh3s/j9JyLXmdJlOcNVMkb+9n/wNUo7WddeLZT14H39iQj2yebm/VU5VP72bNeSfnEKhg3d
T3fwYFlrfUGNee5uEjRRuFJVq99byEB0F8R+UIapQIRIY0s5HNWewkmOIci4GUhZ8a9ld1U22jJL
DP72NkJzWgznp7ObgUUyM8rB7+aWbd0cpp0J4+PcK88I1UOYEIfzWGn700/0yfn8kW8/pJyExen+
32/Hhv6J/2aTOqR5jqPalHIYlvW5+tmYhiAegCv/KLJSOYaXzpGiP0aOZHdjpokiJDetZe8A1zl6
ylDSu0CVbJ+nc5D4IK43DGV47wUhClYCvqH76LGR26Au/sTiYNuouJZ+vUtEwWmP2I6zWZ7Jw3mi
M8rj3CttGTUA68JK1j6bIrxatvHPrt2jXxH8oA5dXxSlEd6SKJdeua3vrNTCRGlHzW57z2V5a/Zf
HDfonmw1cNbIhpAxmgzo/4i5pAc5tHIuR1X1heaG0ee5nKG4NZWyWJzW4Fnh9ktFy/NHM/ohH0e/
G/Jh5Efkb9MjH0W/G7Lnt5sc87vn9ILURNvT9HkW9it36K5YBRMQCwaVPMukdS8tq71veEI7FxI8
Hw4NwJOSJPIqsk7QetkhxuojG+Zn+9t4SabXBPIe7R/24SA3UQxYN7e1OEQT2xo+hbHSlMzBO/sM
mPVamuTBDPV3/tLk5g5FK1aCOJpl2Udf6SZ73+znj3uzQxk7zS1/DLfo0PRuegqHiiIZb0K1YAOz
i3QkEX5GOVs2FOWHr42R76gASH/oDsy8oLBgBJkwR1R4KOhnDtErlWg7WSgWFPbL6RnR1JA9bCEk
b2Q+oCxHaVayKQ/lS4pSxMF860f8rFkZHfs9x6RzI4XDQkYXAIXCVNwL11DIfxepXTK/S+ZunTtk
PpcT1WgmB5qx67Vi06mm9jo6hrtCuHq6BAzh3CE6j86hXOB55SZ2q/ceZpW5/2ePHkDjstOGVwkI
escgOqOD8sBBpyIx7WY9FcG3Y1NChaTPkSz0hjGStj/TiGYJMErVZq3o3teZ8MGaugSA0mHXP+R5
NRy69kY2PCfsH6YCgdpUCQuePjhE5hTu07z95ZdA49B9dQ7g0GYKfURn00Ub30TTI83s02Rp/Hky
fyoLUvx/T4YW269R0b+PoxtuP92lP93mS03ZulVV78537/Pt/5NN6Qp7pevo/HzqkLf5Tzb5sUnh
o+Rp1+g6igeePmT+dpz6fSVWV5ZcRFlR8+y5Zbu1xOJLdsiDIZrSZpvlsyI8pOnswW8nlmK/e2XH
0Rbo4KBOW11uR8FMguh7uoUn5f5XObd4fXpXTqiaqN06HkLrqqZ5PIjEe8M7JQ8VFUjFg9S3KgNl
Gyc8HdjAQQarI5/TtfNoaSoqksAVICojH9YoLNtzOy6r2mzB7bF/IMTgFFRvtP/YdGev9OOP5rA3
ariG2G/XDFAI6qdd90YPwtii5OK5YnM6FRIX5wOZk+GxORvp92ic+43slPZCrBWnsY54hy5Bub1m
cVq9WranXpGrNC6sspxeKwcdAxCB1ZVEYWbPE68Gr92sqldxDwlFcQDPOS5SoO1ynhBINuOARPkw
uI/rIVkUvm/+aPTLgcv9Z6ei8OMoUJfSOvI3f3ItiiulN+bdDN90Q+ow+rt+7zxEhiAz1Z596RaN
d52xklj2A7pUTR8enLAcf81xuS28YPiqmmzDEXqxbvO0r3aqliubcCqNe4UXMAT8/OAH2KULOYiq
u1+FG5pPmtsbqzEsh3WqkfyfkyVyjdJM8xCML4Of64+lTlIJiRaa2HwxnoakqRaZlaeX8uF3bsqH
nAnheNFpOoqSQ/UriF3rWpnJ/6/BhcoIGRjitaJY4UGGyFwLah/J5cf0YpuW7JOBNdFyRd/buI+e
QaLsYiMsnlCYVxdBNI73FAl569rwpqsEAfYre9T8dRI3/b2deOoiCXrj1VOK50o1iRiRgFlQYEI1
3lNghvZrmmbqwhvTf5mGxB1E57gKLrSiSW5cDVwfKfjOTv6I56b83dqk6REjLp2dDBrKXtmUv51s
8nUbt2qMHNvkjK/FoF62aFE/INNd39pcQ0e7a0H3Lzsz29rislRC/Z2bXlFsbQlh21Jp1rnSDOu6
r7iXNoGxiybbffFL71InQe4Q2nZ28+/LVF7LPn0FkfZRVVsT8QIgIn9L40LfGWqZNSIhZfeH3gfF
nMFSXE2C0y4PYe38TMckukp5JT1YXjbdt6g7vvUjpZddipQeqtR/j5HzkC88reSg/w/zkFKWbKdS
B1cpdgrlnuGQAp5XivhGE6Z3drnTaNiIcsPz98B1/95qLOVekmGzly3GnXcZz4OlrZrQS5NjZcdx
0xEVcnuhO8UXTyM4duHlrghJ6VADshapuN/NY+zIJd1mO8ShDe82poZKq8x1EDkDcmIt23WRpwAh
FEa5sXbel5tydO4cahWtpr4vytwCzup/k60mN+v7uPPNy2RwEOoDSSztb6Ys7yntSGZRwqUH32Vn
Pe9CAoFJtABs3hPMNKsHtSrWfm0oz7bbFNeUbZNsJ5ogqXkGFKG7lE3KTkyKOatpK5vs60LmMPL+
eo4r5XkIh5VSoPhtktTzUPflcUpFgQ+fiCl7aolf/n1KxdVPU8pP0JTuOKX8KcWUIzku/xEn48r+
dMVDjDYcy7Z00zJZERmf4mS64TfkJnrOd0Xzyqs5comDUod/yNSkXzsFib+1VphXCml+a6NSge1R
pLEIEGD71lnlNssC868SXlhYB+a3KQyoaaW+76Dkdb8e/O79cB262AElCDQSdCrrU2rQiB8oz9rE
qg499Pm6gCf77KHN4yWa+QBNMnuIFH2dCbPVjMk195MO/TWavAuU29JqEO7lvveC+qm+7GrK52Sv
nNL1khkZeHrZBj9OqQ7WccqBQosHnhrUausNOjutSF5TTGfqWNWKBDezI7dNJLi5gYN8pM1+UBFQ
gLaUPdInVfxfVcoLyKjr3VpnvbE4ExetvjzZzqDKJB66tcM25OJIdJRtOY4gk7hYRf95njhHT3FU
p2AdArlYDw6PiDpNx7tYG+NFT7H2zzzYTX2b/kgiBy0Ny01vWaCGV8hP+CvqpLMXuKe3ZD9RSlqM
rw3Rpic7Tk9z6YH9/yi7siY5cWb7i4hAgAC9Uvvaq7ttvxBuz4zYESDWX38PWZ6mp79Z4r4oUCol
yu0qkDJPntPfY28PVdbZo3Qg4Ym1JmbMQaIxu0tMxMzx1kOFPFIej2aajNcSGBMlePJIjQFk9N41
IKg7NRXUL6ChB7E/lFlAkAMzyKcx+AkZA/NCPdOwx2tmDJ8XUZD5hNLGfJvKHbb//mAXn8koPex1
HETTXY4gBAcB2193fSzJIyCftTo7qBVG2jgc2J1Iix2yBnh43XC1wxzT44CnHqXIfmFtc4p9LSMe
5iQ0h2xyDhAuo/OKZOIUN1TuwURxHJi68tFeRyAbWButXW3qpHt1pFD5tiemVdD6mEe/vvMhkidW
9nyA8WceVgS3QbNKdKrUN+dTi9V0gfTC/ljP8f9wjv/Tletn4NmOBFiwawh6hy2DjANMNFinA4iy
6RJoYvwy/3SBUDHy2TOu6ABhKBTkMZxLZ8DyOlF+vi5FBwFWGeb8MlThWtljc4oax2x2Ex+LHTRz
M1T49bZx1BIcKGEFvue2mavla9d3oIwzgGPBldVJNBBQp8VDgcVul1OP81Es73M56E1pVbOAeFqd
6sSuTnS1NGSzbbuEYrJssYUVas4Nzu5G7P95SX2GcP8Gv2vU4yh++ffvkUXZl4/HB4SwfJeDTQkX
3LSJreTD8aHLpKeNVNYAmcXs2UUB5F53Xrnxkqx5NRWg0L3XaryTxubVj4wr1NDHh8nLy2fQhKzJ
nOCFfG6wMQ1oUsYstvWk1W9plPlgZ66SsDhTF0jujUrC8AnQYe9BAO4MTr/mlSXKPCJzhW3g3LUN
yCnrCPKKJQfw7h26CDb1cCPC1J0lnot7kjCgqxxFz9hUZx98kdr+6Jt7wxelUL6loAm8t/NERD+i
DOrADAETYZqXBSBDV+92wszcXu51Dd36d9+SWOtqCb7v2O9Ot4fvOE2gi5/POsjEHzn2BAc5Vqw5
vtvyOhkOFAinxhmusSrCXn0LkTNFXQ44xwrm9jiYmJsb5pdMM/qXuovNF0N/BJRw08yUOSZwrTOj
pLrRBhauEaFAU3bbhSwwMTIIR40z4pKMM6tDwO28235It2Ob2k3Dl9IRL42hvSttj+fe0CYferp3
vCttrOex9t2zSOTrXz2p1/kT+6KvPmo3E+COzR1qrOIz9MPX2nNRk8rSqrxazQUEFGLbmgZKrkCr
BM3fYvguZ0L4jDVgcJuvygm6tUVmxIeEuOHJz3am7yg16w6/KKCN0B42iCQ252ZGLLRcbw2g2OxX
7PtvXYjegC6wCsE2NvAVkQ8qDgp7nQh72zEDpYEf+vO2jnwWx95PsOubEVtkQymNd00SFC6F3n5i
wwk4bZ6jSMrSZ+wuOCrTaqfa5A3Hv1YLDIElBCCR5dIGv1cgBsip0yRUI5YbVziQIxtd74iyVx8l
fmjo6h9tus3CtQlCgcDMQTB/m4zQon+89TnyCP/+FGHWp5O+CRQ1OA89xhk210x8rhaZoFQeMitH
JVvu2YfBnPJTNSm3DNqpyiEM6uenaTZSl65KGqZLamjO0r0Nj0P8s0GgfUsDtg0pZbeoyoBwpVWR
G3tk9jfUI1QpXS1NhXykCm7tYs1m/Cm5DxaXf467ybQrHMe93tQ5kNibtZuK/U3NoxyG4xSOQNcC
tVGvcmgF2CqfDtpqxW7B+PVWnBxHu700/hgxvIYBZSDwHw0kff+3/IlT5iIoU44XsOLil7DQL9Ks
DLOWO2QobD1Hed2Ctk+pEmrODhSUgtrzi/Pt0krao8krf0+2Me+gW+RCT/f869JiYiMjA6U5tkSE
kIaoqUaPg4egNfZL/I2u4hhlTHI6LeZbjmjpU+StS1SNiJKjV58GlkROhDqPNSBqFjKjxcPYSefO
IrE5L/vVmzPLnpvcemwOaOj8v+jlLOd/v65gPUT6xvUFNAsYlYt8eOmFrJxKoG+dMwpSzFUOJqwG
2bsiO1t536XrpAchYXvkXVWUP1mRhQdTASljxV312scDgPbFLCEjk/s+5JD3m8DnUCjzORbOhPrh
8BzxaUCOtfiGXad6chXerN7o/QDgtL6QZyiUC2j1MO4HHOCfC+SJt40yAQab16lLUYLlF1zeNNoJ
VB6k4BigQVpNdt5qmjUSyNQXBbLJXY4iz3k1c7CrdWFqfpuQIN6zK10GMpV5NDNtUI1nZrKFRniA
Z6+4mFaPTR2KN5q7d5s9Jxf43PzVXnKpb6Z3O+DDdhA7oXFGxbO983TSfqBc6U2wX+Cw+WsgNiIB
PEbnHrUXsbVo2IBc63xYoL4x9w06PJhlwaCQ3aEKdIZhuqiDuq/50RhB3gUaWKhSuxrkFgUbk2s4
03wNyKLfjAaRgc22Tin/9CvtULBvdMh2ktgNOg/6cHSGpqP2Yrsds6lvdv4vH3L0kYf9MI/WsoHh
hWyWLvdRBTZK5LDDTQcoB8qe+XCeQjVcZYzgFqVAsv6LHjzrx985yH7YQtzbP/BomoptO6TdaWg8
pKDmK7dC/BnEqBHfJhwne+qC1A7G2/XiilNld5t0G6f+OApUUOowXvV1cnELqIMGNqpbbxyVWQ5x
cEtDEb1FEBLo/wnElVPHh+PsTX63KTRA3m6jk10pISceQv5UCuzO7U4lck2XhvJw9KdLaiKjdo6W
+2WxfHAmo5067LQMu2DbAUz6NYHyOUi2VHzlPRtfJn/YW35UPTpRGL2Y5ZqsMp6A0m1n7pt4ejEG
v7gocGMGt8HSwQspT70VjaoSxXmdbIwNjY5jhKLMukIVwjzXtgcdRDzamp5CBnto+Rm6VvxcMyuu
1nRZQNDoDAxIEkJpGdUvKT+bHCGTtadtb21LN0X8HUa7BoPFlqaMhffYlF6+L9PiDOgcaHUynDCP
NCiGUO5ZOTzfVqG5dOMqcpP/gGJZ1udjo49XLbPx7DMdXzDQa/712Gg5tpGFeNDv+6x9ZU2oNnGr
ATCFSt6D7UFrmhSvhrzMAF6P7kkEixrt+c3mwwTbCe97Zv6aoL10CBik57bpmLh7w8uv+K24UBxt
SrFtxt49U5MWWRaUwMZtaRjn77Za0+VteJ5couxrMZXKh/gm9W+XU4Yjmu1UbYB8rDv/R+99q81L
iJgYwPCPmb1rKzt64kyru3k0pFFddQ8NMED4cqQgdSy7L/g7+A9TyKpNgjjUJgYk88k1tAW5gYA5
Mn4a7DJ6Qmqw2uAo+MvBMcIrnozJfgBV0wrHyPArEJDmqgRQ6SQr8Lxl0FiDfkR/NaOmOGJ/2p2M
wf6iZsQ5wclFm/UnARP1yE6m2WsBp7+byIGw6e9r3R6X/7QOTnsf7vY+iZamWy4mUuEw5484f54P
y/7NGn9jmj8xfbK//iOoR7ejpeeJI3ArkBqH4lkk0/wcZRlgcl1RrcsBlELUGFUo5/RCkoOXEDSu
gQzdB1V13g6EllZ684zzNEbWwZisU5NuaS2aHJumN17oEoGsdFfI5BstNZgN+OgZoEQ8+m7lLo6w
ZfWoOwd7KuZD3HS2G1PTA9walRDqTDVY02qUjc0DTdJNq9I1urMK1fgEUMD9OBXx99DwjPXAk+ho
RE70OjTxmvxZj/o0VRr4zPP0Hl/zKa6+leWQYmMU7ybG1bnJegXi46TCI4LnOihtER1S0zqQjUbJ
jxo2z1imLTYdFmsrbMrjshznz3I0/HUzGvyqizzflVUmzmBjxi4jTrMTCJ6SI8g9hoM3GfapMs0Y
Cqn+cNFTb28bT3R3Udbj9Ru340M+b1AGezgkqE2u45V26vaYNa4+ljF2mE1q2FlgiPqlRE073sKg
kdx39fD2/zxZMOYhiQjCVGQ2Hd/+HyZgVKCWHfhbzHNZ/tT0arN0d2rmxqO3YPveR90RGBZjVW7I
0TVnTR4apj7NWbrLPHw7X8E20W79SogjNUWZh0fRxA54UmYj7+rfp7JwNtTzaAC77/DmTUazMP/0
pr6TdR+HyZuW/bVEZ60RfOnbZluCHY9bUBPxQY116gwhH3qcvAMT1WRvdiO+OVPGnmId80Pi1XIr
W9miQO47JM3jt3+caPnGN95w8/NEg3+nhZ2ytNZ2i1B4ltebojaik9AZStlpL5X6AyS1uvxE2y0y
QQsCo/6tnfdWs4+LcvcTDZOjiBqzDZBwd4GO86fGWlWavVH5wNL8ijU0OtyWGF00CBAcQDQ5dw/k
S2GKZRYFLKgmYS5OWOyLL36Qj3nI07WtI3mQTY6ac6/CjhEQ9ENfxw/1qBt+dHMZ/8eLlX9Cg4EJ
3GLmHIn1bVSZO94sCfDhQCFsfE1dpiLQWyo98hNOHsWjzUCVpoYehYdRkdhyPZjONwvFBvSEpMYC
RGblAiS0g3409sBhUsaryYK0x62v8iZeAVv4lz6Nl07VXXTHvosYhRBmFsmf/IgagPxnY0QoQvIz
dilHuwGd66dxBFiitRl2/zTezvNRMm5+mD+lvfxZHWh9IfL/Ga+bVD7/x0/f/JS7ZNYsMCKgAyQQ
ujLZZ556PwlT6Bhk8V3tteGum3h2AU/vikgb6VRBV+92kIPjFOPHort28Q/p2OP3NlenwojzL2CI
HqEowTwQDMIeS3xpAXv+Ajqmj/YMxXXkL91mPEL8w1uLKJ8Wf7IrH9VTDMGcrzo0wQ2Pin6/wi8B
rPOeGSLJVYzRnrpFm7w1I6gxbKAGQLpV/WKd702B70QDXdT3SQ4E6/dq5qR/n+SA1uQLZJhvXp0H
li6aZFSob4GWgL+NwY+4gebT+FXb+G02maWuDTgKnh3QP8SznqbRGca+Y32ywXESFHap3SJYUH9w
o+moYDb2fWkNkGVSx96MwNDhiLz8rSllw1GpOP7umYNzEBGoO3PtfGvnZ4/kMR4XVSEfJntwTq4b
W2BvxkDIv/fZqL8PXii3fql+TUTg6FvdDx8nWtJDLq4RbD3NT7vQ+kETOYQqtyDKcw5pnuv/KPEH
jfynrxaK+zkC3i52wggpc/d/koTQ8APXqFRH3J/d4UfnrTI2mq9ja/5uT77/WwcSrxhoHZTY6mbn
idh4y0sx00sCERe6ZrdOIWd+h4Q8ij0Uqu+w+3RP3pgYWyvEZhpBVblG4BEqp2kTBYx1+rehStaF
FWJNH3heyxrbnxD9KAJQNCW7MbbUhk0oZ7LG8OsgxwhAp2GcSarKi8xAQDG6IvymRb8t7Eb9hq1Q
FjCRuk944k07btjxIe36dezXzgFgtvDI6IUk5tfX7ZKs1C/nccc3ZIB0p7uf7F4+tqiCh2AWUHza
l49lnKHBm+Y4lzsF5DHMbmB20BtA2uMN2ajJUiQxUwwfKiuLUd8no7XHx/GOVkFtYodUWXIuabCD
Ls6uyQUybPN61Bglno5jXljbxQbmntdySviJbuubbHjoyvUEcZp0hWgCcoJh/tviXrdptm19X69v
n0Fk2kdJlhj29O8hxzDM96yoqit9LuAzbcSiUzXHkqeVBFPvDz8fj6iCb16aVtd70+fRzmcN/yoK
9+Zgo0ZzHdu5OHGvVQ+9ocGCOM+UkiPcHkf5Yw+U2KkHMflalcL50UdJ0IvS/wZ+xmE7ID+9B8+r
/oJXypUcWCLKVdGOCI57XX9NPau43atp1Z22XPWlY7Y8iBhpLsOpjW+6+4MmqsYO1/1kJCcpQZki
/Qhc0kiFQbX8dcpDb52qcrh0bVyfPNaU2z7m/jPCgQieO3n9+xAWQdu6+U+QF2N/hxTfQ47n1H5Q
wMxVg9PdZ2HWzft0RK5Yu0bZZfV7xo0fY93EL5EqrY3Vt9kZrFagWLfcZmMl0nqJpuIrrd8xMOt0
TfajVspaGZYXglFpqg7TkAA8zpv40e6ZH8RdlnxNPfVYInT4I2PJxRFDAty/v4pV1ctgyKeHxkUt
LOQTBaKjbfw8MOiWJVFhXR3XaPYy7/JjonR37vhvNkshWO+pdYWE1lsFxq/EYT/KOoo2nsa7OKyn
+r4wB47AOByitj+V8VgcWFjH66yfUEWnk+6urXV8hx82mNdRZP/dqfHjz7hd3XNw1F8HBLSg24sB
HbpQlhj94gFlYvoSccjstlbifC9i6y0c+gzs9oWJijRk0mgCAxF/5lXpU26JO2AVymDMuqaCwoc3
nqTHG2NVJNl0yuaGrqhRvdtt7dDfgAAJ2oKtbN5QoY3ckkadXtL283z9u3TFW82LCFylsb2q/I49
GBpcNDozIUcNIsSjaZpyH+a6vRMKQiKJEd67VhgeiOdGDXGFGFbvlyj0RLWPPxX+kzs3APLhdxLX
5YlsvOvAdiGLel2IyX8aPaTvUR6wSaG28jBzbq2mKedfJyd/SWoOGFfcIvUWNLF6oQFyKaGd9lD5
LbaBZj2emGuOJ6fzIELDq6sDaTDlsnvDjfqHwZDufeTtqXOzSKu6a3W7sirdP5AJvwSgig1/Rz2y
5yjpPyvGrjHE2aKVE8rmFJr267IO9LiyY+5ncbDYPGAAD+Zod4G2mIxXjQul76lnBoKLiPvW2odm
Uzh/P1H88SJR7xforIm+88z/yoE4+K3z1S4HnCoOmpd4ZKBIbSu5ZbIGc64FukvHt5IrlCaTK/QV
prVR1lC9M5vkSo2uJEquOLAJu9Bwk4CM5I2C8G4fshaHZ9H+MEur+QnI8KlLHOMPDiFywPlEHIhx
G3YVHjWFp/ZdaHenXIo8QI7Qe9JO7D0J5a8cJJQB9EKPFx44pE0j3FF38Mo5EStQ/TGP0qzIe2sK
1T6SxXNZuxrL3NrTWCWqeGfOu9jYT495VqfAwqnxO+JP+xL8Ll8sZF6OhYZGRczM/l4w9gZkwwR2
ShdSmnjpP6cmyndQaNetqRvlcQi8uXO59VDc+gwWiHOu6/yOTIkFHUz8d7W7aB5EFLI64vBogYx6
Xs0HOFLoHXWoMQb8vBJrqk7kX0iF/HSThLfbGaMnr0mpngD9yBtECYu9qdP0nqYiRiBmFEu8p647
tRCkBn0PivxwKxYb1SNChbcbk2nIRRSkMrywPKru8a3QqxZv5Fd7AA7Qd2vzTeN/bIIoDeifMujV
OuAFsHNjY2TMAcu+SFFVjeK7bIX9hYfsZ+s6q4hbDxfBtH7jPWKOok2/gQa5ArF1Ph5ShBGf/KH8
SQ7MlUkAeqvhsSrD7Gg1o4eznZt9zzrU5YTAQo3FtnSg6mhahfNlrF7NaUpeWV1b1xa1wAF1Z0zp
AVvmdk3dzENVHoJaNaoEw0M2dsiaWwI5DQP8ZF2BnGeRDexZKFscY+2ZAesRfBMcMgBunXqBM6b4
FCK1UCoGLrjL6NvsQlcFoA+8gWLqYuqRzwIp8ks9lk3A4r5D4TGk0CHelRzKyWHn3IlQWVca0UYA
T3WGWvAs4YMr4BRyFItD9xQHH/ZhlAayChqogS+sX1OWeT2SUiDKkkduGpD+RllD1Tjjyq9kf/W8
PgTGBgkVhaKFt+pFSdd8a23Vrztn/A7lLGdVmSK9WLMiuFn1UN8QeMdeOlBTBTJz9eZmNFKDnafp
yuK2PDTaBv5XlO3Fyn1jExZV+1jbqF5miaO+2q38qSNH/h5140qJOI8Qxag2vkDVjdPg1Sgr3r+a
Br4ZwrCdhyKFdDt28B64GiQq8GPB91BsjK9DryDY2of5k9c0xSpE7Pnb6K8iJ94pYxejTu6YgOHg
RE0ja1TvROJj12YJRBK8BLhja9Srrs7ji6sjsJvy5CtQLer7oLx0LTUgvci+1M+jsC5kD6PaWLPc
RpS7tqqXMITE6OwvK1Rd1LYn9thqYIPGjPQQp4a+B4PbQVbueI5Fqe+psXzdbGrQ/64Vy0Ewb7ie
vlYMmsLzhNqdmo3JFJhSR5RHZaM3PU5KDkft9N2mLEL2w0EJKID3b4ixZ5uO8/CYp4gRWAxRaNl6
CK7MM3EiCcEnILS5DSX43KYRYqOjAu686ob4RST1b6mv8qtow/jFVsYDUnTijsbwyNiD0sh58Ht8
twwdltt0aiXfQBdnPHrjEPFNB/GdzQRCzKBSdnMNx7i5gi932Il2AsN14vQsICM1YPWtNxPoYVdR
2DRXXyd/DqeVP63yHvLnizddkaOqIfLLuax2eDppBxI3uE3rDHd9BR6ufELq8Waz8SxEKUIIrRx4
UOMxvcnqCs9rX7pHLh1+a6hrNR5Uzcg4umHx67JNcmNX99bnKeRH86r3teII+MhB3OOnUj9IrZzA
dMJmnxGcdekX1E8y7QQ4FDf7D30ooqEPyM4DnrXY+w9Ptg0kDgA29iEpwX6Rm0CK9HEEOqh5tPar
4akEW1GemZc5grgqhQXyc7sxzksDkDlY5N9tlQa1xGgPXz7ZC5BZntXckK/XDelRmIgx/9VOg4ut
d6Lu3DjbT+bldotriyhZK9zoRCbyWG632MC3clUCef1lyb/z5Q5qLYwM+WRaZJm/OJMtrGKB711X
4Tkpwy74O8cSFAprI8PuhCZT8+mvQ7bRGNpNbpjuf/yJoTCU7HRd/PF3iyy2Elk57L+6C32m5W9B
9wIlCz7tmEcl0NnZ7YP9nd9i6yAy0PLyvPwLlyUXG/dAgOhgI0x3WeyffK0hhQpRJXb//tcFE64O
/KRIt//y160MvbIBFVjTLalZ/giLDacUC4cvDjnu9y/r3zrHXrEFP2kN8rW/fLOXPwVNE66K9l4i
vnyy0+BiG1oI0Foqe8SB+VL1pTkGuZOwS1vKaQykr6PtMBU4HlncvNBIF/f+sEbxkV6hFgYMztSn
oXSeWSr+NWyRdnf6tK3ANAObzH9PffxUmNPgRJFC0/k4DjZUKf66qIrKHtsdow1ui9J6tIARdhCK
7rCNxuvR2goX2T0QIemTo4Dt5K3hJwe6bMquyrfTCFLarEAyU6bAZgBXOiU7abqQTfd5/NxW4Y+o
TMM3yy7ffBd7PFtJ8DkbILyx5ZS+xCq7H/MpfMMboB3z9ZR53XZyZPkIIrHiMcURxASFzoV6MXht
roA9HbsRSM4VEFHGNupaAbIXcGCtDBXNWyVRHizJikdnbrLkHHNA/6lT55AftnMUmtByZJsm6KL6
eSlvd/XlhALIzhzXElg64+Jbs85pzIAsDcoS6fgUFBktAIriUiCw+8it0NigUGRcg/kteiSbzpmJ
92GXHKhLA33Tr23D03fZPMuZbAVF1vripapIQTEfQxsU+Xmgqud+OCbjCvWZzS5N6/iRFsjiASwk
ZXIhk0Dx/l09QgOcg9fUAYtpwHFgP6nG0ye6Ag+1BiugtvAam0eo/8nH9cNkndcKdyzgvbh8mLwY
P61Na91ucHN3ynOSQz5w8fswSt6enZwLwJr2btGZNQpObf8UdlKcgB35kkkB+ax30wcXMuJXJk7L
MF2BPAKSDJ0u8YXFKsuo/9fuzXm5p1dM7h4VMgcaWKb98z2r1tHb3MxA4Nvyuwkx7dOIEpY7c26i
mhlggqxRIYae547+He7v3aVG2mx6PibrxZdcjDT5JsGUelh88zEsLy32eOSw+Ocp5Ku4V3crGrBs
AF5QgOAlwYTqt/3iCOFN89ogkTPfeVm3HIBCaRILNYnzh1v8wdKIWukmcXdI1MqtWYdOifM18o73
NrZLPwbwDQ37EeVMK1oN4uzJIZ05Egt8O72A7gMpYXOlG8/Y3D4Y3SPsky2PQLx4s43ayo+xMl+q
djCyTY/qeLwDnWzz4R8kG0iOcMABi6kUOY7b/vclDUVXC+Z2SWP1Vp2eQN0TkAfSljP81Ji+AAbR
bdM5tdo4GlnVfL4s5iwrsKD7wZj0pUTB/GNeH1hi2g/53IncnO2nIZKrKuwMCCy0YpzJTgcoGDjd
Y+KN/T3IlYKwBMXULCovtoOCuqk54fAcNm6zjqzOPiVz02iEfYoUSm3PQ/OoZ95Yn2dsVZdmuu3m
7lCJuwy75f0yiWaOOrdPCHjbJ3CT4/waD86aBqj55AzGXoBSaQoN3/oI4MXHyAbz4vtaNJq1HCG3
mw8ZPo1T10mFASrxpFt/Xpam2MULiAYQQpY5gmahKozA9fN041i1e6YGGW5AUCJk2yBkEtrHpMzX
H0Zpnix9MOI6E9gAZH432n6ydjUQAEbJbZBJQz/rTrr4C2b4/11RlxrtVvldhX3WwdDl2825mVco
8ahDOMPZyFDKZB/xrwPjSB3OC5ED3SeXxX2TFDnyMBD30U18XYChBZFQhih4Pc4DBDElsOkNd8pR
pn8UDkR/yY/mmYOXbDIHezQI0teI8MguC1Cd/uclWf2xA2Wurnh9vF3+iy/N/eBqQLMRcELbt0CL
jxNGYNjt74j9A1Q234WayRaQlYuLddrHEMmLDed7hSjOlE8/Gi6HjWia7Kgy230CEAuRZNg7FYeI
FTXZnVNNoNIXSq+mcrLx0/PbLeeldzTrQuNcMl/+bd8ShntMfBuJ4Q7MDeQD3AEDy/v7nA99+924
DH+4xaQLN0hwMNtCadO6b6BIsi6qwcMZLwMp82yrDDfccwXxd7JRU0SIKUnodToJD2/2aGB/DJPF
DzcbYJ7FBsfHaU2L4D+33YSZUit6Xc17ptsbr57fmX9nuw3U+WqIXX5Y3OiK3nJ0lSgDL9lP6y3D
y7yeK752wKkKYge8bpcBmntb5tPa5Cg48CJGbjanBtIgAXN89VKBA3wF9T8HAV9PbsOx5BdVleY+
RDHtEfg656RAsrhrpdOitlbGm7Zy2BOy0MWKjW371Z2G321POj91xUB7l6BwAdlcIwYdV8Aq/MQ7
ZQAB1BTY/fZvkKppdygEg1xUAxJvgX3lqkW14UoARogQPvJ3dpri7DN3vbmJwJJ7bNzoJSpBBLox
xnFndV0OxiJdhZCBDcMVN+bik9n51tRCHKCG9tttRgFCa9aOxfU2w6pBCt3Zc5F0mdYoEc28+GD7
ELUy62q8RwXndFvG9384nazubm6+paPVgJDJ7tYvOPbLbSjH4LYszYuRJEzbX59i/jzQqjXxnQwR
pqSbTVXc77SrwmDmtwxBD6XHu4w93NZMMzs6mxWkVFobhZwJSL1Z7zePht+69zaCErndg8qSTFNn
7ULQ0a9GG5kREJyKrSVz60SNXXbWqVfe0UCQZk8m0HDwCvg8n31w+TBjHqBpiy2s78BtI45kbrnp
bvDyRFEkN4utB/WFoMrN1gpUVkzXfBqma9+zt9Tupj2ZOhyjwOPVVSYKrfztrUsj6eysXPD8+wz8
+27LA6KxJSZaZTYcUrIMX47K+oLa+glg6yQ+q1hXUB+bL81Mx2dgbZJDguJkE9voRFkNuCar6AWF
lX8wqxaXurejl1pnz8yMhzs99yxPHLMEAHfqcWaukel4QA3awY4H437C/zZ47vsRwb9s2gOnPeLM
E6tT3bnGLgSQ6mpr6HiO/uA/KM5/qolvQfvhgfcPjY2I6q0pjPriO361IxMNktvSpStwAX6ctfh9
Wg6wmHaWhcI9aJmfPXgotmpMFUjnof5gl5UB4jLIxOQDaO5qzdX3akoukV94f4BsGtSL3vAztHLU
85liejbCHNBuMBNcgNyE5qtU197j0w60Bv29YVvdveOoAmchI9xWs40GLCDQDqmEhF7jO+yIF4yz
4y3LQRTvlGKdtX6xzlGDIjexh2yYG7ftSrjMkhuIMcldlbdOkHmOunMNla1qJ4ZirV1aZ2r4+5Vq
kbWCxsm+ihGXbfVonVkk8LW7OY/A1yOV94Zow3QZ7TAJSm6VLwjV5Cfw0cuVZ6vyJUQS8+AAUbq2
3US9lBnLwNPYgcYum/WnkXM+AszRgV4zEVeUhFXnYYqcNXgtxx/O8Apmz+RnpAVb8QpCCFmTOmB/
RWTZwpfnLfR35JDnmVj1lSVATQJNkgbc8+t2PqLaRx6Wyc+uBjqythBLnkCYfxlTVwIZiJVHVCBY
3fjmdHkDRjLHOGvOsqvTjXxFDs10RaHvEEDQid2xislt0ycoV7OKZ7tX1dlXgh0j7b+icpvdUyNz
pOTGJAH7tmuhMB92MinwbIBusnN28exBA9DPhbQZgFCrZX6IG17MyNhkg7TxdJoX6O3wPisrRJDn
FyiZxh7Y7hqZNUgB/7kci6ruEKkE9Kfvt6UrX64hkFnc053JP+zwDDJY4u3JgQZwlk22zMTXlGzU
5BL/Ja6uz+TRppUV4pCXH6ZpFOdlah3a42qELMR2+TSjKOv9VOOvt9zW8prhzi6hh4J/FagogkkK
dqKCPpfjGCQg+nir6MMX9GMxH1X0oaQ3WSONMl4Ky42CJHXbN8Rtf4ILqUcwc9CHJPFa1FRGGooB
E3L6nZ8FELFPz6G2pmdIwQKZMA3Djrout+U+NcHuS13NM362IvsP6gGO4jzqEt92JK2eE6Gm56Kp
T7nn+HfUEw7iq9rvumPh1w++cooDMsj2eS4PgIyqaQO8is2n1bIt2XsXX+o1XSqcRNqA+wJfp3Rq
AjJ2ynplOapUZFbaT//H2ZctSYpj2/5KW73Th3k4droffIoZj8iIyKFesKyqLBCjkAAhvv4u5NkZ
kerEueZmYW4BCAmEtoattdeCSGl1TaHjtHW46TzbFh8+tPZHFgX2s0qQWR0CLTEhuDmlt4L8hvbw
/KvDpEAexkNkiPG5jGKElpKdIyUitvI+mw5JKO7GLGcHTlN5Nw1U3mGZ9pTBJXfVsL7B8KSI/RFE
hf9VorcflVwdAnRm3tgIvW2L8asFFM1NOiaQO4P6eHkTjSPByImVkZzjUNV/0dif0r2dsgJ0+kSY
4LFpwgKI9YE9sMm8McsAAcgBfITu0FhYfSKsWP2oC+q/KnKmO0SC7N7Ou0Z2awgMyCVP7OdscI1t
CRar0yEvrf7Ot7MKoe2t86ySzNTeVuHQR4NybPlU6CgQ/EbnsGf7hs1Ys84bHiKws36o0sn8UEBK
KwIvmTey8UZxBWjUAeocG+FYK2mxUUfqZ5zJBVTat0Mp8uuWD+UO0MAcoSJl/clvP0+iSXau51fg
32lasRkkULI5lHeZkSfXYCxsbkDHlSHoFDteRkH6F4boqQ10hcgfY+Ves5b2KQRuo21lJuSv2hfV
Brs+5ce8gw9MJA5wDQbEn+yJY0fAycBZ5jS/C1Ma9+i7+SvAIm5Xv7bz/ybUj13BqmcPM9ZXP8P2
JjD/T9kw8VfhZ09hWw9Hdc0e6Z/2COJvdV8iQEWGHccS8qW4ESHnxqZ1autWXbUEr7ZDAxrUstsx
s8pfPPA+bIc0cD72PhbpY5KMX2ookbs0k3+URB4dYdnfOvD8BEWD7WDCb0pvREeXMvhvBu6mGzl5
1/3AxF957bxYNOBffb8pNxP6xM9g0ww3I2ugAU9tF6AZUj5Lbvo7BlnFx9EKskOYMRFj6OmvRib6
+8oI0psqdLIdOOdfaB7a9+qngJbvvZjHQnUIoIMNUiGn39dzEmxRiD2CF6D2K6Mec6LoyykC+sRx
4pXDTWP6789lWT/cTIX7RRGggH66RTyWc2AVA6Zz/gmkASjY6N3hqwLLVIFIGR5Zll4hnNhLdpCe
h15wNU1blToDTubaDoKgvhbhVO5lLT6ykNf3aqpKZIoFABZJfQWr27qQQEQKBqTmPJFVP0PUfbQZ
1Ad76I7vfK/uMPsq58gVgAAbWvoxBbZ4Y2dD8aWULyPIll8oza1YhP6xlQZQl/OPtN2rITXZozoS
BlCTSOVcq/Rl4w3gM0uBfJ7TJugxHyFneKMuqlNmQOKqpkasjsapKXeGqNyrxskhqwZUKgj0uzEe
XcQBI6DehXowDuHdHmPs+hfQP6jMP0yTy2t1Tv2oJNxv2IMp/3g7XTaILleHmKGGAJ9RiR3wEmoq
6qQqZ0oQNu6VyXBQmZyKUP920M1kCHr8jNhfckWavAMKZsw+RuD0lP4QfQX6FFAUSHhCSiejsWkX
HCoaWfS1zcF8CLXCj1Ml6HXng68/nazmM6K39+Z8ZxOGZOcF0r0HqD7AAicgiJthgQ+d4QnqCzbP
+BdIynZM+F+cwuuxsGHkoA5Z4t3IWgYvbjJEdxbUFk7JigbE1gCVE2hQjumjR5oZ35b4X3xZYcaT
N8ZdlvvuCwMuom+I/wUekvQg2gFagXMxiBgL6nz4AvdZdA0Ve3uv7gb06L4M5beQmNZVYs+riDCr
/Nus8eNOCHYUdcCO/fwzgUz/zksnKDbMydS5XjrzcCRv2z5pZkwn4hFpi8aC2MBszya3vs+gcaVy
yksxYJ5LnOnem0xISf4nY3W1n8r0AQEtgDBbj7VAnC6dw/4nKNPzXTHPKExjAmvuPLnsJyI2bL7s
gq0Kktbz5aJqDehUOx8R6Zo+nK6qhG/HXu7211hLfdDvPWVjjnZybXQsVpdHVbL6V/14QAnekCi8
VaXVgYGCVdanx6EDwuYyAKg6F9sXV+rh1X3FzHZAxLRXR6W6792/CEKFp8pHLAdv6247pibQAkBM
PNoiZI9YKGJfPdooTIARGQwI5s4+qFQQzesee8kRu22Nn9SpU2IEiD35ECS8yxFoDxb6MCIHxk1v
e7pc0LE/psWTylMQl9y7ofnoVCMEd00LnCcAAthS5k8W2EHVUd3Y8Ou59kfwJOYfqwazcUFBIJKG
tgckY+Lt0bVNt9b8Q2vSVxvSdtOtQEQFtIjns+pYXX87PF1WV0439UHyn/tVUnXpl+mbEnLQLnQ1
eCjS40SrFBoydRDPgDoQP2HMxBn1A76cbOMbkoOdMERAZz/fwIeB7h2/9YBewuHpilkbzi3ctQ/q
vtYaMxeLNFyWFIKH8CpeNcDW2Rni0a00gqZ99EPxDNOUvWTYL1PKaErabAQv3J3fdq81NuauIuoK
SMRE7H4wRjgUgBIogI+pdgYT/D6jvPv+L5l5g+umvQJEBJelX3HszpfoNdXdPCPddenK+HROXT6l
VBm1mGOukB94ngYm9yw3csAM4IPd3XIsy7V/Dv4woHPnR4YMP0C+ub4D3gJRnv7Q3Jdw22w9G34h
zMURah+1VXOvLqsfYz58OydbglAc4+CVdQOX4JxLazEMDlBFlds5DmKn7jidVNdTZ0K2NYQ2bg1z
2tEaDi6A7xBf7fEw7sGTFU+gJokBSAJvc2E8jfOROqUuqh8vtZ+jOgInxo/06r/I68ghDIBEe7vh
7X5xCz0WBAnPGaqz6h7MbOBiA/HWXh2+JTfmJ5jwBNoN6tCyx9MTvKVXt8MdQQ4R+T13Ee2Z5Mj3
A3HhmjYROsWrFhFwUeaO98aPn7TzK0QoWc1rXiTuVSYczz2oy6croNlC0NUI2ADtUmKfcmsArbeh
733KJySDC6f6UH5p06a+IlPW3I85Ouli/m+wC2M6VMM47fMGARdVA9GXjbquUob9UMPzKrLrcsja
G3XBA2j2HgxSIXbJ5xsRjd+fblGX1Y8bkgN0iqobc16tqJ+TVtkYtq8GXONXNctKY/vuivr3xB5t
zAplp3/ZvOSZb6pYml2dzoEwDLqCiGRXNXF6waJ/nWwsMCQEoSFFPtdg1QGUafgTvBeqqmt38A6Y
6/+dy6kBQvv7HZBrNupd2yPcWt2mqk4dNj8yCPk0bqOGSmtExE56tLB8CuHQC8S9BaQ1aE1Sumdi
jkYP8ZiKwEdx/KgkbqHqIaMQAPS/J8FkAoQwJB3G+/myuqNR596yOaWBE+GU5nSoUqp8uNdnoMea
l3Aqn8wpbt6IhSyLihiscXfGrJPpeg69GmQJjZAeh9wfnU0QIZiyh4zgp1noF+H6Hwsvc+Kyxkro
/E0tQzgr0IfYIttyAa7jNzoPtWmT2tkRgU3QHg8gFqZOqR0ddZj7mCjWVQiyyP+QibzdPt9JuAX/
7XxnZ3gICWIgLKtTJwVHqXQP4OCXnwMHvBWjD9UctKony51e1GmeRCnk9cDEpg5F3p1Sjb4r31KV
P/KScwTRj7xUKiiGwn0Qyc8FEelVgWUDZnXJLhzAaLSpTRDIpdQFwBFBp4/qp/aS4hYcEH8oNai3
8/1k7KEhPQFAPyuTzOmdhEVbNgGvECn1kr4GbWmKWwG/uUeEjwshOQQcDHuW7C1jSsGc0oV13M8S
jq5MnAfiIqBm1gz4+cgA/R8oVPe8Y/n3az9y8GZdSCitQ5FG8PxjASqSPgEmNs23Kl5vRBXvGSD8
u7dQ7QYBQ/smmGGKc5C3iojOhu77uVMc39vxW9S3ykvd15hejpXo1N62MxFdT7F+gVOVXGMhU3xQ
57qpuhoFs2J15If+CGa39l4dqR93sKEtxn1za/KZuG49EwmnbJZN3WeoqVWpWXyrCEhtC1qUL80U
NgdZJeZd6FbmfRnU5n7yuv41COH38L00+ZZz/aZ2vqkNuYl2ACa4sJB3iA+TgDnAu7dRx4jx+8pb
7HarI/WTJZSCqmHE4IDeAPcIrMFxYr7zLdV8IyiGe/BizFdDhC7tS5DG7b7wyaRfBpE7cBqTCFJW
CLh2U+ebOWbTo9VP4hGSRn+nEJT4EvgQXIz6yruBukfz5X6a06pb4fqOwNiBnH7cKkRW3IKs46Nn
AtKr6DtGoFml67qfyrxtDzYw/bd0yMyntxQpaHehvOR9cmR4l3nzDr07fR1n4lRCzPxDSjpvjxBy
D1Qs/zkn0wm1QydY+JxEXWggFimiHPonOIORht8t5fN2j8pnahxQXQeguwr6Z3fIoju/g/jbfDQk
9fAsMucp6Sb3Qebm8OwmZnKw/aLfqYuDjSgcQV9SQJToNmREbAmowhBDgDuDwg1VZupI5ThnNoyR
+4Bg9O+ZOaTtd9g7yfccu37XjqjghLQQXcenwH2mTuc+MXhCofJdsC1HSPmmLqR3mxam96wl9gvi
PlEk9vtZzKKf6DVBnD5kQ6vH3CiSJ+CA2IMXTfdD2SD+JKvh9kHsF8I8JpEgVixM4LhEUEGY9eSg
7lDnauGQTVeN/a1Kpy54xveMT7d2on0omQOxRRSjburxEKfM1TmVjIGqk9aIrx4j/nvo1S8C8Ou/
J3R8opbw4M57AGCQMr9ZgfHaVwgQSXzQFEYySl/ZHEHoFY58NFLTOQAabd8DCAzwRlID5YH9k3s7
YPJgA9X96Ccj28kmaF8px0aYKs+bypchE78sr5fRa8f87+WRps1e23H4Xl425mvxlJavcZB7tuc6
885+6JqO54eKCPxd+DOW1dwWcFW8jNkrrpN+R8DW9tBTQtF5JvJgjXb9oM6dLkeZIQC35wdbpsyN
nQaRF0bb+Kf7CMiwENhme9sU4RTWhjsDPgZTrJ0M9NpzD8+yyrn3E5imU7XOTgnxCgY31XzOkw1u
U+eUtq9KHOLCKb/Tuch+gqhBgPjdmtwMswzXBqjF9m5U/xo9be/UcTbgv9wvrkNOxDXWuKBNUufe
3VOk0y9uf5dWZceH/JSJyjccZXsHNthql/ks2CRmMNwarBC30fyj/lM/6gLJO0y55yQEu8HV5i3N
2+W31Oq/VCV8O/mWhTqnflQ2kcGRo7qMGLII5HSTB0GCusv3bVhLiHDjp/nxXx+8hhzMouq0R+X3
BBJbTFf5OJYb7YI6jDA1AHkavPLqDniZx1O+6nDsX7sOFKMqqfpRxQW0eZ+llu9blio3E4F4N6DP
Sa6SmSEKS5rvPxLUsZyE+W2o6A3UhSSsrHtfWFCr/HH57Y7gx71VkAKOEQ3dNuFl82BiM33fDpUJ
aQwcvv0EdHh/WI3g+o+q8tbPugykcSDNGjdgi2kesCzF0/zI4e2+xoVunYqg/58/x/9NvzWPDWKg
m5r/+/9w/Ccm0yDhzjrt8N/X+w/7/5vv+JHi5/T/vvrWxF+rb/xsoofnw4ue4KdMUez3x9p97b7+
dLCvO9LJp/4bkx++8b7s1APgBeaU/78X//FN5fIi6bd//fZn09fdnFsKF95v3y/d/PWv31xIuf/P
++y/X5tf8F+/bTNSf9WTf/vKu3/9ZjnuP8GDCgrUAKo+HgS1fvuH+DZfCZx/+ujSfOxXQTHF9UMw
JtUN67J//eY5//S8aNaK9wPPjuw5yJw3/XzJCv9p+ZY3ExcE4IRAuNxv/3msnz7b22f8R91XkEOt
O46M4T84fdz5pQzbcrHvZoeRJpwXUaMp3NrMHhFhD/Xslg07jKfmNU99un1XE9+LfF/ETBf8qyLm
ot913Ahrp2WRGe4Riz2bbQU2i4ZN6CJoZoUhY6mA+fz7AvrSa8dqcI5YQsm9C0BXBXLR6/NPv1RB
MyvH+8w7YDuCJABaEXjynSlQLUXTGxtjlN3K8y8Vofl2gtpKsgRQuccw64q/wfnF9r0HUunN0Obm
ha+hkYdYIfbGuGmUj9RM0y9R1mcIeBrNrWMMhK14q5a+w8yI+K6qBttGzJ3VZo99APYtAtJFsLwG
a81ooZbQ3H/K3ercFJuCrXs0sSo89Db2vgn4lrfMNKKVSlp4gdkO378AzRtWgNk0fZS9YRT71khH
eGK9tr30HWYv37saCnxEu/h2Yx9JmTsE1N2Ilg9v26mswRAArG7Pbs+32qU30cy6zEA1DUbwFOhO
GzSPBBHGDpPOzWW5axbtwP3nYfBssYAAlTOQOlhKFrRdMYe5tn/RX4TzO72rJC+3OnAYUYReE+tK
kB6xiFFOgKYGgYdLQZTXZNEGWi3RhXWlWbhjkqIF3Q0otYsc67rBa0AgH8Blt2IWSw1XM29AmMLM
SjwbDTdNnhBVnUITL2+uWU7p/rIPoln3LNhS1CyhgP3awQfSe7/bnghfz2e+9PyaWYM3kGQdWF+O
dhmK+x7SAgAqY/EfgsH7fAkLrTXQTNtIxllxgtNj4pn5VWEiwhBhjH+cz3zh8XVNU1qmnWl7hXuU
9kS3NmVgXyysz37ZsDXC/F832ECzakYTL2uKgh5dKK004R0cyx0kBaIH27O/iRSyOpxUAK31K93U
0htpxj1locgwljfHNEHIAML7PzbG8Mo6f0WAcM7nFwYYzOW+M0AQTedmFvHgSPzuQMqR7FsxzlwY
CdaOIctX5gVLr6HZee46WWVx38GuN8+vfWuCFC7A/Xe0HOr9+W+/9CaaaWcYtzuztmxA5L1vopfG
psm9D0kWdlvw0f9+vpCl1qvZt1O4LTcghn1sUiiw99iMRegy9gjO577QG+qsX2UL3t2pZ87R7f0b
EkICtCEVQoCjFKzSXXNbUnu8Ls1sjW97qcp0a3cqL6+9HlKImJbswsC7hzfxI7aVHYCsm5UWtvDp
fc3gIQaQYHfd9Y8E2wrg8/TJXVYTgKZE2RzO19vCV/G1sdzrfewVdKQ59q5EV56AzXrX+JP95/ns
l95As/lgolPjRTI4Ysse1QRF6k8h7ZMduOCML+eLWHqD+Qu9M8Ou7zwHMTThsQ38sbypci83/wgq
ACBXBr6ld5jPvysgBwzZkJULbWPTcT9jdoUwl1m8PuTlGh320jvM598VMQI52xU5jY5uFrqQ9wmt
HSWQXLushjTzjoD0JG2G2C6Rw5mVcjPB7lI7lNZK/ksVpFk2gBONZecsOlaFX7ymZY7ZOUlbhHHW
fKWZLhWhjdxR0yI6yGrQjmzWHmUh6r2A5/eZoumuDBcLFu1rFg0hjCiVYRkehV/mzyLx/S3BxuY1
dmucLbzP4rL+3NOMGqS0FcQmIJ0DXFgLLzpcwMVt3mKzfG9ZclopZaFFeZpdA2zluGUyWUenIBVC
jIcPSdkFK1W1lLlm1RMBiZ0BFZhjVQnnyfeyPwfLbi4bJzzNnktSAQsFYt9jbyK42axHvqV+lezP
28JCQ/Lm8+8tzfIGrCMS/5hIkKPYIZkeKgPUUVB1/HC+hKXK0Ww5ypqygHqEf0y7YRT3jVEM2S0b
qahWPu1cy7+Yd3iaOZeNAQoO7pTHIogeEhv+iCTPj4nr7YFP3VCek8fL3kSz6wEQ1npK8upYyZGn
WwHyLES1WO1oPl1WgGbVNcjFGOhqyiP03oC2Aj0u3VcIvYtWamrpU2gmDWdY082EOcdUEGsrqZNu
OzHIlT5pIXdXM2SaG+CmRuwQxjYnf+CCgkpt9PyVZ19oqK5mwGDYtyDYbSJOuMUOUJuZcp9Qiz+A
mib7dFH1u5oZY3srS0gboieyEf1V1CI/Tr3FV+xg6QV0O7b56FE+hkeXdtGt69jltZ0nxq3F23R/
2QtoxkyNsoBOWpIf0yzw7kzPy7+aIhjWDG3pA2uW7BQYbIBiSY49guRBYgfvkNwHiKjzd5c9v2bJ
LOiIw8CQcCRuwXtIiVviVRahvNDjp6OhsEqMsIWbBEcOGpcvVWnMFH6gFxsvfH7Nfif01FFrDDli
wxHMEY5FHlegMf7zfO0sDMhKOeRdVx11Mhkk8chRpqP/lKY0TbbVyIGDs4cGITU8SVfeY6EkR7Nk
sGqAhjW3rCMi7ttrzMVMUPKIWbvNzx5HYBhXbHpuOL/ouXWqU6erIg7+1u5YREMEcomQ/07hJX0+
X19LuWvmPNUlc0efdkfssrL7EMPcFYBF1tfLctfNGQHjiGb3+YxHFIe2tZIr22n51fnc52f8Vc1o
loxdLnD71i0/JthYeQDTsnVr2hakk6lwbkDaRhCzNYjX84XNmf6qsLkC3zWsqSmGLvWH9JiUiLsR
vKh3JG3ybRBNf58vYelT6IaNUE/pWzU7+tnUg3KwnkCC6co8zTaXFaANzUZoNtzBrP4IOrRhlzKg
ujto2Nydz33JHjS7tpyO2VgPMoBNh48MPInbqKoBPrSAFR7b1FpZWC3VkjY8j1DyIRhC26MpJ2il
Qqnzrxx2OKxY28JbKAGOd595MGlbR+FIjyXQmFdZjqAas6V7qP+4e4d2a37LhbewtYEaHRI25PsW
UY6yKv/CCjf5ve5G8e38p1jKXTNqrM0BHQkkPYq0Eg/pQJPjgKjoFXHipdw1ow6GEhSWESI0EdRo
ljuB+F13MzS9XFsaLhWg2XVZRQGCeCd4XIdBzsLv7nUewt4uq5y51HdfuM5CSKf7tD6SfPS/mikp
P1jdpc3T1owY2NCcOH2BHg8yg4dkKjmoUw25Ivu40OPZugVHPnj+ZTgcsSGNgCKHk42dk/ZWOULz
0YIGulus9hcLXZ6tWXQdgJmaglb3SDKvnuUM8gYoUFZhGxPxfeRw/nssWZxm0GYmm6JMnPoYRZO4
ScayikHcDiWtEQpFree7K6PFwttY2nidh3mBqV/aHCXDTqZ0c77BRsiDD4zgypsslaAZddCDbXTw
m/wID1Zz7yFse9Ob3XBrNfRCv66lWbYXWGAeNUtMnmRv7+fnjyJs3XhVsTIBX7A9SzPu2hrDqHd7
cmztGlBsE9soFGH4K73rUu6aZUPILYKiXxLGBGSiz9iKJwc+NBfu1FiaZVNEdxNJkyRuuQ1BqAny
oQPUnM8306WPqxk2OLZqG+wmfuw25fjSgyj+dwLEDLDDAx0uc5FYmnk7HTSLOwntobYam/sq53a+
A75pMi+sfs2gx0h6I58pLtKU+AGi/HMb4awhTzbn60jJRf5ikqTLSDp+7VCr7+o4icAf5yKoFzy4
MO6tU4CILmzEHG5t8z/MMiIxOPHtawsrvrXV70LrMjULrzFxzeGmBATbJX/xruzvyiIUK93H0ruZ
mnVDB7ME95tVxz4DmSgxOgvcBwgiQGxwz8HfjRgxZm2F1xXRDuwW1rApqt64AwQYDrvz9bv0gpr1
W3TwgsptqxhhshEHTpJ2f3aWt7YZuZS9ZvtTm/cAXEYd9Gx9+2AD/2hsBqtEpN9lj69ZfwQOTxZm
BY0bg4CoYpx4vg9am1y4sjTn93o3sqOdQbXOFqCpKIoo5lkEfQTGTPb5/OPPH/oXjdvUegALwY8I
1c1YDDxnA8cWqJgqGZECoWuhf+A9PL4Db8L9aHYICjtf5tIn0XqEqaShNMBgG/uTCzQvnXjsQHx3
pb9Z6NNMrT8ADD6LrHGksWTtFLd9IK4gPyf3dFw1m6UX0EZ3cNgwOkDKDfhDDhdIIxqo1w4QRr1s
SIGGys8fPeuChPlYBcSJV3/hXhI90TRbW9PMmfz3Jw90uT2G/Vl3KjiLuYMm+9hlwLo/jp3jReMB
0eVliij4NnuBW7ip/syFb6XeDrzGwqtWLP7XXyhQOijvmnQdtMIWU0Rjuy/8qxRUcjsQxmSfsKO3
toUxdx6/ekfd6sFrJSqg+BGlQu9AGU+hzgFeGl4/MjP5OLi1e1FbDiLN/L28DHuO9VXc8871NwTq
ysVzLRCy+fESY4Fa9s9NASH3xdAwFFCUtVkBBle7HuL2ZwaXywrQegDo6TSSI8wjdvMcRO+SMb+/
BpS4d1b2bn9tLUGkmTvzOf6IzWPRzFY55eNXgJqKlfpZakyauU+TQaFeVfPYdyC0Bsy+A6aarDoY
wMNd+AKauQNIZoKtjvKY5G5ylVZueOMHtb+/qP51mBp63CysjAi010MkrqrJs3a1NMTL+dwXDEFH
qGXAmiSuHNsYXN+/txLrA2n1z7ZrfaLzQQ09tvMFLXyHUBvGAzpGoNvx2zgdAgiQF6m9kQO3rkjf
Gist9ddjFXL72RTA+tWE0Irisd01bFtYLJxR1fILb2p278myOqQpyI3LxAxX3D8LTTfUrJt6BIQw
FSjPEefgfBFBgsF3ANNueVnvoSPXQNCAIDom21jUogDtU0QB6MvS1CxXGtdcNb/oB0PNuB0208PI
CgWAsAmULo7YFh44tkkNF5lpseR42dfXbLwbQ1AxmwE6kaTq71oHLKiANUcQa5zkyqssNTDN0A0z
aey2TlAEC93XsJ4i8F8FPPvkFEGz0pksWYtm6V0hE9HC2mPIvD0Uk3sbBsLck9w8Rq33O/Bya53u
wsvoADaHljnhCEaNQeICca4B+jpgUgF/AxnTlba18Ol1GFuWCQ4a5LSJixTu41AW3cbGVvWeQ0D0
OrKAJzz/6ZfK0Qx/qi0r6jtEehZZXm8akaN1dc1dkYbkJuL+Sj+2YInBXPq7OQMFQqAlIeYMaUbN
axI2xtaqMWM9/w5Luc+f6V3uBhkEhESGEqO4BN2lDRWzVo7J1WW5z6W+y93Dvi4UaOoG/Zb7CeQK
iL3wE2t3PvOllvRfFt6SEb08pooSTYeHw7iBOJ6zlWINe7VUOZptO8JwssjEbBf0Rf2hIsUEPpfB
3J9//qXcNbMesH2CWF23jkMDOjOw6GYikLcL10x6KX/NpDNE35vgvGvi1C/yG7sW5V1ndtZln1bH
pUUNkCUTiARjECklR5DG80ennsaLACCQ5/y54WAgAOWc4bG4bQGiTOx6QExkeZnPOPA1w4V6sAcy
jhIryyoj0NgJeA7K7YD+ddGHVeF571r9UBIzDWyKfsEBTh6x0WYunozcyobDZQVoRltOrWlHxVjG
JgNaghSuuMJKZg0qtjDZ8Of29O7xraoZo7Y0S9QOb49tF5li02JzAKodHthvoQ+8LafMuoX8S7cy
iC40VV8z5ZFBipJPVRVDS8jZcZvVt3kyGpfNZXzNjA3E7oKAFIYGplLjzgVoc2cOEFs7/zEWuiFf
M2NGeuzkMqOKe7BJ1rsQ5CKvduE1f4uIX7YDFOi4tKGjIEGenCq2W7MwDtxKafjsFVCafL3oJXRA
GoizUzgj7DqG3LsB6sgCWJMnEPY27B67EmBgPV/MwnfWEWlR1iV2yDFipllYXvV26e+9xGku+xKK
GOZdw82ZnAAVAGNAkXUQSowC8wWKoc5mAlPQ1/MvsDDk68C0TpihPYxDFfsVJuKpgK+4YKCQ8Bm4
eQwD8J/z5Sw0Kh2ihq3JvmIyr2Lot0boR2yx56CPg+iF9+F8CUufYj7/rrKionSHwUHkLqn93yUF
HmcyQueyWYUOT8vkCLp4QeAmqiC04dIojIGJay58dM2epwB8ce1UUSikSTkzyCd7B87vlU25pYrR
7LkrW5qVMoMDxcZssYc1gNBhbWq6lLk2Jkcghp7KMmji1sRmn2U5yYvsuvaP8990odXoaLSuMU0E
kcEji04i3SWtwRCIzey90a2Gli28gA5Js0oCnpihKeOEon/b+u6sYOyEsn0+/wpL+WtDc9kXQSGj
sIxlW7H2IAdC6DawIFB5WdN0ten0SN0CxoU6akFrfuRt63+jYTmtNJ6lLzCff2dV1I4ENNBIEQs/
emiGCFo4rBx2VkkvwksE7lxv7wpgo0Wx4iBV3GSGA+1tzHeN4VK7dbVxuC6SSIaQB4xTIKG3RSuc
nRGsxhksVY5mt0Yv8hrUtfMoX40v0B0wd1iS+49GAhGO881nqQjNeCMrqUCJMBYxHwwLLK8SiryM
uvu86z9fVoJmwaUh6eDwuoirLMqHTU9K+aftkKLZjl5YXhZaEuhoNNYF0JEdoEhatL7Yt7Mlg7F/
eMCIKa6CcHWcWTA3HY0G4hUKpBsmFk2fZRjKUrYxwjS/uaiuHM2YM+qAT9YSRVxMgoHuOACHH/iI
74FxWHMnLL2AZs4eywgmEE0VA+rmJ1s5ZiCmcuD7W4vUXWhRjmbR+QjXUekyfAlMkMCBiqh147YH
yeYA4qyyXBsxl4rR7DroK+xIelYRh1VQXhc9wFwg5YyuDWB9L1s1OJpxe0XqIjYpRdfaGdjm6ksu
v+SVieDg8197YW7kaOY9j/fBUPAi9lv+YJvgBwEa9MV324eRw8tzvpCletIMfKQlAMTMRw81L316
MCdfYy5vP3lQs3o+X8RSk9IsHICGPi2mtoxJwCBZyTIjjC1/bFeMYm78v3BM6pA0MEqVRWJh8TbH
oUJ5YDRbKzoYgVeKYwD11v6mgjKqtc+INcLRd/6dFqrtvwFqTEDblaF5CfiJTdJlV31HrSvElOUr
U9al99KMPYIuh8ndeehLZyS50Q3XWEj+JXv4QX3C04ehaPnj+ddZ+ES2ZvVDG0gQ+zNAi6IMlHSQ
twUnsFGvfKGlyprPvxtjs6jDxkoOnxioeJMrUI1D4W0EIVQtAUS97AU0cwetUNgRw8tjUmb+lewR
Mgg01hqWeal6NEvvoqj3eYI+CxyZGJgK+FYLCAannthd9viaqY+GE5Ias7I4NTELYYUx7CparOFO
lupfs/EsT/0ZVV7ECKZO9wUvuxs4g8JNZ0Rr2K6lGtJtHCzaWQZJ93nzvwIrXs0sDtXwenq6qIJ0
dJrRu0Zkp7KM4ZHM2tsGxCTpPiCg617ppBY6W0tzkDELOmJRz8rYLuAgq9Cj7BD5iL2hQXQ7SwJE
eNmLaFbN2nZWEkNFmVlRb1qf9gdqOcVK7gtf+r/gaRI0TWnX4EtPeAtflKDzQHDlvoSL6zJLszRj
tljaRtDVwYzQwSKooUUNDDMCgi+rHs2OaSmiU6eXeLOfEvEJ+4G3a16AhVY60+C874hGMxwsOZR4
9o61JwQlGBTLy9xiOjwtC5sBsG4b47XdTU/SDzP7dphEYV/m1LM0M4YAGe0HkpDYFAii2RLHwOwy
Kg1zDYGwMOLo8LTaDF0fApY5+n73NvGxCd4n7jesp59tgg6VNWtR/gvfQUeiBb3jMagEkbil2CQB
wikFPWQSrszLFl5DR6J1vSu8dpgHTubd9hbcYaZRP7pF8nHmCTTM1a23hT7D1GzZM9vUHAdaxA3i
HkEy7WUJ27rcLacNKAXoF8OAnND1ecNYsGxTG6G7fgJew4foeVgAWYeyEHIXMjY8daC+uawBm5pp
11Zus8SeF0kJBC75CD+cgcF6xbQXEIKBjj9zeAN+tMJA88qEOMisxWQQA3X5qfVgg2lnZJBCY/39
WDfuX62EtEgeXmr6OjqNdZiDpAVGWJmCZdE0MTcA5eKai3/p62jjd5QUrteHbR73iHN2PvoZH7wt
9DfSYT9kmWt/Ot8IluxG6wGmxCk7cAugmP/H2Zc0yYlzXf8iIkBIArbkUFWZictju9sbwt1+W8wI
kBDw67+TfjbVskm+YNG9qHCg1HA13HuGQUFOdOjpaa7zrWTy2nK2znCnHeG3kVf5uxauGSWL+AG5
2Q8/M76Z3+5aY/wXPBoQyFXvAt7KfVe8IOXlXKW3yQP/fRe4DUhb8iY00ObN38HYRp/bIDRH+Kg6
h6FBkWV01bSxln8/39zGnUWoecgs87J3VIFIOni4x84MyXfpQ4B4z1xzWx2tkdWsBg31ar0U5s+u
LviL8diyMQ1rHbBC3eO5h1xY4yRDATQHmQd+w8PVnKA0n+/COnEbbtY7JBtQzc/ehWogoJ+FxYmE
td74+loHrKO8L8egcjIJDludgso7w2uHhxQ+uOGmeFz024clt9FmUUaconDC7N2AcZ/i1gMeoUP+
Gg5MxY80j+YP7eyZ09wBI+ZCtmtjan4f5DyygpzloTPWjcgAf0KDoGUWh2jeSe/lkRXkfpRz0kPP
7F0oURkkDfmqnLA67FqzNgBNRqVnEHgCJ2+HNwZq77DhGPblW35KFb69vQXibjA2VzBJHcHPS1Pc
zoMUIL3Hv31lQdmoM6gL6AZ+A05Skrn9MKR5fhp8uLj6qAJsNLEyszbqDPhuNTrMcZI6wjsMb8jx
WLhzuTH4vy8zcxth1oApMtQsgklQKyHF6MH7K4PhoTH0o1M4fwjRwy8G98bHw7XWl/vf37zpF7j9
jVNF0gT1BIgTUuS5k1xMrNw5VlZ8Tw3MfNrAOEnaVe33Fs29yqzItrKQaz/fOrALqPwLP8NsQ3QV
2kYT7Bv6ovln39hYEZyJxolgLp8maep4R+ifFM+FcPYVXHhoRXA0GxoEegaqDEx6aGdmAsrsSx6x
jbNtZWh+AZQxzxncgTiJCAy4DWkLfB9AC2IfWITbaDIP3lduuZRRkqte/tsOPDrkjna/7Bp7WxAN
cvbYiY0fJh2bxYuYpzCRoh33rUobO5Y5Ck6HxQyvSkXSp2FxOATX0+Zp32+3DmU/bYZATzpNwlL4
/aH2OgiNZyG0l3alB3hwn/I3QdtDoKgZDX6+7kCPmzv9XKvg/dR0bOf4WFErW2GMD2JZ0gkF7lee
zpkTwxdHbz1R1xanFbeNhEFwNjdRMsyoyHID4TZot+wdHytwpwaJN2eAsXhdpWo8w8aJhM8tnLmq
FweIdrWLIQyP5/9Ow8LzFEzzIUzcyg8+Eg+pcKiQmI+PV9Hvn7/cBpKp2TACU54wCb3wGnLcIWBV
/XdH1KcgE98kAWjwcUMrc2Fjyirj4myHTXkyeHc+wcBw8zJ9v4XRWbnL26AyhweZA32lMOFBPV2J
7pOhCp9FFHixm4loZyesdzWQX1BHoDKEtZ7rnlqncI94Fu48ZrgV0RnNaZMZja+LdjAngQrXcID+
yfxp3xRYAR1Ui7NELgkTkoH2RgI4LjVdu1XkWHmxcxtGJjNlItZVQdKAjjrWxXtQtz+DQdgf5rCo
Yz0Ubcz7qHmPwvCf1bKP5wnjqf/GRzD2sq8iFiQtYaBDadj8VXFEt6vBayvXivOmzJXsU40G7s7F
XTOoV2/eogivxZ8V3VIt/QSBUpbwugKoj4PpOWRN+a+oKBLjwoQJeCZ047i7L6Rfi1/cxplNpC6U
n6MxCH/OJyBs0qeogcidBFHt+HiNrTVhZcb9u5AR2BBBMnsC1gAQEMu+hnDJKGMIQaT7Er/cxprB
bZBPoUNYMpR4UdcClYkp77dEjVbmxIaZNdGiZ+hhsaQMJKzVQmSZ5hxZB1175qAcLV4CaIJuHOMr
G5eNNZOu59VZLYOkHNilLr3XNOig5CPNF+wuW8+VlSXMrMiH8hmUlWeHJ8YxqM2nfjT4Bw9K3htp
/rVOWCe5o0zBK+nzxIXJ7LFMyRK7XlHFQtVFHEbOFjBjrR9WrDdInHm0rlkC3Af9ATklJ6FVk8+H
x4t3rRtWpPeRmVGgbfH5ScEk0yn9+E7fc6HM8aScduNetdYJO+RlirJOHsGdvGPtkeeVHw/R7G98
faUPNgptbCGVkA7L/esonwIeW/3ohB7eearw4wYV/I+Px2ol0G0oWkZR8GJEsKTLIRJYM+QccpLn
Z09D4upxEysDZaujLawPRKsykmiD/FyX4eIZAPtx3Pf1+wC+ud6CYgXpG/j9JXClmY9lngfHClju
jaW09tvvw/bm61FvSDGJkSaiBhTKVSn+18OE9/FvX5vke6tvvt47VeWCV+4hIQfeRdim/Z8ih8UT
CXtyqJCMPT9uZ60XVlyzsR7qNpi8hBDofaalqY6F3rxNrS0hK5qjIGuM080kCSYF+lzHXjT8l46p
4VsraK0FK6CdTKesDhqC263ffYId5vR3mao/UQsLdq4iK5ibcZZNIzVJ7jY6z0b3Uzw3SMI9Hv+V
328D0SKyeF0N2Or/Xr8iD+UBz6MB5sKy2dgv1pqwDmzlLlyJIXQTJCYX9wMdUzElsPsC23f2YZPw
9+OerKwkG4zGQJsLB97MyRz45JzLrH0Omr2PC9+KZXhfQbhSYZ7LsoOBZYRCMBs23/Er0WaD0IB2
mUKQQN0kd5r6rF1cZko3e+2GVF4ivXUTXJsIK6aLsUMBpVRzEt4fXailfoPx3+dGAae5bwqsYM6q
Ojdl5yx4z8/Nn+Hk6qe0d8Rf+75uB3PTBmUIF6cEGRsOuHw2RbhXqp16JNy3QrmAIhZvwwXrFFyz
Js7vcyymnRwPlJP+u6PCrbnmENibkaEMcE2d8U6KDmOApM1GKK8EgA088yAdDqJc5iYudVRxHGCZ
Uj07U2S2cqAr68cGmfmEZsHgRUsy1OBdpk1XHMoBRRrvTvJ8PMc/wQO/eUCQ+435zbmj6hK3lZ4s
yU9abzChOF6LoTg4KhXPpJVpHEJN+b3rLvIrxEejA6iz3afS7L2h2dAzzxsc0kUBOmk4/aIn+rXL
YZ7XTl51MsvmprgS8eQ+xm/6Obm+iMoasUia8DNv2zSGw8AnEGVveGjurH8QK+AbxXiWppA/1oXO
5pOWXpsdwk4O88b9aW1FWAEfqDZdZJ+7SRjy6tnQLDqnQHvDcnwUGxf/tVVtRb3qkcYpBrokANTB
5pbkrtSXKvLrrZvOWgNW2EfUN9A0ghXqTLP2SU9QVcHbNT0+XtBrI2RFvZwpnLYmTEEqBn4iBeRa
2l63X5qmajZiZqUDNhYNplnQU3TlkoCMEx1mCoAJbzalCda+bp3efqhpiBvIknRcheDeorzvk81n
40oY/CKQNkKgR47ulOTce81rHh7BC/mjhk6HD6uh0+M5WOuCdXazoGWhSqspmTOQcswdv1VFOyVz
YEP230geRzUB9udPic4H9Y17d3dwD7ZMj3/7yvqxRdLGQYblIEKTDG7uXl3evK8JKG/5AADU4xbW
RseKYV94vA4djnPpLrCoBUqwSDBvvYFWMh02CK3y0zTsKpx6bk7+rSv4llbsY9vRj5kZn8es3hsE
VhQ3SjDIi09Twh3gaeYItn9FQ6uNFMraGFlRPA554EVqmJKaBst4zLp0SAowWrdS1yuzbAPQpszJ
XShBamQY8+wZrGV16pxOvACJsuX/stIFG4Um6wmYE90p3LwhYFLXQKFMg9ySelmZZht6tnhRn2aT
OyQtUpl4puOtzo2YngaJYOPdXH2dOsCsH6/YtdGy4nmqutFl8GZMarf4URa1hDWrq47KS7cKLyvb
ko08kxBmB9HB7xOt/RREjaqKtcKx3IZ4faGmtFUjX5uU+9/f3AIkJNuCu9VZUnrgY4kuzQ6Ns1M6
ldsYM7h1+GIZ6ZAo4bz4TfOtgO7H4ylY++HWqczAUIq6Bp+GW3lxRY3NP7Zuuw8Xy22hM4UShe9m
fZ9Q0oBxPeQq9lOofOz77VYww4+yUw6gfNhS6+Y45It+coqdhCUYVv53SqFN684gGHRJR7Lpqaxd
+RUAs/LLnt/ObEDZ1DaNgehnlwimyy7mVQ/msAci8RY2//crn9lIsiKqI5m2qUz4rIpnUwRA3QWw
9cknys8GsKaNc+33Cwj5ImuYZE6ZD65dEgZQPaEDfDYdsxOaw2ztMlnXPTwsfHjE9ojfmiGhXqbT
98dzsDZEVtB6PsrWbT9VSeoX3gXef8tTmyr3zP0lgggbQuFxO7/f5lhkHcxFWYBe57lVEnROdgJl
5dV3/PmZ02VXELNfAGViwdup11UCrBn3Y1dmUPhn0scj4XEPfn8qMBs6No7VWMt2hhV1TyXw7Yu6
SzA2TzDU8J9qd4onslkWWltQVlT3ITTeO76gMyXepUMKqYaqhKzI456szIWNJFtSFTTDIGVC0iW/
QaVhPtWwYX/Osk25m5UO2HpmqoJTSrsUbZIvyCvlIJ8eF7JTIwMeuf+Nt6rPQdlPyzrhHQBGXXeX
wCTg3OwbHiuaCwpxRQjr1UlJYRxgmCe+AGWEXdsZt3S41obnPjNvj0qXDm0VpjWqDmH0CXJW6l8m
Wa83luraBN+bffP5hhMZ6jFskzpH4fIukGUmKg/Qjvz2eIjWfr8VzZlhhjppLhPhAQUMCCcAwKAh
blxQ136+dR5nbOBdFnRVQrPSZIeyn4k4ErkQ+QxCorOzD9Yl23PHkobwnErwSmBePIdERrEfjcHH
fWNkxbCqYBcQBaRKXCbb888bcNZt3lFXZsAGknlFNkRmUNiNDFSqkDgq1UsahHtPfhtIljltizzL
2CQ/Od1tqDL4EzZbd6KVvdQGkjUmSl1p5jr5KYRlKtwXOQUbptbv3FRmT0WzTzqb2aAyH1zuGZYT
TUJRwYrhcUHO2FLbs7wjXHdNtG2rOUJXtOD1hP2iLO5ZhbQE+ayaK/V53/etaC7csQKMo6+SGVJN
LyWF5+/szlvEqpVgC6xQjthg6pBWZQI1BWiqldBdBndEvCxesVUnXlurVjwXXR7UrjF5QsVARGyC
wKSHIMx2ijtDiN7a7+ZgydxqyBPRo3qoR5Uf4RMZ7DsPbERZBs/lwRuXPKlLJ3pvfLDdYdDJksCT
2YddU2zDymRQRmwufZHUWjsHcldjHM3OBz+zsWSs6rgjvRxfL7rlw7AU4SnHbeb4+Lev3CBtKBly
sl2Re8S5hcz5g2Sz91QSONWIRp97tu+JxmyVMhjB59QX6AJ8vLOnUikczHVDNjCDKzFgI8nAPdCF
52QigV0QaEvC0ct7lPkcFaeBu48+Cu+I/y5SzwwBnFxG5+a0kYpZOUI7zB2HQ+YiX/54Kla2VRtS
1odDBN7c5NwGOFwCSdJE9EsOqMGLQeLzCwdY8uK0O9V1mI0kk+4CdsNUOLeefQT8p/nUL7z//Lgn
K1uGrVOW4VECaHoqoAWdFdcBh9zXZpw2wXdrA2WdzcXQwNMycKIbzcFi1GA8cLAXAfce7qdcEVdm
HyUL6ev/znqxVH2Umsa5dZ2BXH+n5/G940TLPpF2ZouUFXlambwu0BMwdM7TRJfYU5l3ejwNK4Fh
A8cKuLuOSC84NyG96DZM4Hh1tBEnFZR8oySysn3Y6LFIzvJ/2wcmGfoSyIP5UAiuFeKwKjZLcSvr
yYaNOU1RK1qH6U3oOwKEoP7l6HnYuAGsDZMV2qwGqVJPUXgDbQPkzlmNLhB9c+mxD9VQolj1eDbW
OmEd1Y7yGxP4ZXojfan+IDVIUqPJtsC6a52wTumeloUHT3vnlrFsZn3sDT2cDAokWofPspNq6+63
1o51WI/+UmVApaU33PbEqUZi46i1ZAdvgTzKvoGywhtGl2Ok8bK6uQwi1+bOWjMLpAYef32lAzZk
rCEsTaEkkd5SAmCAW3r6idclghsS+vkGT22tDatQBelTPHAzjbBuQv9JFyQ81gu0BpYUltqPu7ES
eDZcbIQjC55sPLyRafzEJ6SHu7Q/hpq9QLRrqwS+1g/rLb0YH1dXwNhvTtDclAi9eChbGpvK706P
u3EfkV9r7IzeW37z1vUXPoY5UemtKmh0RF2AHNuAsGsetP1pdubxZYKm+guEwjbIkStRaIuaBV5v
Up8SRKEPrLZhvjmpqOnOj7uz9nUrxscc1G0zjekNLm0X06dF3E/Zp8ffXpsMK8KXYsz6sMJQlUJ8
9ZflmU3Nc7k07x9/fu2n24G9eGObtn10wwuIv2iG5RpAWGljYNZ+vBXTwNblXOY5qLQQlXtxx/E8
+0V62n1S2+AxL68nXhc1v4miLc/EzVGYlDvtA5itXeZQ3hdsZuGNRsVSn9JwZvl7GMFD+HvX6NuI
sQIiwVWJit7NbccsJjlCmClk9vZ93YpjFgxKlGxktzrIf+RFx0+QsNqSE1tZODZgDOq2ngxFym4D
NGLIM5lVSA5ID1T5vvPZvzf8Zo9gQQOremb8G0SswpOoUvHk1rUT/39AP+8D8ZttyNYrm5aURjwX
/m2u8Izuhuh92CIrdmcGZbTfEGxcGygrgH0oY7KhzJfbz7QwB4b/1IfITO6bYyt+vWkeQweG7reB
uOkr12o+p1Tv025nNmJsWTLZuVDuuKVZ3j7lC6AXQxbsE5FiNlysb1s+DNAkvwEj3oiYlzIY4EfY
7BShYDZcTBUGYobuMN0IiFnHHFYg51BKc25y4AIfj//KDmejxfBAL4pUedPNNZw5r10r1HAximty
rUaQQTaaWVmpv2DCWq9tYeJsbsD68pefLpG86PQN9gOgc7pAmj7uzspitUFheRUSoyZ3utUy4jHR
3fKyILu08fUVbB2z4WAedycvAmn9dmdk319vtChB1cBF/6d1Sjd0iWzHT3dDiMqrwafZRJ6udcw6
ogNCBtbnTn8TI7sOBa5/Y2m6jX6tfdwK8YZr1oD6NdyATRoP3biE1yjc9FtaW2JWiGNPlQYMye6W
um19pgtMnXnP+XlZ1BZAeq0D1jmdKQnl9SXvb9yFLFY6SOcwjsWWa9jK1214WATBzCBvK3mj2J6+
tgtUdGik9qkpM1unTOaCU1ULeXODpjlAS08dfvosPw6IlcG34WHYowKjnKn53w5o+nI+hEM5v2Rz
sWxcAlbyGrZEWTahPhnCKOw292PkPQ39lF/AvxSg+BFYVHefJ9RSABujcMfZyu6udev+9zeH64TK
hqNq1tx0Cm6cznH3IxluZhMbxb5zz8aNKY2KJYX+zE17yrADXHHa5zZqNvUW1rpgRTSctDRPNelu
WigT/3wvwmQ4wNU7/PF47tfWrRXWTu5p1EPRg5IurTjNuM1mL96y8Pa0rwErsiMAHfLFRNWNtE16
4qMPtZaynzbePCtnhi1e1i9FXtMpa3C8VuLKNHOxyU5jc55DECLzeAkgl/z1cU9W1rANH/N1w0UP
8u1V594T77F1iwwIf6H9azBMX4JqM4G5Mu02iszvnLER4zxfiapAykpF2V06SI/W8RQt+9wimA0m
w7t3gQKDma95ltX5E3cmyMAHUCWfj4/Ha2VubPGyxR2zdGJyvgrmmKO7IAlfsm/E65KR42x63MjK
+rUxZEi6131G1Hw1uVl+uFXwY4E37Ja/1tpE3Ft9s4UwAHMKyJpjIjpveEcdpFEYBY1ncRuyke1Y
a+KXEJ9J0VY9OsDxbuFC3lOZfCZncJv2edgw1wpyD4I5tHQwE27T/gML4CWZ6mzLDnJtBqwAZ8wL
iha0juvASvfZDfC4CMrNfNPa161T2xsDTwG1ya4/vS7MMH931byF/fn9x6mNIoOvzAgODSNX6sKO
l/IGEue0/ufxyvz9xFIbRJY5Ux+OkpArnkM/KHfLg+shg4/Yro6PW1j7+feN6s3q7GUG2fGuna4m
qz7T/F6FQFLO+/7462u//x7Wb74ua6/lwHRhcCYvPRJeqG+0gulLNuktZbvf7xDUBpA5dyoTkVCa
+Yln1Skqo6Jpsw/lHPxQDpz5HvdkbZzuf3/Tk1kDWqeLbr7ONS78wkwmjhqoTz7++to4WQGsSCdJ
kGb+daC8eiKd/7XUQKehlr/P4ZjaCLJe4jYJGKh3baeA/23YTL8EVJJddxhqw8emSHZZ0/neFT7t
2YfOAemxS/1h59et+A1y3CGhYDpdKXH+KCXc8AJ/p3kq/QUvBrXkuqbaXPnskq+AEsMArCvB/D48
ntqV9WmDxXoDD0kzO+oKhd0bDOTSU17X/GS4f61w1X/cyMrqtDFjTPfDBJMRdYWq6Px1yFn+qRk3
qR9rX7eiGFnnEpnobLhqtjSnYXSXuCr7rZW5svZt9TEl8LbtoqW/DhWZF1xQ4eTTYke9Cj5smQWt
9cCK3t4rp9zAGPQK5UuVxvBwVGWs0o7+2Df+VvxWI8XDsBv6K0+zqD2XEMTUB6UoniaPG1gbJOv0
nUAOhN9oQS6pAxSOruUtBb37BMLMzhVkncA0dLRHiW6vC4oyB+MU+WnJaLPx8F/7+VYEq4KLIMhF
CTEeRv8so7I8c8gpHwuRFRuvw5UmbMxYVdcyrKd+uXAm6Mdc3N0s8T5/mTyYmT2ehJVQtmFjMGny
AoF3zhUit+TQUdNf5wZ3OhENcoyjaFMAc60h61CuGpjDT8TxLt1Q5WcRiOdFR89Ys4BW6GzfmrXB
YzJfBGuMuuvneu45bQuINjvdPlNCauPGIM2RS6col0uNi2l31iBNQ1GQLHqfoSX9RZEMEnZRYDS5
DHQOuniuQE/n2aaFxsqOYSPHJpgtR4r11ZV6tTjrQDUnDP8+pTwaWOHsIAnqUR001xz4Fe034gDh
zo0749ovtyK5h9NyVM8TuRDgegGry52PsJ7cp7BEf8GLqQK+9oXTXkOkug+Q2vQ+ySnYedLbULEC
up+CRbq5Aj/nX2hIwpe+zNnGLrQyMjZUrBBBzqOqxtf7EJX5eAb92itjKEVtFThXNiEbLsbqECiG
tm2vxB1TJ66bNGybOKxMV8K0OePTsnEdXWvIOpJh/zj4Lhnaaz4s4sWFfWlM6ruLzDjtw31QGzfm
QDeY5elUXGUeGfUyFrhnfyDu3Gb/QMp2DjbuR2s9uU/Wm4t15XLeQH2supYGhRm3q+UJUt75kXu8
OD3et9easE7naRwCB5Y+0yWM+qA8lK2Pa0baVh9pWc9b8LS1xWWFNBaXF+iyZpdWROaoGZjoDNqj
G+f/7/NG9BfI2BxGHOU2eqEjXt/eLGBSO37IQ/8bOAg3FuzU2cGT8r/TIWUdSt4vzkV0tDrVGdTI
IfXCNk7QlZmwAWOZgH0cLbzwwjsKljuuMR2ytccs7Lb01FeOThsypkZagcpA0EIPJZ/ByV7hXtrE
aVjqOMr6Xbgu+gt0rBt9Xg9LeEmJ92pkcEsHsEv0BE0cb2k2YnxlRdngscXPkU/Hde9CTTGH0FVK
Iax1gB+OivaxQaiNHKvyumK9DPhFjMASuSGEDIeoJO/6ArzWXcFny40x6rYDKRZ+aSfAlwGW7s61
VMO73k2jD4+bCLE2fy1Pg4323zXbZwWjDamCS03DsfiU1jDyaT3tDc/DqLPPLSQyL7XshycIMrf8
y+NG15ayFe+Tn3GUrCNccHwGW97U7YoS+J8KF/9CNRA82deMdZqP4RSJsC7ZhafGfExLH7ygDFBX
yPRtZQ/Xhs8K+cxzdVFARu9CORXd5zCEbTc7SL8J22ehiAyOi2qDT3XbLO+KOhqiXaQ2akPN0pJl
xssqfonM2N2gdujHIJmF73cNnK1Jpqpiacv717kLCSzasY/FNLkngKu3kjYre7KNMcuqlFKndZZL
i1rtoevAvtDL8po3TXEAYVIdqxYwm8e9WdkLbK9MLwJnqzQ1vwzDmD3xwUC9VtP/2/fx+xJ/cwRD
caToGOkwVPANCF5ICETJy+g1sj8+bmAlVmxUGVK7w8IjvGfqiX2r7xIqPx1uGxFtZIjWGrB2gKC7
22j4kXch8MxRrksPftT960c77TgptaK9V34UlG3oXVzoZv5ZUqi3LazdmT6jVpAvrIlY2gEThzIU
9AT0yC9Z6Q9/Px79lSORWvFd4SZaI9VHL5A7y2JIFsi4qxAFTuPyGIJiW6bPK2vUxpg1S9GHUGih
lznA/WQQJn1VU66/Pu7FSrTZGLOMt0ENXWp66Rp5hUbid9eBpnu4+BeWt3/AaXTr3rvWjfsPeBMN
sqqyqGsbDFfNhwv1tRM3qdxSOFmZDFudbDJ9BBv3nl6GIv2RZt5yaI3+c+7n+dR0W+Gw1gUroEdP
9QYXaVgxMe5CRgU+BLwKt8TGV4LNBpz1oRh0k7X00mqA8VyD+iWNIAQ4SpRYHk/2WgfseFaz46pG
0wuBk9p0oKGKblm4TPskNugvBpkAI2Vtg1mgVWC+EBjrlscqDMrh+Pj3r82yFdBOWo9St5N/STvi
RweTe9UtTIcszrtsSaBwXm/x83xG7oPym+uPDT6rpFvM7lK6mA+RAREcql7HwzwBw+MWSxn75dBc
ChdGk/jPOwTGzPOBj0j1TFC7BMQkKnhc84l/4BCOf5F81j/qCIRs4HPyd2MKhRmUePll8prsr1Q5
43tos6sqbs0UilM1C/lvl/u6fuGdlv/Soq7EsZxlHxxyTVTwAqhU9RcMSKuP+TB10yE1YwuQaM6b
pxSmQecaCj/f3Y7D/Eo0go4xipnOJ0GcsYtpA8Mnd+r0X5C+hudCPgXPTEBqhfiF8zWd2+m7IMRB
3nUZXxqQLWScTzp4jlq4S8c01P2thtuEOdeLCMfYjAWcY2kOJdEz/OK4icms4YIGWj15ht5eh3dn
VCl1aPN5/NCUgD/no3TT2BR5+U+qZ/MxuNsOdELIbzn4/UAb35UGCRV/+EA3f3WBxDxpt6MgeAQp
/ZLSojt7nVORuORqftGe8K+ND0RVzgy/QVl4UTGZSmS/AVDMj3TonfognGZZYIUIuT8BduGz2xKv
hKdSwFQcejNZTiJoumMLbwWwt918OsgWiirzzPyPsBYd4hEl8/wJz9vm2Ela/O2SEQo4c+9Pz0HE
yD8I4exDLTq/eMKVNXsGK5x/KyHvlB20n1evXjmSU+3qHqlOBq+4OlvIOSqcpTpFAS7SZCl1Fc9F
hZpMS2BzKOv83PZd9pWUTus+QQAYtbHU9WY3prXuPrmFYJ+XDPxLl+EjoXR5fqjMon+0rh7eRxo2
iXXAyx+j5OFLObccsLcRSXoXrI2Dvzj5S4iUIhBv2nsqomq+1CDG46hfok8c6q3yIDPaHrsUvzvs
BgWndVmpeKqm4B8CDVyYxy5L+y3F0/BAoHz+KfP98X0n8UbsWzmcQx2SD+EyVx91labi6NZyMQfS
BNAszAECaZ/vy0qAQl07h2zW0NpAvvddqrMQadNA9NVhVFlwbLQfBIeuCd1LEbS4OhN4nH9rR9Rn
4pAq/o7quUhkqshXAZPWIE5nP8iuHNa232Y3MN9nBhe4uJuE+lsEpTjDFyG6LQomVGA1TgV8a0T6
3NPC1Ae8P5u/nTkVl3zUzv+RSbNjQSEDsjgQ/5hnJZ2jF8KfqQb7HvZvBIC41J18Hs9zn/2VzwqG
8bxocYySep7PldOzY97lbWwc138pQSyGCd7Iv/+kKuHlIU+M++YA41qEGatxtIcFfMmJcMx3WUXm
CZByfU7xLqriPiKwzO2UXD7UPbwlv9Tt4OAsgpv5h7l0l4MpwqKLawrbmYF6YRL5BtNNlO9+wG4y
qkPoFRKWv9AW67rROSDu7m5NXvYxg6kRTLM0RE9QbrkEMpyXgwax/h0cL0AlCUj9KkXv3mro3b36
Jm//5iod1CFgxrm6TmReoaYpDpDl9V+BrM1vZcey8eRAf/3PFINljmhGJWWDChp2F/0U1GJ69VNc
zuLRgcMtkuWA1HQh7NlK+NC1seATBIE6If3sYGQDWe1OgJyB9LRzrahXfeVuAy+UMq1f7+Yx53Ca
JPynluDjIOe5OgxmhBK/E8Doqgqqay4yfKgbGPjc3t0Wuoym6n3hkf5PUnsiwfGItOuIYeiXsj3D
sqc8NCF8YsKymQ89w82rpvcZzaV4HZZRm1hrkx+dcME2AElRjBIC+J1exv4qul6eTKv59zAg4lAz
5l6mBQh7rvR8nFMgKKOFE33SMH01hzrKg/nAGP5BB52Nf7UySxAvrB6yI4HR5LNysIFeeTZnN5oW
6UduiKfickAFKw4Yqf5AEQUrVYUyNy+pmVovNtDunJEfjfpb4AdTeCJIR4wvo1NMw1PULTC0PevW
ZWqI+yofEuqzVrwrnUWO5QEMRz6+pt0UFq9T3/vNB9rTRUvgGEAgvOmQ+6WMRe+J8iV0vcm7dQr+
b7COST3/VOZh4Z+dsNNtnAW9A/q5WsxTKgO/SGbdQIYr7MoqgqoUjcyl7f3wewfA0D8N9MFDiHVz
/WMxjQoAd4yK4lM1NXVz6qFK5T033Gu85xyHgTymwuDbcmk8flr8wHkh9djNl5zmVXmE06f0DvNQ
qPkpZRIVSuO6fQs9H+Yscdf63R/w71Qfl9Avk3FQ+n1Z0Tk7tQiAL4GEXrgYvXB8qWANEsSBgD9L
LEUd/D+Szqw5TmQLwr+ICJYCild6lyzJsry/EPIyBRR7AUXx6+/Xvi8TE56R1Q21nJOZJ3M5JTM/
25Fp1+ZFUKRpjld+lOU4Hgz7ccRSITn6aNfdIe28JPvvHhMaH7qhsxF/Ae7heF36VXfRph/XE3NU
iTumG4jaq6+LujvZWY3mA9eQ/BD1IqnO1GhJceOxrVWe2NVVx8gsW/SicmbAhctFX/nlyQsdF8Pc
r43CEd6q+VQiHKyvXq9Vdql8l1bnhIT0P6rciuoQRdu8HrBKT5Yg97Ow/7IQJfsY946rh9pQxqih
jR0fGkOFsvSiSB6aUIkk13VcqpytiAMTeND9NtrqpHweJ+xRT7rBbOV4/8jLU9bqyT8s6NJf+qHp
ZT4Zu+BZugbbL1mSFH4b+pEqUZu06z8WIQf8ymGqHlq8NL08EGYdTiB0/nbuIhOI5yIhFPjQJgV/
TonR9Dz0ioPBzKb0sRhv1+xAwPywPNnNVckx4DZuvsV8vQWKvZvr05K0mEXJYdfhoZ2M/zJsw/Km
cK6wOXGLUV7MiYtvCVOsWx4XuLDntlJzPR6w5xi7G67gg772jrV9HpeMyktjwaoftFkRyfSjHwbn
pu1teaTynQYETFsY5/XiMQPbc57NcPGe+9gP2Buc3Z6Vf6ExsvUo59juJIpXS3uRrqNeWbDlfI+i
VG1f9nir1iM3m6QrGCfV3rA1reXZ+Vv3HQBz5P7wfVueQjHzsQsHqXolpsW8V4nbizyAZojzahey
z3cnxXoO55pvpmIZv/n+0IynZXE4gRBwLgqgxHgprkWtKo9k0xl8dPfSyWdVTfW7aEv/sQiELw8q
jtv22EpmS6+ym6fktcam3juFvoexYZ8RS3EhHXVL82gy2j9NXMgq3/wkWn5WyKarR93Xw3LxzTTB
YtcDUdX4MXFBRLi4UJyohmdKGc5ZaO+irUvkr5hnJ1VVE/NYDoathNSzyffWNh8WjOnkhy1M5hoz
J7v9KurR82/9Bl55Hmc/eZ+5eTue4Dh8lsHMCgh1wcuuIN/WnCJZLMd59LjL/Tqql4Oshno79ngr
/eXMVH/i0VTrq/NlfZ8N8KK8pJw2hxFVFKMptkqnY1HD8Dz2XhzsBOnC/kJjgz4UUoz7QdjSj3Ib
VdvnaaN4eZV6YHEoBgLaS1JPQYf9zkQ5Vw8zSmUdxSzKcYix1VoNVeqkU2K8kyizy4HZ8AkWYVvs
J7+K9z+7sWFyMFGXzIRkh+S0DEvJXAv8Bo9jUmkkLn1SRvupXXeg1UmWFLM92X04njMnr48sbP7p
Yp955EyyuXIdBZNPYmq6lg9xifX0MZyc2vKg32iGiq1p9Cvx2Q4rnKCk4PGnsmOgYkri4oD0IZlf
kniiHFLDwF3KG4ibgwhbvnIRJt2QWw4oeZX4I+45icZMPa+14l2JVfMnyvX3pz/LrMk3Z4K/FXs6
zI2c6/eOy4vfVGGidVZhr/7YUCIxmrqOX/R/7HjfhwV8PBKj/WTZEcWlrCD+UWGscFSFCWTuqkK/
Fov1m5MSw1DfeunLp4DNp8+ezpK/PSTdZ9DtZjkmOhsB2Ykxczm7hDp2FCHPyNpO/aG8xXd96Pzq
ntHq2pNaGKd73etgrLHUJUsA5ag3+ocidfx8G6Zd9VQJwdasxMLf4ly6+TnHpdnz+k7Q9lDMKq+i
ZPrr6r77PsmO09aqSf9uNpsOR18JiD2pFnEabbs/tdvIuUbQDc91HjJZn8PC8uZnToSRInxmJ1Xs
ceZqYrkPZ0OU0CNx4YV+6tfW/qXImr8qGfYM9BZ3wSLbSnl5Otb+eLBoDOkBF9QZr9Fc9r/GyVum
58GbmWGuxpZd5sshXPNdq/qt0guFVkgf8857721O1oef0wY3N9duYX1q0mgdH/TKSNd1CdewOK52
FMkhDHuYQxEMQlxE5JvzffL3bCgw2bNS0C3YJDzjQ0//AOyMQGGx4VIf1VzRHSeDidu8jeiSD75O
+QoJTLE5uJp9d/RxyUtzoNKlzW0Xz7SnoavqAxUD3jtG82agmrxkOCqupJo2q6FQa+cx/UKmT/3L
BJ7+S/RH0T3GVQf8ICgi46vY+JkvztXjD1w5OL+M39XRad7LOcqVT7TAVYUbu7FfNVWib/e+eVB7
S0BX0hbmK9nt9221ecwvtoVsCgyHaiQMq8EG05//vbU5hS9MMjU/USTGwbOPKDPNmWvpfymtTHPE
1pffLKKS3zYyzlTcsF30fiaEe7wj+5VPeiujHwXt7bsufVEe4yBK/7LMwo5Tr6HTlXvJZdwSN97k
dHosNVnc23nuucmdakdE06mqgz09NIEZ2t+CKMj24LqR7q0aqEJfbT/U3007um+cTIk6hNHEbbm4
HYkqqEldEyk+3fcRaMpyRPMc/bARvv854eAsIip2TP9lLdj4y9jsYa5aXxBvBK7dYHO/M6QVNRtb
q8IK8wv2CZgAMCLBJUYCWf8iPNRiF0r2+aurA37/0jdoxqbJk8+9LNmui6zL5Fp25v7bamZ3cwdu
0byUUcuXwNClkFitryI44VnN7w8JeI9ew2xJ7/GCa5/dYtJUv8lum7vDXvY7t2Ujp+FbNlcE8ZDx
lrwWtRZI4LaJbdYWydicCYekoc3iJTvu0V1AznyNwtGQVijvs0kvBw0N9EkFPudR4UW1OGHZJGfm
BceJLnDxW5VjO8nKZgCYvb0UtQnyovT5k8o6rrM0krxSm6a8o7RXar3Joq63w2J3MZ2lTaflcXGl
/R7urfhTTav4489e+KPdovmlZCuuwAdbaK71TDzC54LB4w5UA/oq55Tk39vi3qIsog31lYCm5QNQ
KG/S+tQGeRUn6e/SSv/zlK33c3zikDqGsWCLJElR0X1qQwWhbFp+S1TN5UKpsOkjfQQnnPbMcKoj
yETMZcPxLVrrosq1QGSWE/fHQhzH1IQEda3ZRMLjwHlHhFC55ah4ixdlp14cQ68U+1E1mTbnKY32
ja4zKeRLJay/HttkhSXNDRKbXwGz1NHrPhmOMwMgNH3QsbTLF80MScV1jlGmRYNTHtxS2Asvkzsh
wpZTZJqNPNDAG8xTCCz3fK4b5+3+Z1nOvLpkKaJPrSFpKJX+9H0ZSZStCxaf8Yv2L15f1THsRXjm
/5uOxpQ/ZUteit07eSqoe84Y8ZTMWC3yYsTaPdAudSfZbM2PRfTJLTKx/J5UjJZXJX8xj9xehMKM
v1SRfhjWMf1hxFK+WsZdEG0F+lV0pv/ZTnCaa8D0ywoiciTuZzhxPHLFWa+7TEyS30w5jVfO2ugy
Nw55biWNO5fZHB72uZ5vacPBERsvvswGHEP3SXQg83c8Jy0NdNzxH4oEizHu9OxNDVX9WGUCyILE
olOYUv4IuzPdv8zxU4EJxmUPS9aWoJ8qWu5etQRjyZvxarChOXswjmC+HEkmyc4JYUROI2gwvpEX
L/LFF53EzamPJB1E0Kiz9ojBo/lOHlYxc2R7Ib6LtB3V0YSsqnvl/HVOqP+TBUsmSv7oYcBc5zQ6
ILjk3i6vDtjRVvy6KmJyT5gQGIfQ3jfjAm6X/+cSyNH9dgHfWaZBQrIXEo78rsP+FWa2fWNIi+I9
BhcGjw62YxURCmWHuLmoZNX/YaPsACI2n68Z8+Ndd/cC24bxHI5p6j2MWZzsZ5xglCMAtDE5zj+c
aWVj099jmGYNbcTGtvKX2Q8OokQI3vld+SrrzQJjLMlPfGrHH33Z+dcEUACwggmP1pIEiEEneT8d
GKDhfTLh7AE3JhGA3tLiT614kM+Vc9mb4/x+69tuJ6ZYNhc7YSN27+U+/3uDtF/BwxQyNrmw99+o
zPpH8mHLb8wL2s9ioaPP2KhfsibkJKkKDGfnZGA4uMZFd6z5ERBUnyJXlvCsxuBriJBd7G34XCVp
/Dwa8Vdq+ScJsORmlqR6TIhYv7C0ksOyhumVuUN1t2/+3XvzeCReRX9xihyBxUIJ0y7VFHwg7ggX
t2viCxad36JmtyuJnlhmOp0vyxo/63b1Tx0v5Vkg4q4Pcbh+S5U3Xv75NoyshDebLMNJaPwp901l
f8Q9TH6toTt1gFXoxlDyOZRli8atEmuc213iExwRzcvPAdzMVXKzE0jiHXO8wJdyAoYYjXIZz/zh
NgGMJ+F6U+FQv1MIlK9Vk93Ltc0EF0BreZSaYRQsLAFGcLq5FaXzbqLfWZReaL4utSo+luRwfuxm
zpgwRaRmhjj5VntNf65GSwbZ1H3FVagB5JiXHyrDPtpV8XZtZbMAUS3Jh2KZvUM19wpsvN5eKjb9
VTQtV0TFpwA4Gt+Uq+ffy1aNPwbSqsmYW6MFwGhoPlNB7Jc1hTci30Xdsnap0kPkKFV2MzI4H1Y4
6OLEaatz2BCBsYQgm9XGdreCg38eMLNk3vRe/FgQsK4T9kSm6PwivW0HHPGslLgI8Zx7UXd5FrAw
lyHcgfDF3cKjlOJzZbL15pTfH8Wot5emH5azKcf9Txb5wNLd4n5MM7PJ2oUAjTNp9L3NAAeUh9Ey
PhH2EtqNj9Zhz+6SBccCgBX0DLo9a06C5zDiM7ch4TeFDtRtu7NKAA0jad1tYd9XgkmverPmkw+x
AQTYxvYyjVN5Mar9vQwtx/NETAt29iBCbSjOg3INwrvNnUFiWG6xnI7kJcSPXU9MzRSsOBuKzn1T
LkYf7jXjeMRPSQYHtcng3Sj2Vb50Lv1BiiyBj5l397nSKKOEXotjZuHvPAVKXnGknmTGCbH4K0WO
xzWbg2swOxqH5ll3+D7pnoG/AhHXyVQ1fZuCDnqT9CdXoB7/VGkw4TElgwmX/PpmLd4XMsbHqcja
+ynX6POSSP2lF53/s2uHiMaSNrhNSL6r1s3lMi7C16LtUrya5/H6L0jhX1wRNN2fpCFkTjccjUFD
2OM4416Pk/o38mY6rr1JABywqv65CyOZEOc2GCjQTRpfgLmzKzGz/cXISJ67lKNnTFCJy+DuA97O
LDZrzP7RRGxhX8uKP1vCa2+J9kxqnIqVrquHcYeaQLZr/8o4c5jah4Eh++4OywYz+19h12uwTnoC
pVVPfTdSCeDpN303pJEfMSegQd5nKZ9rKtTrvurqvM7Wywud+p8VNUfLBQpOmru5If+1IpTatbQs
2Hsnf+3OIqd7B2PKOl0ePU+vn2xowXFVYHnTRqk/FZGINMzCEH47JHePX2B4G1bLYzuMq75sKSGc
oEyMMYVlAHJ6l2kP3tw/xS75pbsq/jziVPcMFkKfGkIlU8Zz5eLTBTrNacoQuaHB7rkvR9QdYECi
4iAK2XP/f92O91OVbJMCG/GznPvWAFoj0nZRk9xkxDzezLTWWeCuB1rP7kDtVtHBldV48EpN4QYT
FwV5M/oNUr6kP3oFq6ytmQTaG84OoEn3tqONfeO9gUttmlp+xCThujigxj2DUBB9s31uM0t9JBjj
Euc+7M05Y8/dkoHUSEuxAbjR+eKPqihwdzip7dLozEsf9GyG4LrrfX/y6qG6+WQMwbvt+rU33fC8
YAExHJaO2qhwk/3Up94W5LrzCIpS9R1XCD0BHbuL9TsulVNwsKrK/pDsHIDSLcm39r75bGO2nwyo
rDmnZ3auai++KaC+N4C8ZT9LH0C1SuDE8DbIDgVIQw0ivVAxU7Pj0kGP3Fz8PebYk8m9hKq83ooP
lvDvOU/kDH/alnHiPRBRXH7TuglGly+CndLHwfq8qKU7+QnjbKpo+tdugpczYWc+Fk4WyXHMIJMB
wQC2zmnMxt/0SnVn1kw+sbQZ519a9k1PiXbGz6P84Twbnh1w+t99pVzJ+XWrfXEwiMG5Qpzww8Sx
8zFWpmjwk5I5Xj8Y2UaN29t81gEn4SwRNh8XFaobWloOIBqz5luo2vHBrYz1PRQBKyDJ7jiKtZyo
L12X0mN6dQsGFY/UDE3FDcVeKj/jPmk+WdDzJW98iskejQf/+c5RdTp4UFvAvp797KtsKvnixaV/
Nm1iT37GuZUSNnZoVqcAyIt5fotVWm/XpU56dyXDOvnYAmKOtOqARYq25v4OK6YSnA3X9liQ5tAf
/W72po82IxTzofIj8FA6+8k8Bn61p0cz3Gm0lpfM1TwAk66Ba8JDROvbH/oOIOI6lhnOoIeQzlRf
NAVg/SInn+wR03TdQ1WTeQuHYrgZ/Z2bExcsvst8b3+zMGrPVdLE0Oljecc4s4Gezw+hGngQQvy/
iiuquZ1f2J4yvfU7pa/NOntWkcPLMawR9FCgZMWD6ePtw+gb6IgeMh6sbl8aQM1dH6zovAjXDVi0
dOzGlym5k3GyTvi/ZJ3GVPR9T/k0jmD8SzMzy9pF6gvxp/Vv4KfAXJawF1OuokRhTI6oB7YOhk43
23KZSyrvADqICdWMvMlWIqigHyjk2aomym4ibeYbqyNwH/TmuLCzVhKBWXimvwyRNF/lRpZKK+bg
0s/Teh30Cq2fyCYLD3Fp0uHJgbzfAimiT86Z+LgF6awPMS7XF1lyfXSO4+m2T5TtR1vs7/iCdseg
qD1xkCUVPlxJSnsbOmjLtkC54Vu//jamzKwbUYv/prKs30bHtGiccP2ZjhV+FB0XTBF6VGuzUPPn
KBDxW0PEzwkwvR8PHd6dX1shiuxUl7reTyRbu/SyNibcHoICWQd1LjAm1AL3QKvL13Sp5xesyjmU
vFHQmDXtxObtwkw+E1kon8eQAy9NkNNwySbyC8rS7LlVAWRLb3uIz1BRV4Ulj7/PMAD05cj+dIy+
fpRkaQ95mI5tdVU1VeIy7c0xjNjxaJnq+CZKYb2npQcZmHtrLgDB6lCQHNRDMzesOiuz/dH5dfrD
1sP+UQuPoPERNGZB/dkC+Sb9T5OJ/ue/Hbo3qnrgQ+3c5z2+WX7P9aTRyQVnjEviay+X7qH1cYu8
6RlTYVb90l/HeBTfHbAJwgg+dBvwpC++K9lFfhArqqWAVmJAzt6XXnRQ0x03Uq5b+iOTpcOhkBlP
dKwz++jL6X5+0uD/rGjf+4PoV3rqdOIv3Dr3IOat/KxlyLE7KsyMWsxPPmrj0PBVq+MJM2oLEMT7
z/I2bQG1lQ8lmie7aR2da5auebG2cj6Q4VB+swTxpY9jyCDzwd0dIEJ/Cr6GmYkP/d5WqA4nLrii
U9XfUJeaLxBSPsrK51zr107UBzgWtZ96uY7wIGtQPdo1K4AoZ7f8sF0Rmku16ew/PxkllH2dmUMR
0kOQirW+SsnVzsXFRdoNGFHoYk+OeGRiREMCkTvZu/H0lna2zKfIxv1jEk1qH456cZm6Fjt4zzUU
goId0LXCgy/3Qdh/jxMVfc7Xvt/yjPtNEL1B7zecjMU8IWuxzfihHU34UwaqqVIcXHwwn74dSv+5
WuvKnGh7Andxqw/+kyx2ey+cmdzZIF2MgJVso72zwi/+EV0Qax1MHr9+8Lge6PLOMFMm0foshtSh
j3plUDkPgfktS6PxKprTNbavfa22+ZLFbfy5Bt8Y87LYF0C0GuDvGvOJyCndPY78KA7Me1tG4nuN
Vv17rwqdHZMx+UfaKKrx+/qMDpb3hwID4GeCLU0W/adSHPC/wiHZ/PMe2/opbFqrvstkaz61UdWb
q18H9XuxBQ6wFj+3L6PuA3Vph3pqjjgnbV/50YCQQ28cs1xpurBj1ZkquQZlQAe5Ikxwx77DT0LT
+nTHZO7Dnxifdf3TaGd/+GD8ZQPXrKZgeHEBlPCdIkf5I2axPbc1FOzbqBrvk49goiFLW88/9dYP
bd7tuBIdx3UZfDKqB7McNq33VyakuWIQD3nbMYajIMxjXovPdt7ViksONh3g+eHS5v3mmp9x2Sj/
QbQzD4zzJvnVozNer4yamvpULR3k7jDXqMW2Zg8eAkav/2MimJeAsTed7CyKzl0LCMLl4GSU/l58
W31AAu1hnYKXqMyrgOC7X/EcrzR3EZxXOOrWexm8gL6zILn4m2Tp6bNIu6w8iEJl62lvEAEdqsFl
X0eKHXQcQtvtggQEeZcfbVPxQEwqJaSYK3uIwYfcQcfAZUcAZFA7Eg5T+DNl6EgtjFX1ccEjVX6Q
rWUp9YSEiEPIOyULxi7rfsFTNQppjQYWVBtr1ZzSMLqL3Ey5Vqc1yQYgUin632XIVF2O1Ev/1NVM
nTjHozvvKiin1x4OIkEGV941TRYo7JM/mRi5yySyj8lQVtOZ5REAoAhm8xBW7BBWqthCBGnDGj7j
QCjEtV9cg6xk9qm6i3QbP6TFFHDKcKq6K3Dhv30y4TBbIIm7JZtt6zMU+vIYwoNRQXC/69OEfC4+
+eOdS6w2l5QnCjOwelFDn53qetoVLJacvltEcPsBU20VP3RiYnPQxSbvbuYmofzjCX0LMHlh3Riz
iaMpQ/RTYvSYDIK541pJlqwsLpgEb8Pt/0URe/hORIstCo9cAFC02N+YPJvC8tPIlGJx8EQNVgVD
1r6Ew2prFCApJWYc9JM+Ve6OrENpUnH5wZ50XwOhvG+yDMf6U5D5KgF9WPT+od903L4VU8dbhAqG
NvAThWqzrdQ68SfF/ig6MYfn0s84oiwATXamlQLntnOI6qiIIk++FQ4C+qoq8KVbFJS9/RARKUq1
AAqF62dRhym+0zsnEcdwvWwvrZ7T/qNJm1je0PU13YOK7qZTwrcd94emH2nXnOOV8rgVyNguo7/2
H6wJivfGJ4/raiY0cCerkqp/81XELkLZOb+YuvWW21L13qd+XTlo+oXbFzR7pMXTcUoAYB7iDdVc
RBlXz0RllwgG+pJPADmFGiCkKfIv3hICDm2ZMO47+LHrX4vmzoIJMra33NBPiAt0XulTGJitf126
LHiTrPHXwiIeOI8Zy+MkBkv7SCDjFN5Qi7ICCsk3e62LiGKAoMxvcHF7c+1UeW/SKGT+23cf5Vrh
F7rMN0lVeZQZzoG5KLkechUmqfwhkhK6tHGpjL5kqxfFuZ7VVhyWJtZJjgUhCtt+mYO4QHYjGv9r
qGRktlMYNuNDOC7ShxyHhRNPMMIwBGHosX7CKKSvImGD3hGd/jIO79VcFMURM8MGmdTuPGp2bPOE
S44lyYn9Sfb78Ey/hMRDF77u36DKo+YFJetqfMZzK7tehLg/sQWS6Ga0hrOoRpe1p7a9ay3yyvej
6LakUPdBBgEtlwoL17Qr2Liyoy45tVy+5qTTxS2Qe1z09qQMTRB37c6p81XHE8SXSGVbfZT3LCzU
qTRFp8STCRPOxFYic7rLDluIa8w1Bi4NqI52+K8Y1sgcR0BdOBXrpvSPI6xgu6BxLKZfY3fnjAp+
xhz1tMNM4rpogmOnl+WnGGdEnkOQSvIe3Ny/hyTouVyZWbsPjWwUQWj9Lv54dQmGB5pH2dWmhd5w
Dts28ymk95THrkzj4cTMLCW2JaG6/qjHsdO3cY+Qwq0e7PTfQHkNUiv8Ux7uTq7TnkdRQYGXZdbK
UxmtOmih+n1BI5VJx2VfULIkznrRA+TzOtJlTU16AcPkM+xpOySHwpWLOLQ9YqSPPVwUjOFIm6gn
zYd1rTVfQiMLDY49hv5JU5CtJxP6bDfX7PTbUJizOZoUEO9xqmfWpUlayNEYvDh8oaZu/HyjiwRd
tdP+PBQpX9zb8cE4sBn1z8WCV5wsfqhtHthuC44qolSF1kmq5qYGAerc+qQQn1M/ouBI/EaqR+FB
LtGA9tN8K9d1wILaWKQQbbB648Hfeo8hAC+Q7jlGLVrchgU187HpaoSdQTgg+hYD7+sHul/VntYF
hvpBbsJvLsXWxvJT5mHEe5RTmz1YlIRVzvRb/Y71LzjTFqJc/eQHQFNIvsquM7kesjq7inbFU6DZ
NepSP0OtDMEaNmRmjaoLWGZx8Y1mUY/HxIxE7aJzQDiaBNP0t0SHUR/L6q47NTUt+hUXjJYyulzv
WAsd0JcIYRJYxqAalmBNzPRTTQL8cjBu4QLyETUlJPvB8sMmdOmCwZTKyJjre8RDDkI5vJIKI6JT
VCxp9YFFiJyhju64SdV2lMpm5MXCEHDu1lnGo+d50rn5tTTv2WyxKw2Bx9fzsMG9HHQYlOu5pm+j
4m/Aux9CCjekNP9+aK1Lqn+76AWEA5lbNJ8QQbHVNk5kmcdxOosnqUv7BINeeQe37UAIVWSG5qIV
quuafvTOhVS3IugW0H2P8/nUEFBMergMWDurX9ffx+EuwfGZ2w3yKYDBQ9qD2vRrifiATqYvZd4y
4DLlNe4Az20fc+ynO7Ucnz+tg0OZ3TUJhVZ6viwInW8doJw7hOldwOaAmRAWiD3425ZVgqIYl/Oc
I8p8Gos9ag/lWlOf9pTMrNxWUDCVpe9gexc/DfOgAAxdVHJn9Sn3Gb13DFKgiLTJTyQuFMBgRjtg
d49uwyBd4v4mWvUdH4wpOlBywNPE0D8eEJGls4AdhOvX+7TFH719a5s86NjSH6q6HgN4qgwh72Hd
m8y8zb5qEb9YcqrojmKPdROvhXDFKdVz47/Frmy8l2rI9u1cxW2x/DQUUPYTXakLPnGu1Ammvoy7
sM/0ZPtTr9eg/yM0w0d0fNHKllZWOFp2D8sc7C/RUodo8Dk3RT5My7IcC1wwHVpBh4yM0Yk0Kh77
xB+yJxnNYKkNKFfwEbrSqV9EEwOCpxQK0ydKDR0eweHG5AWRCOIfaejKHr106bevYbeBHQ2qW6XN
B5zDm+/k3zXh94yuxt5WC/72Ukfo3S4m8ebqLLYiNbS6U9hCnq+S+Y4xNzt1iGKuooubzxPKUnN1
A/LMXxNa//Bv1cZgHcnmxH0pUJ2ba7d58fh9QrGwIg8dGvsZmKCRV3UXEecaeefyMKBn8x7iAG3o
T0ivNrrrSRtUqnlRGMQ69eA32S+7D1l07vopHZ9XvwnSa99VZriknboL5FozU/DEIIWIf1N0FdQI
BV1RTPc0vVNCerjuh8PYfN7boZDPkFMozOesiaqfswqN+V2MwIPbwW99z/3Xkkuvj6LNZgRja5hs
EBgYNIFAe0vVpvlgrHTHCgj7bqfQGuA6jVzzbwqwyZvWidLlJXJtHXUPKRTahFJrdRwFVZZIvDxg
yoO8daUovgwzqNsTpetiPgQB49uHCf6+Xg+NWO+S2SSJtzpEEc+4Rvkpi6VbRlgKQNLfrWQDKS8p
mua0Ts63XJI29CrOyaXwwgj/6k0gT2p21Q9fZRW49PPUu168IEmoVjQCch9HdQBgRt6HQijoZHyZ
lqLP/ot6xny2wx67mpZb0MG5/4bVFANTgeMYLfLFZVkk4Deoh1ycE6k8DcFRc6CP9EhF2q8PMgVQ
n/IF/mowI3MXknfyAT9qvX6l5Zr6H6nck/TCcBsSsEPRrDCDedcv2/pIXd10yXH3w7hGDTIy7tAc
9djHFAX1nqrhqZwzK/mE/qymFemKydpbmcyI/C4N8SYS58QNrHw59ph6AzD1uAsZkXvBqsL6kAVh
GkIdx+vyK9g9GTVnEUlvr85jocT0Tl9R6bdqKaf2BWDN278wabFH2zFScaU+6QJxwI8tSPaiOfj3
Q4DonGYfJ6C2XSfrz6SYE/3d95B9wJpVjMVc0qol0yDf6dknoGLFRffa1v2Y/mLO73+cndmO5EaW
bX+loedmNY0zL1r1wMGnmKeMiHwhYkrSOBtn8uvvcqludytxVdWQIAhKRIRnuJM0O3b22vv0zo0c
hNwGxvvK2gCtY1PUArgiUyxU8qMw74miGh11SpKS+2RXFqUn7rzalOkazCsHci3WuAbeurPVsknz
sIw1gvyJbFpGsZ8/Q4dlvJbS0LcYASRJnNgpNXuaA42DzvQCjp7WblDnKL8/NOD16X21B+pSFOje
7z8apPXU/mYw+xjZInctBIOwtf2+Yk0X5lh6LLMD3xl1iVayX1mln2hNYMxrY16jgzBgOIbbpxi7
SpiV0Bsnk2IWuttOOHeL1zSrp77n8U/11A1n18DfRUNHs1PntnN9co+nNCd19ZDAn/TPIwktNM6M
IfOG93GbEV+Gseqd4iA8re3lLje8VBZ7ox874H7G+aJvRVY+kRYb0vmd5yWac1MK7TiXwsEoZkpn
mu2IMsfODoyG9ro+2rrUg31hS3GznYflyyJ1Xhr9BzWRbG45bcp+ZHuzlqIPXaFoZIUTTa36URcM
FL/3661ASGCPUlVocvRTX1kyQKWNijl8HDt/YwYW3XSdC4PH2LMD01CW6MJ1HX2ya1fMeE6H6kxj
I91R4vIrR8u2dPIHwUaONKCu/JEVX++rrYDKrKdmKGIfX48rIkp+z88jkNahFLFtdXlvHDWQ2mEP
VmvWx7yY58QAVMWaxp0wVMK9k7lpbWWYg1QNgbBtnsi9aGS2whT2k448RxpE0rhB6TDfqQgJWoJO
p/Q0bHuKdbAFr4pct8tEtqthX33vIFQr7HXHveVb7bXyFtdPItLJlrQNt1FfW1oPlCzzeiaF8ukr
hWXx7INf6UjHD/qyrOTrOpSy63arq1KW6iKBuWm6HdNIrOWq6XSt3faF7iTWD6wUvi0utLzDq3Bo
AHbs6soEPLLzozIYs7TTpUukaAwhmjZICBl9wTkNMEvOqbqFOnGztNwRiDzXU2gtdF36KOGjmSGv
9ZXOXQggnrV4iXLJcMKwS6dKf/elIdxrHpbNu+fgkdOwQXvtWjOi+ywSc7/ZVsaszZHxPJO8G4EN
ARrxDG3hJHovaIcpN1YsjivXHAjC8RytCwZ7ETnLM2G5KUSQtZa5dkbQ/aWJvAWw48c2bVVWBkMv
ae0E2dqcmyJGrehrUObmXUIfUKbnNZiH2lRZ2E3Kd1VMZzZNb0cHYpYGvEHroozWs4LLWbirvfpW
FLPvvtTopk2x5/zXVW6ozYSz7WvpGouMe46U7fVsJilvdTQm86vTlJlqAaScs7z5ll2O77QLrIm+
rV8QRhSRo1vrxl5t2TK8u4Dc6tObpTRxV8rezfx9we3TWeBR4PA010E1CvpCpIK05PODm3WRi2uo
bAkpNurkGUJ7QZq2m7J+TUkdwsNEfyyxxW7VSKanO9fqw53RnJ1yFs2oApZ87NwDxAbqxyq0SUBg
aLlOa45k3148MzmWkI6zFuEa9wgyJWcOwDrjvM4qyHZcG/Zo9qD9bTOXy77T+7Xde1o3eW5kmqbs
c2Q3jrV3g6Zbzps1174Jv9f0Y/auGQm1+JxP1RcllqMIzJB+5m4X6XkN9z5ZFDbWf5IhjHze17M1
cUmxTXraE4N9eH+Ipdz2LKfuRhCS3y3zjJfE6TWuqyh65okHvJstu+uKpN3ekcU7e9u7BgscjpGt
PsOB9MHGTA86Bv25Nxz0k3ziJAmNZ8f0+aaEFd9vW27vc+vVPCrdb4+u7gwoh13eiOEwcOSYtCP9
T3ZTTluzSn449Jc9dq68n5Yl2NrKyKKFZ20GOAOmqI6qoOErMJfZDRu3BZ/hXpVEy4wni3vV/gGA
A1Tu62JgMs+so9nfYlI1plep8OMdZ+7T6tnjem5JaI3JUlSxNsObH/HuKu+JtcpKvyO+JPRh+qTC
03jCKJVxEihr9iMTpsDK2yQiYdlYf3i0jxa4iNzoBHJyk2pctmlu/By+UiWVuGVo5zgWcQl4uLbR
QqKKs087yshrhmrgKIvxyRg8VJSxmJJZCpIhQdDlQJd7YTHXtV/GxlqwSfoOQuqtlUyLs9csY6yf
dUZqFp+VpHx6aJvNVio0odmXOyCFvm9CMU4OZFgBYbaKGFVV9z/0Rln6KyR4N78yCos8u2Cz/EbM
MR2QPLusNk5GmHWsIimtHTvg2W7pa0iIWSh9z6+vYfnGbl9t1cTj1qQiXa1DKuC8T2nKYIfmOrFI
Wkl5ejNiGKNcy/NSYCdKNoN9sNOyMd6kcork6BbuRjEj6Ae1wOBVqfFjfpWXat4vjJrpOO+0PtNy
uBk3v7wot1IfX/WSI0yiBtOPs3MiGcwoyBAQuFRLnVEGMLnq23n9d8uw4hwlMQZg7uvycIBa8Eo6
yKWX8wBXKc0+fFVwGJebb+VMgTGXZsDmzstt3bszpvYa+wUzyrz9tmn5FRS9R9cyt3A3+cctac2x
2LEpL4j3lonppgq1xfTtH04ueje0VjDeg8aYGLoXFePO6RXT8p7fhL9Y1H9D7hck2K8TJWBsVKVl
ZydAS1S4qN+Kfm5giGerjQWrYrdGyaYlXh6OEPSyh8vTlXkUfFyOYHsFFR92KlWm+lxpHGdv1E6N
d63NiGnomYuvpvMTB1OS0qIb6I4FMLO5gTiH4iW+dbko0ossc/QBOMk2l/atm+baYbMotFrctcry
9PvJbZheGLVWu6qc6UietXk7bh4N+SXzjByP9jlDZrEju04py4IKExQ8m1DOMr1Ps6y53+Z8NNW7
yjX2Rar8VbUX9B5oXuJ+MAniQ1ICKkBkSusKHLwqnczH1TVSfjh0+vKiuhbVaAvvUCCa50+mvuRW
HyymZhvfySWkMxPoqxwBKO3Ko3ntasWS5iH96cp/RidZP9gNeSd7pRB2nzmHbfJVzj1Lgj+O9Ch3
zTwtjBxiB8Bmcdz8UTgPtOTKjcaRj/QyRb4SBLGFvdN0CT1D3JR1fskxswaZFANf9A626JgEVE+d
NzpRW9tZ4YVNhlrEPBotQ1TM+0aO94DIS4EL0qHZaQYm560ON4hLE/YeGVLoF41u9DXo8qDLLrms
WOccjYJVdeodA1veGKAcHHzXHVh/n/wYdP7fCny5WlhMLFlpzk0hYfB2QJebDVgjbC5GStfM+MKa
avKYtYbW1T9cmgzWK6N4mHNAW9r2l8/FKdMO4srEk0EXJafFh9FCOA6/8QipKK+rc5r3YcF/jiC9
AD4tI+oM3BvPPEM6vSxwGkuld7BUY7sGyzQidLu5vziPU5aejRQSUm3RAjC0RbyUDUEZhKq6aepn
3yuGqghcUy6AXserV8Pihise4uqeE0bbpIGOSFF+lfYgBnGlGFo4J4GeKpW9O06rkkOpl5v1ncyH
hVsECl0fjkJSZCTXMxfG/Mwqx/LHcLLSbuAGbDxMECcP84Rjx0Mrzn60ZTZqlIupYMppCiNmW1Q9
To0BKqA5mVefXDKz3/ciO7+b0YfDrnml2kRzakAJ/Qpb3uh3P6wCJXULWn7b9oHJIbhgMjcG8Mpp
Y6ibITNKJlLm02A+VZXHthpnfbKOL3BgLXEYpioHle4bTZS4RzBMtHddV65qny0pMN+ymhSAoYv/
gi7/shYasskqs6uysbVzZTSXtYBDr6W5vfPQifLa9Qm1mPAlQLTcWlzI+rUezvnFHNaUYWdwA3Y1
9kFptU56Z/X0PfCdTC0I+K5fPZ2ayhW5MauYsAcOMcCrjt4AOvQaICTLiJejWugtspiN7ZV57qcB
G3x2MaTZeWPPttTdabjy8nAym6LeG2Nu+zvKJEyx+mqxPJNJUstLd+wq70hZ5q4BBxmNbDXDxvGS
Fed270A8nh+SjlZjd24E5ZDf1OUVtZdxKpkZcmXULWCVnuimFfq9JY4igZQJ8lxnJKfJCfzKtWDS
0VkFJCRkfH3L7swwKoX83WBk6swlHqxy2U2alv1ASDGxiLmd/spJoT+2OPC3yGtm98ZPnRWmzxYy
yKu5ORRNs9EEAlAfI9rrTRvW6NZo1Rw7Raja1fo0GAR3OemifCl7Xfdjo6fOv/OqahLoY+aEAF57
h4WUhi8mlqYnHLljGtTl5FyVmic+NMJS8uDcFm/3nLx02EXLuEt71e9GTxtCoy7Lz5a66ICf4dw7
TM72ng6DiuN/yklMJ7/uS2D/XKkDhhj4fcasHDcWgRu9tbwrLCw8fJphmSfDJ1cDYbZnS0Ztj/pp
XC5R5szLuqDJ26IyfnE46KHAOIvBoqBO4pBAOchJ5cIoltQNGA2mjmRbcOsoM/GePD/ZDpTttN28
KgPWISYdinZ1Wi2N0m0ilSbR6vnen+V2nVKkHPzZOJMQlWvejOgGyGYi37cdI3WLcgJCsUoa6Y6p
0SfOJ2XFG/XWkfhkHMqUWXuHjvKbhSHpkEAUhVrTd8QDeP27A+QX0VGb9/YCZu04iogTSrz7Shfu
KwSW9cTUqrNvg5USQKsajUgtsC1SnxnjYhi4N/O1UMHU9O116s36bt6k/mJZhNkGlPFoV2ib25Vu
OvaFSwJ/mIwtywR9MHjfOcsvagVwbQ3LQhDeuIUOYNXOMjr0FqmRkYPMN+/63JcXcjj/IG0v7DiU
B9vv41yaXjdPhJsjmuDMw77QrgmyNR4Y9FJ5gvMmkb9Oy7uGxN7fqdGUjLp9NYJigaxNOP1K9Xye
/IV5+hziv1kYeerVpmAHY6u/WYZOssksFrjjBANMWmnts8r52Kl+qd+6jii8wF8xAxAWMBxLyJnv
SeotB491mXNp5RmvtCuWx1n68ogFVe40E8/OXBvZo6JP+bCK1XvMfWJK6Flt9cFfO+299zUncvFk
H2bm88RZRrniaRReGvpNSHi/tiPtuLmUztmuJPXmosa5WkUd+gYWK5XdNWwmHLvIFlxjNGz/wW9Z
Npk0WO4nPNyXRJdAPXSYOJaJ/BDiXxjiepardmpz9GOhkXjoSUc+ELmKDtwuU/7u2Y55GjtwxCWx
y2ePyv7KWYRxgV1QRWSsDbE1UxVpZSE462V5saPxnb80Lu6sqtJRQBgokR66tBlfk0KxPWC0G5/p
6PkHQ6zOnfLRTYtUX77jxgG5TkgMwfNoXv4W4pQC+oaOZRcnnTikq8lO5LWPled5Upk8SYmPwXAZ
ilG0IrlBA8nfk051EFtEmmFfWq8NaJ23NdEI9/EwK124zVnJoT9RXlbZWpJRpG0XepXwhh2HWh7t
R5j7igvjYUfL7W/talQPhhqIvygA6whk2L6nBbH9To0BKV/Onane9Y0L+MaW9AYI0jyy6UhfDabj
fSaTwOasq5HZ4TUBS9QszgORoNt9k9TUabr1UhOlfNF4dvey1Yt6sFg0bhY0UxHBc1ov6QZsSEiS
DtTSAzKjLHVg39gWzYuWLbtn4FW27I20dKClQbNeDOFPt4mXAltn+N0KGv7s8g06MOs48kNCBX1Z
TESiu17dHunS0lwxJ58mY+Eb2fMKrcje4zbF9xXG3dp5OP1eYMSXy1HDzMPDY+O0pIwlyErDle+Q
dRQZg492h2EVqTsFiwswpeDLbNhBTgb83VWCJxb1nnGRRjnolytFKm0B1ojUgUNcJRh9b5b9Gnuw
PDdzOZwBU9KLHCrILK5ttR5HZB72uXq5XNOp33s2dsEFyCakjVtdp+whdFXSfLvdPFu8ZRwySUQo
JcR27e3L+UzP23W2b4Uz9YHy+Jli7IEGHJOsRrslC6yo+/5EckUpDvjet71G98gF1qFSCJh6beIC
ZbbGqc1deQWu5z0mLWY06ZvZl2/6eZyRwPMNHsfdZd0mMKzNWbXjyLt+aAAgdzK10flqg6fBlh08
XYbTUPOAX/r+zLJixmwuVsPur1I2G057ebF+wHVqu8lW2T61DIkno+Dz2TzXevTq5rdsrxqAQNpr
/zSuRvKs5sl45jzkHlwPzo4mOJ5LCmmqt9ntQJuHzNGufrM78WzKGNXQD0cv1Yp4MUz4KqtH77t0
LH3g2EkWS7lL2NrzSJUpeqkAqs8jwnlF5HBexLOhC+ekyGQJOzpISKt44M5t5GfJ4VkPoP9YbGuC
NNZQdRTn7JMexSVpTdbnxIBM/JZOeTEQy3Gop7PcOlE5wzgs3vxttBFUZZFWzyqDMsf8YGCpclHV
zlEWtVEMR+XrGs0gWozPtWKdwxcJwNhb5vzk00cpogZQ6DEB7nxJR3gNm0AbeLgxTw7MKRmfp4TV
CUtt0tzyngjoTqzmW18wqjsw26rZEQCThxy4k4PeM1GwMo18D5i7Hs85Dkj623TL+cvmq2dXOaKj
ebGqpQcSTsSDsqH4SW4Y8HUK7VVZdfnoe1nzxsRr50brrPSppJF6W1cNekFrFIjDFXcBJuICHfef
x/T9Sczgz4NVMxvN3ASNOhlgCZHlbD/E2Qn61178HLf78XYv67T/9Rfx735uT0ieGQMKfPaTJh9A
730t/WtZ9j/PUx1yc82L2t5OI3JnGVLqp0CvtBn+RYLhn30052TD//Hbd7i4Nqh0+wTwivO9dIgV
a6X7F1/954BKzHn1aE/tycqgT+gBMoky2CZqmn/+2f9JROXP81OXcmg5FGnLSW9KNwJAr64GeqxR
Trf0L76FnyIqzU2hj3rWcmqw7IYJsyj2mQmG9c/fwJ99/D/lzbqY7kjxUpRllsLwWJ+N/1h2/lUk
7J+9/E/5lK7tynHW7epEBAQiq8jcm/OAt38R7Pxnn/5PgbME93PelR1uFMwP9DSXMtI1ug25jj/9
L30+wv/j7SkQpnKrK5tTsqiE+LWyDm2Xg8lfe/WfHt0JO6W0m7Y5GWTLEkeJn9wcKDn/+av/NrX8
/xPY+fOsVOgGt0LAbchbbpuVJRlVaLmqXTnbu7UglqcLXFVWiNuTophZF3ri0wWahj3cKKqJqQqV
BKZ/JYM8mQ8zA24JfWJzKpYP5QmrP+Jl9uAKSP+TVPtkkWgu4szokEAyr5kvnwSCvzz0qQDbjaWb
oDBheBH2/LypPsu+GDWkFjibfM6xZFFKd7TphC0y85ODQmm9rgIIvbsn/gvCvnSp8UCxJEYGynjl
j9qhyBzAE/7qrfj9mv/Hx/J/0q/m9vdPqP/7f/Lnj6ZdO3KRhp/++Pf9V3P9Vn31/3n+qf/6rj/+
zN8P8X388zf84ft51X/8rdHb8PaHP8T1IIf1bvzq1vuvHsfQb6/N73f+zv/tF//t67dXeVzbr19/
+WhGgqV4tVQ29S//+NLxk73AYu34j//5+v/44vkd/vrLQ9lMb4VkS/v91f7rR77e+uHXXwzjb7Zj
Qxo5oNw21kPyiuev81eE8zfP4pPnjIpw5HsWTz+Qy5D9+ovl/w2hnQgJi/Qrx+DB7cFRz19w/+Zy
ENLR38/9NpsZR//vF/vDhfnvC/VvjAzFbY8R8NdfTOu3e/m/73FXNyz81Y5ArLM5WRrGTwtZS6eH
kEEOABDEddDBOR/TRO1pAjjXrdAfyQb392NhzCfVdqFblcY15rgondwwKwb/2qTJvCu9SYbEuVcH
p8RWXeTO5TxOL92qZNw424Jxe/MOBJdxioIAve5NL8jonFzUWgtVXUuDdF+nuQHVJoALfTfeKls/
eZu5J7hGPopz4E2lfCMurTIL20V6R1NtJAK2U3PcuWrzjmqZL8uS36Bb5wtbm6ZwHOhyMPVui+sV
iW5eNH7eGa1gMFb9UBXzg6tfb5XC1WBxNoV1rQNzjVDMTtXqfw0k/ATgppgPxH3Zz06wdGtHO7S4
ABOkgZl+A5C8Y17it5Rz7V6WVhIagx12KoWSqYZgg2uPOk6LAXAYZu5iSDAy2ARRGQapWUl5JVt1
maY2J9J0zULOyUnAFIYH24WxK4ZXKtLPUl9/pGbzMZpVrIr2KvGzQ93ku7lqMJEM92NVXZQZ4ZV+
8+ROlaKg9L6lefPU9u7Rd8cPc7Bx7WZkyZWDzeyWJeVUvpv09dZYU1SXhM54vrwkUt53oJJcIR/y
SH0sg3dfzWgK4rpT8izPSDPUyciD4ptoJRtTjBEdDSBY6uLes8Ybw1qfMMODMXxjsiP7VpncTF7z
2DleSCv0NV8dTHWqI743SdG1pjoe6SsjL2jfz4ajw1S1D63kfExIawCSQDpOa33ZDY1AmJ2TmLIH
Rgb49DgXOpALcCwiOn6wSqOYd1YrLMZhX9mGFVXA6Lh42Pir2tl3CrHZ57rOytEPiOeg0dLSIvwY
JH2NSbUDCYjgvx7tbR2+YVB43fBFu3bHwUc8lMjrJOJboY7lwp2GKWASHi5mbyY+p4eaZeTnhrXg
ojj3y2mQ19EwcQxerYVcW0HpJH1bRm3bP5Wq9sPchsKb0vkjkX7PIJeJeX2ZFcCmqkgb25emYDeA
XTbwhrHo4+FAiotMmRF2UPNGVIZFrMO3YcsLABCsYEnLQaAnlFWJK/pRSB0Fh/xxqS6tM2rM5B4T
WHwGjW687/gx6aJoaxaNOtgdneUdEiZ+EcO5xwQSiw5jJYYoVMSCfKQ1xTVUdWlImvRNPRC6SFZw
G5gpp2K7Iq2i0o/ONienOim/Mte5A2HR9rTQP4Hz08OcdzdoAcxsdumnbcIP8o6OqFlYLwh0KtBm
riu5zuxmnB7izCqnK7Nddrk1itDhW2Lk7MCW/oRMkGKF1DUyvIb2VeWgXrTZD6UURBCnZDektKc1
JhZx70AQZMvTvJFYjDuAUT/YluDreBK8+ZZv5JoUCYmqDURf4nO0M5yvFZNYMBtvNfNuIh4Fg5Wm
vNGNrgvoWRJhhekd2cXYs5QXYV49c2y0IrtbA6N6WZaRELGRRLqutFlOtf4ginUBh8wL3sc7vj6w
IJrPJ99w34BNltjN5iKUMttvhgtG4vJ+xjy7xymSxVLbsnDq1bIX5KlhTpxYywAv95wgWrmj6T3H
Q1ZcmgYkxzbpgN3TDXlFXriaWB4dHLEE4dE88gfnoi+sg+WTz+a6TryY6NF+d6UIR+GCNAFJtCdD
Zrj61/ohT+PBRYVVqcHHL1FyBpwb3Fed2jtorIilRB1blRP0XlZAtGK/ICc07mriY7me136xtQGO
KiK18j5cBMmmyod/0VhCcq/2rmvBsj+vl1lSXxfzd33Gb6tMEFmYP/S14q4S0jhWCZeIzEwZtKZ3
X6CX3CgKqENLLMVpNTVgWhNYklkSp6Yu2hMBXKFKYTFnQehBSYi4Ll9z1aMy+ndES3MsLw9zX/iH
1i4+zM06py7LSBqZhWGhf8z6nnu6IYwQ6wxdqDs/vTdyjtqbzmpuZjQR3Omked1z33FOscTlMpRa
1APh0bxqiHDBIbaVoPVNfUuWf7IjCBSvLdm4tBDIxzUPptiQ//BDs7+mXKrI9KBTWD9LW1chuZXX
eUKua5EZN0TNXhpLcrlgJog7Cw7caTZS8vB05OyqKAHIsUD9J8U/l7PXHBuXIWlFld9kundFTN2n
JqMqlzgti6wLwemZZN7SPsjS7MZr8DJv6Edk0Bp7N3GPtl679NbF5xkDjHXi1EImHHphvdGb092M
hT9ThE+MOS4jeSPzZIxbDwHbO8vDmWWG8N0jHZZiZJsriJf2lveM998l7hYt6YzQkE47oHrSdGz5
QegXegraeedkUb2WVijwUSxDXwYQDTSatro8WK187MlSF/7agzYyFkOUxYYg25aQA9YX5hA0soG0
P566sHW7t20rt51myTMv/5YOwtm5FdzsUNPPJ/Y4bNtpP5koU0mpF/vKqZsIL1o4NWSVIOEQd+oi
iptreu30nrro5mfL6K27zXtiqfUDWooOYQCQHyUAD7Okae8JPR1C7GNdJLh9iXYkEk7OxT6rWQ4s
36NnmFRx1nZ5JCuGsuHp3iJSIUkmozSLSC6sCTXcfhhreUUwEhstAemF6yMrswjlIgtJz8HU0Y0O
4mafRkPHUaAlCeZiUklDR10jW923QruYSb0TK3G6eLWiavBOJEegneniES7wkwSRPkwrrCgQjuFU
Jt21Oy2PCUgEE/ZSM2y8FEnNiRBSdyL3P0fMVVFdkSkjOvkOIk9M+loFXdH2t3JTpywxSdsdKdH6
9mOUth26HdRgPczvNfNJQw0UYZfx5Hf68qkr2z+MQqw3lU1niz20C6yUoOotwz7FiIQ92RdeWC4F
DxBqUtenrORGRfYGQTX4xbxoHNv5CtutDG1yT/o6vdZa5si0RigGQuK7+iJL7ZvWBpsnsCPQqnW+
ot35XCJTHDfdznhn8ApZbz+uZh1pYrzN6vwN+SCNvmG4ojXIDbkZTjxJIz+0Ajnc7z6nqa9xSJq4
XVKWCKLmI3sj36iS+TuxLPRefJInDAaB0fbmod583Y3suR9j3H9jqDF4gcUUuuNMBzBR6UMv0ZXZ
A87KxI9tzIm41q43x3pa0h5OpUqha/qNmE/Vs6Wtoe+jPAEK0NXz34zGJT3GN5vYce/QnfMQQ3bp
w2zWRRH3MISdKfVA+O6d5VDpIZ71PH7fWYEmnuFviX+/ajBn5vfFey6d80d7Q5mb41kysu9qfMSD
kq0fbXVl2zdNefueW+95+eZlL3N3S9ZkaLJsyHw/iLBmRxpaCrrcDiz1Nv0Wt0bmqPHRpt9aF2CN
KcrlpzKOsyBeNCJXkjAKYWBTKawg9aIFIbveLsmdvTibhUmbDJpOQgkg9HTu7Qbdo5mKhP0zPnXf
JSSQ6tuxac0rcqGve289uLN9zIppP/svWjtRal3nTqzzGgWMjp4NPNnE8Ctmh6iGfSwNiaqCv5tW
I9Ynb2cbajeoMXLzNwx5AbVJNJEpKh2sAiktcPHdnACe9m76no8sXOK75lJ39nc+6bMG9G7TvHv6
lfKngxI36n42W2r75XYkLHVSN7Au8P6ESyXrbmjnwK2e6imFp+qCkuOJX+02/Xki5bGr8O1p2T1X
ajfMeQSiczWWWlgUQ7jb/ENnXM9dD6oFz8vOfN4eZLBUT+7ohUJYsQfGCSc4ZwvP6061P4g5plw3
7qVf7Mh9BVTNDi4bPeVNWRO32PUXlcYUZzsnkts4In0fCVDdDRR5mYNiDjFSkxGXJytRb7cEjHAu
elD3xhYOt9aPhlPcFMGd5h/n7BKjiAdy+kjZJc5xDPHiJWW0pREtZ9LIsbW2bjwgidrRNh7bJIPD
Y2V6ItVCqHPVZ4pL3Yk6H09xxNZ1aWGZ/e6gq96fkyNUCCzbFyfpYMyIl54soybML727+sVgJA+6
pRb7pDeKK9DwVVLIEWuzxciRk/YGTkqOAPHSnnHKrRD9myQq56KwJzonx4k1u4+9yttp7pFwtqD5
NpUUkVcT1SfVyqDtOX6QAlDgnbtvspt5vTK3mRl5j01+qmZy6s8untOkiN6K0poPP7S1KwqC3oF9
uJDOxbQ8V2/cLIRnTk92+8jS2pW7DF2i2qviYHaHNosmdoaIxM/iVGbJuVRMB06yO9MM6+JyRLOv
opoYoO2GEKQt3efIVMa+Y5smAE+RWUTm11cOfm6wGcZcstaIMu0mcTlLhGTqy3vqx6EKqy00FFkT
zI2OO+cepay1Y6QKdo7L7lK9GScPmuChvJ1uSHjrXllYpY0vKGDcCgLZwighHtsV8w2Jh6FtH1QX
njERDiQkZujI9WSCxay8/rZjuc6cONnnJM64kXU3tuGshmBc4a3jxSe19NBnoesSVX3Ag9pvh5oa
l+4aIZlrvBYnOznlk88+HSHgJ4z1clmqOL+o7VCpj7n5zF/bm0YemLKiI+vfAlZZTzaxOfUjzwhe
iQOWWNuK6+SqXFl0Lt35ovIfcBsxluOABSEqaPwXJ9W/F2TVMVGi+WzZsVk7PLL0HoinwIf9g4Yf
WRP8Vlv/UlpZUCFFrHExXFo6c3K2Q1E+GGIPCMmNONw6Fo9XgHEM76PibLTj/uMRzYYX7rNuQh85
LrtkCcghsaqLpL6tSApdoTn5beqLeTtiTRux/CEcqTBfHqpriB+yGNbiYWNiUHLbzySnMeWdA+G+
wNfJv/Xe7CL/xv6QMsTa7KH7B9AkiQrsHWfaQQPXC+ouxi0AHdeZ9975vyzwr2kS69A/2HvY+9+S
9MomlKqKG/3oDffaR1FFfvVadAHF38AdrCLztlyu028piPmH75+UFyKhpm7kZoRYxk0GlxundcwG
jQts0U6rF/pl6IxvPOcm80IWsKmTWd+INN66g3t2npDAhaksrslF3K4kfjfvZipIiQpcI6w/hure
s08dQzeym05crlOk6tsujVo6njY+5bB9oXUif7B2NN+wiKXdTqdwxVW6xmQ3qRlglMci1PpIMyNg
P4CEXh7T/tKprwcZrW//l7nzWo4c2bLsF6ENDod8jQAQWjDIIJl8gZHMTGit8fW9ovradFVNW92Z
eZoXWoqqJAPC/fg5e689axu8aphHoVyvBIv71D4ZqNQ7n2iXGIPKkvsUGY7h9fG6PPPRuLdm6yuG
J5CYADqbqEuOZn8cy01ZHcyJDAkee+UunQ1NNQrXodl3sYd+aDaeYqarqV9nm05ecz526ObFnrBQ
oCD5JzcurQ4VbkifhBcvvYUgy21Xmf1i2CztFpYM1a2peLz9ofJc8RPPwXnGHDsoJyvyVMgmGDPa
bcRiUaB62adyvzibuXl17B2vu9kdNXGygW5sSiwkpYvUyk4Oo3ITrNVRfOP5qRH19Mo1A5k4Tc+O
fNW0F4TvjEC9KLR37Su2Zux2Mj3qGsyxNaFVbeFlsZtCFe6P7BC8pPQhUqxuHZrMvZ66DWqsc/pR
Sz+bX1Owq9R/EKM2khWlXUmEUeozqaNBuenZVmZvwSXY0NBTPG6I9VaWa+TKLeN2engc1gLX2Mr2
wO+yZyu6DAhICybV65Y9Jk7cXPh5ieMFNMw+pbjS3eiB4ELfhVxuy6sxawd4sAwqWTN6cw3n6WHY
/tB+o6ltsFZ0bjmcwGFFF0esG5palLxroax5pagkKvCPvMGcbOE1OD+72c2SZzTMTumBg6CdlMKT
kKvuLbWocCGyFZSAW7GQp7KaT4PmWukRixbMaD67olymzqMqasWOnXtufWH+NAwvwarZ+lzefHIh
AvvsutFTEl0b1VfLTS43Yw8Eu9yw8M7Zrrum2g7RvVjp5nk2XCddy9rLvYQP7WzQ9ZfKWw09Krho
6taaDoQHR+EBKtXQ7nq5z7PtbPgQ6VrxVGCkF09U6BS7bhV+xzAcEMlM6VopLtxoJPBt8Mze07Iv
dx6NYM7g9G4i3Kmu1e3VRxbWgc1XYfuzDk5wGofPuuXS75KHHP/YviXpsVz4e39odo59Sd8C9cnt
YLNBhV12xc6RXlk+kAmAkk6GuXW6DXXAMB342IpyUsVO6ffNzPK5kcl9ZvEGhsEp6ZtXscLuVjpr
9GZmclYiX1be9GbaB71eixeuxdTsWqSRyV3MPgxATXl8INF54fBVYvHn7WKITV5UumW1JoYllC9l
ugvob8FUEUjOPHZsdu9xuAvFj8OTDg2kQXyI/mvbN/5kbyhoSr5F4+JyachNSXwDj2B+Kqc1DZTK
15ZNZ+yMyu0ESsVTn7otjRz9jkL0i5afXDj3r7Nv9lzVWRM0w01k6clYneh/5evpmL3QhWF14r1h
o+UNoUIQ4lsihShGpCSnSrtRxa5y81kJjwa/ohfRZ5vC2IrEn3rI2buvxuawuR4u0Th5Na2/ji53
lEJA3Q3GBYBNpW/rDzV8hgGNccKs73rli/Y54punl0XeNeMc0m5g8aJz6pFvY5sH2jGUa9+iPpEB
ZzpnyitqE6w8bNDmuOXFiYdLxT7wK2Qlrn9prKhi158qX/+gPFF4ybBj9Udub7DHZd0Yx2Q5yG4b
ylPB4VHb6co551ROU7M6EG8Y6Wgi6OfQ0gpBSuBXANLrJeJZIdNA+nXp8YwY8xvjONntZ8XLTZ8G
O5aEmj6Wg//V44qi55o4RhJ5+kcJ1czOigUPANUKLCoduG2+eFH+gWCs4D9jP0EbP7nsnPEncCm8
WKQmC/FqOCdZu4Nc8xwP/tisgEBH3b4v0GRtCdaJX3X1REFCHauB72jfqWz5r/hh8hs7NOATobow
vznE0+hwHvi7x/2uGA/yf4AbOWuvOj3YI1Kf0eVxa74pOicx/65hMlFB6l8F78wo9pSOziPejp74
QiiNKpvezTVf6BdVdwMaTqOPxbv4oyKx21v8CQtFYi6obwQD3fQCrJQ7vkbv/GPL2ug8Hg/zk5gI
KkE1hfy5mu/qK43nvV0e6NGxJybBpT5b3wh08lsQo9JbawC3exfN5j1n3MJSe6Zk5JABjg85DhvI
VG1N4M8NgwFr4iR4E6wh6I4oeR0/HLKdNYSrsh/dvKw9iEi7lEohiNudXMFJ8PouptaCGUPagccV
i9B19c4T0XhuITpk0m12Ksi6MtSrlrSgAR8aFdi3zqMv3C47UMeeouh36q9wWYtdyxHYWZkn1KDV
uxyfg2WHhpqb5+jebZp88TN7L4A65J52UrH1vc5iz9yU4gl9lkZVWxHi8FgxcsWjwOcYrjWr4T2J
b8mPAPkaNTqVMMUscC/SrHIONSuuCPEJpu6DxtpJQjp73sWAk4kGpB1+sysd1pp1Id229qfmMtQn
53mxHz+SHXiZ5s7VdQx1FNct53lcC8OzNbyRw4FLWdta2u8+dTaaHh8mY3Lr/i6GxH+V8tuZOp41
Fr1zXCzbURHbuQETLg4zPCj9Ys+3Jd5ESvC0tD8axhPqKeGJQhUeIPvZLQ+fAfys4jeK/FVF96ru
lH1pB+uCM1tiwXg0mGWEWb5z1alf9Q1+OYgMtd2c0b1C14cCbYVrFVCO7fXTj0QlKGZVrsl++eqd
8zhaL/UyHBiHwvihjLw02ZHAm870ZgrVWIonFfWrNHl91Nh9js9B1a87O9339fIywYi0RHAwloMT
99B3BnIjkiOyvoto7NVg9EdU5DeZraGM7DALcYyuVgOUPFobOa1LDv5+eUaULrg/003tUms3Oa5j
Wd2um3djW0jGXUvike2Dl4a2ToMt3oPVIFYYKX6jfGz8bLqRIdv5WR3c4jx/nTU6YYahvDvRjy4L
CoocRznCo/CYg50ak/kC045ulWD5WScFavkuG4z91Jk7tP/mOVTyE3GH6bEmRcAbNRXIcKJVG3Dz
v7VKWr5TKZ/mT4e1tko09ArY/0chEkyU08/Kzg/IaK9l326B7dy72SzWM6bTdTF/QAcuPHL0Dom0
OBdWvHIhK079kXWMZlgLqWKRaNf0L2nzP8ofMz9gJBCKvJPlCbg4WoD0OsPiM3YChyOMw2LSqoTk
nazLuWLGE/8ajJRF00ig7meGJ5OIvUSLXfJ7nk0tvIbK7yap71ZCRqQ8FCRudf27IfNr30/ruVzk
WqMzqQ61tukd6yrKVpxRO2+oE3HARIXi96nVwoEnKC4KmbZ2BULHHPTIEjygXfjFcAxx/IwBbpDW
RhGVFiX0DzPz6ugaDJ3jWUOMdyFoweo41MIOu7U9FVst/R5z9KcmV4IhWf87Kn8CfDCeEMURnVaY
DHSxsBH6cs8kFROm8XVXjwVSjHS71NavNKokXu9w3ZGBw7x0JFSzRpEpFLFOO2zYZRahrMrse1LR
QSWYMlwhRj7qFhWscBp9oxox8klXbZybNTo7hggzZ+t8N5AkSdUVvTlRm1NKsNHP6Txz0mpyqvFh
32vJG26qR7YEKIkkr0bXMRkbaDnwoFhXX4wW643sDZ3pUnNenB+VNL5z5IyIfTmReU2aHB1J3xvz
KwT1ihZoAa9BD+SHSI1fsGdpXdF2Z2hTfSyxzhbigP4rg5LXS+u3dTU8SR3udR/oNHMZumK586JH
vSa1LyPstnmiJzQFqO9SAagH+QQ2G/rZRZQsDAKSgDgGzAdt7mdR+irkg4Nse6OtY3Mg5miFxjXh
CSCmgZRN7iyOnrZsX+0UNlZZsmPQLK26HPeeSSaGUHicR/t1tDktOA2vWd0bP0Y72gVS/QL0gMJS
4VhZKlghwLErBkAHBjx+kSmLG9mJCjpV3MOrqWCcLKaUWgPtHd7hiHumsT0m6gFcIZakGI5Q0E0v
hPzQG87nn1mDl8bo0j2kgUdoJKzG0Mp/wmIufFy5+QMB6KMhrfymzKgJenoEJEYaa4b292BsQMSS
fhOV4t2yDRsAUdD7wvIgnR7zvtNcAAAFKOTpaDw+uzU1HwsId6uBNQLtmsMH21w65K9WbzxPufRD
h82+NPH8kpzr9qQhaJGlnQmG+d3XnN6dFJOSxVTZHAud5W9irMDFClAqKMwfZhYUM+oimIj5R6vc
tTLdssj9NuNmh92Kg10JEKF2WNnFwAkMSi/TBqA4c/gyNZTJTXL5g5aMNXUnGJ17elvyjE0kLtCV
9rNxuAKEvkzAFtYpeuCRjTvOLHsrn0ScvSqFeckyJ9oEMy2aYOZHGprJQ8i8M8MyP3Ri/gJusiHs
JuKTqWdjQEhfzunZaqffusXOgZ/Ya/v2ZizJobGs1p1FXPsEdpGOQqOAkX4wm68wzPQYlUQ6UepX
KStJxEB/lRKPgbiLeTxYEzfS6BZblu3L/oo7t8YE8egDkZ6BK5jB/Dy/BbpyVeqchD1sms0SxWyA
VNbOiVzggHqsbdxh4hEyGy2max4fCzulvwO5rEtrbHANtuG8orCIcN25NW6FtPJNTCkrAP/vhvVY
tcWDAVA192UuN51qr9QpfVbkXHK0p7GLJZa33bBZVbNlndTsgdpDjh2YtGPH4nXpjGoPCfe1LUva
grRpyIvxk4jNTTdDb0S3zNaqnm2TgYYUsXT1ks67kcB/XDg2NzNJQ5H2rDjKB3Y4MNSuGlAS9LHc
p7WNyS/VX1E/XUYpfkRd/2lY+R7F4daYqIdy3Rskni9bT44wgbajfGsMOsBNJD0FXwmvup1s8uKH
tBp2oan46FOakkg29mPSXpuCDlVadwCFqnuUGj8/bbX4EM3MlEr8KJCvcjR32Gar9G1KOfKT+uYW
A2RQPDw412hPkdowMWWtN+o8GNvpiZgbxxVQCimWXmK1yEhl6d7ZQhZPkeUX8ZD3UKuVfd9Aq3mA
YkqNxnUObAGrHUGaBkxS24mASps25mmLmz0Ux1LGlufMH71mlZ4haeIaRrPtx7xzDTu/9NDTZCnS
3WQ6X0WXGVuGt1h7oU2NzfdMDBsr98AZmiDTwXka5/DbSkPFfXjvXTD+XjPqkC46i3gYuXzn0WA/
hto4vrJ+B+DyFcIcLrshoBsEsdtN0ulcJQs5mMMlZcNw04idNFzYA2CVHB2j+p7GYAdYCJQ9qSQe
sVZnK2/7TcHro+tRs7N0JnyISa+glq+Lprkwhe2VITVlE5acdvo+sHh+8R7OJPyWYhtzTsobe1jZ
i4Eiwpq2QxBBNs4jezUGqF14v2b9igpd5SRvfgSF8jRIUoWa6i0Ml19IKoicJIKSfuFgk3MzY81a
17KBF8SYxxQof7KOqUedPaOeoUUCDhxpt/UJpEZ3lXCkrTf76DtxUoGj9Rm6HzPV+jkawQPUVV/r
9WAxDgRZiucZzeWqs8aKVpdMtjmpFK5pTy9OyFiqq7SvEQ7KyuqLzxpxEWZ+GtXtPHr20nJkaunl
tjlWS4vVjahUfNJAExmfFK8ZuJOtZjQvej2E/qSU5yUu2Sfrb7VIB49tflyjGXzTG/0QJSajEgHZ
Bjst+Q25gyvH5NUBdrYaxwLUKJLBR73G3CZ2HhClcf1g79RKcO/tQxnav4Mwu6GJPlqNjejEirQ1
THRXidqDsIDBpUv/GPR20EoiCyPF6GYMXqQRfmTFz9xc59mU78L6HrVltINBPHlaVqEMVF4tkiep
fYuFrZZtuzGMbo2axt5g/TLWSbtJelp/4bQtHVTAZDskq3KEx9IVDOdmsESb7EvvzdzFhQ4gFfKd
KlpXU+WnzblXU6DSTgvvrgTazqtqj4xQgNOPBfyD6N0RNfFeU/izkoKbD+aUAaLeewXNPkXhUHM0
QEu7S0q1JDsHe1F/hTYkmIW86wBHPAajnCz14M2uzDPBkvQrktpaOXe7oN3adN2X8YT7nJNM3L4u
kYFLYL7Y1kyPVCu9ZdKYmauJnyzAoaHwwvX6kZJpgtvH2kpyAji9iWFrGbU3V/SbZHMHZ3lsyuJH
GluX0YyOSJN+1krn4ZCGc3LoCrqxtU6nJDSG164vYx/1wWoK63dpU01CzejWmfleGQN6HoamNe1b
9GdQLKLA8gz80GslCf051jjd6gjTrag210R3OS2vXtJAQ+h0SSYJdG+p0irAZsH7rmi7Cpb78o7T
ufLaALFXlb5GxaHU8if8MAz4LIP5f6e2FL2AQ4zHFg/Mm4BLkjLRU66JLVJhEiuMTloAzASWArVc
XsDzweV3HjH0HJ6TWP+YTNMzYq1nSFsRXvNASUqhojebN2ovn/t5AGRBzGSb0+snOeJ5ntp7lVv7
SOPI1hFSl+Za6+teBliDHmupejp2R3vK19qD41NOOfyKcH4KQtXcVXbvAgem6qjtQw1gn0HLjDWa
ZhCICH09jhwmnHgLC05upCjcIUmS89A67FVR4+UKYxhDzvuBpMqjDU6KyRXkLxgmhNghkOnYGdy2
mb672go2yIAL5k4OU5q8ag9GOHAs6xzLAwX0y8zbYh9Yxk4UmrJVmuxzGSrHlVi1UyXYqeZg+Koo
aKbnTYM2j2tdA9x6oHgbhOZK6y+wBvohqi8mCIA14JuINkTUHwDZhiXnsyk5qBPYFNygh7QrboQ+
7aAdkkY1wwCF7bA1x+xxDj+1YqHDGg6fCA+rNRrWaRv1FZXCiDsZgELlc6z1izG1jmFEgw6FwVXv
k+I00qWzHTxosdpiUo4RZJkjPZXS2HSocIHVhHsMTVi/zW8E2OE+G5txm8z2QQhOIQAMkq0xB5QE
y/LsADvyp5CCO2JJX1dyWqO8bbeDrB1yi/QOAweNNk1PM5LlOWslUazukaT12T2sejcEpfnIDgQS
TNKyN5T4kENaGeVY6TcTHuMW2TG45kG6hVUoJxnOjv+IH15l8QM90LKg2CouKImus4Swx+qZZsiJ
MVQ71iWQTPgZhG+sdJwv1eP5hogPXSdu16zXtUcWNABjXP9vQpObP75FMTmNb8SMIzk8Sj9PjwrI
LdqvWNmTVKR+i3dvQyTCx1hp6Rl20+8umG4INA3WNbalxMgHX1RASOKshMO/MMcScLF4K1msNFP0
dJw0ePg0kckI9AYVVxe4q306q86usJoda2VN+hms9X4mMNxGe1hZFaVOZqVbLFyfNZgjFqsk8OMK
LeAYQvhNyBZfhEVuxzIOR0sbtqFZcD4hgtkdx/qEMlujKdOVO6C6n0A6xQ62buipPQpTJVor6jjv
SNnEB7swikwbkmPxVSE2QgoVseqRgrAbkzHblY/z2PCQ4GJ9RMhafygTwod5JLN8kjP1CB60bU7Y
KvHXAHZbMrrA1E0+XkcyqmYbAW8WVFj3GaOZsW69GLQPcsvZGxADPgnm3NRjsAEvZ36aknZEoemf
EjkCOYYDLN54vNhVkh8q6BJcomIziFQ/kKyBYg0UoF/SXsrymSmyQ1Fq0eId+Be2WZuXLllt/Fks
X+ZJHZ7jYtqi06dqzZC88B7/tmam5631W0ORvtW7LRFyyVom3ZepOG9OTp8w0wBMwvB9GWr5PT7M
pWOxqXTVOhgElrNGEsuCS5iLiL6gJuu8tseXhjjmDQKsS49IQA0T9CTd+N7Uc0E8YtzBALc6XOtc
dmoVtEblqm3SI1aZeSUmxnm6XH6bdgGcp5tS+o0UTmVf/o7AQyEZ5Rgatjs9Vt50AiuopfPEw8fo
LR0/b23pOVkR6P8Hp992xHLu4mpPDASfyyz3jklN3KQ0xOKJTkOh7ytAVZsM2to2pnQnZ25Y5/zA
wbKMl0RHnwQ+7ruN+LvBwfkqkokCPyqidZr0j4OMWhCRovtWykxbpQUSQhN0FDrN4ag4GyWwDhyQ
m9UiDxY8Ut/J82nbOUxIkklwPhIRs5221tfWwpRXi7F6zkiFuxT5BlNr0ymHix1OjFAYrDakGMYO
1O2iCHgcsWi3QbbtCzRRuHFIaSjdTGFC4AzZdVFQnsWN8WbSq6DUMre4qF0RsXObzMWCDlgoCAND
fVy0siKYIwyOat7/MmMVdrA31nnKjz9zWAnai0OW9CXb5DnYJDXf6AB2GefFimfSPES4AuCtpE6j
2W8jfglSQo3IO6p7eXMcFJMK/rNtrQBQsDvDh27G04f0LC3QdLdmtOto7WG52i12X2+NWqVTC3PF
M/H5r5bA1hD8OeiM28U3HpDNeASxAVu+9rp6qRkbkpoAn21fhL968uhe2cw2op7slVWYD+2hWmxx
KB81KCbbLGIeaRWcSqEKUg2PT4OYXop4CZ8ce3jin0YlLLSQAV77xr4fvvR0yQOLQwb4DSck51FZ
irWaMazMJmajdkS+GTVtcVDVINtULYsEmJ0d5NzieSp9bAjF1SIfjFZPvoKD+w6OKmW4HkbeoDPF
qwNlWOG0ehsj+uUpIkeOcZXuLknXeMlIvyBodBT+FRI4jAPUhhoiH8UmNCCknY6EZJDRD9CeKLoa
5TPqeUzVgTC+TOp3loO5WsDXCVV6tUYxaZcOSgKxMSBUIhdhlwhiCgej4cGI494drPGWRKG+Iirs
VtUc1DvM/1C8NsjGEbdmU0tMU7V6GLW2bWCALJsXFs/81liBTvsR8aoxT29WThYKowP1rgyqedIj
LhiJHsvGlPl8XJgCLJB6mUkhBs7ypd1lNlOFyMH0gv47+H8wev1PHq6/WL7+j5xgp2f/5Q+r15+s
Yv8/OsFM85+cYKdfU/xd/sUH9vgffn0+3F7A9LFuCWlC1SYoQNcensj/MoIpQtj/AakJUpdpCNsw
dDxi/3KCSe0/CJWC4oTtizdePkxi//KCCf0/DEnzxdFU2A66Zln/N14w4+H6/G8nGPWv1KQ0VRXW
pK5pqv3wov7ZUYwhNy6KqD6RvkNEAFILWMzdLe+n7payMQI2vsKKmE66Fc//9cX8X7+SrKz0N0MF
/cewoc8GiDX+jhSa8Jrp9Jclk+rekQyN1U7NXkfgyCHxCGln986KYYCG+siCP6Th5xzzpnuGd0BG
D2apqUIMnUP99eTjuwVV02xBoQzrpU/PIOfQvmXTbijm6sOK2z09sYMKlDl3jdmKNr1FYhHM9/Zi
Dmrl4+Uv1vHjt1E/3f50r/9lrvuzmU6oD1fuX64gN07i6IPrYTuSuuKvVzAeY9rUXQV+3IyX3qWv
TTAdxlq3jyZ722ltfqoDrESwWyEmq11+JUtiOed5zGgKr5cL9jVK99DRjda3fxIe8hWpUUEQn5Zf
HZjB+1TnWB1GAlR9PLsOhf4ad6Y4xnoPAtxKisMMjfNAYZ7Rda/lm1pznu4sRHz0ld+VGA2jVf0o
tCLeYZpjiSIwz6PcRNzQGaztIOyfhkEZt3jFEI5EUX3o6oTwoHKOaIZ3jOEN5QgJb77OkZyuZJ4w
zqJz6ZGQsU5mQgwVuL9PYTdPGzsFFB3JqjhJ/n8vHp1D2GvqSdEnlKp9M97++FVcyfFWzJuB1Hqm
J6b2CoyKsG/Oj98jC7rlZBxiZZx7jbaM+0CxrXWVJcbFUpHQgm8+FLCMmBovhyS1cgSAfBl7sWtk
4lxKvSdHfbBIv+LiIzVMOrev4vljCMMdYyclqOxfut2vS/LUYzxjDOW1UfxesvZqz0r3mXUcKGvw
Dq9DTIE8kYXzb2zM//urR2IRYa2qYanm//Dg0OuAk8a58iiXSkM5laM+pGkSPQ9ml1wYEzFM6B8F
lAZgSKFl/CU5Cq4z5PxUXxNJQfkwvAiSPK5DwpTs8TudzsiDhzy5jMhA1yN4Nu/ZoP2gU5SA7M/g
/eK1Qoxc5nF9GLAeJOavoaLnrzRCe+nQm8IRXzdjJe+IiIedDBBEDfqg3ZPaHnbMscizpG0BfR6O
6V7QLAVza3LujOkbjpYU1nqBhbvOsVm59BvRjs6LegzsXByF9frPr5/197fPcQzD0DRhS8MUEE//
tn6lElMGE6zqX2+fCEzjVogRX18Q6CcQldVJi6jfO8LTT1HCBowML1j8MWZP7pXJwYolcuwwubj9
8WfW19TG3Y0087WWLMVFrUPukGadrEY0T4Y2AohOJa/qbEefzgA/UBtM7Z4aEYhJ2G0ooJMHV6kz
XhpdfY/lnLEIODEeN8W5jkQHxlbzFDy+NNRK2BgW/rHCposHcquL0/x7ITaD3l5yG1D104gp6XiA
I70SS4uysDan64T1e6fNaeMCTK7e+iQz3IjWzzbF9DJC/X9tcN32Rhx/KQQOuosR5keNKiNVwwFQ
WTnvlKT7FT7WGaLv8usfvyrt4VcJE3fHKfr0z/dJ/9t9EiohParNzuUIYfL1b6ukIE5BVyZNHAI8
ZYe5mX/oY5f/ppW1spU2/ZkQWQK9JTeelc4keifsLHK5nIoJula9ZaKCXR3E8yFL7PKtg0WDqlkb
jOEyYn945ogh3I42rG/oJZnUQlXX6LQPuaWg+bT1Z4Mx4s4wMT7I4EcdcroKyNs5S7OakMVx0CHw
1SR8+GySZXL540tkl0xCVbG1Bos/Snvz30BC5AOH8KedQxhs4zyzgO9sygB29L/uHGDpTTvUtWmP
jl8gekCGKmcZoSzOptWAtKsdyYYXi2kgvFbGE7abiqla2+xsFS5P1zXWK2FfzbrnvP2iFGgMSoU5
4TK2+YXJ+7bMEvlT08xnIK7zJ10g1tc8Ut8Lhmq4U7MOfRiMdMERqGwS/X2x4KzxnfLdBGjrSTjx
hpHFUTihvBc5z93jdwzWtHtgM+T550dE+yuYwhCGrutA/MGv4X2n5Hn8/Z9KEcUkUgbTF1naCmfD
DW9HeJ4x9Y6KcasiwnRs/MyQMNMUpfmI8gvn0XlZmt+ahVxyVDNkWPHUbJAJdTccD1QxbcpDoqwt
CMMoSqX5M19mbU0Ox3cyP3xxvTLfh0wv/H/+KH/z1//xUUyL6szUHNYk4K9/+yjqzF2SRbUP+hFa
a/w5qnL5MRXNRT66FM3UkI0aPzLmCtwEjLDwnIc5Fu1pLPr1YqO+MDPJYT63TuYcGJbbF2xW//xT
6g9gxp+fPxWr4QMAwNOnWo9f/PWnxFwH7JFn/RBnP4texiczVEmpaPXFre3SRMloYOuWkfHMc0g/
fhCg2XVD8URJJAO7l7wbZfQWNW1+ZQeYV07WVyeSreWbaXlpUvzsiGLZKm1WnmJyHhjd49w/2f2o
o0w2l3tmGpXvDAYZTmVeX0vWPJBcqfk9Oz+ssM6+iCNAONbGnCEbFfOu6owANFm0ZVHOXwD/VhMp
nB8ESWle04zDXhql86QoRM1hMJ2+tHy5Sygb/+bCPV7Mv104iyXMVC2VZ9XW/nZ7i6VUzCKBZCCI
mb5MsFSwTEygisOsE19zVkNjkwovVT1Fz02qA1qLZ5JxpNLeZk0+8trLcFNPTXdzLP1tdOAXStnU
5zmNK3e0Rueex0zYbJKcECyahAPxNGz1GguVPaXVKrXl8pLXc+RHShoyV4giz+iNBBGSmnp12JVr
h/T2I6x96rQmOaaPmzL0OEG7cLibc4duXm+lR2hZ6PaaGXz98yXSHqCdv14ix8DoyFJPScwb/bd9
OS90gh+KkXakTYegIrjnZlvmkdhw5U0bkZx2HWI2bTTHVT3luA5KSpvHOOo73ktdTX82E/YRkubj
K/zkijqD1k1lZneTRFMbvhVuU2LQ9oQ9oRMrw0T9N++w/j98AmozQVnhaLoApv3Xt0POVUYhTJSX
rXLuyOG/qggTbl2usfwtjkfQYH0DHrsHWdudM8d+SZdx/rBDJ3SzHqREY/I4N8m0PNXqSEZRNiyf
uB8htnRN8eQAAj1aNgOcBRmuoPXk5LIm8z1cx1paXP/7CyWzvYbgCoBWGDnVhysbVTn/14HGahER
I+tw5qh2Z1IPNqkVyHNkZQpeFOYhRMLp57Dr7/98gwVW3Mee/ed7zJlWCOEIQ+MjquLvxJw2rqag
xIK3MUiayybpgou9j/jwm+mqzWIbdQQDP9tx5dckfDQMqxv6PfRIVrT1zwN8TuIn9rXAg0anN+wq
crzCrQQKnizdM7wA75FB3WooNcSx08Q5mvoz1GU8Yf1HGcn7JQIYl+r1RQuDXaR1p2S0TzmDvx7T
AxBOEw3yj7HqMR+Y54zWeVCHJHXZ750uKLXiDRmnG+JLN1GAAyA4FoAURH2BmL1qyIlDD4SNDcl3
V3oa/rXIusuU6aXOPRPDy/LI1mxyVmr21bmKt5zEVgtOukZal2woNqmUXopzZUx/OcmPxP6Rz3eC
PsB8EHzBPMqotuFDib2enuH+J9+wGXPTVfNzQEwVVsLsCs4akRHr3ktj/B5JeiJrgsPKhkxhbDVP
DU4C/ZXmqHA2jfOlKiRWIq2yD3LYJx2q/WjLMp4aLmNRrBRJBdxiY49Y7JH3WqHjA8RzHxONeUsw
wwmC4IFYKX9alLehTneQ6l01VXeVzndoD8RzIotWn0Cdb6o484xS3gKzfBkMeRJzTi87Wzn6LkS5
E8+9h8RoWLHkbEn03ahW+9Rmy15bWs6p+q7ETqfHTAPIFVuwk1bQKzLcD9VwaHFwGtZHqCjXSGMO
kb9XAeZPsWycpH8Kc92tEt1rLV4p8mmeES1Uw7RFerBtIE/ShaWRqGhnFCh+jOE6WFqKO5KkyncH
4O+0y3TQZuKD5WW1wNFUtCuDZsaGWMbDa9u8ploBjL1dIRVihso/Fo/v4Zwy279kTJmIKTgiHwyx
RC3QA7Gko94ef2c9nQ7H/CIflNYsoURAKzIb3q83kdyEbcPiuy2uyRzPyfvDPPO4hIfgtQ3fbPA3
EuEnVrYK7RPWWl+7o/qW+meu/CdT57XkqNJ12yciAm9u5UDIlsp19Q3RFk/iEvf0/0B7f2efG0WJ
rpZUkkhWrjXnmAlZcJii599yRlNko/rEcUtCF/5hZITaN0gE9ERemZthu8JsomBWIPP8rW+/8umd
JL6aAAX7PvRvjMJQwZGB0vWsDC8pTok5DfueRgC9wlDxaLYmV10/xQj/F3YWuCRwOft4lhsaz9mK
2D/INHR4Mwu2OdGXDWQ2NDGIaV8Umy1G3u9YfEhfH7tDDyag0DzS1NfAZ3gbpjWvryVC89IzM0mV
9GiglxKcH2mCigBJBkFcu4EOf6vWGCywXPXdXUl1vx4/1Dy6OtAc3T+60fsQ2oPcInpGV7bPrdga
lt6vzo00yHuLzNSUP5EGLGMjmtQA5oJZF6hXeoZKxh4vYI6qRTcI2FFAeaCS4WK1pY/j54Ppr5kD
ozodDb7+eUS7KnsRTRNWDaGdGtoGBr1TR4xXQ2fJk0fQIwhJPSQmTMDb7OSgGJy1C6v9scvqq1tp
dzuCgKpLVGTDuev1cIjVg9mbr/Ek/Lk0/XXTDp3Wh9qyXU/tWMGpnsVYnFDzj2fNPEjNotSBEXAk
rq4kCUTuY5xwIhRJ0JBCI/2lOaK6WIgAidFSoY8Mdc6K5Zx430dEMpiwkLWmmgbejEQumM9eUviW
oewGE4xAH18mCBNJhPIOtRAh4IOzrznpTsQz8Ga32UfpoAUjZzb6gr/up5rAEDbO3cWc+z/FNClv
lBHagWWmGBF86k1J5ZPYL2XKoBDwJXPxOPe9EqffUt8yN5pQdLDZGZXCPDaDxrCelIdczMU91ezx
1SPFroFDdc4SBNr1YEbEKzCnVd0yNEgyfNT5DI4Em86ULs5RqVyxiozxOi2Ya+lQvRcOdCLIvUfD
c3xtUJtvpdtMhw5rr98KLz/WbefuDGVAAotZvVJunqrKgzkTk0c4i580lq+vLNmeWuXoaUhs2qLt
vq3jeuRHTnkBGqJ/FBayt/XXandwMJyQFPK8G0+rujzt6LL0Cq0+B7JHNZ8yPek/x6rVz6XgWu9k
44cx2eUL6WzDjp2fd5x0k+QuqpoR/NT75DKvF6OpbYpcHb+REYSHXpfiSE/vCuZhenQdso+kb3eL
xMNspHwrOnz5/9wYGZb3qcwuz+Ni8RRC2onaWG0iuuO7mMCE203o3+qjOZh1mMXZzNlprcCF/z0S
yYAY0HXesQ56NAGbe1dBc884SQBSytQ96Xg/hD79+5zP//i8eR777+7zZf13DLCqX8ac4L0pMLwy
4aebXCLgJWFNWfYGQJUwttYiryyp90aRP01WUL2AeLi75z+l678/b5Kq5JU8f6z6tT4UHSSwScps
m5EHQQexUHw9Na42IUGNVA+F7PeiwMNqGsesfYG1si2TMRxshXafvdEAFfTaBO97ovrDvRr1uxy5
6VBne7vl3I/766gbXFi7XVY1W4kjpBLGwRTjUa30o6J/SXBSmXYZsTxLRbuWERUIPl5X+pBv/Sj5
TpzZhoybw4B9hwHowQJfbCbzmyBMBBTg1qrIF25rFk7v0YklFF3iNyCBDdzno6fv1Ln1BYZmwcQZ
7LjPmxl0DbVA56/LlTCdfaMSNciQ1K6dbZbmF70V+848FW5ynnWAVEa2F5nNIoi/tTd9R0GvOxTo
lFGVZbDR6Qoz5NjRgMLsa/sm528xjxgg5GapLF8zQapkGvNNE5cPftftYubHuLa/w0U8lWN6IMhs
V2MORQhxIbflKJBuOQkYrtS+12Z2syfzNtvkSSC/V9SZFEIZDn0Tlkp1MVXjdVjI7qPsbdvPQnKd
ipYP6HU/reJdOr3P1v7sdJ0/uLwOXbslSn+BA3VPbXkkU2labbdO8fzw5ICvloVvKHU8Ecp57Lhq
IPJpdY+ESeegz2/DVBxKC2Pwgo+8HMnm1vczkH0N2zTzflAyOEIHjILuEnLu32AkIkfLCd2cX0XV
B1rV+arqgyTxPY8rMhOHERn7n1ztQ4dzFkExjKzBTyP1kEsDWR4J4kXs4ysn8S6kuXhMizokB+po
YTABbU0xCakA+dCYWHxTEdN7flHVyJPUfQ92pirPKy0Ijdde179EgyPIYoY42jtTtjiJtY1qqHs5
DL4UUMrmUMFaZOnMvGd356pHT8gQKbtvR4PvlCqpJUZoCdbmb6Pm3humk7AqqDeFr3AuFMZ0UMfs
VeMFjiqnUA9cAUHfJH2yww5Klp+c2T1rSoFDkFFFzdKgCUhXWI34s+UElc/9ALPxromMeDFm1ebK
7tAYSaQ7e4XxrtUq4hwgmSfbmE7CViA1Nag8pgD5+eLWjJs9eM6sD9TfVidh7RDsjrIxWswDEQ67
UaFpRi+MVMJDNPC1ztCatH6LZsVZRt69/Ih8i4/UV6lfCLf0FX0+e1NDrak+Gj09tY04Dxi3bPJG
9NTzkaoFVKhH83tOiIm91JclnnFNz1vH0t7ZGR3tsj9FqnaQLtm8ubpfRjVcsJDZ+gsszXAEaNbr
ONnld0xFG7pru9lODl5EtpyavLKj+KaK/laL5B0bM+3XG9kM/mC2nO3iXSRoeZs5UE1xiQde8gC/
aXwVTRoQ97ezi9IvFcVvmZbF6RzoKLinhbC0nl5+z7IKpqqNthnwxgFEyBC/KNjRzM46lus1NlF9
zAeEEZDzIsf9AIfBNeKH6Ouz1X8qMLOy8drp5WGd95gLBuiY75phUfi4oSazcBlmih5766lmwMWe
SO35zNb/rTEXv1qAdIkPe6pgbSyPeJl+FTYWYJkCZmgwAR0GpyQ9DzxiZSAmi44GIyQ+zVPSOi8t
VBF/zLU7I35fx4BJUohvGvkl1e1ducT7QUOIDnhPVD/XOl/X64CO7043pU9QUrDQXlfJ/2T9jT0F
cjkrTD3sFUwfpYYGgwKpxJJcV/vWZWrOEpg5L4wCYJQoPxovCrylONko9HSzO+BiouDic2Rtnotu
qx56UGoFWR16YYbThhjIH4xNvprWRLw2X2SkH+eo4loSFojWubzsESp2yChcBcAiQHgH0PiCHFEp
vhl8QcoKzoCD5iojIWEOxWjcqvmWLNafcXyFNgiJB0tTVz3mxDrCwpxsw++WO/awcz2rx9YcD0tq
7Rz1p9rawdxNgCAFOPFyT/dxb/WW30AAUF28/C4gmu5hO/GNlJYQk9CROTO2RPmwUDLP+jkz2RQE
qc7kwWRycIgYmYCMpCY+ACYL6ij245IvMAMS16y/txHsFJ3wHJxONiq8XDsQrkZoqLEZkIjZCF2q
ytkbAlxU1MPOWS0fAJFkU1y8KTn3qhrqpnGePEyGDD9oP36CVX/PJ+M1MSlWIqMOzJGJzHWm8DDp
NxB/EDRl9kY9+GI25iM3adJjsBQ4pkhbtwAjlIArImwOXA8Pev9djY29XZ/tcY/Rllc85Te3ffd+
RuNLxjZUIyg3e4v0kwC3p3YXNbUPuZ2e1VS8K0756DQsSk7BDG05sSCTMuKGZl9+I7zv9+DEXyZ6
/U7NwqRNgG6K83r9mxoZrr2GQszguvrAsXkxiXnRLOdBMuZp6l5rVg4FKES1x4K0Jdd2OwwFexEr
6F5NpUM0B0KHTBBz6Y/WWDycFglKM8LiR1vqJm9296VlwMWG+aij0VPVmQ5If0i7fLfgmY2sIbTq
/oiJVQUGZREbO0cp6UYVBsXhSm/zoAz0e3V0stESToh+uyEopy9heGdtEYGCLsrS40BD8psAEsyL
ImgoNh3jg8johWs7ZC9XPyG9pnRBmBzH4h2R7A1p36m20suEvbYkhRhSGZr/9JJphDzw1O0yXTU2
OWmZ7vFeUEzuhoTLJ1gJp9ID2jRYVeMHI9hjmwyPWpnudZ8AEYJq9FjzAqv8gigMDImBt6+GQuLF
YaVSsM0p3zw8jE0JHgh8RK68KUp0STC9IuAJ3BgRE/lZYxS9KZr7AVjrzozn0U8k9jb51TRQgEkb
pWK1z5T+BeH9pTSSYMFPLmobhlgcuFnmF4p2r9f9MoCGyFruhd4HjTNfY616n6PlJc+Ws1Fiye7v
TmYSvdCdC9Dw5P8ezZFdUMMJRqPKJRnIs4+jEz/ISr2krji7unVcEB0Pdog6iZxWLSBG7N0r+w83
+lXEI74KugFxd9NsHESjX6rTqajioHOmU8O3YJzUrTlYW23Iue7Pn8YSQa3BW1tWX3VmfbbJ/FKq
0XuniUcHAGhaV8pUvZTsGWehfrFSfnhUdVYT7Upys20auV7UfRGOfI9jTCW9CNjqYzLD5SNe1F47
ucnfohp/pKhAllreu0r46UBdkdQXDbxW3QTIzHZDLAOixF4l488GNz8BiSwEZqg1zgOdDI/SfvSO
IM2bnCDEikV2BPVHyIx6kFlMDpO7IzD02ipeCET7BcQdOfegM8R8Zly3KdTqEVfJdyCBoU2pv37F
1Qw3g00irJR7bXQesjFPk3FUBjq3y3SyvfFUFMXdJay3Y1M4Te8ql0ZZYQvjEegS/loq9JkNvQid
yMBpa0k07ZxeXqMdDAcprU5gUaZjLP5ZyI9ad46uGT9GqwswwZwYP3VjeuYSQJXewGi18GwKZJOe
80Xk2aGf6zMzbDyP+glTJKM9ks9mUGJF8jl06TczN16d2PGVEZmXiRjZeSvAATkyvQhXP5JBcqbF
fhks56yaURh5SoBueUZC7kwKORnqTtXAH9r7CjKbB1nU+TUJ/TCPxh7D0BbROyrO5SZj9Z5xGsec
paAeFFpuccK4NaoI8ar9wkYn2qHRR64aV9bBcqNLDlk5rWbsaZ/CdsKaWBevZ4v/SWzXCQK8r1LB
624RFuoSKmRstt70ItnIssfbZhn9Ojs7efN0hQtNRqefqhStC92PFACE0X4onG8jMACliTmvKAEV
nTqnP9p9wUiSGJ5zNc4HB1oIPRysYKSClSkUwzHCIdlw1iRH9r6Ko93RzMJml1xW5EXrqluZ8xXu
4hNZuUdhGL+Hqj/ROn+AXsPU62wM0pOJGb53nnqD4v1eFBrr9PhnmBwWWA8dDlrRNSz0o1DNI5K7
GxOLi0wH+nBRvWkSorvKYg+s+UUBI+k4zoORzH2FZs9a/gDyNg5GUBbXCYflgD9UyUY27nSbSy0Y
5n7tZJ7NChxQbQKQo9buzJDU+NNQLg/Ny27sxa9FnJxNOR3V9seUJmh+wb+X85sl9V9OrweI4INx
iM6ECAbGIEPwwsGQytM4W2GmfSpyIN+LRYw/oDYYmkoEXHjqnKw/HWuvRmNbnhwdTKZ0SeclBUs6
XNaqc1ZwTcAvP07fLM96wTP4tVTKt1TGdwW+M73V2UdbsKfdNU3UW9O+/ithEdTzzaHpRmAzvIPl
gDfwkM7UQCZYQd1m7yavno3Lyqav0ChBN0DeNf4o5d/ObHaRqt4KKreOr56NDxIEh0WrQ3F8DDLA
+oChYD12ICREqut3FMGaQurTS2OKH/gSjq4i+BZ6aJPUnUg/OAdBAoq7jjs+FdojHdn85O5VnSs2
j1dkXvQjlYMWEZ5bEa2DjUmf6CFVXIpsSoxlOGeeFhDaQ87BzcnLCyLgcz5SrMzwMCo29fgYgTjI
Q6lM9laJE14ZlmsZ35SBlKlnS+S/bohnSfoVz4PP7sjzX553nzfP1s1/d2VXFzsNrz7iWwRS/2vS
PP8TrrL/v/uTe7uojjAiqXSNRx1ZcdnBx944c6lRaDIJEF1a0VbgBvU2xh3Qn4TENv8ee/5U4dXI
//lFkgToQ6axS0sdu/OWWO0qbGLFxfGJH4ld+BRShDfArxIwtZJ+ktq1XJo1hy8qYpxQI0/znxso
nXie/7lPz2AtrP737xEjUkSJU/A8ZMLvCKVT89v//crz4PM///s4/z3E0kGgaDv4Xs+35Nn8eb5N
JXnMm7LKWJHXt0k4/adReelBVQwtfN5kAlaAyRWSJEUgXXEWlYgztPKfnwoUfrx1QCPp9H/K9U3r
17fq+ZNc3wpliOtjEVFqrh2250f2fKq5Gpo9Y/3f0OIBVrXEzgJ/wSxLk4H39vkAlb6+o/881vrQ
rpX9ihz680nc8JFBZEIg5x3b9RkXi5SQ568+f3oeazQXDke0MArLCnYSPMR/v/H86XksY3g9//M0
z/+bdRl8WjV/7XLe/n7k44nM9b3GedkelBm53qB4myWbrwPKZaJmDxLDukPfKNJ7f+wNOg5ENf3t
2SeVc7P3oFwq0mJ/oPlm16CHBkqlTb4c5V7tp20+zW/N7P1UoNqDHcc2Gt/abD6MOLDL4S9Kr7uB
y2uox72gJ66ufYV8vs64ZZgALstRlYAsM3mI8V9ZDh2gPNTiYofTHLOddWIEdlxK50VrxQ1ph28c
U1QUKbAtLmZ3seinWk1OAJsvRavii6jgjW7JRBw6iurZPoKHxxAugljGYQzcLlsvQXl+FaexjgNc
AQE7Ti6K6k46+glr9zV3mjfaKX8t5TBG4HGI94KAIl4Z4Yay5nOT9SE1rKD1C2z3PeyynHCpZJAb
hfejgI+DiufUtstZUDyoZRbohNuZylc02C9GQgU7/F7fBlzbCPmxMI/Ahwp6dEuzj8AA5Kp7QJzn
j66kMP7Tqa1PdiH9tYBs5APp8HtodRaUrBgHfKGggreKnaGBY6E4mbuSbVcc1JayrSk9ckSYNcyP
HjKS3ex/awrIJ2xWAHrP0sh3yeKSW0AlN7t+o5EBT9ij2ed79FGozUGfDeJAhMShd2Y/xsrjtm8R
u6s86w6CEibhKQbFOs6ufcsMhD31w3CmN7VcAgJZ33pzoFUPQogQCGgbL1mDKZ6dY18YvEm85QO4
/w6Aj672DxgQG00APJjWApLRycJIy+xBHmLBEe2mh9ncVUATaaXVIImT3tplVEA5g1a1UbaLg/sA
J2BBhzLH8pTw5w0CGhHCSUY2ga18dqqCp5qOGRjZPHnT3Ac2E3+ovN1oYKqZhl15gV5ZEHNbrqle
Ot7WglU0SJWHOZqYVfDHl79T65td/DV6oCYuhfvU7gB1dnl1sPv6MKh6UONFVwq5S9G5RQ3NZ7hF
Udns1bHcp4Y4NUDX0HDsnOaF9Hq0zeNmHZ/aS8y+OdtOApCtg2B1jjYuf5kKYUzE9UnXjaMz2fum
ZIeY47qAgDSCD1T2iUMnM+/vVdR8pUDSOp4sI+EhxbJo5taPBVsfwsp97OJewzjuRCDBcUanXFJi
Wnpy+dHQbnKYfeH9yDV4MD2ByvTF4+yNHoKSQAf0mFwSUZXH0ERGkyZCQZ8ZQBhUY2kyF8cp3I64
tPGgaLKHezchWJ1DJ3F+snlDCqT4TVx/OLjnpRuH1sCUoNbRdxZbstJA7LFrRweoSACbPdRllSgE
R9+RVLDL/ez3nEEbbS967O6LCBReIhlSXgDYEyfAh2W19ORQX1jIAEiqjHMyRHUu0aNfYRZc7OjO
PG5v9Jw+LoXNyB+RnVFkBgRd+olHnxJhZo76tWeHJIdfBg86EwuY0AE16jY0wGUmmbrNXXhjfed7
jFmcYWVk0biKlh1yWMA+TtYcvFYPpjUKpGmBSPNtQyaRw+hXmFB02APHOdrSl9sR9EGH4I8qf5bw
7l2eeuBtk8WxNMN4SnfaDMfYgihGJ7SP6yAFYuvkMljS/tjW1CEO6M7o79yam1JT6ZzBM6v4TAv4
4a2y3Ja5DAT4YfLm9w4T5UnDpwxytKNXDNrgSCAsvm7YgcVfGdWPieGj2/RBwn5CRl04dBTcxgmL
OP1QABRlEdaVd42dbwacL2ESGx7VQRR9WCVWYzruNUO9BEXuCkYGzAO8kZmnQoIjgjeQ177pKDuF
pbLzsOjD0vKUAfMAid1sXpoCYme2AK8Qvlv/KiFQ9qC4JMYazWk3aEwl5uuRxglgEEt9S1Ri0HUV
dr57MBmlSkx3WtdT696izHrRHKYRTf3a2VjnZNOdRoKLZ5dh8amke5WD1CQhB9AtUq70Q6jWQfH6
PW7C7bp4Rl4eaBKCQI0ivbmbU7utS1B7KQZaQGsaRFTdG/c0aVhzxdbltdsLRQrgMNtyT7M9bFt2
lhoNQUd2fsnCW0BgzQF/LahhU0Y+2JXBIsGHcW6SfWgDL9tIs5eGlT61E9oG6m7Q3WuTGXtv8WiB
mmwDCKxBNuh1DqAtMO8LmvGObowe08HUXpTU8hMJTq2P/ibdMZlfjXoAXeCsAygrlInxYRn9vhzi
o8k7nRbT3sXIUOqX2IgBuHAGtvO3WqbvU1/dDVN8A0L/HRRRmDnVkQzib4xnt4JIcBhyTrDuiO08
pltnoPrXoKtsUlO/ioRZGpd0u7dOA0rJWrsvk4JVWl5Ssky94ZKl82viDV96av3GVQ5/znqH27+1
akyFy2KdE119dApxMVEJKWPagqPpjJecTG2cyxQ2FEygJPME3v8c+bXQLrGXvkaadWuj+EsoypsL
h09W8q0jN16mTqCnEsDMhsb0oYTa4/SSBhX8Y9ZQkjZ8lG+vOOgi/T5O6akRy44G0F6QLGCk+SGC
k8CWk4w1jgHxGbPEd6NzDd2twvwKVyMUmneaMzVc3wZ9PiYq/YqRf+bDTwlspBTcJ+2LuxjHwTnG
kgohTpA81Odk5mIxZBfPNC8sh+tpfygTkIXznT4YvJcKB+ccKNK5WQwi4zRHnQXaSO9DSElhZ1/o
db63un6uPAfslhaOY7qRmXvNkujUqozDYPWRmuM3y/cp8sIZZjae/aNL3ATwsktmuGRTwKem8Z1n
GLK7c6Z8HyEwTHgLij7ZRTbVBbseCXqmMn/hBsLn3xFE8Uu6r7O4O9pHSYVeAYDq9qqJEqn9Zmtv
2nKH5os4Ad3NvOwKGizZKXIICv67mPcmUBIgNn9K9l/sNTfmABhevhmj3+lYcfnev1TOh6EgaTrO
Hzj9uGC2b9AmC+uo/sHIehPf4IQv4DmQnKpb76f5w/tkTSnJvNgU1/oKh+tobqY3NAEUGQ0fG4P2
Vzx0K8zQPUhmH5tEbse/A5RQ+ufQD2w20XbWcr0bwbE6w8KgDUfx4rrxVZDps0MUr71JMqfSEWy2
olasMaJ/0CpuQmsqkQLaGmT9WLeZ5CC344lgtEDH2KSzIzFb4AbRmqQKelAu26c5pEizOWgrXpRZ
qOdYSud3J9RXq4ynq+IMza8mkVRekeGM+5ns9I2pCSWccMlzMvTkcNTKqRnjS+mNwOfoX/Y7UyET
ua/gFGc5pW3e5hVDCTeJDvlgiO20+n6qiYG6OU93yzGV/UCasJ/FecWqp2Qf3qLDUqHnNoLv37sD
/kSPNe0dMtmyZ4HWzl6CVUmo2Daz1blEHsm/N8psB3qpsWeJZlTCuHR3uPodiq1arA58ccmrEgyy
XFpfs5fmrCQYTESjz9/1vAbsivW4mLQ3Idr85amr0T2or+uhXKsxmlcRpxGDatVuQApLVVxTRPVc
CZWTTu/y+rwxk5xIPgupkHa261ic8enN1zaLl6tOfMV1wY8ZGI35/XmIqTBb2DK9DmI2bgt4hucn
8/y02E+ydwXWGcXgZprVRqNSm+6wgcXB1CvTawY0sCuZpxEHja57/YifN3X2IwUmABHeAkaLpf+g
gU88R07RnZ8/WUp7tqfi2thEyz4fGREKXQZNtntbrf8omWq9AvViGiiSfldSN17MlDJ7te+RLDtd
kgFfjs6HO0gRhaa3OKcREfhBqUX2UqtKtK1HxuyOUQPscKngBq/kt1u3wDCE+5Yp7lIuP/Lkh4k5
9ashceCgVp4ZZPUIckZF1TgRe1KW9UM12uiC2Rb4gD4Zn2XJgHxM/6Bm2cRExaSbhZ/AG4E47G2T
TpX3ok6aFbB96F7ZZJFLmS3lr9GNHia8HPqImrLrzCFU2tI4ZzjI7w3GmHtucGaB6iAebL3rzdWx
HlTzHkEGSKy+uxb0fjZUhUBMTXP+lhikL+ljM54dmWSfSvHda3P9UrXFgC6GpOpSFiOO83jcx8IB
EgYqWJP2b9lY8O4z6AN4TWBgtq1ZwUFIk0tvv8wLNP1YVe5qT1iIrgz1icja7CqisdtN3ZSSlaCi
nkmnO8Jo468hHfKXovT3lMAK569dGdYknamiXlnedubHlvKXQcolthrjtxjziwBRM7aSplYZOH2S
XNyqTS5Lo27qEmKNjvOoBHyeQ+v0LD/t0/Fk2Y2zgzGW/qzr28JejyE/sQ3PrwkQc2/KQCXJgbMc
csUmn6vkQoMhvuSqbh3SBz1/sfdwfZxbuvHnPGnzvWiS7zapNMcVyDVuvHFEjEYTLRcFT+96a9Cy
lt1tDON9NBjv41jMr+vEuzNK6U9mzUCXdpRtCvNvouk+rSTnh9030aaaS4MUlYEZ+XrOxEGWuXgz
Ot14p0c+luODOLx9uRT6q6BPPKWR9dFiULvGnheT4DNaHwm53cdpGJhEm43mL5oBg9WoGHOboLpL
qQ1vcRVZNx1ku+Ml41vPBGijzSCFmmwZ3qgw72iMrKs3K8MbCJNxawgnpiGQE0idTtEpfuQsIITN
g0Nx4mT8MWk6prpSNu9GxRStJQnuYMDo2krT5BoT8w3ugGOT9/JbrN/ITqrj3SZ0itpFEFOnV4Qz
13n8Zqpoh/NpsH+b7BbofCc/25bLFOCYiNIwd5nejSmNXK0IlbhKL2Svk5fYqd0ryD/Uywg0esfC
cyms7oaM3rrglsWUILubiPP+JktgB30BFsa0q2nvoXij19qOYP2Fg1pmta7KGRIiJSybs4rZSaGU
d1uLXSZ3M3SSVZT+vFFjDdqV3c9baGHwb6EYPz+nzMvEa7yePYvjbrK5gHvvwL/MF9TNblMmYGdW
42GU1S8ATxAJEX+dPZ/Z0eEFClUX30sPUYU+WrggAGt5o8v30ZjjyziCbQWPhdPU68S16xNQYnpl
vPUAV6LKw2C43pgqVCQFUfqhTD1y+laL4pz12cu46J9iGuNgyTpYzessVJUM79IJX6DeUVE89fQY
aUHX92yrWc2/NaNlfsJSgrCTOtrNirsxcIvDPyuA3kM9bhcLsf2QiBPNHrQL0rxmC3lAeksL82l8
KbR4YdNBlvvqfXkeet4MrhYUpaqeHYsMkMqUv7omodpmQEulmYZVxTpI5+RkYAKCbTw30WlW2ARG
hgQN6BZDT87YJHZMWKhKdGjtqpIS0GRHxaldBHaFrOo/izRGpVRmvzNpfg0SMMrTZ1zqSrxtTTt5
dRV7ugCxuttAhV6fNyzk8RaToxL0yA2DxF7ZsUV+V1WIx3XmMhCwre5Bs8ov59y8GkWCkjADNC70
meAmgbSDKnAxgbQMbHNAKnqBB+MPEzwLnGePDM2eVkyNiN0dyfbz9XmjjQZtIAvfTz3/e2iSGoaW
kTqcim/vFHP73TLrZTd0dnkpkICeeV7I4o4F0s0CH4OOVMkGKIA1ILNIb/wxFpD3dnqDeFSaKkBw
HI8VWSMzfoq29zMUNVY7FReV6f4Fwlhxed59/sT0REFpqQf/HZL41HaYLMzVQUAgnCnVs+zNf2+g
BIrNlDgViWQrE8bpVv3rpDVz2OXZrnXc6lyvN5rSub6luC/PQzbOiH+OP3/69xiZg15ehgXc3ktd
FTGiGBKVDKu5oFCC0g4MrGE0zf1eEVjjgOPsSzI7+qbtbvnCfPh545EExGahpYP0v0PP33DW44Lf
fx432qo7jgKs6RBVwyv0jU2eWkA91nu6Qb9DCAfIuSzSh2v/LEu9ubnsIGdDoGBab7j6QUxpFe2f
Y8C6mlvEbwzYynf4YkRQ1JQctV5S342F85XqNHRQL1R3e4Dt2aws43T9h1gOGnTC8o/dKqYvE7U5
D3OLJm9KilvstGeEOQ4JSbS7NErJR5dr6mNcC2q37gfycjhmJKJane5xzmgypn2GMI5t0kL/07aa
4mzk4yWpNONudpp7RC4JMmBAZh7DgIq7JXrpDWpH6WbDER4L8YLrscQt6nPtzZdnBZtrjXbOW4OT
WJ1/Y7WWILWmWFcOlV1PF6IqP3ASmIfGjPbU9/REkL3vxsl0ARebHwRId2/j0sfMpWA6mS5hXh69
kZOTtsrdUgeQy5Epf6bZ8tLGav/uLWYZmL/0HHokDFL91s6wbp2hNT/VzP3mcA0K3a4lfKqvq8Ms
2YuiSDLeAd38v7sQmOGkgXMkrqIUw/XpM/II37W02PjHMKum1Z9Mo5u9LBE+zKR80wtmdWBXZoXl
BoBbtkiWeDbSqKlBlk4d0bZsp2mdUOx8xObIfknVEwBLUUUFW0bHme/FqtfpLk6hiwMts45OJgVD
YVTLezlsdFxUm9GqvF899E02h+bf1DJuuTlOX+inF7I2ForUUTJlltkQFrWsLpHp8ZQye+SlLT6F
QRvSLarolK538y7yK2KfQ8QYoNyWXn/Xl3tVj8vb07LNncTUPwyniF6KEnYRwy8RNOh3PtI5uxRr
JygS0gnTVM0eSB+7zWSwI2d0jfbBfWUE7VTG/M+DedF9rjWSILAKHJKpsvZ6VdVXpWnBmqZ2hL2j
ZOCsqoC4HKe+guRCtel56WOpaJwmcqE/LTzl4tb1qzK4+t1QrPG9JsHx+bflwv0/us6kqXFg3ba/
SBHqlTl134PpDEwUUFDqu1SvX3+XXOe9E3dwJw7soqgC5FTm/vZe+0yDsblvW/azasjLW1PldFX1
SbXW3JpvN/nEagtmeER29XSdjbubJ+aDMZ3xYEXLSjLP8cysgHco8sv9I8iajHAkFse46eALmC3u
T1Plu5j7HSUccjjip6M7LWirY1XmtN8EWJJ1mUCImF9Tsixpp+wIHKn4uaiD6vjfB0Gk4N9To6LN
VcsyLKzzp5QtjUscMmxargw6dMrYsNZ6NvcI9j6YgiIyNyIU/fF+VwgK2mKrWp2K+UahV/A3F9po
PPRDkO0c33GOldEz9ylQPmubjKM3v2aUNLQy3U5ePP/5HqtvcmVQZ2v0Fz8bjGNCVxE7sZ3puPm2
dRJxaz0YYFYdfgsb/Kzur9Bki62hcuu1NDu47T2feb90UsbAy1DDWu3SO4vxFOmk6P7z4IoUFr2C
bszUAKge8GF/Uc/djZYVlBWRlxa53mlkji6PsPYmi0aLX0pTz/bOZOeknyJAhJazyUnPXCcaVa8V
xMZL879ego6590quiM4tLjZVvNdYS/yr5U3Bzh6CdHl/7f7AD/7FnNh7abmdrqP58JTMDyAiu72e
4DbRKMt+dPxJP1ZSPwMC7ylmwgeoxKVnEHvmcDD8e3mkRZodCF7DGH1ndAtfrQO9HIAR2dzri4ng
YRs5BLIhlNKj2nRrAiXVM5O7JyEYLBkCaQdM93BWEgW7L+3wPNTebxpW6Y0pFBzzIsoeKQFkAuH5
EeJg9DvhU9nZnhldYWOQqjKi4quUL3pCAAls9UPdy+zF16CZElGIMahZ+dWcnY5Gb5/rMt/9ozeU
Xo3lW7MArWSpPGLdo5aoSaxyMTgMgsLZK6vPaXcOh+ro27z7WvYyXm26PzWTSkgA+ffUyKNBAh01
m0JMpjfRO52aa5FTRcB63GMi0//WeRK/8/fmEqHAsalIp0x2CK0nvoK7093M4Y7kYjX06/w3xC9I
2Qfr69F1rWvXYIy4P2Pzk22n1P26w2AyvCuPFqmabVRDSA9nesP9tcojN5er6MkIPnQVZE9h2HbP
cRv2K32YxOb+dJK5wCYUXjkNSMgkt7IKRhBcVYeh3wo+ktS+2o3XPrkUIT/EDr3ooLebo7KSmikJ
HB07Rsa//yDvDyNYrpW0BWT3GgH6fgT04YEQQqOfIxybFCjx/bAsLaQmcxi8mzP4+2AIy914/wMU
JOgwYUG2gCrwx/tHcVXqj0MY8VoVvIdu4e48TleHoiJeRMmpfRYq+sVO/lKn3fhZJZTJTnDSj46f
cUwhn05pQQ6wWOgSwC2RXG4CEfPzSlP0CD6BT9Qf6yjmdKrTCTY/GxwDr1sbAFPremMNnQh+iNXl
jyahXdIz5G+rqVVw32h7wkvFjdzxg5OZNArQLNzC3vQeHTsUj4MCozuW9fn+0v0BDgle8RKKju/n
zklV0yvqMhGkcExO4VSEh6Drga/HVX/2hMo2oa73iOQJd2qAfG8UMc/ShL8K2NI+qKKur5RJ6os8
o1XbDUd/pYI6vBQ26HdHL51rKiklqGGhvVo2iioNteZnjjREEbv325sdJXOwdIyxDJ+cGG94mSV/
g272rhT9Z9+ZsPjcvH11U3aGft1xYxNOT0zB3FH0qx/itsy3Q9PZ7JUhGBaEA/99NM2vhfOfBoNj
n//Pz6Paq9YmY0fcxLoZanpCccuvo2LYFpRErYPEplwqKiewFRM9y6UxPRcZuP/7R+H/f+3+p//9
POiSzqFwSW7eP2Wav8C/j8YufrK7kThg+Lf2Om7euql361GhspeqSJ56y2epiKpm0+b2V1TZzvEO
hGFq4JwYHz73Rsk4HM/Siup6A4SiOe7uS05pYShtfWHh6HLLZzJhU6HUWTpIoKB1rNf7U29+2szB
cewObFmTaFh1PrmJkBPMu9byXcYKk1zPHfM9cJ5VK5x9NQf1NDYRyWroiv6oDQE8T9+gdW+8k5ju
DwNqtkLaKyItPeRTBMgfQZGIcOUlNV5HniTuOMeAnHQNhWTzT9JLTWaAVt6cFYSiTwg0ErtrbD1n
Q03xkciss5a1LSCY3sPKJtpLWvQkfttefymrFs4x3S9fCmuu74fPjGyK18YgV1tGDkVhhmLfWTAs
bUXiHKF4Ys9iXXwOh9AkB9p0byaQ/fRBy5zgQ4MIfaBHoqUfmad9xXfdqca40LSdP5uOc0a/DjdD
ESW7ZoynTWd047ZMVPVhUM3FPX187Wk3OSmJKh9ksvzIVEjfPEXnDIRoOKvohF1DyHFPtA5Nm8kw
aFZuOvc0IZZ2C1sno6AHcG8bKD/O/FABDAPGlxARKGvvnJZau2lTsww3dlrWD0EyMBV0in3Vuixs
rNTY0Uu9YNdPYuOfoKmAsQcmorLVpXg5ZlHa9sm8wO7mvj7L084YcFqVCTPwMB23vcFE4T/Kng31
abCY8kXOvWENua+fLH/d1SPO6qXZ1PAh+6Y6wtqojnwbcm4J5ENV2OHWrDWzIvlOp8BdN+ZEVJ/w
7LzmfatDc0RUvj/8V1k2rbDd4A8OFiX77WoRWQnlML1HHNxv9GP3Q8VCe0Q86ip6xXjl/gn3B5zF
48KcEsaEU2afLAZsDBityOBG3AAJSzMNcmE2R6Wz+UMphHW6P+8DzhUZbu5JtM5O6vLSsOvnXdqn
5plVTsyER2cdJFY0hz5sAD2eek7qNz/023AZxEb+yLN/IpYTVvdnyZDV11FkzaYvIrDvY4fwAqHt
nxIPHiDbqFjA4p2PRW2ICn//U6UL+Fbzn/57ajJjkGnQbeXMaSJvBfu5KR+y+avfX6rpK7HTuHy4
P7uje+bPis0BZ62argWdPZfQYCrWB234kfhVumL0anNikO07nQMwJerHITG/08B0cAfrgCs9TWc0
3iR79r75ajRH/c2uKKdlVGPwDpr/FOF74REoIBDaH+Jci979yeVMpokXsH0FZV+4Mf697vKXcPQh
XAfrfz8kraYp7f78/h8Wo+Fh7UdHqHTi/HGg/b9PvD+v9WgN6k9j66q7p/uDE/j/+ei/ryl6ZnWI
S9QaU6CUQUTh7WuzcTSIN9WfVUshKv2xA83E6DGUAlJfECIR2QvdozshdhE/Zb7VDfRkMPaU5LRv
Mpm2IjLKtdZKKmGm/aDYfgdUsbZNj0Wj5rBMdQzcOiBR6L+bWvvD/pLpZwN7w1fHwo43WT1tMSXV
60kZj63WRtSpE4OSQw0MVlSXtrSu6dyn6YT5yWoD0K5xdYNjh/XM382COhYbjnh4nKRmPXDrJ3HK
7p1F2EjLL6JV9Uk3TYZKlflKa02z0MqWIWKBUIJ9F/Amw+vwKmyWG7g6TKiI0OiYcCmsmbGpXyRl
nhgkb0x/KhhClqQBKVYGm7qe8NwOsj9lJrnITORPjsTqEkTO2cFTyK+L+UxUNJy34m7nu+gwISp9
Jl6powh4t4nnMBtOtNOgvfWSKi78wRFLzUJV8sMv1D5qjNd5LdnqvlxlTXFzB1g6XZJfaavZO5a9
zJJvytYfh6D9nn+lsUXLUlgQDtdxFTEBDBbvjcv7uXfRMsbJu8S9RvajNU+jkAxZCcAmRPZk7L9N
nfGS5vKBGRuxkYSKKbJv32bVvbOeUZqkDVey0XPDpbFqmV9Xtvlrhe6PVrwXwTgusqolo1jNXeDk
reol8t5PX8z0/PRUKg6WciIRIZpmw7+0cQPkFC3Z1x388C4NNgnK04JGbopSHdNaWYy4beyNyUzD
0Eiy1co99PT0zJFnn3l4ClhVT3oMz6reZG76RBfVs5+7FzQzWkfRrqqK4FczRC+VMm9UtAdrw4YT
72GjbuaL28vcR6rhKRykk9ICSRj37Sbq9QcRDw9SWjQuwoKN+2op0GpH0gWYdchaiDcmcGKEZN3J
39KmGcrHbjuS+jI83VuGFuNTwgttYH0LjSxkkG8qa9RIJyc0bhilWJi+GtkENrtqKB6QjL6cEFcl
7kpucxRsBEP6Q31JAhsteEQfa3Hd0FsTd++lI26m1FDYnPTIKJmGGRHvjbI5aKys6zgb8TFxZBtm
P1rpy0XZtjRfoQUUJR5qUW6Dyg1WXsCNctKNY6E/VGVarSlb2MphrtUYJPGWKNuGGO0XnVNc2W+c
Ih+dTzUNYYVkqhe1cs5kIik8BO20ildsRZvZu0KBalOVj42RvkgnMtZjDV0CiW3pFLY4BlMPBo22
Gs9NSPUY/NZyE18VLQyNw7VeVNj5huC3pDMI2zQd5mGJQpaxsjETgal04L1csnhwaKmrJ13QCFQm
Bft7SVpXdvDcCW3jjCH2nsagD6jfhL5x4r/G8jNPABMMmWUTYNFX4YGs+jVW3p80qiNaneXZGPjK
OZJaPv1IPGxzfVaKqzfZ1gjqmxav8ILiEivhSDmSZDSJMA/08zmEzYaKRvYRq3uVPfhlQGezV9+0
UP0KBq4z5qHHz5h3RQ7CXfvVXO09x4RSBHiiXHUYEctadWgH91g4+R5cSkpVfcD0MtPm2lv7w0lY
DVNz/A6EbxFM1Gkpy7CVGiFHc8+mLsjXNb65iRuuDLYR2hW7X4TJKeloYtUwYrhzr9ZYP1dpc2Pz
9Evw8MkL/R92vlsB1l6KuSpxoKGuKpVcud/ko56SJn7VSHOp7i/yJWcszTGwmhAsoTHWKrDamBqO
pSAg+pvEzJStYh531J+tapNNT8lyr1cmFTQG32A4kVJMvu2s/holhBBC1U6rYVQyyk/CuFwLHVWq
5PD2QD23hfpxvMxY5ll09e1w07D6ei6OziQU48akc8Wym+bE6Oqr9cDUivCYV2O6GROshl3+0k3J
T1A2TK/d+mYlFh0h0voFDAFxn0DuMJKWlGoXTJNx7rLhOexqgsRQYXprJ5M6o7/ZtdaxF8MIAi2g
e4o7NtFTeGPaMvWHfBH54VEm2ADhV1guvMbc+dWG8YaTHb3U4DMEcLGqDsVi6vyHLG/3U8tmNWCc
3uHn0Ppp7SM8JfYqvchCfLQWVBWGfQ9sOQ+W5+AyhNiwQPh7MXy+ZiENYKMphHnQBCI2fwwDU1ZI
2N2c5fIqHl79AtdST28X/nlSHAEOT1iAjTStpbAMvBOdYq87eX8cd8BUo5pXDc64UI1YpHZzBPn9
Qu1yTVUBO9vytcrHgGhUvDW8Zly7QuoLC8yycCnd1sIFZBhaYX2581rzR9T4dQULEBFlqgHhNS24
f79poqEfXPwNMgp82jyD7ORY9KT6lkFItHvs0v5vj1AubJbNMM3e2Wq8cfW0G9NS1xG/nzHp1OmW
7a+JirksjZ60XVIuhZ5ixUxx8jFtOmCoP/eRf8nxXqYKp6lRHDS3g7OlwPmn/a+Z0jTe0ySsldom
ZL+Rzv0dvgUIiv3AQx+sAeSzx6pyDmX1p81UfpG0xhvkt2xZ8MZYDE37rdcTQ1V/PKk+fghaAsOe
AL3PaTaNNq0EaIdXS12MnCbNLEf0T90nTwvbS976+XpEgV3AhCSLTGQWAtSAH15gAnZAd7Hvwa2D
7QOECCWc9A7mF9MlqE4P1MwQb186DBF7zFr9ZPN/kPm5rDOS4AqZIIwwlzkTHQYuQdSQ8iITQn1T
Ii3FkX5LWsq3sWMyhi17zg36SD4vBClPSCdtzBC+vghpUvIHnPO1eEGtWfWOGV68tPoTzkjmXJN4
3+rpEt8BzfMDw5xpiyGDbsxE1RdoSoI970Uf8j99PaiXwLmAptLnEsBd0yBaxJn2B9BVFhQt4tsE
UajgZh5VFmdcXXKMasKYk0OyMabyJ5dx+Wg2VAZMcYG1BqIALXQrBvIRM2R+eF2EJRb8lhu2X5IO
ANtWLkPKddT09PFWXKF0SrDglvKI6QgMBotqkrIPrGV8qH1K3ul9Wooy3SUYvaO56Lt00q3rhDQw
4j7GVdg8KdwtBLAK6PmYEhZDkX6nrNymAz4pd/udY3v6VlfTdx1Wv2IkAGJyKl6U0pgZSaQ/k9BE
eA+p8IX+yuUMVKsOvfEYcHMOm/6L4xzBbx+8ZFM7r7agSrU0Uwyy6Ot9oL1UsaDsT1Az57Q/KRaH
RaifVRoCXXPqj6HWfhSm8aC08qUtIIp5cfTQ7SOpcfceBOeaBj2574ZbHFEDK6VJCWUXPTa1RbsE
ymH3kchZFaRpQCaRiU9QcZenyoyfr4vezgIByP7mSXOXc7LxR3qaa8FGPdU3WRk9B5W2FQEkimIY
FAQ0bxnpZAe7Lp8OI2ZwXEWA8ArdpiOFKQidrOHEtQ6wju8YZzvVDRMzxEn8Ae1FpYXWFNDoMNGW
ui/W9RB+alE/u6+puJ0WntZ3lyyeLmNZ1mtNw4DAZqO0TXdTlnxtIM5fgr/XTYN+SL3icShJLefV
dSrMH50dWjN5X05p/Li2/lCSRSISvaGwjlToyLFaaScsc7NiHGDKyO25HfPAIGdHr+C4Kqjp5HeS
d+u5um0nffHm9ZNGD076aDVsTSe3/AlHBG5TKtgk6BzhRoj2IFuwSUbmfzmZRnOC9neMJn+t180D
4O5iDi6wI/VjSnc7r3u1iaH28XjLkU0AKcM4bquvMgy7ld9RKuDkm6FZWHg/toaGMdkZEMOTALeO
zsVtmUwOTIR+uknQ6Mxy3Giu/2DXioECb62FNg85XQrPyLYDrSuusmyGI/16JyMMuAWL7gYvYTMG
FKtaCWAr5aQCHAJ+znx462U+zpyPCRnBwAzp0oHo2vEtdKoT3FhrbaeKWsyxGkhPEPQ1+LeLmh2v
Y+3dvoSzWII712lDH2p/2XJcXFapeIvWeYMeQTIiwOdxpHOZ5FrLSKK1U4JsHgDlzkAj9RQ5D6fW
5dq0uc/BNSKj605kNCPgFUlNoqLbOwUO5cJhkWWJJA8ACaqhQCLUyIl3Hccy8Nxzigc7rTcC+ajy
6FTodFjUVrcpY/dIwDU7ZAXfsRbV8WF2QwYFnTkBy/VaBK9ME0F7JqRKRVHuhtBZhIFdH7Glcdwz
Of16Sb7Wq9jjDA3NWG+rjU+hDJgf/SGeovPkmd4u9zJaTHt9o1oC3WiZ2BE7TsId235Pr8q9SZ5t
0TiIdXgTTj1WdVTus9sX2OTpm1SZpFiVde3KvRqHLuwR32KvGtSIh8x9+0VXEQr20Kz3YuRKdhq8
4zKE2YYz1Fuqx06HSMhpt2AuyWGPS6+9suJgT6kPQpkYbk12V1mzg2MBprn1PwEADqbzbaAQLfVm
UI/TBB/VdeHKu4X5wQEFmHtKnreo/A0uIW3RtorjfpN/1fo0rMeEjX+boRxa9t5MHUkQDZZULZlA
pXGFvl/+2D0AKXrF9HAg/ZIx2dHwfKWua6xBcXJZaKjmQzOUi4am8j4AxKDN+7O8b9KVDpfREO6X
zQK26QL7mAzp0nBUstU192KVWnWwMPL2Jn8LopLL/6hjYQUulHj6LsLPyz7bXcStpy+hhWyNjOBA
bwTvAYOcVZMJtFk9u4HoffE6++K0HIbg0KDzOlsXtXEhE5CuqSxIjunGLU0HshEOBjwZ0+FWzLsi
6FWUJOAltqi5FxjjNazo3NLfmC0+V5HI1/BZSBhMuJdrC2d18DcevbMPDjpspMUBxUY4Yl8Htrok
nGbg34a0F031WbOyv2KICQhnbHLRHN5xoj/gylJrtqnewvRYM3lHEmhIQoJJAZU2xs7XuWCKzv6F
u7EfFSOEcmyYVfAW7jqYLR1MpIK3/bpRlrlw9KBf6gNDN4RnxjYmgDInvTqkKeqBhuDaEz+pyY0y
8B7q0gblJvZFIMlalTgMB4+41PSQ2+LJo7OTrFoOABfPkRfClRJvrPa2y2QqrlvGkRZXpWHLs481
w08urTRvotddBqbRiRHiPhkrAo21jSXM/CN870/kQbEMtWPk0R3WiAobfX6RHekahBneTBjWiXHA
3bfbZe773x6eNIB0cH5747ec/7mAVDftL+kHzUbk7mqW0JbxPXsH40t4I1ls/69jdJLrqd/HLufS
rgHnyDH+K42a516N2xpHHENVNumcNbZ27b7VmcEeorV5T4AHlCSWhdVqO9N2CzQIMoLC+yy9LFkq
Oe49b4BonxFJlnaE8WV4p3pzNXhZwZS1gV+cl+ZZpBHDkTr12Ub/DbRsNxpW9nR/oOS93gY4DqkR
57WakxZZHYGRd5TVns3lNhOghMKEUB1YkGATZJ1xmPg/HqoR9EzsUI86spISnp85OwN8gTQ8hFny
UOkZPetd+FCEmdxBsXspZ3Npov3B685RiXsEGjkTCT/epVNJLXwzSA6BVo+nQGYrnWg6iLhpJS39
VlIQdMlHbriRHpz0kfCephNMl1C/utFJ1rVBJiugHwiOhzqRU9YXYMDbfed4H255AknzbueTvxIl
BduoSnsmKS9plP0ZEKS6Znim/6fcAUFX7PT7cNHn0bNEhV1LmFRTX26hlHAvG9iMIDB/ZHb2nFrV
0alNMvHgjtuQqUDhZQ+a11wEzYudJ7ZuGl9sCQAmVmQnLUGYkLbyTcP+l3WqeqcR7hEQ18pO3ww8
jueJ6LulWeFixGHJnUdiyVKHtAYmGzG7SAfQYJ4HyUV0lBwbIXGFjqxR61lLBZ1xEjk77DY7YD+4
CC3nMKwHa59fflUTVvHzGTSFVmdSW6ulN5chekwn3jo0h4eqKD6pofvSlHPUsEdt6mkA4s//BMNs
UAZbZmU+BF+KlvTewyZC1ZjldfmyKcStMgk3mhaY3wJTKOxFtLjsOcOqf/QGD4wGlzfcA686empq
NvM31XqZMxd7YTDKrpkZ+wzs429F2QQm9VRBJu2j9yEHdWMY7GXBL9pk9S2ibhEnGeopGO70J6ET
p40burYKCiKw0qU1ziQnj5iAh5+BZa5ZAg5xls2guiJcBRpMxNZkTTIJiTRlQ68YcxqS0kCduxLB
UdrdZ0cMOSlptQsM96v1gy8Ox89R3Z6Tor3Ufb4sLEXSMIdPPxndTYTpZ0sBwqLM0RB6FexNJ3ju
6GCL7fHPRAXPqurNS8DNlKW0M5ceTDK6OzoRvFjgIfVce8kc7ibanH7srac4eQDgHi6UzxE5ke3J
KgArhw8kWI915KwjP2fcb33juIdsgXa27hjBJQnSkGF+cdWDAZXdoa7SPXanYQn0+jJG28Brgw1q
ebmKBInOujF/qijcwFY8MIZAGU3/qIIqLJrsjDVEst8xRpDQFSeCgF90mylnYWduTdDNPmIXf5ax
syKXgmZid9e+Ut94KA/YSXUa9gq5M9H9cr8+G/pceYrwLrDp49hmGa56+cZoYBP09Z+6ZKdO6fCJ
6wdNPjhpirlq3dAsPdHFTEZvIbhSVXsxzG4vpogEX8xPWxk9ZmECqHofAeflztw1zrdeju+VGHa9
lWJbV7dsPKSAPlGTRzzZwdlnZXFD99lxzDcKYi+ird8C1/8qf8bReh58d8V26mT74B95j/DupSyM
DNCJmu/HMbbTDeCfl0pkEKtrogPV+A51FYoYuU4oCmi6QXO1J+PU8sOq7HX1S3XvFbTbY1uwHuTz
8dBmaCG45QyKu5MPwYEJ2CoscSrOsZnAsV8KZ+LH0IiJWmkukJig5FAZ7zEH7pXXGlegL/StReop
zSuNH4T1Rl3Bp/2hlLuJhhB3LNs3Wru7D6cCqZaQCDWOjc/9RyLfzrw4DqnE2fOgfYl64zYktzb8
gXpxdczEXzzGyt7WwQDNUQ6v4JH3+YQuTIxoUWMuscuRUyfrAQbYmEOh1rw5OnexMBq/QzxlG4f5
6doY+9M0wiUdHSIB6G4YA9kdKfurtBT9K3TYTqRTeX8PxzZx3krSkTg4z5w5u0Wr8ouv1X8xNW3i
MflyTVABsv0Uj3Uod401POgI/pXQeNcGnL1HocHNKcCtjO1XN0Y/qJkOXMPyZ5IZ1wy5NZImu8Aa
PwcW2u3Ez9jkTDxMP8yIPc4RCJG5VdFUOp+/a8a3SQZlMffTUxj9JHQ7rTQN0rPtK4Y5NmgiFzEz
R+A1c9phxtHXFiWFiZPaIMVz2TT5wkktNqCpF639QvKjs/piM+Y9eKbqD4WghKlZZ8JR7tJ++g61
juSSE23qgFNgll8qFHOck3+GUhyMHNMrygBsa9CUBb9dJCQIkiOnZYJl0SvawqX2tnByE9lj3BdQ
1erRRGlCF5AC7UTHIkdur313YpiCQBNVnXAnhOuIBLG1YX2suxQuYDvu/a61uGMQ1ZY1s8NWu+lZ
+JOxKiylJd+9wmY/XwN4LAj3Bl0kl2QDl9CVSpTGndW0D0ZH0B29zOMIFqRbY11VJuFNRdy4+hPM
VtMcHY+8F+7ughU5zE2CHfHBFsN7agIGQBuwZ8ZMX7IKBlT1sZaGiJJk8DLiA2PETo/9c1VSKQ+J
keWcrVxjygO/WCIK53quC1Pt1gkjhFnrkDv5KtKExlVwX1tiereBNBR4lheeq1kLTz6Bdn5vu9gH
KMEgpHeuUte7VeB3T3pb5Js2k6++3b9iGyVPkvdYicKjZToPkcFEQMcvx9alWSSOfaLW5mx4/oqU
KMn2ia27j7Nmm0VPlaa/WFYZ4reXHwHFi2zq2/MUZ+cIBXHhRc61Tsxn0S5qemWXFIw6GyozyN3R
eVJQfwgWcvqkaWsJW5WLtfmDqv1B0OHahyiNRkbWbdTcP7L4wXL2niPAcRTmNV/b2PU071iBnejU
Ra8UQUYZOgea6c+1zF5VgXckTuWDRUxay8o955x3XWZzAbNWLDtHcSxP+53lIPxLPd6iHWAodZqV
cExgnwnDFKyaBjvCZYRFaRWbxhNAXLk0Icz3Tb53YzAakmIqqpC/IFrBefZmpzhLlJsimPrGdI2o
HFqy1YUgQy/s6KhfJhFwORLrbxuFpLBAvYTwnBrFTLjURrl2iSCwvwIKMHrYI/GMxbig/HU2Ns+8
oSCQhNa3HdYfJmfBYwXyI58w2whtQ+6MhQsfnUbVfG8TZmXwRNxAe/aon8DnsbHqYxE170XMhDkY
/GWTODenas9qCLgJkVRbhEN2dnr70hqYlP2yAozicUrzq/pVHw6xO3wy+dp2NeM4JPOUBKEco7+p
HSFshWVPkUR2YSB1Cob+pYdiwsZgpivF8O9080shYmgNud+IDngaephD52TH7fjIJCtaKLbCoqFg
eiz918r26CIBNWoopqvK1gDpd+WnbhUHxLWnUcUsI9UHKHS4413wOJNoJzJ4jPrGVTzA2yCBJ82D
n9W/WuZRe+Gcfdpum0QsdVpFVwDz1M4PUV/zkjNnRSYmBHLoWsMiLpJ9OzhfjNCEkueIfuOlm1QV
4IuuWnph8G2K/JXDDfdejRhw2G0xzPVLL5MPMXimrej7bw8F3Q3ix2AYyr3XPjJLmZbTPNJyCBsi
GfRrc+hffQeerFvM2620Pqo1otavB6WQUzZVXW7Kgsh8hoVnYlgJuNKsuHzc6haEMTVbjn3tkVwI
vH+ZYlhJ2S5T0Q2XycmbhW4Of9zAmBa04NJS4uZvbMveErYxruREIIn/Yv52exKU2J19Lz9nwt1U
GMhwU2DKCL0J5SX/RhK/pNYrsZlgKZjSLzjj/e1sdTKzbEsJPPhZs/FWYYW1M8GhQCX0g6MVW0qb
T25MjjUf+XVTcYv+9FNyD1og65ONuOVTJ/ZtBnFR1zOsJAGVgcjPCilqWejarqSVelULFo6QEbgE
6tFDzULzculDxpLQt5/ckimJb9TC5HY69Vh/alu9oLc7O8epsfBRTev/+FMvrhlyptu8cLZ2iRs+
0QkzQxdhwGTcA/PnPu4zgoHEmzuTiVpuoGGD25t4H/YRLCYLXAtoAhl4wFYSOP5dfbMpzKVmwMcq
oVE4y9uqJSi3srloRN2dvazacAsyNxzIVrOEZNeMjYqgO04hXk5Bh/mi1+VTHer72GnTnZLtq2lW
vKtM9gOcQX/x47+ICQOC2wawR2LuEk2AgyYVXBMNAkx3A1nNdsDlbRpCfidXRjUHfhFQT3s1NluO
mydEzrVig8lGNrxRT+QudJfNr43ns4EbuMijpON05QJCDeOPToY5FoI8mCfwn6IlXYMKb8nm0eWX
PqXljZMvbV9Td+hj8RuMer9oKMHIIO8s0qJ4HuXJqEeXghOMzEKmu44sQTTyYxw8EX3GnTYsWKXa
ZVKxrWz6fIPMVvj0agw7O7JBurRoFcGla70TaxULZ9JRGqIdjTF9i8sEYaS8sTNr96nev+u9OpUk
yr3kqEpEP8dvEfZI6/qADFXawtcGsxZF0caDJLkw+mSusGLPEQkkuCnn/LNoKm3vSLk1p95Zp8GM
ZW3La+tnJ5XT+BygYsGT4USM1aFr6H7Ge4f5jnsQapz3Wwg6bMrcjddh214bUfPFOGbh7UkNi3rz
CZ+wg7i/pafqGVQwNJlIwyaB7SjTi6cJ2+Kys7MXvYv2fWChg4JTqaZfuwJxGqevTZb8aSPzoxG8
2USqvYY1suzUDJ924HxKE3Br3LvQDkacY3XRLywn3f2xlQZoW1OrtDQhk9O+l43onajvHK/Z0XMk
k8ZUb3SOp5zjP1CJdonevyETLbyS902QvkST+hy/dNUjsmmr2N3qhWcwc6/3bPM9CpFQD0FcYfMW
BBQrzGzwJhgxr72AwB6IkE0PAqQYr3iIbkZg/inG/6HrzJYbVbau+0REJJB0t1YvWbbk3nVDVNlV
9H2X8PT/AO2z63wn4r8hBJJsNSjJXGvOMbuXaaJamVvpW+3FL23T4Jp171gzZCo+DlymR+E8TFX6
KVJESJaeAtlToMjL8hWjAE0AuXPbTO4s0lYmOm2dHTk7axxOMjI3OhaYHdBLcu21r8DOFdkJ5EjR
hWScGPBNzpVP7KQoqAfWy+uuBvTuAtQffNCxfgsJSWfyD5kXwUiarWl9Xtqo3NSV/TM3nYPhVX+q
tHhwG0fdNRntJu+gs6helVUMfy6xoWjRZi2J7qkCdcCXeWFyDe+bhBwhykemM/CgWuoyqJYp3nFV
HgiVkg2YPC8z6fJO91EG6DSuHtTIbwmDGVVWspTH4MNDVnwX69TcPTD9zJxJwgNNveu5otHOBlvW
4rX3TflVasl3YsvvEaQdIeP7wabU3L4PCs+DExvXVqNGMwcFNOi470jcoC+vT+tMIei223Gd9ra5
apvsnZkJHCtkhhQ1O2DjKVGt+fyCiYBzFL7zyXuFwMGcJZzgAGWWf0UuEjUFLi3Hva9lCLNkF0m9
WlWKsIIAqyJxtzpjb6+ja4l/mm5DXk0kIV3Vw9rIu03d58RrTVgdNDDXgGMwK9KVYaq/1tvxYnQ5
xC5z+DElxUtErsgvzHkhSd8hVRvCWhlyySgFZDvljIMOuCEp+EoI3DxjGwpWQ+rdF6l6N4X50An7
s0jF2vGNP0lB73IcO2fVBKsOPcxat3vvpw8mep436RCOmvzkVeErJi1M9Vwf0vBLGMnAqv4Dafi3
YVJcQIzzM0vHdzUwh2xCLhuuHhBfUALLAw6Wpay6a4koEHEDyN23odKfbKkJ1uUhtEZWXX5QgOrS
lWCwqvQVfBp+BpS8VoVvmSvyQd/ECHtO0po3WjwEqIl9ukJtzTDSJtVrX2Nk0bnOVXQ+evEzr8dD
MHnNxjanR9XSNhQhebZIOQqIa/m2IYdwbcdI8yOk3HC73qYwLbeiUt1aeE63xdv9lfZckTRJ31Nj
pRUBGJ10wKVh/4J8ai1a/qAfi6vkDcD8MaOD61E6NpjNyL1fjQJrxfRRKrhWgUHdnCnIN1gnhgfW
HUo3ERP16w7JyGrqUSiI4GeVUuwXlftr0lnMArm79hWz3M469wr+VtFOPaUn+kA4QeSPiVKyn0dw
WmzK7VFiMJ9o3+3MqLlO0ggnIgqzkUw0MMTZ1moatW5sFkZJAziPop4lYknGD8v4cSRU1xhmgAq1
6VUNbnhVGt1Xpzn+Qy1/FA1VdNtwUqYl029Gk/ZM72rbKGDqlHcj7U/HnXzPHT7TgCZ0H+jmnQwd
FpblVs8RKLjATsa5e+A1urgfI2aiqXsNc2/cmzJnNTwO5cZqU9Dl+rDDllZvK81OOO5m+5br88b1
kx+9ERAGkvnUWAFzShhOT0WyA7GtImO6831Ai250ydrmu61EgWEb7PTojG+egpiuJDW2WAKRC7D4
dkY463XKdk+LFlAEOGfBJCxBfb1C/TTV4Xtmovc2exESFiLuWbwrrIgx1ciU0X9MYpqP3r2mxfqd
13ufrQPELO3Vn9YdKcZyUmn4EkRJrRL66ApuC1Dw1tyrSlasCWS01RH6c27r84UWn0MMPi+vk4IS
QXfPaksPiwLx0yybCPCVlG13b0OJMmjUb0ryeLb1UB3jRn6mgD0oxNdnKdMDOamvWkyrxjC3BC7O
BU6wcpah26tQjx/LFoC2QTEkQD23m6Bl3OHbYkAKtmpuwqAzpcNUt/hSnXdpM8MWA8tG1zb21MTF
dRS0UBFaHqyk9a8G3hfE7JDJ7BxAu1dZ61xHR6hGymtY9shEY8yM+WCKqQzv8VzT/QZWcRcmXCo5
hSbd582I3LrLBjphDlUHo/RANaXqJdfFd2EIf6e7xGcAQxu5XvLZdQWTyIkML9BHJOhqMe3sxukJ
LmEF0GjM3k4Gp2QSxflGNmN1rCXk02Wz7NplXc65eE8udWR40yZNb2uO2LndxLlVo1IvkPH0GAiw
2aFKrfuR7RS4+DV9i8V70xbIE5t7BHLaNg4M3KzzoWWDdJwlm7ROdofsX85xOX834RyMEy/pOOQv
77G9rroZHYoDGjDocmtGhP7dLWbQlQmnmSugyo4lv9DkdlPMtNFx3viZT/cb4yWrVNCoy0aL/nNr
2XVncCoxji0Qu4NWcL0pM+CBTJ65uWwIgyDfQxYXObNrkzmbJ+bidkfRkkzfuZe6bFo/r2+3Mtfr
9c1yEJNdg5B3flCqGxUvaPyRzT+6OrQHWOTqn42UEYvq4d7MQg2jj/HlpQAOHV4hywx95VAUY4Lg
AY30NVHzIuyerypVpE3RGZFZQbW1QfToDzSxahsklTFMBAfMn8zyhpdbTHX4ENr4UWgWWAMsoVOQ
AoU7Jti2jyhat7alTtn87fbytW4QjYUBSrzRXjlmUcLwT0ywAIGkTUM4InT806DxqYuI5Iu/38zy
bS2bZv7e/JZIB8RHRPj8WM6DaJTeptPlj7hBh5+ftN8yoBah+JBs/XlEyrrOior+HGtxU/+mIPqb
7DoNrzlG15a/MmldcwQ/ha+rmqnP8f98LpL2Gamm++Wzut1Nf5uLluUxCaxaRS9+hvTWwoIft9wc
EgPQbZUNDdGJ9tftWI9O53Z3t9wMKrs4Lpshm9nPlY2wYKEJR07rJvzI5hN2Pk0tY3KIeEvejYaF
5+1k+t/zajm5/CTztxDs7rlG+tXHckq2vQ7ytoD4oqs4RnAVHgIEDrvlI3UXAu/yYat/fxq338e/
u3mTIVVFhGHztWagAo7LrSKYKNvV9BkRRlASrZr6eNsI759byydGN4F2b00HP6za6ZgycTqOKkHH
NG8SS2uRCDIlydHFsOIGSthXVXRt5w1thW7lQsjZSsdn3ThKogirnOskuKbw6o0xX65RxTSyKetG
FaURqSYHK6VnX+ghWfdDNB7bzDRXnRe2qJnAvdTLhvp+SDv64e/jdXRqd0YbN4fl6csdRugSD5FT
JlietdxRjlG7jycSf/VIN0+W6V18EXiXyjFo01IYznIOkYSGqsYB+mo6Wf+4PCL0a+8ize4HMvA5
Quk/z8w6WOFByWg9Gum6pOx8tTQ3uNrVIDaUhNrbsUFXwVVzc2JeqsJA683usiFLW51M+DPLs5bn
Yz1qHkcuEt2/j7o9FI9RXmbdQ5hFF1cU9imuOnkh2RJjArZo1smxvITzsREf9Caj6b2eZBrCxmEm
zkBYfy4P+fs4OzpBgNQelz80TCyOOQGmDZoP9LvqEpWWcfsnywNw4UhSEicWcPgkGQX5d8Iq3Z2W
BoSnIphEFxCiiReFT609sjepIK/qLrUS6yK17lhNvnk/zs9lfLcuGhkAqwwz7m45tmy4/FpMcSgE
/D2mj3F6P88Hx6jyD6pSf6hFRtfSScZLWW4Uda+rC3HTRn73AM7WuNj2+BwnIj+1bWhelkPdSFfQ
ISVqrSH1WA4td8Yo1w+2wWJgObZsPHNs+LL/+4hWseYLWFJJg3icvw/Nhwa6U6no4c8PWe6ILbKo
Wlu+//3vy3GYRndJ7RBi8u+r8ph8UZKmL788YpxffNa29bazNfBApVNdoC7nruU/lvOmduHVSpLn
+gkDkBsM1kUvHOsiGJFXhT1WSA85Bv7JusA4VzOplE7YfGzZeJAiTnM2M+iIv6dXrFnpgy09Gm6n
gcLUXVJ1zkabgJRWPemQyOVflR3HJ4V6nq4w4oHOoT+smInC9h4ubfUsw+m5bpmvT45aY/r72bSJ
dqnmTV6rcBsafjiXzv3LcocoCGs3HGQ7FjpaHA0qTc5K9YflIbdjtX+qWPNfbnuxpl/JuTgNhjR2
xFWH+1IjaAO78fSALOBuKoifmTtdUTHcB7X1kyvWW9MQseWzzIpVhPK+oZ2ePFhoMe6UpkdrrxmI
2a43U6S/xL3h3RUVvVilu6+l4e8bgKmNzwtm1LizavvOdlCSNN55wJ804nRrVfBderAao9KJ1k1h
31Vk7DSZ722jtP32h+4Q6xjGqsiv7zojqe+8Iv1SCSGjuHpzQ/22q1QAAj8EuUnVy+5Jt/bLn9LT
zb0ZRER/IN7mF31mqLaOE5P1kj9zztT0K9DII+W3fxrRcFSYdLm5bOzWFczvBkdbLTflvL/cY6UF
aCHIz23yODWKYWN5gJfG/j+PXfZLPdWBmvKs+t9bfj6Nxyn7Jp+EuLHlzv957O2e5Rlu3BDenYlD
pWlQ1/8++vZPOyjUqGnmv827eUvL1t8uz/uvP77ce3thE+AGp42JK55fEoVN864eDbkeXf8/L3t5
9H/92dsTY7Mt13UZ4X2an/n39ep/3/vtX/59x14Y11h2va+/h/7rjf3vJ2WJ0d1L0sLQavMd/H2O
gg62wnwHSHNUz5VlxTtQ7lYp1bUoy/5Ji5S3D0bfuSONYGbsSiSr8Nzigxnr/ZMUQ3ntqcbMO8uR
2KnVrnRD8rwjjJT0qg9O2qNLaBhBzmPfjaeyGC7muOsI63hTtlY/IKYnEDhWzpNMe4oQs0/2ZE31
SBcoGS2aoRFVU5Nl+Fh7SI94/FqTU/+03Apy9Lt0n+MT+vaaKrvXbcWcA0+AvKC8BXiGhYbOsiu3
+2cPFamqMYCnOjaskihj3R281YSUdLc8a9loWb5OGnlwKwipNvF394akO+M51tFK+uTe4rd8V+ku
STCWRX07Rw8WSgKFek9NhwroxLJHesJEAwGtSd5gVAuADzxGMLq3+Zhjcp5vaQSrHwb6RT69Pdej
vdQ9pYR1PYP31Il8mnGFosOUhwWDS+f4o/SHzzDjzbs5C3whkIuWVuOfkIQQBWjUzluWOzvcq6TV
RYpwp8E803INVtB1nE/XpE9MHzh7kImtXbXc+xjoLHxWpfuQGemb7/rjDxkjA6K98eyxLDilllFS
aSy9B/QPGJUK7Y2SrnOtprF65Mn4VFKKOKwHKLNZ04cRZNiA/Mp8dxiBRk1GT56Wk4iddzPUVgft
4M54RY1m7LlIibojQKaifNImwCu7k7WcA2lE657TkGIilvdHi1npvqSsB9Qn3C6vEiLOajIMonG6
aa8pjTo+JS/Usg2Wjlz4LyWogrlJN5wDgkmP9iiClcz078TKxws1X3XbVAmVOSLTd4Nq/kDDqk30
6srZO4ISTE5otj+NHeBy3BeONu4qoejjO04Mvrdp8ScgBNLQ23tESz383Wjzbj00l6xIV92MMWsB
luBGiWgtzLt1KyRnlKcuQDApKpSvaRbIP7idXmFSNB80QeG352W79SMSEQp7B6XBaVahcjGRE0Z7
b2Dfv2tH2rQE92C711mJnXzb9E9t3/m3W4n8FeeDdh8mY2muK2RsRBzp5ZM1o+iQeb/WvuZdK3os
/ISQ9GmdDdmzUjo2h5i5pe+7FtQaBLV97GZHI/OHMwWIBi+dv0Uz0B5QCpXvfGBwrwlSNCTXzTKR
MNeQfw9aWl0bs/xyxyR8h6qo1sii48fOR2hnlbTBzFJ9RWgciCQAsBLaxlYOZUXxHODqEFJJNBr6
A1LHDBM11EHGpPMeB5N1VjIxbRPz7nIM7MnRKyuiMmYeScR1Qzbt5+ABuE+Z4G0TZlSMKWFI1awm
KAkT2kDw0OW/Nmn9GLile5IetclMSYi28zBSRfzC8klcUjsuz30VPBEhQDCkoM11Gk2g4iZpsI8E
IztHmsTRtofq9KZFxTWJECNDe/RBDXUfutTt906W+bqsDPOxbi3CB4IEtoMBiLb0u/s6VqyCaQFt
iXUmNtoMrWc3LIIzjh08N+Mh98JP009nS0860syppFqOdcI86y2MiS1zTvcaaIiNLQzICm/DvWdS
t5KWaxwDl1jwdEbchP5v+i7uQyuZooBICpkJOU4Lf4xivdRa69m36nrjIsXfsrZz7ssw+kLrXRwx
4YFm0UJ+0KARf7rKR45J6eNq1ihuWdQHP8QA0KHwTQqVdnYKS66KwhY/SfDF+aWF7bWXz+XkctrK
NEFs4jQDqzu+NSwjmH51+xCbSTsPisxr2/5VT/yRib/7NZKuQaSp3iGu4ddrFyTKc8lKDssveuyN
eo/5rL9TM1fTyOAVZPBoC3r16zGaJ3Cir6/uzBsosp4yae+jR5p3cX5YD6wKHr3Ud86RFpSvDNNc
Y3omsU4gDoCgeZ259dxMjnw2/eoPQUW5TPT7ZuYaWBasbL3s83M17zrzbigitcJgQSxRYUcPYJIw
dUVJ9mXlu6Qd61/jjEYN0dtVuu19ov5+WMi1kKpXGpDYZ40PnxKVYEjr8uIP+pVZ/IcQ/y6yYmoI
WNbufa+LtmHf6M/elJjEBQfdym8U4WMzLbBUZkSh3is4TdmN0ByeBFlsFSayU6DpK13UK9eyZmKk
cKKdL9S36doYL+uGPq+05xRYrtoQOVIi5QeZnO1PLmlVvRG8hJXu1MUDkAm1dSIEx/Dr1dA/Ry1I
l1J4wMDZCxvan1qA/3ngNIrq5Pk2vsfA2A8w1gJAnnb7WVnl2ZEJFPqE/m+e97xrzvwVv0e0tssI
nC1bbyB6YqAyehsNMW2g1k7N6zTS/zAJVds0WB2vgencV1hU38gpw1qV4chddnH2aHeoK6Fixfxy
l2GwkkA6U884xFHhPpCom+3DMczwVvT3eNHEJ7gMj/8i7ccptegFmI2VoKacrJcczwM967ncO7sf
bOOfW1owqhXmPxCsM0LKhZm0r23aE/FY0qRfDpJW9R6JcJeQrjdYTbfVRcisVyl9FQZYrMPcyTeN
2WUvOTJh6MD29+CSC6QHpb5BUdFeSvRKKFGM12VPVB495K2mdPE6ZHV2b1tUJIsZ49Jq+HgGA/fz
gBTwcbLHFZqv8aOtUWoiki4PkRThcywcAljHeBsrsZN9gwx8uaJqLFn7gvrEckw2JWDBYayvfRJ6
23okE0QDUzhU2Zfe2y+FHNKjJJpimwuMNFVtQ7C0bfOybCDHECVCsQnVFMdChZHBJat5mZQJaTp7
Qw/r1Rh3OOV1cvHCPiUyA2P2Rs0vebALJIYpEyn8jfrFDDDdc87Y3/YIirIPvtrkNe0AExS6G/7q
TCJQ9SkqnoxJWUeIL3gDlyumT9+BRDevvkIv9bbLO1t2dQFDtHU8EKWISgVryGczNN8tibsnh728
04DUXh3dpeCEXnkV8VN5IQu4bQf7Oaqt/oV/+m20tX8/aEQtR0nk9k9DEpGJErjNufRwoeWl5rx4
BlEPbZRXj4TZoul1uqc894ZHg1X5qy6bp94a1ePyBbf+8FToU32q0uoCsja6dEHCVKd30i8/pDIq
c/3TsEP8bV6UnwLBI2oNAC1h4yCfOhoJGqMZ2Xh9dwrMVP/VOqzdQ83tkXTY+YdfwpFXbpHstbrJ
Pxqu+o5kZpB4mbg6qf4kTT/74CLi7bIq3Zo2qrAIiSOBds2mkAyzUV6eJqvYDppP8GLRf/U2uqC2
h3OV5wMpaVUgHwT2R2oy+BCjqnkaRf7D8yjwIWaABukXyQMM4zdKH/oL4MrwBfSSNu/YeK8eIRrB
B05PqA3b577Ku0c0PjE6hMtQ1+nvKr36mI5+G/wZptuG+wrFdG3LYbYsReV7EAnCRTKPjtO82zAL
AB/R0vOqsMFabQUqrPKSe9uZiD1M8Xnehp1Ieja9G1j5pU4+dxmzFll2l83Czyf/EvOlW9ugPsFC
t7VyzlrpuceJWWKAWB2WxXyMbFCuLlxoz31t4FVKEg1qUk1+JB70tTtCwr3TtGe4LM4j/lf2zG58
TaWTnhxKC5cO58dR16dflDLx0pQ1fOr5Urdc72gGZpAESxwoXPjKOm5OZhW8CpF399kwK3TnS5Px
f3f/3quFZ+Y4f3oVq6dmcuuDPtHhKdHUUU2Hrrecho4SNPpjnXDfKHLubW0iySwyHoyStlWxXNKb
sORSaY/FxpTUwLJ6jN/8mHRomB9x6yAJFU1IHQ4JRG/FxYM5lQbz185gTkrd+y4pwDrd0HWiQHJf
u6KncsA4pdNo+0j6sV+jtBUHc97tA2tPdvf0lCePxAs5j7nFKoT14fiRDcmFS19Jb1ZZz9Iw3xVi
NBx8wW8U+hWCULBkTVQXSJKhntQLtaxN4FA09Ar70Sk/I5HANzH7d8sy3GMW0jTPVF5tlNP2TH4L
7Uz5fAfkob7aMYH3Tb4NSHB7iCoHApU9NcwpWBiiR0W3LgF/6kWgnx1BR13Lg/glZJgikMfdghgV
K9UQ5kU7hP0mLsXKhvJ11TLOu+WDLboQkSypEysbi+w6KGp1djSiS6gw/UI4gJ7Y+aHF/u9/b2ia
+lVZlbxf/tKoi/dcqOK0jF8N6itsv6k4J4kMcNzjmSJYo4VNUA4/0CkzCj8lYB3XKLEBeLk143pc
v9Rl8sJCnQjf+dDgUCqrLBOvyXynasoOHg020uXe2HV/kqSQbssAmWoyExAzgdhi0D3nfoJJ8kqa
12Y5bs2DPCRr77YbBNa7oGxA5bkjQxLB6fIod5LFpgCUSVmzrbZ1ZBHr3MuPAMjqdzax7NfnCzDJ
XXVuIdfA3L2P7Mz6KrrkK8705JOONbXDoQ7XaTzKg4pr9COBhwu96x9Sg4+CztBWkjuPqw2Auqc6
71dPXmksnefEDd2vfvA2mebkSOFAI/tG3P32NCAYcWt9kORQEhiGoJWyBhPiIdi1thZjZeyG+xn+
BC2KxnWKNgF0UEXcB7wbkGmAFtk4ayCyAetIv3wZ3o3IpPDmuM2jp3Vo4WvpUnEsmnNRgtsI9col
gdYxtjNRLgVFGSa6/uLZwycZ8vp5JBHkZYR4sGLN7u+FU24nzm1ovritbMXpmTTKfhOJxjJcxs9+
gsEomxL09pZkeWuZxC8tDyGH/IEWZ4CmsTGOaaXCZ9zGTEHt8brsgR3Bv+JSzezJqlkOycoLn6X6
E8wPchMxXZrJQBD9n+UpbwF0q64D/51XqxPy521poShOk5JcKtNmklX49k8KqHQlZsafcFx7o9U2
Dsd5d6zQA7mwUJMsTz5Dp3jpyIEI7gLgNEzw/nhF8IE/5H7yPXWfJUXyqpYKS2o0NfOtzsbDD9T3
9sNKe/esKgLlGIX9j6b7FUad/s5UkIU3X7GXVNGvttMe+yxvX33DFPuq7F6G3sZRV+VoFqdUPOZZ
KFatMtdJm1rPEAIsvhFeTiCUxiomM1YT+XcXvFMQ/zntwLFs3aDFEQZm4addfcUViwCAYPq25JKH
Qz2J3mQ4rLRWP0/M3FEJEmuD8N88uya9CYJ0yS9ClgBrLZyRCmSYTESeRX2QI1oOYGiJINr3GaJw
OKEOUTqlOvsFmVdtV3rbVGnOQ6m51HIM47WsbWwAkrFec2bNU1Z3F9xPCA6dgPYvzn76ASidksrY
Me9VF425+kV5fbJXOak9ojTlxg9cJhtW13N51/Y432aS39S3Yq+m/qu0bRbSwWSAjF7+E3lyG+kH
pFpErR/uTU43cFF45ZUfEhxt5sUH/JOiNxFKN+02YyjgFLWKB70dTDrG7bPQy/YABczaukVsH6kM
ScRxTXPtxcy4sGYb6PSMr7XZQCHTYNBYzdNtA/AdU60BDmiQVb0t4rWMiJ3o26h9WjYqLQmQTNpp
F+bpryDJ6qcgSaEumeVvMFG3G/ORIIFYOhmRj5y+GLcsEou9wEn6Xgz7wvVYf7nwOYKS5oRec0tx
ThVV+9jUTvHYJ1kLhcsXvwbex56sVELV4uB+Ac8SoAFdzDYmCAdd9AA65ExeXzgn7VGQ0vioQHrX
+mOEvMzufe3hVj1tS5Gu4bigheihkbFuDYctarkdkVAz2NpsqCuqAo/GEBxuXwXe53ETBbBH2oSp
i5vp95y36WFgNgL1kNlv0F2oFYzXJsuLp/md4bwIBmF/zTcKd3S+gmSgngapUHX9i22Luf7Yyp1Z
Ot5baI4H0eTf/RSbF11vs13jQQJKm8xd3WiZWsD1x8nLx6pBybBAO83SgxqWWafwC3GlekAJiNJ/
9ovfTp9cpOcq0jRSBcqHLtQTcj675AQF2DtFAS7DJY2m9ME5dqkXniDHo+PI0d8kQw8QRC/I0lR1
QsimP44X8TutmBHQriKfthL6fjkNxhGYAgKjcIPIhroHlZFlo8O9QcuNs8vM4QnT39kGpkqezHnu
7gc1PuGWa5thGQRIjetghmYaWe3uIqhK25TQkzOoPqTZaLu9tAr5v3w0ClEKXZBrmFj+73b4gzEr
/M41ZFhlgwzrliESo9utcQRn6y6Jiz2pR1elc+/fF2dmFO8JeL0NA5ADhVgNETWnpOmbE4hJ1vVW
FP1y9ZOpocyrEzigrYie8ODqT/TI1541ZA+uq166rO9fQjPqXxKih+AvP/ueWR+LgtUQIRQpM1DT
aF5qwZVPtzGoRGGHRnL+GdEu1+mIAW+SzSwMl8e+UEQBVhgNuiZjqBDIewO3Ew+3N2Z2ZrjD3eig
9vLUrkLmsks9BH9xgmmjSG13J+epO9WQigTwTJ5bAnyQ2xV2chbDvnagooL8s/ZGamnvncI0xdLl
MFYz/bhLAcH8nzuTwvtpTsJ9WDCyNdOPc4VieAFcpgNVVBRJ907f1qsCrBdIpBQt5yhS8ggC47J8
0zEI1lYkIU232hhPYVENRz1mcaqi4ffyy8lNekxxnB+awPXOlYxdCDRugiCr+2izQtsTuYXX3Ncu
HWiAz5RBCVdt6F3wYBk7qZmXsguntTkv8ytB1Kfn0wY2ZoJ2RdF1gcoziYW8sgxd4E1JNHC8Y6NR
MfaUhRcq76bqQHk8b7qZyUDFoh9mnAhHguQaZg5nLMbytebI8aSCAOdhguucgvz006VSdddNqNY1
N8V43BraSbbltHE9o7oAteQrxG8RYckBSFwUOuOhm/z+eyPZhL5BpzEpP2I/CTalnDCOe+Jb5dG4
iZEJHKjfVwxxWbenRNQ8Lav3eA5VmowGAlFHHQ2iJXItIOt3KQaNX0YQbT1zkH84x46enRY7G0je
xvKy8YzvKrhr9NT9yWSbyBt8R6fQLeWeGUVBN9qjxcgVT5foMr22293GH1CABBtkVvfmkOwZi2T6
4dtEIkiVUFX1lU/TXuDHl5ZJEdAjLiI3MDiZ3nNbY54Y5kIC9dcONeV4KOfiCAkZ67oCA5HUE+BJ
g/PYibLrMthXUXAtGt16ILRrtgTX2Vesfgshmp8lOvI1XOhVr/wRYiEzqUHn/C2JhwGR1KyX3xZA
svZpSElJ1Z2oQ3iDDm8GHbPcMNbpEE/kHWoERxKELq2IasIoQprr8LEcS98uI4Uzj2XDNGFwR357
C4uZlPojGBevUqivKoX9DRRwWPnhuAPzz3xHK9L3znvrM3faw8uA/Gn46lgY2NrafDTOAA9wH2rD
a2ZP+jtiI30t3aB6gLDZQbOqzh2aJXwj4PNwrFc18KvAX6nBnrC3FS82iPg/tf6Lep21hWdabBQI
3DNF9bU1py6pcszOZo/GdCC1aNk0o+OdqPyS6WutQBREj42Vfd0+5bAyzst8oDHRrw4tgAgqQN/M
y7VV0amZRd7r96Odkp4XEDgCF/0YGVyD5jlmT9/93CCLFwKATFlq4tKTp3BMenmyx57qdVFGwzMc
fAulalafM+yld0TojBdHgALMCNwunNT5dkMTcVapIKNnPgSLoHz2STnEHQVSckRLhaILJq9e9yvc
1wGRO5BuDGw1O5Vjcp2GlGDDHIewi2G+G1txbEMFoxdUE1Y7xYhZtbtlVI0DSGGGNZ29qNHB4ziI
vwMTzo47ec8T4Spo0odnzfai3XIW1bJTx8QZkEPSAX64XVcLRsqzSmhCAJbyHiat/PaYlzNZHsBF
5g3l+8w6OgRoPSeF8bxk/1gFXsfUS661l15jk2ZN6DTe5fYH64jqSBDVW51o0nVkUz2juGFuLLum
KNvGNHDKH3EUnNxA7w65I4MzlSsTlS6TFUxid4kdN4+da6u7tvMxCZEH5Dy63jRRLH0ru4pEgqmw
nTUID/po82TKHRi/mMGQCmhnQEn8sNSp4jrYgqvqPewLAmyiaFyDOhGfrFW/YkkvtUghRWH1e3L9
xmPRBok47aKj0q0BsRdeu6KKOrxr3IrN/p9b4b+3JsQmShTy9f//2AEUPd4xXFo1A5KaCmgBc7gB
XSQNazD15iXUgFIyTET3ucnNneoy44CXv9gaUiSfESFi+Hj7X3lnIK7vpXauXJP8kQYEG3UZ09eT
H22aHGLFyhTd+DU30+DDdtDzhvgDz+Th+VsKhWcf4/oB8Ry906ybHqwW+njSxO2LDItZCALOatSI
OqWAsM1nrdQy7182gBdpl1Adhcby5VcF32xK0o8Vw36QGshhdCssbhv8LqMUpHrNOpxQpMOGmmq9
ScgOIgyaTTWVw8GuTLfahbFVAXeG057Na8ysgw/V1hOu+6yEBxtRYBkNikT0gY27kLUkkFRcQzrI
2mOa5Ti6sKK89SPqZ6wrwW7ZhQGFkInvPWL1SoiWDzHaoW0szDH6lQRMf13t+xZbgAmq3juFMVD2
x0M4YlQ6WYPrn0p/bvqjUV/4ZsI1i/Nya9n4FEkJNyczLKxktDFMoHjmJMXRwBK7vMVlM2ZvtM2K
j1ifTs583TIRNOdwjH9JMFJjAMhhmxuDXIve5ArqpwdBcBne+sA49fNmOd5k/6TI5aFpb4konii4
0rjlDFIsPjitloC2Zfrul92Hagh+tuBoWIlML7i3LHDGHe61JMCBYMCNCOmiFb6HPqewi31Osfhe
VejIEw2rAZgtchfmC80yWKjQe7u9UrMm5omcQBdiA+Lcro5Po5VxvVRUwevUgNDFBnedfmrKUmxS
MPpAdxPrqmHBo7+uvYUB4aDAuyGQz7t4Kf8fY+exHDmypelXKcv1oBtw6La+vQitIxhUydzAyEwW
tNZ4+vkczHurq2dsbDZhACKKxQwC7uf85xfeinG2uR48MSDgCnVkcRPMtN3X1AeT/H0IrxyDlRov
IHueWRFcFRKXnGKY1OD1mYMO/MXgMNgS+EV/zEQEgX02ghJMs4KhSB8GI4ZGMVJ2kp0dxXb6pDhm
sArGBIZ6Q8Jb6Br1KqudB6VPhp9/P/ApnSYl8E4GmRYMfBFezuCUEKgPJKP7YltMAnw1PXaVJRn8
Gl5mpoqyRJnn6m1Qh1vdr8bvFdqC49ciWYrk67ayVR3+V6Ryf2ReMHzdddnUD8umQp41pMlxKIv0
OeOLouM1bKILnAciPCR+wbTaLsto5xdIJoLAoPkgKnQRosHcZM5QXGeMUslD7aLlDO3iem/A6VjP
xBKKvLVeOcqLRwu9jzB2X2Kdl+NUpQGzgwd6e+yV6KPKzFpFtv2qTdT08xRHpxi/hbWF15vbD2tT
nsaBelDr3Dwkk16vnZ+ZjZuwLssn21XEPSIOr8z0/aRweQy06pFx4W6ICv3VrbPxEIAswp76SWiJ
dxS1DOgj64hD9IbYMYegGiRJgiAlOZkSLWy/melRSrEEjzex9A6WRJnq+BsrC5uzV4BT1+BJvqyT
sD5s90rJKJEmBJMSIa1VRYDqH0utA9O//KKG6DeY8PbAuaEgBlcZN2CMAPSZs1Z6RrSIToHKvvLP
9JBlUGGeU0yZfhVokqi35Doi585ffXlQpDbqjSh78tt42DStSgtU6ikRO5m/gl3P36ipGeuPqh7s
Bss9mWVNPUIoZCGTUkzurTOLxjGroxyHZj300B/jX6Nj34UjRTduCL0Vz/NpFdhinWBj4FVl4S0x
9jhlzOV3MAvLbVbX6hl08PcRN/nvo+w86LhRukrMXFeFdYJU4s0wFXSL8iVzSxymEknRCsvsRKxJ
cU3K+ElVY2nN1oyo3wOvX/dyx0SWi22cSjru1zdU8qGlrcGPwHRFWRluEJyy3jfoRvKw4veM4rMh
i7x5u08CsPeiQN7bYpASG1r7iAI4l8ytiMfibmrOFowtlt/O11eUBcbJ6PpjVyTfx2hUromj1C+x
uZ/HPbDH2os4Tl79S2tDD9kARCIm+Lm2RKu6IskShw8lV/GYSMN3J40frW5jF1rwYVY0/5DH02M/
xPoDiuQt/HGmURTtqm5cCmx7aT/CSQfciuMnRTBdM9MG/Vtrd/nW1nRjT562hzYztJaN7BTKNnN2
tZeiuZwrPsb9Z1woym1jCoqLLlKe26JZIrcE3Z0qBk6uxTfNvmgNgXGAGQFdbABZwZusL1GjxuqH
dLYK/LVvC/UjarO3mcXR6L3+SLSCYyrnr2Ywd3sAeS9TTi6yWBelbI3TkdsF+t11rWZHLR7t6Osy
gB8GQJ1CsKXXDistW85Ta5Id09t8lOGQ52jrZrKot2P2laKixQb+My9+WDyjqDdfhGpgX5Qa8LNc
UHEsDVqW8U1H1tSz72if8FT3vs5ekFQ3HEXB8PSMu2vualsnbA5+EtXrhqpjjzCmRG4Yb2eqiAbq
ugTH3lJfJHeNyIFlaCXjWzTF98b2wYKjkZoibteM3t09LIZ4OwiEuJHLjNPtZT8AyLOZn5P5sZlP
HQdwfTSyjTlkyhXdZnBt+wAqCq5FuJQCR8rWrpIjbyf3ku3XfLwaEQv6xtXLSrGboffeHowNIqZ4
PZ86QWkfGkw4iDdnb2jHX+Q3EZEteXNuFMHo9kPjGnmiflBV961IIOqmlfLODnDsK4aa8mCcnPFG
yEK8nFTDkzNwwk1k0z+/xCsscXcRPOwPv3KerWzUXobKEmvy+6xjrBf9uckmgfQUZ3S9YFSlaLa7
UoQSnj2zz06YOd1TFXV4DAr9pJAMCKiRkR3sFfuhDiS6DguigvND2EQFx6sHyIxjm2SzqKsfhOgg
agjASuy7QGD5KVssgtND0xgP8yYc5zB1ar3RaFCRY2Z53mGizwNdK/URbnZyNRix4b5tuishc8ND
4lwuMDHxr5/KYM2Tme2NoILipfLYqvhbX7WaPDJ1UJvXMQPRFOqp7BRnbxq5TQqipJ3C/wAUUltS
pYzg6OhlcJn3ySmFGoVY5bUecGWdHyizxOGxRt7w4ts6KUNIXYMJM814fjzlg1pJOOVrAQT+D++m
aLUt7eSwnP8GziDcVSYpfROmgGuiATNIRpZ4hsRunijIr1pDWvPgDPq5NymRkS2oL4w0Xe4w14Cc
LU8nel9fg3jFPyskyLlpV2TKTSCHNii17NoFy/620luU3hJnawz9dVSNYJ9Ijp9WVenB0dt6FQuW
zNJWpitprMk1Urn/5odnfgNTbTxBRxwkBcOTc6PgFjEZLpAPN0PXR/Zzo7BhpCn+Ik7FL2v7Bmi/
5GAQEHfUWhwNA6dFuG9Do9OlxKKArNgisDy3lMUMx9K9Sy7pwtGqkrhtBgbQ/sab2eJBM9kJyRYC
GzuoBrwrWTLexMuYMSLP2zffjVWcwXvl1tim5HBAXh2UF03J7/N3kOWW+dhiMB95UbkfLQ93cDSu
e0813JNvw6xtIq2+twXwSAim+r2OzFfCEyRPq7WxCbcAk42xdM7QeqyqxIpELqrVgLiAMjW5IQ7U
d1046jtVq4LLEOTrPmrVhRlQIunE720lHoibUuG/6rpbr9i2w70adcaKDJloXZFjfVF8dGOu0++/
Klb8LBGJJfGvsdUb5OAobnWtD65/vbgFE+1RaX/9dQmR1aYMu/LkJFinzqVa3jPGVBNcUH3KmVXm
hN02nLW88sifj8aMSUoUoWXj9ujzCkuJtsY5r28fChBpBNNG96QBp7uasO+1U8f7sHOqlWKh4+0d
6NMEgJ9tE3dheUYGGQEeHWK7tjpjnDe91yaibBuruUMWV2TPZ8qrSTzu2UNatDR7u+BfOogVdAok
Cygtj31LQYR2XXsyetfBWaAixkxxFgXd73IgyHHxVb/YAP+4af35xbMaey1cx9o/Y2B7MTj7Tq93
upwuZRT+O8ytc/zsOdVMJoclsA+NVDHSNfEy/utoMiZW/lbdRY0Lw8jWvlMBks1DVAi2rXoUbSMo
0N/HxEJmoQYfNegKDD1npTdu+6pZ2kuDP94nZKzlkIzkmGoZfG2H2ZiOPvoMRlO8OoCPE+DXs2UD
rJumWyKPULZfJJ7GFw9+5e9S7tZz0rD2SHZdKV+8UbfIRem289IVm0JdCY+gnCiooG9UCEYcV8ID
Pppnhntwv+A5MnsxLp08Cwm4vCUCywfytxjlyNP5DT9yF+T99usgJnZs/jUcRtWb+VSTKLJ09AAl
ja5pJU0yZDeEc1VyThvxYz4zWV9poOEvZcDXG8WfuutfR0okcXWycVdFHeEQWNgemqnpew4eePe7
4HVsmmjJc1dCxeMI7JltXB6F8prSD7/fDTv+aVlffH12vj5/Yv5sFuJSHQ/2Zw10sTOdKV5rbmK8
6pEBhpjgMtvn1m1mNkS9CflzfOl1bOk1or83c+FUkle7UZlGJLEzyYwojHIlwOm547VVCHy07TDf
zx9t6rYENG9jnikCCz3RBcdwLOKjLbC/SBS6oZEG4LlrcmWVohW+YOLBvpfiKxOo9YcZ1vXroLMA
S77+2Mmg8MKI9wSIhqQCT49ug+Fl2gXJLajG7uSUGXE+qp2+VLl2UOAdm2pT3gsjql8YUdmJqzwn
oe4/OsAh81W/w4rXGdtnSxPVS9LH0wnKS7cYyQJ/noyLDwSxySfJzrY6+645rKDEyTkfeD4811GY
PGNeo2xxdVK28+nQRM/zBxpXUqpM2yaTh/98/kF92U+Q7KUZW+d8DA56M9+p/I3rBNAFNc07KUMB
LYW8lffQdW/DFDZPWZDXh6GBRllgXvoOtwADFz/47iJB3NkKaksy/coXMwCNiuAsNf2bjrv9nthS
xsLyVImbJ6JUmnvWDO2lJUUSx0uuB1494tZQpqcRfPVZSwHJoO4CvPrnUk5/20ko+wOqWyrigqmX
gK2xb7Ow3VUYkp0MK90mueC7gYm3mpfHoaUerBQSEw3oRfR2zX1MTEyGNDX+1RERItTmk+9WOgF0
zZMVDqQNBXmzHCIVq6oGfCNpXW/jHiB+MlZp/ap5xJBQPWUppdrXueKjefDwES/a4VkpC6B8qv+b
Gow2nYZSnbLYU/b8Y80dSQDWeZwoxsrBP861RZJX0c0HeJnPUJCh/mo6+0h+KbwRivReoFWw8rG6
13al7bjznW0/sYIV9I1byjF7WzudsxeGkV2GHM+rpFe0l0wffrY4cvwZEelC8/45wmlZ4EESJH3w
3BsdJPuSzUfwdz5W9kBURpaQyJyzF01Gq366b4NqTOsuLpUTVQC1bKtWDy3L8SkjPWtV6Xr1nmra
vicC5CVEgLYDR8UjGpcLKKk+zT23hUZasCQIhY4JLUcUbKJNErwxnCcZi9eTGkaMykxyxGoEIJAZ
oyd0jDKUygh+4cuK33pYk0aiP/smgKdZIinB3nRYGA0TvpC5RgNfrMUn5shkv8Z7hFOggGHlQXLb
k9TVwN0g2Lb18HdD1DPsLFlraSYYV2lB25nLjvlaOb44Lo4OQW4mG011ons/qNPeQHtK9DBD5Pla
VZY/ijCB55ehh+8YpARr3Dc0hl6c4zMqKW2Ss99mxfdZVdSKJtg7vbJTAg3tU5VKOpiQiTkUMS1G
bvmyKZJjWVrjhSAihemUWx6w7UFw16YvRafihB6V+sbGSf5NxzQor4vhmkeuJC1TnMWlY2xnRjA+
cGtsa7xny5LZCzbTXR/j+rzOHlI7Vh6sUrQnqCX3SprizC+tUaEdT7zLgO3UCzfQOWM4/JE5tKyh
nxTIbA37GJgKViSZm56UdCTypc/dhYAYJbNI1bseRDkqS7zzyli7M0TW7nEM6whSLxo8t/wRP84V
KvUzmdXn5D4V/rQRaay/ZjpOjF7sqCRkNc22GQJmH0g1xy3hkIEGDadwTmQUwwBKM6KTo1AyBnek
I5YnbiXmIU2l1AfI2s/UINAVx2K8xA01nz849s5AS3GLYoH1oc/W2uciOZBVn1/8Qv8edKG36PTY
fpn/A/iH9gudmLdgBOcs9GIwroF0EfKj9KcOhrW0O725OnEDxloHm2ryrRMmzeqauVm6tFz3ubWj
4Uy0c/fUKI8VbpXPEZXfIQ+z7pT4xoNeONWRXwcFDB5J3aqCVbFK5+huJqNLqtH+oRTvqe7hdzX4
ymGufwzMOhoTZnIo2JBi8s9WdhIY+G84W9HrcENttd5qvncPK6pz4ZCUGOUQhqZOZnHrPRaUMBxX
2hCWb22BkYLXifSayJ3Uj7VzkUKzeCjDRPJPkq5HzQW30uyL9zi09JNZk/dBEGOw63oL183cfo6p
pXd5TSrZfBSCgaBmsMtth6ptG6B6+QGhJW/7pTsZAe6b6u+3WoXVooLgR5U4r28Y5sU4fentrcv9
4KAITWAXNsZPOMIF8cHM7qmYxmuiJBmsigHb5kn9YcMnPhtQJHeTa94Jzkx3DvzhBTQa7Tm3yk+/
jNtPUzChMmv9Y8oYXxLMXjzE+DPubKqRmkitLc908aDmMK5V0rd/iWmV57r1a1CgtQl/dCDYwkeP
cdjK8WNeq9iXvlefmEQV70QK+hsx9f1etNJ6ufOyQ6jji2kXafbeGrgoy4FAHhkb2Jg/GDKP99To
iFrDjoYwGHf8HsCSzOteeRImZEprnF7g19anqNYg3ksIoaiondmq2rOLUxppXia9oA3n0kY2uAl7
7IyXRM48O1q/A2dTL6pwnXMxYtmAACn8KBPYq7n60IhWf8zKNlwj9zN2rRxNia65GCxed8OBCZ6m
1gPbZrBE+pgf5u49UcAqEZPFBgVvp6Mnis0+RhYCkCnVWSkUDFQAeGFlhE1jjju9KH7vkzFYqS+Z
D7NQyd/5zuEKWxPpJDos8E5DY124ZnTXTIlqiQdrSlhW9co7JANAQRlSSGYOEGsiluDi0rfQSr7T
x/nH2CteXDUxTxADqIflnDCrCVqOIFOQIuI/l6Bs58ojyRrTh5Wh2qcZEXBxPANsrC7FUDX3YmJZ
sybRr6jWqekHl9UX9AH7CHMEzCkmdZelHlTXQXPlVup9fV8Vj7oCGfDu+lbxoBX6Y6646kPUx3dL
1Ky+hEZswjZEyZDYn+qQ+rfKycy753lndJBvfiqr4hIRF+3HW1wCC8Sxqd9a5vyLUkAmSaEWoeSj
7SxC0kpw5HXx1pVNKT4SqLIz5VgnD21f6demdeAe8Vd9hlKHzb1jGB9tYgNXVtmPGSnEtvJBC2qy
N0h5unqVp2+7MA2OaQLtuh+Tett6Y3AzBIb7Q0cyUYmJ2kZEQ/pEXQEw6aOBnE+B1PhVdVxjLIz8
5k5O6Hz2r1NVnhpVneKyY7jbdmoUjOY9omIR+a3nmykEJQZedbHDarT915euCeq9KR+V7SzUqSd0
az6Rj7N2p2IvKfwcF3qZ6lXIHBe7U4mOVswWZYm8qKKKZ5RQkCEpT4ViRVeg4XOlF95vpAgXT7LV
xWFuxYyij081CW4FYQk3pYye+WKVF9JvxKHzyMUrTXRFfkvipJN0H6BdyEQmtXpsilq9NFNyMqhC
i2UnyCSrLTU7AANXjz611EFUuEOqJMsLmNOXEpzAxnEqTPFaj8fd1zkZYRBjiKpaFiaxPlELHV1g
5mFsqgy/HUxK9IPHJmugvoLKUSRrJVeMR1E4ysUnRMvFVHRuAL9eYoVW0E7fLMWWgy0aw7l/dPLB
26QuSsdpwEeB0KVkEyILC9sGr7HWdW0YV4B7sU2grB6GzhuDwZ0dhrjwSxahsHmq3c5G+Nitg4wp
PisoyIFNFGid1NY+SNRqNS8hfg7KkARhcazliqJ1KutvlN2heIL1eiWcpshqd45Re6sZrB9shmo9
SdT7zrWHm93ov/JgXLZWbb4ysXV2EQzuzRcSws4RlIFz9Oopg7EAp5gMIGM3U97D9Gnkll7hyGK+
lAZpIZnlavv5tGYSg42fRHZEaL1Ugbmu1PZYmEN40CjTz4JFcYCEui4q9oOwIYjKCFkqHG5wmLSK
kSPPqLLkMONf7gh7BbfQ43ymSTTMwd945aFSxUzROMzlz/yCqe2hK4rqMp8RHNccJroibOiTht2T
UinS9BygVlWveeoNZMJX5b6sNWVfVfqjocqBp6Tv9VnN0+V4r7FXpxAFSgyq5GymjBQcn5kPP1i4
rB2YTKA7k6fzC/QsgzhADOOMkcBgVzDnmx+lpB7PEfnfl6/HrHf5P1tW9vXm/ImWgb7NbOQyn/kx
zcXYkqgQTsxkVZEhrRsCYjd6mqKK2WS7hmJ39AbGFKL8ffPNd2COzIl57JTBwPgnekEWLkISgjti
FZGbmWbuMmgc/56QLXKyC8wnIeje50t+V7dbxlP86eUn5jcMJVNhOE35dr42v8COuBkIZ3G5LRLM
P0Xj7lLM8IZSMMHEnGw1oc3UiVJLvQuZYNmR2++gIJyiZXOID+lIm+kZ8DxjNI5QDnO350xFijIP
0LrROM9Yt2SYiTGqjiZ+wigGy3fTFZjbSgkJ7KtkFVaRd+iGoH3N2D/akryEMHPuM/E/zfqjVzE8
4FHqntzKpIzU9WaNp+Kj3WE4TM0LJRB3mhy3GZjX2DMfUs+adqVVQZkHxsatUr5EXfv7qMY0bY8h
P8JJb1t5oocuzk48i6VdIjsOk9m/hHVa7hzSRRZl3g/nr+mpFMvPR6JM76rPlMqkIPy6FCaEzE40
a+vGKMVF/la44nq3bHYiMhvvphbduhFueJmvzy+KooV0oFSwheZhCBIyglC10AXcFy9BnCt7BpXq
h5IP3ZbwdGiG0ZC8zUfEVaRfR1/XBCsvQM1Czar6wQxBuWuKvQ3KrfA7UuR9qWvVjhGPCtex2ypj
1r5NoetJKvR4ykTVnXXbaVexUasrMy5hLnjTDz1DYTEv6F0EBwbvbnq65CEsoHD29iHVPOfQt6Z+
buXLfISIJz1bxfbrZIiMM/ZABBGFUNzErJ4NjcIljAOV5YzmVWP8w676/Gw6ebPFm7tbkwbIeGbS
zBXAX8G8XldfRsu1F17emMdocJRTWlQa0AIhEmPSvkxRr+/1sGaFkKBSkJngOzos+xyg34OVuOss
pltBHXioCD6qzgHIR0KDnsZ390Z4ZWEuXk0I7y7Tky+ZvpVYD9OU+Pe+ajfE4WnHnlKt3IiRXaFW
3+kEiApxaZBi3AMWWmNDHpYvBg30cT7FzJS7bLDxvJDz2iGLf/iREW9ct4S1LpCHYjtLaLH84SrT
wmPbtf2+Y8Lz1yXdJZRxboTV0kJgJ8s+aOb6vg9BBOfCb77Wxw4ZqRhXQMYhbwzBUOvn+j4Ni+jS
JUSmghypGPtZxsEzEcsPpGkvvgZ08zkLF0ityp8qCwJzp7n6dDJtPwLMZaZhJ+w56djXByNP+ouJ
U3a1rr0mXvom7MOy6W94gCVniM43Z0z0s9EZy/9W4DJljDbTrRpIWgtCFw8VOYOaAd75KHP0EZkE
rBshX0aSq1em6kruVyHZP2np08R4of2IhlY8O7ZUJ5ruo5mp+vNU/D7L5UjJULvhZOW/mFzhvGDb
/kXzpwxjIk6pUq7pqNl3VbZwaW4eUQN4j3pe+oc4g1iYedIwsoycLbyUahlXvVh7yYSEpBMyAE0N
zY2WKAgprFyj0EvRpBmt9fvcoW7ZmIXZLbU2dm5OSsOXKl67GsA0b/M1/D77vQqUQiyYvJb7AzU9
5pFqlMNZZ8vkK70bU4mk2VD9Xay4v4/6Xvl0GFDsmAbVKyBB9y1gGK1lBBhQOHRXPyqORW/k72Nq
O+yX4fQYOhP+MGPbbRSosuAQnXqF8ApVoBSwVw38nhPXusVpDBsTrjchSlZkEhpUwspuow30Qfxt
uoI0JOglR1e+zKfzyxTWuONP3g1T2/7kNl6HrzRHpGbi3FTow9HLkKtyOVCH/qR4NqSS2TtDIQQj
rgnSVks4/blXk4nyr5cm1pVziDHaqWHaRJgkbpHS/i4rBoznoTNj+K2tvlZeK8hPE1jbV8GFNIg9
VkUmNpdcDfm5u1ESCqnvtSUMMuswU2hKjYJAo5szCPZ7qMmnmy/HXUa3RpfhtuP7WNKXKHauPRTc
X8vccRARmoP6ML9hSac8o2zs/V/XBmu6GY7fglQS5AbBSCzzwa6uOs50izDSvAMMiHoZ50Qqki+n
vwYeE+Y47Z/YjJqblZJmKy9XpCGj8kERDrF6o7ObvuLAuxdYBHw0JoDRqDv+jRrKhu6T2SvYP/FH
XcMeYgsNIhhQA74wjjQXcehut2XeOofKksu8IwFK0l8fFb1kNbVG591ofCJ1UYVZDCudlGikoB8Y
bpsGo+eY4PChpAX0DVTgehnfNFsOgvRMwYaHyr5GAfsrj5+CphGfDBjheKZBBTu4sNZWAwiNc05x
KmnR1iR89c9MN6WG0BWfU/eGeYr/S2gOspWi/u6ldN0Jk0xkTvH0oBNavA4M2tmB6cqWp8g9eZMl
dg1OjAems8MBcxZlR5joAEnZKreRR9ADrZjD8GNIHuyO7i6oR7mbaQ9MrzH4DGr1rdIFU+24+XQj
sjOxyAkWBkbx8OnEZ5qUL8QBOG9q6IGIMQl+Cp1GrDLPDW6gZ7AkKF5PNg56BwTXYmd35yxXvKMS
QQkcx8I4zUeU4frJJzRoOx/9dS38+zU/Nq0DYCY5uEO270CwdmZkDZdxsImzmbT0OWDCDRnAi39i
vs6gZMAFcsJcxo8H7YOmd1gIZcivpW5dI/R4Kzhl3VWPGIjrNmoWHhr3AF7u77AXcciQxiR+DNzg
WiI4Hk0U8U7dDAegLgyGberUHnIL97+KWgilUVO4/l0tuXVxZ0i/5n50Pb0SKg/f/vj3//rPn8N/
+J/5LU9Gusw/sja9gdE19T++mfq3P4qvy/tfnJr4SCITdmzDNARBKIbB+z/f7yHuz//4pv0vE4Pk
yurQYRl2gy2AkgwPOHgSXUDM+A/dMs4u0PyfQpAP1Ir6p+UQtOGafvFk9jQnTkH4VFD2zSrtMk5D
O3vqqgAnIjOtfzIUWLVDmayC1i/OFgNowqxaUI5Eta+5Mkkz7qZ+r0ukm3VessEaiKFApPqlLhs8
HHua9zwXuKn63ie0xNsQRhGjYb+eIJ5hs+2gn/+SkEfQ9+Bq//MUg3r9OEDR+XrXtGvEm7NiOc17
fOglQ2umaXUhlv0w7Rbz9/rvf/ti6/mL/kn8CWxxoIq/n/7Xbn1f/6f8L/71if/xge1nfnlPP+v/
54fOj5un//mBv/1Q/re/f63Ve/P+txNSbsNmfGg/q/H+WbdJ8887Q37y//fNPz7nn/I0Fp//+IYo
OWvkT/PDPPv2+y15J2mm/d/uPPnzf78p/4X/+HYmrvL/+PgnJob/+Gb8G3eQa7nAPI7maJopvv3R
f8p3FE3wnrBU+nrbFjg4Od/+yLCMD/7xTZjf/qjzVh5q6r/BvqEssUhwgbdm29/++e/8/QR8/WX+
70+EbRnu358J27RAGgX/Z92l+DZ06+/PhJIFUZCnCGzwZ142WHngBOFi5Bygf0E4j3XSGz2CvVWJ
Xi2CY2K1yYKZLFqSKfiIVBBpx/LWInX3U4ZjkqvF9qYnodGHdrO1RuTqDUihYDwVJR2rYy82wqSl
V9OPJHXjfed4UMZUUlhVfdr7w3OQAIhEUfVAJ4a5VqDdYRmvJ4x1llj2NmsIjNEqUFs4ScMG+nR0
GZsuWVeRQghcgEEt6VmlpolFq4U/p9TsznSdEO7wx2XfHoYd/JI/h8bYJCYhCwZ14gwdWV1IZFv5
g7Tw9BBZBhYxhkMoPcNENQKaTyZrCcc3WLKeYsUNbX4NnFOuyWV5j9NHu2B80gLR+HqzVK12AA34
DpXkXDkVgRZS71JrOAOF/clKjUOeQOxD/NmFxCM0WnmgfGaMmaWHvMICImf4q+ICR8h06uPGwHwE
xBD1utUy1VSoNLOEtC3jPqYKYXZGvlKR0NZJtVeEscsicQvzON7m2WOlV3zPJuHfGb5SaT+wS8Gz
JN18yXwO98imWU7TcNCKhE5Fq84M2F+nHEQpy3VsYMvhMILTItv+4bjVT+T1ey8f92WQIcrMEwKc
ie8rivQt1bAJqoWqLxGOncq0fRp03NED48eICcJoDAzmYku6r6+wkcWf2LTxrC72RdBrq8Ar2IH6
IFt4bVesR0Cr9ZS5e05iXE6oFBlVqwuXAQC5t+O5LsD0SCN40rroTwLvDKuBVlwxM3U7lWksu51a
qWeDoSSZHPnCMZldJobjboSfQyeDfxhq50RoK9uqjUVnYbjfFwnTFBzIsYyqlyMk1M00wlBq/6yV
gb9DlQ5PxeDybSu4NtnuLpjcctVABO+cczcRyJDoVrSy6IYXk5tc7NagdtG86dCSNbD3GmzXQyXY
qgxvF82q1rYk82HvQqJtSf2pTFTlOvA2jh/dRTUTE0f8Gq84z/jUO2w4bGVDcK27hRWN0ieLblPk
/8LFr12bY/c2ca8dRlvGdnpvmfNO5ALCr6I1MDEiEisK4E2wxEA5zZ+GFg87ki6uQbeHHv4qBsC3
KV/2WnbsOz9cjzFKnxoVLpzdGLNIqarqu34V6eOLKJCLuY1PUpyr7MeoWOdmvy3a5MiwPKD5g8GH
7S3JMcK/0mRfHVQm5A4cU4GnRai/4B6Gbw+wg+kmP/TJSzH5Kk5+skk7Uyyq1tngX3pGDeet6qnb
J2SahOA1sRWuw6TCoQ3NZVG317YYXgH233NCoxa9S+sBxxb8Ec8yuyRWFfAu2oaYpCmOdsXJfl2J
GnSr8fcu77ZjsG80qktSpM9F7a51i0j4Ct+7PIG23eY/GFkdc1v53sQWqQpk7pSgsmNg/YziNCHC
qcLJCfgNR/E3QuS3FmYRUeaiimyGJzGVyImzj4bUAegqVUIi9133g3Zh6Zig6wAbOPBis5UibGub
CXqziTWXKNEvdLvUTwmM9GF691GmLqCqYLBkudeyyw8ka/xpBqAAyXRXa+ulbV3iQ5yi3ikkAQhg
nkXehYilgpemI+0g1/vt6BVgiIxxdBh/rqiOfV1vVVbOhdUsS4KWj5qH0UYerqaA2E3DLM8kWf4c
nBE1rrcTvfPslPVGkzwrMi6faytKyXAlMYNEky1jjkXTKXB7vZ2RdedARYOchCQD6yJ/wW3MxcqD
pdPG997ZBpgIrHKAQ2AqX18C3K3y3s72Efkf4+isxeS/hyRbMAcnDbLttnY5vIBlUDuH+8EkcUdt
sLasswMZTA45D4gtUS0DuYNygfrsR6o/qh/KaIY6BP0gI/FVYPo+qyC66wgaWajehV23uzi1L6aA
35Po5KQRKrMv2b33WjYhs3SiVU73caxN9btPcNKiJHxqQRfVopDBT0LDntLd1mmiI0JnPysNc133
7k99hBJh5Ni+YQCCX6b0qUkD/NTuQsdVywhIkySAk3yRMd8qbbBGdIxLoLX0mW7AdvQhcHX7MHxI
PfWzqdmjLMyiN6Nzq+0eVNQih9QkYMZKQn/VKo+GVr/pGmbvw6pIwxfsEw9m59nLWG0xHva1xy4U
qykS77aR6Cu/aN7ysDTBePxkidHNq8JsczVV+cGziRrpoifLsxkrTP5VrSKe4sp8Goid3gA4lRiy
uETcWCph29GNrrRZTL2RrvvgCavWcmmqIA19+RPNqRe55mlsGFrqRb4Mx5YusxvqddLhIO4I2nn/
yJd5yTsyJ+sQdp3m+3gPJgX+i2Ma7EIeGl2Y2v/m6cya41TWJfqLiGAs4LWBHtWaR78QsuzNPBRD
FfDrz2rfiPui2D7HllrdUFTll7kS3UF7tNmob2uqtl210BcSVPpgaKa8SqHSWyTDVo+KQrv5XCyC
0C066b5jQBHbOE4X/4aGjrUHdhVR5N0MFL2HBly/qabrKBTcZVSs+8MhzeiL9vSfCfL1bqGYYfRu
kYKxoFgtSNRGnyXWzF/Lal6NktYLT5pJih56xgRlEgaYhweZX6VsqUakfjvVJhuMygoxvDkVMPT1
o+3mK8Z7CpfBr1g10JSF6assvV9keB3mx6wP43HMPtZ6PRcmRAZm1D1tJdmXKNmfDQ11WIGTtdio
b1+8nLOMPX8Ihx7fRcgrIg0AEUWcohNG0jOCbSmGoy4sh31L03CQhr/hwGLTjjO63clLjFfIGaCO
KtpZx8VJsjy9MiY8kDVHUyr1F67Lj2mzX6yS/g1BDRonK6Z37bWt6pJDSb/teQlxhdlMQJR8YwBC
GbtjT3QRBogMm1PHHW29xVAcOc/eh9UrsZVdayzTsfP8F/rV0e7Fr7nEAzvA+EWJJcW2zBOEoOAX
oUjsfKq+0BlHZHejK9ybxYe1hBkxZ9EQu7nzwuG29rnsFcqBsLRvUanbjuF5qsvHxnNoDLSnP8hZ
9YHZdvoaSmhR4cGYJuoc3LSm00zfD5lzTNmsEdJsOXdtoo6ddIGx6Xv3fhWae3TakmtkZBnCRDvl
w2O9DEGsO4rMeCvo2dTEiVyHKSkvh04s81Bp9yO43SWLlZ6EXruL38jgmDosWFkWQKVF5w1IIdNb
6MWq5IOzrfFWO9f3KJ4Nwz+aqzFW1hfQrRnzIuJ2apEJuXjU0SKxUAXJ0O3oWf3r3rJBstaPDL1K
wz7nPbKDcLLnHoF8bRwapbzTAuBiz17vDwD4ZMGIBJyH5kk5DPvSAymeBuP7oJYYJeBCwSoJnIom
vrC5ugS7CSzIRwi8p9Fa3nXlL9Gg/oLrbXZCgx516QUPOCBQwLlgKUzhFCzma7Cuf2/SWSKL4HHp
gXb0tnHHhXRMs9WNRMNv7mEICVXwSZ2KfR8oSZW7pkGypDYEtbw7IXnFdF3ZVFFWNFHTM2xp/yn4
DwdXFg2QZCO/RZxSVp5AFznChq/i9a8f2G2MObbfMZ29MymTxl1PY3QPEjkECR/2F+k2UIXyi+2V
BDHCaN4Y/uBOhPPwnima8AjSXfVA+1hAX5ufVX8gHTZJOXxgfbtB8aCHWTQ9Ce937vXPy2TeeRS5
UjIw9+Nbdx2pSc19kAZ5+qRlJyIznefoEAqHuZHnncLZ+BtSJ8IRhFdZZZ8jfd4E1u62TL2L1XoK
W/9n7X4COIw8Z+wpas356DvVC1oz5JycDqg1/Ot0pLi6FV774lEsPnh/sUb+p1yz3Ns1fEdp4QUp
edvgjBOQz883nxwx2N0813vfsl6nscOQ57o/MGuvQQBuK3et+3qeTn4jsl2Lxwvi3dPQ5fdpx0Lf
E18V9cdSUy7H7TWO1vcgavbsAq4+hqVoVQ+GHI4N1bv0fCWU0DMuzPFvKEBTa37HJHeiu9aaudZB
SdkeEkhZp5pNKI0Pj9iORIxGeS6alRRitcLsctZHPVm/JKN+Um41pz+KDN7KMru36SLYNmxYniN5
sZrVSJi0SNwST1t2WkPYKgAUPT/9MKlnc7yV5qSG7mivxVEZ8F5sTRvscMBsXPjVi70Sa7Rk+7Gu
36D+SVThZVIOUJTuzdTFc5aLs3TwvYypRGwdxHOXmwpjhXVCZmcd5U5M+gKqYIeFosAbX1v9L9mG
ZKI4HjoBy0ahvRewKZCYOPpIR539EJauxfHDqFIAIQXtZc5M1Y+DUyfo7e1As+O8I7s58BEjLkoW
je7P6om7MbzRCwzOt0ZvWtRyXCha6KLwdnCz/Oao4eruFvJZm5Oy3tFqN98qfNZcMpDMOfQP/oEf
HMMQWo8u3dmkLdY9nCu2kAYkjLd1/LjZp+OBJOuQXguxnPTkT0lKO3EeUE8wCY7DfmH9ZGv5NU59
t5dcsTtfcDhMzc5JelGfJen0eIbSGvk/ygIDZmxsNPPBjMZBTwkiDCnJGRhJC3GAYOmDFWonaoB0
HGoQJ5LGZb/UfzabEjvBlsoysiORFghZ8OeTjva+ch3F2e5/aw3MPufp1KngUIUEYfw1+08Nzn/s
4WPf66ms9a2aHmpmORv56AXuwZPEQ7Uf+EQvhbVEuZgoZdyoKM49jvnOWt56NiGIEvuNCIxl5K97
cCA8U1on+xnMKcPgd0MgEX6LOZYNFGyGe4EdbNfze048DTr8oH3JnS4X5hK5OejECXOwCYH467Ub
d7hnNSTti5bdaHrfD894ZiQD8zCRqv40U9AyyjDqiwpgzrsADPcUBDZIqC1twG8pQEaW6sYg5zi2
dyHjA9w475U9sWoPaDfDmEZj64nELrefgH1BXRTNwzzedn5UkCP9rIfGGS5uLUcGn3iZlmAUkbew
6KqSh9otE7AzwvDFmbfY7IMw3jBfcmo4thPeI9+4jSDHPBqzmqPczXjTN9nF8fxfwqqbgx0kZQ4s
Yq3bNPaD+n2uek6LmcaKAImNA6qv9zCxJPsjxWVxg+GU42uddRz2zQiX7dC17AZYOrBR2nFfD+fa
9z9X8Zqvth/VHZHNQZZ0B6n2sqwL0WBXJBZ+ul3qmdD/3TSZZx42edXH+aLoHrXFW2YVUCaJADA1
eDUw2dzEnsdgzMa42yCT+WAfXXRb+ktLjUWIpELTl3FVSi4sP+x43uiTdt2XtEM/d5qpjfGGVYkL
BDdqV2qzoONCvrDGag/4P93h8s5o0Nv8m9RwNITJhdQUHdZ24mUI3Ber019tU9iU2SEWFO3QHGvs
OqrzIHDQVrkvMPJlv0AvrM9r6xYYw3g2Lq768XPariZgDKh+S2KQhY5af9rw62CfkL1Nd2MPoh1s
2i+nW8NzWMBoyn6twA4JuvsVrQzqYWBbISqM5Lmp6zhQYt1VvNigYpzEOI+H+ELqQs60xLFjcRZ3
uNQhXU6N4V42zRtusqSawCwTJkBeXkLW1ZvmrEB3Qc1SXnGCpPNdA3Vxgtd1QfhGYNqHKdgyv7jg
WyJBZZSvzubV8ViZ/dGq248+tcpjb5pd3GwysQqaH8yxPnCJM5Gay0M7AAD0NvtbEWH0aVohR/jX
GZSKt3r8Djkc2U3sKWkd5tbO9qtcOcav+XjKLhz8BX2OFKCqwYp67meGw/2x7/w/oz8xCDHr0z9d
x/G/fZO+eSflS4XJNGnd8H00y3MmqL8dxG+NM2bfBDy1AvHJI49DWpEup4yrCN3JvU91JU97pwi+
/W6psfaUGcO2cuF80DiU6ahnA8hRDo/vLkCqgoMAZ8IeaSfQXWRbPlVPHND3dbYeA7t5ZiUA2hgy
qGhJYjJcY1Fit/6eD8+OtpudO8rTBq3gyHNyiIoCtXRgXaQUhGA81cTErzqUSfthnN3DKBSDWUYf
iWYlyZXtA5afuYl09xAuTUeEyQDbKjN1FA0+EK0hAegQ5su2cFmD1AiSwGbqKs/SHJvnJSQo1tbF
vrHp3PKpb9pzmctkIvX11RGM9cKDZVrTqcvGMPJy+qQzUjYnjiz0foi9sw3tpSjto1V0a0KvjMs5
mm8nZKkf62ybYid8tzyZvpZNhct2STbTep+E7xBzL+qo4yC6ZOrqsRQ8jBtT/LL8ngciwliVbsnq
EoZSuI5HGJi/KysVjOMIZgn7ZxLyd26zN9rKDzao0Avzx7GddaI8cooFgDSI8mNEqwWqJIOtCLcm
yuf8ouw2vVYB+JCG+2eA53gcnESAv2GjxCYMfNI7t/I9KdT8ompF83Y8mfQ1D31+hyFiTsSQTbu0
DwGdBX2V3Dwo+DkGxmxeFuuKQjPXAOOZNYc8z9MDW5DPylU2+OPpceSm2rcbirsoEXJq8EPcz+D2
OuRVyNF7m90ET9MkJWNONEdg2g3sEUXs79JQ89eYLOcllvCdXfL8Duvc4NtZFIFWJtNVv933XuBc
FVvCfG5RVhRqjpuXDyn80M4xTzgC9EUAr/C9vMP1x2Z3GPIX1JH80Ftr1PsQCsq5L/fu2F9MUBLH
vF32Rtn5zFBh6U5ujaM6Zd8+jhwScVBMa/pfJseC5kJZ7fToow2xD8YJxofgZ+h6vn7Xq/e7pNqe
HYfzEtZQsZzBPHGpd5FSx3y1rL00eIL6PSy13KCwtyjeRgclR5BiY5ZBrQlGi3hYyw8VwmVr2NVW
NjaUrZRDHLbObz/EJIrQBsu+tAIcLFRoQj36drX16TapisoglYdUYRTJPURUbei7Ar8QW/6AsqdC
H0Iy63AQSVqHmAmI9KUc2eMw09MVvCcjmKCCxteyDNiLxhjC3bD5dFVkE6LeIjcSTsqKpLDfsQRh
xUohBlMlR7VOUF0ned7KSiRspEFWhdUzmCtqXioR7CzbM45sbg5b0GHBrci2BwVVYr5weItoQ+HI
SZm943wJi5kHSO6zsh4nQrdvzFnly7bmvJ+0Hgw8b/DTCjpzaaWfMhwss5c/1uNTx2jCN+hJ3MYi
aRA5EzVwfbij1Ud17UHRpyRiB4dz54x+sXdWT8WSi6NeAwFEfH30tvIYUmN8wju7PbuYLCIb00Fk
CfXcMNHd13njxO0mL2Vny4epc59xNbrXWnrmHY7632nfUzzgsPE23X06KIuYZOuAQTZJWaTBjXAS
jU5RHbSh/MjeGvPZLEyFIMAmkyIYce8awUEpiTZgjQG5Mv3TIdBT5BWEj5XvUrGWejOQfb61RzUt
BvxMPI7mMJ6JE/3Zlobk0ggzi1HvyB9w96Do5zDage70+r4OVdwtFRhC0rk8HaU+etvyogb2YfZm
eoc2tNmHlRK2MJOTzGLlFd3WHooNcJKB4F7l+uxZaR+LwAsu3Tp99TaQGsOf31bLdl7wf+440N4N
jQrvNcstTTWhOC7Ke9/Y8+jaVnvor8/2yvlxTdHATEbusZttrwol5SkjFGWotX/e6pVC+aImt230
dFWB6HzB6vbAhESDejIPQq7WAVNCn0Cyd0ElLY9rV7g75sYAi0y2MqPuJQ8uU4HcYWErBn4ZwGAJ
CY3EF5KWsfTsL1TyZlPz9O8Liw1I4bUw9svPQukIW7yyhhxp0BtnTliguvIEqR0DIyZllVnq3gYA
+NSUGS5quzYjaRqHHh7vZfY1O3p0cdfks/I9/jF1Zt0BRMp5k/P95jowLGactwbtG3OW+Ww9gumJ
n43mYI/tCcfpHzEiu5oYSytcAXeGXd1NeuEA4wSPRkv92xbo8uXfl2kDFWnSMm8UQWTMIe0Kjf+r
6osjNpw+CevViNaiLpJW+xiH62yv1+ClFyFubtuSyQx0gb2B7Z9beeLo5p3FNbdX+w42I0WX5Nco
JcgS3UJYW4F/sA6wQQtt+tTZpNucMyaDSyX40FAO7op8oDc9xqCVX1MZ/qxV2B1aSUMIbAy2+IDX
8bMTDyiOSxVuhyV/Gyq1Hab+xk+2AY0MGGw5B7eoXHnXsmlw1YPOCPYoPzvn2uigG0MZZ4sSKfzr
sBG68Th53le7sJS72fRBRqiIMCVWMQtgfhqXAr+9COuPFHzP1uqJknDBAHVhzkTVPOz34Qaiqnve
Hg4HB1PHc59OR+cGL3W9xt55bfth4i17Kg32c3b73zzm9UMRAlnOIZ8ziXAk1nUX1ukIbGRqhlja
ARt6pz71DhU6pE+PIM2qc/q3HAV0Y9PjBJgt/UX0WX/wrKU9sr3fl41LXCA3d0RkljN1xT/DGKIQ
TveZQwplgZNP6b1dRUXXfIR9Z1/SwjJPkvJwAnDOC8UdESCH8J5PnGlcZkNyRSvuAgWGwHKpbgrq
TyfjiI9zzLtO/bIe0cw2QiVp5GYMkypNwzPsg7vaQ0pnJjoyOEDKBqtvOxUcKA0vRCIgSY+5hmqW
lbxpVlydoY/0qGLb7xe+OY9PsO1mDHbnP397moClJ5xAXrORrQJudVDbhHiJUpCGSVtFEQom9dlf
A54c5kfDEYoNKJCDxVHOial0dRiDPVt8Y8dTPQ5ccbOesWXC0Pbf6Jj8rrTYF57426mJ4PW6AJbK
R0hO4ncVth0nn5mSN39oIjXhqXagFPNA8J5WeC5U9uJgDHuDJjMz+x3aeRrVWJ+JvIGaUjUKSdVn
EWaluM14BT6u8XNYBQ/EsYJ93be7lvYA1ndeBko9rQxNCdnPpMAnmlc05dRl2rKE/3U2JY+LpVem
GM14Z/bmn612gHRb/3HKkg/rGMRpW5YnpPNXHQKEdCW7HmX4HvRS9tNb/qsCpQlRY5EPqRjUTsEJ
5JM3i9hSDQ+cqQs4zRGUg+vL9Ioju2H84XgzHOGif5mm9ThXGT3VBQk06nsYJQGjgJZ7EOg2hWp2
c3GLEWfABaebuB4oytHBFGXrl5iMEJcdYd5+qO4MU+xsZgRECdY/fmY8jZ6fU1u/vZg+leNF2v5w
9tz1oA6OswaGZzle3HvMuwqG5BdppL9SY/N3mWiAcAuLkOBGt4p5N9oToTq7Y2hSphlDACuNSm9l
OO/RzDZ6eZ2ori7eAdvjJPAd67NNOf3NGNHy8SEQ2W1GYSI5lXSeBPXr6uT3jufk8TwiZOPiC+58
cj5JZSBj25QlnWhSuTWqDXaCGr3cjdtDj6n2RKk07TZL1sVqXm8xNLtJgrx/Ynkuk1U68qRKYT7o
Hg9WA/QwJ9RwAWr+EW5I53VQHUhq8cSahDh08O2MtBI49VcQzzbPqN7EjPJvbw2eDRqUmE+DNN89
UvN59rioGuWR+T8LZQU1Zg9K4apSNPWuJw5om9K+1OWMQ9CVx5qp70UiyRKVg6ApuRCKwGDg2OVE
c2a2ulXdX3Rzwd0ZnpsS3+rQZ+tlqNk0+wHb8GVtD661vPGA/MqMytmPnvqVKiSeRcacNTJGxAP1
i4EPUOP2pXUDsFSEPz4wK+p97fxUTGnPZf5mlw7zcrWWtzvhlU6OdJ8jk3Cu5gu0krcKww3SzsZR
fjVfXaw/h84s/mgO30lxI3DyZl2cnngDg8Cuv2mLQIm2BfegL47KoyScx8iInWT7Dtk67QfBkrBU
VkYuQ71hfDD2hRFA2tgU1lCqo8FcoQwxvMGs2ZE6ncLXqtNsFXVGblwPLt3CiJ49zaGVbrO72Uyt
g7PJJ9U0/p5Jw1fO7DbqO+snnNy3pV64rUr/j2h5NkAfDyOsbkP07zt1NnXonu6YByOYX9ai7zAf
0UiodO0kBgXB+BAa6rsEgMKSnCyz8bW/LDizwYVdaNlj8kgMNhkzRup6RZ1ylP2z5EsGX074h2Wq
H6D9NzuPETNblvzh3/eDVHrzYqanjs3sgTz41S9p1BNIvshkHXZp4fcXzLp4YCSnoeDUjI5x7m5f
cNufoWflx9vO98wga2Zfem7DdokMpGAeuAJZuSaeQCmPPON87/lbwwrb5cnHmrHzjO5F+nq9XaXW
zkepjD1+8XPJ+AV/Y1ciXuccwq2MY3w2zd82d8gg84XTunvInfaJxi+6r1IKDaGB+XEZ3Crr///L
3LMBrhiPEBr8cvRoJqpn8drmEJOFHINdO3n+IZ3Sn2YaDvyFePLenG2eDxis6tovcGzXz3mW4vrc
ULyN9Fs005eo+u6x9pBaXaPIT2GPDO9627098PSHdoU5quBEAXiL+gMJkpxLN4+V3KozzGCcBDjM
TDuVf/OlTHwqdi1JknwsRgeOCpKBtejnIOew5AQqKUVt7GxhoczxI0Qq3pomnI6Wugy3KxAzyRIz
xg93M9DbswWxw7drd5dabhvV2g+i8GZmH6V49l0K3lwP6tz2q1ntSC3tKx//SnrJhwGiHZBLGxFx
swYOr6Os2Pr7fnXHKxkphgLTeTGongsLXGbS7ajE4QWio5XDual5nW2DMBfKa++42cNoNcnipD6p
WoWLi+5OOD/TEYZEhba2kAPAN5WUPU02QVHkUUOFCgy6Aq++8q8TIPtdj83W4NCOi6rzdlVxtCrn
YWv4EDGnvwhpvBo3754zjgOSHzgj9o34mrlkiz58XFhXqJUueOUFTBSrXnZk19aEK8uEAF1dWm33
T7BHAXyFI3Otwsc/HqzdHYfD51Zbt6lrMDFeQiyxMzTRzSSz7zYTR/nMYVYgJgoApvdyKleMLfqN
8FVAVAkdUZs7bVvmTWtlWF2OLyAH0INv7NZw+oe/3zve8tlYtjxXxfQ2jbpg9F8/MXHl0dlYJ1BG
5sGyI7enpMvpGdYNK74l/mcylexG+w5BpN/SQ2MMFph4his+otdZ0DMRISLRVRfgAZQgbWNetSfB
Q+YzH+MyZX8rf5rIPigyXvSv/d+/29Lp/O+/CgTLg+07KMZyPdcBu5+ZsT+U2OdtcJbb5E7jMWAS
PlvnrDDQwxg4J0ZV4+Cg1GfjeGv2uX/QOWxnNwiWaBMBPAU/tEEX1jTIobwep9s8hIr04pVUNPOJ
dXSjLc3faWIyJrze/ogZxKDJCk2R86OD2umS0ZQ+vu4ZxQzk7Fk/A52he7Ktv132ULuAYSmbVZ6a
bgnn1q8eJ0WQDVMxWaitPeeZ9UZcptzP+jaYZ+qxEi4lcbiuBGMl5XhgG51hYv0J6y2eOEbuXLJC
Z28u5yir2zYyLUSUPmSOAviDne2UMwSI7MFpsHzhTMpLcbSMf0t6f9ZB8GT6JrYtQ4DbuH2+aWHu
aa3fe3kFBtS5ecBu/x/FQTU3Oj5Wi/ICjJz81+YN3ELYaqK0QWhtFiAe4AxzQ+ISQ32Sk/UQTqx5
QF6Hs+BAEvdcOlTb9PLEboesIMAdIqBZDEEm2/d28Z6b3Ky0+1JxYdpHpzfkWedWMha1Rx0VODv8
D3U2/lnXkG85KiNq3Qwhjh1AgQ/Uks7MnWr+EZ7/lre2s5uCSbM0LBy6/Dw/jsbACL15rYt82htO
t50Xc/wwDLa2NRbX86IGv9pBspwJcOMwaHMyoViG95PxNHN6Pv37nGa36s40Qnm4fJOaTu4aXMVu
6NjZTI8DhDyaiOgSdQsI8j4dJoHKnxRvl5lMTJQInaFedtwbTpke4K9j2SG7xWjPOHaykQlSCA6D
bhzObrNgN/G9d46C/On2BXQUcHEkTcJYPIj+ffzsTAqm+mA4nGreBcsqIn1rLClvv9K/L4Aq2rPb
B9u+4VNBtwRAOZa3fz0dGAHy4meehJlZW8fVhQtG/RDyid3Ls0mzICpq82YidpxNxcYYG+kX0Xvy
h9u95io+rfkb3VXLFanSj0PSf+wpDXVf9lNwsNz5VOUe9q/AuC7lhpd0YudUhLO8Z0+7slyM2171
6D392p9T9cEArroujWmdaWA79dLv7lnj9qXO9GU2pgaZqPzd0hDgBXZ5j4LQHnwMSjtCJCg9DaOg
2zT/5ow+EtwdrzC8f429J4/mloVXC7jcwTPWPyRCy4vWfTJWBc6h1aNXaLWiyimJeU7YYDazgm+F
lHOfl3i3m5DiECpTGfXNMJ0zblFe334ztszC1Ay8zw/v8AZETptiGrMRFJpSObvGnLv9RhHNHt76
uhNFvVB5NDFdMKp7puQjvqHJxSgFE2ZajxvaQhEwb3/G3lTHc9b+VB71DGLApGAEKwhTEm1GlpjW
HDDLx60nO5IlWjcvVU2KDP5pQB+mV9GcsgUZDaj0c+2AnE2rkd6VkEWgE+EmmUYYEmpejq63/IYQ
/yyD0tybI30U/Fp1I5JCBfLR8Po/uoUcrzDrNtZl0Tk+5aAdr6GwH/grP4WRns20209KRA1NcvUj
baG7jH0j6sGuYwFeNTPmLHvJvZtLb0sfGN96sc3qNQdDGdE8HzV++Fy5PGdNQfyV2gVKqDGvy+yW
+u42/KAFyJemjLxPskP4j4ne7MueAF0XCAxMxqPDbjnm88zjMC1/zUbPVIMfyHDVlsmofvMo5NI1
xj62UK6YHDbIFDIj7TYcYCQscUlyKBpc/8HLvwuwfGjl1F6FNr5wKyDNg8iEkwEpms6raW7+ViZl
V2r5Jlb8NRX2b9swT62gEWmsOKamQHSYsZQ7mAjEPdlxtV4DVvRfFxNSsi3uqUylEkUSnIGwxHC6
X6sfdyWt6XYw4psWswCHER6lNHtnOBQ2+w+PzQ0CQzHglyxGGxvVBpARhz9tBhdnBD4nLdPYq9JD
F8wf0sX9C0CbLbhmHjUH0zcGoZh5OpwijyaBsC4/iWvmpfUutXRZwtwyajsG7D47ZVx2LayhfJuQ
j2yUfOvVqueLQQjfUd4bIPpjKj02RTjgUmk+3ShfTgqTgodlSswfFIwz/DSpcW42rJTBQsvCUsRQ
AbPDAsdiH3DWZFv3rMy7zDwL1/k9+eZH0MjvbJ5eaUaNess9CJ9OiJRLih+MwCH+ipSDWKmxO4xZ
t+tg2pmIA9swXU0R7io29+Zg4MboTRn3+oeZXpOM+LqiScq/dArMB9tQjyL0Tk3XFi+hYgOfrgHx
6lC+FnYuiFz6M6WOWJL8hvulC0y2LzOcthl1Q9e4EFecF7lfvuSMapLqGkL4jPqpOmee6cYwZkCh
LPIlq8CuGzJpChoMtINX3RvJEeriBu3VLfTL6hVe6pPNXRn5XcsAvnDKfZvSErEF+avlp+q4wVFD
1yCEPU3ZfzMIxaRfnteKf7IUBni39XfXOgjEsEUnQuwWT4UCdl051O8Mb89YFUnGrjj6jSLx0+Vp
RfAcxXaybRsJZADmgS7kAetmiwbFgyErHqihTRyLzsihMTGJGf4IIgSO9dan+8HlueCOqzxbI61u
IqXXV6/WLqTnjFAMIFITpIvja1LJnIKcG+LV6/4z3R5fuG7lrrGcSNUoSWJbsAYhwmLQQMz150/P
RlKHODfgTgLs4prrN25Um2Xk6M3G55K5kRu4dzWPgL73PqfUuwHddqlfsfjQCLjDg5nQCIBkT59h
ems1nqhGxZFqMLJng8aM4bm04LWUjdEktwtcUXF0TZfqKIL5Qi6U5ooFbojNl7awukhqk/Y7Z5RR
sfRlJFIC6/QdMJlrl5PdrOvdxjEJ6OLNVC6I5NUTnRury9E4qziCFFYjL4U93I8DBpSWcnTuYf8w
OfID40B36kraDrzHmp5rHEl8/FTmNmL5s6TmtyFvjmda9NyUSgjc8fuF0gQtaeXqlyBe/JDkg3Pn
s0PcuyTvkjEcjrj9zmykmMmkuO+b8DvP+0eCEvS8Ivlhh213qhEMwzGTMJCMwnky9qXTHLYie8A9
uMYsRF5t5PuQkDNOMhvu+JiMnLyr8uQ2wbUrmQFNBA1M5SYh9Q55s74P5YIcmj+muObt1OR8xBIC
HQBYQMa7BaQdd93BWmC131rKltD7Xjdxdof5uNY0JzdvWi3QnlF59vdLgAKP0DBEvsvFVFE6DUKD
MUHZxW1LkwM6eXCpfqlxwivV92erQbYxm8CjunK+YsBSh8rOf3dIDnvrMNlDFZsYQaK1Yzovxudq
CD+lsVwqmfX7bAHpHnoPCFkxMM4wcpgjJ53Me5rcs8+8TesvkQY4mrxi2/MZ7jtr7e/AbIJ7brc3
OqfDi4XRK946D2tF+myXwYWIVorbfT1kyD0nnfrghwOv4/FGjd22BXeOWznxXNNcCD4YHuYILlOh
wEfCJJ00ioE6WoO6gMpap5h4EVbh+Vgb1rTvBHpDa5oDO1padAJaabCyZIK3BT43dBPKDZB9do5H
Vkc4TFxKQhlbPzQv3Gf4z87asr4G7WeEncXTbDhulAFZ3vkVFqqa7kn6QPhGKvGWeoO1gB1d9BgJ
dC4oTkUlB3QLUHLiWN/xp9CGdYBd8TIqIG1cfLjojPaw5ciX+L53NImoXZp2uMUgI7fWzcEDZCqq
raeWj5BTjDyRSlZHW9nfOe8rRnxMR9j+9lQK1Edt/TGVdo90qzwPfRFG/JqsE375n5HL+z7POO9Z
sATzdmV5Kc7mvMzJhiNtl0nGCyHCasJruRoLbnOmSjfO5m3sgMj44AUzL6knrKenQt/LtZshGzYq
2cIfMmDbyapocQkDBx2Z6oKp7RBiJgvmJgJqKpBGlbgbe+0nltFcKhWvS2rFW4uzUdSPTR+G17S6
EHWFH3QzonkzAE67UVc8/Mey827RAbCp+Nvbw+KChWSGvb2IzLispIK+LEvXh6Wxuf9x9V1SGqpJ
GGy31aR4KYPeu19lxSHzRpVU0NTICHj1GW5XkWyN7E/qYpUUJNVKVBeTJrZzvhHe8EmFfzoMhXFo
aTZJpuHSAO2kr4JI7nrjRoShU57ILLhhQGRIlN0Xlr6felvFY2gQep8dFvEgfxoI938tATyxELfb
eZtzhR17Y9Be/oQc3L4YBNUnGVYACNllAmoNLnReTWzBRM9AZWkfyLdocvXjb0yNz2lnOZ/L2jxv
VDZEmTNpTn78CMb8seupFkuibg8SI8J17bgiBwaXOxsl+Zo1AWe9jBWilADCW734n3Rab7lovobb
W8EhEq4iN2lgtV+2G9em9Refk/OQ/4+v81puXMmy6BchAiaRAF5Jgp6USl56QUilErw3CeDrZ4G3
Y2qio3teGCLlCZN5ztl7bXEIHNvkAKvPoVKnJA6qHaVtuCvGiH2m1lEZ029Ufdw9BVVzSMx8hwya
TXWG/CNMulcnIx7TI4kIUhC/z5s1sAXTKE7KGIPNbBBjIhHY3f47AfX3AOZHJwSrnO4UtuYViVij
CA4OOKRLw3zrcvsIEdBDbsRMEwIYm26LaihyhmuvPcQIwT/MAHt0puoj0cjZHrRf6odI0VcOdNNV
NKk9hpsUczQ42KZFC1QoJiv0NCmYG7B8nvZdjgroojzeTquB++/ZbjgfwordYQklMCaay4i4smZ+
yzwAzyskEiWsGVh78JrrgSg+rIrD2cMHo5tBhxP0AQ419guD/uSBGwvQ6kMByj5rNOGbIE7xbQFW
8NuxRy6uQLEx8dex9Cep/ruqAwNWl4sNDKnuQJ94HZX7NGkjX3Md6bsp285U9D9ItIaDBYVx5WHE
IuGJm3VZQglMkjt20YReRHl8Zg0Ajd0+GnN8rYml9hMDn43ZaeSbFOa0C7i9jqH221S8D+48TBfk
/QW+qtK84FVhdAfT/0gynMYP0DIrBGdgAqnor7HZFwgzhokI84+mwMlfQY9nNdgayVMn+3Ybee2J
NEEkcCKvt/MgcLwNGnp3FVVXDdIJgnSRVM3j6CL9Egk5ZdL1aU/U9yRuMoRgJ9vq/BZzybNp9Sk+
BjlJtM3U9x+0GGmmqRbneSlOrmqt09TCrfPM6mLUNq2fSaa/wl4+FabmHqkTf1ARkBGANXndQJHa
OrnL+ahzcmnX3qZn5wRSO+FVPidTTEoKPsSyx/fDKsWq3OrziXqWjbeZNXtGZhTybf5DSs1n57H9
RqQYrWrQSOtF+b2O51nbwPcCsbYMSHGrXFpDbx+gIL+1GaVAz5jrlMfFHgMxElmvmHxjeXOiNC0e
e8N4SfXC+0ATPcJfrgrI7Fpy7zm/qJrZ2jdKvkeQI9eQjSwKa+u5I6pKh77GKH859iMRfLZt+IjD
mo8QARZGIxAhjMsGbCna4KfxeCehOrHaOmaTnGlPDawcGOHmTKz1KnwwCpC1uU3jgSmuIGAyo5G4
zzBXLJ3Ywg3NV81KmFGrAII+m99XzUQaZMH2sHr72WhDlJTLRr+Cpp+5vbhEQZYin7SPnH/qKTGf
a0OjjT1yWVsWzRUG0CMbGD2Um2qCrSEk+Md6Xkp8h62OVn0Rf3e0O0eQoKdjCVQZyM0Bh3L8dbvV
pgCxEcXPS+MyPyAfv4KkmA5mzDbYVt0V6k/w4Qny7vByAZ1tCWwvOD5eB1yqqGgbiI7cd0ZFhxSp
Ibq/hVoYWs0uZx7OKp0SSmFR4fSCet8N9UcRVRtmVs8yo0XD7sjcmC4FRbKcAxy7pf2h/YDx21pp
9GxNZUJXiMw9usBkC0MdYcLMOt4L/VUTAStEgSqnlEhGjUKb143pvUoxvtpZv9NkD5GGGxS4j+PU
hQ9Cjl+RcNBosLyODdv1bozZpubQkUr2neuZQ5VMzgO4psFnujQw8/b80grlHlFkzAi0aQ5Rl6Jy
N02MxfajifVzdJjZNoRcBQuwpVvYVeRdv2te9csY2TSp5T0mHxacHJmBDwQfPEcBB11o3IvNOHLX
Mq42wIWf4tltfH2x82E/w07R3VlkxnQwpVnqk0Nj4KasF/2CG3y5KSNqUuPdd8eaj02rW09e6bkn
sJ5YWetp4y0LNqECjDYa8RZ6VDhK6DbrumIpBR3CNRS3K7ChCCYSune1ntd3hScsP6+7Zp8CetsR
tFFj9jJeok6uponLALoPPemmYGYPVxpGW2sHyITB2J+4/dNkzIzHJJ6JRtbM3wPgmj1LUruqB6t+
9/Co0BKpNonBkhAnMLwQlYzbSZVUNgHOwYgUaRYJNdT6ii1tep4TRunx9N3eEmc1XNBxM2znoPql
NewbmEh+Oe5TlNXa6zzYj4Ci2JLm+TUs43DX4rd8Rx8NlACXVTdgcRwK8URwrVjfvnLiZqQPftDT
kLhtrFAj0IqrtAaW4RS+NerFhiX3gtJzm4zzewPTFEsEtAHb+hTLSjjUZBAnVsv1TZ+AM/gYILZl
cGGBE7HcvRhi48StW0NEsrZdXX8jgYTKc0p1v8SpzRYnMN7Gf5b5pnnMIyGoybgVJiqiGdFdI2wl
7yJuSUxXxSPcovHSQaom5XPgDwq5HfXMyS6alaIQ7IO729fHRmQyYi3lvmmhU0/lox5C6epthy1+
rp1H+2Jo7Gl0PDD7ambL4grNfAchKbFZaxIrWa8UrQBUvQ9hOD8WYizfCVFE5hkCl0tNrXwnTxHZ
AJ3HCDXTtqiAtLtjbx6cOePMiEpk5QPLup53d7EVfeu9HEEZyeoXa9RbX03Bm0aL0YfRhfAjDbW3
KhRbIoew3tZBswO+dpdTjaFRqvqtKAdBg1kf39J+wo3aQFqb5w56UdZrF+hZxbDQ4Ja9REDYhB+w
LbX4z97zQqdfNTjPAkXPWZuyaq2D4HxPm/Iz9IpLVozumX5e/2hE/f3tihp0g8HWCDg66srsLdV+
/nmZMLmdEPRWK8DARsoOuwvIS7Aa792JQ0nL3muvirbUaugD+S5FlK6NOesuaTsED0Yd36OjSNIm
WSHEmaj4+4nanb+Py6enQTJGrxl0T6bY9rsa2++sAaegh/qvGFImo+ik/9VoqJLpYnuoSd5KHWKm
swTFmxj/HuNkfqwC/VruqCzLB5dojn0F9xjhUv/YMWzecbqoDWUe/FR6IOBVw1WesvlHSOW9da9p
JZvncKh3vOEIJyRZujQw+i0DMhbh2GWEg6r1OswPaK3DXypinlmHc3I1M/19CEsmDg0DmMRiCugR
L9Q2PfdmrN5Dgz6YttQLjGnfZQqOL2jgCCdIziY5SSTSLoMHmynJ7UG1jKz+02u3z/79xO3r/r72
9+l/fe32ieh/f9Ht6X967e+P+q+/7fZt///X/aef/F9fu/2ov7/t74///1/7+xfcvuP2xf/2Gk4h
Wofd6O0w8Eqif/OJ23KiHaVBQ0OLPfIN5yLazGEBVXduB1YFvPx654Fgr0SIiWT5ME/wIuP6U+qM
eQqrTZTvx+Vb/s/X/J8Pb58KK8ybTmCCf1u+rzIc8mSRbjDQPsGadk9TrqPK6z12v5qFatKMnnvD
pAGzdD8YwWUrWYSYpoepON9ew1RfnG9PXZD4hw7eRkvzET2jHk5nUmeIhVF64NMSHc+jrH4KhRzD
suB/K0/9dm05bbg+xvVUOeWJ3vIKGA+t/dD8E6umXCnCREEG0VqNtEwBIBFAPINXIwUJyI33XKHN
tweHC5R0d2eacT9RroWTzbKZvLWD/N0ibKV/0iSXeUrNfe/FD143V+txSkqW5ugzsL7qSsdAPZOg
adokKkzzqQNssAFtm7I4S3/sxwZPRo8ou/RFiwakWH45x0viFVqEBRRd7EQkdECPlAGRkcptt5us
DUG5GjNaIdZ1ZoK6TyX9DiSUjaaHj8pusUWCDrFqretX61IVBMuWE3m1dX8yqnH0QaU+76scuU0A
sIceUr1Tc3chb95cgcP/bkvxEdDFz+vf/Yj9gX6SONZdjTLJDiHSJBdP8MYZEhBW01BSOLDmu0R/
43aoE/GiY8uPNPZ98/eUwGOnHq83aVOx4Q6OvVURCxC630ivCKwbPTjKtCtFT2Y4c4qUArFmVEor
ct5bqOt7cr6c5W3UOUayx7rJdJIG+xBAmynqzRwPCj+IZq/jTt47ljihSSMIPu0SBHXoCoeKyICW
Dt7I6JtJKoieQasfS6hF68CjQ2vH8sIOcEC16uwGhXFBd6JdpHtsnEPnCeQg5YWFNohhKZ1dCsGl
B4HCp25+cBlfs3EK95G09oY+PgAyAdPQI6GKMnjLjmGvoCJ+ZPUUU7/GFLvLWdt13XgGQT3Rz8qR
CQNr2NpF/8nJhTRb8k0GA369qxVvXgLRyKUwK0p5sGebtlw6SrTMyDqDpLG2QbsAh/gLLya7dqod
3mBQvNPaao1mg00KtGXN5pIQPlT7OF+xCQsnjmhW2uE5NgaiUJEgujTbqBTwE/LVj3RPUNsw6eGT
Y8wkId3NSfjpBRoIDuXQLyCrh4aC/gGFFmpE6xzj5Qp2GZSuq3ihsbjGSiTFSfdCjwgu+sxhxL9+
+/+jRlBs3J5n3aLphZ6mILS0EtOSG35gPuM9F07rN6bOHSkFckgijSmcP3WNlFzHTt+OrlpDiOGK
mzmUVBP2ZqzpuXU1Fm4WVQJbG5AQg7dPK+Mbt6DcDGYUHzghDm1FzyegVm5IkUbO3Gn+3I93IGAP
pExggWkRBnqZ3nLrK7ozpczO4sqQDHo2MhLWGRo2F5IoRhqqOgRPSAtrG7nzmT/N2pZR8eNK1Z2x
jpBcB1Fgq2ilIKXK/FzML2FZx36jlydbL9AopLW1oXzYZPD7uNCairvkMr1zXmn3PZaYz2ktcjy0
ZY5vDfrGEAOJs0HKyj0zJmSVZYreqdamDwjj2gLp0MQ4hdDhfSCuLfdC1850Q8yKTOoBzBfl8PhQ
R4EkRAucMjhAMg96lHHJeLZyqSA9JJuh8h7VjJ4wmBm8SJ2c8eUWf7vtT4a0NppNQmMOmg8xOLiy
k8ENByh/sklC00Y3ny4JRPF9KWaXsga3ad9zLlgIHUOYisic6yOAf4QYDUyXQAvTM1FtD13FBJw9
47Q2qulkAEjb0+ciQ6C+Zuy2fWl92VOCrMCml6B0dHRZyiw9EsnLNGGui6N4Z0ou7JnYKLITPb+A
UrPCmAAg1epep8pY4VdKV9a4iIo+ECmDNGi4y4Joea3yntiQKE4Pou9Ot2Xx9kAcx6JmCv5ZNB05
D6ADWBr/fsXtI6eafpdG/ClI3FibTB/PwYQRV3NABN2edhTc59tHmau8M9lCcocq/NkTXc6sWQTr
OTLvVGC/67Ua9/a4N528oJYa8GSVvHUuMIld3+DV42K3nzV9+moU2KrJ0X5H8DLzhHTOOn0MNfBA
JjdNvAUrFwAq51D8iA7M4w/hbpYwk4BMbez0EPR1xunc2OKXO0YvcxsxKbK89twvD5OOkVzTUaIC
6XBTzBBdKTcY+xT7VJ30q5qAM51VRphKolgrnkJLe3Xy7puO1HNlKJ+5cHj02kCeXBI9++FnGWLt
7KB8dW2UcI50trOavgDAQ9tvLOnXBBrV+DVR1bC5SGnZTsVIYyJnGYuteztx1hr5v0eyAvRzJQZK
0wQ+BeG6W2NJQTPQaXt0poKwI+DDXTIHGHZifEdOjlG3pcW2HdCxp3HxxIwaQ7tWtb7ogurclSPw
p6Dd6GYmz9PykCPJXA12nvizSaji6ObhNvA+VGEUG0bRGiWe5ayWVqukOF4bRjic6x6KnQw4cEHG
MJNkzrMkHvCca1VykJlFoEh3GeDQMX4aaLox/zuzk0cSQvwhZ+ZlKpo/9eIevf2UXtETqbyn2xOB
GGw9sKPaMy29Ji3Lj9N48Aq8R+CW9zD1HDpYi/E3as+kOjbnxSV/HkbbOtoSmsvyPkNxn2jr63iq
YkJ8gOuvdBkAUUirQ033dI7Cys8NDbLf7xn7+Gnw9OrcIGlhbmVstJjGVbVcV8oQT0YLoUR48Slz
0G5SNEw5Q7YGndg5WX41cTVYvpT5VM/jZirtEGUPOwx9Xo5+ktQ+6KF55U3jQzKHwjctEtqXP35p
4HZlfL49uT30bUoctqZhCcUGtyfI79eQtbAwRs9ZJy2ykNvdeWAaUuug6EwHBDOnY8SdHdP7nr9y
WLXL+4p9bLlbkQ+vcbRvi9ektPxsaWVxFqlDyjM+Gd9rKrCxs7krc68+kLa5lx6HvJHevKER5Wfm
FB3rxOrP5fJgFvUJu7e+r5kv4Y1qWIDYvGCf+W6adZYjvqP/hexjgkXmJeIz6r29bucV7a2u2qBT
VVT7KDDDx2Fm4fVKlArj7IH4NvMz0czx1kCKwEh+3KSzSo99dE7VxFRuonqjQMPvigJN2B9RDDBe
0/9IU+zQIVDP2tz92Dqre6bx53boLubIPgWyy6ZaIExZDvkKpV6f4lIIyzshtWoXxd13xHbEKpnt
uW64/mf/700hLsMMloke5KQRjTTMbP6RZKkqa31XzdpLzi88/31Ywn/P5oLpJ/ztwYrJ0GVHgUU6
SNkoECfga0EmD7kjcNNXlyrWjjDH6RTj8cVEAHCGqOh21Ni0BfVxbG3h57MitCtGD0ceVtSJ+0nn
siSmcVO3u7TrSQTF95QU8i7HCL1nZdbP/bKpGvKXBIkqCPA5p2hgwb+d3bHjsk3BGL1HUHsGQMMk
PvuudDzFED5cOxAM+8SnrexsR5qMu/f69uDF8yZEWbtG6MCG3A4OzCkMkIbe9+2HyuWucvvotrL/
fe321DQpJVJH/vO143KN3b7i7zf82/dXy+lZbs0o2RSekb0VSpa7OiqnrabHxltd6K8WnNFf7gAy
eq7ky+1l0ZGSWAnQELenk5v9wo1YIrBKq/u8S79vL+O1B8zBXm4HvqPZE8NJB3WZgBLFqa7o2jEK
WxgS7dxS19sn/n62c09j2IrL7UthXFDzsMmz95ERffz9Ktkm6bESzjWeShMyMoSuTmtowC9PjbHD
fuXKYVMkgXGt86a4Gu4/T8CPmNfby7cHbcn5QDW5irxpx0wtYQH30AYX1tXsp3899AzO9zJCY4PN
c25Id7p9we2Bzox1bYFJbuoEjEjRYc2JhAvlYHDkFY/Dc+MOb0momJ98DhjAjnFanLQKzZmdms+e
jgNEb8Qlt6l2cJC+/K3hb80H9HxsaTsQm5LSbVV3KJ2LGINGDPrQ7EgWwKTPjDYHUNctPx7zTXPs
DXSx/3xk9Qgh55SB8vJZh3kQ9J9tkT2EAP9XWkPsgtvq4/H2oFjE1pYEmunVngeEulrqZNLbsTQx
E2d3NSM+C4v4jIgSxJwVtXSHbo9wmblpRATmVDGJCwD99gSF1/+85BaMu3qU2lon7U1kfViLH8J0
huoIO4xC1mt+ecp8ZgN9jmDsH/M6x4m2fHR7aKw2PY4K5Od8qHpawkXVzJt+EaG6ufIwW9GjRG3C
8hGao3MExjQDyB1ehtb+Q9UYYTAu/owGReusooH9qeiPKW1wPzbNt9tLtKdcHOQcnBwVxS4LzfI4
Ehq9AT4Ed2V56rCvRgibg/zBxWOtpqX5FIyxvg+7cWdPHTZbhMFtXzUwxq9Q90sgCjV7DRYVsFKR
5Dlb8/LIzQG/PQeiKfOVlQ725r82ceZavuVMzP1x0XGbfV3MKEdogoWlfbG1hikSuBU/ievlooI3
3fXxITZ+qAAROTkR9cEwZfzexYFnFUV1jF3nyzSt0c+Lmqn68n788w7I56oDfBpaM0nQlfU8VFCO
bg+OFoyEIE44HPGf5QlCUXyVz7cDcHuYUlTPaa6/BOSo2XCAkSE31LdRzYm3b2f7IkfCgZC0piVP
+18Zm0BEotZrOA4voFDb7e3dZMNfHm9vNjTPcWWXmYtc2gj8WLN3k2e9BS4m0DHFEsIpbFu7sg24
tfc4+pf35G9nrO6zGgyI8RpI7ycr6SoKD012A4Ti6LLvGC26M2MYfBtp/nT71UygxWEBti8H6HY4
9CZr57XhDf0+R4b1b72ytqOhTfcccJRRRif9uzPHeRHT92AkbGsrNe08l3G/JeVG5cI4pIs3h+0o
cK0ofmUSXx5vL3XLR6CCK816sjJsKEFqv0NMQTuYJkW0nbkr3O4FPe4W/HfLP+olgD8Y4JD4kZIA
5enh2oM2SmXHYCR2IU2qsBLrYDSK64Sv/moZHc7pOXd8s4mR3tX2BSBKjFQKv6j23Vn032ML5aqd
mEj/k2pvQUz+ofbE49OdnUaGb4neEYrmOZ+Y8f+kQ5fSImEjjpGTlcOcQHTNcAKTjhpKQxM0jdOV
LKilsCpizz3rdUIEzsgGf1pKCq4r33OAlhlB8q+HoZu+MibhkJKgoKrWBSc2hdAHNPsznIIn14Yx
EkxjdIp03nKRBe+K/gXxVV1AV++99Xp5QM+4i5Ig3ldFCHds6BQlLrfXY8hOZtUGVAKMhdFOaxhr
+h8aJ4xkgqVR8YT7VnJ9z4A6JsDOzCNX3CVXAG3Wio313iBaYUdP+rPsMQE7hCit2hG8xwxFM8g7
LCDlVGPvaRraVDi1srjfhSpXByK17isOwbbHMbN2dEA7Xjgj2Z69o5mawPFi7eTZXoFXAMBSaQ3Y
ldMO7Ae0O/aXxwaoxYHKn+9dFozFpxtU/JAguyRtZuwEwthr47gbaWvmNUqd/so9Y6uEAfpz6IHB
IY54rEDy0dGo3BV8Covpw4ztEwW5+5PlaGWG/HcbDlB6Eot6tGL5ykkXngJA20hXU1qAts4I6yMf
EGiypR0LhrKiGo6WNqDSCL4FI3EfSZDEWNKeNKt1SQ2Oo+OYvqkcPWYQ6XD5upFtf0vMozvumIj+
6nTIQGyeXtEQjrtJgP4oRm/knnsBZ50wPe7vdPcLi5aV4ffPtQXzQudsE0MzX6lc93t8fRuDJlXN
aGmn4g/qGYTcVl34XC243MDjVS1klMhSm040b4OxDEfm0sB2aDK3xNSSzcwaeicgHpetXMuVNRrV
XWPrO+q6O8211gg+lubIyOk5RT9KkHY31B8A87gjMu9Uc7QVeidQrFbh2V24SxKjselEh0LMxyos
yDyk2btqcw0FfEN3I05OdB25l0b9A67LmNE/APUCN7HorSP+pmlL3C6bTgo2YU93wJtjoEzWuWpH
ZE259+I0hjppnjxkfQt9ZID5UXvIyqUtEl9haalGXIC1Yz0hDHqjpf0rraWxC525XlsWLL9Q2JAS
aazX7rDIXbgoNCCMIogG7CzlcdLEC0sAYvOMBuqsQQDJ2VHQIGDz0N9bZq75Ekl1YOTeqRqK4+Ax
ISZ36NS00WNPd5W6GYlfmGonUmshVKFrvQxODzlGw+nhkJuOjrfRt33s7Vuz+dWR32RoHWYdZRwi
dAywdcNj0SwELkJU97oXnZgMtcc0hc2kiWtGeB2Tq3r4LEPv07JEcV81kIGSFvlU3p+81jJXUSHD
i4N8YmMgR8VL6dwFFfYKt+7+NPBhVoUTuFDgUN4PeRZtjTb+GOaePBTHLs5pGlV7sgq35hjS6tHz
n5nUdhqYJs3q5c+IzyqIfsdL4AfUnNyHnQDcrgqfa6gQiBpNACYhepAyJf7cGgIm+SBsucwr6lYL
ONeI6mWhHu0AledrFdQVkN7AWBkSxW+Bmu6Qolzhn9gaFKj8x/WeMuqaM6bcJV7hHslMp3vrZIhI
wRufMAMEVnGm1oz2dml8TAa3SDi9IWEg+nPbDsaecCcqyRnOFxXuFoYUGfHOqhjYZhaEhG7tkuYN
bBuZk1sh3aJau4O9t1r5oHr1ZacSGqUJqC2nszFVyZ6EdfCnqNnQyRbtLiuudS/UyktlcInuOt52
WWi/HADPXLRIhRB40IoZs23LyGNQNNIGMrU6sReU1SiqZx3/ntvukiQ6ugIzm6u+3BIUBfMFb7EF
H2t6rKsO9wTq3BRfYV6v86C+aHNpgmrpM9/11GsO7d2A04NayIBEa+aAxKS6a7gU71ilUkt4jCD4
69oiLdYWo4RtOuLucGPt3dbltJ+M+YdjgXuvwa5vMMxe8TO54S088Bo1nh81ibFVPdvrvNl5zM8O
NP4Y1Rs9HJgev3PsLSwbtdcMemgG7qVdmhsbifca2TYw2mg8IplCFeDMDKBgl1VsnhzNGlapyhiI
2mkOe8j5lcXVwyTdFzTczYgmAHh7ydgrgXCNTHxOhtVYo5vGpviCAeHSJUvlf69qiiiavy9eWHwi
wUk32kLCpDXu4SBf5tdfslkoXzSKUb19iK6KthruYt5b6L2KWKN1F9dQDGtvB2S8vuR6vh90a1v0
NkK9IqsxvCwYKUu/WEP0pOl3jcT8aqWwn6cQ6MCM3ps7GwA/6gqOIHEM6OnB13ZtBYEZxSw4aYZe
NRKg+wDcb6q84jrkaks7fuROP+vr3nwJMaOwevffEXpr2hkjs3B8gfX8O1ZgXJ25e9ZmGV2Fqi+U
pW9awPhIWhZuWsM8AYVCvBZC4fW07g6TP6ZvutKAQtnI5RbAnSic1kLrn/UO8m4AHIVUr2+6WPfK
M5GPkO0GCmsdZKI/FSD3Xzs0eWHmXaZ2Vq/KkE9d/RqhSFsP+H6xqpXvA1onxtjZPjSh6gUC6THq
zAI8CeJqBjBYKgt5qUaVbN2iORiWdaEbMmLfRXk7ldrFdBUB3PJbnyUmI9B+KFOGfT8MdzXaD9X+
zGZn+EaXbicQE+0iMFEjJUcltTNQst8II4vDGPdH4JYvQtavTjne1YdJ2U956HJZZLHA6G6il8qx
88T9H+mE+TF03R9aoWHfvrGEIwFy0IfnEemztfFLqeTe4aRedXr/mQBSXFXJsOllekcZ4KD56tDI
6nW9BeVJqJAOKXnJ01GexrAKXX41mPjLtIunTUdBT1RY7bgSzZj5mJFTGd3ntXUfZIjXsLr0kBsw
vhN2z/sf61Hq46Z6RBCHG2PgdLQejdowLk7jQo904mnfhcxAK5DP/WS+DULP1yamtoFiBzDmsAsq
eRcTv42R7yngDKQdM5IApv3U3mnp1J3G1NpBV/WH9MWZqG8xZ5IgexwLb1+PP41K7yxK3JXTjV+t
Vu4k+oTJ00gFEOCOJhzTVQUprMs1/OIYoeANIjMGnd0Xf+KcK7SXi2zii1ZTn/X3KeNZobpvr3HK
De3ZZFWhH+y8GiI4qYeyrdpftwdCP2thJH7iuvvITMS+Ie8vjuhCTXid92MXeQ9Stx7Q0LccmMDc
DBSH9IKv6OXtM/LkHcEFCc4v/TQHzXxuuvRP0s2IpJh4tC5nADdOmKAy+ZoKVjXdspuTJIGago8t
m1PaQI9cJmxNTX/VVL1vYcODU0i/rKxfOOGSFwv/d+wClE7ohc0Il9ejTf6XBDIXMX9YjQ7KNym0
twLtIXQcPUEVyfLSmLYJmlyvfAu77doI9E1HmqrvdNkrU0flSyd6jQDmDeJdWrEChOoYBDSSCtUx
1OVfbUmXZF9fVBL+JsJVNLIWgMRm4zjDnvl88NwIx+8lTL5AOd/cz0rfJMb5DuoaEjMAZNsxmaAl
VHIdh+NjEzEhLTsRbIbRSu/rNnQPDn5nXZGZgV17H3rE14vQY2tUgO6xKrp7HXPNjW3gHMkiZBKd
bZ6Z9YK7WvY70LEILwMWQJRA2CS7ShKkmHeCJu68MYBL0WYhxyQllc5YJJKu1kcnaT73nm0cvdAi
ZnpoLiLCuaCGePChP597Nd17Aa5mtpruWoc8UjD23g4z0IUZ+2EtZ0IAelq4aZI+QthKGu8hMA9T
a8GJCXAQtp5jb+oaZTrT8EGiwGSrsOlCLimAj5qRHbRwWfEMmPOEmOzqPPyT6+O0Jrarh+KNJNOw
uI21C66yiL40gbfcaenfxuxIIRqme+h+BEjczeSTqE5n41In3xkGtaMrq0+JmRrhIaeQc2YEyqyx
L387tYkn3mkBRAsvR+HpIBEDcdwpbGWu8ce2GLMYS2xcRUNglVaecyD9hzIlH+7r/rNpIQK6Lhtp
4JTwz95625j9f65JUMgINzzOaVooxZ3sEFHkOQ6490HYh6LE/zyymqwYtfzKRXqEEPGK+lwwHWSf
0igisi1wkqFWP8jUBYiW0XcOy4OxGGb5bpDzJJsGVFeNU4AjAemI4AyKMZS1PQYZX6NjXdQMiM3m
PAZtejdQ+4sq37g9W7uKzYFMBPcqnQunyNoz8KyKQ9//WGCTYAS/J1FAOTO5jLmLZqONIZrERg93
g568uAAn/ZAs80x+k4qVchCpv2om1BV9IigeAInnwTw0oL0JVAWgbsfBFtzjn1p4jz1xxdsgIPRz
cSqCezAQHGxQs5y7AuxZlxDMjKxl67RodpuObkEs4VaPzSEf+mE9MusCwsg/PIevdP0Xv3v4jq0g
YezVPk/6eM7tkCNT9VhKs5qN03SkefEQFTDK4tnxRc/wPh1+k1b/ZBjjqxW2RCtEayXUzxIw6Acv
OsVSj3O76PH9uAImeDxtjewLJtoxoLvrz2zTIHig1SYGNuWvZ6ipPP0Ly9xHG1d7p/2iIrIvAZ7s
ZEr/zAaLaqUihOD6cSwV0w62W2SnbCMD94yDjN12EZFjKNnmQfETqhgueyybdTBxk6dzwhSm5vdj
YBpTExSyouETXv0YOY+TGEcjZBtWMJSC9/IHt+A1DLOrVURnfFEaqncLlKz2Ckoad8Ac7vOUIZe0
bdbF/jVPgQ/UiOiwS7lb2HqPed5rGwA6dGEy+tYFnWUjPlZGw1RZMfpdRNJF1u084SIZSHHx2mbj
rUtQbSwbxYHK2tLSVwocSFiZdjJNftxUvarIpALMWKj0cOE2DM91gyAhib4yxZ+Ig++p406tEudl
VEir9RT8vkQISkrRbmqi5ordKl9DlLYoD60ce924SAchVNGgNigwiUZazLN16e7d7FKP9bMdQYDI
jXGXN+2OG/79ZJb9Fq7rmW25sxptj50Qs0FH2R8evGqFAwlJj3emjfJly1r689ju93FX3AUNhlXb
9K5JBiqziqN3Eaqdbg9/cGf9VHH8HlfNPtJGbTVk9wP1vDVjgLCrAsSQCD5Lj2DA3kBFkJJgukro
s3G5zsYHGTU/0zS1rI4wjEiwhphnbqvAYYGuvy1N0VstQLQzkjq69o+g0bCydfb5yzkgWHD1hR03
eZ2PJv63HEq4g5P1limc2MOMvCzLhlMcVfXGZDMvimjPgBn/aEA+rZbnfi8SZqbgNVuHW20vEavA
tF3FvAvVLDb2jAxh0sPLWNXfyorBhkBKyTJzh17MJ6Pwkez1aUOlE7oChNbUf7IsPdsdyl31P4yd
yXLkSJZlfyXE140qBRQKBUoqc2Gz0Ywz6SR9A+HkmOcZX98HntFV6R4hEb0IFzI4mQEKHd6791w2
Z3grjCVYpBvZWgv5gdbnMcz8HRFX/LTtsrHg3BTTzQafzJUVhroKt5WDe8bFKbXWun0UWfaBkotT
Ypt9nfA+WE0Trgi5eWg8UbN9KNBax6zrY05Eneziz4Uu5c2jzTGkK8/SL1cTdZhaVJC+anqHIdyB
wAPf4sYMNUhEb6zJuylom+OkrHYnynKfR+hUbNz0QWcCdCtwHIAYQEGf1IjXW8TmbtLMB9fEijbG
YN3kgs/tmxoK2El2NgYS9LOr3hzDC4fBigqhZurqh31Qh0eniyks4lW5JSDWkMb87sfjs6GSb2Hb
GEfHGZqv0JSXfCav2ZjhchoDKSPadhmh7jrRRnOQQ9hwtOjErrJ88FZCBkQBV+TlPRe6PBPrcYGC
GmmBdDnpjAaiGv9yoAa+RYN3nPqJ84rnPsUVwuUCJ2ojW2Ra1vdQRY8z8ZdIfGhCg8JzrIjgD07b
XTg9TnX3McfZY84uYplr30rFgJF9dTJm80qTLgWabOc69gIK6zduUUFVlvoqjWd0cE7NGUhbG1dL
Gvt9+WZykiwWSmkwPpn0W3dsjFxGOGgdXEGqQrwQeKiPvG5ntRSX/Xm+UBxygOMr9mLmS2RlIFJ1
+L0tL2UVGztzqHZdRimb9XPljMluTtzF+N5RUrNQCHXWZgA5s3HM8NbWeErGkXXf6o8DzR+qBB5O
eafgGTTuTfmZJU2y7kogZSGLM3HPEJ7xsyIEEu9Ie+5GGy6+mDBSQr1w3PTVS+v6VMDR4W4lH90Q
jqgh48dxKpKD7alb6ELutnQk8QydiaMG3He+m4sqJUIDUPuAFI4ahDj0upLbEFldElP26/z9nAXn
KiU6qCBeZBDRFUg5BpELBZFpGfRzxyhT1SKUyl/G2iEIhwCxwo3wHBQ62kBmk2t4J/4mkNHVPJhU
BUhnnCzx4RK9vQJG8LWqAGFw0q8Ofmq8E48F/crgjtRD9Z5VDm8boWpvpC9NCeUuDt5poDEnxATD
+DXOIzAjoLq+9xl1tXz6CkZ2Y6WcvOPcpPqS5Y/mUksxF7InYPvD5VwUTzIzcStEL1WvwQjExpay
zIVwRvQwpvstS3my0abdiFo/WHRilfqAmsIfR7MGRemmydwOqAizgVvsZ4c6OesZUnsrp/QI4jCo
iZ/Ruj60NmjfBLIi7dQmbnHVZNMpKptjH5LCDjSPuYr9x8rPwgc5QgwlWO2OUiElKPY28agV8Qq1
XlXZBSGuKW4V6pWTvWxRwpVVOWJV1iVYFt8/qxTDEQEWrO82ddvQQyEysHOeHWONeOxUlenViI30
ysE9A5fp3hqCbzVdl91QeaD782szpKsNIwh1rsMDkvRvhIUT0WXA2cyaG4F/wvBBtcMXo7ByXTTo
KQYfFq3nQvKAEtWEvbefugo6pgDcSOxEq7sFaUOUQ1FcthFFnrrfmxm+/jlF82aRphVwXKBIfVdP
1d7wmHSK/NkXdnARo+KKllwE6lw3CHvf1CkTFsGb0fgGGuuT2pg3OW9YtOotKXcUnXsSy51Y3yG3
uhiQj67qsnikQgAAQl92LIQVzIE9vhsabsZ09vp+50tTbJ1HL2if0C58bQwYqpKNQUGmEsF04k0B
fr+SdXLI8KeX/maCQTig8t/1NWIKjWNdxeJru2tN0s0HMmGJEoPjx7q7atrwUZNtEAoRXYTssBOx
qVsu5GBdI1mKNlken6wrTwBUqwycnHl2FfXIlTnrojmq5hManW1AjX8fh6hC6afj3r7JjLjZD731
Tfhy2wY1qXUlNE8ROe+58mlPex+iRLmlVQFft3DuIQr6NIYOaV88NJHzrYjdiC0UrtQw4wCAlvAt
05cUYS7BPESvJaK/XsYbeCIoU/tppw1mJZcKx0Iu7Yhuh/44TEcCXO4pQ1LSsJNPMrEFRQBDbu3w
JZjJL+oii0Nc5J+pckzUMxP/0kd21+r2RMt38R1rGK5t8VUWFHLzmM3vqNmPSA7Jdjh/EEocZwS4
kAK+syUWW6qCF+BQFChKQA+OW9jE9fQocBub/UIOzKbhlLHyOplBkadOZ2H6YvQyrwehTU7mRg7u
Z4JvS4n+LiingkKf+X2IjSvLw5FdFqSdFp9WRfQzMNRz6y3eQHDnhophfozhfaDYaw3e/NQTG1Pb
+QPYgWbj+3V2Kk0FP1eC1+nMAJ4mNm43fUqC7m40clDeuXdH2/XaQc6xhnkQbwFtfBYNheB5zNmK
uoTuTHpJAkq3ngMhHiO/mPxuO2hqAFpg4YwrbD/RQE3+CWbK16YHeoO3+IpFtsenT+xR15vbop4O
QwnDqyRQ8xBU3k1nqm+YWqLLzG/e9Th/b3z33tbjtYs6sZ6/xlbbs8Xqb6OIBwNly0UTUc+vGutk
Ghdjqc6g+N7shh2+4jHqvOeOahO7KM69Cy2578xVz22hn3ic6LSzhWYjGLXsr7ItT9zBVe1ryQGU
B4HDTejCWZ5B5ymv3Lpte90QzNTrh4DEy3VLzJ9dUojJES5tBqf9TOs4YcFp7urRvakDQubasoWf
be8h2yAPNPP7rNAHwOmWKfEGsVZaVUBNAlig7wBoMwsMgQQpYQC7qjRVhDGxvxEeus4DneNplSz7
Vn47JX2wacQdORf1rJ+IhH2bk/6G9fwywOO7JacGYl3fH5OuvAR/pB99Im9NavyeNV0BqX5KjVjt
qgG1FpTBs6VOdvvZjTOrK6jfdIG22mJx9BFp2Jhy73UWWDZZPfRx8QocHDtDX15W2mfHYK671iq5
cLdA+Whc+tcj1NaVXc17owH1A6F2Rn4CiiRBgMCZ9asU9a1CP1CRwlWOzPAYAIN1zzwOtbnfSDSt
BFJQfTAr+zqeCIikx9LshAlftEyTAQVtuXd9YQDW8i7LnIAWAWoiyskHGQlsKGlaE379VPXOziUn
j9owISUGRZO87Texh7PZF98HUsVxX9Iqsqb7wu9f4i6xz3ZKpz6lSy4NLmPKxOvXqOscDRvJQu4K
Wdxj0o3WrZZsGRQj2RjK7zo0qR7bG4P4yG2mEr1p602KFAppk/lWlwY7u7JcS3KUDQvlWiNOagiy
FT0qV5ZPNIH7lW0PLFZNe+03ZBgO2TdTJofKre5KgN3aY2h1qQI+DarSxMqOtIgHXMG2MzTj2Bwu
/Jm0J/dWW6qEWjPMFGRf2YsY+4ztknKJuAgUj08XjqfBaR5oZeGdmCVtYuXcuY15GaNx4FRvzNvA
ky/5NoRWCpHfWhE/vPfg1sBOcEgRbc2LpIegrftHiGXxvqCAt/KY3F3nwZ7A//c3XtIxH2YJClhy
IweUA1N7A4jCXKGQ8am9QvumjLqzKeBQeC1JoTW8I9ZPFqYA/mAQNIfYl3C0CHCCEGUyzSTkWhkk
GdLD9U59LW6QnjOgxsba+UGmJnidJDbFk9XS04lQdS3/OCaRD4Fupp2YUhc9aQ77y+fRhLLluhuk
sB3QwgCYfII4gBK1wT0YNqxKu4Cd8lrVOY2rhrC9lttgNNM2VcmJfQ5dF5kHdMUtelMuBvUxktVN
W/nfCUr0NhzEqvUEnhGVdIjN4Q6/1kIO84iliZDJut47d+SjapvqQPM7ADtBU9drmovJrsYVeh2Y
dxknHJIicf1QlgTjPJwwFaVbWioKuSSZ1Fa/iXx2rH2J+rVr7pWkqGjMQNfD5IZYKwwhPaLCyo9I
JqM9ndrVqc+hxoZu88k9gCUY4xXpVIulhHm/0+0HaIydkcmbPmc3SRNRXw1tf7IccKpBnxH5lb0M
MwdQUsEM4jg7wDM2hSsVRu9GPuTrAHsxXIe7qRufLdcieoScZx9pCk6YrduULpz6ey7drd0gZ8S8
xLfXyYucenEKjOjgWfdIHYZV649XtNimVb9r7QAyjQTFLdkziooaXhsPkIPLOzYh1aqdnZuCc0Fr
kyyMQWsn/AhAegWAjnOZYofaXfA01ft25nElldyrvtIp9w6E+FKO2dVzc+PAkrOy+eCpnuwxxFcr
31ncb1NOw45c5Cy3L33qzZY5yWuVWtfwq9YR6+OmgvWM6KiAmA3Qq+hfwDRzcTnW5322BzX1HdXF
Q5LQjXddWHzuZELJI6iV8zeugiKgnN1gwZSO3LGQE2xuyQ2lPYlrU7/SMa/BRSAYI4QTKBjADIWu
RCQB4Hz/uSnJFcji+q2Y8k/SMMo14Xf3ahI93mQMc3PTeXurLR4KgYOvdNXSGKHdGpO7bXrTqQr8
aiM6glISqEYq7O+JEc2YOjjVl36R7GLlXTvEfIaG3tYmXaAuqh+tOnxXbjBuRE9Icp7DFhrU82zV
LsQ1iB6h+Zzb9m02GzEEKnlIEu9sxBg5RtHFFCiLvWpKe6+byt/wKPbh16hBZUfiw3ebWWUss+c+
9YmMpBKY36jwcm7SJy9EvkZ2HYsvioGy/8QZ+26E5S6C2FMSURk34puJ6muN1o8oPFU+xCEBzKPP
+eVHShq9BtOgl52YIF9YlkqaeRXrCE20jPUcFJj2vw8DR/Mh5PzdYTaK/OmNnQdFTM2UULgp2rKU
Ad3SjuO6N8ckhsXvUDmJezDwIz1kr7aKG7H1SgLTgqF4DlTyuvgrNhIGaQtHYa05QW9Zt/SW0ipH
lXhMOQTPtIbhQWk/21kD1TvT4fQLFvLBL6jEATU/JnoQa7M76vA9ZthAgag2GBg63OrEQ/IEoikK
KhTt+ILb0v8myZRDJrDVWJWux5eBwKmpqNXeZXZCfJHASPI9tLPkpBEFpa+y/BZdCBRgN36xoMug
AmqIqYxI3FSOc5FknX92JFPFQGG6dBoCWKxpB373DjSOXYKQblDXbSL9rrXw1gLlrjFaxVEjeYN5
Wyd7h8m6jof7ilDTujGvjXSi8eLexsh2tqEyyGoUePdclXws8ymGe03SCg3vzNPXVoKwaCiPUpQN
KzrbfVxCKecRKJ0RgRQEwXDYpvHFXyYI2hy8fUkE6jpwwU1pB1pRj7fNLi8zMmC5X09Q5go097VA
DxeMK3xTcltRsdp3VfVuCu+ShBDKRR7Pa+HLx6kNj9BXFNkg7V3TdLdEMAcJHqVcW94egeE3+rkb
FLzRUQnYUgS8t6ofbsqM84imN0xHg+CHvMKhYczfzZIqueCsv7Vw6GZTux4cnsg47m9rSTJfa0Yb
nyP3xjWmrdJszUJdHgZj/Gaj/4P6xdDn/tYycnYhgidfs6fOyl5eaPApLHqQsFq2TnuAviCJaIpx
SiQy1w3mU5PC0wv9wWPEo5woa+Clfbr3JlHSL6S/NZJJuB44dyNMqUqOqtWOFJvokJXaxkXGql3Y
gUWzqd7aPkUAW5b2zpMyQ9sWX3V0FFfCE0gXmtG6KjpxAmZ+7cMGjGpipCoAyJQFAz7qwYzNIVlP
c89k13OqaoL6ubMJsiEJHU5nE1/rODyYSx5L7r0CWq7PSQCsM1EEtQVdehl6x7imgwr/PT3Vs/dg
tqiwJg40SZJ+75VPsdZCumL3j0bQXZapNje1H35HGZusYqQCcXMdkZY1l16+ZuyrldsjlgDADyfR
Jzx7DA4Yvoxt3o7PVWV990yHKbbN1+EE8rgKX6gWOwQtkQhvf2NDRZWI6MoauVE6Vqe87Q7G1B5r
CxhabdzHVetvnDq5SokWQ8S0JU99j1GV8pz1OvjBA/znp0AHz37uf+b2q0CVmhjDZyRRM03BpVAK
w0IZnjKQR6llXhVBdNkPPk1EBL9ph5TNjJR9VZXeNUUjlDNEQrR5Om3jxKWw4BhYNXwaD/NosdXD
PdJlhVrBf++X8Ha2Cl0dPsmFAzZV9whQn7A1akZE+54MdKcGF5JaFnUPBLJhPzemF5ohj6Uv5zMh
Be9i39tcwopt0JWYwmdRxh+8W6TtcyB2rc/Qrcmd3tmW+rB4PugyciU1yMwsI0BFTK2Lf6x4ymZa
1113Tlp3uPrxjxmoT3SSw84yqpIDdX7Ipd6lDEYE1pF/MpB7NcCQ1pSN1DrzQMLemFUM2jcR0ZZk
FwpbwIXX0qhhfoGrvkxSxGDAWO8tMtQb88adkgsmwEXXNB/rkkcyq8A5CuM4VpmxyyrxEYXOa2VY
3ZXdlZvEcB57E2+7Y8O9iTVpPcWtiwjgZJnGc+2gJO0Gke0cifWLSJk3GtjJNvI4ik3ey5SVDBUi
Q0MZtetxHl7wzgCFS+zvtVmAELRTKgi8pH7k3JpmCQR/UVx5On9USK8vVH+sYNFcygYZrmFUfLO4
k9TnNjBFQPXi1F2PWn4kxkQUXRSAe2ppHVY+UE6rBET05bf//Od//+f7+F/BZ3FTpPiF8uaf/83n
70VJ1FlAsf3nT/952N5tf/zE/3zHL9+w/yyuXrPP5i+/6fJ+9/DrNywv439+KX/295e1eW1ff/qE
hzBqp9vus57uPhuKWD9eAG9g+c7/3y/+9vnjtzxM5ec/vrwjDmmX34a1MP/y+5eOH//44tk/LtC/
rs/y63//2vIG//Fl/1lnr/n06w98vjbtP76Y6j+E9FztaajNLvPFl9+Gz+UL6j9cRzmW52gphG2C
lf3yW17UbciX+BnHMfl+07Kgkyvvy2+095Yv2fo/LK30UrCVyuTn1Zf/97Z/um//ex9/o358U0R5
2/zji8VfL/91e5e3pYUpLMLnbZvXpfk7ktdQvr/eRXnAd5v/Z2YLUsp2jtb0aQj7oiCw62nSrIyy
6zfN7BK5KWMoBt1UXs5eN++h9NurOcnzm4B0J3SLO+TmTYT5Glc+p48D2hlyzQwTlqdXgu5fPtWR
v3hgh49kDprruWLb1VJG2ZILdfy3C//7G/z3NyStP74hNhxsrZRioyLt5ev/9ob00CQxMHoawaV+
NWbbRzzPP2rx33jds2vBWZrJAwDNaJCYziSFxb0Yzv6csMfRcb9104hOp3eOEWk/UCGesOc25zZE
bzulPuY8U0WoYZawvCJ0z5Ja59mxhXumMVAeKnakO9MJhssl0XNNNNI+7PP55q/fpv7j25R4R6Sw
LNtk2tLi57dZMFjsvgZt4JWDoope0dMai+yjbnpyRyJq+ikCEfAyxinKEOioaqKmirrlsfNJWmn7
9CzzDHLRyHpbetNVRBnoPuiyc6zma5diz6HLjPEmRmq5cUip9lfhmBNB4M9cTN/31hVK+c5Fh0Na
YEjra5/bR+RtwTUzsnFICl/B8mBZRXD9WRJL94KqodvIss8PaLs3FPPzq+Yq1rRi+sGDTUSl6tBp
/DI9pT+2LTkodCrcIszVxu5s5zTSG4EuFBAG3zsOkivUoD8+HXOsQyWo4Kswyl1QehkqEuBPFvED
x0Q6T10kYGVYrS+PPI5XxsQ+12hTvImTDS8x6X//h3P0/q9vlOX+YTxKC9G4lJ6lHQ8rw883ChVu
2ZQovNejBHyPozEBUYC9xID8cnCNg+hSvSi/rEtKT+nWjOP5BMqzpT0ey0M4ja/ZJPSKcVsANu2C
HbHi4k6Qc3bZN84lrZel98gYoHzikSBRRMcctfB2QruNtrYxTzqR8w5PVbr5m7dm/vGtMa5ti9KZ
Asli/fKolUM5zOD5Y2yZsj7YMiAScXSyK+DY/h5FuTrpsQYtY2uo3y587k0AhA4vj6TT27ScX0sf
k5UdVTDdoM+OFg+L41rPRNv7V2JQ8jxaTXpGvnj+65du/slL15aJ3FJwaxxquz/flV7Al6omxK0E
bWyManSO7GRSGs0cxfNhAf9OePPosmDcLQPCqYg8z4BH/fXLYK7+dfaVmgne9ixbEDKmf5l9cReM
bQfneT3USH7h25H+MqXtyRzsxxh95dn3cBGHy0eTyCuk0+VTGJV4nV19TweVjAbvonBt7+LHR6MK
/X99FDi0MdDb4EAx8HObNT7I3uH+dM0w7zMWwb97K392RW3HYUFRDpYXubzVf5t3GzIYgd3iMeyM
kjbrmPSnVt419CwvfnzSLQ/1j4/odC7pGc10iJYx8r//IPdTp2kJpCLp3aWIzFqR1sHWGGpCvXDT
5E3yN/Ponw0EnnjWPVNTAEY69vPLLrtWshNcVDQ9KaoGXcZMmagX4pEeV0/ADpk6H1ltkh7hG/be
sb8LI/mbNctc5oCfF2HJ7sBaJnLGgP3rZD7OogMxgFxhLH21m6uAiguFC7h0asU8L85eYHFcBsUE
pT+60SES278eieYfpykCX5VE5eAyS9G5+vk69FOUdWMCezUhlfYUmi20kCYtLiNCwcxU+Ce3aN6c
mHxQNLjBKWqqVS+HW5si62qMyvtxSQ/BTL2mzdGfBC6DaZV5XXL5N6/zj5fKFlpqobTD1sfRyzD8
t2GWy4ZCY0k+eGh0jHBD6ssau9iF1SxjpKvOle69DfZ0+xxm93Vhhhd//Qp+XImfbxbjhD+tlC3Y
ov06oWvDTDifwgmd64NpB9H9CPUgtMVX6tvVi4PsdN1UQ7UqOpR4DtQ/ZzKso1pyLNzMPOsmyXeJ
OxeQMj1xbl0iwmxphVsB5YEmmwXkm1Mf9j7nTjQ1Uj3t2UdLNe1OqR11yuJZ94R/+FM5bn8s6NjE
9MZIiicrsdEuOLNNShhQzWikMfpjGh4RX57++jJYf7wRms2HKyzThElomb9MXQhJAjqk9A3d+CKk
g7UUAQYBHFGLK/TCl94U9kfyyi+6vmlwVYsHEyH1o2kuSVZ1ekEFA6hFFvTIS2ZOuq0kp2rErdSS
WEtcl/c3CzE75l+eMS2kySos2Oxid/zl9c6TsEMqHb9vmNpKRHtnsIJzLeGcurH3PLTOGjRtcZXW
/fe/vlj6z/42f1K4zPM2xPafB62T+TbqbRqJQ0SJVsaQvVczycV4VbrsgZfMwySS4e+e6T95yyYb
D8czTQaqUL+8ZfRkI8cCwq5xPaJ9fM272N0FZaQ3oweRv3BqARcJnpU9EZ7UyWkT2A5WOdLI3DrE
uJY12QX5WfNmbCSlfIr5zalH1PM3q7H1x7VDmzzSNqcJVmNb/bJ2tHmDsbvk+oTaEm9DCWEyJDXG
6pzHWIbZDkX8XTJmDRm3mHcGKeiGGv2+6yvaGqIu1NrKVLtLo/mtdKrkcuzq7LpLEAgiQWnvBRkV
eP/Sv7m+f3JXNdpvS7OA4Oj7dSqqlpjr3HcyrpMgBDOiC0A00GUDHoBgJaoMJLa5m78eSX/cMTiC
3T5at2W6tvjw56EEL3+OUaQRVre0PBLzpau69iKxxlsvJMnU1XqdaYrmZB2s3ZQ6gB1lF75LrU+6
esJwlt60Ir6fmuDNS8D2c+bczJn/TE4YpsvK2Hc+/GeQmKsE7cTKUOpvnkOHQf/r4+BYVFQlm0aF
yVToXx6HmNvTejWezdhm3zi59i0mK/q8JFyTo8h6TzDh2g/DPQG01mVP6thkG/Fdv7MhVmyCuQLB
YG+FzPIteYVozQyILTMSaKIXQ0jLkw9AR1FrMenb0yu+KVuSbJTjUkJ3+3xnBvUt4Q021EBvJwsT
X1EXHHszxyJnG5/0VHuiCLaGg3BnLhJyrtu73FLuXYP0nbmQopVLTHsObcS4SCjAHamFY+KiNI8P
1l/qm19rsHIgBFCVIGmhitqEexYOpErxVeZHzYlKfu/4vOLCtohp8pAVlLMk7pfEZrudVykuh8Yb
HvMa3w6eh09UdTuyAWiHsOeGQarxkRkdxnF2JTrOr0ndtBuyYz3POA2lcc6rR9dvmvtbjnLQmgcQ
QTz1FJ4bEIVuALB1nLOjtHKcOZzM4Zm9BmIk5IhVb9MLRy28skOIUmxDrGKyagbn2SL1b9vQeltR
JMxMRM4pf7ZOgvFkz+bNSJz7PYmQl/Tv4lvtQ30KMMnQVGueJLlj625ymm1SG7twzHaAyW+KWNP3
NdHjmuQQrQyyLveNWV70RUZcSHfbOEO3JAiVq7T2O7hbJgY7CHOwZejeBmXZsQQS4qsXub83PsXZ
9EYcaY8mmIQvg7Ymt5ZZVr/Wk9xifLK2Y6LyzdRDJwgRVaUjBAHCz72kOiHQvhpThOVBT4NA4qKY
cmTuU25QDAWEB2mKfnw6XbqFua6r6a3JrYg2NXh7cjxXOGxXHQ3HjNPdqs2SiDRxo1y3ORoENm6T
MaOhyLrtiEPo2IzRdecKml7AsjbsCSm2sK0BVNG4F2V3nGth75KKJMs5DE9RRDNB188JZb5dY3gf
nVNl12PZYofJygT1BfXCeHGOdtZFHZgXnZ/Q+PXkp0emYjZhgU0BbnQnt12Kusl0W9S9eRmQBr6Y
BW+pzRZoqqq3sESLMZKGOMMhUvRDIytJ12kSJgSsMMSz1H6qgpxaeUcv0s69tcXYOw5KQfZDPZpC
x81Vs1MgHVeZRPzaT81BIaIIfuQZSI7yuN/eyanEscWTjJobqHfuOiC9hIcekqt9ESl6Wl1Au6Hj
10Qp8djT+AOznr9nU3XwSGtYlWZm7VXXXZS0cncW55Id0IsZ1yKR7X47A5TOm2hd1TAAWmgxh6i7
Hero1DTMJ95Edmi3VU1oHaqGkM3ZnPelTu5Ry9IsCTP4fsfMokxlgODdd2N2rAkTJEPa7Q/R6KCx
KQcK8FRztwEOyhWuDBRU6L5nc/jIMCOsYFXhS9yaHP6BiWpcboy00Qq/ph0yOu0U9YZ9XnbBZI/z
Q9CXy+IS7djQdOu6N7a1YwZUjgX9cxjhbkwYxWxaxSYDWbY3suEhtN997GuQrT6oFZIB5IoHHJDG
OlUIHxP8fQc3wWtGkBRRTdwZv6jvEyaYfZxocXTnF2GOzk7G+ZvDW7PAym6VZ+ORbslxqPHhunbj
b9lsPoT5FJ4Q39L8NAVjFCqIPx1lERJRZVQ7j1LOiqiPaTcI0F4WVIttZFfEuGCt2fgmpjsqEGWG
KbpZnPdOflN7kLCi9IGOYRQGL5lEup/3umCYGcj8BZJEg5AL6vooO9JNzJF3G3sDZj3a4uvWTr/6
+DbjsJTPNNAWHBytf4i4wnOjQ1G07+0yU9DzJ9uvPSYjcmljJPqXXYgCXlS+YqTGbImm62y3zjfV
dNkuHOZvYfg9hAe/TpJoQmtGVz2BzXAzNcZNVpOBV4mK1hqk3pUejRfXqw5uUdo3TtlVa7oU6c7y
UEDXoXWkNx9fcLiHyKRivJVpdNeY4uznrrd1avWMs0Jfc3+ZB2GsjSFlSa2SZ0GTl7yCF6J0nNsy
LdKNDCNvZyArhOtJ6LbrRpuhF0+zNSESNlNODz0oE2XQwk3vDCf0F1kmmA4juRctPFVXpN9IaZiw
/fUPVXgdPrAb/cy029wC5QLhSwIRXsCd7ivCu5HrQCUj/xGHCi3PrMhI1a3rFZmnihOFF8BlRLSO
fwatzUgv3QX8umns9KlXt4gk9xBAiL9LbWDEujnW9I/6roSQ46H+jmhKrWuV3I9F6qx1hd819sFy
ZB3yaVkDDOmzbl/ob4qoLyLTe6qE56ybafVayNKaQvnbIL4WCoiGk8DE6NIP2yvlLfU9ioqGA0wV
pegyNCrs4KzoxUp1Qr2EAQoLaUVHz+zOXRzXmNgDyB3GkZDyVYnoZI1I6zk0oUWkhRy2uR1eKzun
fTyos6fdV44ratN1+NurkeD0uiEwSIkrpqnsrhloblq8rrrM16ZVn8sMgJ3rP3DYPpKGEvFteic9
CWLHsw/JaB4ShAYQ+KBpJQP5wnLEGRWx54WpfsjLMjpSMbw0U0U/SSPQp/l0hq0GR7ymhjoXei8D
8Z7XGbHX7NdGCTGDdGEMQUX81E4VqVMu/5+54tUsxLVlol4N+2YfQlmZ6/w1t6f+2BYLZaKioQnd
oy7bTZyXhLA0YIbNrt4RFQnMZ47ijSX0ztRjcx2ERcgwn6y9XUHisB3rferqGSO0hxZ70vpgUSrm
Qcb3kvVLIEpSnaMU6bxexqiYLNy5xasFvh0lABJZXL/pRGcRRylRaGCAqP26d2xQL2fTZ11t27U9
0hz0lleZdiq7xauJKOpcRpZ8YcVLt3kfs42ooN3pmGcBlnTAVhDkJZaxLudnqfRtS8Lug9TA4ejY
+vQwxFn+VvfFPULyeiXczqXBgT2TOQuQ80VRgmmT5n2SoE0qin0Q7NiOBLM81D1IXyv+hMMJgtN4
DZrHUahgF8rDVE5Mb5NrbjIP0l0auGuEeMRqq5sIuU0b1oo1IMMDSpl4GyIDQthzcoQl1kgtme5G
tP0aKL0g9hX92TQ5LT5oRvCUe+GNVSUPecz4r8y83+Zq2LeNiyWBPckilkHfa00Hq6Y3GeJ+aqUD
JTemZx6QIJHiDZpcJM/B+C0eMrmYnSEoDy993ZnUltJjUFfdpifaI6tVsB577mnTDjvE2+w7W9ie
81NnLwpepP1IHb939vxG3rpmi2ogb0SsOrz6WUJSCm3j7Wi3W5YxmMdyuMkNwz4bZbgdS33tVbjE
1RDe1504uCVixlggC1LY84zKk0+cEh8sxI5JN8pTKQnmnoQD7Hob6/Ql80J2VzkkOWOIL+Vo7TOh
SbRr/Be1PBJLf5zJNN8nEerTUgUW5yKczF2GYal27hB0uncoZx/tiPZ8zr6D9IKbIZ7dTYeltK5d
4MflzD4Jnywb7aGMDkyyxrZI5HRnWpQqpkgM8DBvMrdBiGBJzk424vYFgegV4T425SabZHtvoJ5u
IoxJQaosWmuxt5Wx8ZIko7guzIPTZYJd5pyeHfgNq4TJJKMKuY4BnhAGvR7TjKcjPBQVtNC034QK
/zxH6OLebAAjteWuvqHoa5EBj+MeH/Fu4L9R1OTBGvPDYNtvo2lcyxiFh1mfQJX9X67OYzlynF2i
T8QIerMtb1RWUslsGC0z9BYEQfLp76H+3d1UtDQzPVIZ4DOZJ/eh1eAdVviwHI55Q3T/IZNy9fSX
DFlbF+cywyfeUg+aEHlzPGuVqT9lhiKLwrraPjLV5sVJUcG4mJ9ygTxWD1HRjDgwjU9mYnOFNgs2
UDE+rN5DuEzt05ckVDLOkV1NBW9p9zGJT5bLNgPkF7rJGcFkTOcaO+E2KHuEsVm2D0v3RqWT3Brq
KokW/gBm9Y2mJOvRqGm0UmiVgEsPKjz0VjAde1wzZZDSrwGoo6AHpxILPCSIhUmm8DYZIYaMwl+U
c8hBaqLBwItjiVR7ESXRbwK7fRH6cLRQyC7mn7Sqpmgf8JkGP71SEioV7AJ+Xvi3SRtu3NG8x6YB
5HSrlyRI2KaB3W8mn+o/GD5uFf7DVeZD7LINbKalQeghEzvu6A+WrfYSvWyITzd+VXNMBOngSB7D
lSQleanZv3rmfOn6MOfNhxYMExb7mLox+JYnOp8SLVfQzLvvW+EkTyi+CbmzkXoIlN5Z+MonAy+o
q38knv9lS2eVmea7zTNbUInFBRhWVP6vbhSeFWE3az25Ckp/5t/VLi5ttXXHZRS90VuObfMppxEz
Z32DFJQT2NTii7AbWGpRt6IxSvZZgegwmR55YOOfNU9Njai4hHvGQepEaxt1EjyJ0xiioJ1sZNM6
DTDOsiWGGX5KQwhuy0uSzKbzOavSJUpmOzXYvNuyxgpvygWFgn7QTKSgmoF3RWoPwSbG2SRTG+1l
r7+EpX2okH+BqC9i5JTxfyU6vpVWTY/RBB3rFyl62+BeA54ZDXTYflw/FXR3B+5chCnCPBMCR4eu
EdlUUvS5FRK4PghYrBJ3JrQPY5p9EZ39m2IjwUtRrDjnwsp+y4L4G2AfoTB1ch498NHUI2xJCTgF
I14tNPLX8wG2uQR/ux6DZFtYz6Znih0t+LNFEKcs8Ni4sR7Bq+el8SIAA6jE6mU5UegUQt/HeJsB
5f1L+hNXt9uTiWSHYbSvq+HTTFGvZNB4iVcLADdpT1lbgo6KPzWtaGBXuOm6t0Kk46BVWfy0+8p2
701h0sZR6te7wPb8NV0nT16mdl50DGOSietoNs52HlwAA+Jqmdz9jIFSZHrPIztlMvDYPoweYtBG
gBN3OGQIz8GOmA3xm2238bZo8mgzj2LWAJVbNrbTyZd2vWxGZFKcmqh0mNvw92NRTfztmIIFiJuM
D17Y3zLXVDszy7ylwixB4TdxF/moMkeHnjYvsbCigOam1/qr3e9iJ9ZXUHanY7hPPFscgD6xKunX
OHTg3cN4XWoYGkVvHzTGy+yLk8/G7H7DlmrJDvWLVDZv0/iNKCmqOEGgIRsS4jDtENNy7v3O4ULY
D5jqbuuQZFzwo0uJLXMRzHgMFzV/h25q4c+M/SGXt6zqD3Hlym3TkRg6ylXmjARGuEZ+1CGkLrPZ
jaSVkYtrjjAyOVX/5UY7HGLXhbJOu4DsFwVWbH/YKVvgyeB5zsNHwwh+Cd3CXqPLSgnMPdkGbxQ3
sssVNdyum+FcEokueJvOw6AvMBmqYG9Jdcqk+B5w/KV1CjFuIFjRkqa7bYgwssNhEWmgE0JenEWi
mW9JpvQt0Gs0SQoxovvjtw08VIV7D8Y+6dV9ir4NhdSoefETK8V3bWiDlU4axcp3ortP4vULKJ8V
cbBLxANfIzoswIRVSmAnfmshylXQe1xuc7YYXPQEEtq+mWdIZadOcUGkluZjP3WYsqjWp0El8yRB
Smxrd0E0T8PJTjimzVxibjuD9ieIGPaBlPu0rHjb53hlCFX5KQWaBVXya8k0ukEnf+SDnyzxfnKY
DVxUhUfkEwmGnxoeOcM0EHyO22nApZ+EDyKzT7LKt37vHdllfVHTRMukzh6YUI5dkfPqgFDQrPjN
N9hMxk7zpD5ZKNP+OsSLxnPsAqSCRewagiIbMNkwKzADsmuF5+9J/fxiZrCPuhnQ5ZFxhc6ES1QL
DIoPLVu3jU8kiMMTEiq5SRw2BLn0qfc4FEcTs05YMSZH80CjV8uC6hQ5TZ69iqlYWxmdMIb7/djM
vUPLiNRM6g0Bzd4yUdNhcMkcwfXKjHdCpNvQcwS6ty0NDqx4qLV1jNmJD+PkL2D9FcjmZ+dZgfPL
IsucirQncxAmFu/9zGmRQkooBbhovNJ4zgMjOiSmW7I9lQQ/6BR8Qz891GxLdu035iNbfPGfgTnz
eAIXc3jPx6cnXZvlaMB9UvzkUb/1XQZ3CGEVjpK4ZPrIONSM0W/Zv5ypJBPgQlui1jEvOh1rDkga
Ya9Jy9M8pKpuZcm+lrdHEEDfKiZpUzg6d1IYGawKsS/DHjmejQwq/NUIOyMhuYQ+YUabVpM+/Ibu
UOImpNCgytGZW+QWJrS2GNCVtB7y5Y5p1/x6NLZkT0qo5TDIu8K2tA2M5oVU1hLsrR0dQcKu29qZ
p+ldOOdLHfuEvAVG2ARR5TgPkkS7uMMpMT2GSDkYAoia5JFAiEo73DnOSAGjRi/grcYbs1NiX2mM
J5Uo0FYy5tGCO6TPFZG3d8I1awhUH0RJgbwoxdrtmq054BDNmxmmY4yHItPeguzNbV7kiNopn+yb
ZyiGLIQvVARZF2p4Q+ADQKsdibWGfNUOwI+snO8g1aWnJD27h7nQNe1r0+LSUDHVetydQE58EZGH
RlmB3e+IINCx2i5SOKCLJPJaUJM4lT0LkmcMrZt1dmN1rw3dWO0ocfCqvuBYwDxdZhx4ps78pDGX
Qf8W2IF+mAO6IqStgDUZ9kh9X3QBTWUQboESEpNho2fww/TEOgZTOEigZe6ZZyx5b1Yb/6BQ7pfY
zBGKNpa7T5Ba4h5LUNiSUWTEZyip2MLcpRagb0qnV8upToGZ8/IjdD1PFWaBqMIqo5Sx8YV9Fp4x
gC8lTSdFxr1wPBQLpGJ+l+MY7/xFhgMcOyeaKZS2C6NvshUa8W6RN3b5JImSpajNKH96hDOkrhIz
nKBsncTW6OWTa34MdoNJ35hIkOEF2mBRu3TlPJEMtO+OWqHBi8DOpvIJkSHWp+7ngqkpgVEEOXdx
07/rJ0LsuHhJFaIrYyoAyxF4z0AGbJgetTa7dFNObrTiIKIpZ8EfoItPbTCsQt61jFGPg+OT04XW
uyg1lkjsRjPgYTqVAtSRHGqo3b8yy1KLsHXGra4buOGJHtBi/ldN2d00m/VbZUKirIoc1kCG61W7
8FGkThoZr/P+9VUHgMVNCTMREHKSr7GYfipegWVDnA45PExqExv8me0Me3NS20pNL16lMQ7quz26
ZgJ/YPquTFIBVhMe7LalL+i6EJ+a/s8kiZKZIExjJdMjY0xqpJILuDZSRLNk2pFsBDG6/jPdbnSF
k77Phtk2gUed8TjYmRjmFw7TbZYzTfTUBAISVz1RFjPOzBMnxhbV1tPVlxaIiByT6WCZvKdGz26W
Q2Vra6iSPzRWnNa2dWrzVIMhOfywpi6eR7ypUcxdJYh9mEVQGYsUx3y4TH179PgdVuEoCwdE+bG/
H436LpuOfweURRugSe+8by4RJgl9PB49M/oJVPva+76zT0ztgDKQhHhZsFX6hWzJWLJ6s33q4jh8
iDb9EZr2aY1KLDUivTeuOI6DB0OXX4MnEtWT3TnTJvaRw3DPQd71ab1rvA+rygHiFxoMuqKREq7e
pD1LRhmV2abCdeT0dnE0png5mGQeIQD5VzZ0CSbYFNABONHxISaV/YJ5ns/vWJylgQzIr5dc6HeX
XgQv+QLLw8sESCGOs+DAqbbVkhgaUHzPm3mHXtIG+qFpsPEQv61mnEQYNRulWa8J6XvNpD9h9hkX
uQmyDXYWNNzpJx/PHs4U3umSq68w8OvoWA9dDJkFsHCZ/wLiy/ipG+oCCOV8ZOKSVLJZk7PJHWiC
vcfKog1Gd2W09ms3SKpM/OI1V3UHTKQMyt8Jq9UylO4PjC3wd+k8DLVOk8xgErf1xoq1bTnDz42U
oWNrMe7rKueJhK+NjoX4ye4h1xoNP3o5vPVdM9uU42hJhAkdEx8VfKBYY3u8WWP3A7/4UYT1LgvS
6MUdooN10c39EPx4Tc3vEb4w2nlm4V9tQmXcQ2m/y5CTueY5YNp4GHnfOrxe6Qh7OS117B3KOuvD
p+fhp3INEodUgNmwXwe5w08+/CtZFButvrQCDfi57HC7jd/22NEPM7uvffvRmc7ZDCf3wCJjH/Jp
WKYVQscs3Q1eSnBVWxATNJeq7cST7EK96gsByVD951scUqDlca2r7u5Y0JnLkH1I/9bNhoY5sFDF
8UsMI38x8gi0tPNX02gwpPFpmbxUQLXiVCwGgo45W8hVE6pdVkUbrQJY8oPLqNOPL4HbOEteVVyK
htoYdq4tdEfY+KL8Z6IWGbQECoJKK5epkec4wppg0cczNiKy7tgVTPCzsH3A11IRl/raKcRbuDVF
/CnIAd7a0CaBrfRqkybERoqweG4Ga1rZjLuWil7PGDA8u079sDKvWAZuwRVQwQNqNE8tsi+zDSiK
ag4bbUR/kcthS6s4c/aKZt+kLPNRPvH+dOUGYpOxDpldUdC019IUmMYtUAytW7wxcbVBe2AfLSGT
rQ0a8GVY/QD81neCofFC0aAtwCdupo4liyYXwEbaTVrx1uu0/uK5mrcaPYaXMC1J466x7PSl+Q9T
qFzZRcuFizEB05rfMAzp3x3Fmd97mrPSNQwgE9sDp1ZqIeriyCyIUhHDcO7RHE8YbZes5fZuZx7r
gj1V3iX8KIrYt0g2R1u3bNaNGQhi6B1ro9EJx/IJBov9bxCRe5Tc0M9TWiEJcYPQlYVjdWsnBxBb
TQyLO4X0Ii+vbKMBYGOTW4XCBiFtmus8b/iv3J1JsIwErLVuY6ZWhE0L2llJT7swD0TslcuxJ+c1
VDlLjBDDigbSuhIscPAVN5l2iEIAIuzDVmOeHnyDYZZnZReOg1UWOBCDCWTgueNdCTjZ8CRCDLva
gQM3nQg+paO92aL7dpg2MyQIyGCS2ntEW1L4/kNq4cUvQ4kGCkJAJSrIZqzLWjMw1s0QuWS5QDgi
R4gcBo8AB65b/EPVjr4SSod9ZpiIr5gKH7DiAhc6GdGj/B7YJpfMsNT4Y3ScIq1J4zAMDgs3WtsW
7w+77JOZw4sjnKtYNlPzXk3yAZ386LfJf2lgvnnjOLsLq4cbNGrf4KpckgmxUgPEHdKtn1U4c3Tn
9FEnAVBSxXu914IF20hqFG+PcPs02E65NF2dFFENT32f8nGp8hkdLd4YQd+s1rwMzMYXunqENn7T
kMN4qbfoCJuBOqEIgzVjUMx3QrElrL5dh7iY0uCj7nmkFvHBa5NxK/3uuafwxPJbo8PIgjWDjw+M
VXiX6fpAVUHv0DHAwfJKXwDT3Ea3+ZcADmUVhQ3SxceB+kii1rPNG6s74oVj0NBJOWDriTMbe+z0
7owFrVLlf/clzbgT9fuhD36avpuhlG+tCHHJJvZ7zSmyNjvOJNy/lwZUKLwkzOY37GD+qqcRTw0i
efJ+R10cJflbKIr64Ff/tfT+y6l50YsJ6WBavuo9+JrEd550w8XOr70jkzvUvRngRuZgLgUD9n5w
KT+L4TZW4mS2urvLJKO6Ph9OBW+ZHqYDXO8FO1608xlmBZ7OZcU4PbNvDLncA9b6BC+diDDFtavQ
HGNGNrBwfPnbjQopQxrczZSpmZUXe0POAWdFt50iPuFKK55Ts/31o4i0u6Fbt569hZmH7EzozYZM
WxpKxr3o3XYBfJJtNDguA0l85z64nWCabt4484vB/a5N9c/JzGKta9XRyA0BaYz6tBrTjyrrbqDO
q5Xgtdpoob1T+HSXgvBFWpuIqLpw5NgBrmq19ryKI5t9bJ8N/d5k+adTtrtOlK+iyFZ0HRbHcXgc
UU4vCY2K135C7UEmGXU/O6mFNIjOqov+4bETYFRUzMlEBHmltAMDkkUS0sFulGUy+623ejEigyxv
oWDlZBjNP7dmkFiVCNQchyD7xCLjsjLGhTKnbzP+6Vl17DLWnFEByV7Wzyk4tzpF5lHQCIR0AJpx
b0NvlzLrpdJwKfsG1oW+/tTT5jkjt4bUkp+sNIHLVHhTUJwwHBzz6yRu9UAH5Honpyyu6OBQ9cD+
tFt4fQP4Lultg1ifOZPubtLZlZBs81KGyXtaCzpG5lbkhTJ/8yCR5Na+bLxPadCftcb0z/FgM7bf
fsCkqjbI7BSklSCPGVZ0ncClU+bZuTa+RhB6CQf1mC4ETzLEpKpmzautFURTeEcrqp5TwT4/YOiA
/z87OYxLdqQPHgqitRdubeWbiq1tSmQ0Pfc2tfjRqp78g9mHTxriitiJo91H28xmvuaI5tGDilzH
GteZTvIpF4QDMqePeu8g6p/EHrGxQhPIhfOgKiSeytNHXJ3OfpAkZ4hahyWHiCTLDNArYVksDE4a
csZ6lByi3WbI+Mm+am+uPQBzCc2NhgyfJ/kiKiB6rmRqJ6p/Y5cabH04x/I0fpVurx24g7NViznG
YJDWM/luRWGdRpAplMvTo859dP3+i5l8i8y4G6qCRlN1vOVMxp/VYG3ZHv/GcZhCAVDvxBbwt3C3
w/W0N9CH/t2LwqdU86x7PWpLFwANkzHx3uvydVIpMogH+tKqgHNn9PhtoLFNebKuRFmuZU07jNPb
DGe4Etuj1rd3eUDESA0IMWmEBz5iJEUh0Ok45Wcxo1GBNfJu6rqvSCFHQhbG2/XH6xkJtZ1nnyfa
nUSkT26sDhTiM3O4c9ZxnjyyVCfgO4Nmqhm/KtNZzitoTBjZ/+uI48D7giDODkoOMa7TdAToS9rl
+2ikv7pEFQOzHnN/iUYxb/9j1uP2+R2k/iEbqP+gcPI51l2M+4gUpqBkwML2c6HL8kN65c02CFro
02QtG9YHAEYojuxw3RuvE3AQt7Hk0a3zrdOjqDBmzh6iLT5idOpmoXIcFOavHo7dezYtia4XIXT9
SLOfE6K54JtFq96RDzIW3puM8oG9wUsNBAcNEgrpARsc8xgmtpQXMdhv4FwfljfmsAGzT29AUjLj
d5gxPHSfvCPOLR0XOcdm0YKjTMtqWTpGy9/BWKFiE0+xNaf5mSCireTbKa+/FepNmRLD2DlI4aSV
vvVWPl7lGjHzcAw7Y1gEsUdEaNC8tROJN4y385XmFugJERKYxA9QtVurmjZq/oj8Vyf1u5FhmppS
eY16pvReNm2zpn8GcjvH+vTwdebQvVITvI7ipg/1ZizmA0zLcliH8jcMPPaPCHr2wre2eiI4IZGS
rcxx/Agm/ajn3pPPD3MaElzzUep9SMusAUOPB913tsbwA0zLIWEh/GomWwLkqeBXTNY5Kix/rXoP
GKWgru/b4m6OLdXf+B1g92GmzgvXM5QEWk5t3Xcbjxp+OcQNZNM6bFeVG2DCleBmGLh/GXE4bzzG
f0p33eWEvBIPdrDh3hyXhPRUO+wua+hm/XXsb5Xedmsr9MIFLoxvo2seOsxMdyCR1CVWIdNHJAwK
Gr/BXqqA0hSkSAYqA+mUnEDxs8FjEJccDS/MtzhykGE31nZ0eFFTpyrnBbq7Dqx6H0HC18DNHwSm
8GtJPuq1t+JbZRgPX/fjpzFX5fPgTC+ycAAmGgCle10dCtFqIJLxJsQqvcBKFkyCUehEKWuegrCv
pmViO4TWRcbqOdPTrVVO2oced7cqj7eTM9UrYszYdOF2Cp24OU9ZS7wt93fvBB9+6MYY/uA2JDQ1
m9ag0mubmMm4hWXakXuT+RNzXZTFDiClwXeIUWv7ZhvpZckIvHAvg2150CpvBpEaazsaIxbtjXhU
vLDYDsEwp+MZvXJ2ExUpvIVDILFhH+NAtKSWptSv05vWMDLT4zHiJUeiRWigTWzD9OtRlg+p9hxX
2VPfxdTr/swUTqyD7qSIejzvVE5KW1YJEozMce75AGilQuw8Sqb5YEDbPTRsog+SqQA64Ltc3pjY
fZuoYW/8zKVxGkwMizKd3oQKmiefVT4Yo3TfJeZX65E93obmzvW1Y9UwYbXS3FpiYfpH5jCfDIRt
y0ZFdxIz2lZTa974yAHLp2YmmXCAErWUffc9B3zj5RcPnw5nMHQgSjECghn4mleUn+GaAeF+IkB5
2V4GSuKD4Sfdwal7AlJ9/4LVYJ65JhZhZ8w4HX7DlJNUhRdDS9GBNz6Y4DwmejyXp3LoTii90bvY
8Be9YFvFY4XgvsTKZ+9ARJ90v8wucmp2jvJunQQoqzIrI0yP7NZuurRaqx+TERCgx0SeujI8FDXB
6WHCXr1u1hZjLwYKLoeEUwTPafg5gF4/gPlo270O07DpgrvFlbSouoD5KmuPVk67ZopQC4zOtbTA
2Jnd3kB/NabjxbfBI4Zi3OLJa/aBxtysy5y3guH/InMrNHdaDkyLcJcBSouakZhFnVivhglTTEEK
/y+rN7Yr3xlbFjM20z+qgVKtV8V/CubSSk8xTproThZ2oUEG75prOzTmztCSTQljaJ2oBl0KpdWq
sOn4Yma0tQbuHvu/XAdO+D0AZpVjEV+rGOZqgSN4J8etxzP767fG3W9tOPiTuBssfe/SIu/Qt03r
8PelxR2/HAqk4sTtakcz0hF7A4BZtgR4M74J9avtueJEyCXBXbVxlfPD/75vedfak+OxtXxsOXbv
sHSu5VNakRkzQQkoGmiBThPEz0Gn4TkFZrttPM/ZUUHFxsIzi+pcV7Q+RjwGG2f+0huIQNR6pn8c
QBrIMDrMwQ+yE+e2df576DyGRb4dMfZmEfRUy9cSfDQhSTD/hyQZ0Apa9R0Nem2DzQZhHx210J8e
WNH+VWYZnv++yhHv9WER3SDXL0lJK8j5VRcucPucMCt58VUNh8Ql0+HvHyZ2VO5T52SS+kBR2zrP
nTtVz9JmYcEXUc3VXDTZOUuTVYmv9G6RG37X6/xIdlZ11o0434eiIvUdTuMWxLmLWNUZru1z0bIN
VVD1SNigsh7jElRD/NKrxlvJOgw2UmNvybY1Xpoc/3vufcbbfy535GrpZnJG8qWaejiKeaf590Dg
K9vNpnb2qSClfXZk6gq2yTg//H3591BI+6R7EysvXTIbJMfELZzgEHR4mRd/5rGmIZ6v9sLvWo3t
zfxwXSe7yTnV0fGDYJuCZVyYH6OpX6aOUSp6/vehtolRTBt5gEeRvCc6laMPG46RUXwdqRzX/N5i
4zoqPzrkFqI3rb/UnEvR4Ox4FUb7JeevvHEKVoMb9MSwKbpmL34U7BWOfeWHyMl994Zee/4nfw+N
EPYxz+Ub6twfHRXbyygZ0hi+az2aHAhix+rvmtdKbGELvYYRgMbeR26Hu6ja2AwF5qHFo/IjNGaY
6JbD0Deg8En/moJLyUDhwvTAvtgXz6iCC2a5bk0TVDLL0K0j7i7r6MatdRxc+ePHFiNkh8GFZzYv
yRhXZ8Nrq7OQ6bIMZHAs2n0Hv3DVjXG88ViO3v8eRFYdSvhUZwm28z6IEFcPiNIi7Bw8XJr9kZdb
nIDjJyZBMs/wsv7v2xn1HUznu6Ppt9bIzWtCWJ0fDARZ9yiiVxMpghv0Wd3SamzeMBgxlhpDx1e/
8sqlljndo85ixAtQ3LiKl6jHwR2DZ38PIJ/jJNvrMJIfaU2OTY9x5q5NyRGToGKwDXDS9YZ6n7tq
0wROete80NvEkugrAABUjyxJuROQ0qAJhXAeizfDKUluRI2qMDApveAKMGCzzmUBpMViYkxEjBNx
Zr8MK2w4ioKoIqMkUnn+pFFvOc8MT3LbkM9eWtSXCsgw9bNB+CrP9+Lvj38PVmZjRh9zTA9pRsBR
+KbFvvlMlx+/moOPzVsPL1VllJuiU/0693EvK9Vae7u8gJz+sRszOoLrkWtPdMWhrrpvXWfXA3yc
bX5TwcwZ5UsRuHL2qFDKe12zMduK7BvlpE/m0G0JK74KbtRrNrjWlr9P7Gyp5DPKwIUWm5vcDqLT
30MGHvp/fyor9VPp2A5cYUBnzJrkC28WulLO1ntBpNmh7wZBcW5F15wJItvxfwr9zI8elByljHWe
QY9OW9fQ+y2O2HT3dw6bnk/6D66xRavn9gZ2IhaWJDpHbe/ccXtGVxT8vwPilbOKuwBOI6w+BHxH
T3BC60Hv0k94WypVMoJH+rdkBhrKCvz13+Gg5lNhUryIrN7hTEcbR2fAjjujvXlOmy37IRAHcAHo
S9P2YZYOIqaAgr6qkgTUcZxsmriBiOT2ybuX+B/AQIuNI0zaN1i8x6ioxdGa/xQ3oCrxBFwj2n12
1fWH58XdFrk9mCgP7aEYoYjA24U21CkdvaJV3P8eLM9+01DHHv++wkfExzmKVylH3//+BVwM09bX
vkU4o8i4tc8a8TOdJy42sUVwazV/F2b2b01ArVZU30UdS9bWSfLaxcPMQOjvrRZBnOc/OWpY8Fd+
mw5UBwyGVK1bXxCdWdflxo8TIaAvkwwRe2MPV2KWp3M/spnRg+rTicd2FeRDv25S+7/cDPJV3LNQ
BCKJuiPscipdr3WXeMHiU1tDQFQs7TaC+51ZrnWu9V4/lfODmTGrWvx9bSsyR7HoWf/7MihkuWGv
6SLKwPfeT3XMSrvMD70zm668+o4pLUWD04Rb0pSzZdn6KHZmaseAE+PZRAi9gGbP+m02JfejmRz/
/pVeevlT4qJS4e1QuQTBVm+Vb4qvygcVaBxTlgAn15LxswXkf2dB9l0So+uSKlaxyoeYufw75dBM
oKdoN/BxidOL7yacqR0xYu4uaYMZ10D6lyeu5J+BGgRiBaVZKPH0vz+qod9kxmDhiYzRn5GI8ii8
0dhNsRhWRkVNboQG1K0CTXGdO8Yj13xOWs7NzKLEKvVsGwjvzmKC2JeS3WFZMC4VgceuKGd1nDhk
s/Wm+zwypjmj/jtBc623nNc2ScWZvDpDelA6NwI5pSCnnYroZC1eW/oH+XTyfO34YJxd7pyVX7df
aWdqW20SA5EgvnyKgfitHEefWBCB5AuGhwW7d5flGKwNM39FEKIp7Zpq5IGV5TgxipWo/Wg411aJ
TZvc7+gqpfHQhMN8t2ODPXoSiYyIieVgpa8MSuJKmb825uV17Fr6ETW8fsxZdwjDLs69NoDVnKhM
srTdmwN6O1cjYLKKZPL092Bq5bEHQr4Fbgu6Eo3cZuzTdwNS8bJEC8f0lrk/9aNxLGsG6zq7Si22
1znWpyVH02+Ls2Y7qeRCJi8XiONcJqth+2xq5E3qhODkebhuddTpJkSS2+iXW0tXJ+rVYWu5ap2i
TT5lns1Lxzlnoc5VEiRjm3U7hSz+I48cRWqJhw6PNa83oEVUSReusYDXZLEF+r6C6rzzp1qcm17V
rHXG7CVW8ygtNxxyaNDZatrwVjIa+Spt839/mL+jVQxBkwirBsY+otzRAO5QdwUveTzcJfYzxOoz
6WtSOXAUnHle7xM3W5jma+DyOzRZ+IxIfjO+t05dv9dJaRwF3fTSrevxfbD1fY9dFFwdSvSm9NWp
BTUsI0YDdAHDifp22E5JKxdpkwGKMOYPcZc7zwRhc0MaB9sR2j0T3sPGNkYH6T1bblIwsGEXURhN
fcWm9yFSZp9JH710wCAvdYcPjnfh898DbpWbyjT7CK/JR18YIcj+f8XjXwX59z0kk8RpEjQEruyG
mxM3YpIV31nv79wsyTZdq7oNWP+lcp3kEc/K4sDgWeYSCZ+SzvCsTWwCnXDnBqDnuDhnevdlGhUv
64ws+HsIR/bsI7BKq7fUZRhbd5PaNEHB2DhXDQLPOqjMo2F48bEdvX4XuSmxVcz12C8V3W6cjyxD
K+WJ88/BwHCAC/ikZE8fwh7tHEexcQrQ6IRwYz7TSezilpdlzc5F7HJRjqsEAfpnYxh7N8+C10Kk
076UyVfpVLCluYX1vjcupq+xvI4ZYKTdeMYDSxDAMLH+KmHx5a4cl6FPdhzi3Wj/V1nWWjxcUqAH
fNgU/2PJDNBFH38F8tCdfSVIZTeoBAtkR/tOZ9RqypGc+gmTz9jWlGAzDCnj/dcbsb0rSEtZCEhu
JIg01ckhqk+3m/Hw95WRyUMA0e4Eeo8RjXdNpRneNE97HhBvm0ngsQOYWCQ6qXFtizhag1p2V838
5d/3CMwuN6qfTcnjzNvKa9L7ZNrxR9qVf7U5llubhdbT30PlutVB8ROQKds8AZ/WYpjKCDPt4yg7
A9WTA7I58IcjoTHRuoGdtfJDae3RDPHer8OZ3i7H8o2nh314NX4maezwKc3LfdgrlqEuy2Tlzu4w
t3IQwXbeS+qqp4qJ3ieNj4meop9jJZEKAf6KTomepYRUdXF88iCQFUIlH2WLu0I3SsSaerHtDOXv
WtMVz7VOCBk2V3Pl1AiEtMovnpLaJi0w37CT9J+6yc28BePBeJOIATNNqYrLJI4hzsmH1WDtzvvx
U1iYu6LaHfexM9g3tw5eE2yrkAemADOzdM9vhMAjmjAcFo+T46oTM+Pz2CXY1aVLKF8Wer8oEsuN
tCKTrETxjhAJyQYQ4A0iNtrVntBCR0z6YrTDZi8kVvHWz3GyGpbpbgrnHMho+gX4x/abTLEzzwo5
dl7zf4SdV2/cSphtfxGBKma+dpOdW2rl8EJIlsUcipn89bPowcUMZoC5D8c4PvYxZDVZ9YW91xYH
LLC30jGjq1QhSShQ5IMKXcYutnPnrHCYMKrxFqb/fPONjm29Nxv9PQRmdU/216M59v0XaRB3cs7q
T0uSkoEDzXyczBzkSD7Pl3LNjAldS99HBGLQ4tZiH8Et2VWj19//+zfoPMN97C3P2NDGU6UYd5JU
CBNgPffaRR8vRfNOyDXQSUaAB8sefqOUn/2bBfz778MoLDJibDzPc6nYySFnEhV7aZ4hSB+ofMoW
o97/+yVtHLxAgEzB2e7oJxMh3j8yiraeMP/+zUiMYQ+J4bWto/n8Xz8sQ/3ff9pmFk1kD73nP39L
gjqq9lS7+a8v7d9XSkyTto1jxDb/fqFPKAalnNPzqMgjqZbhUxqcUxkGK5Y9WbKP7CU+h003X3q7
YcWPmwcF1PwAMnYCfKz8SvXxfdgNdbJdvirVqYdI59cnw+JbqYGVXX+jFY8WTzChSpajk8kHhG5r
xDfFov5SrT8kpYMo7r9+XqAA9Oz8XsMM/yVdB+8CSWEPHUjJyzS0NcpcFFhLvATg+H6ENJ/jBPvt
wDW6S/Tx6JrmBzoZzPorYdUVwtmuSRSjke54nDmlPZioSk+SHcODo2YbTylfZRQ99Ho8PLfAZ8l1
47YIUQmqXcSFdnUsj0AlR9vHU9CBh716dhrtgRq5W1P3e9bV29rMtEORT/J51gd8byyQVUEutzHl
9g6w+YX+Zi3FUtqyrFyOcuQ7T2LW51hOcKPoOw5RB1Vd2I3cACL9rsJ8fCSIg0CgND8KgsaDbaEh
qEa5A4KXDcBZVFSLnosYWiRLeDHgil0Iy6PdLjLIf/wMIdUBw+1r6CA1gR9i+WNC4TqO9Slrolvd
YhWvJbGrOnO/WPXLucZYV4hk1ytElWKCwtA4cRuYtXtP2CO0mwq8trO8uRbrQMtgP5g2J8Zsv4Zg
oU24AAlEXfRaFzlhVbiq565HQ+l0mW9Ek2Lx30y0FPauMycPA45j+CCUth3zuC3GV32bo8VpdlQ3
SNHJEGw1FtppfsrjpGIEhpkrLqtbL4tz3DKlLPSiDWpdHcoo+3b69lbgktZS7z4y1FuCQ/hBtMW1
84arayk4sTYzK64w/BBadVQMHwAJoFXqw01DBBufALjsCWXjS7+uUMwWGZBOHeW3+Vhf0sU6sT1d
SDqL2rVZ3wo1j880jrcIst46PWOiLsYns2KP0sgEM4/mie4wUX1E08UCgr3Bguqek4Uby9IYpTV5
R6Cgibyvz41rlrw1VfEK8pS5hECdpoQVtIm4EMwdPao1C6Vke8M46cwc+r4P8QtUkgRft+A6xyUD
3XE2A47u9ekkKDsmDiK0u+JAFyMCVcm/Cn68hZRsajvjUhXlcVElK214V4Ej6ltbIInWoo50mOZP
1SZfGvbGbR+N5cEisZQGPHIRLBM42Db297SGro1DQ67YPDb4z1Ldz5IdCmBFY1P8iRbv3NcJin50
kaghQ2wNMbKAIuNpJMnhQAqwPcx/ueAZGejW3/pLFe77xJQMLxSz92a2r7kYEz8LkVFhfuU2MhfM
WiqlJbb5KsVHBFJ/j1Pg1rMwQTtffIL+nFF4jsEkF4r8iHwLBEXhEcFKoKn+R/WifmB5yh84z2eU
H1vKJBczgGJPpJb2tD5BpZaeNNU4xz5HvVkO1rnh9UdtC+wc6+9cDCRrxXi3e9YlUkHSzOSMZhxR
yOpUfnFH/WHKRLmfE/VBOky6NSTQEbMDpo5Gt/LJWS11MtZhJ7J77G08Xbq302vxx+sYabAapr8a
c6ia2XDAel/slmhN/JF3MR9koBVxunWBiuC2gKfQW+1XpsARImNH87K8gWjft8XqfXwdSis/oDME
PTzWZuD15ZM1Qlgu0uguGxRElaGe/NZkRe5krAKZp/p1bnIuDk9SD401UQA8+PRudv3Zg/g/NtVx
aAuu/66QaECGBtQ1xtQQDUHqof4SRBLBI9C0h+hodjEZARrpHmqYFmBp8W+IXeqEZKr0e3Jvt+5Y
BkMsjGMmkHfQtAUM6IxdNHbwJDpsvbnxHE+Lxn7U3ulVg4Im1vvAJm0ZyDdNPnFzteldh0HbkxrG
pq4bEwZD4U3VMlxdPxayNzYmdKt3s/ushVTFT5A2cKx7Lc4/73Ue+2ITlXi93NHe2l7/6Qnas9Y7
m7bZHSJA8KTLoGxB8kxqjNahE7W3dR4txG/Gx3xEWiAl3InJofyYGpDpeRWjUJpReFuedXbD8QvR
TIZ613yojXobjeSsYK/BhaCzs8NVEpLq7EL+08i3KVo6V2wBPfKredKRSZFsd8h1sr9ZhqerygsB
IL7lFNkAxxgnBtUlBH0fiHK8cehJeElm/ANz1J27zrrOQFyvej/s0lkGkd6/EvrIPFDjb2vWYCJU
dRdmo+lLx5p2ekl4mlEkOB7Xkf5QsRvK10zfdmSTa+fkXFgs7rYcF3g8qCfQVuKV61Eo2VF2ioda
XVjevXfzcJ7LUNsBef9y2cWokrNuvRP9jBG3htuUPXYTIfEbaZ4/iix9IOeUPfbiatQE350JyL6o
ycF16v47HFFeF3N5Zmu+n8f2iSSqk6lFhT9YpiKA5YTTFEXpzOQZRoh39pr+OSuc92qOQYkOz3Wr
YqQuFkqi3GFN1NUP7rKQ6aqxjRqK+jcP8yBNtTDIJBFb3uArbcZt2GC0YCR0KEqIAyyLqenmdTlC
m1Mlzn03OgPuSUXyRbbqKFIbqIMu5c1CHkvm5uITFcXSNJ12jqXjYjDTvVdJfLAcyzT3GrcSTs8o
ohkgCFdXYX6Wyc9soMTRcHQMpeY+EhbLBh7bR7UIfmbfCk5ePxmlcfagGCMRwdSPL3M3WzNCOArm
0qPHIf8FtAkrVRNFPfL8xghqO3rLYzS0kfuSaFSlE7MzXpNwOpL3wmSVtLSJbWkVa59NTjmZejiD
zcz4m1jMne7qeAqv6ZlS196KOEb8DfWW6++xVQ0dbYJnorAC4GGIwGC1CgYyLALQmyeuUgiC4z5I
pDpm1RjxLkoG4zkIH20ko1Y1b61ePue9+RT3GuvsAcBvqRl4RqP7uJALN9l87ksUzFbKDt2du2tp
FgQeLICUVOu1Rw07lYZtEa3uuiz9NsaUkgPCDuCOPqTkr75rsdQPSmLQ61IixbwoYQVQMsjMyyIY
1v7YCDv4CrYbdBJ9vKVP314iHzOA74PVyiNI+c8G1nGfecaBaKRP+4nQAfvmTB6qBxuWET0pN498
WJCb+46yHrRM30zFYrGWBVGRXPR6yU6KZBSkC0lgMDrb5qG1OuqxV8a9uMFmOdRfnd1o5CVRf/cW
LICYLI1Q0hbUjb1HdY7y7QbSVfeRLXNShK91N55n5ZgnONFqW8j2D6/Sz5C9Z27XBLkG4DgaASjA
vL7LEXFildum4dDzMrQ4gHWGvUXVsLXOgsVzcl+ibfZNtyerp54sXGslywnvVy+1t6LF+9+Y7byd
zHDFPrEOGixGtHgdPb/Xe+w0bXtJepJqGrsfMMsNvwOnwZnEpr42BgACgu37GKFn11oUVr1xqjp9
v5TiabQ4puwwdFcYkBMkmOLx81OvGW6D90ZujQxZGcpsY68hzCMoDUUyhDEUaeWuykrzXJvpl9S4
PsH2LDMtiineOx3MRWreh2n8iiM63VkrnEeYrR+32YGjHyGZzVLIxKymWRi95p1ZeOAkK/fEEFNi
DBy3Zh41u2S2E5RQ8Wn2uFc7jBFbmt8/RHsivWjYMCeu/oVcUG6Gsr8nJcDBgAXr0IYAno+Bm7KL
1ATa4Gl4HHPeTLuY5YbqyIVdkHgvnrXlpqopjhEFxl9DbiFlTofXMcwPZVFNx7waPl2S4BtovhEr
nS3tFTlBHZrzsDCPSH/IuJmA4yET/6j7D5CWq3GSv7OzhExEBv1ctvCJGr1GmIa4E2zawjlcGfti
WMLjkCxP6F8Q3SXee+pqv125VLs0ccHPQL0OUwQfdep+EBdCy1U82uSioKIlIHfO8mNj5PeD1/4y
3H2JOT0xI4aE/p7JgNQuioitPq8/gGUfBotAosGD32H1ckv2hs/69nGol27XFtUpT4oZ02OyhyUt
d1gACux7CEUy9EAOOQUJKkM/D2MGH8NLv4AnrSOjQZPAbKOPYuuyIGKN6gYLTJPDOJ6rr9zAwDli
9x9hoNQxBO2XBVl+OSNMnLWTWxJo5cq96VQ6PpHqbXbkg8IzMqCtPHdL9g57T9J5sMj05qXZ6Mri
o5QVHjm8c0zpCSD5XCD3cRciSnYzPqPYvbZDea80GyuLXb9Qw+wIPmHz5ri8tnxyQTm9QM4i3dR2
v9AJ6AS+DN+RhoNXOMgoE4MDnBPymA8kg5Mo3fpirYmJQjMenNL9cNsCZSIxH0XH+L7oCAHSHHYY
ufi0px/BXDmV9lsqsb8anvvdVLUPdvcf2+p5VP2qlY2eXTl2R9yGLA9GLGGLvb4KbdAOtKgkZh1d
MT8BUNgAu72F3LXbdFUdjgRcJXb0ZOEgRs4FSFBmiKjpVOoOieIcFqk/GqO1qyiacwfqiRmhc22G
Zt/nvIALWU4MPwo8hSlOkg7j0hDFSLc751cu7mnu86e+1rGytNZdj7pAMlXEAh2BiQPyDXjHvthn
vl+7nm3TJuWSA4FBd6hZ1PgeSl+96rHOV+ZukDQxfVapILLqAC/5k+bisMNexvYdRV/DbJbKTcAn
kEiYdANqSUUIKDfXxU6H0XcLJP8YfgsP6ogWYmUdpzPWFZ9P/yPx4M9Mffql9WofRtAFHQxpLBZe
WAoGDokuKLhQUNfLNx0ueYnhwv/fkNLMoLf3Iz6QLZHFQsN9ayVfY4fvJEtOcdt8dop+xdFaRKl5
9gfCD+FVEOdqFd953YWXe+/01Yfe49xii3pL/uUQS3pFAvnsftkt5EDTfbffxaROUdZfWrPvNlM7
XKFgUCPr6mnRzMDUKrTjcniLcKNs5jT8TZbpkMWcTS6pczY+Y+jiG8ep30bPvJKxUm9iaXJQTpd+
MAkHHQkmMrI/TpwEQ31ZtCfRMCrS9ZKiHlH5lD3Wo3fJjfC0DMA6rb56bi3ntWgR+6wJ6Gwl0YHl
3YsNEKFgnJT8YTxuI03SoT5p1Ws90dYo80XrOzyHFeMSXYx78jxJR1vIs01J6EkjArPoa7uJ/Yer
l4/xPI8+98MJcnigzKNHnRTx6foCEcNh7pZXWTTlTnBP4t0zioeZfR1vflCrodjM6wECGSalVDA3
RkPqT4kiYVfjrIdpB4NN5FjrSuuFsC7YaYTbeh1J04oT+9KDtTRKuIaOoEqbFZPJYvWE5Vg7ryYZ
MhtKW2Jmo5rBs1PfJg8tqlL9Vx1rb0wF1C6sJsHO1fixnWcU+wAHej4ljBcyWE+LEvYY6PCo2fZ4
51YbVYlKNzbbA+PUe/REP6veJoIosSsNCzSehsTRGaKAekNHPIGRsZns16Xvn9F3AExzymdHFpc8
Du8jxX3kiG8j/nWiNiU3h+F5XMR3GWtgICTvbK9HUsLuRr2/wLF4MYS2WcbJ3uoOrxOGo3U+4/0h
j4Ygoga/W4O7GG6tzoLShT7HTs6RNo+9TB4MPEDMFkbSu8S3aXfP5LnvFnqTlJmxZlaPcQQ7JYtj
VLslhA3RFN+u1nqHsbSIObDkt5awmsnYOPvWzN/UG80fxjD1JjRwEYUpEYsFjaPDnoZHyePbUI3c
N1SgpfYYl1yCaHSqwKAd2Ei5gPJOMCOSE91pCRrh8F0XOBSiBsNM7VhBiNz6nrrxlJfDdVDmQStI
vci9o+swO6/Hj6IR9wRMpT5yyTtwFjejn30mS8+mhzMugSOyBn8GtUWKTmFr1IYSDqDuFpx9oEO2
rc2S0i6RanWGvvvRYTGS3A4VRuUol/vZUnvKTH1BfuLI5i6xQYo5UX+Yc6p3asgZL3PtbeX8uSJm
DJvZtD2hZKR4fF6i8gejCsPRdMB8lksKHPb7HYAuE9YXxVj+11qsL5l3zzR1sBgISodbegmbFoOx
hpPHpvnDq9tACOGp1xjTroGOviPALc1taN3lNEUV+wsAa7U0+O47GjMzZ487z8PbccuF9ruUjxkE
y/1oIi52x4R5akeXV2vpQ4qEYHY7hgT2sFHWbPptadycuvzDsqD2rSF+ipAvElDGTB9ybbfE0cZz
I+PYwllJW+et6bPPGv3ezELTLxz9SlbmX7NHZTNeEyy74whICL6SFzQV6BtC1H0xoQdOsGODmIMI
OdchFU/83HqEoIuSF7EipbxY7Eddt+Kg6aE0xG7ymoQkMXfkNe68BD6oGB2mieo+8cJhY0TFHGQL
D2ROnMcY4uiYAZCUSvvDBrTmjz9osXUovS6+KqvgIwm5j5Nw9KHpsbGZ8605hsG08M5RMBwXL2Kf
pLnsDLP+jcDq6IKaCoQV1QukQbnyfqxJNzeKVXnjaDcb5cEJmfWKpmw5xfvE2xrea8JEKgBnUm6q
ldejvI+4QXZL48Aoe7L+ouJfNg63q8/bvkNhtBWLqHdaTTidvTDsXDyM5QPbJIATkt/aeF+mQB2R
VDfY6wqzOIpp4LYQLbHvBZzx8HIQnZI5l8BB467Hh3XQ5XBQuJC22ZrnForL4uqPJdCETWR7+xhN
BV+2M6IpMoY1jmBTQmeAIEHRjNiHo892zavVjm+FQSHfF2jeMYNgys6YBcwJoy3lej+InsDCqOZM
N1qeimp+ZvBXMxPVL6B3P+pyZr3dHGs5D7eq0U6jvCrenbx1rW23CNh26+tK1uR0Er1BQmXPfdPH
r5E4hWb3Mk48/U2u1qf3LtaLVysGk9a1ToMcWcCuzBL3isdn2EicSQHF12vVjQIO7byz7OU9Mgk4
XOxwN/TWoyMjtH2kXwxrxJcrhtOiibPmNnelNlgbT7A/TmdaLsGUOhmxZMyU2DPWZgJ64lthi+9w
oKfmuDrxCqAFNfur7KtHXejVpRgiwoxRATMCuJcq/bIMxWZM61YszgP2BMIhM0Y/kXXKkCoEnRcR
AIgOtGIhdwf/OMbcrH03JbWN5waIkTwuXNLuGgkYC5apNb+Mjtsd8SOEqNS2KTQYv9Up8vo84qC2
U9O3eutq4y4ArlkxR7afmxctLVc/jzsBry4uokcJpPUDj1o0BY1nsd2dQJ5HDuCTIssPad7t1n+a
NrtLlatfM0z6/pJlaI+RqWBu1x8Qh7kI3adPYhIs9o87EGBBGZsTpSTvtm6xqJwYWjIy4TzNrDwY
iTVmFw25S7U0J2G2o3fbo6e9WYv2W6ZVUOkgPblsUvx3zrpEiM+F+9GVWnJsWpBfoHw2uhZBB3VQ
2Buxd0UNH7NYXhPCK22n2/gkhF1i+VzT4FJXlA+LOcRb4boLFSx+7jpmGOFEiqa7R8+OocLYDeQr
hUt3N+OTskpBpKDZvlWw5YMwWaVF2qnrnLM+TUHU8JcUAgtCKrXlpFoDfam+d50uenDJ8d2qhBIr
5a7/Mi3jfop6mtzhARx1c4wN96ytVS9g9GU3YDHfaN1486aElMzWPOBF6u8SHi3yz7dy6CB5RyI+
SlP+zgvyGmkN20kTHbdqfYlEx5DIhibsMWnQu21WRT92a4cw8ECmmLzvftU138hBGM6lLLCWs2m6
1qnHSu1G5U16xtsKlCbgySTqd2OYzrTt7mIiprYWP+yXTh6GNntt3Ui8UwFGeDDCW2Pr/R1t/Hgp
PSrzvMleWeqKa+ZO7slbAULm+GRY9VcxYv+cmh9INRbSAGJXLKY97PNYGERxdDH7dz2X2sWM1RVg
tL1P25itQl1zeOtZIDKOYG/GheEsWMayBOlMCnd9fq8GljdxSzxTirLXlzVb9tKoruWj6LrsWGYD
cYX2SgYHO4RqdtlPs14FgqAuzpVtHBG8005AGaB4nqu8+WuUQ4mtZIxXlhKOSYh+gSu85wTWSasK
7iBTaw7CxTmBqiTwRiq7wTSf6sTcJ6bj7dSU7D3GjvVcWfc5pI4n3i3Ase17o6FkzhmYykBHKelV
fyeOfV0wurCkZBM40h/0Wo8wspw4X0PWyCqy2ISCGgC5+5316rUevKsxfDu1uGsxO0ezKt5t0G20
YyP9q1kN7LnV8mVETBbMZAdSad7q3TAxDhlOOgzhc2a9xp2dnqyosrcK7Mq2w182pUxEwLuScwwr
0p9hRM1YYwhbH9xaBknbBNPMMSLmyPFlHD9YafoEhtzeNzZCzwlDRN4x0HQivNWqad7ssY19vp3U
nVl91tSqba3PbRqbT2MEF2F11pgiDQg5+9Wo5WyaukBfLi3boX2lO/dV492NEQNhOczGORnM5QjQ
hPkwaBuoCxGosq55njqT+rPL0v147y1GeRyq6mPMRSDlqN9hYdZ98Q91aVHbDeBZMCr5HFegYPE0
7esWZ0lUqFvm9dUrlMrPyJcG4EzaIASwDJmjmuhrvI6x42Ez5Imiz/62I7hT3dpcxxyVsSRNx9bj
qwRwvu2ccaufyMOiuZhBhNmYODp2/KjwkvvEonCwGhltubz/ZrbzGar0lsmq3M0sI+CoqmfJ5A2R
A2HnXnyMBDs2agDaHkMH7+IFGhU7c5npxILEbp6dcIUKzNgUIABAl2mR5M++1c0mrnXAFpqe7Saz
ebbzv64azXvmaj0yy2TJuQcRAF5H4d4Qzl4sI1G7tvypCRDdtf0qpeEoKSjzMPJxmllVxTYlr5kD
h7d07D6nSL6Uls0IktY3z5yLhh8tAmiqWvalU8SomnoIRCQ7Cs5G32o/kazgEEeN74/j8NMD8wn0
In9FaDuB/eH10ofsZSEFCkreNsxxeU51flDVSLbnQMUczfmh6/P71HZF0NSr1ApZCYjnPuNAMVq+
Qwm6FarjNdA2PY7gpQqrDXHH2M/12Pvs9z9pRP5EPSXs0trdTujzvmnJbG0meBMGewuns+6mNgEn
Mb2Zq76xVd6f0K7+mqvYwjGh1zbMQERDMvZEWjToo/G3WpqnYSkxpjNeqXP40/BwEgiBv+j0sQr2
7rKR3I6OIPuZjaNtmjci0yqhkr1lUqK79WeBtmoLyanmpSHR8wud/B8kq7tmBkUq+MuKhixtvSS/
V9fc58mUH8Wg/UhlnhLP6q7DtC/r6NFxpgO/+16j6/DLMIWBpidTgE73WsN/56mxNLgRLC4iqT2D
nPG2izbt3AaTyjiQ5VaLHRadCxoUjM4suNC4F4zCIDIPKBGMrvwlTp6xT4dUwDV+w8H4GcRLA29u
YPmxsxvQ3nHrmX45YvZuNPnjZQhohYs2XxnL5OeLGI8pYgDvb1o84kv4zIy8ZbxzrkaWtG4+pweF
UZApEiiwiebApMabhH0FfDsgdlXNcoJkIVjzkMNRZu/EnTJq4sjeAMj5nTQkvEYxZlsk7c9OIt5N
Vi8IHsx7O0+5vNmSpzEoU2wpRJzq87QHCbMhgx79zH1sZFtV/1bOAS52spNN9oe8RlbKqkdKsZBT
7HWWYgFIg+1C0Wc4Hm/n1gCKntED94BCNNtEX1HOLyIT5wEN88Jgfh97WNJ0oCwR8m5EdckPS68z
9lAs8prQtqPm/lHkUwHQxGcWdfwXSk2wL09rWno9QR9q+nWkazq7tBipT+O3xnYfiYfYLbMbH/Wu
vi9RmAz8PuKY2ZJGAAvsSvEGpvEn9/7EQ7ggD6FHhwY4chikgNFc7xWIcHsJY05w2chwF3rmTSqK
DL0ZzrpHCIObqPsFq8guGRHCeVjrba32xRBz/JJIY+TOl7AeULWeCmd6mxPkfBXWi03CaoW9uWpA
ZKP92MeO8qMoBTpoQ6VATg2MMoP0ty7Cemf1xpGWqLvpGctxV6a/HKcD6+DA6ngG0n409rGJ1bRM
gGu15PWmBu7nPl58a4RcHdIIQeNfdXDDdwu4tsQhwzUefmYlHgsHjbBOFNJpiHzafy/oOr5Ee8AK
Exq/uYjIAlDzq9bzTVRIxwEMvXhywt9aNSU7oIo/0J0P3ZjdnJyycUBxMo0zksSIpS2Kbj/ClnKZ
p/zg9Idaehm7AWPT1hl4pawXAZ1ehBxCfqAhxUKYdJ2f5SQmxUTxnKvQvNkohZIRV1BnGD9hzYQL
P+/VkKF2GBf8Z4ZDArczl+MDY6yuqc4uGkI71X8y9rh9FB2Y2kwbhwnkcTYgF7LfOXmRtLaGE1v0
BRV/J/kUpvldX6OYrfnaSzkjJuqNT8NUD3M/6kGJp/S2EPsHM+MYl8ZyyhdLBOYMdQ73dSfFcx1G
PeV6PO7mSX2pqC0OCfJCW/GcU1Z/GyE5BWLV6rflPStbdVqS6ssDZIw7vdy7sfcX2/w7SccMRow/
szDmgzPDUpI8B+OQuawAFl/a80OjD6DDGBFUysrOrVUcw7tW5O6DPi7nsbGiq4W1K8DomvtNnffn
urYe4UO3j+YK+ZmdhutwGRiTj/baMiMuoOi8VJYH60ea5s6VpR4IKcpzU5G1pmEcLEtOErwHxb6y
TGs/UabURB0vERqWBRzcro5XrzzF035SOL49d1z8sR0sv9Y1j366PVt66ewHXMyBxuO+MbS1YjJP
K9KOXAf9DMgX2ARmx22XoMnvRL0Hqu9tEB6Xd2OLD7A98X3ztpqm8+vMwrYUdUjsjeFQFNYTpz4b
eHYcltmIY4l6eePaEnoeOK8sZE9VlclJGbRgAsHXxoQB2sf6Z8MXGQyCIa4mE3mWGjorfcmsuxot
c5jUg79QN/KZ3MVZG57tJHtN2+mUFhkDpwIkLGAHojWS59xlcTilxTcks900DPtsLh4TJOturB28
nFlEb03VvaugK3nxdrR5tWFM4aT2xnkHZA0s8MQMuzThu9jTb5ub17SBsz0gG2zCMtmHYf4wViDs
BO+BLxP3r4zqy2jGBkzq/GgZ1VcFHnzrMqnGncfy20H9oHfyjxPqI8isjHFIt0tk7SANH/Rg6h3w
jXX062blU76wJWvWpbpBqWNN3qsXJ9+hRRSOIVHXeRNvRSlS8n36BKUL5w3xDQDLUj5NiOvsxDka
M01ioKRX0dDXYCQ8EFgAbGogtrx0xbU1ONootkG6NIKhtE2oEw7MyxjNT6OZ4BKKv7wIze6SFTA1
4yAmMGnvUMCTkmb7IarbzpaI8WfXPo0ZrvFWTldRqTOkRNQ56FN7Vsb/dwiY+b+C3YhodBzXNtYg
QkLA1lDn/xaCyFRm0P4tykuqqWeP53g2veVrRmm9wRZ/rkg6uhOp7Z3ZVTWBXOwvyoThMPPyP9CG
PHW1rN47DaVSprsspVeZFck3ZxO+DLcJZhStY3yv1YK3PHmyGk08gqW1OZOb6moIEyAVUSKY/Utk
pAVj4zkzb2XEvLasIAZBb3m1UqNik4M0u0bAuInL6V4z+3JbCakObLTa+9oJ/jMbNukwRUU64dgb
c84exhBFnPJm5xrijQz+72+e8b9i2xxBzeuA+DZ00zb+Z0C0wYONGkdDO2cqew3WcYKw6r1T67Ks
B/UD7l9AzFkaf65bJA+14e1KpLQUmPOpyUCUGCz00MJFu0yL6cQI9dvqKjk0TUZgRgTRSCTmMa0J
50gnhqZGi1Bt21d17SuASQ9WrzBMy2nvFaZ5NqqcEODRYa9aRN6zO2s+ml73QfWT2rkAsv8/+WvS
+1+R3w4DFCEMXV+DLG3zfzw9aBZBtBhIdUnzwlFT2fJWhfE57bT4zWLtzbwwYq9XsJOvscy8N3n8
d2wnxEEJ7brIE8XoqqRN0gAjB6ipZ86mcr7LQLfgAopwVfUW2lRmh/8ipBf4YihVTzGRMweM8u1D
bPOD3oJ/MysQIxnpNhcqiy+jKb/bZnwHyryCAVvdn5pR4d1lk9Pr6cvoSTR9HTluRWf7nmj7/TJX
8rnTpL1b5YlBhIZ9YxpcrkatV095Gj3RtdP8MeS5GLEAKMXRt0mcOjrBtsrpYYDxaxAV7+xx4yhC
OuT6P/YjLLM6zcUR0f+aYIOJp85amHfgaYoOyNEcduKeefJynAaLYqQqx62iT16jmQe2D5ADlz5i
Rl1T/BWu/g3317u3kLl6ZCJcw3g+FYQ/HJQku9kyJg8lcPRZmfGvPgzubnKhZbU5IrtoJbyXOvnl
/wJZ88zMIC4PoF40TWK7k/KuEdRiDYQm+CqrX+nwL2dSGQBSZ4cIgrDvE4D/7m0KgfmAPKjuYosF
DjDX75lIsHlnrwz6GAYOfgN5+ffDVNryUnjicc6d+IMvDkR5z6lqjC9hW9v+mMMC+hewrqohPFfd
F5E8dzoKqAOhX8meNY73BWyVknxGrlo3yBGWdqfXvJxB5OjiuwddsjWVczWIab1jC4QeXm/v2ZC7
/hhbJ+R01lnWC4psuy1v8aCj8enNb6caHQp7djHzutBjrP5jzJPcd4OY/AE62cPS/IGYeuH5LAgt
KJerrkd14CnEAuAEQb1VKn4oBvGWVEkG2wW8UbyKFpq1dGa/B90SUubVtdG9iYkFZms0z9miVuhk
3TKHhD4ONkR9CI6QLJ3u1OqFXub/YO+8muM4tjz/VW7ovTRlstzG6EYs2jfaAd2wLxUECZX3vj79
/rKp3SGge8md91GIlIA2lZWV5uQ5fwMUOlYwUSTlcqMHqv5g1WjOj2Cu51OA5qJpTPUGRbPsVHeI
RhcwiueVHakccjsT5D6EQU/0lFb8PoYPUMbL6+L3H1+H/+W/56fvNrX1P/+Tn7/mxVgRJzWffvzn
enG/+E/5if/3jo/v/+fqPT98Sd/rn75pf15ePr/hw5dy2b+aNf/SfPnwg7SnaMa79r0a79/rNmmu
DeAG5Dv/f1/8x/v1Wy5j8f7Hb1/zNmvkt/lhnv3210ubb3/8RrlFWA7753/8eI2/3iDv8o/fbhFS
7PJ/+aH3L3Xzx2+69jvsebnXWprAJVrl6/r36yvq72x1Bl6WpsVVSBL/9g82qSb44zdh/A66Wu7S
pmoIDdXA3/5R5+31pe/fx2uqA7BLN8Rv/7dxH57gfz3Rf2RtesKqtan/+E0DsvrRT1OH+2GRinZN
h68UjvFpQQe0DO5I4MVlpM479iouFJ36gMJ38dDqd100ld8mSUx33T0q/dUWYPF45zuxuuoT0CXo
iazrhCWnUaOlqnT2nAzfvnIKZRYNBlySLKxXdTW9pcJKHm3SVipmf62XbEqbcjfSghnUtiS2XtMU
u05OYzd6XVL+AL13s7QIcDUfAhn4AUpX6pOZesku6l1/Y0/jMx3ULptOJ+tf8na9R2opqYJ1VlPn
EI4eHa5/xRWVagBsqzqgMD8YClmfZkof6oWCYilExJNKngTKA7ommqvfUZ/T5m4ZoTYVUNXW1KBd
CadfWBEM5Gm8VTQPYmYQHDVwOwulzY/oLbvzCOQICS50RlriS4Btk6vyIaC+8DIWY2ijMpF0wQqv
iFXaRBH8L/NWzzsXi61uM5G/WBYoeHAWR/LdBWGhmYgx+H2EUtHk2XsAb9RlbpquD5H+9+wbrfen
2Vh21Aon8T4UNX6W1CqdjiyL52ChhMzPMwJz1kLCL1hddHLNdoM4NcICjz2b9yxBbQUgdIlfoasu
QgtpUwt1BgjGt0qLiF5XPNattY8B0PkWTMwwBDRYle4B3sFuVEp7Ew091hUMHzODmam52GLKtLZl
oQGnk2zDSFYak6R4ufVZgW+VKkPlCuvPCBPuhZPHs8noOTYTbK7AOEHgKqu56MiJqAJlo4mcInaJ
Z6M+63Yf3hQxW5WmNa+iBF7UGAt2Z5AMdoJypXdntOI5i6XRWAMpdSBWSlIEjPutx8noRrHFA8x5
dZELgNZ1AH2gogylBWY/Tx37xfABUBsFBUAvpjKDxN9o93dNeF+SGoR4sQZ+O5cJg0JabhsJWaJh
GRvlirIVhXQFOFCyGUN3E6I7WMbla+YP5xgP3SjMNnWen5RkT5h9rMrq6JoFySFnroT9TT2qq9xz
1rmdbNkPD07lrKY22+JQvuCIegwKbZ4kF1UtVylY2GzbhSnFXkodFMiEggUkAvB2kyM7tgvQ/AFQ
dJPVF697q0byMaJZgZ9YtNYzwo23VLtujNwhnjcWhj2tVZ+aEbipCp6ApZExroL7Lsj2DoV3Eo0r
K9ewbY+fzCFbmDnQeNIRTtZznIx2AwozYcRE5tDn5eiCpMgI9O7K98Q8nvRb38OToCO/mfSbOIAY
Hjo3WJU/qEZKJd09+LF+K+EpQDjnRT2QSHM2uRGtEuoseIXsSOAsKUPd5CrXI2fYBa9D2i/ywcQS
YJpz0lmNsMuddFxLE1Z37FC9XcMERgVwXKd+seQAdUKTd6YRUml1sdbprapFpbp6HIFbO5YJqMtZ
w02dhUZwIKDaOeFwJ3+f6iaiV+Edx6NNAfre0V9afVwaKCro1K7xBgUsYFDRLpYAPrcRYYuOgxwc
iS8aCcUC8GAI8T7nd8JGkq/g5OjOdUQVHR0nkowYGjwJFpUc9G9st1sMyVI5wiIotQH1NFh1vbfy
w1H67M7kk84Hf9kH+RqxdESiQUi2ib1G7m0BFv9kbYsEV54QGr3KwxiDQ+N9qTXGnt1JM2HCAkhA
JK7Rw27raBPFr2YR8mS1W9LAz7KV+NGcp5YknkybkE8Tk7EQasimC5jTfacAj6EsBbAh3RvmppwM
coPuNhjsjfHWCSwAwWLbWfoUu/Y5CmoEhGEC48Aj8n7pulJStXsMIcFUyrQ2bKKtZNmm0c7RaFGT
bmAqLoYUhB+MWJFaOwUUdaNUKxFVc5u0ZoiXOBHLXEMbjDrPtZtQ2JvV0z5D/3RKQ5Y+d+ODPJ5U
quvCQhsNMRu+xQjvrLB5kUNZ9rkxQOErTra4HyitkCVewHGNsmWJN3gMtdxzVwCkV6SujrFG0lXY
66p2kLdK9wHs7AnpIAHyTgnufJDLwS3VwCV13d3UpacxjO8AER9xd1lNVb72A4LC8S0HEdlPiL9B
rhkRanG8lVomG4FZqw8hPQU11KFn0GVg2CyWPwxR0HD3EmeN4zuFC3/RDAgU68qeP7Mcetp2gmxD
U/cliwVzuaZqkSIWaTlY2IbKovCnp3EwOL0oyOYrizakNsVurcBdYCBsctKhOfPRR4IsyxNY1ONy
1HcupHHbpBKCYrh8WYsFSgY9U18KkCgrNLdPldefgVke8UjxunitZ/hZJtaOKuPcxQbDNNDhqGc6
rAwrGbeK6qL9OHyVGvlaHR7MXj/iM/iIxeDejQFS2UF1jzPXAAYq6BVUSrAoYlAFo7doXagQevuA
xMPWi60dOh4bjotz0wIYmQ83MSk7zS5X6AjcNbGzFROES8980xSL6pHl7hXV2hkW6yadnRRPJSL0
/agsSMucvLze1fVwUfNxz1kMOcdbzk4lrXbiNwVdwqIpXhR7OE0Hp9Wf+lxgXxYtYu8+i8WLoqGn
GMSnJi1e8FFa9T1xh/RpnaQmQI31Rkhz5hxYFko87SenXKlD96jmzn2gjvMeOcrMZ8hgkgPeGxD0
fTXAyYYVO97baEbWqrJwJgV0LY8u+KY0LLKgCAcHU41iMajfEoGZbC6AIK18IQEWixqZWqcmBkKg
1pPaPeZy0LHv7ngkibpWIbqAd1l1XrYhkb1F3vVYTf2mt24QBqEfIxZqpK5RLEVOtLg1nGkeBxM7
T79ojrWO5CeTGnMnT5br5il5+FgzsOSeZvpMhwVcSfpfo+3tkoUo8bajGa0oaWxqzViGa5M84ej3
S7ky+2RQMo5SLbeUUwJNwLejDSJ7QG8c9FmyWUudq0tjiJF3KGTMq6i8iQkaLCqvAyZpUYmBbYWm
QwRaFsO1gcqa/H1gRbOu8UE4kVsltW6sHMhfchRo9XuLM06dOmC6oSYxcpyd534rgAjKp2Cbmpya
AH+zLVWzd9kY6na3ESVxAPrtUaW2HWTYao77GrIk8LL7bFRwdHPj5+otSNJTbER3mBSALHTri5nw
nYWNkXBDKb150APlTmTBjrKfaYFPZDEINHcVYvit9vVsgPDnv8vxnWbxKe2K49QGTx5M6xTVIuxA
umi8s9vwPnbr+8gx34JqRWnj4KF4anTurSyXhlG61Vx/11krc7I3thesinhYlpg4jxEKu6G6RfgX
2BawOrc8WoZFJE7xz3xPKRSRKNEM9njgNJzoHzxKG1AegXg2h9wn9aZFu2x8nKyEhRxvldBHvmbc
UNFftVO/aP3ubPrswZa/a5CqNjHRrsJldIywmjGftLC7L1ECaPpvoPRuIoLAVoVdwgJjtvjymjsk
H3YthQaqWWDGD+yyMQJGtW4cjbFZjTR55LheTvs8MXcVqshoGZ8QuN4xGynQDVukl+YomuszuUBM
WTbr02GjNGInomblxlRvkYYEvHIzGXPdLdYKXl4BErYor4DUnCAAq+Ww6cZ87ZTJs2LZaztj+USJ
s9f8ew+wDES10nBWRuzsYjLXFE0vmmXAmAlWI15KWXIEh3HMDPvdqobHUWRvAOculk5cpqSQO7Vv
Q/aMtdtJ2IxEQM576DGwBMRRVyDdDBaU79BehW2B3Vn9tcad3sDQIu2ju3KKN0WOJkM3LtU8QNsg
uxVZv1En96KEdAIRvsJaaij+qpmU1agjvZCyM+Kj3nbDXnGJUk1CaZuaK1LgA3pRhnLfjfhCpOZS
8/xHu3b6m772TzpsgraovwoyatgAGnp5TzL0xfQDVOYetNE9W9lSWChy2TZQ0ap9qC1njSDVyBKa
8HIFypWgtjvIjRCj3gdvDvsS79bptm29h6rhE4P1UtbWC2m1J5JSz6PvU8Kvz57jH0xrWwE7s5vs
2cjTU2e+QkLfhaV/H0zqN7+/BJa+tdyeqeA9mob/qKfZm8A4t9HAsrhA7mFCn+ULQ98i0TErspjw
c+vXw72XjA8Zmn9klvUwOalR+mwE47mE/NYAk+85MMB1jzrnQG89YHh70sBqiSm4z5zhPNrDMdP/
HHPlgUT+VN2VT4YRv/Zl/AbQblVEJqWAdN+pTJnYv8idS7ZT3oWrTjNTMbeyWT3JYMt/7zhZKE13
KaP+joj33sQeaRCAn/lYBihFfiwevYdmRNBTqfdjxLPEYK9KxEviIpnGIPI66yUwpyejb+6JmJ+L
pDo7kXeb9eAYFOpEZb/xyvZQ1c2DPTQPYZCdIH8TsYIdLZU7YHTnLk5OuaG94VFyBvilB+hNklML
MoAV7YWM75PulAewGqdJSg3Fu9aM1qMOVNTzzjphROU1RNJfG06AcZe/ItlDyQsGl/mMTA4ca22V
Dc7ZNrttaCdvrqjRLFqUkpZTmZiVu+esVh4w2tWN9iQHBeYZD5HjvMjHqKTtZRoGCoWoy/enUYAh
1G0aByuIJpi28oAs+r6ovsTCW2tue+4QYmE2P1CcgE81AF/MEAgqONq3ZzeJ2VVJySXdvZOmJ7vy
742RgVXoRx+pCPwBT039tdCtfd9kG8hCZ7B3LwC1X6cAiVp99B89K3nuwaEUYbjrDASkRP9ArYs8
LOiMnMJWie9efQhbioK2c05I4eut9gREeO8rewUaNUncuWw4Ge5zVHp7LfQf5U0lAUhT7TUo/F3v
3KdjhHKP/xihV0hO9ozYUaFpOJ+45+v3g6AakhtbR2eTBykfMgJPs8rpTxoje5jqQ29/xSdyLy/l
TRQBfe00hf5TMSgPImsPmvsUdMz7vjnYKhuL6t9XNbmkxr9Pe3NfYZhTZd+HTel458aqD2JQ7pyq
v1e4A4Q/o0NyQJx8Jtuj2vgil9BdsKqVb/WD6aSYyoMKDcBqhm1TB/cFurYqGdGk7ndjvLRGVnqL
Kk3tVNshxIxLy/ZW9uDWJ44OjtPsR/cob0yrWCZPMjQ1xqP6NS6qBzaJPln6RYI0KckM7xg3z7k+
xzjIBPJNpucsH8AQ+A+g8gq7udcs9QZG7SrxOd5ptLGzD62m3NmJe9YxRwoC2mVYaJV2hyEYn2Jm
pBJZuyAh1M7gV/nqybDa/RQtvFh9SpmgvcpoYAWtxGGADhI33p2fTQ89kUGp1WfHsXeMzU0zEVwx
+OSIUkv/UCHSGfXBvZxRLXArd4/X/ItnxESD2wKXB8s7uyoTJklOetc/ydaPY7T01IqUjnaUr4M6
Pvup9jSI/ICGe1LwnAAeSXESp+mfMmd6cnWVdHRyQA70wdDU09g0Z0dIt097kRrDWZCWRu7tVCnj
k4MTjjuYizKkF7RYeR1VCqR1ObdFvxDQoeQsnfTxCZLZPUr7szQFSi2a++bPKnHv0Bt8bha+5p0a
ARckaBDuiSH71q8o8q7k7mAgla55+4yvQB+L6u0mk2jnmvOqDw5vgM86OepJKZsH2abAtl8E9XeZ
mXHs8sHSEVnjHuXIbkOyTe4I6CQ6mVCtm1jfZrXNffYP9ciWCbQaiPA5c6wDYhA7ik0lANCaoR0x
xI0hPtVDeiqbdC8qhFtJSsEVZQxoT7J3A7s/mW76jJjxQ+NWr6LvSRrF159J2mAoqwNMqVBGqaq9
lkzrIH6eSOyw6UHVsby9Oqx05Vsdwe4nNpdycLHtH/DBPUGIYL8ci6+yXIwt3K3dYBhT5sWRxOka
4eu1QVIxqBZe5c1kgAr+cd50Ak8gbNul6ZOcAXGwEggIq3G3hJG/U/XHPGZYEw/KQTP5wSrlzBuX
BiLk7gWg2k2lj7em91SRhWjag90or2nLtuCrK/nf1sF/IwHKl6Kh2Bl4VrF82+M6Eekiy7agezF5
wbPOwIsnzxeNnm+gsawVcH5y6URfmiLICWrp3EWMp/sTY+J9gX1eDPWnUcxdAzAuFMfRAPmvNhnV
YfYtiyNOGrrbUqPZrUdcWM/ygUIaFhfSTZmnQk7EP9QxII9MLI1CWU1Jtg47a4lvzq2LBJDhkDHq
Nq2qHzOyZ/LrmH7zxhdz0SON1VISZsIXobIaAvWE6MI2LJ6NjAwEetEDltResRKknaziJRAX7NVl
v8p+Lss74YNIr8KVVlGzRdGBNN7MJN0oewshgDm6yttG1vPsaudp7pJdCk31qQfA0vebHKsuBwJJ
Uje7stEXju1e5CdZp/xyWHP9oqZLA7KgaExZBTgCVEIjjlMjVp21Gq56vZwXPmXiRCxyo18DcCLw
PMg+6SF0qH0Op7IE4+ah74lhaK0sErzD4tgDrgtpId6pCYupsh1M5U8vK09+nrwnYTwgyoDoK+iZ
mVp3T0o3ULJLw1dcR4Z9gBlS3G2jxiMp1WKW3qblmx7BPopEe0v57CZUQfBgGPCE8tmi1Yt96Dbq
DWORRH58C4QEy47Ix6bEtWH8oQ5wk8fFAlH5i+m575j7oWpZ19ZckraRibxDkK1cR5ELNdU/1xKa
BmTZq+EgEPGsTDiWFNjzeaRm/RyEkD8rDfPi1f0RObc/2xDGPN5lzhDN4rTXbwrBMXfMqQC2OMdP
BeK7OhyxSaWCisKpnoevo2ud4eCtpfgLrIIkJ0WkNSgrWAIXE2qihX1oeuSzcRVvYbQ563jiLI2n
XMy3BrNAGN+SOvrT54jgDxuRAG00T0GEG489kciruV0xgnj1UvUJUfPnsoufQtWswbi9OFaZ7vHG
I7gwz1GsqOhG4YaMIuSNj/XFGiMv8qqGipoRSUOoTEek1ejY1p6h7QHBFEIRy/FCDOB5SrQZZmNj
3eaYwc58hUQCwNF5oNEbjaE6t5EZzQ0w3+VgoQ3g8aY4l8Tr7BzWoEwVHVFszyCjEQxfhTRNNwPA
CXoZr0avEijF9dilR0m67COYm65SzoyKDHyqjB0vwi5IMTEqW6w6UyA+fe+vK1dHWYyEwhRQgY4E
Tw/sy6Kymi+9aB9iB98ur+Z8yTH0RnuwekDHmMvLjRfGoQGM2jXti1tQogUXhe8q5tAWsgEz5A+8
WT6eQSUgnlyWB60evzXIoFICLla1KVEUBjlCaqvfGJWofuL/UrJ/6RZALFgMf1ba+KAMeH+XL3gV
l2DyagOVHGAGXdvM07RBR4b0Xw3DASLhPjTB3TteaX2H3/xPEfXfFVFN9Wf10xmsmyqvfyygyg98
r50K8bspVAJfQxg2dcvvdVNZHCWbZDESDPeviupfdVNF0343LFPTXUF5FPaQy6f+Kpwqmv670DFh
gXLhEPoAVPjvVE518REK5GgGICBTCBM7GZSRDUt8xFGhxj7lyOhKBVKkSDoEh2DwPjVJta17/Lsn
96DpGUxdbJyovJG+QqrkVlO9FzfADKYXnPcbBwCoFb+ZSMcnKmTJLnEvZArJRpg+sS1oAXwyWzeA
uFu4ITqTEFZxODz6arwOpv62s1tsL2sD7lrAX8kIG5EtDIMI7IyykayBuBWq84bhAISlFiJ/5iOy
Y8c0TCdCi9WWrJHg3cWgPvmWvsM1NYQwVuGJ2ExnzzX3DZCRYLSAFMrfoj+7kZ/EQyV2A7LNgute
X26wLSEXnmawufOUrwT6APwRPe2bgSQUuqqQROAaYNlkwxIzJOhy60Y28SZ6KWggpG9NVuGPXB4H
r6ZZJcjDYcQV1EKm1T7IN0wJab6AXzpa0yyu9zJYNdTSKd5DQcN2Rd4QRXOIP+PL5PC9gwPOOTQh
NQ2O/U1+yfXb06R715EdJArFYcTD8VHpmnEejzQ8EsU+T5Ft9ZM3yy5Jg5WkivD3Yk1XLnZKqTgE
l5eM0hE+Ct7cqfiGluG5BGJYW2OHdAsOo4PZNotWC94i8GLIj9kb8itHsxlYvf03y6IzLR3+b1WC
CY9C7Jj0Col1pbg3HBLELjrfM5GCs0F/DoAld9nixhK1AkM42ai8H56LHm+muiK2iPBvCYBCTh3y
UYbHQ1F8KkoKcMsYyb1bduJxr0R8jo2kWRRpv7WNEMGUZdsY/RLKJ84UlHvkWK7r5O16ibL3j32l
XiLZq6JpUUgImhtRzOUlJZdJ16xF5zCUMXOU5wbr3XFtws8Gg8MkehvpnLKeg2Zb5a6Btat3AS4L
B2GEn4HfOYleurtWgY0xMg5lYT6lI2RGdHXZWxDyVcBsylEnX3UJH3W/0YiK+ND3T3KS95H/HoFg
31w7rHULWCo8LSaZM4fi6s5gtl06cYghylI7J5GqkNuC+9i9WY2nLPoW/QCHVD2OD+S15XCMEO6J
GnIXE2MMLHwxjMUsI8GeATi9fvG1uzk8/AkDGiHcnVvQsXHKJLm2C7UAmf8CGi2O19YqOVN5slKA
p9ry+haqpTNRhfWi8UgVd0PzC5jnR5yeXJ2ALgsdhIh9RZLoH1cn2ypK9FJRc+rgJDFurY1uEs+B
47pcr//Dov0XruRHHMlHTOlfV7MMVlZL01TX+bQWarrKGqQl5o02MnN75o1/m8Q61KiiJ13p7Dnf
XOSg+fllP2JX/n5Z+foPUNYhHutaj2Ju0rEJu6M3+OMRgtWscz+/kAYWh2zq6OeZBAL9dSXbMHTL
5A8MwI9X6snJlyEy76wtrESdd4nNkIntXcbcDmcAyxu00Jn9LtOgF+KALvnMEPEl893NL5ri/Ium
gCUyEU+nuwEIfWpKUVe+JgqTaeJuOgsv86jcAhcB1k17tIDHHZXZDv76n0m86eJ6E/niSbYu9cCZ
IqNQMMjdenhEdq78VUexWf+to35s3aeOGuA0+4PKuEtjwBeZcowRk4dmx/gvI3PTssH5cheLinEl
9CH/1fWNf9UAG3orA9F1dPQ5P3aPO9mFAYwZwZLa2tQVQV4XI0s31CM7pZymkVxdeJjfQqheXufu
atf5Vis9S1bEUgPThgpBZvxpYKsIaIoh7L5EWsMSFZ1NS79ojXMJvcK4UVA1YP0PZwmqgmwPbCSD
8kL9D3PMeNqpmNjILEgmtwm5y0dWiEBpceyD6UBW00DqhGW67mldWrbrzMpv45CUhY3EUmiTJVMx
4wsgSSFOf7puKZrL0UaVU0xuNVoEBrbuX0DBQi0MWUSnDFZujSSg31KizuqMcqw3k6toL/tA/k8b
f2lEhfo2txrJzc41rQN8sKWTaF8KcbhuHVXxnmjWfZq0K5R2cKuTm1U8dBfM/46oL1zK4R1FS8w6
WzYGVNAWY5ovY1SPYFUsolQ5REwP+DZkOrXH0WRlvW49EzaAS9SeWCuvXWbe4rn4NcitgycYE9fL
yEF8jagUn5jFz0skFTz4PPQk1TRiDdn1velcEFNoBduwW3frhqXle3hjUpnMKNZWyIyF3O91L7mu
7SGILlAx8tPI8xE6zr5/ij3EKs/X9/18puqaXGQ/rRpMUhZijvcgr6xP6xPHh2kaqLkT4RBwtWC0
wYL6d5PDT+CYmLEGuUmfJhWqs7Gc6M3u7bvAy59LuXPJrgin6d2rlZWNrNs1ZMvq9iSy8DxyWlrj
WtrNKotHf537R79Wn2vTm3WorZGFhC9nu8rCgrU5juFbo8i1oaGnGzU9CD6qyG6XH5WBZ5/CCVaK
NRYuSzPUAOcQgeQhTzgTa9zG4WbzVLs0eaPAhO92Gt56HROqKRlbpjm8Yuu6GLE3k29JZG/Lb27t
AixeXZxUIqCB7ecaMVYle2WIPOBNWjMI/c65S7PkGR4Hits9cVCeqPdJXt+yBIaz6+AeBzCvQfDc
D8jfakQ7PF3wHkSrfvmqgMCosFOBm3y5jnWzeO8F50mTbFmP0uM1JhlcpHNK6z7RmScYxHF7rnsZ
VfOCT933GKQyGJ1YspjVMseS/np5l83LhpFA+AAK3253iFyxyxlttrpORt1AH5HVgrIOvLnmrqcl
HNWJOUYerdJ/LQwkOa5THgkkJkzvvNYldCv5QxGxtKTdcMlQc73+xhkZ+E21cpA37goFFS5bf5Or
DlAMMjJElLHrU0nUScYoX4zpOXSooGRMON6jjD2CjaiqWWO9yVKSaQKhwtzVCZksOfAJxhAh5JqV
ZAJNbnDM4N/iqz3NrlGMq0PaMofnxmRFvE7TXKc0bxN9FZpy8smugdCL3oSMMWO5tsVC/gUrNO0r
j4fKT0PYCQTijw2655wmBJOUd/vyFFHj1DeDXLPwVe3dogSZWmzXRW1drjM7NIZdlU/vTYBWPAV+
xHEZuC2Pyk2ix6oyzihpvyU5oxJHAqfMU0Jifkj7R0kC6CH+Q+ehHwZvBq9kfw1oO7QjrnKHoELQ
kdPsJUwgyItyjF7n/P8c7//d8V5XWdT+PT76/KX9Fv7jf1df3sIvPx7yrx/7fso3zd8t/iFoJKTR
VFMetL+f9A3xu3BNDcqNS9Cl2Rph518nfUP/XTMNFTg1CGqH14mS/jroa9bvqmurqosCN4GbsO3/
zjnf+Bhj2iQfKLFbmot+lsCay5Lh2A8xJjaXcSxwKJ/prvlqeZAKujyybnFBQ35+gvxr1/Dce/AW
Bxx0gr0JK+XGr3UMPyp92kSTQsVaUda4AkWLwtRvR6rzNmL7lLioZZIcWeJKJ74g/A5VQfXhHIYN
WX2X+djjgop8ECosUawigNKqklXwFuM+sYwHjQQsV0OALICIZ/anHx7Uv4jpde3D7vX9zk0YPq7Q
VNWwHfn6D3eeV1OSl1lBiq1HbHCE4z7rJqU4jTa4ykrmpt0s0TbIMe/SNAJLG3nWwtZAsOEkVC11
/0sGk3ODVka0Cia/IrfWVTsDViTKF+54Ci3QJeZY3f683R/j42uzbRtFEtUEvW/p4lMEmsQ+WInQ
z2elAP8DWW2bhSk+3dM4N2JP21gCCxAK2eEvQs+P+SB5XWFrtgw5gfODqZeB6Q/d1UQKZgMCTZVp
NMQSChD6jU6/xBGn3Uf9uonMxc9v9OMR7/sFDVPlMGJYzITPF8RqPO/sAHn/sojyTYf9QHkXaIDP
C/yZf9Gp2t/vzhSay+HOIcVqkV37eHfm4ERmHTmYTXtDsFXTMd9n9XjnoaeMBE1unfTMJSsc5+qD
4IytclTCZMTaeb3+3EaaeozTal0rwFOIfOAAY6v6i/H69+du28Jg+dB0dAFIEX5sIck6jwM9chlN
UUQbSymtWwvtU9F1wwxsOTYlfnkAZR0df/4Y5Cr0Q5Qnn4OjctLmnG1ek4KfLtwVauu6JfPEIUIT
w5PbZ9mlMXAhtdlh4UVBtnde/EIRZ1RunzzbEaCjpFihyPEgB8UwT03YOtcf205N7g1bu1D9+0U7
//4IHVvlkA5xD/T93xKW2DS5AQArWKZTTNhcpvmOmfHuVjbEPLjbHN5d9a7tFwrM6DAxsrsW/vCi
olh7q2U92mU5NqjNe2EiNhk1znd60Qd20Y85BP1v/ShIzGk6J2iNlCqD+uMDxOBxIKULC9aHSqb3
GIHpyGZDqSXNWAu81HNmF9DyBhGlWH3Ppd2Vp6YPmUJt3Oo10Anyr1wQqY5lBYQV5ZgbLWuHTdob
zY1axMmqqUxji2nEoutTgHHj+NUupQRyGttLAXKa41NLrTgb5r/o/Y8ZBEYJQwQWEJQezYS9o326
u9xSC9ca4dl0tXkxh3Ov+PU3EkVzH94GofbGjyVCUQfVGMSvoZk+ZqWnXKKx3v28Jca/aIlpqcLA
vcc1gId8Wqh03NnTUHNIlg7sG667nRrV3Ua9emHZDGZGaxBBIjAMB6/Zoaz4KurkKPTKwl0bFnkg
ipUXG/EJjwJgZq7x3Df9HCf7DphUBC4MSKk+ItuGFOS0LRDvhDmYIT7jK+lCUCtMDaQaHAtnuzhC
vsiC5I0BpL9JSMf+/Favt/JfB7Brp5tsX5pmuLpr65/TNmOtRrqhgGY2bbOZjwywjXDLtWf5aGTV
nnJGQeQdjXuxhhC3zEPMiHsbMk4gpmrnDA3neyOwN5WeHoWzGXXNO4jS24xDJO6pPvyqvdbHA+O1
vRZbraGTvLA14pePUyD0YNayaaQz2A13eIRGW2wr7jX8ydDFwpup62J/XqY28KuhoU4We7ddqGsr
PZumlTo9D6NnveRt5y5JCwIVCLUvFVleEO1muUQodhmGgb2uR6NYJROp+BQVkHmakO+uc2qXHO09
TDQryNWRfQv3zkbSCQ5S2sTBU25gVZB0PEG8XVJQF850G/XoGjsZYkCQ7atlUGb9xRcDYtHCKXbW
SPZhMJDXxqULxkE4TrMMn+allgJWCHTrscthrLR195UquobRSmHiUOR8K1QlPAcOdp8ZlngZt37G
CkOyQM4+qI6NaoS/GCna38I8EmkEkqYrF3G2j0+Tosb6DX5DkAIeRfcbne25UF+lGixqy91bl0Ao
0EwMVP1OA3adFQRFo3FUC2ehpeF7gkjyfa4Yxq+SfZ/mKiRbU1NZtTXdoq5lXOnYPwQVY2212Adp
sBkmxCIG/G1nLX7n68QwkKeJ+moFZIoa+2iup2ncAyup0n5670KgAWHbvf18Pn3aYmVriKcIOXTN
paM+t6ZwowZsIqSstNCc5ZhhmRYGKoq0y2hSN2OsfEUNrdj+/KKa7PofJjGhv27b7Aqm7roqQKVP
k8J0wiQoXHx+KNP4d5S2YJdhfrnQXd94MJQOnQg9WgdVSjE6829d+YZfNOFTKPy9CbIBuumyNH2O
LSzSudCUceiC2hP4e8716gWWtnGj4Yq0G4psoVmBieyif7H1bh10I9KjP2/DpwFKEwxUYgROXBQd
Lffz/oG6c9VHY4G0mNJ/o2o/zty8/ZboTPOfX+jTNiwvRMkVPir/ElCJTzMhGJHU0MFw/B/Ozmu5
bS3Iol+EKgAH8VXMpEiRClZ4QTkip4OMr58FyHPlK92yaubBKpNEjn26e68NIzJaDHH8pVGnoTQt
BLJuFiW4PNuovuOSefr7ev9jBy1yZCoJdrJlhjs9G/+41Du1G1SeZQq9YEW0nPcwUWKaiqZ9/WRV
/7GP1H8J0019itvnxN0f60o8y4wqYSHxEP5Aj2zan83OjHY0R6pp+2T0pX4sq8jY+qCMr4gsnRMu
ocYVkL/hBQEO0K0g+RZQwdzhHNJf/KvSca8t+MBH+omCpeH59gQ2azCKJcNMmm3jSnCxhRaKS5zU
SFGNaJ8b6tp38uHQEQIOfkohQW7rrHSAT3ZiT8OzcwLNsiqAa9u1qWIcFbpXXSX6pQfG6kXC0S1y
QL1xDQjBifvmEKcNsDsLM4kybi6l4FGs6yOtE7kyrjzMTZ4qNLU0HpntWnfi7w6R1Mmk0nVSimT8
5Iy+Czi5kgyDfyb3LE6hVN7/fUazGrggqjjq0aOL51nVX2woZKJ1vqROE61cVcb/55vE4IolwDU4
p/aHawjsXYDXA0GMVrYPdtM9tGnzoPL/v18/Hy8fg7TCFM1pmkUK8N2ORSEV4izAcKfWQMEIzbj3
LXppMsfHLtUD40FmtcpPRph8Vt/48ATmkJJMNm1VcHNyq/z7kFJ2th3wSfTlYFonXTqUAkzrTjQq
ANuk62HfNXix1s5nD8AP7yHyADrtirwfSdkToPx7veMAAlDqgA3rAeZ4QKsp0i7gfbFSpAe6e4G4
oGDEkowncRYAAwql265rOlxpv4Mw2QfV+e/nQPuPQ8E7kZeQ43CB2e9jpTaLFS8S6MZklUEgK2LA
lLQRqwqSvhFuGooXdZcgsjti10i6l/ZzenjLdlnkubkJPcVc+6N3CMm4D6jy93EKsNPRw3b79w3V
p4TDv99fhs2N4JA7omGFkfq/j12qg7EpFeEvQH3Eh2by+fKdrv+JJEQOQj1pIe2FRU1vWwA85io3
037L46/EQsz7vgrw2F3gkU2rgtccbACYi8GGPxyO9mQIZulbuFUg1rWGSS0a2tTG/yQK+Xgfc5jh
3mgqHAN2ZdrBP56WaZoUjWuXIMjk8KDRcRnSAgv4qH5gNvKvxifPjY9vAqqsyK2oX7uEPOa7i01D
nOG3waDQQdrPd7HDnfz/uYsti+fTnCvA2uH9eamLvCcF1aCRcBTgxX7zOAyETV0hs2OFXNpWsqWv
OvFBtdGh/f2i+I9dJGlgcFTZv4+BflfXkDc10mq8ZfbTgwq3SORHnz2oPp45rjmDcYVGJgyMxLsj
SYNlWNWloYDW9cW+lltl6iLKvTOQ7+wQBfWP/+tu2YzcGW5xlU99Ue8udfoHQxnVrntVjaDDIUCB
IDQ70guf7tm75BfvFh7ADu0GDKudj2uq7ZSiUOQAgxdZdpdRT5jDQcUeboKgMz7JTfzH2pwpm4ig
nIcuLV/v7gDUmhhc9x5Ew6E7YxCRV6TYgr501olTtZ9cHPrHpy05IE3TBfEuT7aZ2fHHDccQMQyN
oMYGBrho0oNITD3dRIYbRSgyDHmh5KetvYy6Rwdp/wRX+ltiqSer8uR1pedkDezsBkwgL1u7+N52
4lrFvjJ3/eAoChDIyZDiTldZtzlKjau/XwMfX45sMbl8lySoq5n6dOn/sfHeUGWePflG6HVSrkCC
YFMeju0y6fpxh0NrulSxEKMCLG4Ty/40VP+vYwdOhZEK2Urzw8NDlOOgBR4PqzZqIMMO6vc5aIMT
DVba7TaF4nvQXfU74J3jjsowd7wRfytogzobVet8ci4/XDnkhDWwK+SzgLV8SLrFaeQO9GsrIBea
EwcjXCrkuVaufbCDNvpkFPvhlcjgxADRQvZzaks03l2mGEBQ1GNtsFDHM8mEmlfOlyL11yK+6yxC
FYwgPjvg78sEgsSKw8GGkz2FRMQG/z7fTUF/mwXaDNGzaTznHZ0e7HV07QKCWqUqCFb6zxhXN2nw
XcefrIpw6AscFyGkLK7LliJvmN0PFrUQfYStjqlI44Xrog+sIzY79EKOxWc1Au3DgI6Npq7EI3i+
VN8PcvpGVI7llyC5A8rTjtFdYFzXWyFydeHWZbAETWyviwjj4BrGfy/uYviAn2TiPrwE2AhXd4RD
qEq//fsXkBpF1C87QUjvpcExQqoGxb686l0n+iQGeV/Fmk4SKxMu/WACpND7wZXHmD6PSmhliIqb
XfOLfrPc8K3NOHmTjampLHseOrd13P1sgypYpCRwJnJEcHCr+ljVWNs5GZoGfQSeaKRlvQ0gQ54L
NCw+J+rMo8Wm65N2jCiH/de6w4umFM26qgYshLLiBryXegoKT91LUlRGgLVnUwNqDEaSVYzTtP0Y
Nfrq748i7UPoxWVJxcJhRED5AuXyv69NHIlkAYhxujZxcCKWpzsrhevM2PfG8rVdX6TaGueTYelp
JCQZ4AbnzBGnDPbsRR/Cc1G7x79vkz7Hyv+KB9moadjg2gy0iQjf3TCV33UZGmiuPZnXu6yAhe1Y
LzjVjBvpoH4nmXci/Q3rI7Qcmn8C7bpAnZY1Z8wAL4YABOc36jZs+nxhh0F+y/P2KcwwcEhsgO6R
94i5Wbrs+xw+v6rVS1oXshsyafpVYrnf8PXUL2RTAp24MTQjgKPVSIOx2m0L3E2fws7Xv3HV4hsl
6aEs6jujdJvbXlG+1mOXLSvPMyh1AP0sCPYLX+mW0ixbEDxKBsoMHY9DS+gVL+diGbZucTPo9o+s
1JAGK96iaAd3r4yesTI9gyYtTBk2IY5gtHBmD7ZyTGxIINKVwbKjvkXOvkIY1wKkjEN9G9neEXHZ
MQ2wY+khSZH4xF00K8gs69xCuldekUJx8EBoYSw76g0UY/lj2ZXdYXStce8iVkOkgoAKedaVYqpf
2k55agD0X4DYhpex93/ZyXUb5UBxgcavY9rXYQ5Y8U1e0T0xRvhqoPzRF6aInJ1qFo9d2hj7tMeV
tTNaf+/Qa7CQXgVNRUhJFx5s+YTUusJbfqsgXV9WQzw8BJUNBRDAFprZn2UvzbtCH7q9XiAcoRk+
uGr0iZk3CYYjF6ycJ8BARGQrzrrIwbBk+Y/UB7+dl5VcqCSgThXu6KKsDrqNdMOmO/SYmHi98xAu
ViLRj1mSKPdp9mTJMYVkZYujU6RnJ7PNddxGdEQID9/zAumsJpQjKYd17OsORNJS3dSD7xwjJ76P
gIVvobH/bOrIAl4SMWQhidFT4bvCc6O7jvwJ8y/Mm65BMubbTfni01Xd1sOhVeVZCRJsokMwz3gv
AA4LGAupbQvbWvTtMifzRW7YE5s0EN8VtIj3agDLKUAaeqCfFW76WLQ3IuzRrqH4QD03HtpROIus
cbQbYUfP6AL7te3J6CCTYdkqqn9wmrj8ksmHoOS9E5WhdXTkEKw1v5HbMjEY8yF+v3LHJL6Jk+rF
TLP8xo2tX5YZ5Je6wgM5g34xlfOKTP1lozI7OvH4iAeR3bTedVZr1RHNzZ2dR+6manJ7J0Z1i+nH
cIf9brVKULcxTPOOHi6Ga2R6L+iOkn1aQML0y6MIDxQb2rPW+u05lWghy0QPwBG4AeJ/LT6rLpZR
Vad8luf7EJm4DlUGMsuUTKfKw7tYHWhb1UeN7V55mtj5GvF6GeCFFqo6pIjk01fQuxZaUgasbxoX
2Iy68E15n8CcXIdVSyeorQQ5Phdcti9bIhRhSeBNaFJpCoBVycv/1Nf9Iihjrkcz/IIZaksjafb1
78/hD0MjNocYlQYRg4cxMdO/Xw2O7XF0eZjS1AaEbkiS/KBWya7XZQq6y8l3dqw+/X2V78MzHrYk
HDWasqd+QP19gTOXXSJtz1SuiiLFHsMz8K3RW4FeLzU2HjYHhd7DSe0f/r7a9yd6assmewMZk0gU
Bcy7qBDX0XA0a1Y7YhHTodlCKUk8jrV6dJu1t39f2YdsPWtzVd2lwEy0Qbnz3dq8JERMHaje5NiK
TFPjqRJqk7tBkw5LqMl4AvW1tskdomAkW9wbWhR+8t5/f26nbRAW2fqpGYOE2buEhSFj/FUmQ8b5
tQ8da6LKxgsj0JSlZhAJtLH8LH39IaScV8rFbVlEK6To3l1QYZTXuQ4v/KpVSK56UXrd5BEetZi2
0H2JkY0JpMcXGCAEfvotCwtEy3ly98nhfx9TTltBaZdLl4TTx3FxP+R+YToNu24hVAePLpaCkQkd
N5KyuYw3qavIUwcT6DrJHKhXEIjBFWD4wBv/rsu6Zj02mrnMHWS//49t43RYUz5Cm5RY/77lwpDe
wCHH0WUes8vCac5WF6+wM7jPHeeoTgg3Q0t/VKmWP2Dy7lRyN1JPCgpFeVQivNEw+e4uf9+q98PV
6YBNHRGQIF2d2sq761VRpBYpJY2LpBmCo9fQZwANf3hAPx1tYxvrEJSuoKutSYopPhkdvo9Pp5UT
k5OdMabs2vu8QhwVTZjnjUJLKKXnPGV05ueu8cmBN6y5V+vPmJNTjGuUYFcZbtAc9e6OqCRGm0GO
jrXBlhPAebHPbffWsuOverzzVPUnRtATBW2Ijq7IfiLeAX7k68/kx77XQfbVrZoTY0sL6Q7GvIH3
JMx23FaqupOd5x8hxlxlOIWcwDbLYEQcm2dTDr5cu6VNspWx5zIJOxWyfo6nu5/ZO98ByeGbebfD
BePBVfSfDKEJX73Ahaik5dus9yK43sCFjGIVpgamvh4mhA43PVoLFKAM346c1ivMEX8k9Mtvq/Rn
pKvpSoSeXFDC/K7R9b7RRm1ZGx7+R1l29Orul5IV7b60jScv9Jqt0RTg1ofnWh39axm0G4+mEd+h
805M9lqJXmJ27vjXVjriIVXtgb9XhzrwnmVOY1FQAqsbU+vUmDTsAg1QDcC1xZMJ3XAnI7R4QkF+
TqH2xNNylVQlJo6ogK/M5NbqSCipAqK/GgKV05xtW47JGnwJnnht1F8JOuegAjirmmvoZLjRRo3s
HfxPZ00vFjZB9K33qnEfhpa62LodmEBD0S5hMdxnDUjo0bnWehuvtdgQm8FBBghCp5LihzU64Ppd
uCRV8dBH7soIB3erpyczRLysUmMcW3sh1ajf5BpWCFVPCnFU+3Thtba2qCc+vjUGC7Nx0Uo42saj
BTJNqd0lndiZx6D7EpjAugJGsnT9WQFdjMTGVoG5BdygBeB+ZMQi3ozYRmC6FdB7Xcptr5LPCwKA
BT6A0qu6mpgPRLtegA6/DWk8EBDOzCK1QBJ6m1HBuCbVE6AYhdmDFkiiTd2kX+s0epoy8ess8zdJ
6KerSrcfUq0Tk6ux4l6Xgf+LgUV2FYHdaNuB7mXRYljql89u7j0aRpZu6FSFVhbjByit4AQ4CmrS
s+4Z1XUFEk1qk29jxSkyrYuNo8QwtlsCCVCeoHo0D9iM6v3CH2Bdc98tR1wkUGEXGPO5tOBbJoOK
Cnmenk2AUhuhsQoe1WzbcZEmst+GWUYH+tgtAJ+a0ItucM4D8EmTxLIOtUc1osCT2+1Rb208qqBk
0XEG3VREJ+zPt2MeZEug4IBVTUTdruj3ugncPzbKu8FSN1Oi4AruRNXD2K8YmC24De8RwTNOokMk
V++UuL3IPL6xOoJ4THvWYY3FqReATRPG0TD1FTsTcpCXnpq5O3eo9yGDuTo2wc+TCaqbYmPFxUPh
0y0itWRtmsED3TnU5cJeWXwzJrgBivpsoYeZufVq5RRDBFs7pvJTt+MHAL3j2eBOdmQc3A5Zf7aL
6qdHA/td4hsvHc+xhJHrkw+GtJ2IYvrgbsxIZ+NHuQojoFpuW1MoKbtimfRAabBHwhw1J+rGx6gM
BGZy9c+oTBCzDkG/xFJjwEDjuS0rnb7yqFhQQtWQPYIutiA2jj2MOjNIz1UwYOOguD8nQPdKEZ68
oMx4KmF6BJhObT0PSwjZaqBFwnUaq/kGwwt1myhGeW+DSuw10iOUeCGz2Gq9oLnGQaLQqHutubGo
Hy5wmDB3SOk7iAvmFbpWevO72GWgLPwdzhPoQXPlCScUa9EjKwBrNSJmrIleo+ALDr/RUq8Q7LYW
5ZM2v9PqnGe+lVJLysRCaxPMnk2sb7GBpQmTwcxahb7OY2UtbUaYeYP8Ufb3FXB8H8XugqzIAmtD
lfdwO6ERH9uE3hsQ++Y1kibYHgnUcqm67X5Ija1rV/W3zi9OeZJsddOxvvE6vw4qB0wXj61lGjmP
ZqpsPUIz1XOQJukd5oWDZe/jobwPE/r9W3iwy1CK5kolpf0cAyy68rC1hTJddteYwF4BPncPbTCa
Cy1Q251Pwh4MgjcZ49bKMqmnsNrp2k0Z0EhlVkO5F9Of0ijKPbCfcN2rA6Iiwy5uZcEoXIT+/fzH
l6hlccAzD33sQszy4pBwSf+VeI134+kuKYcAXeP0CXWqdwNjjht9kPHOCpTiwlO2O2ILSlKZT4ap
Yo8ZKCN4B90+OEI40JNxHeIV4D+mCU9M6NXJ1rGj4NGdHGkarB+O0aj7j3mG1XjmF3cj9Yw7nyZM
PW1/VDgAb0Wtd9fa9Gf+X2dBUprEf8ADrT7FX8bI12+/YL/YX8/TzN+9TpiM0bihxvDlj+/eppmX
jb83S6xrORll9jBM/7WYeeJ33+Uj3lJjmuwz013mo5EjSyzqw/wHJXp90Nocq5Nx/vv20/y/zIZJ
NkbFNtKVgLFel0akk2qprapMh47YQutbDrluXM9/Xn93RPsrbWpvPX+Hk8zvX7WkozLuQyUEdrGL
VXyOA5XHWBya9SWHU7LnbZGtNS1zgRJau0gzMihZ/sQSpekupddn3/GGXju+qz+KEqeFaRlAKmC0
SM+42G7m7MBmN2vLSrrHSgEROS3DaTVAVzg2Xwa3MHaiesGJ1PDuO60z90nJDeuNwt7bfZI92RX3
thX5X8qBt4tRa8Bupu+DEL+rIVf97fxRwPUSUEIvluytSwm4av6a7pBwO4Ypg/V0zJ4wP6fz2jum
ZdnfRqNTHqugvO1KEdypVDvu4j6kABi54S4oZXBHS8twzDL7LNU0zheeFyKwihJ3O08cmYV5jFto
l9Os80LoEY0XMmkF8Ul7yUSjPui/7KjPf/q21dEJI7M7K1WzTaDY/l6bukWLxvKB7MjiBSTuFhu1
4ueQ+g8keNJHq88yGl5r5xqyHKzKVDNWidJDQAuDb/Nig8Feur45fDVLjEYa047PIfzAXR/psDtt
I74NbZxCO5FnPyx9Py8+KlV5BfDQvDPbCqNOva33ue5oJ97/k4l9oj4bbrWfl88j9lLRJfOoelhV
S62VR+mqw4GoL1gHYV4/0KzzuodYPy3wNiq+jfiiLuSQaGePMGULIivbxqBPLxz1ADgLwM8mq46K
JzGfK4gVPZllD1GDC1DoWnSUQrB58GxFWwLqVzfzr0oPMz8CpIk7HxOn6AY2BtZaUMn5aGeGuqOL
p0aXyrwI7I1DLznVaCbTh07wtvfC4Xn+sUY+c/aBPc9zkmhp73glIHliOfMf6TwMQw82bFrU2DTb
1najy7wkQ+hfUktpT/NvZYu/++ih6Zjni7oEyvqoYKA9zRnaeJtW0RBsXzeibIxV0Au5nidOwkpu
fIZyv3dAOskk+NUW88RWRBZP9QR9ntNmiTjscSyUP3IrM+jPFTjKJxGhbzBZNnuunr7+oYKSYrbc
lthrQ7L/YxokXDZoimny12+V/BLJojrMs7wtYZ6CkDO9diKdFbz+rGAi3MXx1z8W+PrfecY/lgoa
0setpiPYmTbF6F3W+mFx008tCsUxqozd/Ovbfswf/5g5FL7cZhnnb5rr7de3DZ1/mP+87UuWNNgZ
kzWfwmfeqtN+v27M29Rvv3TaeGpyNd9WNe4okV7u/MwXRxsF9LErLXu4AvVLKFJH4QZTu8DbR4L2
tFoeK6ThEoYouGkF74Gryi67Yfk2t4qPGIiINIM79c8v88+NLjZuKbX96yJKW0AdwEkF57d2Alqw
6nk6teI2qNBULKKumaL9f7ZsnkYZ/WdXSl4HQ0yDa5skzbVOB8/rR8WDuT6WQD1atTzR3Ndfp2Yl
L8VUFyegvqGBmyB9KGtoXGQYvBExPKYQ8jJPFvnikjVxcI2tIzSnEjWokyfO4fVj5fn3peLqh3mG
eZFRJB8w/u4Pr4v0VP2LHZBnn5c2/8HZ66nu1fT3MkTXPo/dAAnlbbOwt/A1y9m/rsWN5De/KcT+
dZEy9X94uRx+fyz75ifxV/17YsqUWL/EJbHrP8tzCxFc1TY1jt8blQC3Gskx7962qqtx+FbJ/u5e
p4GEmF0hpFN3827NE5IVyK9wwex2rxumKUNJ0j6Vv+chn1VdmY2T/rFcxaR4XzIgef1uPlBWOTLy
If+9fVt2koDITEbH2L4uuxWAte2sVbeUeakwNpqjMzZg3PS6fWZK0cjXOlRC87mLBBXFia/8uszX
M1hD8e+cNvy9TEbQCgjBAj+N6djMfwRj0YXVRdbmdT2WKeOFM3ba5m3bGltPF4ao+83rtnUJEX8a
49xTzutG8Cdhxsjij+X2oMgWnV4lm9fti3UyEgMi9Q3jvt/rpjDK+2qIXQbx09VlKQ4GdnVh/v5c
BT0w9b7VCAmnY1ChLKaNF0Xz6zIbNaVVsx7q9du2+irq95ROyvXvbXNEtBzMLMUEk/XqGmKSWj03
sITwzRTNpjZWmVYeRFAH+FDIBj8jsz5hpbSaP7WY3G9wfpQLLO29oy67DSwaHBJcT2Dx8u+PjPk3
bmjLS9yn1WUwqYZilbKhjIvT+vxxmuJ1/u5/f339GAMeOZqpuplnTaf55698zsTbIuevQr5SnbFf
FW6C2xac8otLqvbIsHSjTGufp89SOzyJDD+saVneXnYmqQhs2taMNpxjbeqvy+2hfF2isnWO03Ln
tc/zz195OHm/rf2fGed55u9b38Y5jqnevkqnxf8z4+v3HXalOWXYZQzbRtN48zihLC6VCThYq6Pl
21eu9NRTH311bbDwSdddqOl0l9xXRpihOMIAlT4ESfYw77aWk4Qp/HqtIPZcAHxPNhDra5bLkZ/2
0OThdpWOababt9bBOfBYq94f+6Q1g3XMS/d/z0qZv07x+yRNH1VP+eNQtalnUjlVfp/Vbppi+jgf
Oc+XvzyjSY4tXlVeV0UvFK113KylswHgY10aFd/PFlOMPH72ej/cRcE4goDATSWS6TEddXHKo/AG
vxsUNQbEu7G3xNZzaneVeg5+a4V66QclOfTu2CEzQhxoxrXy3OujXBDH47wWasnd4OS3geaQc6pG
/Zg0gbcchjjaF7oVPgbCXYi68F/0uLPWPV2om/mjYm5MfAhIij2lRp/u1Ar8IYBc75kWsWtaFvL7
zrHj6yg0xCLXXf8msinAmm2WEG2MEgxp3t7YPYH9vE2NTw0yrHv/mDlxfEdi4hbnFHMdRj0JIpxu
sYztzC+OliRLVTfGc+un2abHv3zXpOm4HNSiv07QTuEFMf13/syY8vf/hJ481lY9bN6+mv8XynIa
t09zzLOJCpogHqsaLLBpWVSre+zA/3cx0fxlnMTlNQ1ib9+/Lmb+/DbH/LEscRs1epUBxbyqt3nm
9b2uBRxhtokS/eVt5vdTvy1bVwqSnW2yf9vFebbSjdjgt11J7YwnpI+T2R+H5d3q56mVxq52sY1t
zT+H4ffOT/v9tknzz6W074pRcTZ/bODbJK/z2WMVrwyjh701L2H68zr5vIg/tmEcnEPX7f/45p9z
936ji97Auqk0vNXrQt+dmLd1ZAXIUGfof3zYnX9mmZeQhRKnjviLbMNzYg/5syZ1okC1rM8g+1PM
8oZhZ5VJfxqNhgjVMuwvRaZ8m4gJv9jB3KqMn0EYQV5liPwQ5l22YoyqHrHlKveFR4a3x9OOrisY
mJBdu5ex8g9VGXa/rCDaRKlnfMVRj9vOBfZrwNugJaKJDq5R4F0hYJM2uHXfZz1xtd+I+kdNqa+d
Vh4EwRcnaIMnlzT2MlIwUEg1H0w8/apQW7mv5h/mSRj0PPze4knlaVQ/zAzQmDC94X4MB2M1hFhl
zCvu4tBdm3Ddb+fNmjewtgISv6wzGqJDWVvti0LBc2HUdX2Zd5HiSLmfd9sa8QFo41Y8YF8BV4zO
o5+aB1MnbH9Nx82ZDuCQqWIZ9l13Qn+CRSPozG1uaPV5PviVG+fPWPGcX4+SAVCpjMPvSkBxItXt
9k6KulxDr3MPlY+Lqk2hYt3aWXfXSMTSshzD75oTLuctns4rNQOqDrwXkXbgziCRzr3+GYo+T668
WuxIZEY7dZAr1cqyUwYvfDe69JKMAqsAmrb6L45aFcumrbZOoGk3qYyRd0qesVk88hL1PNSttsS6
3DPRujJGqrU83sNzISS86zVXfk3yCA63NO+DkeAIO07/qHVhSQcpb9GsNfDFHjAutltb2Vs8sPe8
sF5onKd9R3GCU4tT0nWUKdsSLDMxUJs9j3b5HEYM/WspFnanJhuaFpNdnAgsJzS9OppO3N2GRrFX
LfqHxsgvV5Ft9EdTz4EjShcWaqUKxPOeOJZjbhzDvlzxTgyXvhup27SJtS9pZex7TTwELcvhPojv
6G9KlulYbpBkj7dZSUkD/Ic47mHy3uv9SAeiwHOrzhiONon8oprS5eBkMLEGa+uEaNwdyPy8UOKH
1o987AomffBQ3BV9/V1pU3PpKW51zAK14kWL/VLj5+1SDvldjWvSDUKhYe0LpdkY7kain/apCZF9
fbbaJHvM+lJboiDqTmWE9ZmpQ5Zgw5RNW9XWuY8B/lVN6784CFC1xivvcyBRa62z272Y/pBM0pYS
4zgDDepRyMQ/DjjvNKY4zt/QB/YDgrFFZMtXapf91EIArUaeBodMN/Oty3E9SiKftVDa+JK059rF
/LqpiCQ1iczR9rL+iaIUvl7Plt/L72NZPgyl3T7ovUpPN0Cmll6fY1P00bEcan2nhciPEgfvc0K0
+FHVCQM6jzSuXlynjVSuTVPpjrlV9MQD905GNs6AIfEYowdfYYyKSSvh0C2OoCHaDGi9qOTLFB8z
JHfmNo9y91HG4aXoFPUSZGjQDdpnTS8fFlJE0a7HE4QyMR0NeggZq+6U4coiEXpMaHivMyXaA7Dp
vpM6hjMeatFjoNM2lMf2t0rzyUaUerIi7Uovvq0DOqqGkLpkqt3wlMDiosQA1m7V4Ez7lOW2o79Q
EU5duiYDve9ta9vyvpUgc7B7QxFmQi92rFqccZ0xtoU51CRP9ezShtFWN4If5ZDFp8yNrOWoAcYN
VSPe+BnIjPkQFYVPNVH383U6HaxaIfCQrZcckpa6fF7w9CWfv06yerxFC7koh8R9RiWuQLCiWDaO
2K0hweUcNrSVFHF68VO3eMbzu7wK4lCSQTOyayFLzEoNHMtK/ICEvCbvjaGQ7q4juvp3gRKZez8e
TzIvUsj+sj4j2nOgfgKyMmtrLdIieSSewhN9MPYMa+1bgI6PMYPeFy+SzoIceIHp0p/fkwl9Surc
26kFNIVl1rZn7FyyfabmSOZKbOXUWgE07BARVrAWlqqd1Ps4wuvOs6ducV+erQZPMB8+kK76w7U5
JOLQDA86t++NW5JQLTLX3pdZHt6gY19JXSwVv1tpZpo+l73tbsa8yNZi+lgX46UdSVGOGW4vmqiq
bdxgozg6vndRSFPno/qo9IMEI8SfZLi3RkJCZ0jtQxFG4oF+CR67MVm2MuWY9Ou+LfMlIE9QZNRS
lwhW8yPsr2VDZLi3u0JcU2xymqsxd0CgQEkSnffIpeNvBl9gBkApLczS9JoGB/Jthd0sZFrgIdX4
xlk0tOBqVrYKRd4fdKl3BxwcukMVxM9+bj0VVIAay6C3kprdLeTb6DYib8nlfE7RkWIiXAT70sJo
O8YW65a6DdGAhVK2HaV9iznwne6N403XkvoZlOeYwgCSCuH4BTU4pb7NcTUZrahYG8jW1wTt46Zy
oXjGhaqeWsHwphMjAKwkWRjGaN+4lVSWMsMbss6yJ7MqqgvPfeqbj+V07IqpMVTVCg5VquuvHxVd
27UUjP1Jd58VLs8+U55l4NDTSNHlLGL1hhbCIqtX9RAE91Sli0sqxqWJ58Atb467ejThc4e2eqt4
96od1TdBovcn08cGS5RQCFVjp/DYOmiyBm+WmJS/Gvp0SoxRF0ri70nN4r+R2c9hwQVfyPK68LKc
DtZjRKmWzkezve+j8L5tykm4KZ8H8xFDFuMFDaC2QmhT702vqGihFjyECifd09opVljPAU+nV3cd
8ZRflZZiH+Y/fQQvvQm/hIG+SK1O3owl9I2h1PWzV90Q0qWbyskFza30aNG6eG+mdfeMeT3+0KQd
dvNHgg8jHZolWBPljHnBujExzRlyhmjCN+Md1kz0aezGxHNWpKaxrbdyMgx+ph9R12hHCwczEuwU
XYxUKw5QDnEQo9D5NaHi3ZStvbIdPMujns4xBTzrvk/0cGm6Vbgyfc+6Jk1BIkojzZh5UnJWPcj9
9CDtTbcGYogDdj1iEF0BeThWoohuzb6iaRl38Rsn5GGtNd0Ch8PiBWdQ6OSSWiWp3nsO5gTVTPEt
y814k9WKce1RXkNyrpTAkIS2M4HUrnkhU2jxw680dHv3tlVs4DkoBxLswcmhfkrF1ymupJspl6iI
POrwQ7gcYkBLfYcBkmbL/JSLUz2YxmFuX/Wb5iDdin13psebHWQPJNtPvttoB69I6HnGAm/ZZ3FK
DQ6yqYjx5HP09MXKEau52UJJM389Bl10wPSQTtC6Xnffyt6A4JwYEo+UIvjac1P/D2PnteM4smXR
LwqA3rxKlLepdJX1QmSZpvcmSH79LLLu7eouDAbzIkiikVIpMSLO2XttZnXBvoEESVCzsm/sAahB
AuhJa0zlWqYn0TbtPreZ5duZj7ZXMde1XQEKicnyyg0t3yIiqI5JWCT72GwfosF6XlRqf/VTtXiJ
qJVSuyKtKLOMYp0VQjkyjuarokiSfeQQ0DFqQ38SWoPzjfiIs6BjX5XGNfGrrdJOiPkDyCBxDBmk
iU13JyuGSobBkguW09IhE77XFQPyhbaxsBFz7dxW9VcEm9Nb0pXTlgqm9mlk9jcyB25B4o/Psfkp
tSF/2IBpEcHVxNUaQfGIbRr3YN3VlYn6fd8Ta2dJQfIXGBLpJCRXSDXeDL4lTzGl4G3hRp9O2ReX
LE5cL6Pbq+pT7knRi2NJGC+FUMKxVlZgmDSjyPXtUJt4srWbW1OXtdd0oe2F3dBuMGbGlAP0ftcH
aFssxw8Zbl3lh9NT4bZy6+5rVG2MGX2iALzapK1w76N7iJtpeIahHe/VCe2wLMmxCZqaDFVUsLew
jz6LRjcOPZjFleH2clXktrPu61rfFYiVSO0wzz7Cu1VQG92FxNd6nUXDdKp9X+fSPJLBHurt3U+E
uU7CoFjZzcjkar46pbHQ122l+9aaSajrjSE9q0m16mc/S69C5gFllXRWr9I6UxWWB8LXbiOTwGc/
NTdSySAwDvqWWkPnaSTyrkZmKgcYYslGjSf3Y3Tzp1zDqw5zebyg2YDeWJvhKlad4I5j81b2qnYz
JsVZxwyqWA6mn1ZODce2x3Ov+HPM6pRu2m1Q1MNl8PF76YU/7bLyjnf1mGvpvkdi/KXV6DBPqDi3
tTCSE/9ozRt546MyfIvdor23SiEvUIqu/OeZjQNX+0oD6Ak16/gZGh0q75Ko0yC+YK41njqNjIQp
ctB6kR12EvWHzqX3Q4PwaHXrwkdaXMFn3JS2lnylFsebr6srhm1/o7lvvnTLb2YU4VS0u3GbWqNk
GpdoqJMZp5Oe6HdM1f26TXsaVJ0KxMqI9KMmkKeYFPUuSB6/9p1bvTEbwR8ducFdgDDk2ghD2hxQ
LVS5k52qI5Jr/dWN1JqaBQ0OFZ+GnRgPZHAgwxPWbgDj9cPQh6m+AUhiIUAw0M8Z3RFbbHccZMga
YL6Xg7tiSqLMp4Z75RV5RU7RvFkQg3v8/TCh0bNj5N+6dUIOMnOUf9z8fq4ukGIR12V7SdzKo6Tj
CpfHUiV9CAvhSltvrcGXLEAyZa9bvnWE9yG8OB8ENPtg2kSpad9itVcZ5O5gF8UBnNReSPzVk9Ve
cwT+QUF+lYqIylPK4u7gCKRAMSibLp46T21kzQq2Q48SpeM6DAD2KlDnzq5yrmrN2KVGeCQ6lvkz
v8VDpfSsl5s7ysH+kvas0cjz6nZx1/gQbWZDbyysN92GWtrr2jrJp/hilKjX4rYA9FAhiMog7Z2C
yrbWej6XL4nLaFL/Gtqj/1XND6LXo7PW2kR5kPq9SY3hycyHeF85zkxCd50W6gN3l5s4qvqtSW9s
bp6m5zn3US+7Mz43ZhplGnTn5XGKuCQtdWtf4ehkg+4b5PD1P+uo5mFhZIzTkhoSeNoGb1zcnpv5
Znm43KCwLz2hGO1aHdwdod0d0pysQY3DTdBI7oUghVdZEJO9oRBXtLCMcoB1YP+R3CTW2MHQnyda
flZhF23HTYYlkSCXhKjhBPWjXoJwW8VyMC92JrdmN/n3ArVSabLGbitFPwF00E/LvTb1820Rx38t
jwh9Mf7z/Lzbn/v+/ZzGFKhaLZsTVzkRVl7u/VzFvvPHIQyq/8dp6pA3H6uSGLzl4P/vyy9vfzm1
2+L/ikRy+ON1l4d/PLcckJvzFGTZYlSW66XBCGj473e5bPjHX/e/nef3aZO6JCVBhz3w9wn+ONWy
7z9e00nBCEqJ/b4ELx8Zlv7NELFcqUZaPZlFwHoss8aNmYzpV9UXNAlr/VtbIj+HehhfUWpJ1uy1
WC+HauEPtOria5LnBUmqxCqxvFTuEuDsatkhbN1TErTuW2fYMEu00NgLx01efLckk5EXZ55KSBxR
UM/FqDR8inLaDm0l3im175c9VOoCa4MR7zYRccPcF3H5lNnQnAvP8h2sZhGO0dxS9XMSF/61RO35
690FYYbQdwo/qBPFW0eV4dEPZf7IbZ1KwfzqVda+TJChX43MSPaqFeg7MysdUsK6+7KD04BqCaN6
eGpdfzgaY0Zut2PZHxMTz+Wz0bphWgtcwNekaAjuE8wQl0Pj5IWLT/kZmHmyaau+O3VQwO+NgHL/
6w9LiJtSKNmzvmIZR2l0P9HOfo4g8S476Er1M4vG9lmlEnUwCPXdTsz23+2Er9v8f8lq2NqKbYvb
DB4isrFC+swa89NnbTTvEIwoNFNR+2czqfUrPLf210cDEMEbUL5+VCED2NSo+dHmJ/WE1IT57nwo
oSHPosybV5x6wT4sFHvXmu30OtT+03JuCpqUqqPSfCLfqTmKobA3yTCNH74fesse0kbb1yb9cA0M
dOEwwDKPkd6ztWj80rvaOgfp9sVHSLN1i1olBy1UX8c2uaIVdD/tGWPGa2jXtK9DpCoVmOc0dD+F
rR31yOrfcgf5W2MVxNuCjf+Cvn+z7FCVeIYNvi3nyOKzCQsY1VM/Op+Jmb8xr4pfzI46hesMqHXk
pH612tuyHZl2CFa4jU9NE8ePbMZL/zow8ud4Ktd50kO+5IrMWAvMZ9TK11Truq92RIKy6fTykA51
9TKk4euy3UVminu9tW55NAlybamUQaNyP2F54yDz7ffCsppdnWkhol2hvvmuOCw7ONYwQHEj+gAf
in1Vogo57vy58I+5pf7UvVKRM/d2qOvMm5vsI2POuRzpBm3ndUMfnc1qcM6OI57LjDjSss6es1yk
z9WUQyJyIW4tD3Gb+qdWK38sj37dkPdCCMDUn34dlYTRMXAhPCpabxbrOPefcp/ZVTmfMxJNvU8i
wMhdrf/nJRyBhEqQibnsQY0e4b+mE5M0v/7ynOE/iFeLHssxRpODqk+MabPsYOOAeeqi77/fspnv
0xRhcK1Ww4nLRfte1Fwfhjx9lggKHliCqM9n7XvZjtEpzqneLw+zGHaMWlnoFeetfsFsNC34UGua
3+9d/nCSNnsjWdO6NZb4WM7cdyhl6SZP3nIM4hbySlqicpdjklZ9zUTV3RsTNBDL6fnq1b5jbi4v
eZ1LFHy8EIaNbGdWBtnS88NU1dN1WSjM0OfXrUxzF8RF8Vz5Y//oqEAvB1k4CE5BZnRc7jjIbv1p
M6mKyteDg4KeuXbVotNbttbGjYlI+SYNVb8R1fF12WnoqKCTO6R4y8MQdq7XFuH46737Vv7a4lW/
m3Vbv8KuXC17aVaRM1Cz0og+I6lN9L3/e4OfVblMXTNdzMguN27G37FsXTb83m+5N+b83jup297v
Dak6IONYHncj0uU0hqf+jyd/3a0E9bgy1Q6/D5w5DJS/omsC8+kczO8oGd2O8ub8lpq+iE5ZN26S
TMVd8/uwMCMBWi2Tj9/v/NeZqIWaG3xzTOf+OMTsDIDC8dj+Og1uSXXlJBTUchVWYkArIZuXqLlG
uJxaNB+UhiF6TaVnaJlyttwxvFDCsZh8G/61ZkTiK5CvWf0qX6EtBRxUkys7dOO7UcQedVP7ddCC
o16Uxaop29BTSHsgdzpob8uNL2ti20j63tUdqvw/NiSJpm5FY4o/NxQObpmY97RejqDw3t6WUxlN
IRA8FZQE59dYnlvuqeBZN35uME3/94aQzssG4hDcoH9vcOMYn0ZM1vcfG6oReVvo+J33+/TLLnmt
dJhPbVqL85+1PLfckIabeiYyl80fG+K+dNdF2RJi+e8jRF2pa6wH6ub3WZZ7VO249sDV2/6xQRkw
eFS+U/25QW3R/ah1xdrx3x87hlsInqrKZz9v+P0h+ik+nba02l8blq3L+xuVOVOinuVC/z4VAjTK
JQ36o987L/ea2YCtT/r05wZZyx+2FYWHPw5IUE3Qjel+PR8RsXkNzBBBHBeAJ7S8pGSIIX2SEcbs
1GrjJ+mr+YavcfjkxlOxcVnA3fNCKzd+07p32Qq6YCxl7lT16o0sMvPu9gH5rSwt73lG5l5KdMCd
WNx+4xr5dE9ZF2ykasp7QE2UVyOATFb8+tJKNHepjRP7ORV50iQPUq4o7yhhVc5nZHepBvoGJ1hy
lxPdXhmIiFdLyDCOC1gJWmlt/Nb2b6RN2ZwlcW+43Z2NbA3rRpvDnV/NvOWUi/jbAh1fuBDsJ5Rb
0KekngHUI7UCs4Qb+xKL3RBvU4x2N1kzIvMram9ub6RsHetbntEi8FNoElI2BamEeX5Lg7bcypTo
dVqC2M3EEN8Ig623aTWGN9yuzdYljvGaVlW3lVbhXtml31I2tq8yneQ2DVTzKmN72LoBWpUgiye2
hto1aGuFOMqI8rYxqdvUNwd8k462lW4quUcfXpduRG2Gmg319DcwCciACM+GgV68aVWuXP3J/ly2
2Yikz6nDJXucdwVLEx5T4QzrZavaufGe8p7hLYcCNmu2srOz7bJ1cFzXE9TGdvjZ1WOY1tMaCrIx
V0/7kzK41itrZQxQTQY3fn5Io6haJVIhhGZ+yFJ1trS56cXtKvs1r9K/TGUyCaplI7lGn6xKm+uy
Lbbbt7aMw9uyTSeMjCRHZa8WUbJrUzvfliWKfDRQFlfysIGSSE4fKZLwz1ZFZ0XbVKXp9c8d9Lz2
kkLvT6hy/rt7JELuQtw6OMK5LudZboJxzr0Esq96Q9Vr62W/Xy/26xbTwXe6As5u2b1YXpthFzeV
IKNYl2V3iQBZrDMZZZ+ExDxKQJwvRRQOxzJVSLqcn6+m0HMSK/7SzEIo/ih8dW5mf6jdIwyV9FNT
DXsjwdocBCD0VysAqzgfZ+lTjGupybEh+NaTAkUYtxoHjGVGWqbQ61uKI+E6AYxJ+j71pKG4J9OW
3d1g2oE1TCu/BfH0VDpW8VrYSb83W+RjSk7atBsyF1526NV6XY7TeC3wWl5w08yZ8nlJjhCUuLyn
3yP1AVa1S3Uc7v6LVIovy5FFHdRYyztJCHUKVSCpuJ44qf/ZkLM8n7qEluHJ1JV0fhjwyjpCrxy2
5YW+V3VZ7iWU9c86Iq1/P/3r4d/PhRVrOitPcN7NzwVC4xzzvejve00zodcpXMoRPJ+qNdlnf+xn
8rdQhRa738//ep2/301Tad1WH6mHRFJwgl+bl7ex3Mw7zlHJqYn/6R8b/z7B8pwKzcUTek/y4P/2
XopJH08WQJRfOz+aXLmNdlE8KfNNqk60163snOfJT5q00bYyDRpbVUudKG0OjY5eIHBSoEesSjyg
kBvqWhQElTZ46J1oQfWOrPJESDj8/FwJIo04W92kP6e8gkoZJMswH4uYGlwGV/9BTq6401zU9t1E
tJlpT/6zZlYHAfRyl6GnQGAU9WLlJyRtY6L04EjhDvCT7RDl393MdY7KFA7XPNL0QyGnpxpFgJKq
Z3QllINKC32fGRUSh2yeUeZPFa9ltfK1Z0qU1HA5J72Q+y6qTlLA7Q+TfnwK2sYLJm244/cC3Gxa
jyBSNbpeoQOTQyBsIyg1SbvsEEVVuyH7S+VyCtIgJqhj54su3ul+VWxId042XVSmW0cRw7MkGfEK
SvMiOgrq7TjKh6o/RWn2MXRGeBOuW7517YAiOI8ey6Mo3Im/wrE27o06DiQpjeldrX7G0AkvdRq+
yNEUh1Q0wS1vNSKtA1f9CPrhmA2z7MwK6oMm0JgaVdB4doDGXOHP21AEWIWKM9yXm5YKxxVX6zUc
zOLDLsw3RASrkjm6FjfmrWE2idLWdo5CUeSGDti4n/zS+KJa0xaA5ls1oHCkCk5ibeD6iYbpNCoO
SSWtDWPtMaSLeMJSUhSYdnpnU2JHWUlR+sQqA4WlJmnsE4ehIWQuwKKdlDLDx09GYq6CFugjhBrk
GSYF1LKaW9jIJfC70eUpHeBRJBim39HIX3Q1il/t7sU1rOQah3Z7HHKqQ0WWXBlbd04iwmvpmvFD
EeVrQUzwuYpu1fAc2n30BRcxoNXmOJDEdWyL4C+wKeC956KhKidwz9KozoqzzYO4/JJpsXKI+xvt
wuCShvxdLf27t4TV1MkhI3UFVRJv6RxqyWpR7Mwhq7w8aZqnjPrnvu78Ev8/vrWuG+210aGgbRiT
fRkp56bRpYdkcHgP6PdBili7RhD8NLL0p+pOKlByYa3d2ANFmJ6z0fa9kCb5oa98c10hE9vggbA3
C3yKYNIOo86jnpvQGdX7zCiCp4oc0cgv+sf8TNrx01PM7iOmKH8RlK5W0diJrZmYX2WpKue0LA28
XCsRIi8psxLcZsCM3S5NzhIKh6ugWpD2Rcy3TnNZicbimxNIa9VDGTiWTvPmiqS4Ni0ioqbwcSDX
WeZJjdKNLlhDD33wUG07O9qh3ewMKwjP9LWcg5+33Q6656qZu9+1dLh6kMl2FHJyTj7ipbXfQuNm
ltHt61DL9kFUDWB/KHuMmHE/lbR6m0hDxcXukoCV5vKqhe5W5QKniWmfyNT+sCNxbaK4j1bK5O/j
Xj3a9Dlf+P4XREfpNY3aIN1HeifPuZKn+2C+h3kppfcr04MIsqMI6I+s0S7Ls5DlzVSS9uAXnQRw
ptv7oWYxnzZNhd89lvcCPhK+AyKcCaKKb3RnQGMgiUAExSsaE/NEJZHTsfADd82iH4Qr7Skfm8Cu
RQDHDEFLqP8k47qBPPAasjQ0uqY86bPbL4Lufx40Ckm2kxLuCbNkVfVZs48H53vR5+eWefJFV+pq
3c7corz9kGF1UIsKYF77NU/QSY6m299+zZO7W8dgfA8q4kczoks8t570TdK6zSFQynabNtEHFm35
6MtzWVjxB0JAda+ZzHBNdBFfcXrNfkJizzvbocymaQ9iaCxiCON2xwz7XaU78KhC+0tGGiH9AqVl
3Z8pmzGxR3DzBZnnKYpztVHeVWUUJ2ngoNcy4hZ0Kd6smi9pn5AMi9byXYyl+WZH2odpI/5U3FlL
IuY89djc9XpoPlezeN9344ttY9CilXrthHEdZKadXUtsyEVr6AGP2mVE922F2lcgWMk26/xuzrZv
13wM2V6RCZTfMg/3tqpEOBR6/VynJjdZ/BhxHV1qAIvPWXMa7KZ/UeviAONeX9P5wZg8Gbflxs2q
s9Nq7mmwoniLhRuq/RRVd8ECwrPxxx1sm/WnU/wlivhH10dEI/jaN1Bx/pN1jemUG6I1n5ebqM3e
ybs4a2R54INEBdbWzfS1UrOXVumizRCRXQwiuN3oYRTs1AUfnzlPOfcO+ljlR0fp44ehIgEPdUf/
iHrlO0sB51stk+vg6D6yff2vIDSyLUhSw5uDch6DyH4oFlr1ZlazpDL/0dThuCML7YWarYLaKrwo
WLIPTIzT4zDXJBmY1QN4Rlx0bvNq1KG5NUt+G2GCHkgnEPvNt/QL3AvxTdiQ+tqgi1ASoe4kSDNR
kcCo0R0kRStiHaVYM3mV02j4OYlw0MY6+96gBAFw5n4pY/LiZ5erU9NxHIRGH0Caw7do+FF3anuw
u7g64Ine66GbvBtaiV0D0MUG4ee2nZUYfejGG7RC0CA67agldXo5mlbTbDRapAixGEqVJLjWeRKf
uWwc1ER1kOD69mr5KcnAeG1GiZVvtnFQRYTlxuqgbMQt60LnaCVx5wWjXz0nZrxPa197cuKh8UKT
iS1T5XuEC/I4NlZDiw99EELW5NIrw7pjvYHl5SpgpH8pdJ0kvzRPHn0UAZ1rg41NuW3f4cLyXFOu
h8R5TiezuLqau1k4pA414Bc1l0jbEv8eIn3tujradGl6jKhPJ6MefJjqNqK39CWpK/sY6FC4poIq
qd8r/YmZt7lKc1N/VMWQ7oJqaI5OG8g9yO92lVNzXGlRlL2pfesfVaWM1zImLnPK5XeYQCz63b86
taewmFa7hre5MTsZHOA60LRzGue9rK96lBSXUNM39O4kOrwqXw2BO22lrT1DHwpOc6L2zgmABiSR
SpXRGOv7QCaIN/YIkJ1ojrXvS2ufxpq6ocCTeroQ7p5QHGjdyOMQatkeeuj83mTOsY06qtxNH+6F
JgCJNHF6kPMKL1SUFwep42bGLD733dG03aPhkGPZWl35pmuEUzgUMrgYjUJYH5lhP0I8fUn41UZd
uK7hUmxJUJ4lvRoeYDKx4rJGUubkCHoaKT2szMnFzT/rMK9eY72vd4UCl225CY1G/WGKfaKnKz4e
k9zrQOTbaf7xMtANXmwggVl+y8vDvqiNDZi5E2rl9KOxao/2kvlMNPZxcuELtaIknlxEKaVBPCSi
G7L3nmptL2vzZ2NHXooTyRN9UzKBVoBBjjbucPnPO2h9kBoNO3IJGnxV3KRSEJJJUR/DmjPNo7J5
WO7l8EPNgPJDbIfP+qx5pXMrPBSUKGgq9cWS8sTixb0lRvTga9YRB+3WTzkUyEnr8NHGvn1miWAc
OpHFHjXcZu92RXUgwecHQujoYRs04AxNM/m3tNGD1a9zbTKgbm3m2e7MFonadNuqQsEvRvHCzvhf
6y2yuJK+e4QazXeaah+K7PzZx5toVl6Ihs+1rRPVC0J8wWWtHOOo7r6Pp3o05MHv4B9Ova6eEsAY
u6D2n41Z4CshJJ9Q7697rSvOoz+t8sIyn6NRDDfDHA/lSCZa0CCIKPpAuwCDqokgEvaBpkobuf5n
HGjBRmfUBfZXq3eTpu7KDjr5rfHjW0p44K7kG7xOQVjd2urFwuC/JT212XaKgSBemrk3RspLuKRv
sFohgx2ENJRGyz/h5BGeDGzlg34YBS23eNO7Kt3JRFxabUo2Ob6kjzgtNqxcx+9BJbXVFIzVk+aH
EGgGM965BZCAIbSTN7/rhqNdM03JGHg1DWpmy0U2k7b5RZMU9Dqu52eaa9plGHpUPiiwJ+Qhb307
ggAsMSllJPF4aqZ3h8RC+gZs3OZ/DG8o7NvXrpGfTKrlDbCb7VEHcHY0tDZaK5IHqBj3OfFDqhlB
nn2nBqhflxv4sd0ZqDlCNQYD4EjlrsFeg1goFftJaZGGBQYub1QqG8CFEp01z5m6/Noxi6ao50ME
S+03QUb6Nu7aZE+Ds/IbNLXzjS9s0Li9Ym5Cd+ieO8IzapQEVwqe8yRLvdgyfidamDLGqLYbuzQI
9wt9sokKQz8xHTFXBKlVJ2I8g4OwHVYzg6nyo+5N+tdu1UZf4qJmllYN7brRtXEba24LuiMi+8cJ
LsuNFPmXhoSejRbVNfzHcnwPxHypMMqL4Q7JzUx8fau1gX1xWgYzJj/T2SjbYtNBB0IJ6AyezP3w
lVXll6LV8o2f5eZa1lX51hB26LkMuquy1T6mxo9uvjFFN6sLhr0c689o1krncdicS710CZ5HdRMU
8fz1Q8aTESG9H/MJb9pQXMl2jPciRmQS9PAsq1C1vEry6x2bJ9187kbsLZpbmU+M9Kk3dJGxx0xD
1glFUKPP77SAxierIQfFsZCVJZZ9B0vjpV0rHrmqbkSTFpeYS7iqhAdml0jlGHQ2hjNoJ1PAdsF/
sl6kykqZioMR8aE6JnPG2NKGpzmpZzSJJq9r5KCh6oenVtGhGekZo709Jeeuzg9txw9qQsC5TWak
lR8MW+ImMbvpI4p3+akrpf1cZz15srrEE8wQ9oGlIURH9YEm63uQ4ERUDdweOd6xSw5V1RMmv7dC
RQhglkO9KVz9lQ90IAC7IGqp/0TF4kN5i+zbbK06ouZ5rQZ94o0S6JjZJi1rwomu7oj5DbOAe52G
omH8nvGrLXHcQwK7iT7xeEeAcCjm6K9Oy1CBz6poGmTrJsQ2UxqB+o11FSNY0X1gDvkRtKilq6Rm
Smuwhsji+lEpin+gtHcdcimhwQCqFXgiVgbThlOG4S9SG1QDwXAhx8R/QPneju4gfshTF453k0vY
G3BruGhxstH7oHoRofTvejE9076INz214Ws87oYi7MCPRvIpUzLzQ0xjSXIlmt9Eyett3tfdGcSx
5Q0xjXL3hSgL96aYQbpKfZoGjD5rXyV6nAF3NXZcdaTWV56GquDYMLvi2pOOD72nx6oI0oAnX0Pa
aE/mS1UyKQkml4u8GPXVEJuDh5pM33VKV9xtX/s+pHL8EmvRwUnSHqVZPH6JiFCEUhmCkbRYcSzq
zMlAGQ5OE3IPTc2+in5GYZt8SUTsb3GFKkAP3WJdmHUDK67HwEfBCBdUbj4YNII7vqEdUeVbZVC7
j9DvsWf1HwjNWSEV4psBpMBzfb/Ymhp+l8j8SkilfVAdxVx1qqE81xRrAM8MM2SuroEYVjlh0Lif
iB1pd5BUf9RGHb3rkhp1170X3Uw9ixHzx03YvTvq4OzyAvhOkYlkjcLZ2rfCISME18au4zUfefjE
ZYC2s9vsFLWYbk1lvDRMVAr+zV8pw5xkYXu2X1QnYVJHUiOqgnJQ3heodx3CUpj05rs/EO8uosLy
UlUEp2HSlJUhgnjb0P2/EVkNTrav5suq831G9Ntl6f5sHHs1pd/TaghnCHP4nPVcmt16xMgRKCet
e7btAqjt2EPmni+zLKwpKFXdhyyV9h7o0V+TZnnZ8Bba1AczO2yfUhOLfzfhvm1b0EQqGe8Vmakb
h07YpvQT6n9O5jyyMSu9ukfhVHRJvgUsQa9GVDgmpv5murG6t8ZkYOntvlpdRS+hM3eJMmjHcpre
8c5i0wYgcwr06k0wKqwzByVF4YziFjeOcWwcdVrDj/aSxKK2I3pzXTTGWxJliDfiomKZ8uaA0fkm
Wu3S1849KKtlPhodB0Pdd/YQnJYb3a6RL7nlOTdr46pr0c9BVjXI8WEW2Qz0aErjVIRWeV9uVKq1
uibKq+0jWbIDZws1z7/UQql2fohJwSoNcfdR+uxo/HQg/jytDbuPtk3Xbg0SSbzZymg9u9GUvOTR
UU+mzzYIdcZunVp0Fd2zKiw22Eqae2LLL0GnR9tWdN0acdN0Y651qura9jKcTxPioPsY6sNd+t8G
s+uwsTAMqTq6IlbCIIkLPmVZldul3hLlNd2+ue8nYi6dOGeitRoAN6itOLuEnd/AroqnU2RZtwyk
BraTjI5y2h2W2TFfj0vS6u0p11s4jPilWEQVlLKb6Ls1WNa+mKF8I8YivSu/ZVSQvbqtVK5Kolwn
0G3qKdoJvBBM4cxdRTIzRh1pnnOdcqRlZ/nWji15NuS2NJll1IoGJGeMN2md+mtqtfbDDRN0E7ST
kLJTv1JGApRTIg4JvMpYEuXKScT5Xlp4q0z9AkJIBUxnxyeYaaznBudDEfzFyWBtJ0T5WxbXyVmj
EC41foQYFvxNwF/81NECXUfbSa8dfvOt+SJr633QXPACKSNJNmHTD8j4hNDwEVi8k5RFwMFqQW4x
o97ipvT3vVlf8Ynnz+kIqk/r8Y7kxfiNyTnODLe6JFHFF5ZQSXo8zXNThMYnLQgwMQgUoL9EP3Ff
+FhllBAO2KwZ6nz3BRoYLjGmIZWiZd+itr7BaC3/CpEZa7UfPKHBjr0sKTdaLdrPnHLymqVYfG98
mzivyrlr1fPkDphEGtt4VDYNHXx+lTD9faGmn06GR0wgqXsEz92M9W78sDtXsCUPCHiNLZZ8JG+i
YPLYGeBXELoRRfEmc3xaY09sem4p+cpNQIA3dfIjDfVvkR7p5zACRW83jNt27Vd7xwonz3GbZOuq
NDuY/YMG0qn2GPlrPwuIbKdRD0y54Nv72jGXY/Wd5N0fOgymj9yu7BX202Kd+n69i+smuvhTgjcP
S0RvhPYmg4YC86pbzQ3ltaFYLm1T6Z7NsEE6gvy+ccVaCWsNE2I9bIFuaaSH6gPyRWB2RI+Y97AX
9S6iqrNiBdAaJn4Cx+kRdVc1AcVtVFNQAXStdYL/F+sApwuaY03VaNVVMIpW/qkpIvdYNG1wWm5M
eCE7enbhpexz+p7t6J7G6H8YO6/muJFkC/+VjXnHXngTsbMP7S2tKEp6QcjCe49ff7+q5qhFzsTM
viBQWVkFNNkNVGWePKf0jpo4a7oZTFyt5Rse5/qiHJ9naAIOPRg9XppG8C4twCyrGdKa4OjHB5iv
qfMwa9YzSefu3CKZjvAVmytdy1g3K+BhzNhMT607fg0aqmd8z6RqloT83PIFSUHek/zx2maNBtpM
fZANv09k3oKYCSnYSNaUcBw7bwS7n2l3zejFe3sCsQ4YLbxJLCUluuMc9cqbSDPaxco1RmfTtTy1
ahYCS6XmoanrnXEwWb1WCr/6vIG7IHBMgwxl80nvsmPcGMGjFQNg65xUWU9tSMrf16YNIHALRm3q
TFnBQu2JUCMRHS1ax3m3tFxWgDxl2oeEvdQ+7P0n4N98M8vcoZZQ/TYPDpJipFUtFQ6QWa2hjsoq
khVxMW75SN+N2jmVQ8urNtC+Ny0kgXGajzu1WZKB4nsT6Rq0O1Rcqc7HJMiVI5xX+z6goGKs+FmT
OOrXfRaI36LYjob88zoIBd3a3NhN+N1UW1jMigk0AlVC/yD88GcabrQzDXLtpm5bDmyXr9mPJ3WC
V8LKYWYWz6KhyQhchyYk2B7UC1N7YRb+v1dyys1//0P7K9q0NTIQ7Zvmf3frh/V/xIifHq/9/7v9
Xtx8zr43f+t0fty8e+vwalIu+3Jbq8/t51cNeFijdrrvvtfTw/emS1t5A8H3Qnj+r53/+i5neTeV
33//7WvR5a2YLYiK/LeXrv2333+TQu//9+v8L53iE/7+21Metd+//eux/dx+b/407vvnpv39N8W2
/41AG9SwHgopGrX/v/1r4Gv0+2+ao//b9IDo8j4Aiwth9G//you6DX//zdH+bcCgb9gGbHJC7Kjh
RYldc//tIZgKv7NGrB/pLee3P27u7sLMfPl38cd4af8qjm28kTKB0pnZVej6Dd2xPSRj3vBUp1pc
59qQWN8rozhbMBQ8jQgFrMpw9rZab+tPpOR06t5rmFBFL08J7dKr17lx6QWD+dL7V2PlVNL5r8Zq
3ucoKMJV0JcVKrgc3DSlFvza9sapOjri8MYWB0CkXxyV5mTnpHQDkUu8HiDQ+7UZmZlyJK7nVZ7x
HJRpRjmxx+tVNCmhVoHAh85WtyvzWXfabwnIRcBe80ILQ4hx63gji5HZg6HdQDE55V0b1qwt4gOq
M5sr8Lf+cZoqHzJPzuzS84+5H9g1m6o/2gmyCAcIVxfJpAZr0/FFOsGIA3jzZ+04pppTbTTT1Y6y
HdrdrVL46pcSJO1uEmXW8RwWp1QcQn90lqlamvAsvuqQTXmwo7o4JWWiwA4sTsudFwzJSfal46is
A9LG6yCY+g3bYWRBmxoQU4kuaSjO5nEciW5YxaqEWr8xyDOqFSgC9l9bEr0FIXeyPL04+CIB6TvI
VVolcNe2HQKe8ya8l6sSBYYtJYtQa7fzTVAq5iPAH2L9vQ82b0SkJAzK4UzE7anKgFCroWqxT01i
EsXUnNtW89CpKU/3EmhLDt37xSY7xG+FXS6xH9m0qXJ/+LtBcqLU6ndGXRTspwyU+ayoQytVbDqv
B2krdWd8a4MP4unlf06EbIr7nakN6a2Uw/YRf9w2JgvM2rTDx5GI1aIf4GaN9QEOMJbJRzag3aF0
hh72yiq6scYY0mmy2Q+EFY2lReHXcwJ0aDGMIlwJoe8KsrQUQrsmfi/P0p9nlKRGF9v1TJTA7uI0
tNdaWrOqdXJr6wka/qVsD3nPUjnzgl2vUd7bz+CeKW0NHx0CHDvkQqpdAA3lQ9n0rGkIDX8LyXWj
W5V9av1JW4WmEp2tVvdPgZGYK7+d/E3RQSiclT51nIbK9pkvfbEBtFvcwGlcUJpKMewkDpUzWAh0
1IgOiY7anajNlN1K2CLZU5VfnW48V34KICKDbaD0KoUgYfopp64/XBbOrByMrvjEz5MP9LMplesa
Fv3GnB0haDGoLExMDbg3+89VmxQk5gAXXIyX/rjRvthlRo6Rt/q6CEn2d70Su1tL+aq02XhOkPG4
yUYPLWwnnd/36QDpXRUFLhjfgJow6sThF6Qc5s6brfFyyE12xB4wxquF3cWigMhm65u4jimkx6Y+
gQ0LovvCL/RLWg1lpB31e+MzxGs3Tg7DrHhayANPPZ+QFs8R2czkw+Ta5h946885YEFwAKe2hx86
rAnt8rqZPwQ+MGRKpL8h5fpozlb0nLnesFYtPz7BZ51RmeW9uPb5fAKVWTz/vQYCAo0sPq76AKbt
qYgfkDUyPRvRPl19szhxEDHvQmIP3xM7SveUgsUp8Uk0KhTwQoc20WnL07ftt66/tP90+nZsM83J
UmlHc20as/rUwU5fWRM1y5SGPwFQ8gGDL6H5ADoq/s3ywK7I5BmWJac8bS/2TC9CAxp1XFwxYqRg
Zi39rsN+jrjaLdTmQBz8b9eo8vpc5WwIJyjJF8DXh/tIR9/JhyVpZdktdUJJfwhGI3hPdiLamy4y
90FN/VB/bKMg+dxkRbNpo8LdoaTbvFcUOBVhZRrm9nEM5vxOsVvrIQu7czA53YcJZNVuRjVirTlt
9yHvoZnI6ia8pZIg2NUBZYxaraGUV0/hJ6pTp2WmquOpJ131CPjqzhH2hgKZtYqU/b6KrPx57tSl
tHcedN9TG+tbPyNJp4FWZ3v+wZ+oPWBTZRITxxyw6W3jMnoKKHQ8tjCRAwEPok8GQZt/+Pa5+ttv
n+MYPPHQLUHuVeOr+HppPMeG29iqHX2LNaK+0ZJXF+Je8ydTne3lMOmsGUrfeOhml1d5MX1SU4/y
Z0Bpp7mZjIcwUJ4nfrAbbSBGjoZZcpLBgaysX86kTXGzO8pAg90bu/QdOxuuS+l37Y7t6q42av7i
ItZwtV8voTbxtgy7e4fI+HrsQMSoYHtOSe3G66yYgw+tHd864sdtsTOtbFN9lq5U0r249rP+i2vh
pM63QjHuYpTpnm1/KtZaqYUrKh0DanoUU5nL/I6t5Z6fJAhoE4JWcaamZhIQ1wtfzl73vvVTRkjQ
yZ5dxl57C7buB73u0HfLqbpVpvnXg1dq+9iw6/0b+9U38Uv1JJuwE5zaMfN3EXRM3eLqch0rbVaR
3+pDOu7kUNkp7W+HZR7EHgky6SM5P3+GkYWXZ7zUXK3+YE8ErqLWHb4EZXueE0DCixgawShSOmQm
onLRWl79oEVZvVSs/EmLwYjr8Pc//WzJdDLQxSe9z+JbGS8TfbKl86a6ev5P42ZxhZ+zXK8HKuty
9Z991+uJvmvr550BH3L2SUmtPLvoEM22wFyOll6sMscMztImz66HRHYEKUyj2vji91fO4ej7u7//
JTuvhZdM9k6GYQIDMGzN9MSm5/UPeSRWpIe1oXyLYhVKltq9h94+PjeJ3y/lL5olwdcuN9x7lj7R
GYmvF7uLvflp72dos4tKn8QS4uvoRN4v/tIOOSypz89R7T146PERLoLB7uT//NZezoRNnRtoxaig
X3hho+IovtSyWx7kt02eSUfejubCNkxmlMbL5K6GVAWwcXUFa7T5SLy8XOS9lx+lch8Shuo2RD5z
JZtq7qb3VBRdWpBWW4+GD2o3gkTlSAJjJpRM1QN14FVL5F8fYHCLkuxrZYXL2AeIm7FMXl89bOub
bx1QprX3jmEkUArYLLKu7dL4h9WAVKoq0ikocrGRlv9FsdkFNKAi2gZk6vV/saTSi2y54X4Dz6dR
qWRplU5Qkl1koW3TTlfeyQZMIoNVKu/KyC7I8n/uYUfyUXc9X6hGfzYvbLGwuF16JXGphyqgyvvG
miv9ZIBh2DWlqp8scWYImzyTtmtvUYLXv/rJsyEaHrR8jk6DA++vY+roM4qMSjIHLwfZQd5nZFP4
h026zLxkl7IDZNZIpZYYpwmjnEZ6S0cK473F3/9S7D//Uhw2h0J0ygR2wZ7+9d84sHqgGmMI3Dtv
g2UTRdqp+3mwm4hvqmy3rcnqEO4Ro42aw9VE/kyIoPRwYUeWeaNECdwtDWktI2yoMOzMG10cpD0i
nLj2Js1cvumQvaOHlnutR+sW9Gu7L+bIQW6zQJw40rMPFYxpgoUH8pSxa24NcSbshWlPu4tvEpvJ
rdklx97s9Sfqsb07x4mONaxXsLxP7p3oq5BpvfY1omWaw7uC7+W60JVq31BxcZRn8QCNozwjAfly
du29ngUDyYFEh3P+7/83mvE6VCd+AK4D06NtweJAOMh8I1QGpYqPAJZaf0vafG5MwAzeBlAf6qRU
SZXUD+1l62JyNJAudd7BkY701jK9tIW37I+TaDoMTr2fKIKiGDi0+u3kAd7+OY3skL6RrZvgPqFv
8EtYFMkYKR8tPX8oypoALgGSqQXQUwfG3QjT+afBh5k+bXP1UQ1hT84LxT9XJZhJVHWqPYF6Mj68
NNfaENePRpbHy6kJg09ixjBxVDGj6QdASpBw2JpKaSzaocq+mkD20XEl2ws18BoJEkg/UnC50iOt
7eEmjREib+XXVXw9R7NTT478zg4o4SwsI0iJKP/Rc3Us9A4QGtC8ZT4Yzb03wjjyM7epD52+itBH
onSLfOdPj3askpU2+g+VYHi35jDf6IhWrBrRlLYopVSK4qt45cgdZ/CznQuKbOkobQoFkKtZi5t7
2XGdK5Mb11ynpgrGgIOJFlrVuvkN0A/2w+LM0bPiBuEQ66hVAYyPr+zSQ3aKkdL1OsgSI2sx8ue0
0kPapZsejZdppenN8NfTNl7xD+9s909fdktHJc1CjceyeeRLueJf9NpbOyKzn+T+V/in4K12gLd1
c8UOXWWbjoxxdpTNyvJhaEKYCXUX9oTIgdH9xjF2Q8dZXtyl0yicpOfVXU4pm3JKt7RuU93IwJW0
0w1EzHBJtn7a3ZRHaZkHY7qB+wuzA4fXJhjUESAlpUGLaz9RWxRUhMbTrEXTzaX7ZRaNKNKiplJ6
XQTrsnZhP+mVjkIG0swZErGcygPMDv4xC9ayoULCcvrF+eo2iR7qRLwjmZSoLJlOmi6nfhfxAnIM
ao0FQqfJ82lTsmbn3mGskjZ5sIgswCsjfNyBnAbcrogIteGL7eoYeu3LDNLmlZZ3+IfHnflm848O
uqeabL/Y//OEIjHz5l3kzbHlla3yJYExuCV2YSyU2q1WWtGNK/mOuL5L3N4bb9xP0hDlJa7ynQKx
RrVKBOOh9Jc2eTZH83jTf+VJImYVb6nLXK/nv1wUdM0Phy/BlTG+B0qqmtXdZc0gMMRswa+WwM2S
uzI+mZ2+HPm/3Cdtaj16Sh+sGnLb28D3rMcc7sKjXelURIreURvBizPA9HkOSBMRVwYM84LihHwr
1zaKl3QrfjPFTjaDrIItC2a1nSqWQaH/R6+MvF97ZeRd9lJw9aexGpAeaB+GDErG8Yc/6RkFR6io
ywP5zm8z6O69bMnOzk37fazXPzKtye9SlWzf6OkGnyQr8m6DQsKqFyvHuG+S5aRP1m01qd3Raaxy
bSFl8alxFLSoQ+MDzKCrIKiKLRjBcMXLJXzsK/SByKav4ZtQbqVpjMaChWyJ9jay4Pu6G/S113b5
JlSifmlphXdboWN/64iz0kKXgmhKur92IJtlnkkZAmDC7WqXk3Rt3v/SQaxwJhCpsNiIANgc+7oi
upGwmovL4k5V7K/t5Iwfpr4AWaBZ09Yuy+mD3xUA8tzhIQnDf3gQOq+VQE2HqJhqmqppaQi4soV5
EwPrBgCpajWPXyi9Z8NPwhQ8pm3CgsQ67b6wMr8Ecmj+gIrMO86x2j8StoU51MnAUoqmPPTlOzuf
K0gpsejwTK2QX/Y3shlquXUOYutetjooch/7yP+RpFV3BMlQ3hBbNS9xrmlCjW2AzFDGsC6xqhRN
6E3Yp+hZ/PQzZBQL0eR15VkrJT3IRVjmsVJOKCNZyXVX8boJei6D4qXckPayzkZaPMrgvjxAGnsX
9HV5I1s+/4J1ajj2+pINiGv76l9opIt7FqgHMx6NlTzL7NF9B8HQaRBxGmk3p8Q8eK3vvmtd4Gmv
7cagshwCXbwcNDXw/2klZ4ms2K9bGU2zHZiAgAmgHmoS33z9aHMrvWkpHyi+UIXgrnJAB/s2627i
cUqoQ8jD8XyhqRNnRZI3e7tubtjPNdZBOotmhtjXhIziQ6qmztkrIiRJPC88tMqQnZ14RpQoz0aQ
aJ23qAH9f3aykYx+2bDAQs7b6RP9mzNNIMRV60YnJngmiJ8T4XIn8kqsSCpS+u7CTqf8LncSpBnn
bQc92CLs9ST6rpPZXOVTiIafePVcD3YYNSdXHK42QTKiamOwcHSPCn6Wd+1D0dt76Dl3mT4az0Yc
FqupNK29lSoGcgPuCWW78qFLKb6MW7APTZ68L51bR8BAuZXkJM/kAVLqqQGx24KLSLWdtNVeT4ZI
D9TtZdtM4uldWjb+9rrRlnvza1NurOW++6evNEkPG+EA3+rbfVMG0/F6mPtyOmZptsuyVt8ZBniw
xbX30nZCEla2P+9BFIOHsIcVWCAU1kVLmlreOke1hWFcmHjGvNj7Qo02E4Dr5dUmXcjhfEJQo9kO
xHjrL7GhQszQjvbeyG22X+UUfMwMhBWJXU7HYsryZ62OL/YC0OJ+CoFtE5kLPxoFVdiZrXm3Zpbb
95rZPtnCbhEg2STe6G9zxclJIk3hDFaxGrXp2I+D/Qi+Knpqi40MPFEMIRsyfmSGbih6ZCMVbkH/
i1tAqXKMyuDfrxYoN/rTT4pno6PbjquzcrDfyomPBkhjL5+hrwr5vTim6p7kQXHnGI2atF1cbWbY
Tv1CJxB+8aEWTj3xy7N+jpK+b5rS31KhQ00zPpJTtY/oKE6HuPcIjIrDhLiiCeD75mqyo0ZdQJ+b
7yqgkBe30LCTja028MMImzFQ0mCB39qA0hiX5dhke22svHdQZ6lr2yjJ6IpmOZswIrUuAH3RjKec
fCCUJgvZ7FxLu+1V8yxb6G8W7wLrMlBaMrvf+XHs3AVe9DVWs/yY2QSdOxO1X5kCm8QG5I1NFTbK
KX71u9oUi8z1Jdf2ZlxnuBMEqTqi1UrwsUuy5H3T98pa00NeKVOAQvKs9qsUEdKP0BPtVa2zv712
ReO6O5rC1ap6pDfHcdi6dYjea9GHN8iXhzeVSjhXhRs+hKHqxraqTF3IXtke3PGGzR4YuVpPVejW
8PF6K0QMOmmXRjjl61/GVYrubIGSNsjwhumtMbefZsdT38c2yzQTJdOlbNblYG6dJMzXstnoabQ2
UG7ZXpzByi11iMWOshko1QfHCrtbCry196HgYDes79Qrkky0gNtPVhWdS1v7IN9i0kRu7sj+Nrp1
Cs85BYn5YE4FeU65IdOyWV2UGrGk607tui2TveCnwBSIrd21Q/FVRAq1yD14M6SlQuEhPlSRuQ9H
iGARLyTlPjVHQxykCINszkVS8LTzVleTPJNu0kM25UFtnebo+1qzJesOmD/o3K3uO8a6KKLog10U
VL7OsEYkQ+C/96ZbWcyt+pZ/nOHEXcqm7mWUVtpqtpfNos2PPeyJD3Edf/Qb+3OiIb8Y2NDleVCv
PbXUUiH+OH2S9kjYdVP9S7tDTP0QKQYEISIdOtpespZNmROV2VDZcU2bXm3d3O7KWd0rjWqcwU0W
G15+yA2I5vXg/Wz6qgXzemWCSRW2gNjHdPGGFig+z9HeF3pzsRdX62A08zWMPe55ZBtO4cZQfSRw
MC+jkMqgnsjkU9n5/Nij6qOZKOY21tN208xq+bHSAZ3zZn+ECNe7DJ+F25vhlAGtpJ2lkrm2ovgU
Va7yC/zBKEqkeDLHOEj4AysB7bZBmFy2Joiel9bMKhEoYnLrdE/R6Dvugl05mwOSjasxUup1H5PA
kjbL1uJbNK0pBXvlllsfkoGdzyIsFe/enB5mgnvFUvNyZYXYArznRhc+ql7li85KYB/83r79hzeE
CA9f11yW6XqqhogLwWiC5Srt12uuYeIvUUPHvpv8WoU73tCWIwnwbekgyJoDu3oYZtL0hqhUHbrk
rocZ+/3Vw6egh1SaPi74EpeHSYcYlYcSnyMM5y9pVwQnaBHDR0vNqsMgemVTHoJ2+DLZY3AKTTV8
vI7PBwup00TTvqjD8e8/ri6WkK8/rinihboNsM9x+P++/rgs1GBgD+xgd4mfGiUZS2AQ1JJq3hmp
+4WMIcvgsgwpS3vPyy2XUWce+tMh6PrpAFMBmjeQEG0nwg3h2gggr/ylfe03/LS5pXru7z8J/yTj
9cvdIuDPJ/EA46gG8Wn37ctdVak1d6KwIczPqp3iSMjph0g5qIMVfIgyj7Qze1jXqYn4miNUAcIO
1ayzUfsIYrMILURPRbWGkIJ9Q9hwesrqdCndqGLPjwHVY5dmYQlqsXhQ97Ybxct2bMvDrA5fiqyL
f2TljWeZNahVgp1O57sfs6wplzr78AfT59eZqVWF+nTvHKjCGbZtbc53RQXjmz5p+rOYh8pbyh/m
l3l0xbyLbFDFZQm8KbQB/BQxJXHGfHaDpOCZpmGrXLPjgR5051l5qoeuu5Fe0iybU1fNO7NXP0u7
NMlOeZignVhprWWDyxdXkEaqHbqbBhq9RSf06KXtl4u5TrvlNdEcf7FlfZ6dWrVaWUPlvEwjL2Xl
nbqF9hPKZzHrxSZ9FKsuVr2VokPzF3dN3Q0vC4LdQHkDlEDV5s5IR9icYlOLloObsvBMVN06xaXe
H6tECNhXndIfZbtwQba3ASBe14AzjHdEQTIM3oXBc6OdY7dgvrvQOSN2fAvxJC1h6lLihU2rWvvI
s7JHdQzMo2JmP64eg6X+qPLYWYNMSthoM1K3wc9DPkrdp5jDE4d0zO46u7PO0gMalGRXAVjg4Uqn
tAFxQilaCe8uV8q8aZNRZcTDVcwRVXsf7ttbB1A4+m8P0qpTRbgWpUTrywyFX90bxPGvkzraHK0K
1Im2clZzLv2bCJ0I12IxBJC+jZde6U879thyUBv45mmEgkC6S9MILcwC2nDx0OdO/JDCF0UbCQaK
pjxUcD8Eqa2f5ChquZVdXfI/kXclbYaOSopDVa/0j8yo3hKJpa5dzAG8+ZPYWZxcsAe3NRTUAAtY
yoiDAVyeYLfhrVvbCnNgMcnCiZzsXro0s2NsHR61y0jXizXFVe0WHb/JatLPgKjSzTibwFgUvXyf
QgeiAUz4bNbwoNttoR+NoR8flL7/olV+8jnIB/IQIC3hU/eSW9RE7IXsyO3xR1858NL6RQJWo01X
8gK9lR0JJCJU0U83AMi7PRp7zlpeJPXfFaVnfBxb6uoplfUA6inlBzIgYLxrf6OnTbxh/20+KO1x
gOS0WnZjnC55usTQDzjqozLxJyuHnCXcGKkVMCKdGrkgv5e9mg3Lu01Nw1Y2Q2iVTk2RfrpMVfMd
rkgf3LjA9B/RDYo2vg4Hn2wCAlJv48jaXXwR/EsXlUZ9pN8YX+VsTukgrWgO1pI4ofaoK6P5kLF5
ELd1sbDBX1IiBB2EsLlKmx94KasLQzSNdOYxAbcIZa+8NKPmj3suzW4V+7xD5X3AaWOSNM1f7nmw
3du2S/PLPYuvA8A9C+CImJJyr/l2dhyKccQFxEHet0md8uW+/u6e5aCxoTTuzT0HCaW6rVWEt20+
bgaFyp6u9vZlQq5+rXSlfVAUIncLeTqloIqWXQtaOXKsHfFZelwFqScKjoH4Xzxb1i2x5ZJcmQOG
izkG8PgbP3KfEyOEjVHa1BxukZM8vVjLnlI6NkB+rsCFFfECMJLHuIGBqqsripjUGMpacaiyZ5fv
07106ByYFVS3qNeyWaqJ/sBg6SiHZOnkrgb4pjfS1pBOIyO7BAwy7Ys+Xb4MY96GcscVRXDZNtL7
9FENrBbBBXt79ciqqeNjdsVOzsVa16NeZinioWXJNo0blkPrYHQWpIWbvbTlozqcJjP+OFczVHlG
la406li3ZjtaB5VK1zMEl80yGFd+Xu7dpKifZhVOL9SHpu/hjE6U0/yY0vkrqg/6exdBklVc+/kN
SDB3T17T2WqUSt+PfjhxL3r2CUz8EWX45kfcRVueCPrn2DLIQ7Zz9iCvjLSLRY0JARCQ2Ft47Opt
os/OsY3D78agV+vQUtRdb7vWOeKtsTHLgFplinJQXam8peq77pPSrCvTbEheD9pnN1Bviqxsg8Wo
3oXuyB85HitE2PXim9IFXysVkjgkAhIKAif/sQkCZdXOqAG5xvxybcRsysOb60Zd4N771oyKRRgO
77uIsJWu+W+uN1SRE8LxWVLuUWob20mNTd1aw8pP/RSAh+asrKnXPisdKmG93nz0GuRnw3qi4iQp
ivdQax3g8WfWGpFzwMEwCo29Ble04G2TI0XIOqymR9/TygPK9f1aDkAVFNiX+8nUQ1it2qHZi+jz
u9mz72Q/KYucsqZquKFcbrxxFEGEKq4EJPh+hp/wHT+7dj+qYYLUfe1/8uvNZaDh9lQ2zQWkI938
OIT1h8uNZLO1UHL+cMk09GfdgYu1EBNCrHcooi6HHgoeM92doCZou+5jAm5WOkBr6AJ70TKBbK0e
PBfEmbxUYzXtomHVcBcEQ3eyexVODTGlYsG5yVPzuXMRtHfLetqG8Dw8Fyb/eeFQVgWFpKGbnoJg
ju9tBXF3eZcQuVCCyLLvAeXk7gjzrnGZso4zfnBN+LFFtWs7zmVNYaQ7vZ8LfS9HJplhsVLNMuId
incLHQ30DbySnqwsf4LdFsJ4t8p2RZC0FyCDRDNYbZsv/NDOdleEgxY4j8ro6nvxNq3hTHooxcFN
WdtVRqys5eszIsDxULpfQ1CDlxcqjBzzll2eAeEJ/tILhtPHieXkWbbssfMOozvwGkagacsyF4ot
KqudtAyfUlNR7pOgPGp+HzyPTsEfJ0GyK9Kj4LmuNeqf1Gxcy147CyA0NKd+L3v7wfyRlq56I1ti
Rn1wA0TLmbGfqcYQU1gV152z2iJ7RIAG6VOoB5HWsNwTElGsTvtq1HeD093qogMeZIp9f+lWxnLH
Q1+oiVFuvEC8jsCxpf9xOoW2umzn8VugfRrMIN75XZ8tLer7IQRwQsgHeEduKxIwIH6DdKv3gPIb
q8geZjQHgUWoty/OuUJcZeyy1aWt5/AS6FUFV5GcrMkfA1uN79PISx8GywqOVuh97+yUC8GYAjNE
CzvR5ULshL92ZUupn0d8L+oi0hWQcz2ngWKvM8UrtrJJZZjFtyApT7I5GjoKSRqrqMIX2cNyXSDa
9xyEdXI2SlRHWEgnz64FC2mt+i+9McqTAJr8aS97e9X5bBZhfSuHKgGciur4vqZe5o6Y0ZO8Tpab
1UHeVCbmB8Xz1zclezP49eVNKUoCT0OSUK4sgWwC4uYJ2Jts5kMEGSs7mfXV5oYC9uZKlJy0BopP
mlk4OReg28+JLk6+mDMSTrAcwS0FnRJb+mWXefFjYGXzExFguM/K7kG2EJZliRZZ97LlasYeMHdy
aREhPxlBAfGwGOe3sANPhXsrW6QMHskUFZeWbxjP3ehoUCPjmQfZFw0iiRtnnucnFNCDRZOalJ6I
TletU1jAbf8ke7UM2tPcm9rT5SKoUi0iLXWPsjfnPb/QMrM+XnptC/E9PXUOhFrgdoUiB+j0ubXr
ZA/krng3205MyQzEVrIJO2Z7dmv/g0OIn29xBZHu5KsPslNtuVRhNN4hb5Ti3Zj0xSaHvkqA94p3
cN5lJ+DJgP7l2HaF/kr6TrpmsImCrw9YuAvXsBv6tQHUcyN7vaYqDqTE0npoblIDqfEU0vMVKOLm
xqoKilU6cRqHbo/KTeRvLsYqBOO1qBrtLs4AbxN6gDFWzkFtJBwd2Qdk3veU5s/bPPHzR80bspsq
Cm9UBQHzZZ3ObNg0w9nLXitq2qM/uZDfQM7xKG0662Qr0zuhHAPkz6OkUm6EJjnBpDW7Ri8anr7M
PmoldF8hwj6yKUfolJQkvfogLRCr8cWyUvC8YrZwSoY7wiAXd+kxjA5fu5JIkmyiWtafY6gaZ2f8
lPt9e5JmqusJAc1jf5DNAH6GA1yjFYIP3IY8DLX+zmjT9Cyv5M1ps4t4ey2vHqq1gv9uxRclvRtM
JIkMtevXPGmqTd7C7yAH9oWmPAzfL5+2qTwEvQl2buQsYNj1W4q7tzrxbrS4+ERWPudLXZ31l9t3
0TCeG+sZaEFQLufZ3gAQX8J9aN6NjmHAF8DP2FPcw9UkzxLqc8EKjGfZuphgTl145Thuw6p7Gd4k
kUHQcuqXY5Dsw3J01qkZwHoqoogydigPfuM+qFHuHy7BwwyRwd04UnAt/QyvGzadAxGVF0JzOCSB
dtastD1bQv0jQRjjq7+XKLFrP/LFf9svx/Nqztj8pUib9sSXq6hAco+qgoXMa12bEol9bcrcFspU
5rGF53mhCyz2tVeObTq3WNWeOu7dsfRu4b77UYXG9MF2w3Cj1LW9hYxp+sCq7TzVqffQsgqVXn7s
PE2DJgSRB29DFoMxuvbUd1F7T4FodZ8a6fswTSZo9CCKEIwcm45X54dQUMkO/iJ01IJYcZLfVQac
PQi1ZKeQbUuSRGG5vrpEmkXlwRhWqzHsR6jYKPleOF5+5yt6vLdIHp8vNjTChrM9Qrare3XY7aHI
Udd6Oarb3lZd/mgx2JPZVLdu3lPaLmgvZW/iUAFVolyQEvjfoDZGSxmowNf0Qj2HibfW6na6M8Rh
EqwTJBO+THqdHGRL2t1OfxkqbfKg2spIsjhybi0j6YnCAnmenKZ/ZyVdI8rNoCkXTVOBk8WOg2gp
ewsTjpqqNoE90ilNJZklz1C1e9nyy7BHbRk8NHwSv86mQrkX1PY9QOoWvP+50/PhXjOU5mGgsnXv
+S0EUaJP2myY4NB8GwgI/bR5ybmtO/3Ux9nNdaA9IV0sm28GGrmlwuyRnKEBoaTHn1+uJAfEWQ61
go4m7U3OsiFHWIAQVuDsFCXXKRgd7D+dscIHVfH/lJ3Hct3ItqafCBHwZgps7+gpUhOEWJLgXcLj
6e+HpM5hdUXF7e4JAumwLZCZa/0mfF1UPAcrImlEKUz10QYEPjYDNotrqZ8U6xxrxg9ZkgfH1GYQ
8qWxN4pRexwGN3ociKeu3eVlwgS1Fu7uZAPYZ8GskCt2sWVdwIjEj3a8g9hfXpJiedXlR0pnhF/M
2Ha36vr1yUMqxBmxI+UqSwAiiss0aq+yJKA6XkSFt2sO9uUC3Zw1wHogSf3nzEq8ft9lzbvskWvN
n3pZnHF/tcw6vQJ47vDCxAt4Ib/ue7mC0H6DxJ26NhRrQ2WGJtIIqnOLq9G7GyZcWOSINPV+L7V+
GEIrxz0RoQBDW8wHPJLDRW8fi7LvHh0e7YDFCaPIDrJunBrAZWb9ZxCGGeaD4+1K52pbU2BnenKx
utK8yQMeA+Ci8YzdDWLmTa8NsZtBIUO+ybyZGNhNqI5dZD/Zqozt81CG/NpWNl1Lz4ZRaLvn0YYF
6WmQC33ZIMtrqxJGf7lWNDzEMWir0hv1p6+zSEGUsl7rFOg6G3Tc/9761W+qrEvldR/xmq0iOEs6
hJ//5mmJ/tjU3oOsF/ARCJu16FivWSk0MIJiqu3XoWfBM1ceW+61/mt4WQ8RyGwnu+909FEWYHnf
2Ei4LJE4E2udPJN1slX2GwcR/7MVjuKfsZUIReCNsb5XFgOlti6O0YEW02mu562s+qqXZ5XdRdfe
Ndu9Z2XLs5mHV3zFp5/rSUbmVJ7EKMHJE0cYru+l0aA8hfwSCKHGJwV9QKl6l8hfTp62HjJNtTuP
BEj4Te31IBuMRY9P3n9GuHzSm10UYN1h2ouD6+AjrFdTt5eSjPyUyn7MIxxFV4XGvLU6vG3U1JfF
dsrYprFSiESi94GhYAcxplh2rH09BbGYhjvvrHSGhmgmFxZpQ2B1LcY2F/ZKYu0hEd5nfQEZb4HU
q2N8iiXAUeIe0fbaDPg75TW0XdP4pqZo+rRZUZPGy81vio1VGwKdzaELG+ObqFuMiI0c747Kev6X
QYo2Y7eNWcW17De4S8M5JDIeRQMnirlJ5Mm4bJix7INt2NauUPRyPxdYicvJVxaN1mRntU6+sth1
2GkuRdw8zHNunvQcTRZAG/ObinZYgNdJAZlhHr5p2rU0zflN9oprEzRi7U1vnjsTQV97GYMie8nB
/9bLUBptgxQOYoNaNnwzAdWvV6i7/s/LyuI/XpZebT5Wu0YZNXxu9eL2dUixYCWmcv2qKTTmcR+4
WyCEVV9kAwiJ8tb2Fdpr9QD/suBeZp55QUvTPhRzY+0yMp9vg2g3eSuSj9TRkg3sM/eSOo5+Nw2m
g8AYDevIUKTZC2SfPyO1sPgcKTtAF/gzstEL43NkpbnxR5N3D3PVHZIwbX4AS52sMP4NXZ3oSz3Y
L1brtdtqGJOraJQMT61JR3weIg6RFnJbzgDPChKTHJVV83sfL8m3jmD8prTG+IbXUX3SLOJ3oQMD
IEUrKIiKvPlIgMkRu09+ZyGzrFK3b0vi4RNvQT6temdASbh6Z9FfbJrJJBYFhjGIutn9zoLzgFh6
8luzmDRSob+XhbaCSKzkXutC/eDiuXGoDI0kUUIs0NLH6d20q6vnMbdqSvjeMyH0muXdwgYL48FB
P7+esxxx16p6VklVHZgtUA0z4/p5nEccwQd8Y9e+soc1uYdowQ9AVtnYOAep68ZH2X+JINQ3hZZv
ZCtBfFQOJudBvpSswrhlA2O+f5ClLjY8P0vU6CSvnSRC2SHAaG1kESOb6orJ/XfZd6oKcSsSS/Vd
0A7n3k2KZ0JXtyEvq+9Ggh+pCX73JFy3edWWcte2WvV9DqE18y/mT1GX6lutfsjuiuYm+8llYS+L
rrZzqg5ZRbRKD2hJtDtZPWMu0plp8a3Eee5Y6XGzlRcdFOtUcTOCQO28bYoFsbSEzyrTwTewZAHh
DEOGzmLIVNgwV6+qiEg15XfxjDBOVY5ZAISmP+CEp5AgXcv/j4M/L7Ua0P/rBbRo6Py0q44EPAiJ
YjSW6oP3kmple+21GkvFtb7UcG2ro9H47CbK6W/dOnd1XvxvN8SqjCP8NXGdE1TYRp8k4s8ESXa/
dbT+0neL+Q2CFZGBNnlVVVz3bLuJ/WV9iLI+GPYeNnhbWbSbVbSIQMFFFkPjZYjs7jU2UJSbigi+
93qxwUbBFNx3VqeDb5Pz/6ttsTzXS4ITLP/PKVIw303DSVeJAvWxth20OrJOOeM9jKs4MbmdkdQ4
kc8YvMR9ln7HPuumy/FL5vr9mIifdWkh1uF048tkoEddhx7UE0xsjkqSzIc0bLu7Ylb6TZ3F4SsJ
ol9FOsS/I/Vg6WhokY3SX9C7n96c9d5T6sq4T9NG2xum3Z+6eImvLRpE2wQdk2d1fVCQxpw+FLvd
KQ0xMTPyhkNmqOFhVoDEd61urLo67qFuCELI4mzwBIRVlH4WFT00DjpqYJ9F9L61w+oBuFGr1HzJ
VWQyTaMsmV8pdlY6UURzSl7KIV19aOwUucq11RZRhwnSzHe6FuPKYZ2X41QuW2ub7Ak6Hf3nWCOc
ikNoKsNna2EhV9u7KrLF63vGNyQ5RJoyf7bmK/w5GjSMTtbWJU/DPSl2/fOFhEMiJGkM47MVaLi1
h2BrfRbjRDX2amfja7+OZW7T9kvfup9jy2lc9jqOLZ+t2qCjh4xilZ/PWMO4dXeAVf+C3ifyLKv9
wFUe+Hn/nKHg6rTLdPlnD9ktjldBPqvK97LY1q0alLGVb6oJHbrC1N2rt3RBPtThHZOv4fiozAL6
jOLls1L2kwdkaj+cxNKOsiRH2EpI6Bd733Qd/9UV84Zhm6fkwr7q5Fmnq896mY8nOVxWtUuinN0Y
dioQfizj1/cVppgMNSJETGW9sFbw8PETtNcLK2rPXy8WVh02KEp1n7Eh/9vrjxmTqrmU6Vb2/Xox
R8+OltvWl6/6PlKKkx0qr/KVv66dlDru5EmofV7DeQodrSamnfWfByUxsWZGj/CC2OpXdZ7HFn6Q
azeU8L9OLVJpFRMv3BnUSFUAFpfPU9m1Q2DXR5zL+2z5Xy7X5QlovYjUwvoS83odzKXYFckyLmVu
EJUefL3UZW2WLW/eqHnHBnVMov0UbStz2DfF1RVGT/QqwDnKekRMjWMjVJaxgK/etBZvMLt1+2tc
9+ZLQTRA1meFNx3RdTQ+r+YhW0WOJMGdg/jEJtJIBchD3aXeRawHWew6C8BsCIdJ1o0NvqI+OX6A
5uiIEJlKnSu2Yc41wwSp94zlzCRsEhtbG+zQGbYEvphXspLlsOwoWzRQ7bI31jR/LvB1KS/U/gyT
Az7Hisg6weqZctZG7X6edeUCpCFH5g5eJofZTMrruB7kmaxLSBghXafCL/g/G2Km5L8NSxVoCGpd
nf5RLy8ih5ImD3eC5fLnK/7bi8mxmvA+CCCukTlCv/kYzjt1xe1LktgXjeyTW5bbrne0I3UrJC/t
q89oRGqgesq411snhYFtJU+KLlBPqgtEy+Mof8XT9sGI5uIvpKpT/hbd33t4cfd/6REqTbeZlw65
D08vLl7fEbzqovKiowNrGqmJjuV/qpw8tVv/q/w1QuhZf0Cb6equF5H1n51xuHM2Q9GoAcKm3f1c
M0ObpkqskdiJR7pPOIcKTpzfzFZ3/1mJXfEeQF96lXXV2tAKcL/ssdWNvMxng4apuw1seftFKpyU
WQ3yPOxRNf8PL/GTjSjL/6Qs/pPm+Ld22b9tEUv5x+X+eSFZ/t8JjpIJKfmO3HVM7HIILk1TMOyg
BQPiIeMy+TAd4ITMGg5nfJXquUnRKTNiirIFZVcdlwxU8dBF7BIk7+luC9sgLDIbSOiKBCP5sX1s
EpVniZ44R0SRCZeMInvQ3TfZJmsaL8RnkMhj8FVnW4npJ2W+gmcs8RiDFXisHmV3eciRbDlUqut8
voasM1GfDzInbg86dg4HrVDBwBRFDux2zK8tsY9D3M/fmrDSRv67WHf7skX2AcuJwLs2GBtt7S0b
nKrXdtVgzCSlc/1UWdnQPodFWmytRrX5mqInBKCmd63I2KZZRUceuhG7KY8ASJTtfJqbzN6zcIzu
0coQsDpN7TVj64xQtTn/NFKYWxiBRH6OcoozGR6YJVPDsSzpn/EUqbeDIfLb6Kj5Uc2z9Kis6y61
wrHMmObpuW6hgyW2E39obnb8vBLCAwRXwu7n0HP75UWJ2WOxqYwOByJLJ4/rzHlNdug/ZXkmD23S
VgezNW64kEVX+78HQmvRtZ54rBWJq+9Vt32XjV/1/+i7TE28Ytv+9RpfQ+PMHU5doW/ltb/q5dlX
3VK7ySVxn75qvrp+1ck3gzamrrjl5avaLUFiN3aJUm1ktVc39ipfcSJjNyGwtIU1XGH6/uA5ePUo
Vec+16V+XztzdqeSSH1ue23xF6fLz8NYeM9LiBotcReH74BWs0Va3WD5jwMJRW+eveOiAMGRV0oH
oV29OP4hGy0nTh5DbhfW3BeRWfWxmCPYypk8hklRnMlAgWWQZXla8Cc6gWjtztY0eS+4dX/nphyR
fKOk9xqm2+p491mKTQJb+MR9lmznUCyV+iBLXkaExM7Nx9Jwvql6hRf22C138qADhN2WIb6Kslg2
5p8GAaIStSPX3XbYjtl+Lls0gX8KROzD1xWaLAV6FsV7nB2Hy1d9P9betjRAX3oj9gXgD81tBx3u
vluVcPEqRowQpQ8Uq2qgJevBICpyxTeSlQi7EVal1PUGvkNiQdNtLcm+KMrqvrCT7GD36XDf9xs7
VaYLjmbjBiVh4wNrgkazP0SPW7maFah4KLVzwzoKh5y1obF4Mhmt+j6MlkECufvlFYq7xxmqOhXI
vONt9XWaAs8+kdZtlwATEATHNLveskEJjytbpMNZ8N62RI21BzBwJnJYfKVZPxcscPaitRGgXlsL
Z7KuYixeCUbnWArD6HX7pEUlj+zsmMQLZor4HA+RV+yrAbEdv+xL9dQi4PB5yMrx78UPZbExL1j1
2okKRWd5Fi5V/LeibPhHnVR4x40vrXw5RMPyhGeLdRDkoaY4JuMxF+gExKo4D1GSPmiWGPy4aZuP
drCfvUk1nrG8wwbQMdHQr4fwG4JnhAVq8dEsRQ9Ya+5uUIuM60S2M2jEVN5NSay2+wiJyG0Jyuse
axnsmFo0nsxWD+/19cCuqbmNhrlpUsL9WzCwLNJbvODWRtmNKfoX4WtEuddryANCPYDAox1pKnBp
eAC+iqXZRaYxfzfqGoc9EunHCSepfTKACA9X5k9qpMmtauIogIdsE4mg+NUQr8XCxJdGM2agF/8d
oUAtuioAN52mhMODj++bEeFUUsbCQaWzrr+N/Ye9ViOoYx/7NThIlqDxQTBHB00tFMzERuVSw867
tCCv8SuGqiQbZJ1stTS2ub4sA4dtAg/SklIszp2HiYvvOmbyoc75Y9s0aNsA7Tq0C9pieVMqb4iu
BLIDRLNs0zeZeZEjwxKoTtQzQShq+VhoKvndT6yN11k5s11m3KW2pd8RkRx3ET7Gf6uTrSKN8cUj
nIGJxDwg4szOaJgnlz8mY+XBErl+86pnWTAw0bD9AtDfcaqcn46Y+2zLujvfmp1bbL5GNev4yKgH
v51DZy8b5FsJwT74ZKATXzJB4U8BsGzj17nusruhRnCEhD4BZ7HMe7yJna3s5oakCJARZN5dW/+/
R6F707z0fesrhj7cIwI73MNGGO5h3x09MkmXr/o+QRa6WRaX7SDdZEOWq0iNOPpRDpL1fN75MHfj
GuJyjDuy3UTYR9f+plrqW5FX5u/U28M6dn4pURsDDXHrV6dV7A0myePNiGK4pqU7HEBmGXdW3f4Z
zTf6Bnr4txH1v7hcdIXEnqLovZ46TRFfY0u4QRLmGYqw1H01dMN0h6SlugoGAAZu3atk/Ek6Xzro
+0hN3Kssyfq1Svby8FTffyZ+9bIC8Lfyc+oZpzuleJTMHXlYVjZPii7PJ5sHuCgRgbCZ9026DM+x
219adMnvrKUYnnuy7oELEvAoGxPUeXdLDKlOtqpOPp2L0liTFgwVWLI9zuC4ZKOsgmkB1Nac72TJ
wsURzYpLyPamRGt4LE656UXXAUDpBkk+YhFrER0R8j/rGUR9vjJZntY+baN0wRKapa867nQUkFyf
XBfRCF3R3R1L3uVJgdXDZmJ6mdeSrFJ1/bVsqvwq+7f8Zffw85h11h4uMKKHITYJ4HMxDzKF0Dcg
xfQgnvTkZsOSG4uJp0+dP8yqzerRTK7kpdQNb2h8wBQOyXbD57n5MImhBlypo6VQzCglKMMbcOu3
CPW4++xk87B5cCAT5vNMtjUvnD3SAFC2EI3emVUOSKBWAOnbShCTnjyQjsXmSCQPXsjDHWXC8btL
oNvs1Bl2pmlsKrayN3mmWMCNmlrXdrrNz5rCKw/EagKSk9Yn/sQsTSiWyBlT8qiGVTC2yMW7lU4U
N1uR5AcHTx9vXRF58L8jXt8vgeqeDB2r8Bc9Cc9umuYn7n+cDUX218pNfqzRpj+ioPGOefyPOI28
fZhoHkJ8CrEttsPMkgn/ouXFSuZ8b6+AB7edjqmo+axYWbrJDXi75WMUEt/XjeHt4v5ez0LQ5432
3Bvad4RGXV8FEbYx+5Bop+L4Al3YQJ0B/iA7HAwjdw9RgjLGZ6hNURjt1XvPU9FwJU/o6wtKfqBr
ui2gZ0c51TB2N2Q6UH/umZfVHG8IYIt+XHXXnnA8cobJz8zCNUxvjG4bVVqzQ9ak8JHG9i3oooFe
JwCdknfN7vHtaPp9aCXHdrHujFqoZw/xMpwf02HrJaLEyWX+HfY/RFngOtt3v9JJ47to30uUX1Ov
xDbOe+z0enWoRhYYtJo/CswtdeUb5neBJRqmlaa7itUdIi/f7DrbGXwzpYePCJ6Yv1QWFhvLfIUN
0JyAHLM7EQmuMOlAyEBRMGhesFntHOu7nugLgG/WlF5SoRI3zO/QWreYb0b8V4f22NTZLbFBVmM9
wJ4pa3diqvo9aNEfyliWz334u/EyAomifVl9lFknLLd6IoBUJBH09Qlb5nlxNqqm38Bj8kmWJj2g
4zQDkRx/Ydklbqg9jJshf+6HQXsxnNMAgjJQwvhZgxeyqWDVok5irxFP81iJ8mYu06lCzORxyYob
Xln5VoMis10yfgwSvcMeWVRxSqIj3l9bR69NrGKFAfNlfOg1TBqE3TWY+sS1Pwz9PdCPjSnmERTy
6mKMBYKK1AJIOzxwloqE5VwtGxQ1xClOR6RLwOaq6NMhVBWkSq8exhGOWWWWAF/BdYWVR7Y/cV6i
qiZN1PXuqRisnse5fXOdpXl0zG3cN/a+65OThxFgYIOAjEvXPiwLPAaTR5yPKKB2YlvuBmOPGEAT
IuEDY81suhkUB555CA6eWEUk+raZG8TbsLoRSLRw2sB7y/2/tS26SkVZ2cMetOaxqgl0gY6kq7wK
ir00f14gKgU6gbqPBdWI1ndSnkYsjhDyNqfNhFzZKfYSfYcZ+Z2q180JIPnCHZa4uNOzP97gpW3s
e33+xSRmQ5NZvIcWbfFAYWXgM/tFJ1vfZUoZBSGGYm6cuz8fywlLZJcN3Ow0iV/qH6gDPKFW7evk
9I6Rgbmqkw5/1S0/T+wt97VpJye1RkORDHxV5gGwWe9O5Ei7du4O9GuMd87SbPMeILLofxVORgij
gwKUKHW9XZTEvRswFikWd835+3E4J2fN6F9KC72DtK7fuxLbCSds+fEKDcxDOFxVOx5I4ZOo1trq
qU2G75EwcS2yEhtTUxIqNf4o4SAwAOqT7FwU095L+EKKGrtEvbCGa1PxZWm4iBcjeX29YesSxvss
LXYLAeWDjfNbgRXuDgX1lxEbmzgNi9OCRV+An2BNRjPbYXtyEbV4wmGt3aracF+H2hu+s4RqWnFW
2W8gjzUMW5iL1gl3l5iYfWYe81gdV7ud39hHV74Ja14Vv3U0ev3JTKegwcDewyGmKw3tkBYnEfXW
RjR+5bRPah6/NqaaIFAysfV1i1vi2Mi1GyNiZhHYVOEVR11jkZC52VsnvIX/kTsHTnupEch27dn2
Y69EXauo3V1FuueGvyMaw213K62eaG5R78KJNRS8G9X3lLZ/Iaafok5ivRlVBCOLkNNdrHqHMQ86
IvSnSpl/4bOgo7/+bo3FY2YZ4xFrUUD4MeliJucpmC3gfBXykwFhaORfS/7fTtb4TV4053TseAZj
e7mzQxujV2UaN0auveZ5PYFdRbZudr1NWg+5j3/jSY3H9CwPQ2ylZ7Kj57wQNtRhRO3dcHhys/bY
E1lCgEPBNlb8Tg3r1Rrnv4TekQNLzAtg7HMNCxGdFpQlbMSvjFB8a1EZQtwlf8ZM1bpNTPcoJebi
UEdtcV/M4PCUpH+Iexza+yLfFizqNjrErA2+6ih2ayNY2gLJcq0tto0eG6e6crODKPDuTWOybO1o
JOfFKyw8NYviFCeZdkpHA4ZmUi7nKs3GQzmlM2KYtrHH22C+YoAcsZiF1go8ptkN46gDqW61bZ1m
zn3RRQmOPNemh9ZjxjbJ1Lm3Hr2aJXHZGOUhASkerCjIoMtU8uYmkHgrjq1n2/DGYERm/qVtD4Ni
J0FZpu5LR9J+dWvqX0Wa4DrTAwMy5sHyUxD135aGnZPWDNWb0pAT9bJuOtaWaW0gp7Z+x+PybbJg
+iTwWt6gFXeAk8E+gFNFSqNHlooJDEstqFpvk933fpLF6luVWL1vERd5i6wCfHO1jG/E09mwZc3w
pnnh4BegpN48qyW2uLjiLap4RExh3rxBIcOAbTDFfaQYJ8zX9RsOBR4BCYzhZTGNF/1WKrCIpuRt
6TKsrRoUX6M56naNOTHJmuYpsdkTS7PMrkvGG45D6nlyxQ7AGXtlJqBN7RVQLXPHurLWJqLk3SuL
UJ67jK9sxADV5l3WYZoFfTaNfq1o2baPjDUK2gPSjAWw3wjzXcxvtMAGMr5TVaXdIWj9wx1yUswt
mjqNii6Tusy7IY06tMhq7MIJkfqDZuR3jTU6/hxnmJATAvYNRCX1KvMeJma/3VLfhqyZD32bhreF
z6Kk9gXM4kuehPE9gdTez9lEsNxQ1Dst6gW3/XJvmzMTdiXmgEAC6Lp4XVSH7GQxxe4DyAzdznCt
IOrRkYQRn93ZY18dvUVzT1qyGJuxXr5XfbXrRLXsm3ZkRVF7r4CDN70YU4gv3P/hAuJ3blyMsCob
bIg7QhoBrY3AVJhh2xPmBFoxtJh55EPGSlMoQ3EIZQXrhntbyW76+uiOcgJXdtGLVd9no9SYCfPB
ID4QEAjKPrSC3sMNXi0qEpFMDx2yuo8jlp2qYRW7tjdqf6wIalRe5G6yKrL9lszytk1qe4O++3Ay
LNu+prGW8qdbwC20hMs0kwdqyRIaxZAU17MGkK5xmZXO2g4WMqVwO7Byrh2Ld3anDFNz0ObsFitt
eO64VTGyrf8ynQUXJLKMh0E1LqjcE0KeMXbCmKTaV1GcB2b60tpacx/Nk+4TUfvO05sM8xjPJ5Qr
hnlAR7iNlDu7bvvbZE+KX5Kuv7YxNgwYTvPBVe+EJQ90WMI8WSfuiXYDbugB/lTCMw+lVYd7R9Pi
pxxFYL+G/q5q2Q16446/xHTrWrKNGajEUxTilYdb8DVXWQVGSu4PrnpnEtDZGvY8+1qnnDqveolj
27mUnfJLTPxQeLoaV7Nuym07Zz9bA/yOQHFzk/X3VS/SSz6Mk6+ks4PDxHjXMe+jCsG0otrFqVDN
cDtjwbCJB5jSfRhiH1YXm9hRfpmTOZ6R7DP2U53gpzZZQYvRr9/XenFS4gEKqEFgdJ6qozsPIySd
qrmYo3ZTBVsqA6iIgTMxdmopYFlWZHFhn8XkTSfsB4SviaHdQ7LdJhPyH24TL4fCyluglfVz11YP
CpoZgduTdnTa9l2Lcz0whGZyh2HnhoDs3dLjNaYgsOPikGmvMdEeab7tuOKXoM7PG5XdR+0l8QmO
kkr2avnetgZYOZYFG24KpFlnnsrLNMUbu/fe87A0/c4ZiHV0u3HKxXlqbeRcuuk2ATIsecDixxi9
OigkbScPU880zrdYgNlshge+IBQodjbOEtvYyV+rAlOxhpAZbnwgyvMENGGlRLel0DFOnJJl24ZM
UYVtGr4TevlOSTFf6wrczuMw2RODy0/ZUh5tVbfPrPHxpbG6g5mm94amKXt8WLl15/scAMdYpPFD
y342skg0ozXJnA+vpGtadqyq0Fnps7OrjWjaF7WtbVIANn7sBo6V3uFxY7G8aYegACG5sZzsIfHi
MzK9Ytt5XUTeulB3+H9Yh8XBfzAkkI5vSA2VZsiKHXad26W3cagl8+xHCt9cOKvb1nGFD105x0jN
4kkS4v/cpd27ltmovPbt+KQVhIUK2DeNjrWp6nlh0Bk2sacwnTa5Lp74qVxiLO4Pwp85aog1nvXG
xsnByOCvqoPWd7BmzEW6mXR8H4xkil8T4jPwXAMFbCCg9k4EA0uKXWMlkMZRggAdXnWPTX7BwJlE
oEfOX0wg6PPJnH2VlbTZ447M8+cDmYXxHKf5gxI2SzCoWniNW+PdNsnDL0ONSW4WYzfO49pUgHNV
ZDNq5+ywy4R6eh4MdaMthMObRlN57oVQ50JwSll76vQSkNeU+0D3Gz+0LQyTFfYsQ2OJz4O1gIIw
q2LYoCHwEHrZsoOjOQV48GCsuyjs1KciBQjgNUctHfvTNMbDSZ59HSLb7E+YXRCx6bkzJ4dwO/j2
/Vzm7p4ftz4ZuVqfbOJdO9yGb/OULae4YWLA0g+VBXhJgbya25EM6PNp35BgRIbmTPTC9Qn132LN
E6esKV+FiwtgWpqjOOAqzxbZg9Xs5vMJsZH5NBo99rIoFfuVrRXoB1mos+ileRyUfCC8sJ/mpTwx
i5RsgqZwa/XVq43N8KnDdoLrE2ppLaSbzCrAyhUJ4tkNT/LA8pV1aJLdLMLuu1BRxWnpEVXOR2sv
eByehJqBXUxYlvqNqJ7xJ/ir7cr+87uSZ/JrShZLY6USLi7KL328D7WiZEfLPkOeuWtxYsfB770R
dTnxpjnYUzie7OgFUlPNg26r4ejN7oKsrOekr0YZlVrQqg2OqN1Cwn3ZYCT2oCleui0nPhjJN0ur
VyUIVvBtG4YBD6n1DTR3Q9XeMoXHRZzSns1h4SdqiApX3hxGNHiDsAxdP02OYwcvUWGxBgx2Mk7y
HSDmQV7YWV5I29UnJgZ3CeQpKnY129/QwLYBECVSIdC/n6vSY2s1msRrsIc9AXTQTzEc86B24LE1
H+6SfxB3cflmw4l/rm657I4pl/qAL3sSH+VvVetTdRLrQRblwUTMg7/5+lP+W3NYY3Lz1RvF+HY3
47bkgoTW6jFoBvudzUkftGau21tbwbMQzuYBWxaPpA4doro7LZWLt6c1+8IT4DNjpwFyx2EA8beb
f8ZheiQDOGlKd0HfODnmSpH49l1fI0jXJ8NDGdaXjOfAqSyMPMjr4sdcoOSoGK3rF32vnBb9ri08
BEUXxd06mVB8gNGkE3B9fQybouTZvRSYoEQPDlmxsHhKnOFFqK6xH9YwgWpZxWmKsMUUQj/P2rKB
wu+NzlMvuIe9wQUvWVTPnqRBOoQQsbtPhvGoVHbGrePOGEUliNI4SsuqiTijh3hDM+Qn5LrUAyqy
LKsgY535ao5owSgWTpmF7isTIC3X0P3Mi8wndPbLus5OXrX85Md2ArSOrKOJC6nv6mm3SUiR6WPn
3cZ4MfYElWtYY0HKFmJj4cF9pxaQGge2UUGMd6zf51F1Z6VknKsKO4a+3EO0XzZkYTx6JaFvTLEW
qC2p4yV7A/UvzmGZmkGItsamVZbmkiGcYWiV8lrzmN05k3CPeQd3w1PYKS/W0v01ZfHeWbr9AFjm
yXHiCmvgsDyExNFfqxLnuDJVfmDgWQco/g8gRuP8pqjse1pvwHM2iX9E2OgQSQoqZzLfhyh+sMPE
+VXExNOYF/RSse/ykOVLGaWNL9T50Jit/UFk3iUWwDPKUbv+QLDkkdQgHJe+gWhFtGRTRW121BVy
mk5hLgdMZpf9QupgA0rT2CwKHqEsHzdVPaZ7tVnjHR4RqZJIK57G9g2g/0Fp4uERQccHI62S9xCL
JpjgJBP0p6xWq5W8kmxVw14e21F971rtrVztN8MBwiTZfvIwVQHlOfXQARrLTZTB/I3TrIDcms08
pLbdXOTnpqjHs7VG72agvqMhmoM3COVFxR849gxCqjD2NmGfb6cojV5ACn7EnbtcTYHXhKHidDAP
6rh1+wJko1Ulu1xgByyIXwvPBVvfhvOZwGe0yU3klAYyyAdjJkJdsqFqvdEInMzR7tgBGEdRJ+2+
hXv2lPwPY+e1JCmyhOknwgwtblNnllbdM32DtZhBa83T74czZ2irPWdtb8KIIKCyEEGE+y/MFtY7
mfC/avViWl78q554YAixGC9ekZYopmTmxUPt98XA3GzfKmH+My3/QlYgIkeKrcxc294baGNEySMH
wnA150yok/mJEMOvSW+v8xS2b0PTui/4egOyAc+M0259TqOa4Ujy3yk/9iY574RcGq7u/9bX3dJT
GqUuhXTfjt7a/uspZLc9+zLOI1amXBGmRGZWifiqrJvFoDGJXuqyJd+bPlLpJPXfNrf9W3dpk+JT
m5xH2iatzQ+GWmJS2JOc3wEJLvmoLpuqwxSGcOp/Wo3eZEKw7E8VILtHfdkv9fXQtQwn0oCKpZyC
JKxuUpTLZ3YwcZTYSd1spv/UldBjFtljpzbpwaulqbwObmbsAREFr9JWZjaje2wOZ2mTQoWbrkaD
f782ZXbyHDCMbQe1g+ddTR2Yz3ZQ3sw1+R0W/L+1xdg6alqvXrc2VpwoatvGU2Gm2jHC1+dsYTrP
tLyyHtXSVB99fGD49I3t99rVvmQAkd90VRlvsx9mRzsP7Zdimlk+BdMOvbriTyyp43NslMmFxAis
ZdiJQ6odNN3rD32dEkvx8we76Jt7M07PLt/Yu9oemSLNSYqFc3ZOWPLf5bXTnBF3+cjr1FlkPdWj
wrKLYSWwH4Z2jJnhqw/J2N4QQ8nuvIG5Z8Xi5gKKaj4anmbvJiVDP66Yv4eOEey50N4bAf0HbF3V
P9Fbyw/hYOdHddaeSTd3LDG7cm8Xi5l8VOVnjJHJ9KgIMmk6RDmm3oek79UPXAkBjLbJwqYgkpRm
Fnh4MzD+iMtfRtM1rJQBNHaB9WXGJP2QwZ17TSNECsqx+EEsH/XgpakO9O7RS3FfW2pSQBQOTg3U
74P0l7a20z88q6/vpdZHxUyGaXxoMXwGp9aGhyJLhtc89HNosNFwVBCVfJW2qGCyCzjqUWpeV1V3
UZX9hQzNPx3m0XKQw+jBoCznkCLT/44GK3yR03gl6pUqDkG7rUPflcv0vk6v0oZRZ3TfKv6jh+VL
MSEQCXv3WZszXLLqZDo5brCEJxi2pS2wopcsJ4MqTVbRz3dhWvyUcV2aomGe9mqp6WepxlNTvE5E
xdcz5MlJ0QEqCeZVQK7AQZ/jMnYuccP4imTLf0C3a5cGHVtT879u7Z/7EeLPgUMa+knOt3Xsteht
JBvHygZZdRScigckA82rMS76ORWmCdImRV+oxUO7FEGs4FqhT/Oi+QQ1598dW2ctmZ1LqavPW5Ns
4eVWPGxtbpz9peJ9ucvryNu5dRM/FDop43CM/tna2mylBURQYxW+9FDIMK3d8qBKL4oOGAYHzoE4
tekv6i3tR0Ag6OgzZzhJVQuL7MSaBN61YzW4CvgLyGeJFS6doyHMLnEYAqpeqkPYldcxAmeCVBNr
r9D+MLwUfBtOPGvVJKl+0RuQ++3Q2R9jXg8XlPurg3ROxya5tHU5HQITrnzf2s7Nr5mU2AnROVXR
QkTSUvvd6XOWYF74RWpWpiVvS55AapHr2+/IrKOS1GYv0lR0AbOJrJzvpQpiytwno/Vnhc7DQR+R
T7Yi9IiVLlKOlue57xpTo4uaM6mTaoHUC/prTHKks8Fw8QyD4U52+iA63r/qPNb9fpgM3quyfFaX
kyYt093W8/J76Vh5mBv5U4cPqG+nO2nDddU/hg0qVB7rey8qe0g0fOJG+bDJt8nVsfVd0zh4cirT
3rD1+eKkzQlp3BTsZ4D5OWoh78HwUpZ1dvKUKjmlw6J7OdhvBAkskr9adyxAZX0oSU90KlW/IuLK
133Ksw9LGyfm+YxynmOnzMUN526OoDujI5p+9MpIssXzv1Rpl34AES5evM48S60qh/rdMa6MjtHR
nquzAyro5ui6B30r0S5j7ocfzUgkK61ISUGj0S9aHjj7kJzAEuVz9j1Il2OUmt2JMNYSG3OZzqMZ
2Bn53tSz4OLpB8RH3Wd7cVuXQk8vhqk8GXn9tdOV6BS41fTEj0aGoxiJV6esXRQDWmRM8ngf2CVU
Qx0NQVSziu9t3j/7fqW+xwFKkyBudrXp+W8Zca2kYq6uKhXXZ9JAFy2FbIXLHMMuzIcgD9K1SRv9
6KYY/WvcpD9L28V13jCgiuOwuJuY4t5lVfYHc+/mp2uGj/2YaX/V6DckXmOxWHrCVHTHhByv1aFt
gUtYCOrrqE8FC/46zOtd4GrWhxk31wgg708tQxhOeU49C80mu7irNTU/FRpx2lyJ8yMAlpKkd/SV
SV917l2IDGHrhTsfZtez2Rc4CkZ29LMOv6vBbJ+9RlvQ+bl7mFRihDli+5gVuQRtVZCxmB7j/DDk
70MXL+zCNLxJFfuHB1Iv2j3Me/vZ7ybyUN1QwdUwxueoNhd+WdycQAXHl6ZCI8RS8ovRJ/k+Tu36
QtCvPpoLrZyVufHK1J8/P5ODJEFxAAR1jBUS/SS1cAfT24jgjb0z9ZdBaV+DmRHIYKg9Bb5ePAxx
DupL0coPXLWbpzrLXyxWax/97GovbaOfZB/Sp95dh5XSbrR/dQzOH2boeG9ZiXe1rVsfvWVMb7Pi
72TfiBAcsWZ1LzUVvcXXqidyvxyHkcb8muv5UWroAZevjZecQr+0ELavlBfi+2fZ13mW+uJgYrDW
SrN6aYf5aqqJiqyFfkmqdH7MlqJVB8w5Wp1wDbWya/pT7yo2Wka6/TjqmsOad8p2RHTQDJBGY9kT
W3xjpim7y/TaflQHjb3+1M5HM8L7ZK3LLilIYJpN0T9KZT1VVjUWSdWCMCqeyJehzwhLNmGBxaxV
hxCGUA6TarH8AZIANkcvsGeyFsCJqI6tTu/ZVedrF07va1X2aHXZ3yIreczS/g+ziItrRsTrse+r
fwoUMJ1jmdjV/tOOQfXGB52fsvVtDUczds2oVTsA5EiLLGeJWoJBox4jGIBnxJORuOMp7CFTaqka
PPEmQRKw+3m6j4BXSZv0c6cyeJIqBo7PMO6IMizHb+1z1SBfVNsKuoxBzVTOx5168kMYpxR53OYA
jKFYDmlJEnlpi0xGT4SAAuAcdvueWflH6Vfho9Q8b/IXaGXOYpedQxsrZ2WwYxbSefeu2rn+YJfO
VxAjLaAXelTAUlkcv0klrMkxZXUy30tVa4FyQMZLz1Itpzy++oMHcng5EhnP7GkeovUPS5NtTfuo
ToNXqVnZQIh1QBNFqtEQj0fbXALRy+GhbZU3uBj2Tqqp7ljPNRRcqcnvawP9ktpZ/Sy/PVtwXqMV
K1fpUS3AoknXyqNUy1CdeTTzaj2bZ2fIIMUIQS1/Ss4W+f1zWhLiJbFMas3ScnWvVE19s0kWEEie
KsZqs2guqk1mKLC19MMZGaPjIHC+AyC+q9kKYZg8G401/03c4stEJPTPsoMuQlI+fMvRddvhplLs
etYrjyA40ktZ2P6tNeYQVXolupCHzC8FIp5PehZ/SZFn+4WLD9L64fjFcctfeVbYu8JMxpuGa+ST
G4O+IfYT/bqSiG+I4LMw0AI3fkzHPAaJEwR3pEjP8Ti/23Nu7JDjBL5RpvZDO3fFvMsqjcebN7VP
sycpFNtOn4iGIpHtf3dQeNz3CQx0d8AvjIBmD+AK6DkcOhWNzQ4Wi9eOd4Dl52vdVD/KJlXwM8qm
d6ureOzGZ82v9S/2HP7MZxf7g+Shn0r/FNrhX1WXJU9RHKFbmzrKCZq++qW0Yo1Ja3vSXN3+CO0z
KbH0qzHPw8lQFldPJb0LFO8n03X1ZtbRX2ZU/OjG0CS9UzkXDcQoWTb3GJcIjY11nKLABPnBC43k
20CSKJ0sFyhSRbLS4cVOqtE76CHppQogwGtRnInIx6T8wtPU5vFb2qJOTJZA+1rNgXexPDKfAN/T
YxUij2k6gJUGsPBN0/v31jcX1vfjkGuvhtrcIKJXO7JQwUktiIhZyF0SeBmJ96rMzWvHeBrHb3rL
JOmlaG33MmUd8ocjAOV6T5xRuWgKeTU4TdUJ7ryOPIhv3H4C9VAfUyJgB/SV7ENu5zsDtcorn0ck
Nu3gzypz67dZ56NNk/7kkLgH3O2EREwpFHMM70cv/jnl+NuPA9q581z+PUODKVvd+xZ0QbO3+rB9
IXmrnS0sVW+BlROVj0r3EOSq8QXk5w/crcq/TVQwyQX9FXUdzmDO4oBYlIhDDG23UxGpwzInGF7V
QoueK1AqUpOislrtBHGe4NjSQwq/1EG6jN6dD1nlFRkVDdhffAEbcYztgQmPZqpvE6nVI6xL+yhV
CyHFxyz2HqTWgy58GwzI2KPd30uTAfvg7ER2dWjcRHvzeqMF5QmAaKlJk2ZYCL61aXKTA5avz9Xg
y8zcJboUmr+ofZbd2+QDaTWj8kVqRaYFx9T185NUR1Y25Kvbm9Q8XeveIiUFIeAgSS9t+uRp197L
bZC8nE0KJiUnXo3sWQ4IXGU6JlWigkagB7Pq+LnTyT4sZ1OWYhwI/CmQBq7Sg1D3cPMLVKC2UwZu
ekN8NVl/cxYNxT7yprcpJtwxWZr+1vgO2nJ1eEuzkC9d0cZ/262NrjRzp1cntF/T4VfpzcY7Mc39
ZFjjK98J470cy59hgtCE7CNEq+4Rp/QuIEbNd1trwXP13nCUvrmhB7cKM4297B1UMj1qE1ln33zm
e18ChqmnDGMMZhBQ0aJXKRBHKY54GRfH5N82fYqyXVB5iHfbevQ6BSMoL99D+9s8p2FkvLlFZ7wl
s8KgD6blKtVY8bqrNgMPkS7aYBtvfMAmJ4vW/nlDGnlEpfViL4dXQX0C7u4jiA63rVI651WKJG4Y
7ZphvDpB7Ly2aKM/jrECzVwHgFaYAezobCbOsxxBRDB8QUuONY3f5ntQv82RCzQeATb/c766+7vI
FP8Isx9glD4pr3Dp9JOiNd1albbWrA+1xvdMamrQFOe5AmC3VnWfo+bs7APceJKm0ZhJ53WxusfS
LniTtmn2b1rOiyG1ulX6S2vVBT34o1L09vRUAg55WJtgQV4H5v87w8mjZ8flNW/RzrInvDzJ7ZIp
NobgVQpPDc9qYcyPUht9t3nE2uNc6GmU7OdmiQLXlbOTvUXEVz61dEJnTRKftjbDS/7yVJWPXl82
LxrWx7u/nO5kjY36KgXPEQoePdnqrc03h486Usd7FH3U1z7w4/tas//YOiSsU1DeaJrz1uYeCPuP
60mbfkCwAhmhvTXa070exc/t6GWPfAMzzMyyWw8J4iY1bG1tdSebXhq+aq3ZXn9rk8OspvhRt35w
0MoqA+STOy9SuDVRQgdCAAx12kpVAaRLLqYeDgmk07c69ss3PykJr3lxdJa2LMqJVcZAzMO8KPdT
5WPDFGX+VTqbhvstKFApNkzgP6Vqt8eUYfYYdFH9Vs/la0ug8AG91/qtSBC5NUPF36vQQfF6GO6c
zuy5AOwMgU8dSKSClNLs+k2d6vipid2r7JQmzTU0gveNd9WmoXyczPHOrsOe+zkYH405lDdvrDtQ
QVOQPdRBeczLo6IO5aFpnPqgWcEM8MhvTqZiOA99AkUj7v3kPjPVo2VXXxvDL+DD9/d+2T9YfYBi
e0hOCl7CD7+LT1aI4EFisdIpmAF4pVZdxginJTcHwVZf1T6AOaGEYLrVXj+0zEH2DbOP3PvWxHq2
m0EJ7zF5gUjq8zWXbB/4GNj1Jhh0VRluICY+tNqJzgEfBALcKpB0QMp9r9+pM1pzraYYJBdgJ7nK
OR31L6y7GGxALxxKQ33MuvQ6KY5yX3Ul9Nh+cK9ZDwHOMD7iZohZ/rmsk0F7Zn3ovs2Zpd0mMtrE
O1qCiUaxy/KphTO1U0ejQ5OGaD10oubglT2O5DPfSBbDD2r/ooWN97yI8E2QGOypMuE9Bsa92cTq
ScEYZVdEX9B0fScjdIharTwVduve9RluMAQC2NyKaUAB3jaqO0TLvoKwGK++2vanEnfmHUgN/7HP
f3Ga8IbcirFD93nYO6ZB5rZQtPuMuWpmjeqLkXLmocrmOwvB2SAEJJIp87HAF3mAgHpptKG+1Z1f
H1XTHQ6N4wT3qVvPB7XVvwYj/gEgprpjgFlPpc7liwX846XSzQ8ljqoLfoftPTKJ4Er4phzTxmnv
y6IgSqIP8Ldmfx9UU38PkODS1QgytnWyz+vy7GWjd82NqcKaC0CU3ZvhzojgRtR9d7GqBREYdNrR
HDAwAyD8A6mm74xy2cUkS77navV74HDdHnU2Ing8N3ajANdL2vZOo0QnAbgWWhKs2DuDr71hw7ZR
f1SJPsGrM+u7AaDBVVkCHkbzIjNqbZlWM0XhMerIg6Qhwiw5znTXaGjVDz373tvKY5rC80UcZZ/G
L6CX/55do7qRf1P5EiY1mmvqbSoq7dWE4WHy2JPuteshAX/jVHsjD6P7Lq+CWzAyw8g03t8pxJcn
7TCG9Ibl6S0zQlZOjyaFE31M+AMcjYQYql3V9Tm0px/u4hw3uhiLEQpsQ0KhK9ihgeBW97ZzDfoQ
R4gAMo2GLqdW1Euk5CtEgHw/xNGvJiuxd47MC9/yPgGxgrxVfeKC/l2nWMSMhOHJPmDK0VbWM4ER
fReDLjvgFfuGNTUcM7cxeImN4hrWjIOxYmLL2Df7siMmUOfPaJqq9/1ijS221445WaTqoXbku1AP
/KPZgdQLNZ0ViuJ0jL1WcwySxN0DyjpFRfBLIfOAEkOEohChjJ+9NZRfWmTN+WhfutzH98SF06QH
5EDUEXqqx/T4IWgA8swvrEjaPXnPqjTx70yznUoMMo3VkD/vWAuE+jBBLn4aPQLstd5NZIWDV4RV
+Hy2FQglH6XoEmWp+xHkJS5SYLMIxgIYV+HwmC3B6zkNTra3qM9W/a/A9TMEygzgja6O5TcaUwAP
/XM4O+jtQ5jfdRpUpvavAdJgBOz32OA8Gta2Q9TZ2Zl5q+4Rmi6OatGBUO4UDFg0VUEMEr2YIPBJ
LJTu21RNr2NoN/eEGjHB7CZE0bL2CfbyK5HmZmehJ3/1Jh0UqO5bV8d2b4rfezcl8d2bteB0qrj7
3rjefRkxzJoNtq5qWlWXGYWlVgvxUS/cc9V13/A+MOAE28FRKZPpYcCr6N4heFwsBOIg1d9Sx70D
/zAxy17c/PTh28iqnehGAHwJq0fd6PxdU0CiyOKKQEUbmGTdSutSuVWxsxK7PQNdLwDFeRagGz4G
J8jMNycnKaUXaG4hHftWWp1LlKfQDkkcn8upNc99XXl/pN47XKZObf2fs10f4LzzLfUWiIzyMzL6
fW5lwU0fg3GvV2pzYKXuXXqAZ2cLHCi4E1JSis/irYNw71gFQQ/VPDADfPBGa3hOBzSKHGqIyeAC
bQbveabYd1tRDYWzVm1m/le7hiKGzdej5TN39AYLHKObAfSsPO/k47y8Dz3U1zSGvj1L5p2uBryK
vmnczXVM2pTZx6801495kEw3dUa+CaGoFy0O/rIWhyioOvfoFsvDyOqMD/FSLOI5Zj5q96pZty9D
j1l0Gy8jNzWvDNqXOmKqW9XpuQwc/ApTh9sIJuyqtKw/uj5l5mFFX5JUR+fQLJ4tY7RPYx6x/l4K
332YvQ4eWqvFx6Z7SZ0muYUsD26p70QHo4AAABs7urNs80UPDNgb3sgThXvbAOKK+F58HJT6ZdZ9
gmvEYHj+ETjTsotgwOwlIw1VGFiiaS1eVyAw/y2UjnxRj7YpZr28qiGSWn4JUmPMvJYwC34NDrLn
SyJAmfWj7t+UCsMtOBLdMfHgWAc9aKwpGCZWnD7HEhq5R1D6yoNa3DXm9KyG8wi1w7cPI6o0e3xG
R5458n69yc0yUxegmROm8Eo6pCdnDXSRZxZ3IDIuwwQjBbjSY2d2L0qL/1NuxslB76p83gtmLlwI
/Bb4s6MzTDmcgtl9HFNNYyrYZU8eqblb3FRfZuBGH3htgDYsvodDlH6oOV4wXvvLLXwebokSOEuo
oJ51VjopD5TjudqDFBOfMABWnnLwpTca4NirlVIqgD19kAJTneM2vJyhmLV3jL3zaxaXDNlj5xxq
KwYeQkoBEFwx7wsU0yKnsHkv7L3JkPcwaFB6a4AC+K8Np6Th7yE54j/EBFgvyRx+CZGCQ3z0hF1m
eXCcEYL7gjcCoH3AH7G6of+bKqhv1X+zrmnv2iE712PNZxJUYOIk/llNIAm18Djr+uqEfxZ5aXxF
Qh5FzvFVTwLrkg7K60wQYKG3qufKXIwH4m9qZ1xibwzJ1h+8ePauYWQ9xqTS9qmOrFKr5gj/GSDG
7TvX1Kd7LY3fR5VValgFyCiGUIYXk6bKR9cmafh7QIG+rAoQQVZ3J5uEN1iu0l6FI9Lp725wtDdg
uy7S2MrEQsBknNYWXH2e9s2hSG3vGRaA86RO7zMIvmcDMIKdB82pipOvJRMD5CvxvuxLkqlSnVM9
Y85XZgA0FeypOzdk/mSkwF+sQx50xr4qi/4CO6J478y6ueDPau2lqidOA964tnZhozQPTJf5f9rO
Puhl8GuylelcxOl8h/DHcz8D9jZdO3kKkHJ5ChqtJjOMFKbTO+nRqu3qXEIDNwLYGUqCxFzGz1uY
Gu6AVLATkmQssE+ex+zIKvrJIM7BKH7IsqcuBCz2PbffMS1rr9mCmSkXXF0IwuJqOk/RghutjUm9
AowIFySpFJMefVEUwz/G/zZJu3TPlteuvpUB19VrodNh7Z5SCtCz0UFOa3UVHPzTpBpMDMP3uAEp
4L+NTZCeAui8dmvALRrGN4TKUTfE827V1RCMkOCGMpMFgxs7KHkvghuyo/NTSJLjj8ltghu4LGs+
Mlnll8imvNFWBZfsIpvJTAQJFhb/3lAXoH3dVkdBqFTO0wIpZC4LcKgHbh00eD34u0TRljgCrQFY
rCNZlT8dJT8kauC8TL/MfgDFvFy4ZjmjbG34RFtL1PkoUEVpHOdsyi7SM3JargyyiME/x7fLSaSX
FqrTznay9CC/MkFrmgQswmeLq985aNSzKIw43h6S+3AFw/mzW+7faEbOJUeNWtLBUiRy/WUTO+yA
lBbGd1LNsuocloqO/8zym3JwnwGuGxf5k/IzvOApjKoBcZK+Onpl+UuOS8cAjvlyG9c7LI2Cl8p9
si7WQhrd2sZS785IreDJBOhjxf7K0wDtlgz1OKXjUdXr74IHlmIARt3V8OuIpyI5klWDjRlR5aSM
8W5zlKT3ivMK1eBbD3Px6DUhd9RGQvTUJs2b3Hs7cZ8G4j6nuTYY1q0hQm+PqTvpreKWOiz/2hDN
tu2mgR3WgVA3wUFul9wN2Srx+Ex2silPgRXqPnnlbucVfX7D19EDfSabSwERgWdDOVcaqyj0BZMZ
IAIw55QVzXz8bVOOdnCkAInsGvlt3ZzTHjSUHV3k741NQ4y6OcRt8nUe9ZtcufUqQS3dFVY6HeRa
y1VJ2oL1f6shvrJArOWeyBGyJW3r4yB1KYwUx5CmC4FoIvo4dK9y49dHUy7N9jTInprI564Cw36Q
SyE/Uu9rrk8bFPqeCDqzXKv60S62IchdrtfXzJ1+BnhlnDJmAzx1b1qVtzBtw1M+Q3Ru9elVX4YO
+Wxnse2c52AGCYwd306FzokSboOekJXkxf/1h3/7DbKJ7RVkdz3U157r3UNNBofS3tAPMgTI971D
bvxiA8gaX1O4vOvFXeEUv701v4EqPl9BgzReEcGanJuTEebafIzd8JvSZepxu8IMgjfdcaF0b4OL
2j9nmFie5Lf0fvWUYmt9QqOxn/dNFt63g64A81jGoeW1liNl63+2eV05IxwQJgd5Evo4PTGFYemy
PAj6iLSTCcd6e3yWDnY108HU9wMSbBd5gsfOGi5TbrEsqY65M2B85C7gyv/5d+0ivfohWGEvN4Ar
LICU7dmb4wdXXwCMRmHXi7wNw9syLMuTJNWtrSD6s4xIlj47R9+pBjAr6bMTKIyR0l+K7W397RFd
N2X/XHnDxWvMvTwJ6yHYCpyVL21DgkDGQhbszRmF7uv2hm/PsrRJNVieQrXvTw0gvXPoRCfZZ8rD
Lj224z8/glKXuyZb6zFSXzc/7Zfqp7b1sS0r2/5n6MFWjgR/al4DuHK7FHhMkQJy620QzsuHQ/cg
mgY6C9VJP+FDQZ6eeYHc8cHWMQZ1nvK5fXGYG7A+vNeJWMxqsWuhTuSAUoa6u7MWrOo8li/54HYn
05yZSjS6elCDgthNj8DMjgTvSZgFU77YRZrzUB+CqHxyMC/ebrz8Vamur9NWl8btMfl0SDGk7aXH
flAeRinqZbiWLT2BvmTGcJ7k6stJCvCME5gVHrveh1a/l7cEVjutsvlb6+Aaf+QWIkqybplwDT5C
qvvTFi5FyAXrYiW9EgeHGhIv+IYx0T+iHrg7MiZHucZSyG2Pl+kJQrmskaf0Rz7pNy82spM6j3eJ
WSJQ5nUXGWQ0Ru0Wzm6Jeu4hLIL1C2C0vyDlZ1c5odx52WKkbxc2jB0Nv+bBe8Zezl0xy35iv/l4
np1yeSK2wUDVVOfKcdvv09tRO/QTxPvtKpaZw0iaLJ+ZzM2sg29BFxJSCbyAP8AlG8zEPeRHpQu5
NSgnBrooo2YdVx0zmWyB163Ok+tcJ4A55HPP0CPRKI7sfYZj2Dq7WldRkRYU5Nx0bR2E4VI/1kZi
nOT88rt8Oxqvrf40G3l7Uk3jRe7qdmtlK++6n7ExRbuxKFD6h0L+zwJtGzgU+fZLfZ3YsTwtcaRh
+QDG/6hldg47v82HBwTZzQvQtOomrJ0h6qobz8LfZZhl6/2VO7GNMduN4QP9F6bxO3Py6oMFQRpZ
DMfA4aTgJXAZwQ8oBB5LLpncGXmsA5XYowU82C/wDfl3MJcO24i+3cn1gV7G++0ibHtlS7r8v0/F
XG2EvfSwDfXyY6S6zsW3umytjXOE7QcTWoQZZKKrdPZFxWNRusifXadcsonDJq/aukle+x9Y/fqh
lN/52yxjPbbM3T2wgHsSgthj8KGX+SvJEULX8prMBXIw+2Ayv6G1Qjw57JNL0YShepTu66a/fEEj
wCBdkK7zOHlSZUa3FVvbNGekHDSUIjVgYsskTP6drVhRklL/bS67/vpyHmHiPIwFum492w3w9JNN
lmreo9dbkIT64coPMeub7urqVaZlMqmTLSnWUy/TQqmSCELzOoAAsnWWLltVtrZiu41b2/Y3Ph0b
5R8dQh2MYYyZMnAi4Qa2SOry5nHFE5bxy/71x8+lVuwiZVB/m0bKLVyfvPl7ANH+Ko9rpKsOoOnl
HoRdh+SGPCn/fVOOXocqQDnNxS3Tw2cqSABTZFvCfeKECMFD9m47tjWg7JBi6yfVwf85aHV+XX/9
8iSvZI/tnVnnM+vDLK2ennfkT/5972Rr7SWbn+ty0HrW33p9/gOfj1I0Ehut/a7NSM3KuLLNHuTY
/9a2dZG96zxbNrdC7sdWlS057n+e9bfljPSWjp/+1H9r+3TWT38pWAZ8jObqLoTRt7zieDiTq6jm
da0qL7wUhFIgZ0IjYvG+hNm2YmubMzxBod/Rp2oNNtdOMtzKybeuv+2RTd8MQAiRgl+faHlZ5D3Z
Xpbtpfqfbdth8t5Jv//W9v97Kn/OF3J/EYP2Gw8uDm1Ma5e5sHy4tmJdyW7132IV/637p7Z1PbGc
dv0Lcp5Pfda/MCTevaYMf6udF+5laJA1qGxt32gZQ7aqbG0Tsq3zp7ZPVenn9wgG9D+1GkmEpLAh
8vFykntneiuP8LoprVKfCWWzrM6q7KR7xds2vAOmgja+1ZV5oZFLXUZ+5kIBESUrs9w1dOQHVjvv
ZXgg+o8ka4My8D90tXXQsFViCDK6FOUMCRPxt8N/G263R8GRRf/WZ3sMtrZPj4tUZe8YNCkhCxem
16DO5qFz9HTey/o3AWBAuCgZ34N2iE7rGy8XZSvWYXWry+X6n1XZsb26Ug0IpPwzfEv90xmkbc4S
sBNawmu0DfbrxHrdL/dnO7LBq4TFW3a1CIwYS4Tkt5Xj1k2OlUImBltVtj71k0F0a/vtH5c9nw4Z
vEo5zsYDqMDnGioFrgHSg0i5oYHkWD5cJY547ZsMXX6WZNlFrkyZ9Hl2mVVn12SOdZGXfbuj67v/
WzDzt6nC1lW25PZGRU9Eb+20BrlyB9ETI46QSdHRyh5mryQdg5qLNj3KK7rGKeUJGGc9bv6QF/mf
qFatBkess0mdNCQH8zy7JkgEwxKHtCZF3ZCt3G113woU9M9Ca1cuusPObOE7xoC8RT4sXQvOpu7f
CWfbIgEQqWjXyFWV+1JnUJn0qngvY3gmwifXlxs8t4jutGs889Pll4v62y1al67rVZc1i2yur3lE
cnL2zOkoV1n+7FbID9iqcmE/ta2rOtnzmcy59ZTd27+kh6G+t7HW22FjiFVckPtfuiIezwZCgEcd
xixVqGcIkBZXfCbZa+nkzgwHmZ5lr+cB89STBO+mOniLtOysLedQkzp7KIO63UmvucvGizKX5kHt
M0B6w1DsmohXXQovc8297QHw1MAU3aeJe1Kj0MqPSAZhuMzK/khUEtTw5FwbPWie4GSRa0Y0FuJ5
5uBeFKv3qT++L4j21wBSyiv8m/qAatyIKgdVacsQPMoS0hP1iApEbFfpa+w5KAua3cMUo4XgAFs4
6eT2z57lz89p1fyE73jpTa38MuYmrlqp/y0vmZLX+MDf/EAFKZ417703W989ovVkdv2AhIPWoo4z
DLugqeuv9QymlyV5+aGrqb1HUQd4VYRsl1ostgAmoeQ5tyr0m1T1UCERjDJUCY4bI8bqcVz2EErC
TGDAUSBMtHNT2OXjPCXVo2xJkRWFg+5ZniMsTBDeKuLgUFbID/nT8KdJ8uzcqouUX6ZWBnYkKHEc
lgDwzvVZucVFjOq1CuHT8DESVVEwPLRZASbIawfWw03h3kBqkF7zCLa3qH5N/RQ9D0sB0SV69tXk
G7KaylWa/g9jZ7bcKrJt0S8igr55lVDfWHJvvxDe3jZ93/P1d5CuKu1TcU7EfSEgM0EyRpCsteaY
RYpJN9xFqFw54DPNIFtj+ZcaGvZFJhN6SSRFWY7D4PMGQUdkOpRWJSbnMsNSFA/Zxdj37VmJW+du
mhdVStmeybWFupoRt45ATZOlUli4ovVkZ/QRs7lhUOHCeF9jHE7nny2qOSD/Wlxzt/3L0HDuoMyE
yzJoFnBPtZWlGLo7jnUG441i+lxT9L1pUepMWaviqqYaNwus4MFg4ABeOEFxLJHaHet5cdvk+tzE
OTHUHrSRiTatUPfZpCfaUtE1ZS8W+ej/3Zh3pbQcHVTuTpAQbAZq8Nh5FIza5tC9xX32qpFKpy4c
uT+/LR09M5WJVCvkJZSYbvoi3fkSZLH6NtYx1QoAcR79IaXsGg7W3aSQSzbG2DiUdtbt1S5qtkkS
5Wf+BQqS/0a+rweJiytN9JOsdY8V1KCTHcZ3vVnWSF+l6j7qSBxZwB5XYlN0kAp9Ar+eraph0WHc
sRjn4ZGSYMoXUcs170cGmyZLQnbLPcP9Y2cje7eSST+IQ1W1rpwtJ9giDsOpMwWLtuaBU7q3b9D4
8XcQTPHPcSttau7qtlllMlibpYfFcuenDxgVTgTt85p3ZVM/ILSo79Ged2dCxzuxhdFuc49pHWKo
dADWNI8QbZZW/Hun2H6UbXhcuAZSqI3sh4jFvCqhoDvCT+uOVU9YuUignYgOC5LFDgxmTDUbp0LV
pWYDbFNZik1xetJEnh9VFjVh8/kxh4FCl3Ke6EUbc/j++XOSOPM2Zl6hOZvPH8BpKvLS0cGfnmtm
6HXIKWJVLEp/QuF+2xZX29CAkPyjUXSLnhZxh9vfUThDBZ4P55pY/Qf8UG5KavVaVX6w7czeh/Ee
lO9FsRb9UR9U60SF2lROkkXAWrJxCyceuKv90D+286KP4Z7Ymrf5o6PrEuxknn3PjFZIGKJDMaR4
GM4LsSbadN6yc0QBENUiJazxG/wfA8UuP6Nve7cD5oD/n10Su6e+QlY2/z5M0+ZAbq/DuZCJBi7/
9e3EaPEhY16o9TFpZh0FaUfdaFDAQqQ8hfMiAzBxEpuj50EsDL0e8bocEVyfuwsZcvniNkis4aB3
4MHXkkdm58gmqhIUpYMnxihJe+vZoBQfspTo/deuYlN8cAN1dGsBAv/ZVXzaH3ukqr5qCwo0/t0x
f6uxiBA7XqfcfE2wJ6VyabKTQzOWycEeQgpOFMibbUqeUSZbsYrzQHmQi6A/2mr1KwsU+aE3c/lB
Dapzyw32TG4apQvQQZ5+nQb/y6oa9WBSWvJspxyKZE5xSqAZPIel9IIe2b8TnXrhn7w8Mi+ij0rh
VYKg7j6bRw7Vc9wr+qPihfmTEu/EEJ456YNc18gvz0GVjMfOV5LTMC+A+6n9Qo8rVs16WnDPphpv
3hRjEJqSyPHsLznucS+1iV2iXEqeU6eCo61ozVJsal3dbzVcU91CNyDiL0yj7e4xvQJdZAzqKkRQ
+Vx32CLI6PU2s77ymVKwwjVTT98OWGZeCnN4pISmfTOKj8mu7RdDspt9WoSgk0y1fasnCilky8gu
QHRg6Qbdt2+ZzRslW6o7RbiIm7X3qFB8BsO26an3ZC0KmtWENSx64b+bkEX+1fmvNtWwqIpNp2PR
O9UKv7YCwpyVP6aSYe7rpB1hbnf5o4pi+h7r94XolChje6QC4wUlr3wSTaZXk1+w+2IjNgdoEjvF
GeOl2KwiW79MZOnEljhi28snGdabiiL64I8TdQm5EWiHClYMsujKg8JmZieC7lHrUosH1hO07Kr0
emsverrGc1a60htcd7idTB53HoAx4XMnl90SjU+4F5tWKJuUKYTdQWyaGBHhA6l6R7E5SeOHzTP/
LLbGLr1wv84uWkR9jzf42yDspWuSNvIp9JARBx52VX1WXij0WYGd6K6F0zzFUSMfKFbor6ra8FOJ
oMqXsX0UA0Q7XMR1IVXpWTSJhQ7lKDQRMFStiuFqjntsavpXMTxCjnbJ9Gtd52u7tUsMC6sVGPPi
YI5WfghbxHIzLLg4SDKLui1tMLPy6EYOLlqqGdZ3gWJhBT4ajxDCkjfZKJ0V3MxiKzbR6FBSr+bP
hT6ApNQ6agnmYUo3eguYflTVZAPuynJDoXiZvFFFnW6Q41trldzHm2loh8yWjAc9SK1TERsUWMzD
mlH+GqmW3PFoU05M6xTciFiz58WkJN6SCF5N/e7fbbchYs2Qmq+yU5XNf9tfbSiAac3orhqm+jxI
JeXSuQ36jqounSfRVyZ7T/rQm8+1NcAHytT8mAaaCdm4TKiI66eXrrSvYuigJccq1JzXqs5k164i
45QUDgYsVQUtBS7sE3KkTwn41SrKlzZlQ0e54EdlD9FHq1AgZmh2feforb+XTCvehEkgP0BVqRbi
8Nb0KhdO/dmSN6KMSI/gMI7alphtAXW3MK6OCXOcn7sF2FLJFnFa5ZBxYVQdC+6pR7MI3M5To30F
nPyvjp8xoru4taIjofgZjL8rT74cuaI/oO7xKI4WWTaNZomcsLT03c+m6FYdJR7W/LTDn5G+ol4N
PTY2stmj3b4dwrD0g0l5+d4KDGmVKLmKLVVvbQ3qfXd43dRHRdOttRmn42XEx8XtGrl+4tcoU/pj
W+/Mna+weaTv2nm0+5gp6ZAb6+uD2eT6J5pEYJE693muPn60aWwhUvGnVVWW1TlSm2qra2W/D+3G
wN3XK7AlaC34WBSrcuNDmakWYLG8znuL/OEpDnXpS6LS8ueD0kwBFZcbv8ek/wgkyXpVzDqFdqxM
D4EJG5wpin+HhNrepDNUXJa85NAlkbEhHJDc2UiBqHGuDeJn3MhMbwreuAG/Iz6Ufqs+PshUJzHD
ZhIe+7b+lUJGVtvu0X8wtLq571pqluEU149Owzth25XKHXUbLeU5OCyhu7Jcgmuet1VVDQ+qwZqR
BnKSHialTQ9izbIqUoAgEE5tDNYF/5p7xeqdxyxxXpUxkk565zicA/C9VZBUe7HZapDnMitqd2rU
AaZSmJft2oJSt7y2nScfQfqi7AP51JWF9xRW05tq+OpZbE1zBbilGndiqKNYh1AxvIvYCjp/0yRF
cq/nqvfkTeQSc6N+KDTLevI2g5dabxGPyk0zyM3Ganr/PVc3VV+Z7wUVWVjmlNW29/v8FZu7ZWeE
9j3vkUdMHvJz5UnA833EG20XKIuftrkjzMk446w7K1mGDbCjkR8R4DUt1L6E3aEBTC2w/PbpNqDW
Ks0tzdZY91gKntt5wYUxujXeyK7YFB0kbPNzPeG2hWX1gWInPtlvS6obMBxdELvLz9q8MEHxHmxJ
O2VWOd0TBXhti3B8H8O50KNBzwEHCuReor5GUz++D1VoLIe5PZzb/3O8DXLpNt6zPY5Dedqy9m2A
b38f/9b+v47/n+PF56plj3Lb0Vd6ZkTLnhf2a9GP1VW1dHVjzm3gMqqr6Mh4+f1pE0MARdbXYm77
1748OcFZSc4mUnkmioUxqy2dspbXXBnpX20y9tFOpq9vw0TnEDnOoqrQG/jFnZQ2BoJJNF+DUvX+
yuK37nZwbNx0UPI7sRh0/l9596wulLpcqUEsH/0SIR43KbEBoV0+NvNCbJqahOj+Zzst3Y7XNViP
f/eK9tum2EO0wbY7ZCEFbbemnyPdthNuetNg3xWcro8O+w+IZM5bjJ6Ji6rIdo6HllQdrPvR7JwP
DQAd0UKnvzNsG8PRGN5Knsgh2VfUxAiPd3UhrTXVmV4gMvSblqMK4Okzsqyd+IwgpZyvKxvjhBO2
c/ZahUTXfGzMK+5UztoTdSMGrgOatlbrZtirVQCz+x+HnR9zHSPIEefy8iU6xKKD1b2yKbJCid5Z
Oz3RC+A6jXdNrVi6AohuXXXrYCMWTxNMFw12DBByS18wBUEXEw3VRirTbsPLH1h87bvUm3cQI/1L
GOEEH7dNdxfWnbKVoybdeUOinwNfxRNDKqbnJEi+KTpMv9k5wA5+L+k6dCysf6/4yWy0ofXPZV7X
13xeaDLTwyAHlzgP0NRZilRTsmE0xVlJ0MWDTJZXvZO3ZzFeDMPgaYVp5IgBGnCaePZkp2QeL9ku
vvrAOlb4UiYXoEMYRBgYo2mtPKzxQavOht/GmxJpzSlOEVVogz4dLZvKYtTx5sFK+3CXgzI+OHpo
7Ah75HtnnPp9Wg7DTpLD4pBqOcY+Xhce49oD8dRb9jEuRrxeK4IkYRt766hpZBwY5GptO/mA0BXo
MgCo7kJ+olglkdVePWhPcIOpHeSOQzVQ2XUPU4vVD+bOw2NogEdu9UXXBgSl/Fx+qslBL4NB1p4H
24blDff0Be+ZblGG43Dy8KECQZ0lbjkGISQs+HE8mxB8eMn0K67tlYcf2SvZ6xquTThr7afwgVrS
79CUp19SrP0i8Iu83PAJlPu2uk4bHs5er2+6+Qh2hH8HdWAFFg8DL1TmCKSTEpNfOXWJaqt/ONQa
8AqY9gfYqMOlii11pvFPQNeqk2OMLShkfgG8GRXbtFYAyQDvG84RtBYm5cM206Xw0ZMc62wpqGmF
w3ugd0juDK/fdkk/vuom706K4j/aOb8UZcxysAHy8BpSALjyi77bir3UKN5VWq/sM0vpXWKJ+R5F
UMSr6lwZbDgYcnjN4qdJHwEiiiFi7Y9Gc+4Rjf/uuQ0fUsEn5ANuxxFtZWmjQyOBt0xxDDwbRYOV
YyO1zy0GlvvBk1PwFZySFN42ccsepce8CdHOWY1Njs/lvKnqI6Il3ch3YtNLKmWBOjFaYPKASM60
eCmYF2oW4PdU6GNxGJy4xMGCNbG4jRFrog2ncUbXKiVKfUY11v9jvwlgVIFA/T+OLTb/+GgLH4Ed
M6HFH223XcTnD2Ex7dPktR6D4JF7rrfII8vYqR7aii7THmTH8jZaH0jLKePfbDl5dDHLfCu2xE66
5jw0beqcDEPagi6azk5bIylssualG6xyofWW/9H40iOCIue3rijrzOZ2AAd86SuZGjIAKG+bRt8E
M+6gg0S/yrCKeOzUzetsd7+MjbY4Eec+yEDcTwgFylOmlMEanOm0iHW5PN06RC8TrL/G6Vjy5I21
lNtnSmRwbp6PIHYRA2+bnTlYC6uvyFn+8yH/OrQ0xOiFVO85oUYVYOb8IbcDiM2kl7ckv6K9a/eS
dWwHHwMirENxfJG6AAmJal10SI6XxJzvvkpOhYEe2D9tKH2xVErsrUWo4GTJGJdEMqj/n825Dafu
/hTOC9FGCaaywheNLMjce+sQ40RbWcnpWu9xBRCbjallqxAsjNtGI+H9svoVIlxwcrl6U/wR+VtX
jM9WwUt7NdbeQzZlnUupWHdV2wgapjWkd7YGVCUC4nYaja7f5lTVQnAMqdnHtmpnJA5MkPku3lty
eM4SuVynvOteZFi7RAyIXidGJRFYz9Mnvl2wJOZtv8QmBBRj0vV3PEVfvToxPwvD28sEMn1IOOia
4ipmKv2UF40Jvo8gAwmN9nsYnaOXZfmnVkcfkk6UmrslBfRUDRlGhxuWDmrBAOmZTmn/5FV9DdOc
FwjRO1hBcQhSpICiN8PC8+h1U70QvVESpHhewpQTvWNjJudK0t/j+UhkPLK7pCofRF+k28ScAC0x
Jw/vikaWzhFOQqz7xhTeiTWxkFP/bVLlcndrEmu4oQZuhI/Pz163XtlKrU1EImoh2qw6ADdp1+hO
gYMub+NunyP36anWc3PvTSpjpwhXKpRID0PsFKSIPJInSqIcHLtVDjI6KjTrobJJJlAxokMsBhtq
0FKax1SSNJbr2z6KJ30WUwHZ7p/D/DHEsCI0ZOLgt6N12HQsO2ss3J/jim4vifiIP0ZOpiQtscPS
Xc10EILNh5f6CokgCtY/dhQdPx8pvmCQyt7a0fXnnzZNfIPbh49OzCXoWa28q4PG/a9/0230X8dV
fqc+3Iaf7zCfBbH2x5edv9zPdxI9Px/aFuldBNgVqfjGaGz5kM/DxABPrwjziFXRIxajOP1iVbdb
0A39L4eM0Elq+zWzDezUhvpUx2G5rDCw8EOkZn6dfRh5PcLQo6axk3dm4E0by2m/KMsd3QSwohx+
dmqMdaRu4kfhwAdz+nYXJM3vKvWcNXOmgw3CNCzV0FXMcUbZOp+mhEV21C6kihs5oFkdHL7tEGOs
cbeyq/iZ98wtIrwnve6cRcfPDq7H+Fh5JcXF7ZPiDxwMmR9E7PjcyfXRitBfllQ9EdBZJUS3cl39
CPL+KJH1HHMsEUcQDMWc8Mslkg4xet8tOmJeU534EErKtWpi6SJHvPIW+BldSu+gMxfBXm5u6ocO
mVQSn37aFExcFlPep7vbXj6RPDetQC7hmypdRAcatI9mQnFVNh1SzumhLh/qRO8vPROhxqpgoWe8
kvcTJSPAyyK+iP8kFZis4JCD7UHZWpAdmmExIDXVHeoNjeTcKQMOYPNiTLxr1aPjT/OD5fcGVf8s
cqLFSzRmw1rNYY2JtgwCw2bCZY2A6d9t7cREAmCpuilx0cttw7tL5wU4CqewyktjgmtKGrg4A3OY
yzQvwkQrtvZojQuxyR1Eu0TQKBAM1T9Nt/ba1F9Co9H2osmWShUu2TBhF1rnK9EmFprqqaSJYDaK
IX90QMzTxvrng0Wzoebkd8c824kPFm1e0C9Mp9HcZqzIWM9fUnSGsZwdDBMA4dxkEFY/W5bk9n4Q
XfNilSMIvjSKEl7JmX8PYentekU7ASJPjgNmVRexsCdY/2CtjPWtLRm7DBM3yPyxLEUSkkZPw/O6
3cdGbFwI9hs/+7ahuZpyD/ejoKmXWWbz0uYleAxNRmFvfrZxSCrXVZ7oS+p86Q8KQz3Mk+eotu8m
h9lBN5XkispWvzhOLN0Z4cGfN7Qw+msxGNVbS9RyP+rJ/FqI3gf3PwozbuOGGMpRMnHrFQey5NzE
uyK8YHjXnot8dH+uqKkIfWqNmwVU5Pour1L/qhMku6pR/lB4/nAQw8SCKZm6wBao2IpNMVaBsu4a
JZXjYi/RhqIiQZIQn3iHG5aO7DuXJNOcC1zuaa9p7bvvVVBC5nbVSjucpKKFF9ko/8UwCJg7MvfB
SYxg5neRQ0U7hBPXXz6GzVbyHfOCWNS64CBWrpTAxstgmKyL6FAa4J5yQXJGbIoOgCn6uUyYMOK8
IUGODRpSyZq27ELuv3FnHG9jA2KnmJnV1iZRy2htj1RMgLMMrgVqCBd7lnilWZDRllZTemvN0SCH
w2+5gnoOr3pTow3VYuIHA/FQW0swFZq9TMSCucuEWxZunuo0MNsofOzwJMxCvJnU5wEe/mtt3oSv
95I1ePnhreFQfzdbq3iYQ+/FGnbNKfnrfTOrhNq5hFGsiUUvCiXnBS+1FE6KRtC17cZRyXgPEcCX
fHwMfgqv5jpvmWl39SqrE2GWhrfYWfhwWzBHRuogtlOheuj09EWfhUftrKSp5q+ANxHKI1Poj4wS
sBs0SIICcHf3YqGWzTBhcFTN/I1/VtXE+QxjFQZGnYF9FN1dN6EQFasR2BmQ/3FEmgNwPkk7KHs/
Z8wesSCJ4YxEtkkKUZzFn25gL4c5KrOBfYLdAQoz5Av6Sho1CYld+zW2+m8PWkSSl5sB+y/XUB58
fB33edu9WpzWQ4gd2LpR9Pdg1J3VMFfVxhwmdw7ccdKV+HtvZ1usif8AOaxgpfucKwmXtIPcqm4V
+/q2wahtb2p5sTN5SYjLqFpIcrvpdfMp4a82jAGFPqIOmf8wl4BSMSe3AdJPkuFGFSLmWZSWzRXX
1vzPEmsp0IZVCRaE526n7GvIFn5pkujSCkh8cTIc/zgxSJQ5b6ZTg1C0lKUkpR7xfgJuZWB86mkg
rTTjmPfVsK8Ds/9ZaHo47D11PnPp+J4qarlH8lvunawEOi5WM9vplJVYFdarYk0sYssrqXZyoGHM
tfP5bMdSaCUCHSYd//XCKhwr24UpIIBZIzr/mWIh/uDbZptqkGUUfDO9WcM0zTWK4nTkQnMqVpuJ
gFeWWqN7+8+I6/S2KdYcpcfeCgEvN+8cTiALbS77uy2MVg82rW4c4rn2XlwHYhHOmz0pjvUU1kfR
VHgG5g6+zWxE2Bp0wtHAlDr+v12e3ydKXeE+qmVowGbV2M+q1ar9LgbyhUieczrzIUodGwOxEJtR
CIVYCaXviillf8AYsllMtdXhiiJFw8Gyc1fDpqvJh3Hhp1jrBvhTu7Jd8hajyt6G2M9vJxkelWIG
6zIfwTc2x3AOKf1I6nylph260fiU5mWwgFFGonQqgqNJLczJ99ol+fZ60Y/pOVV4RGROabgOlNWD
XDZLbhkFKXQii0XZ7sANzK+2k3xFfa9upx4HIdPGk9Z6aaomW+skYahibzu8WGp/HTYYUeIELnUp
+RHKBF0euNw0ojtdVczlqIzSypMabGE6dQ37Hzzd9KTpyS4rCuJ3WBKFtf5W9iWehWOyBr8UrgyE
fnnTHgO/khc8HFEmB3nu1ggygvYI+JV6koiUriSTevUjgipoqZZA2cJ1X84e0Y1GFS4hCpLTy6lQ
e/yN7dotQFTUNrHGbviuLU6M3TlYpbD/1DlHf4yjZYjBlpdFMlxTLEpDhXB1JwO+1fA/HzHNLLvv
yEORLVNJtRwmw954sG6kotk2asBJgEMX6iZnWg/Qite9Tl1M/+zYc+gSI0jmY/Vvi0f3fG9RFNgx
lrnL4o0mjQiBJer9217aMKOYluQf35k8Byt7RL9fSGYMm4gyHXti7qmjzbHBo1G+yR/uZ864je3r
AAJpS8ZTPlJMi3uGjQODnPGPLlDpoplvfYDBtm/LeG21OswpVE+B9N14eMtUw2m+gtTIbE5JMH0Z
dC6zmgdlyUu2ZHnnXG0/yxQ6kspPdKn0HWZNY0++MbBwzJEj3SUgeszjGgdcE50YCm43IZyg6YjC
p1hOlmYzI0VgLS8GtXnxeF64UF4X+DLjD5qSwrH5LLN0QpgQU7ekKmeE6GWc2lJap37tXUeI61Np
/yoSXPV82f8YO2nd2LwI9krnzhPAztSCA7Vya8MJfktwWBf5gDexMkyvTknAggCkIn1ZWCTCNdLC
naYQyXMi+QpxwV5qY+J6Qfc4KvYaI1zKRwJKsSRdJtvKG5IUf8al0q6ncmjdMUiKtWQ/B1KWLYwo
9VZVkhGf6bK1YUr5cQo4YN8QGQwV5c4fogY05bhr5Q/e/IOlM1rdqq0e6hir1gq/LuL5K9Mp3pSm
A88CIMnWMD1uumcqcjVgR1GwxMUzXTAbVJYT/NWFg2HqohmHdBFZwdbQJXnRgewyI/0ZkFipUyQJ
5ithflTKbhbhvmJDDJWVdqtovkHf+OI73YfnlxVQp/x3NL1Oagx8LQk+Kc5N3Vp9wkLxqaNekqwL
tNT+4IBMnXMbzdDaLrG2YWwtQmYUAZue+k34BoSJ+Rb1xjkfSNonzlFXGZYq/UmTmf1zT49WHa7D
TVEfvanFQDYbN9jzmrjLZsF2/IVzNvHqxzhr35UWQ3m5GS96xMy/nWZcb04gEGt0En06d+gMyGRL
zTBgQ59rYlnlLUCw6KPjJC2qAlNgSZN2xcAkK9CVctlsOPeym1gE/LEUOGjFukoN74q3YbMitRMt
h9J6MofU1bKWG4EEhjZJXvG4T1zFIeFdV024qOv0hXpRRI4N79BDHOKXRPWmWWEkPPvEUhk9rGop
eQbmfwWdZi/ql86EQFeGMbr7fmeH6u9cin+nofpZlxpmgRVkfpl3KCLcm6xvx7WdkiwIFWrZ7YQ6
omD0XxWioEMK7K8f8wc5Ks/lHKjKxjkR+6XVFtYLPV84oFS27vQF3LtqNUjmLHcu7rogWoS5SbRk
LtQt/WGXKzwUUmqETOB9sF64a5r+MlJ2VRreWRRiLIokP6dx/p1q1q4szY865MVr0C+BnaSuLidb
ClWIB3kNfi29h67e7vcNbmY+qGq3pAJ91WoRRJ6+i11Two1elZpxIRnZ4Hqa9GlDNgq8jkL0UFvp
mEqpjWVuxqF6xOaNNHSqb4gCbIyJSGaQPWWDvNZx9V7bgUn9MDUrocFlJuWvjpxH+27pB/bMELvv
tADaePI8Tk3iwp95DKrpMx/MFzUfr525VFOzXJv+cJpAc8Ym5Lka/0nFNE85GGs7r+EM5ioZNb3e
xZ5Hmba56UPJtUO87t/GsHh3/OTRLNrjYFLTKPfPQZNsa2pw4oFrImrqNUg20DTdMQAcSEEbYLQq
Mdy44A1cqlyt4vcJVd5ItmWd9wRxR5hx8KGBBuBd4RvvYzO8402dLqxEeqptQDZNqL7VafzZg9PT
yuENfdkXZbvUxWqbqQt3rZ4+jsjIl4mc3xct8PIQDlMXU1HN+XjQMRHb5KQBqPnTiB3V04YEJDC1
eue37RVPIzwEbeLjfWN91XoNmoInLB7bWL1nOshfAMoLSe+xvJQzsE3JUW2yawyaZ6FMvbHSHWcz
mM7uLa0B9EEb2uWD0cDbjymWHymPCPDRxI39gClGfkY3TAmfBTZd5RdZeER2iAo3xqecNsdY7l9b
vhSvfi8hRRiQPpNnp5IO3PkeKC4rFm1rcer9s4IzfW6omybqt0Purett3WfrmtPCTYI3f3KHw4Lc
Xsj8vwcFbBXnkCjVtsFPTa4xFhucY5zD+my1mHxKtu5Dfr297X0lCRbKMfVp2VC9mG1zVJ3m0trJ
Ej+Ha9H470bKeyMSMqwb+uTNQlMPnzTvlqRmcHnQsf6cuDbICICNz5g2VErPjGZY2ZpMgXG70XnP
2Dm8LefpGevRinlAKBOr4ufSvpgNQeUpsYcFHJ67JBrqRWlBBJR1Co601H/MzeSraIZqkTZJ75ZO
i2MkosMqkHed7NxbGpPIMYCcnfndQauZZRet9942/O6mVl2bwLytujtpRO8gp8QuiDtTSsiGlh4o
UWqnQO6+wCCk0MknhKYRO6w6jZNscRqxPJm4oSup26qWg+Dfthdd1Kdu+lCnMKK6WJLXqgazoa7C
ewzgGw+2PQ84ZpJX57c8tO1RAUTG25ixtb3mUdJHsJtO+643kMZHKaTupX2vamftdyBF6xCPYid2
3IQQQUWCI6Ew3s1kiR8Pk7BSj5alT0SgleWUiHW8TafO3mEy+WKFwHt4grdd8VtpmBuPPT/PHL5O
FB51KcdhroehGHG5lOG9wu3HRZ1EVRP+PVNYHv0w/8ZkNFjoSktaSXvyahujkuyXArnOnipUEgqO
YF5o48+ZnVq/PJhMFv0mO3cOSUP8RUBdnRAQPTPXfrZJWiwNf/aKUIfP0eANILa74Ww7PGrM0Y3t
dnYY5GluYiAV1XBUy5dYLfl19EuzmuQ7o0sHJuNJvNBt5mBmQt2GH353xLObg5HPhCxjgPc29E9G
3q8U1RiYWGGaEVqwHcz2IvVDsQul+KL5TMjxpM1UI9toRKbKcuqZ0AbdBpG2VpupS0DoyQz8X/Ct
YKfG1OwFSskvgItG+ibo9xHm8c4ztQFn4IZs5TktwJiBuNcXCdW228nwK7eGiOn00TKajFPVOtSm
tl+GtMdq+RhizJoRhAb4SO1dXKyQMl6iTtfXcla+AVnYt9kE8TmfEc3vpY5x9eAoiPXz4KnQLWZC
1EDZBAkWpewz78xDMJOUoGf2hqIlA2tIq19GJuIec0QVYnxELQjIrh/xbDfVta6Nj6psHsuIX2DA
GY51TCXISn4Zlte5SQNxOF0FirkJzeF9GvZUzjwlVKQu8AUpV6nCecJK/IwSg7KRifd1E61SM84h
eONFgsw317YtoYe8qvVBUtYmhkcLx5Ae9FxfdwBu55tUvoCDihRqpIB6M9PlcP+IubFJ2gF04FsX
aL9UUxrXntoBS0ZCCtGQ19MkAW/HjNBwuPpzCe0AExNsEwP0K8zxmzCAkRRr35rZZAtzINxvQE3i
vkkI0QAvqMrX0JZVqHKWG+NyupAcrhLLUD8IuHzhoVwcupistUrifsSqKFaVe4B9qUupDAJKTXHl
ODfmHVYhMWJXVUns2/FGN+DSKsOwtZTOZh4QFUtQczX0lOY1Ukpw1M1BCrna8kpf1EnxFCUZciRz
DxjTnXLmz33j4OpLkGJhJsGmx3Ecaud0NilhL/Tfo+J8FukUuRSyFVym7dXK+jer7j8hiW6ncVya
qvKeD6EBLbkH0Yv4whsqAz5Jny3Jg8iF/tDF1rWtbWQZUXrq7JYESimTyHbeIqPB0T7VHr3mvtVl
UN0wRHEQw3FHtjx3CLJTYuhHXTH56foNfk7kMSrZuit46+jyrHeDUL5gOPKkdrhiOm229oPxPvCM
jlpA60pCBQOXyIPZPL3azr1tShSJqDOLL22GZdNETLCZYIKv891Izd0Rii0254uuask3BBupyE5Z
8gQ2zyHZ6W25JpdVEWirIVJ4E+sUhqph9n90nddyo9rWtq+IKnI4lYSCFR3acvcJZbfd5AmTDFf/
P9C9V++9vvpPVCJKtmAy5niTr+i2sXYf6hDDTpp+cBfIBvdaOCfC8XupvilZBtTS6rtgwHNvCAjD
y7BBk067DrvmZySh3lvGgfqiFhkFRu+sLKpKZl/9VU0PVNIWrsMZKVWxt9aKzuZjyEPIPGUdwM0V
0tDWrpt8jk70FoFTjmObr5UOb8DE08eDM94LM878QN9lJoC0QIeKBjX0bXJgCrN9S0U4d6iZ+QcJ
v5pnV2seCGAllUanlbw6ZZcgIh3t9Nsw8PS2SPXelj0lR2c3wIQ18HBESLTneHgof5YBGRlpVF6a
MNoaBIlsvXE4lqn+kSkIdqME5/fZb0g2P2EkfQMQL7YKHJWV5I73PcVhbuhxK/V9fRHj1sMFeBxp
t8PnkpsgDXFnK5AFSpQIGahWUqP9ywJ6IXH8WQTZSXUUTM2TkmShwAJ6iut9hMHGCtKSs6oK/bM3
sJ3Kvmm2I0jc0n44mrJ3poH+iQebxyg/iwKrU/y6P/Gbeaei7rdSjy4TlsM4+6bpmjRYXAimaxUR
4XobeJpyKyI4FO9QYqB+d7/It7wEHhHLMWOURtB53jmvnjYcxwozEnzmyJI3qmtXme+CHwtLlMc4
9fSdMkcuR+V4yiwV1/dYtNs4Zp6mUvuXZf/KPQoNBFL9PBzafhWOO44DBW9DjG+jA7FC31JNVzYk
YO1eEZIGq14GsIc+veEuXeNOb/vFyVuqTYip1gTjjOhqpBPHLPWYpjJEBQYFL/cmJFt6vbKCXvNd
tfUfUoNLlcOZoGH7VPDPW4neeFSylJahabx14JZa2Hcb0n9mPxUvPEWW+RJO9l7LKNDNkFA+Ricq
AJz2mMO6Ot6tsjUgGuMkTMPq5kXhY/nFwBuA/PQoK4eoe8xMZmp2hZ4m6YlFMdW3qCKoYdQL8qD6
FwxIsy0crlvidCdgBYR+SnYxs7DZMAk89bNz62g8a++hcN+dtn6tVS7M1Hol++JZt8XGDMkpJAIY
F3CCZMeHuuJuQdYFQ3xfG+pb21gfitPRV4bpVhtk1yUqzZiE578zxQaKie4g20sq8QFnAIAGN5s3
a9+DefLqKuFpwqkQS+1TqtsTjbv6ZymHrXSU14xI4pUTGf26Lyi8VQs2Q8DVQhXTisJDKm6qK8vM
Hoqg+RAmEoqonTClhP5Utc9OZh6N3K7XutJSUwno9yoG1UOiKBtzzudtPc1HCk4UfVL8jPJoj3HF
QxVHWzW1PiO3ok9VgQKSpEqUYrzTx/KS2gSKVjI7lB2Rqa1a+rDC31Othi6qk9BtxX6SAjwnDfy3
QGAcbPl8hWMbXZ1YQBLuT0LR8HeytWiF6DHojaegQUIRBL8mobzoRAkNdhG9KOkPPBOFNelrJVRh
Y/X6ZcR7bGM02k+nbQ66Fz8XPcg6CsDPJpj/2VH2Y9S6eyrQVZO2gPtVwd8c95cx7c9FAj0vCN8p
Id4JVo1WTtFtrXL80ZazLk/lQa7kHozAqcB7XIdtR20+dyqHHShetDFGWrNqrBMAr9NNiH54FokU
aS1OeUacUmE95W5vgqAr36ewP6kSC2lPnHWGcNNxd01RuOu8x+RONH7cx29xVpnrX9Iqf1pG9hGU
JVxLvXjMcWtsnJzBxa5IW7Ia7PGOk+j9gPx4WE5otbXyiM7oWVc6yOkof1FZ7MceW8KIbNAkUWnq
taLjaoRzPpnGRgVTxYMrRAsi+rW6bqYhISkxTrdT6BxRUL7bpvyRTdO1w+cLWM0+c4fc7RS3NqXd
eKKAg+mGO71K1k7fQjhWSItKpgvipQdca6edtAzfwt6A549GHmW2dnXurm5Suz2ZDrjoQwMf3BaT
df6o0vCeBofmjUM/ZWVQ0XEVi7ORvbZmuiFA9VZFzVvUAYHPl+A0EjEFsUTdhjYXCvqJy5QFOzri
b4HTXOjcXgOM8pkloEPLpOaTQnTMzPy5ifTv+WCbTPQiylr0VK6Hy5PZ8GAU8fNCFQhVmjI0j8s9
s7FnQrXfyib5yez3BRVoc8A2n0zlKdige3mzylNVBt8pD+BjRJQoAY36kwKQU2mErbSjlfpuru9h
GdHWS0aDkkGG5EMqp8IplQtzzfuQ09udWmdLXrbYFJbdM6cfvG0+YUUzmVm6F9VZFAoAASfw3VT5
ybx3NaKFMOPA3Q+Tgm4yx7KSkKxwcMOHLu6ZNOKcALavrMvEIrZ4tHZjnWsPSgaCJVEigEQ4TNTc
SEWeoe3G0ZMH5HHxqhrJYBo0I39SxhrTeCetd8vi73XY0Cfcl3UWbBwkHBjxlzrPqoawcScvyDKY
05+GN9eMMeMmwMJ2hnEtvfFQOEjSETn9sOkjayb8U8dolT1/z3bSKFRbM6DTh4k9U5vXKavqXUeF
XvU8w7qKBmTcPJMv/N422azs4ukzKf3B1Dpv5wS/HDI712OmvcMj41lTQ3dLVDMk5zj7rrQYqhYG
pb3da1+BcLlpqLDzIPgwErNd0yJyN9gGmJ6BibMq+JtshiVXPsT9XLJFyjFy4PAFzs/I0392NfTt
kUE4aIMDTswYpNOxajz97qWYflvbclTOcv64eEZgDBv6VI/zvee+4p+H7aEgWWIS625MTpNqP+Xl
tUzMbpVk/bMIQZ8z1z1UpUlL07mmOmpyx/2sBgsT/1DeRit7TGbowFNy2oZDdTTVsF/XlcEd4ZEC
j6rsgXwMsZGhHMDwmw3Fdc9tbRxEZxKoYzF72xthZGI2AbNDtXEk0JwST9TUcHBoDCs/scprlXRv
Qz4HLQ5JtwuM/FcfT/W5wWkjpL2tWsyUjdDjATsa4AOG4XuR+haPztkLf+m1ASZbkYfmMuEsY1cw
PCbPef8aGDHuQi5ztCg0whUS69XQ4OUwFMPa9RLmzo7Vr8BUd0msavfUY7TGO5bZLS2WIScfSouP
Zkv3xe7MC3PsF1vN73XuZr5SmTFEi/ANjxEk7K6+Q82kriF6MAzOpEOH2CE6hzSp2vXc9vQ7HbG6
zm+sz2jrpBAMaaXpjiBTjtKPBljYVnXt9wklf97Tqgw6wBUsVJC4g7j3zcAcTiF3yRWZu05tW0PR
1L1oGYaAqoHlS1eU0KpoWFnlZ5pIvF9Ev89G+sxaZnkH3Tw0edOuxhBgqp5oPjlO+t7S5ONpUygr
AemhzoroECbdXEDr3y0kLiu6lSF2J0N1U/McYEW3PooZegp+SDosay1VqF2bU03PEpps9RAiDWwp
Rh4Dm6tSFDQ7WxXdSXfp0Net4aiUvicsXNJHYA97TqxpJR2/eGp78DIuGJwR0l0V4VJBebcaqrR9
lGSmb2rijWZD/iN9+XNoyXXW0rcZcNTQetqa1FLlIekkjh88ESJpBmvZxuq56dVtTk25Gh2U0/FE
YrmpXr3SNHam2sotDpGHSSbOyk6FH+kEtkwhD4cwNOtjT789dSG4J+nwagtIpmrzDdSM319MUH/o
yAZxnTxkBW115q341CY20SvdFi8GXCSkiE+NA34qK5r2pTEoiGLxg8y83J8ag4dxX79h0eMLa64/
C6RxU3ewUkbSLC5ehT0Ze0cvYDObxfhg1jMmVEGnIX4DDp+TVtS1GXniaDd8M+KyUHoTAXZNI5Ab
jWmWbb3mWZWvHU0EayxXBFxOVK9lsiayTWAANd+S12zgI9KRW9jIKmttmuacpyBPlpncG5v/baA1
9j6JUwhM3PbIfF4rm79YWnwkeiI6MaHNsAYkY7vd3fIsiMVpfsLqcziGxaNKC4UrSqwCfhU/Smvs
vuuK6R6frZXjlqCRDtSZKssB6/FttyzWSdjtTSbuxAvnRKy2ptgBFht4xGy97lxEhLeglX1XbZO4
dz3wu2S8Gz2qy87pvtUBWk9oQNVOEETDEN1ch3hiJ+WXSUoQbZ3wozTsduO47UMIhkrj0NMxRglH
2uZ2+Yl/M/+iMbl1aqsQPu2igOlcYjcEwgRZwqfV6dDphI20JGwKrmQrwG6NGwnVf3k2x4bhZhD6
AaOSYqKssLjmzFL7HELrXdV/dcP0ifUM4RYYhVvyNtW2ijNOQB86eMd8i6NN3d6qGQoKIEPca2pE
JvQ9lL679GDMNik+SdT5daR89yrT9VutInAtToszyJ/jZ5NLOp4JpgPstVY1Kh3mOYh7qViZ1+4w
9jHXeGKkGx7bh8QIxgc7UME2mPqYAkqOExbDVsELHh7yc6Nk6rZyb3hcUBiq42s3aPupVukKD9W3
pgMRsftmrYeiXg+9p1EoZhPfPjxHdfM9s4HIjF96F99cZvtMgnkqdt0A1YjpQDsAQEeeQs2+r9CN
X0PySJSCMGvCnTZ9rXxWRffdCMn1yoJz2sKtNNvP3qWhXya04GFXvjQ0Bch78/D9FTbND+NbFzA9
THBv8BHovCuzei1yxuPgEF2QJ8mjYpa451sjl9xUFqsCKspG65jzObMnfl2KL9XoP5pOpWKx+73G
2LObTbf7IvuAu0F6Je6n4L3MjHWneuIvSriqooT2i5XtIixwIRtuUiXZ5yqBzlVg3GTtJQ9FzbVt
yE3IP3k1lh70QEBwTXqWHzV9fyld34A9u3EHk7SN9n0ciytP2IQq2FiZJfK5qhDwQMrtmMyC3YZ5
B6FtEOSn8jNBZMVUIXnWVS9YR5LWa1RYMe9onGRh0V6FjTJX+Umvvf+hhHvQVxVrJ/PS1cBs0yB+
Os7szWIyNapqiHUdv4qmTrvQm+prPL9YdN9ymLQPyyo7k0QZ0XkoU5u/tp4jaIJhn0N/hJOrM5YS
rO4qHi7+VTduSsk4HJTaS9LGCdeBeq+xl9houu6sQ2Pv2ra1MSfvHsaRicqNnnZR571fBUxk8h4d
RLKqhkIe5FC/dE457fTEiP2uyi4DlDGwY9A5o8rkjpuHYGO3TfERHsBqQeIo4RhjUeljU0F32Deq
ur10pfuUCf6hYspWealVl8ZrSjK8ty4PfbfEk6UB3sB17FoFI01+2oxNNHz0rYaLuAMsn7Taq2HD
LCzrH6XEyQVFF6VQ7nuVc81BxDblZNZrilY/QDrYAbHimTMHbfRfSTVuArtriC98SKt22GL8DXMx
uHhTeA5t5ipMy7apXkbrXknpx2j9g0b+AEXO8MWQi3mU4940o3qUbUobxg5fsxH80+S5FOIgXSnj
r4H84CQwtEtsGd2mEXm4VTKSEaTm/nIsOJp58zo0XbAysUFeO6O6duqR8dmYPs3B3VcGMdnJL8fm
Ap3y7Kcc0NaqTkPtpxBiJMbw2BvltyqFTNFwcen1CzqOo1fB8AmDyA/iChePVl85nvlzVpxQiONO
Unu6sQ5056TDvM7AX/wutA8elJ8HhIrftDlmPCwV0PaCf4BjftYZYkt0RAXN1+0QuJjaJNmLZ4NT
6w4ZRXiBPNjFeO0M0APLDL5HNxgojCrroJ/8Voe631XnsU2zHbSMw9gFV+JCkL7Qi0i1AaqOwznD
cbznwvqqpuFsmu2VKhXb4uiYBuzB1alACKq3qdlydc/VGTjK1U4ik3K2zumcGHtpNQdtIAc9H56V
cdLOLVwgHR7wtoj3eUWJ23jGl54a7UrY9V0pmok+V8rDgP+bjjJTQnqq3OjYgKXRc3vXzaY5aYTF
JpE7bpWm8Tb1VKw9M+JqiR8znBnWIWN9Ue2wVTrAmeRRnqo6+v7yR2YTJxYMBonTyldote+pmX40
VTRx9eu7XvK7mDHhheStb+2p/hEaNCGTZJbTJyBoBhlPeuGGaxOLMjoMILYW/+au6rYQnxhhH5Im
+cbv/+R8VGXlbUL6BbRpafrXnrpSeqZVVvg11MNTrTtfZdbc3bF+BoUI1nqi4JPvEJzl4SglA6YD
pjazd8BRFVKDbRNKNpEH7qrNJ8mUXwV1dgLjiFHahxb07loKeGIzmiUa5PnM1LINsTuHbrAxf3gY
jXHncAeJsNjlDNyBrbwZbfwLczNB51kOu0KF1ob8Paq+hFPfyZmiGy2KqzS3WsCTkzEdd2Vvn5sd
7sfiQ09duOmD37oxlDrVLMllQHdazvEzygjBLtA+Hf0LQNP1o8k7D1DSNkLDGgHqdSxVOL1e9DBY
k7ZK4uhcFgqplUZ+slGrpULmu2a0VB/anEV10a9bYe+0fghxGyslESzySefEOKxx+6fmQ8WkNETR
SbpjhPDakw0j/G4sk6+okLPpVHMwhMLfTSqnadPFobxlEjZnoI39qzZF3pHOxnqoyR53rVjzB0e8
RGV1M1qCILCp5mvEmz6H6+rSLUfvbZ3tlKmQBC5fx6NKcJWRnvDUe4T+jenfUIJYDYAYA+FOMKd2
slFKvy+vzaRqR5F3214o4UamFGVlvS+ERt1KTzgWMb/eIHw3ms5xzgAURFL4atk8hC7B7aFK7AKM
I81Tat/LFOTK3Vs2VH7V1ZQATXhTNIr+XhSfIYCeTAij9EIl3iij/m438mqqzT73stFvNOrdrElt
+kEGYqEMR5agvzWh8VGax9Bg1CQn0AEO++XBcShMC5l7532RkfJO88uU7isIym4gBg5Ny9FgUhqF
lBFDqF8RrFyjXr3GfQvbQzuUYZZvNdoDdm7fBt2bqTyUo6UkSHGE61pW+r0e4hcYlpSj+FBZTYdQ
Q9gXMRnPgZE8mYwpW9dpd2k17bxSewh4kiMWXbcFABnRlH6S0I0ksTOJq5UuB2MDjZIlN6TYKeHF
1Dldc7TccRHtxk7bOk1DVUKz0SOzYFUq2ckcqs8g6T7TGqwimVaafMpk23LTIPkLijc9sj/jwfpq
uwK/fn1jqFm5w/wevGzEWEEya7ejD1qyAPalqGieKVejmF4iy3lNnGGv6sZBRpSqSqOfsN9B7mHC
0Wl5IFq1265OvzRT8aVa8sDAGqLzzK0lecKq/UclsA1MP0zDJIctPdDUfbQdOnFZU9ynwNtU42Tu
okb75pHDKqX3PWpnRnwcnZQeIgVEO1Ig8uFk5eSeFjoN7tz9puLi1gbFFcOjDuZV9yw7ejFNiBi2
cOwzwjEC7YLyKUfIsPKm8SRabxNPFilK7AJicjLwSQFmdbeWWz0ZVv5e1WSVKaqD1z6ENLV78Uza
y4aHrMByn/tGo2CzNgy5INB4JEDDNb+lBHQiN8FezDKqd6G2GwWWqiQ1dIj1q605ZIbiG5jQc2/L
YD8/8sAF7pNIrZUZCbTpSH0CaT1Ko75Y1eCuwRqZdhNat1Kkcctau/YFnJ7ehfk4NEe9BQ0OgVMq
5SdODkQ90ltd9RUOkvBSdYeftgcvzzKNealzoAXP2BhrJc+1addq7Wuu0gLDFWlWpO8UhN21Z1OU
UCj2qFVmGBA/qRjbCTUcaQ5Q/Qb1D+lq27YyT63j4IdSkgyZMmZjaOEUNDTb5tyXZnPWirg904CY
gPV6ZQ99pF/VSjkc8tosnxJTSZ+YVs/vlxVFjf4RnyIem3aAF2QQhdq6stR692czOypD5xNrKK/L
KugA4BCW+f3vSZI+TBjH3cG3prp8og8jn6CLPZcq5h3LKoN414v01P3vHea9MgJMt3zbaPP3RDTS
Uen3unJY9oNsPTwOkvj6+azLC9qSfYSgEtiab7asq+26WcOws7Bx+c+6LHbXGqY+12UPvLtG2C4J
DW0r7a/m0P15YW736Jqif/jXepPaACudHkDrP/tr0sbFwjyBk+qXv6szotUuIQyj5aTL+qwYiZ6K
rBtzkW2py+CWkOn5IgOIU0XZNw/Lou0V6ZwBN/nxkLQvXhVmR13SSxRh3/LkaNxHMhDWGfKbZi2c
4dyrDL7LoWPl1esQst5hWUwyL9khbDA3v08cBv2JrEKaZvPHVhmuc6n2e9flo1yvvIO6mOflk/qY
yMYpcEMaEuzetzLfM51W1stijPL03Hv6t1wqfA9VvRpSq5+X82gcSSujkqflRJaA1CeFF2yXrU1i
rUc4vahqsuJxebEyWW3TilsLq6woWrd2gddFn9frZTOM5uKRD4z3FRnMjOLzPnk8RbCuALX+niet
x4H5gNjRpNC3TWPEV1rs0bboh+wGBD8zB8ryEYs6Z1OEcfeUYqm5qXFVeB4raa8D1Dcv1F7VOuzt
7LWh+8Z9Z/X3aMLPzsks500MllhlSlv8MKvyi1BZ5JKVuLtdkv8cSoFsMDE+xQSRPXOLX81ARZGD
qYBwFOtOLRk4JvUWDFQ0q+pEtwpKbo4LjWkn0A+IJqbc6dh7KnYRWMgXQMTRaCb5mVXOowPD/yPu
k++uiKp3lTkB1VvtfdfBbldpko3buAyJRvE0+UiYPL6amcMQNAcuL+vCtERSOSkUP52Uj8sGLdQc
Bomg9JfFZUMV0xxKwkyh3OFUv/crw8G3oZhtlsVmPkHh6K7fDS6Oev98BlnPBfRpcDSrl0W0nipH
3SqGhgvxvM9yfg9McDdIq/v9VZcNog7anajBtJZdlvMPigrPv4vA+wsJnw1F+n7qUuIigUCvpAXl
+1ZaCZGgZXTmNlP8RhmSZ0wM4nWlWc2PPFMuulX2IRjx4+QG0S+ZW+8QvL17b+suEcgNstneyeiq
ePKoiMI4Onrvbpm8dtz/uQ4ubnRvfdC9WQVWLpHlox7gB5rS6VE4pf19sPViHYb99ORpcbH17By7
nbzuHmD3uztSm4Mrsab1xpCp+gqjMMEwKbpJNX0Sk65fjDLHaMGwe6AJsMA2jeSFCwegKCzSS8rU
aWfgtXBOUzPbtRKXlEwAcOVpP55Ty2h2hoBVIEzA/9bU8rPWjvoOZ5vwrHm6veNGcU5pihCgYMDl
LnsQkE52JdL+vWEl0SPVCCWd5tg/w+wBXwn7s2EevqqbcHxado2tSaEr859dh67+164GMucnlYzv
XddYjL5t+gx7KjmRfbbrA7xNcVumnbGso+G562TZR35PXOimrFRQv6B/zPWaZOUkmHw9nvrH5YV4
WWdtYCexXRa1eT+tQ4kbGqW1KxnaCO5O6GXj6hMe9FgOv4+LEprKrh5UD4DgnxNpfhhV0emH639r
Sg/bG3RKzAbdfUGKChzLHjEwuoRHA1fhDaSdwV/W9YUbPFLdw9HHcRNMiP2WdU5vbPoRe6ZlqY+C
/IJF2X5ZWk6EPs3bJ6TnQWfmHMuLZVoBwc3cQ3/XweesgHJt/dD+sx/4x0bH2u66rCo9V2DpVu2L
igj1Icuajar3sCtooDRbJTH57YiDjHzUiOgxlSmll6XXV4fHAkSAeSW9yXT9e7mWFQZ89HF/77ks
YpxPq2l++XuKZUNhhc3VBlLHc9rFBqavr1owqvulcS+UjC/Bhfn/WRlatrpXNFr8y4HLjsvLsgEd
KnDwfPA0ldDHU88+hPMEVEaVceno/1zDXEJrwTXwB13DGpDHKm56iVGFNaHHKVoAR8MRX0IvvMc4
RHjjSfrpy/rc8Z6x+1CfvbnclRJZjBK17C+KY1HiCmWNpE0Ho5D+sr6NmBH1bXkHxXEwJxqIV02A
LnOLyFkt6pVj7XA1rZa3zUhyqRg6rMwt5bisqpKUrcvy77fL2r/bOw/hWpYrv/61fln81zpLd7VD
LlO/d+mhkns1HiN9/POiqvVj3PK3TiZ88TxyrDctQXyglmn5A9Du0zJL+11xxGujac3BtA1z52pJ
5Hu5gesHHvCvZqEBn6HwELrLeBpq+DJVWXwn8ZJQYwZMWBmKXxvj0cVlKxgTYwMrnPFPDJdRyvxr
LDH1bGv9LbRqFQZp4TJj75WH/r7XtQ5bURXofqX2RrgPcsHUukHa5er5e+lp38knV54wzC6OQsdm
MHYmCAlDu5V5md07FRBtVDJtqyDh+mEHa06Q++29q8LyQZNVtlURiB2KNsxf3XE80IwU71pvFKie
guCYR13yFJjhr+XjJt3lF5RDcXWKvLsEISjDMB8wfw8YlGBaCdxAYYfmDjvJjwRL0vPyYoihPUuz
hV5ruVgcKMzSJQTJs6HH5rBa9kHLOb+Fpo0Gzjz+WfznFMvueVne8zwr9n9PnRnQgk2la/xWIg0Y
humAb4t3WZZEigDN6bC9XxaTChYL9NRD79YXB0CwOdR0QGCHqfG6kEp1Hztw1USY8rszgVvHQ1a/
F1l+h+bR/ySi+dxSj37VnY0kS4Qk2BfTqnCRCawUJvJzO9oL0bfkAwwZNzRnuX2OTrxBpzybyxWO
xGFO18pVTLT0bln8uyHNlJwcZHiWHe3ua/yqdMSIGxhSn1w7kt62LqH49oNdHyKjfViWlpdlF2ve
b1mUs7rI7EP6ZY3zGA+qchAuuq4clTqz9A4TBR3x1SaeNy/7VEqgrrOMnmhlWezDY/UnU3rl4fch
upatKz20rr935ne6aCRLWJXlPCIY4iT/fMbv4/sgr7iy+IwaSsFxKJt+u27gYT+FaS6egnnKEasV
XJ1/1rl122xSWmBQd7CEQ7mi3yrVdU9ST6oTWpY7c2LrRUVWhd+YfStrB0vZBD65w4V4WjZauNpv
4IGUe7WEJ9h0RrkTDnzXrDHCb3FQOH7ZYY6gJwM6KuSdhOd0SN2G3H6ZMlg2XhEqX1vwteBLdJSk
RtVYLznn8iHIpqfBMqJNmWQIiGAKPNPN9AfOdTMsw3qeqoDGqaMzw0Rkx9wcU3fDbJLVstUxQDrH
xglOwPMYjMZxdilru7o4MNaA0Kv4Qzr5QyUS67UySgdNRYgdyJTH91KhgTDv4PzvkWCpNU11N/qA
L/L7SJsRa12OtX4DW6Lj7sjspc9QKGHgGT8mQYBvlNYUQCSZs+tHWz8mPCOgw+QtiHZSnBjfmt2Y
q87F5P/jO2lqPBYZ8Xexqjgvw2xZhB/vSkrT3dVtMI2rfM5gaJ1ROwN1ZjQucd2aVwkY/Odyfvm9
X1OZBdkWyp8jli3NOJKQ3JsBEYSI28G4fRiJ7ZNttNFzaeNZEWP05i+Lyws7mI7dPlHZzyogjIf+
7rCsYwfNpB1IB6Q/BF5rkkzbhUdbZNW5j/rcT/OsedXj5OfyU2vGr9jqo8+Ea5Vm+kjQxXyMi1XR
0ZyPyRx6ClVi1q+TMcMHffBlit/HCC/TVrqb/zlG2vBS0kwckVR5R60ZvSOQJ/hWrwNIyESE25Rn
Q0UaNpvEsunfbymCjY3SxttskHlLSIGJjo9U3VXNX4/LMznqY4gJw8pSXV7FvOLvS5PFBADDen2Z
ENL67UDieh0PxqkQeurHVqLcEclfe67CTyvubmbdG3d0CwJYvP4/uwZ5e11KVzMabqUX/9n1X2c1
J5WM9UKmtBHf9UoY39SgKl/C7r8W4u5d62z99xbN+68t/z6m9Mp+V1cBJJRJdiSL1+rAMxbFP4Co
avrL21TDECCeX0ovwWHSvar4dh2rdJ6vLW8FHrQKmar/u3ZZxhm+epgMWtbeqDwIKzwiGTF3GVDx
A6i88rCsR/hO83RZqeWDiy/yvDegnydWy16trbXWftmhXtYub5cX6VpgZU6brEqcM/7sv2wZtfBH
61XRcWScv4XcGvtsoDGn5VLcAqGJ2/KOKvS1AUx9+Lt+CEJt7xoA98uh/7svbNM/+zZ4967wOGix
HXbD8/JiYfTJdZSbviNzvEuaFu338vbvPvUI3PHvfZbNtmph1tIRLBNDMwxfFMzfj0I0Kv3p+a2u
wPha3i0vdcizC3pStPq7rtPdUZ7/Lqf2lG6THB+z5WAkjjg1/es8tCsBaeraZrhywcj+6xwUTs5a
jIMKv6ZEq4VdX+fFN4wMxC1UI3GT2eigEQ+MjTfq+X9v2DcdBn5/15aG4WxAWo3NcuDygrWyuNX7
at5zWVH38MNsSo4dOo2cpJn7BNx4JgxBrpZFpEzFrjZwWloWdRPJqIJW87Qsxna84QGpv5Sert/S
3HxZVvcx3q2NSYZcMorxXmtAvUwhnMOyVbHUK0ma0yNB2eZzLabfp/Yysz32SVvip8RBIB6jj68Q
89H5a2kZboKFpRiXnlylux6QTPJ/v605f1vKsGgLkjTc/37b5ZQp3zavMWiWqPR3ixN6zuNi2xQh
vOjZLP23O/rsp/53UdYRSjQPCs2yddkwDRkj+7KcqeJ7pmVivyyNuTwyVCLxyTTfS6h1kQXG8Q1v
t2FT08/2h9oZoTJF+TrAqOBSUAoRnRRYwA8V9lnL3r8PdIwI7rR051yP+GYpdXyDbxYytegfU/Iv
ThjIH1tlcO+qzseP3oDqyPNusku/1fNq4aGzqVLg9KZN3fvQGMmaRnx8WrY2dkImxpi+hhrs6cYk
YmfoFfdeIRrbiioZtstRut7TjmyT5OL9P8rOazluZFvTr7JjXw9i4M3EnLlgeU8WWTS6QYgSBe89
nn4+ZKlVanaf3nEuhMDKTIBkqZDIXOs3Uuw8j+Fe/EhbauU9Sq9UAKcf5YYhhdwylVYiHKLhbcR3
Fg2rKn+qPHchfqRTUxtTRpyvmzZWn3VYY1FgH+pYo+Ihy5CLMbI64JRtHbrCoPYSKqYLLlR/HIZY
R27oV3cvgWG4XTKO48AkisS+watVM2Cd+O2j5zftI0ZLpA5jwKGuR4jkDQYy3fD1NkJp3EsXavFB
jMf1pFppLURLEZbTDacq7nQvcU1XJsYMTRFn5WjGqm6G8tSn8O1ZAAC1LyWeVhmRzEYzve/+Q+O3
2Xc8nBJwgt7kNaDDth1rG6J/F14Ms3p3NCn9Hrkq8BezeNVUo1jUKBPuyUaah3xUCjyQHOtLKBVz
MbSwqfOpnWyfxxhvuEEOeJMYZXcec6e9Ez/PhKQYt2bx1c2BKkpFz2JMioxdBalykQWm/QJw4CCG
1qH61toyHETVVPilyOiIvyFzu2JmsY/642+I2ENd/4YsYU0l/oYS1tAlSIt34Lvt0i0ifRnL0bgG
HJDMVYQ9LiJsyyidq76sXvS6+tk7Op72WyhHarGmaJQsYTtTJ9Gk8FnGJ30uD3J5BAzfbQolqtbI
JqMjKgXx3EI373UY2hcg0PoPu9pVsTR+1AXTBCLkIYRyrh4dtzxW5DOzBsGFTku/dknhr9DLSpC/
i7t8T2YOy6jp7FPYIPKMzbBez9gHMLoougF2BDbQbp2Yx1jRFm4vBXvKRvYsJu+6EO2FrYIFguic
7jUjW2R1h2WE13CF5gQYvzi9fb1Bt9EsHVctZbLXsyx5r+tgQaeoCD1QPFk5XDvb0lcWZdmiSDB1
iCGi12nVbEcBARX9kAIVSmDLuPSMg05+82BOBxH6cWfuRswlRSTaxQgloX5E0cdCmToNob5P13YZ
Hke+kSx9XG9mQoAdpuslR+j/MfAATFYKOAshhG6N1cV07OiRcrp/bc9ja9YoavUFtQ3Y5u131MZ5
hwF/efBy3V17SAetbD9OH6OOIkctye13rZNnCEA3X2VUm+bIOCpHpFNxQGviYNkXUvVcysrFK6MO
SR2MsobUeTFCPFRCxYr2TV50eIBoA6r9g3fPHgMyduo9QCvv9ppamw/GdNBVcItG9jCEgTkpijUH
IJg7+H9gLUs9KjfqyLLiNr6pqmAp12zZRJu4rPVB4Q9Bk6xEKDrkoPxAtt7Y3oZZIKmsKktOkDfN
h7hwq5PdSrPbAJRlWJqFw7fbbSrNKlb1CKlPXCQ6mibo51Hsu1AuuJFoU+q0x+w6SDYibDPXXKZB
DhpCxhvH8YwXmy3drnMAAYiwGgZ/gVKNvBahFWWXmnLXPWQq9xGG+rKqG+MlHzwIbM5Z6UP9QOkC
CX5P/gEMS16FZc6WRrSJQxCk1R7OFbRlxspjpi3dscw3dZu+gQWGeu646lyR7fDcDalxr6vvDbkF
iDPYVWyQMYPyOnVmZRadZT2Q5zLVoYVou3a4+Zs2qMpOREgpGvdO+i6Gi5bAUOQNi9bf7xPGmQwq
opYWpdW2EEnr6s2DQ3W9B5sL4NrF+Ab5xZ6VDpXpkNK/Mk1AAXqvj7fIda+RmKt6VC5ufe2fol/X
iUnu10hxHTWn7lHtqFVPE+CvkdefN/VNgjt/c53Te6AfvW7jdUN0gNkYHYzIPTfJ0K6RY4kOt3Zx
dm0regpmHcgGht+a05KZ/k7E1dh+iz2A+fgzHNzEyA7iTByqYkBTRY0bDMT+6HAVOeh/i3UrWGey
l2zDDh/K621ud2graVgo4aTdN91fHMS9WBS0d//+1//+f//3W/9/vI/sPosHL0v/BVvxPkNPq/qv
f5vKv/+VX5s33//r3xboRsd0dFvVZBkSqaGY9H/7eg5Sj9HK/0rl2nfDPne+yaFqmF96t4evMG29
2nlZ1PLFANd9GSCgcS42a+TFnP6kmhFMcaAXb+60ZPanZXQyLaihmT05pP62kVhrp2rb8oIBXiuG
iIOdFPYsLcH7FndS0DksVDAJiJdeGOnHcjS06yEZlaPO1LqlNsxnjVqSfgSVn68kxWvubuNEBzU3
DDSzAMnkPCApaqTrIrW7g5Em/UGcab/OphEop6Qs48Cd+mxNDq6qbOqgyR7yACitqw+/RU4qbwzf
GZb//MkbzudP3tI109Rtx9BsS9Vs+8+ffGAM4Pi8wPpeYuN6MNUkO3aNHB9xt5jOYW9X1DemlmJh
DDiTAdvokQ6ZDj+bw9JBNrCo3INEcXOe6LKB4E1fPTiBVSKhQFvvmgZwUrn1YfX9EedN+a2Iywb3
Gf+5AK5/CqiGP8vqcxzVzUWDNHWOwHKLVrupw4PiQjEUYaxQVOk1CfH86RoD7sHCi6sS8n5jPIO1
iGejlcY70Ztm0W/37/Pf7i9p8qZrSoiWroLrqevWiHVU7YHs8z9/0I72lw/aVGS+55ZuK1C+dP3P
H3RjpzYLVi/9ICPSoRfD5yc+YS9x+FANpCwg9qGWJz7jW3eXIYtapen2Os6vGpjC6IhufX0s96R1
4MNGfOESc2gwzZwaW3vCD4tT19WnU0v9OSo3zI+2YN1VeLmzQbNKW7R2PX6t67uhIh8+YhCzlBO1
2TSJbj8ZrnIv+hN2OWTM1Rwmp2seS+SNZ1Vrj1/dKnrqyTE/MQd8umEM/OAsOxpAw1kfo1s6Gv19
a1n+vunyg4gQCRzuf7a39/g8o8DX5ql712ooPwJz0eaufhvCpbWeXi9VJb2cj6xP1lkIysNHOgQJ
+6A/y27xNPSKgsFbSy7Jrqe/xZNeLWsxNIb8JqP+vwYsZF5DcwiOKRzWR83GJCjIjATDVK7+u7tO
l5caWgj//NVQDPVP3w0UdkzFZgI0ZUUzTGgan6Y/K5FSRLSQ18j5/5olQ2Xu5DZIgbgECsfrueka
xg70tTwDHgZKXXRdB4iu66E0MNztoIqXlY/pYJLGCzFhUjouVnbtA5qc5lIXa9tVJmEELqZZs4XQ
LXpDXIMfHKdfylaZHX1oHEdx1lTNpbSaYHNrzxGIvo7o/ugU49EB+3mRCB22IOFYnTM1ZQEXBXi9
wYFqk/GV7Hyy8QHGzzWvHF6dbuQtJPf+MXK66zBptNpD0qOg7KaOvO+qUF66BvIK9hSKNnEA8oug
j50o1zYR3gaLDtF2HTyNu4W3O9vTnT/dVO3bPbtr++T09dGqVBO1MCrPUtS96CUbOh2ywx4jJAfF
22lFJoXJa6WVxwC9nK9Nw7Jok3q1d3aZSQHrTbhIA4xyp8pbdfqjtcpI1tVQqgsRimGqA5E4V1py
cC6aPHyrk/s2tJP7AbOWe7gylzbv5a3TZJZ9p5l5v9YS3mJiiDjU02DfzC5Nl8nbW/ttrLgnKVRu
IBnZ9X4hYsAoJ/nlzBzj6KxFgzLvK3w+cscIz+KgJsGXMdGHnYhcpMXv3ehVBOIa30KFGjxFdXdr
+3SfPo3kxT8/QLrxl+dHs2TLYl4liW5AHf7z3AqLJvUA6Mdf8CSCM1g0gPOl6gwTItrmFdpVVD3q
s2jLrUqZRchfrUQoOkZA0J+u6iVlPWROLT0apMfTcWb3ToLeT3M70U0jwXLHU4HPkIAHYF9XO3Fg
mVQsM0P+OkpStUs9CwohxPJqJ08HMUSEiEZynTi9XfzbNeI+/VC+/fPHZah/83mpkEAdReGNbxrm
p3dRBFUgcf0s/wJXOmGNlPoHYXVELYM6Xu44c6MyUuwUf7kjfeoWYZ0bbxVIuh1itWRjnBMqLe1Z
BBGribmK9udKhFLfUGVx+zPTq5vPwMl/FJnl7dvSNtaDAsDWRRm8w3sRYLKGEvW8KwdzXYTNS8CC
icQGQiw1sz3AOtApIPe1FzslySTaTCVzTuEgKXvm/pWIxkFv7mKqPCjZtHl1HvA70kGKO/oDcOeF
+KV4y6UoHpj+gnxW++hmjf/QhQCTMq97FCNKtMCBeMbZRoSFZdrbruBJEyF0xIleG3Rop4zpHh/I
ea3Zw9HMh+E4FnWOB5cvoyDewIbwbXDlc9FVSfIXJ7f19eB4I1ghrICzAcMOr++Vs29V6GTIsUK9
cUASYToLpzaEVdQD+R5l2FmR4mxRnFe2auzfC7SGwG0IoIZot8IQcUHgHSOCG7EfOjvbjKz7UZoI
XUw6FWnRZUsqZ6VgJLZjaWVu/BQxkBjrAlGOqtU02vgOHqIsV/xHcUDl+CGKrOogotsIuCr+o7jq
1z3EiMBD/0xjgkQ28Y/XiHg3wMb12aZ//9QsQqtFqNxrr323N4x464g+t/l+ewWJs0I/tJVdmsdp
OgSiG+01C8S/Q+PaDI3uICtZsvTsuH9oLT/gQzXC58YHQok1U/a1SOp7MtTuD7N+b9PBpAYAAjcz
R/V7VStfUtNJ3zwA/LPU9LVtrobhXJ2ylYMaWodwymgGsNQ2qRI92CjWjNhX0yY6UvvR9JFxbGWJ
jP/kwTtLW9Vb3XYrfRovM4iVfAsebPja336dxF54bQn/OJm6asU6ST5ezKYc2weJ5SBagWUHKtdA
C0A0oiXDL1HUbr4EwhI8BKFhbHMZqKHf1Mi/VsimzDE9dahXG9WZybp8CIdTLNmrgrXY/va6IE9v
LoOROeH6pmgZ7dv4gCmht+mCCCLQCOrE1Zt3ZPpROFS86GzoTrW1ZOgPRZkWX6a0jRiRNUowr8sS
/TcEsI6mqzMRFJa6kWw8j1U2KLs8SWHxTgcR3g5lIa86LfY3t6bGjLqVNpTB+KzAKFsZlrfQddk/
UiLFdsDStHtbCtFDQsd+1Vo6xKbMDtulX5jyTHTr08Cg98O9LHtHKSjClR3AZdRaDbu+uERZPklT
dDfIAMPy5MsDXm1WGa71UljGN1SH0488gtXmAKuEvDyspaLs3yMpwLqpqVxMk3V0ftusfMyQ/qOM
QtIIxYFHHDuChdxEMPSmTi2oLRKfzlJ0iiYclhDVN/N8I0JJjrud4U0qMF1U57Oxiy/xlNYeizyd
50alVUv8BJNFgK/Nzo8RbJd1E/EFcSoaxQHjJcTYpwMgeCO7Q6Pt53DRKEKmW3Nl6z0FRdcHrN7r
ZbD1g/CV6phzcmGEn9rpjGwslcooHxaio4uyfu2WOG4oyYgmuxswrdj98KqqywLNrZe8Vd2d16Ps
CUIRUoAejs9jKst8cdXwLA6edGlcUNBSG0TnGnnSnTKUX279Wgnftst7dS7aVLn6amd9yLrK6jCN
iweU5zov/1obUPkdgJhQH8ADkHjtZnxTkm9/MyL3ZPR0c/1V04fs7DnIUk3ZbBGFhvdbNPWxMNOu
fRl6J7do6htg+mBgmrgoqzThPUwNKjLT81bEVbrqLRTyxfPGVro+p1W7c/VqyUOaHIdakZ4NGwkx
xBQgHlftWVbSTRxn0jN2kv2+0CjYd9OoMO8wFip8OLlTbxwCJfWrXLmjZOzciVurWRzfK3Vz/Wni
R7Zdm61KF6C1CEMoN6vaw5gJWUCklEaVVJSF3kE6oAXWoqa2UMAZncUBDa9jn2cG8pHVydD0kaQH
xW2ERGsVQQFW4ddGEIAIOapFhCVryCsMvZZFoEbpfa61KXs8qTshQiVabs23ob6CFaboiBOln4bK
1qRekEMgWAcZvLreR6rPQaj6gwQukCT3w0psNCrNGgxfPPkaKs2473NF2aGV2Tcz1tTSPCvU4YsW
B1vHHNuL7FnltvXs39r1XgsPqCW8J16inXn5zORYc56UvnCegGHOnKDLzyJCcPxVoRJ1EJGKc8ys
bYoMux+Gth4EwVwa45UIA7h2iFtY6lzczRzKYWupE1gdgsayVbJwoaqwi0e3NNAWGYxTaSns0eH2
vfPsPbRK5F3QJrTXyNJpCBNmxWFwyT9ldQrOQAq+WzGpWqbg5tEdPWpz/jAAzDfbMwz0Bn1khoRR
C9eX1UbcSfyPtH59GNGnX/3zalLR5c+rb4uJFbVx01F0qDqfV98VaB4AKlr3piIfB1JZATk0vSCV
6SDOcj/mPRXI9bmEurm5FfuutUC7caqVJQFuEAVCUTlMVA2ocmuxBco8NqOmcvp01qqxem3rf539
z8d1armsDW9cyRMGhJSBTebEDHdiWyxCTw+jndhDizACqvxbKHpvg2/X1hnSi58G30KvKvlBqN7N
5F6x9naWZSd7QDQVou+jOMBww/XQ0bSVUTj+Yzw66clEaknHiOwd3q+EZkBaUz1oVbS22UT6th6x
0NU0EHutSd3xrmLv8N2MEGZL4j7c5gpzjJmjyQc3O331BuYwye+VlQjT3nqSMit9SNWxOPuyRllL
S5CryhAakZp6cQ3DERGEzh0OXdgOz1r6ESZj+gpUKwUzZk/7JG4t1Ukwz2y52oreQccyzE/LC8zz
nvUxv4G4mZwEsKKn3+Aa6tMj16YPjZMW56o1jokHwt4wQnSVvViZl71l7JI4d++DcAArEhXBO1ut
NyCJ2qMmh9rGRFpqWRlh+cW23qXa8t8/XYgt7Ms/f/9V8/P3X7NMkySpqRqqrOq29mn3OWpMAxJI
/2ez5z36rCu2vqz8EFKPF8+btnF3kqm5O78tHnzkTVYiEu110lh4l0y9Ig4hG0B6z7V11+mUgtCQ
v0thMSEkArkRvOBYbbTW6M9FYeb3iJ/MEC0ezqIJeH67bCXcg0QoOnTVeTTLRt2LJsvq2n2FM7uI
xKF3lRyFRLIqoPWdRai63pLqn7XKgMgh6JBrL6yakLyXwYUY5L5feoTtyKcMl6DVvE0RWgAPWkQB
Vzp+tTCaLRskL+vf6yMvHuWgzla6Xu68BqlTg3l2FU4UANCOPw/waiFExwg43DoQ3gOEPl1hTVeI
wWluviuaa1IBy4EUtV5T7OTJTLP+dVaKHhHjHW3bqF9aEHGccCkGSr18RBn//tPGVoS3NpSOR6AM
e9GSMb8eblvkGtvyHXJ+SDxAu0EV1Jae8ZP5opNJOImoqU943doX1FGSB9nyT1hFSs9q4/c7mboY
pLlGelaGJlghJrKoOoVJu6ACe2bnHz5U/Ifg2mw8SiGHwu8y6i9hsRNtSe6ssjoZVm6YtzvJlRoU
O4Z258Sqnd/dYnF2G2NPo0XIPuboO9FCxXBqfd2V+OzGt76bX27VE3Gm+w0U2wxH2WsNxXOq38YZ
GahH5J5G3neKflKoZMzMkiWBNoXiINfgblM9f8iAnG6H0gisu7rFobRE9eDTsLBAkV5GLpilz+jq
u6gq/ZM4oPwdHe3hXgRkAyFl2Lr/nDXquEnHLtHvRI8V2P5c0RVUBaZLHb5MO5uKATNOeAaYA94Z
woeIchOJHI88pIjEIYmdYokwUDFpY4RncdBzyJhNjnhf1PqHtBy+V26rXZDpt0UkajShNP4W+X9E
FWZplyhyf+tr3Uydk3pN5l5ujlskS+StOKu7fryeibZo7FCO7GKwDk1cbC3DxjAiU1x5YVoNij/X
c3SJolWCai/ih626sQsQ8H3SIAePkveqkAb32HTJuJCoTZ5RTwzmeurXl9SgnOd2ZfjWt8FHyAbp
m5EqfJ17dHOQV8FLJ2AVXSHYZUVeAk8qxuelkOx3069+oB9uv6ZOhqlIriSXjOz93EUw5T9k8yB7
/XlBYWuaLbMbYlJlMqV7mnB/qwZGpuunXVFZF7yz5Dvx6u3yBpA+2hNbkb7uJeRJAQnFW/HqFb1J
UP3slRV0yEXv7VrRixD3BrHF/OHvrr9d4Ku1BzakVIddWuDwkdZIdyWW7h1CBQUBcWY2mGazu2tV
qL9TVsYOHeiUalDN2AB2lxxQ9Qxfte6iswttmmEuSepJ14P8ZbSDcdtbmYziEyGpL3lhe+gmiND0
LIq2RV0cxlrJXgwjm8FQhu1lANr2at9ca3ZVrIxWNS8o0Z3FzmaoR2D7dVA94vlhrCsPqSGvDq0L
2hjnQDLrtWf4+hrBuq1cZembIWG/QfVVOega7kNI3hkLJzPbZ0B0zyLL/WtoUqU/hyISpVyH2kjG
Zl0uzY1atQ46fIFxjiUE6odZs0NtgcVeg3nTQVXD5KDVnf2uJuPZ5KF8RzLtw/J78w2qW3PnJO74
4lJdmuWm2V6Qh0QdyVGbxzhE76po2HXLEiJb+J/opzQFitRZpX8EqSuv+kav92anW2tV6p2tY4Ml
16QM59iuk3d2gd/xYOIu5ARZsGr63DqikiiBFhnGezTmvUWWdc05DbMYPqxdP1WlyuZUTbtnJi4N
+YteeQ0s5M6rvJMgHo2v/CXlNxYABygW1ofR4dHbZP7Wo2izLjr+nBbo9WnIhuIhzYt39JAU/Hl1
GeFBpdjCj5jAjt2daE/62lqV2Hwve0gcb75nrBES85+65tTzcAOoGMI14JzxASNcpISqNvqmF4iL
FRGWawUU0sZscqgBsbdUAU/uEEUEOesZyQLzXu8l6sznzhmbDykKl02DvpuZhep6IEOOvnDUnJPM
1ZZaI7c7KxwiJkQvhzXu54/YvjJdIqX0bhTjUsmBnSDqjuI89HcQkJJ1PYgQ4SAYxqXhz0WHYilA
CsWpnIScikHXU2e6HO5quouC324jBttBjd+NnMUbVXIwXuyoULqT5mqDNxZyH3byhAcu8nmSnn5o
/ls3+uO3lBczNclUflCLMV1Df7PXuuSp9xIStpOGdvFeeSXANq5JbftHo8rZJU/0aNnw1dsZWt4d
JCW15oh09eRXS5nXYpjATukfBUdRKC1p0ypFtJfN+HhrurVXo/Iooiu9MQ6q6z3+2zZxE/ET+jZ+
TTSoCWZgG3NL1rynpi2qY53Y96oU+k+iyTTqbRUpwwmjTP/JdspkbmBTsRKdoWEnWz0kuy1CdL5I
MJkr3ZLDalZByEeJ4qjFY30ya6lGHBXrS4SZqb212J4oCLi2U5qG6nIIWtmpTgWGko9q4/02rBla
mJPOixZZwzon74TnLcVmtbCpQBvDz4MIk2jg/w9Yw5x8iHbvKhlmAsFWNlwScKIJXbUvmuzUP9tG
kwfdRU8a0TwuYJWR7/7DAl39M8ZBt3XDBloCcMTg4VQAE/35fVIAuhizMMVGqfapLiyZa/NtN9or
k0TSQzGBLUaMUxy7/hlNfbdo6hMj6+m13v9p5F+vEyPB1muXXz/h13VBJJWrrkzHOzwJqA+4TUe9
wNnLVWscetscjqJFHIY4H1YSAKi7Tx2VGbMLEJlP207kOQR3qLqGe0DMLDzzgCN/XbprEYmDXqGo
yURRzhTDB7DV1naD5oc9wCnHw8q0bGypG+dkDYG7DbTwIUhD5ySaxJkUUH9ovBHp8F8dpGvKJaJW
8GedagEDUcWNlAUrKOl8Di8cm1wrNR59mGU71g8R/hfqe0ni8ilQ7I8RibJLqaCePqDes1XcyDgi
fujP1dirNnnWOViFeRuKYsYZLd78McrTVZSY2YuZduHeaEh2iRCyucqshVpy2af5yzCqwUyaFKny
5ijFKVBVANdz0jsmj3lnZJi8YL1e6ce4ktCOAHe0aBOly1bDOH41VFQEhwhCHqlW+9Lk6lmj2Pot
aakJINVYPppoua6BNPNy/esIEnLoayDXsiq7XFmO+BfvTDVJDuyB8wWuHMkz77Lvgoqjqm9N3VT3
0JYtfe1aeHOpem5QC4yN+y7OlG1IpgR5ysp4lZEv83sj+aZIMLHECH57edsMsMIsk3pMlSPs4icR
S/A8H17JEQMSLtkrq3kQvA7aLJDsbueKZYrrN94+GPp9L3sFRlqUBWqpmty0QjQ3h0794Sn6kbxp
9F4inY/ZouO+2CiszViURk9DGyhzlz/mPg6cepk6Unsw/GRY97Wsboeg9Xdub2TrzIYLSv4sXoal
FzzwP9bMW42C8uAlZrVkDT4etGIY55maaRtPloZXLLtmVt47JIHd8tCDxcZbjnbdxQZJ83uGTRNX
XyCX9muYHBXINk0zGPBR7lbjliCGRRGmXJHzg1d79KLzESraWL55cRcvYtMGSBIWoI+VyJ15caO+
o8Iee7L5LZBxBxwxiD2ZnqNuq7oM+GXV4iXCISgxI/NbEscfqdSVT1ZR5P9p6Wv8GSU0TVWOoumq
QjpNNnRF/zRV1X2kWFgzDRfZSBzYYs+21jDxpugXGa2DsmEcFW9JEOZ3plQ3pxYt/IdeVV5EezRG
KObgfpGXGCXkfbQRGxERBpXxeyh6zazeFUH+4Ix2vHeVoFv6ZY/gCoi0WU+2401LRjjGOVo9jr3J
Dav4UZn5V0Sm7BfJViBqdEqyoZrxo64reSfJFdWIBml130rPle6oj+XU7oPIQ3hRG7602LwgA9TJ
5JLFjh6uiLzskLqdif2+2P5TsekPAdptGzO29Bo2h4yClqGFKytuWVkaKAEcsCEvf2aHrU6ZO7Xb
Yl6eAsnz5b7bi9j1sm7v9UZDmh3l808dYoiZm1wiBtbooS0SuwdGa96jCl89lKlePjRIaoI6Mu+l
sK0efFTH9hkGMfNcVuWDbdVIpMnTZkiWc3xxgv57HcCRhXL6w7KLc+ja0msCB2QWhaVyP1oTexHZ
cOpxf1wOufPn5Xxy18tNw9N/lOiRjNrgndDM7tZW0KcnREdhynhm+lqWAZpSlpmspLJKX33LfGtc
DNGDYgweHXzMRfPgpPY6jip/IS5KB3Z/ulq6e8z36pcgW+uam7w60OB3lD1LtGkJe2l4lMb8JJDg
aekerdAonjyUkXedgpShaPdS7+QqVfGkYb2XOkiroVC11OuaJTgr+X01dL8fbm1IGHYLPSu1OzHk
1iHCxsaENyfRPk+7CuC3msQPDlIxC5YbMi/KyfktTHCEKhAPjlgWbhNK8TuNB3SthU1z8Ev0M2Sv
Rc8nxDZoSML+jOqvO8vttLqgMe3eAe5qXmUfLdwEVeuvqjsVNfMMaZVqOeAzh6oSSHbDw/9GG9y7
JvLwI8J2bYc2eP2t8YJHrR3T8AcGHSxXp4JQX4EycZvoQZ6izA6QjzSjB9FHieLap02Q4V99osj0
1+ucqPTnbZeqCy+HiYtjBCI0GRg3feLpTvjZbZb7LWKcE4kXTzDI0nFeu3d8I5tH7L03LOO9HxYn
vpsFb+RCUPST+ugYO7G2lTVoHEmoWo92SVl2kt/5wOmMpx/4p1LI6Oim0tlWYFqhnhxse8+1j17B
erNQ4+EtK7xd4MT1oZIjbWWRybsj8en9QDEhSVFDwX71LaNa+mI1UT4v7GY8aVY+rEdNzTeaCz01
kmJEHUPg/7FfKTutVIKDjMb+AtBX9KJ1MZIo/E7ANpA+0f2vQ2Qp7AwHH+vJnpmmgEPtla32YPkR
DkFYVr1b3ReWzOjQYnXeHYIefhKF9rzbTQW3LvV7FFLoAOLy80xXhv6uNqC/y4Nh3rdd/VbmTv/a
2sOwtFKdXOMEkagVfY4GsfM0xB2KzHYWzORaD16bDBNMja/HWoTOWMKs97ozlko12h7RozqNcjIt
Xic1nBwxiuQdmU/J/5YaXXOknsBHkSMpfgNJjYiqUzoNyOX/Aluh/j/Haag7iSZEOxA8woyJWoGG
J0tvbEEWOSs9r5gZZNR5IOM1T1DnzDv01rovtZc/hHw7PCTnFoi+ZP4d1je7QWu993pUGuzcA/0i
j8frwgBXVSbqZxfHlpe8VsZ1k6ToiE6h4yCmLuH6sLv28md1qWce/3mdbv7l3WdqGgli1bAtxZFV
61MeXUFo1hzMQnqCuYhNj4ud/FCM7UnukmhbdeXko+5nT27GskRXE+t7Di7Qq3mIb2MHA+zqgFRO
YTAcsiJKf358l2eaeRueyPbPW8cS2sDXsdOtDXw17iq3Vmd4NFoxmoDY4cRxvKvJ+H7AO9j2TRZ9
qatWn6FIkN5DMFHXGfuONW5BEC/tKQ2K5caXZAh3HotycRG2TRFZUIAHI0AAQRDIjSR4QhzqTp3K
zX6HtFvUUc2cZhDR9yvC1Oxz33QdsA3rP+BQtb9ulBAB0QxePabGP13+hAsjfePqwAmtJ41a5Txq
hih/iQ1El/0xWoF8qnbwycYcBx5OywZwWz0drj2pPjgz0djFFbi2cbBnXmKAJDXHgwBuCHyHOPsE
8vgUdp2BncRY4xJc8zRt9GYyOaae9ohiHotOu212ilRYezQlkeI2Ff0SJHjpTLugjyTHdiMzvouL
EingIgtfKRQ/f15URR6PpW9rFyvOWerHJxWl3+9N1y1steIpKbxsBjsl/QiworDQP3rFDQypA002
zrAqjUUWBeahRiJvPeaRvInkyD8Y1L+X+oj4iePrz75LQi0GNbInRYfN/ZSEkZKxe0rBv/Gu7IYP
hKvDWucLAsAMAEOLoCs+Swu8o39eRCI8uF7EtrX4ddEgSt8llkQlxNnrRYghl/tp23T9Sa4qdU+y
a1IiAdGyanVk75El9IPnsfa+Koat7DstCrdjHjosdskyVi5r2arvvbXIQRYwUO6MYnCuOcgkAFkB
0uaS457ayeA3JUnBCK79UcXt8AUyVb8syaesbSO0puZCC7N7T49eMQBwj0D7y01VqS9p3btH0SQO
InSSeEniPdx/atcrVZ01SVcu0uEcNWjQCEA7FZByL85uB9EWeW2+jtI9M5T9/2k7r+XGkSwNPxEi
4M0tvRFFUlKVSnWDKAvvPZ5+PyTVglrTPdMTu3uDQGaeTFCGAPKc37Ts2+THFJc17Dtd406ZSruW
CZ5WtVMTK3FT/SRGh0Y27krn0Sv7aq8mkfYcjc6GIp35KPeWfy397jFWe4pg6KrtFHjJsMdVbS01
fbDJ8jLddeTfV+Jbq9hDunMGu7k1xWhiIpujDFsjr38b09asd2Xw9eCS6KIphcqpAND44GY/tcGS
7ir8qE/iBddXNoElF6fbO69qY0ZKdl5tVySneZ3BO23dYT1HpcQHXd0NX9llequh8v27PPSTR2MM
3/fjAnbXp0byOMUbTeK86OpdPGj2Kanl9FPU+GtdfKIgyfe8+turTmvlnTka/AESH4GhuobOG/nZ
J6nGH26KHdIm3yfkh5ddpDaPQ+/n29zWwo0oFLpRokE01/F25Vf2nIaXXFaGiXrxdEN1AF7SVqOG
SynvxtYhcRsJJ/ia7WVYF1+MOrp4U66zDfODiTj0SxehEYZMSHAu3MDdI0tbbQPP0R/iNEYUHPDF
zxo/yaj6nbqy8ZJmDySDMVh4O0Fu6EPP+yE4QiliOO9i0qK2XrCK+SxKDoA5phoRjFNRVEgrSkZq
gEOWGG3LPVjC4buN99nAXt3lz7mE1Vjfx5jr3DVQyNcxLnMvTVLCIMfLKsnQyXAUyPIxL0kg20xI
nvCQPiV1+yQiMIBmwxrEn+ocaXUIJMFewRnsoZmSbyLCQiY/N9rhlHNPW2EGXp3L6dDJZreS/URZ
2YqPNFdkhnRapoZ3hxV+SvrgXlPj4iIePhktJuQX8W88jc0t1Gfetd7m4bnU/oeHjyNb//r8B36k
UflRKNQpjjWxJN6VfTRDgkgt98PT6BxKSemafZAAsnEcvV0ha2AeBTFCnHmNywZIV+NgFVauBDiq
dTdN6hqA3btipZCbOBboqFM9l58iK8K/g1vVFlmScGO6KVnhCR0rULPh6FVn7HcxYskhF8ljdTS5
s36GyvM5tSP1LFqyh0lHGj5FAVkbxUzdA/dtfCtSy3gZ4IFbIL+uuVNJ99HY9pNamHo/OBLC4lF/
9eu2+p74zU8DPfeXkswa2IV2eA4RxsZANL5Eg9fdZ6GRowpjZ/elY7m7UOmqfcnuFG8uCa5K0T72
qjzexQGO7KPaPg5Fqi5D3Fo3pkNVIedZ99MxK6R/wK5HSogxr1t/H7BAeEj0BO0z3YPJpTjlN4Vv
e6rm1rM+6Dhq6Wa6NYu8ufpmforBpr7ECaLGE2JOrjt/OXSZf7HC4tpJfrjv+8A8uilcFHHg8Qnk
DgFW3jM9HqFZFrS/O5XnLRWaoHC++PDN17Uml0f0y+ozJTEepU0wrJG/KjZl5OrnkrsTBKzC3uAj
S/HBdnzkQJvIerBdhETBdX1TAMwgijp5mVhYpvFysclk+xlbkva7bQfZoujKah2OTbg1YRUvuQN0
z46JWEep++0Pzxi2pVd0/qLRntpUd34brXRlJ72rqc6vBgvGwhCpy7pWENRNfHuLYJRzzJBQ35m2
dEB9OF0ryN+MMe6bMnBhVIExDmgBem0yt2EHntZnNQeQVoGi+95E3cWm2PqLkhM5G8tZIsqPPTE6
8gc0BMAmG/49AQluYlnrY2Y5tuDw47ve88OrOBQF8t1SBCZt6ookqcRCAt0goT/UWZNsUZd/6e38
Uphp/gSS9EkpnfgM/Uz+lEnK58xTrHs1zKvTYJQXkO1g1LHgYAv3K5Sb9E4OvAfMmIa9ZyWBviiD
TL+TSEA76xFn95fOJGucN3K5EU1pMM92zvbQVNvuvjHrHt/cNH3RpXDyXm38o+o0J3CHNoDeP3g4
vsNZ4Ws/o9z3thBXX/k5gmMTkcQkXTOFiLbjV18lC5eN1h0+URlJz0UcfuLtpLofkMta8vqkHDDu
aT/LNndqsM7JliTJT5673TWxW+3U99bOiHUfJUizJKGng6meBnHs7a5tb1mHfIy+U2MkolOMYe8E
EbwN0Q5UC5PmCtMtPAfadU5m+TOvMc0aLDmPtalpaiaCrI7SwOgZ803g5MOyqyspoxSnpcfbqaXj
TOPyxmUvu6k38nhA2aq09NFO7HznkFbDpRhC42wn9Zbd51p3tJ9Zh4GYHNbfO91oL2Od5JMBQLkp
g5ex5HsYstMZmrD63emPiAF2n6rId+4Kd8Q4BbeQVR/hKdyE3NIDqXF3chcki5yv8wWj5/ySTmeW
rlwSbvpH0SUG26xKth3qfEvRBNyU3EtK+R3S5TGbVMrKSG73XYXrq2hagTeSeYu+hVJqPgXN0D0k
WBXEUyvPZPCIXosupdxLmJ5xAE32ehZHWrttffPb3DWHzbGOlheUNrj620wLE0lgqb+RpLUPfVGF
e7txnSP5y2QX6Ip36oKg2vqlFt1TSsTTKNeK82iXFjqHMqoznXdxeDLvsiRLjqk91gefr/+uCTL7
TssGPFkH7Fr7okZpHdzHA6YQiCnrnfyUx1fE90Ed2GOCUG0Y7lq9LPeh59RnxALwGHDi8kV105Nc
8E3HzmzfKGn1NSyx1wWpl1w0yq47gFTyrs2baFlglbNWyKLuFZPVOkOaHhmIcdh4c3yDyrxW5dL8
ZefJo8I7xLIiqXjpNGndYW34W4dU5nMvfPFaPmHnR9kFI8pmVw71vc1XaRupdrftDbAysmWTWzB9
9Vk2qu+qmYS/U/MESpNELl/mi0nt+cXy0dEvWqV6GNFN3RQIvN/ZWM05ITVB15OqC5SZZplWVAIK
jNtwuoh/yWiWLpyUdxITOewN9MLsOI6acUKMSln5Tqd80ZGiJQdiU6h0FG7Zm0pGriTwjREZS7k4
kKa0wD93vyALcKOkas+OuDKvSdWERy1AINxO2uE+cabti2F8D5Xcg2dQDzvFr5ut6fGKpATDtYHz
9cMBJof9TDI8DAlCInGMhGyZts0z6QkKJEQE04uzXWTJVe3wEmr6aidbXry3RmRGlRHlOP6W0XaQ
a/Ps6AiLBF3hIUEGvXhQA5Toc/DlfeC4T4auVxcL9a4oDxedhiZ7Mamq9nV8CsZC3VJBrtcC3IUH
TLYyu6DYC+hXE07gDHi092K0alDWsQz9SZbbFLpqRsoUAzKjbOOlprfdvmkUbz3aSvoCs+AXVZf+
UjhwFTLN/xlM91wDX9+8lXJsX8jDooFl7tugHbZ9G6UPnto55Cub6ofp4FGEROgvXKZ/FXJgfSpk
fUSxOHqxB/xds1RzLsl0GBS0tdSQf1TsOlQJFVoEeMfSyte+WzoXEeg4JgKioe4s5r5cwvSjNLix
TKuIsNjozYt9W/u2WGwqWw9UQ9uNz2it+ms7y1Oo4iQA4Qzy/txq8Z0TOl+tSHNOgcb+2q8eR00L
luqo3o2Vc9ST0j1Yjo0uH4yL5Tj4CtCTut85caVieRgP53w6BLt0SNINm+Ngl7NTWMHcV59NfCS0
su9/U58bQSrzosJuu5RivK5rJ1t35L65XcbeiHMmN2pdMq4995GdPEjhKi5M5ZMZetbOjfA/5V+e
76sSfwEzE69Gu+KFS8aVeXRBjySaYW1CU+tXnRHhciEP1l1WNE27oCT3aKB2uBN980Gp7D9CKlsl
r4acMIySCiuzqnq2q67C61UPPrdllq3axNAukeOzRQULATtwG2ojmHcQ9uB7Ym/XqUWHCXN96kqN
LSAZqseEOtOiQPhyL/qURDMX7YiMMZSkCy5O1i9qUSvMCGvXsx88jbfkQJW/yZI0QDHPxoMu8SKI
fDt392FKTRRSx4tg9AXRqvilk33oj8CBJuCyTQLcP8BxbI/NqJnLqLfLtQkj0/ADCpJego1m3qf7
YEz5PuSyhI3SiLmF77gPg9U9eKZ3ghvtoRIeSiRYomaLanx2JZ8GJVlCMFNSaglqAW9NUGrLTxgP
haeevAapkLr8FOWZfe9E+hP/P8hiDtBToMvajRedrYZkz5DeWLSC4FSwi1sVLQVgQaoVfSEaBvd1
/kM0TN+X15nVRZME5XiJPBdqkFL3QO218XLrkw1zq8Y22IspRAywW9DPhnQnevIOOW3ZwMW3lhpg
Eo5V3DVN/HoWa3m0zlrqruhPVJNwPTG3U+5E/F/FcruJeRKeSgPLUJx4UPpWHPckDvwbOPsG6hDW
EOPJKE0eAEl4xZoGX8qM26KQPFXGHucvfjN7Y9I8FX21nR3UCLmmLLTVZaFDVWpikyp8H21HGVeu
rEC4SHe1izwMxlLD6uHq86m3gzXEO4mtZaF6I/SqYUohnEGwrlpD1nlMg9x0chVySai/tLDUTn77
c9AyCq0NciSOTeI2DyLrULkV72LTGcpPVXrrFG1xqK17qrzDpm2Cek3alBJFDrWvk+IXN/Kjr4ZE
kh9Lhvoz93tlWYeu9wgWJVjrYemeTZl/iiD6xuaKAnyDY4zaGDxapqY4YFMAqtZwyA5A1GJI7S3z
kCIM3cXqRaseAr2CqSebMRRzfsGhE2IwJztlvHdNzIbTUUFRPh/JB+iREWNUImlXcSh8OG68bTUb
XBVf+8q6gTLTq8W+j0v9Ftcp+IL1pKLQHnY2Odr66K8q+gEblXHhuEP2pPhm9dBVWLf2SfakW+3a
iWTpOr2ou02lPGsgVu9IELi3ppEnWKINXbhJ1DxEYLPtpXWe+dgIynFMLTb7gVNedgxT5Bn5rgXs
mPX+aqAEhLV9PG4Nx7WPUSl99kPkezoof3pTVk/40ZRPGWikXEO9Kfek8snROkTShqHhDkvTpg68
VVpSM27t3uOS1J3gIrn3aWj+VMYxfPaSsNwHMmZJheNFuEtT7tG7KtiJURgROFf5eg56hVFXMlZk
XKRH2dblB54fwFjo7q0WIp6PzoPJRvNoSSOAwdbQdoZWoYLmyiYUoKjaJQCYVhCbzU8JqYQdSHx5
RV6fUXyTtnnG412KLIMUi19udWCiazFXdVpvmyt5s77NbQCd8bQnzzcF84ZXYSYJMl6MRi25Px0N
slsTmBYPLGQdNyI47WLqmz02xyJY9jA3LXGK2t7m9j2OyhS0tyJYa2sVixrbvY3GZoUzppkUu9vc
oKPw1lISEj9CNGLDRoU12mLptjMspz233mBtML7I7+zoCPokeJKqZavI3ZOkWO1TUvafoQU5p0xP
+13RwkaUtL474668R0bVgYkuBeatr1a+4QSR39+6WsQK7nWKza6cqzi7s2MGaO4fkNbszmKNtESo
jf1zsLXTfplYaccrXmChthvGR8+DyQyN60dKcupbnvvqApSHcU5cI9wFvX2o6zG5NEb0qZEj7xmC
LUI9uoLhHUpJz2WEXxK59mEjRgEP4PtRxM5BjGZ6+ZhUWXvxAlv73HyrisTbqT4yUXmHBR36nCXS
zQWubCFFTqSsx+Hg5GgiY3hs/XGKc8dw0JEpVZfvAt6d6omC/91A+sAzHlxYhZ9NfjwKssB4e8f7
rPHfdnXj7CBaktHp5xCLBNEKxzS7x3H9h2iV/NDwkQOconsk18eyaI52T41OrBrWIzJbIFNWoSlp
58GVXw+6tLekzjvP3bzw54fY9T6JoLkfbU1l7Q9Uij8MZF4oY/AGW2AOFiHkI9jrmPZd93Y5t2XD
aJSK8gmC9ybo6uHFHk13NdaAmgcllU+ySroL7PTKDtkj+0PpY0YGq1scikkJRJwham7z9U55hluo
gIg+5e0szhKEp1sIJR8GRLAY7RrJezcK2cejhN1VZCXIvd5WrSr8xCpkzsMGliwJlmFMsSoKXg/o
KaaHeDqIs3lgjpsHPsT9g5B5+RFAfITBEBee54nmHDNf6R+EfFhqnvu3n/JvrzZ/gjnkw/IV9jav
H/9vrzQvM4d8WGYO+e9+H3+7zL+/kpgmfh9KOxSbxg8eRNf8Mebm317ib0PmgQ+/8v9+qfnH+LDU
X33SDyF/dbUPff+Hn/Rvl/r3nxS9gpK3Qy1bonjBq10wfQ3F4d+03w1RimIWruqvs27tRseQRaxy
a98mvJv2l1cQnWKp97NE71/Gz1edY2TqzuN6Hnm/0v/2+mxm2Hp3esjb+XzF26q368zXfd/7v73u
7YrvfxJx9RoOhFF0+KW//fbnT/Whb25+/KB/O0UMvPvo8xJiJJ4u+qFPDPyDvn8Q8t8vBaa+QYsX
ywM9HKr7pvetdQkiHgNWmjiQw4HX0wrkDk0wWjibFLa7kuwqU7dxhXViVTq8UU7DIrAfPDBxgFcQ
ka3Lg5rVvb4Swx6O8XrsnMD8wqATXe3oxMfC4S0wV3N1qw6oe+sUlfDZLpaUGYBekpw+GiRcj12P
Zv0Cf0Hq4ZgUv54a/RhJS9ErDqr1OnHuus2e5rm4XErLsoq/uQEe5DjAGcs0SaItNSnyUXKSPYDK
3OlFWt+jHpQ+SGRf7gynvogxEVXwzcXcquxX0MLTBxGmovy68Em2HEQIRh28IqW8mrKqCIjzDAyX
HgIWnC4iBv7h1fGnuViG6pJE/YsrOwNSQqr73Us1MnCT4OIIEgsc2CS2KNqWavmI0Dmvw/OA/hZi
6hIhWU8I/nC3aWKuOIg4520Vo4iwkdMh7yo5jBatDKkCiFNxIEtohVBnGJoPt6DItk+gL4ftuzkg
T/8If9eL1mJsL3tN7hZS5afsNXXzvsVM716cxVW8aFucaD7080IUrHg/5X/ow4S+9u/ayEN+4I81
RIQ45GxvkTUy2+3cJ8782Gp30CB/fegXi+SVfSzz0TyIQdFlxd0mkYdJ1LkzwExSJzSmg1aifm+W
zq1fDIp+cTYfgNeZR9EchQCeOLUpprhl+DpXTKv0wF0FWonPdJL0GyAAWJOEo+os0NerLthskyTB
1kLivxYINWk7s9+ETlZfOk+uL6WSWwertZ9E19yPntQTktA2ew1CxSEBjrwxda9dDtNM0Xe7hlhp
7hTXsS1vuF1HDMj5+AVF5wpnFWi64gyVo+srX/cDdRcRPidf3MZu54KzK9i7fj2AdqhXThGcfGq4
B7nWtBgl/yKpDlIhYQi/cCW5/NN5jUW5vBThbl22/bFWEIL0qhZ3m1B75U5HUuPYZDegUc8HLa/6
jUE2X3S9C/nIvBbjXmhDx34XqkluJ6YLIjbyBYvAbYKvZO9yQMYQpavYNo/+BIrA2lD+mmTI3XQF
FIe3CN9UFJyUu2Sp7j+AfqIE8PlGdFqjn93BfzVIgKyyN2wQIj1HzJyoHE0ZQL4pDwFV1KPI64mD
hSLUzozr9iaal4/49bCliB9qqmG3OKAW3RoZjwottLy6TgoFm6Auw5VvhMiYghRMgYPgudy5TnnN
u6G8ij5l6msgdfvLihztRrTF8Id1ejk84zDj7Vuz6u5auM93TjfJKIt26Pra0VYx7c36dHUbIPkE
HqC3mu++VgcU7tV2KUtevppXaNLwda0Pfdipa0dXvf/QbcqBtJVUnIWnR4N4XLx7rtyeNrCJxiU5
BOXdE0ZE/psn0u0h07mBvPQAPS1h+FlLV6JimmAwhthqhht1GVFe4RC/nQ3A7avF3BbDbRfdZnzo
F0120O0W5P+XqmtsLK109ruSA4k50QPpNB9St3pt6l69aICJ3IlB0X+b28LGWXpjOa7naWTV3VWb
F8oSfSB0WnFuxlIIdPpK1bUgAASsYBxnVS/agMrooU6t7i4NUzamQVXswzEu9pEW2/JDZ5A7kLFk
WYqYcgqMBFVhmIx7Gqpu5CHvRZftYyLJy2iHPEilyMnSQeh4MfbWuOMxp5whs6pncZYgrK6OGPnO
/aoBQi5RDcR4CHVkQLULpc+NrcXHhuJH53wgrcdPAup7FUjOVBmYhgMdR2fl7Wqir5ou2WcSJRmu
Nn8Av0Q1vK3wcfzzB/PTuAAdoy9hsKr7MQ4KND5SXPiaBKFKCWNJFS1qv0m67zaeCMsSUv/FfYsN
NGv8ENtZX0ouExf+vekplACaCrWv2KlIJ6XeTkOAqLsNF2ZARhKkw2tfBrEq64t4I2bcJot1MGsk
qVf4OHlMa5UIcykrsaLZ+zsR8nHKtDbU2uAoZohR7ONWsWpZvYnL2OQeWOHdyp/O/Gn68ESUqPjm
myG6HkYVn4syqg696mO4Dc/lScQKuZY/x8rtaFCmAfogqdiyWAqPJMEZqNRWggwT0ZwIBTJe87dR
wTYQo5YN0EGMirlZQx3yVYbXZZ2lTp18gUGZCnlYJwNfgJ+am2K0QILkNppk+TEodQBNlbINgXgg
1oxTI0IlMHims3lg7vOnURAcytYMYSuIOHHoaut1AO7Gz5EK39h1FFHnCeISH1YSlxhQO1mIARE8
XzuePhToq+pUAGvSLB3r2gE4XmD24Qs8KKce5BePXwDFwkBfA8BXXgpDAWSVD49D1sHPkyJUuloP
yeBUtih+yu7Ji0f5QQn4h52mi1XTOi33Pfnef7aqiyu30kuSZS15edwbnW1sFbeFmQ0+C5Nzqb0L
1MB7xntg7xVk+2s7HJ+yIlv2k9IX/LnsXsWcZeFNUZAWeXc28dYVow6mGvwoLClGxZKw8ro7MRro
8rsl0yGlUMwadp39pKQQU2FwMhD0VvMgS1G9b2zf3CQk7D9LY3AvnsNzRAzwc58HlrHxKwPHDB2t
U0xWR6PYivfkEfvno26lyw/vypAqeQMfZVk7GuHr6GufGAmq8t3I0PP4Wdxe1Sn47LSswosarQUt
RpE91qsD3vRSd//WpCjqncRhTK095Oj8ZEoOWLXeznaVYgcP4uAA8MgjsHiihbaFipljfdRavYrQ
WU76bdJ0LTdZJox8/x8sXNaWdRAo2wxttWg51PIhrxvrJEIG1e3uTXvczhNUXKF23EFh1YsJrpwZ
y9ooglvM7bpjdM6zzL8toqFXePYHCp/iU1jA8HdO4RoLESsOoKbjFdimbqNPy4+Sjfq2HnmPUryS
Q8RKs6bqHgevVJdBZ/g70deDuL0DFfUTg7juUXQVmY5UUCKfrKmrA52OrbbJW+TUzNn0PWjGFzEm
wnXs4pZOAmWnll39MCTuC9oh3dHB0Pg4uD0odHEqDtzeJak+zgEfo/DxfJ0qYkTTzWqvWIg2wrnB
WjXG9rbmHJNk4eAu59liXaMcXhe7LSHaeWI9yV3pbT+EmJXME9VzPvlGqSOT7OgHu5UCsIOjzKk4
zG0xLiLFsIVU1mukaJtz5G1IhFKQGJaKh86ICBJriLP5kia6bNryL68mItmj+sjogUyU1ao/Wyjm
rbDUjNai2To+fa3Wn5FZtxYdGhSbDwNuF+M/FMb7j/1Zf/DzRDmWaRmbC7FIbz+qQ97de6pXA05K
rI3DzvJqykm5cMux24umOESNjX9HG96JVoH77bUx+lUa+f45m1qO7nlXiJnzlAIVjlODsZw74PGz
dJoalQEn+aZA/w6WaLyMfEVU1OvE9OnCve53mypIwCkVJdLwdXctLdl/hAgArtJ9FActNGsQRIZ7
iKc+uwKoOo5o/otRqvXNOfXUQ6E7rxPUFggDhr58yemCipasrbFFB3WaDvY2vWsz6/ccDzUQeJdZ
XUVA0RbD0mv9YSeaY503gNHMYCmakh1rD2n+OYni16vh4laQvjStvRbXEaibTCNpY09uGYhj4meN
q88KifXsJPoCPJR7tvJ/tPW9BlHuJDrcaZKIEk1x0AIzBEeTeasPA3MTDy194xsYR5efNcXOT/2g
eVdYxRSbUOVfGgAfV3VXjRuq8P6jawf+VQ7sBQ50yb+Mirl64yxEbKzZ3qOYD7n/43wR4aO2eouY
r/B2fTE4rwEoGHFaQOiOEcAP8NHwisoIoX8T8s7Jluo1zAwPIQGj+1HWoXcIJ4z1QkQ3ZmAtB1/r
L+JQIwN6yt1qrZb1cElNSB5J6GLdM/2EaCa/uJVR3t1aNmW0SjL6RSR+HW+j4tMlfzEakxJ7N7eZ
5uIp7D+mmBXuqFV7MJxiqDdRXh6AC6ItBQD2ofeXcTAV/KeeTA6dg9mnv8XQLWjy644LO1jPc7wu
ixdD672uIwZQC/1/XGe+dv+fP0/TjvIST/hiXcQGTpyVum3xZtnXrsb7Vty22t1QsAyvXrF2F5ta
eOihAKfTgOjqxOgtRoQXkHLWSu3AJZmmiEixtmhK/SgDEfAQfKqjYliLTjF8u6II7yEhrSFfYcJu
B9HrXTofwPkscl0bds1Yr2W9CPQlSQ39EBSJAXSbe37t8ci7E21H3N/FOLmcwV7nRV3vXt9r3D7Y
k+WT7vmCeGe7iW1cIWssdt765GnADEqYOaV6609R3tFvp0k2fmlVI9+L+WKWmKDw77PiPwVZlGm+
GOjaxL4z1UHCVLKHz4FRGViJ4m588y370BQDom9Aphn7Rqi1/zlWLBwH3jfLRBGtNB9zSZOW4kwH
tHI7S6e+PJaMR3H2D+Jsy5ZABZPMtOP1B20s0VSB8UppAGD2TTNL9Jd+673T0YqBFsR4XkYY1J0U
y8uf4RovdD0B49zrGgDm8FGburF1jTDpJSUqmkYB9R6NJAkA85g9qwpJeLJACI5OwbzR39YYeae5
hJb/6EFWeuYQ8bXVeY/B4cLEaFzeZrn1ULlmuX/XhByybz0ETbZS5dxGPcTKrqGpG3fCrwQn1qsx
aM1RWJi4k0lJFUjIOheBurKEh0kfmtEdTr+3CWKWONhafJsqWmJ+b0Th2gJKs8rtIibX2QzbTAm0
aw7Rat3k5Ml0w8DQeOpzJZzr8sysbiFiYGABPKCd9JCrw6/GM5QDqWHtiqjpQQ59+aQ0tY1T+PMA
V+xaT0NDU0snxex3tWY5wZJb6HCIJPX3LVKHrAU6Xc+W4przh4k9xKtDYDE5GPaj6I9rp14WWHxs
b0vNH0YMiw8YWvHtg8zLZc+KE1n7NFQ9BBPYMWrTftIOpHYH1B/elsSWfjF3KsMI7lbsF0U4mG8i
UWG/xcxLzANz37zMOC0z8j3Frrj/TArtGUKl9FRng7HNGj3f1UkZP0kjmmUAH3/8OaAPMLwoPdIy
QgpokOHJaAh5CTFA2Te1lVkk75v61BTBYlQEz00x+mFuZgJPr8FYL7vJry2JwAP1rv0FfKviHjwF
/W9IPKh8lTn+bcKsjdyudhLRVY8Veal1x6z+HWeGfvCReDrCJOVPVUg5AjtSl+GCNfXaGkUlUkJi
dJhCxJk4lBUkqdvIx7YZ1NrBbH/kDjrttYgTy4k2SaQGKjRuWYOH/rgXtQk0aA7aqPjSri9I2I88
R5atgR3W7zjWkyNo4JzUZ5AkxwpE1BIfYEw5p0mVHTvroGkC3q1SS9JPRS7DWu8GGICTldTURDVq
ODu+2/hLCzNgMWrIbXkd0d4+QcB7ZteZfWmScFwoWeA+Nw1wJKXNhme3CIwFhnrps2vF9iLLPAdb
gAoXXAPObqPBaKJs4BwUS8PybeJp62Ho3pqKkHpAhuZdcx4Vwf90bhx7wdLq2JLXE/tTa4DHaCVW
4EHgWCdzUjuhfAaKfaBmeOy8Yi36eiCXI9670/A0JWkzzCSnFXQIXWtHUcu1XUr5DvkUex1B231R
o/BzBcXgKreFesYvM16I/jRp9VUiAyN3JlAv9GdezZQv7ljUB34BFdYbSfQCu61aVJ7j3oMFHB9y
qb6Kfk9Nik3s6gaJMS4SVPWm0YET1ehsPgdfNT/sf3ajh/4+t7Vrm9fjDjuPYifriffAdhAMvZma
P4Ovao3+iYhE3my4miGyMK9v1uhNwnxKB3+FhEUMByoma1ROHD7RCdUgXg+DFZ9A41nntMDhUvIM
nmZvZ15KqlT0BW9n8+jtLOyzU5MijhV45tXn7XXP/6J2Lw6Q2PV7I3TlrRlr2WRW/X5ANIfQveZ5
Yu9F7ByBcDmZMAPMaRt7D4j7pY9KGYdrVwb2n1UQx0Ipz5dGa8U/6j5cjvrQf/XCMlyPJdauc0Q1
lUj+bYTQiYrDYJkE/vBV9yQIHylSm1vUbRK+RZLsn91pB1L5jrUy8MJamn7tk4kVmxNr2oaIcdeD
3yAFxtFBM7TBlpoBMerENl8aDOYHKS8hhUx7mnfTprWpAffHqjzVQZT8UFsSvlrh5A8DwMR9Z0vq
ph9z6TMZrFuEBulnkQwID5khlKiU+rAyufdgP/eN0rNyRFm3fkBHcbjHSWenpXzspZwN2Qbvum4l
YsVBk+NvSNhhDjlNL5pghFOJwyKb0guby2U7lpQl3URf1YPVf6kr8nCZRnZkrOrhk6WmK0GBRh6V
7TD+ICvBcrZVS1nYpok9H4aBsa+00mPgDsMaGfnMhCmDLK44+KYsHyRjOoA1T7iLcAq2VlehFDTf
E+6NVAqmERE+cdr/7jT1BkReoMPCey2G/hpM92vEvgxqOLHBth7iQvprdOt0U+XegIArhxHc7XHE
bjS2B2snujQNFXH0K/8UkoZaf4wHX1+MqHCs5rlznDjzomobvi31ISyyz5KjJLirI7mihqs6MVZ1
baYXI4/ZaOpRuC1VHIorNWCnKccQ5xt53Bt6+b3LE2ejtvKItj7+gFGfVFfRVzvtuJyNA/+2T57m
wvCDmjrHiLXisuqWDf5tK1F4nAWib2XLd3VMHzuejdt1n0TV8jZ8047+1/NbeVPXNEjCYskma8xN
mzWf7GCF+OXCUPv41A1t668jCaonxoMfm9HEMsYtNbnDm28rWm+h9XQfEzezt36xomiJfhHxFi/6
dV+tzm/x4pIi1PlqFggw5ZNqtThkuWuuq7YcF3OfOJv0M09q5iBjK2IMG11C+Pqv82q7gxQkIruo
8E59F1nrrJiMhd9i5hVrhNe2VKN+4qNlHorCuL/9PkQT1Sto0fwC5p+IKtstTHTZqcX9/G3qrSlG
PvSR8f3memWxUNROXlc1dzahLpBX2k8A9e3ZA1oMhhVDxUmsvPKKBPdldEJFlJhkeS3qC9Pov06q
q+j0WipRAqVfO3oK3S2PBkyRvGxYRLnZ44RK28PvZdMOlBJFnzT1vQ+Edb3mbjWZpzIihskJ/w9r
V7Ykp65sv4gIEPNrzXP13Ha/ELa3N2IehBDw9Xcp6d3V9vY5N27EfSFQKiWqqymQMleuZSGziPgb
sNc2iIfSnw4yb3ujHO07Okxd7698BSn5m61FeR1SiGa8KErTwba4j1dKK2HRAdFq8K22iHmXQwQG
R62Exb3MvrTDGzl8Msve2oDOtliS7TYHYnLAPQnfn+egDq+0wjOLsdTUl5If1wMKKN9MkwO9zF87
sOb4gdRrv79N3oT4GdSOxM0Xsh0YlEAJo2nVQGrY3tusQp2171xFCZK1Rh+0A5nIgQ6p/9lErnog
wMruPPDXuW7T/zrXWHVfwiS1DgHjC99zxQMdUqtytrEVyXehlq4CKRKbQmcvtUZL3xfhXV9wHaOC
OIqKlbONTHjPbQSukIsvrXdvH+U4dxW2Mr97365HI0w9P9lGZwjvBsxPLVlbr0nBX4cs8e8HheVe
k9l8T00q3Qkn/4gqNHGmGp4iDSGFbR2pQU4czPSoZXSeEqd7L/SBd7TNeqCmWhfFYEsJLbiVJfDL
oRE0FhXI75e6TaUv5SOIeyY3q6v4fdSizk/PYaLy6qRwmSLUmS0zKqEHzgGyAE7/jhc9VHPz8Ugm
OtRgddr6U8ZA5gg3RB6BtEjhZ7pyPGaG3xyawUn9ZmNVvbejrURGrzg6pQM4HKNVZ1nWgrYpZKNt
CZ3dbLcRv9loAgdZv4UZVHLNUQAKyBBowT6RhqFY1N+3Zg4lBk0nhnLXd8KwamzXrstAkdlDLW9j
oH5y0+oE6ZTVxQZlBtmm0dnUW+8Ysx+DBQQNUnrJEnVK/vo3mDw1qbdGynHuvcHkCU6PLC2fx/7W
MU+le7MJdzLE+hDdQhURRHpephpMXZEFRv+gt9yXSLI3KAyVV+qUHVuAJI89NQWUWUfGt2TmBZTl
bIU63IEl3stQmWJfmnW2ol43FsY6DlPk0fQFIr95v8A85eD/dgEkEz9dIAlEsAGVKVCvKHPpTi7P
lmgi7ELNwgWgb7TYMs/6gzGWwUlGY7ISbpJ8b1DIMTHwn0LZzNkoVnkgtaiy58Fo78kBAEofZBex
fb2NhN4d/95Y2ASHkfMlnwp3A3EX3FYuWOvzoQA/TILbrtdgl9uBbCWEV0BvW25v9jBp1aYBUBJx
Lqhd/TaUmgaBKfVY1OlCAOlj4vEhTXAzuTJu64XU+hR08CqJQBWdtikgWJ0+3LrJNk4xX00KgSDq
+H2KeZ66RaIYUeiVzVrvdDso2YtDXwO69GGPgUY62QOI9lb/nKLksJ/EJ5+qS4Zt1oXfSXkYXMns
3BqzSvEsPOxpNWiyN8WWnMhCZ6QIDaFodsba5maOoZAITjskWX+Z9NN8N/svk8ZQeOpLkQT+kqFy
Su8paAPiRoG3HYbsbd6iaDud/bb/QKHwF6hYAU+rPYAvY5skHRAt1s2br69na3jyNu+AqHfez/SN
WgHgFBxTu2gQ0inbR5GjgM80JhSjFI0PHuHGfxo9VKaDsOZvaLIFzxaen4jhWdFpStv2yGwAIaFf
ZD/iO1cLbnTmX0Z3JeEqPcZt2PuYyDKik4iT9jhlFSTX1bgciwq7YkS03zo8nxc9SFyurehB52HG
2H3xYnoTPrgfwBc5LnMBLkdfjdUKGZX0CujxsPeC0dgyX1T3gRU22PmgDssOQbesycPGRN0NvWBf
fhtkda0BtlWnuu9a8B4EI/P3jgrHAqoTWECiPqj1N5lb2i9ZO1zyMch/ZHaGSkqs3h7Ar9mixhQe
3DDtl1b1F4qf/cnjY47/6IEiNoizowp4FcjsGbwUxR0BHeTaRHbrxR1FiwIw/kSAioqb3mEAx9YM
cyhqG1BPqGFs7AHsVRJ8u9vaLvtlBa33AyEh0jKZJ6Xx3YomHYGWpEkJQ4HCTn+eVFoQdU8hWgJo
MZYppq/uYrMpT9A2wA4EaltzEzX04p54Yy2YEDsBw4o2kV2b2tQsTzTFxzxkgkLl0k8NC18z6Ps9
gB5ReAWSj/g0eSy7Cq0MJzkvf0i9T+/C8A1ix9Eqx0Zr9nA7s19wgHRCIO02nkhRQPURTwUdgLhW
dW6hA7poI8VPb0YXPNjQbTSwdaHRSNo0CwbOB/1Cjr1VNUwIr41FcS1qcIm2mu9NNukAQNW/O1rP
wF5Cd8SIqM0jsj7EXaw74rR2TswGD/F5QKiqqIQpHt/jO8r2i82ABDUJuK2ifjS/ddkrpC/BQdRz
c5mE43SxgG86oYAdFGHvDmWfrNvcAJ7PSIPt2MmNa3b+0Rsj118hXJJtShApAmVkJXN3YjD/mODv
Af0QBBhzlN7tc4YidvrLALNe20D/v8oBTB83O7hx1k6e8dc/+HvazpKwArJRgIusAr1HnrX4leqY
JLXNIG4XSBu7UGhD7CKsrWHheEUHDdTGfhXIvLQdgpAIDlx4K+sFsWyOQQZKKwN8h9R0POe/D2os
B+C8cjwjSFWB/lYfDPBUAl4I/Yxu+semO1LIlEERRgH2ZEIHHezGtRU0p1SM4z3Xh3Jw16KuwO6u
W3QA4N9JBBad2hIW0rxK5IqpBUpH8HEA2QeN3/h4M6VDWxxVb34lEx08GVb7wGTdPFIkLd+XrfsT
Ej3yCO5PyBjJIeuhdlnJJYjQXeSYVI14uzZSD3nS2exObScufpa5aQIvkw0nbJmsdTP1akFYS0uh
+gbrcvRQm3zojA5gSQNvQXa6mUHfm8pFLeX7gFZAYruZzGvGfEgZGV3o45lsMHxzso3WYxMHqzSz
xyfRc8RR3fCemcBy8aEGe6hnGUfqnJRpoqASQuvUGwRus4MKc7Sk3gCvmrM3+t9QWTw+ueCCfoQc
QNW2rVxWrXFtFLjFyLNyUZ3djKW5p3lYi5+OcNW4pl4mpDpYqHcFGyY+EXAc6V3K6gNNSx5AQoKw
z2geqJWUIKLElrM50WyIWUmQ2DcjaLQ8CGg60MNzrR7bsImz5wjFrEh4JKCJgrTmTuFG3tug0T2j
KhuP5jaunxqQYyxMBWW2Cl9ahIBPDLkgsTLjdNjJuATgQodOsZ22lknCG7DioVmwitsLoBmyM15K
4GupHRTbGI6/SrvUWuZR8Ysj9yECEDXFxiwbyNq6yL4ZOgUXTe4AuLdahv3QXchEnZ4AgY0ZOmpD
HtThSRA50Xiy3SaxXAmMbiEvZDeFoSBJA80s1Otbp1Y25a7m0X00GQ6ov4jSKi4YiKwscKROUfqj
wLsc5Cq6h4sQp9CCyTYexHAXZAR3M9zpdHYFdWW5lhJpKegtr8LwlVfdeL2FAEbDQVlAlBg7ChxQ
RyKcAcrOol3hAWvfUUfOBHLelfUKgoz84FdViQdfyLZOIcNL3UHXoHATCCpE07Q0Wz997VRQLfyp
iL41QXNRCgH5xTC91djw4VutOlSQ9M3PzCleXJWVb9LAvxb1y+Mz9gPFChBfcS/7CgEBx7XOAR+m
3Rj78tCYoYLMLPvXlavB+XxlV1/Z4PWlHivEWar8DUn7z1fuZfaS1oW5TEunh5Z1uQGJGdi4J8fY
OtVofLMV7vNQZgxk2G2wBsV/eELNf39AHh2igio17zIQmi190dRfXCFfNWgb4/8GtREynVP2zbAM
8zXu/WzF8KO/i/PI2KJ+Oz0kWSrOQ5dOazecqiefRyCM5o71HUIa7x/Dwscwojj+Lm0EAX/7GOMU
/utjJE5Q/fIxWixszjbWyUs54PfcKMhXIAlRPIEKtrq3OzxWdMsJTRyA5Sv9sbyQCastsQqFLbfU
pOF8AlaJmp09zMNR1+2LpR6KwgDUmIMU2Z+cZNXb3IXiuVXcY6sFYELnPkJPwH3sYx2EgQjSkWxt
HGvUr+a6AsnxIxBGxb0XvQ+HJBjyiYmLaIIjzZPsnPeD0GcZ4O+e0QNdqlte0k+IreQ2Aqe6B+Q8
UO2xzL0JlsoVCTY4FqILSIFMJ7DBQlPP/EFmqItCKkZ7kU4NeZXTOJ7qxrzHuiVaJnUNPsxROe2p
1wwqdGBd32N9DDLoBPSP+1sHpBHgbX54j0O7rrpoB7lOubQRP9tT8i7PwH0FhokAZKjAWVMvOK/D
PSX+CjZBXzYAvawXResZODApzhdRpIJtlVitvSI1c0sboakQbEmpnNTP6Yx6GVjcFp3ubTpgZ6Tq
ICMOkrDrxO0nRiy1ujV65hNR2FKfbt36tKf54fnrOCjmzp613dooJAMsLFLuuM46cCjREnBeDZJx
SGrohOjFIqXK6TB7O52NKl+k5m+HcDTG9Vhj9au4t0sdwwZIIRnfAOxa1XmYvY5JW6PUD3bips2S
EEwWTT7bg1EzjAXR+KbtN3+LOT+xfFN4hiH2MmjGdjp0GUO1iJIJwm2w3Xpj7Vf43QSwA+0Wy7zg
l9jCi6vrFCotdJonDKN4NdgFO1B2x6/upmkUr795KT/VucVDjh38vYF/mrQ9JC6CxHdWQcmR4NTC
rMoWw30z4l9KaY2eYc9G6bXBNvz73DHtR7DsrA28b6CZ4sqTkWO/Rko1LLewnGMcRURaxwayLyWg
6VwcqbfL3cMI2ooHaLw7NAeZe0iLnniBOWhKG3Ew4JGyYlHwKoOCleSP9dg0oN8BUKmxE/5Ygbgf
ZC3BchrAPrts7B6ahlHkbxrHe+/NsK2moWT603jtQZ0+CuzWLjRpwnbZ+l2t/xQxE5j7ldOc8KdA
3V2nwk2XtyfqnXSTepEdh7POm9966ddETe6zz2P/5Ewz46mWndSxTPxhWXqh8WTE47/OxoG929TH
2W9+Rgpx8kG0w1aUmX3kQwDSHX3TAgfxMNbD+Oj2nX2s5ZhD1RA3Zwu6bxu7l092upmjf/xVCi7Q
qa+UZ65rz0eACCQmx0lwdhxZ562gcW4vyHbr+FMTsQTWLGjcrdsuJ2/VcUg+/9Zh6flzvHFXXWBD
4suw+JUORZU/oX7VB+LxHxOdgdctXIJTPl9XpJdJxjoVoE3xAlCg/eqdcIDdc+/7zWyPcXK7QuFX
71fwXWC3NGtcuGQxz9c04ubsGcVjrIq9YYBlE9VL6aIphnTTQeUTWnIB23eT2VxMnao1eBEeTQmI
gc704k0rHkQIijfbbaDbqj2ooxDO3kIN2TwI5cVyJSBuNlpTdIEcabcw8rD+2tVIR7qs4Mci6utX
6JHN9naEShEEiZx1k7XN1xprVcuqqge7jMBWVIxAGmt7r4ejAiq+DW8gufoYe/IFIhfVCtp72aMy
EW6hM7IpbRu1jc7+f/yMCuGF0gR1+TBwaxnaE+j29RPN3U792H1xGB+PownMMlmzvLCWg8ITpeY2
9CvWcgIJdggRHgMEeZtWpNaWhC4m3764VmU+ZMWQ3SWC/UVm8gqSwNyWjjN+0V5m6G/tAniYynAe
sdZENbOLhwDy8e4j2SrOVwOKHO9tF/okKYSaVz5Q11vyoAHOiHCnFoB9JJse0Htgb53jAAGLE4D4
sjVYu/kr4NLtPupbtuY69OXD7nbuZ3uFbdGb9v+TXU051GebaMEHLi9ZqYJNxvpqXZW8eAaNob2D
LmW45FFXPCveomjZj/2FEaKZThGCElrniJwtG3w+faEu1JnV6fSQgYQsxtJJQWdrVcQVe2JSJffK
79Suz7zARBjO6w41Xpb5QllxtHfsreUK0f9FHUYFuqtjwYbuMLtDtg96MxChAhirAQvLVA8XJ6nk
a7fyBke9moboIDg15FAzQTOupWaYNCADq5tQJa0hroBSFmoWAxTMYlc9IjMd3gfSO5MZ3y4YimKA
3OusxZQBVNAKCMHsqNe3xrfIGbtNlmN/d3vdIjqSj4sEERJoAXx6DdPb9vbyjYa1Lur95EB9nBRY
0DlB5mV+V9NAhhh0AjKkkwN2d+whLbXpdZatkEP3kEzRppM8vpJJmgH0jnn7F/WR6TboZvt1UDdM
zdGS6i/y/78OSiTQYmB7wEeTIkCc1B+uYRoD6lELZTffxzY+GilWm49l1FVPZRb9belVV+O3ySLA
YvIMOkF7bnq/Nqn35oyIlTjfmipDxZmVx80qNPaRoyuLBzuY7tCKqc64/2PL9styoXKveQAkhC3d
grP7gFnjBrLS7QlEcP1BCYjlhH4grogv2ysDgInnqYGQxlg17feg4XthAW+7qADnBkkBhEIL+zuU
d/gXj/lsmSHdNk/ZG5r20S/fp1QTAEtSue9ToqT8FOPeTTqhvhgV60HNiLMRNXgL6ByoL6XANelM
adsf/Sp7Ak1sCMLS5dAVfEPaYBHCKmfPB8VFA+LkNTVb2UIoHIqcpBRGmmF1wfzzh52kxTwEMPAy
zlKsBc9BCdngBU6cCO+fBaQ65pPPXf/FxwTg59BPib2JpS1XfPKjfRKG4xcfctZSVfWLsKr0nIMh
ejFA1+MLuSVQetyDIxg6m46/qFkf7tKMRVuOYsUVCpOddaJq/K/rfJIru8qh+0HtsXMkaEUcZz1A
VAi6oN60tk1/CyzTX5E7xnvirQfoqrvS2Yf9ZiL75FqzP1Hck8nVgJEBdrxV4z3ZyUSd/6v9t/lx
j3/6PL/OT58zJETHx9yKuZsQVW0by/CgFv5x6EFkOzJ5lWUG3vdGBUhdlOn31vajbA1sO+I/rQTJ
iB4w+9hTCqGX1IcqTIqn9L+nulk+ppuHp6D09YYCCuFaDcGpXH0XiXoZWkG+IRtpJ0gwn15Ubi7s
noEXG69S24mtPVKj5owbU0HuLFwRyLMPlvnnpLHfX8Bp/e42w8i0W9hV8gzWEO85+8dt6oZ/zfar
Gw2vohj/Yg93vz1hYwwFpmtXu9Cktxv/PhGJcw+0p0L9MG70yjzlHZgtyFM4drfzPDsAVyLDpkT7
t1MCqkPeguuWfEbD9RatAJqOIccy++grgH3Z/XQFczW75yqaTqCNuCNvmnYI8dyy5+SQKYbD4AO1
4kRGscuhg/li1khJRH4Un6kJqr9tW3TJowFFusditFejrnHNcpuh6klUC2pOk2XvQMZszr35wAGE
GcpyR700JYfgxpmaesoxBycfTVmCXieXcXd24wi0KEaIYAVfMoqb6INoC8DEIQd3oliKjOsJmnhJ
vKGmlXF1ZCY0i/qGl08x8kaPTj6HUsihbUD5fBsuRGMuQ1+urc6GSmGchvdDg1I1ptVCa9WDdsLv
ADSWPdgf/u2hgu7YDnjV/+YB5BTC4jrl8Yc5fOzfV0NiQx8ea5aCrYHEQUjFsx0cJ02736fGhoj0
Z9vcD1J9kOw3LVhg3dKwtm7jICvBwGqKiuDm5FMTKZO5SQgbwtRw5c6mG6bmYxChdcjrw0Qtcv0Y
yFCOcOIxSqlTVl1lnh0hP+g/AhrsP/qMvaCMqz2DJNaHZHkTrBHfHtbU2flGeB4Rsup0J5nKMr9U
fs7ASovRWeKma5TUtxsaHpjCwk60/T6P1oMgpbEFvD+5I5MZ9FhUgfh5S59g6AN55NADXlAvzcGQ
gytN1t+TSdUGKoiUn+3oI0Bduzm4zDMBAPnnE4HZB6pfxgNZOrOA6tP0PUqTfk8BOAGC3O3UyHoO
4KnE7i540d5TJ91kyMZC9D3l93SD8axD2cevw0VR1yvuMdA3l1mwT/AeAHY32HdhUzy5LC2fCqyT
7CEbrnFj4x53mbN0GRc76gRCetrZIEpY0oCP4XheFSBxHf114FXpxbYfCTTB8BJaAdI7gX0HfPdZ
g6Ryq4bkO2hwv3kS+j4gGgn3BYcao5/n1hsGUj8NHGsjWLkpQDPlyjBTtnc1BN8ymnGHtLiloRfi
HnlhdxHVbb4JwFqgIIP0RWaJDbbTHBkMnVnstJSLtgNZyz7Zf/VHzvDMwpbLPUqXB0BYMyAVdOTv
txhg7Sf10k6Q0Lh1fAoWthQJ9BVYNcsEz/C+r8CloaJ7qHhF956FLAuWx+G2h4ztPTgCEPP3UPql
gvBEHixKrbtBfptG102Xecg9TR/+M/KVly5dzQ7c6inJl+agKd2mhWafvkLTMwRvJdS7ox5Fb3pn
h+eSBxm/uNtTs2XmioMV9jnBzgPLln+70auid6GgHRbdH90aPRsBmT/c9D5mno3sdFFDOuJ2UZpN
9mBU7jMF4ASEybbdlGVH6ILlx8IynO0IFMKVqwow9soKHmWE0HXD3OorS/jXhKv6Z5NC7y7zB76w
B0CgW179lGHzdTR4+bVoyhTSOJn/ODL8mGuD51cIVLxfpbGGz1fxnCRdIw/Wgv74rbHNd9YYKE2r
IzBbxBHzyQxtyJlW5k82GqQpOILYgsRGGKxzxN4eIRJTHVykbCDM4zqPZIvFl045/YOy8DoIXcgO
txO4sG7+kL4CpFGYWKW2Vns/H177boJoaeXcuePgHWy9WPWA3dhY2ZgijT2JK5LtA9Cuvxpn8Xgy
2tozXTuHQQTBX1VmnkywnNxOfM+aLeE/J7/4VGk4viRd80ZrZFot00J57CE2LyJzT3YVBlduB8A+
5NNXGUN24BbepTCwtjsMYueOF2+o8mBUL3UMpQpIRVirBHlGSM6l08WOhLkkBzd8ybrGWfISxeqt
iPOlmMx4MyWuczGAuJ0PVsj4KRTOui8ihLeog1wU5JaWJX5kG7L1qP9bmW4SQ5hOimuvQBfSudmw
qUqB76+pDAQgxXjAonH8AvZcHxKVrnGQusnYpgkH/7UGLc3RDaDex7V2tFVM/lIKUPhPvlGCCav+
WY+28aZPgqx+P7HAj5sJCIK4FrKLpZVbL03QdSsuhXNVFrQFsjYpDkgYgNEhmsJ1zaCKkFpRucxr
kO/EztTiDsSZDID2BpAHbdNC0i8dTGv9n33IkQ5pCrYTrr1vk9EZL76VZRdiu2WfaMvZV3y6Y8Z0
IhmyLGXjne6jHSb1tQx3i96cfvT9t3HgQwHL/eC8tZBlWID4iD9yOwo2YwCMjQKN4ZmlYbKWjbBe
KkN+K6oh+skS8OBhVfcDdM/2YtCDDPbPIIBvhzMKelIwaxrmyzQM8yDIqs6D2goBLcBNjKjPjknj
Gst8UukSMafsGEcDSNqpp4vS8f2UuqbMRADFLaaDPSCBVuqyyspAIXhiQXgdWmDJKYzAoGEUon0w
nLReVrXgb2Ohrr6LWq9Fr771Iuh+omTqbx64wYuf2+BhDgbnmvlmBt0nwQ/4ZutzNtpsLZzAf2Sp
eE2ieDvp/BEdVDWGwNZw1I1TO7eRLs7c4WBRBuqTz0c3D/h4oFZnQnG+G8NpS5CgaoBOed8iojcj
hDR8CJQsf7YJDwwUJEpNzuQ3fIwl1BHNR37/cT5we8XnIOtO4N9AeYrpG6tbhKV3zCewpANzo4M0
pQNQYOV6oCrT6Gh9oEERtJ3WN9uUhhfLeGuw7T4kQVhjl2waA77DeDU3B1V411EVKSp3kxDhAhAn
JfpAHWCyixa2W/LtJ2+sllftmPfnm7Pra2LvrH785AYh92Q9uEULLvBXEMSEZ1HVrr3oEA/Yh3b0
WjMWXUaBfcsK8PuNZ4N8bHZBzdW0SJPIwNNlLFbAE0HU4PZ8Glheg8x6TQ+mjuzOKJ1LmXfFSmln
6olyZOAWpgBAMBWz828PP5q9YLYFskWUpWu2Q0/TI8asRF0mnZpEfHjrIqOyUgeoPmAz9BDSwPvk
x3ur4itydBML5UF27dt75qjZNs9gj/WuhUybwxdFXUBuwrKcuySbmp2bdPm+tN3xOkEIEhpxafN1
gNyjb8TGz0A1O69i/lvnF8OSBhVe2uxUboF5JJTj1caU86DC9M70RHDKbocYkTcPioBruwvTcc2g
0LcodKWCpysV6FAPzRJBq/BsO8oCrkZv7cG1wUF/hdIDEDK++2HXBOYSUTfAmyPks/gYbFaJ2kIf
DfLGSOdcgRkerkWmmjPzoFAvWOFBfAc8KmbSjocqNO+p5WkTnYG3JN9JT5cn6KE0CXWURpxtzBrw
Oz9qy/dZwjzvVkwikppYQZSsSwcbzSFjICS8XQq5JXwaIGh2NNswprsoTcVFgFRhHQQqWdMvqtI/
KzMpH6Hkxk7UaqOwO5eNBO8f+ugQNqZae0BcrNMqfLehcvU+qoxg/i2iqrY815N9JX/6KYI8Xqxj
rpr1bSIViTsbssVnmgfBYdBvjH6KIBMoVWrNf2Vlyd9Cpf6d20O8W0RgrSe78Fx/abUWO7ZxOTyz
lG+7MbC+5sqCknXZjltyy5BCzy1s7NupZ4f/NO3EjHrhKdBw0bRFpMqDTbDA1pD2DlWD0bpwp25D
LGTUTBFb/9TkukmUZWbbROtbb6QQlDDLv2O8Fp57aAodRIa/kpoOR7S88gIUIuje1NUckbwGLlE3
zRTYQ6Fp+qmJlEFyzuoum5vxqMxzXBs/55mQ8bikcfmNWrFw3UvfmS/+NE3PXSm6qwEdMerjls3v
2jy8UN8A5OJdO9rgDMAVwajR3GOBtYtAsPKcGJMBTNG4ob6iZ9aDB8JAGidd2T6OXbKkvnqKkyev
+LvGnbdVKbDuMir7R1WUGWi58v7oaXInwIbtXcqcGlo64IuaXVBN09iue0+ttMwZMICJtaFmbw3V
pczCC7VoUIkF+gIBgv5ITZrSD+S9n6VPo6Y9yfs2ezB01LasubPFAqOH3A2v9wNq9y/kgqQMv0CD
Yn8b0BXC3KIQAAgKPQkdZJGIeZK4aPq9DejyAgwTIVLZtbdImxBo5tpxjAUzXA6RLRGuHDlFd3Ve
RXeolsx3CeSNFib5NAxldmUtL9RLB3IeD2UYe3ezU9bi4dLiHpjnzUIwJZluFu9ug27XKvVlrBQU
tmFWuisUXAFDEsYmO7r4cj7WAoVKgNam9qe3/5CM+Vr6CILXnblNZd7vPFQLPcbc/YunU/GjNENk
DvzquQBd2p8cstZ/Dseqnh3w4u139YhNl54hx2bpwQePzCLxoGlfWnF99nPDfmViM0VF8lo3Q3MZ
khg4bW2WpeLbDMDxDZJR9utt0HsTq/UUkaxpqo7zm3FgIX4jCa9Q3gd5pE8HGQHwxvsRKr/oaPW7
lc4g8+5fsOFJ7CFckSVkDOucrKq2UV5CDc91Qsi65mLtCpY+iwJLwaSLu78qxKoM5jh/C6Sxan9M
v7odgho58NnYaUtsD7H8Plh1i2I7PTyC2M08fArM9hkpj36d5ljttxoL4Wl8hGgdvC59eaGWb4JN
YeoysbRGC/gO3SsD9d4bxyiXb9wKiCk99GN8GAzlxgzBYJqAwhqxABTC97pGJbdBq4IfyCPy9gG4
orAX6H1mvkn1RP0RuN1WzA6nIw3M9cCOilum4anJk/Hg67KKpgvKi6vPqBl7EX6nUX+yJmhtg4UD
/IxNpU7kRh6TEVfbToIsdg/wkVwGbtEg4zkac21AlKfVIrFMdWf1QX0B9sUAmhWpU0/VFe7PWouT
/jPCjrPwHoSA4DDPnR++CMSRXk6yTcILZNC2HcebftmyuN+ASa9d3ZZ6eoCn8u5IJgWavo0Z2ABJ
IzwqUm94i/J6D+Id46flWicIl05fBZgFlj7q/a/gzTJ2rjT7HcpLgdrUg3wXdYup2eyngVfXKXLK
RTaW/JzritMsATxaQRJobn3YXeGWYlWo4lDa4FK8kcwAFgpdH0P6YFc1ywN15Li91lXuIMfPIii5
SnM8N2BIe5V/18qSrzEbYnDkghUtbEL7VYD/a5NaatiQE1hb38cwr3FerR9OnO9UUyb3srH5Iyts
AONzE/RVbZo85qJqT3jifKXOifP6DIrqczl4+ckes3wFZVwILOpmKPEGXNApHSIjxSNM94xDhh4f
wp1aqMdbk7F3vwMSl987o99ccuBHF10fml94OxirqmHlnpoZMhZQx1TPmaW3YMDZLjiYYb5EaTMA
W2EGe58H6RFVp94Sy6GFzIR4mYqYn01jDEGgCxgAhGS7lVEF8aHSTe0mtJsZN/yMeCU00eIWyTCg
sFagsuEHan64WXo2gMXAjUaggqn9jsoOMGzV1bfQQ0xdR8xTs1VAWsngMoRldUJFnLf68EBKAiUA
qVJLT3tEHSjlyQOaRNW3uHmfgzwMKM6BiwgcyXggmQ8dkmnrqUENyFA11gNK6a2HXISbFlHKK3kU
SWoDcRAOC0SnwLPrp960wNNm3JOzY6MwW4wtMFcYSiNaPSfCke3aqdRULGvP2Ay9+5VBU2ufgY5p
0WlmGHeK6iM1IVJjP7tSvDfjYUw2CUqVV0MjvF1dQjCM9uoe/uqdqFSyoo089VKTdus3Z6dT0RFB
nXRBWa3O6UAVnJb9JmkDAyDlQh6EYwdHE6itOTuWRaDkGpBhpQFkp9RZOw7JdgQGaJ7pNuD3OREp
girhKuNY9rAcQDde9NldmOGNNkz+fROVMAFDcBxY8HYz9akHSQSnUMu4y2W69HkhVqnRZZu5XceT
5ixP7P3ctiK8fJuqvNAUVeFld+MgsT/Ug4G3m+fPUWILkrrhkCfHIlbZCaud98MUpAD7/N7mVQ3m
9fZIdhrRRaENGlWTqGbsi6/B5lMfQTDYRy2lHRlsQTZXd+DfXy1LgKLWNxoQOkMYHWlUIO14UjxO
7ug+DQIwmTG5SlDOPZHFNqY96CPkndCm3jabRVpL/0geJTISq1ZACa01Wg8rKpRKigYcUjSUQ0r2
gGKscEFNlMRal//lSr7dyLsEEJcWWfhQ5i4qpaemOHb6kAw22nLkBTBDU3GkM+quHDmAnNgewNv4
MSYmd+onz3qqwefz+yn1G23frCGllWydPM5WpBu+L3R1WI37ZMVaU50lAPhnN8+zVW4y+zh41U8R
ZfJkKfl+iFNHnsjmBeDXc538SJ2T9pBga0Ac7X9Y+7IeuXlky7/S6OcRRhtJaTB3HnLfq7JWl1+E
KpetndrXXz+Hofqssj93Ny5wAUMQg0EqK52SyIg45/x0oZ4eCDpQOoNXLdWuc5pqbEVw1IfipfqJ
LLeRZiATpanooNWgqFRe1CJXGjgG9TRwymj9Ndc8/a9zkf3nFee5zL+uSDObUlpHYLHx+MTDqIiB
vKUKXudnE9sd8zGq8ViZe7Gc+NykXiTEg8QszzbTunNvVt4er7ZDbUao2CHbdOqgQGUfGcaBbHSQ
PAeeWR0AMwBJ6XNQYwcB3q5KDI8ayu+dSHvO6yJ7k5bz7OCH8AYq6OkE9aTTyS9duteLJ0hlHFS3
VCP/wxT/4z6QAAPKC/zda9Ywdip6bi+I6CENkmBTQqd2YoewBJRd8lxnlxp/8pPpPISjaT3/aZDn
mOXEDvH3QX2UW8++ZYenTgJ82aRaf0uHOhQJtDKXs2VEIO6Wh2pBHgdK9FVXbJYyN7ZGiD0q74zh
09CkWWpekXnTlK0Brg69V0EJdQUV07stvMDYxh6IYMlmI0O5KGshQQ0q83ULTP3eE1XyNGjjVhYm
ilqVXbdid7Z3fvZhF2Bs2xeor3tiGfaQP+2z/6/2rAB+jbJXU+JLZa9AeQlN5mFKlhWgrT01bvkw
58+S1iy2LXP65Zw/65DCRBQ2dDZzUqyx/ZfEt/sjmSZ7sMw8IMoo5zZqXnwKrPxhvnSDB862KIJh
OU9Teu3nqaljMJJpappIB5XzbcPN5WgAIVjxEYHBBCUplyTnfKmVVQocQO9dph48oYY9cC2PqbKR
X2l6UFBEBcmWZpjG0gQ/Z+nA7gNAk5r05wHL02mm2TTPWYTxFu8bcaRO1IHdRSxpTi1g/Ks+FVhx
q4XMtPLAiy8fbKRmlckBz/QuSwZQdakmLVeY9JFr67z4SDbugOAAReE31Dm5qXk5UuGb2SbNH/O0
2uB8npYGuRqCWVFXxdhHYRlE07ZgtKZOOtQ/p/UqbBWGHKuqvtbYPq+xsqP1jOOjDoKatJ6hJnfa
DkAkpCbmJvUCy4b7JT45PnY9LRDEW68fX90aWyJf6O0JhOJY41FbKCOd0SH0JCRi43JLQz2wrOO1
oYZQe57By0Dwb7Xl3W/2aeZPFxkSN1wIR3YbhDjafS/8e9Nu9a8CQqyux8JvaRO1y7KPnAskgOsT
aDwAJxwy99UozuTAoEq8zAQ45Ys+z88SOiIr6uBbCxpTb1B2Lla86MKzG/jpJRhRe4DUVviNmw9t
boyvFkDpK+jYSrVs9rZIESP2UEG4E+/c4Wuq29UijC3/VkpuX6gDWwBgK1SHBojd1JFr4F/2TOAo
+uIgjADUikyVQPVVd0e2rmaoshva4a5AZHBj+Vp34yWBeWOU+rVSi9oIqSRqdbUWbDQw5kMRGCKP
vhDmAVGVPYFaZqALNaHuzA4gP586yZ/sdBiQWjqwkO9+t6tpwQ6tHTKj3n3yV3a6QDxqwRGAnKnz
t+FA7yJ/rHfTx5vxNuSGkkh5HPNkO09roqb+HDndstCq/sw5Ejo9avJvWg+vawDNwrsqdlH2m0Gx
oS9duTRsI38WVQkYX1cmXx0HVQBdJ7+5MciTJG9+NLZcxXEqoB96h2RQhF1KUi1z1/J+IHWGMu4k
fuvDd2D0ike7aYZ1gEfjqdBldjSQXd2Mjo1FJcgHFn7q1N8s019qY5L+AAf3U8MG+9nVegT3EXm/
cE3X91BF1bYCe7JrJJ122dW68XWw233HjeSHLsZDM7jFVxRtQqAL7IeiqRZB1473uimjrWcX8aEQ
VXxjO4G/Mty2+4pK+u2Qx8l3fQi+NEk0PLVdP2D3aciTazT2CXd2thatyJ5Fg3CgcrXqcR8KJzgW
ZciWuR81oMBm1TF0jPG+rox78HSwr9BohpqTZ9cn6Ifld6BpeyM7/hhEZdqiO0vQ1l3LKkAhdeis
NBfgOhBg+hctleG5MAJs9i2rfSvZmkeh/IbiGshkKQez4sMWGMpgHZmxvAX4Rd5mHgBeCDjkiNez
9NaA9pqzyFN84jG5IRMwXBoy051rBYtey3a+VkebThV94L9au5pOEi4QNu4OlnrvTR0e0AKjl91S
K+Bedk7N4DwPSjK89YcgBInnz4kkEsYr3EzRRqMSESyoPyYmHxEY1SJ1ym9E9jYqPs48boZjnS4k
U5RvE/HbdCQfOnxq570/HivUujaGc4CEzYJxsHhkiXWZahZGSGMgOBBtqMbBl2Z1BkDjiTrJxAPj
bFrth3+FCnekyXx21EqHLYmOws7KL1loG3cmgmanP9jbQn62R2b9hSXVh3+BAqAlsVfgd/PF9SLz
rveBppoiWdJrqw9+VyRBToKDG5RqEgiqloJ/oS5rcE949i2+mOyxhSTTrgaEe1MPlvFlxIPXb0Tw
hlcY6FOqWDsNDRtvoFLtgCgDgGQ1Ejnd7LFXI6sMgSGf59NIcmAeQGA00kJFxU0TQXRc/DWSrqkL
lCjSSBY4+pcKxUfkgJUesBf+OvVL+w4V4tEG/xnuqYtD8A1DvHpnVVaOvEBgQS280aFHbYFe1TLj
b5Au2gy5GH1gEoM1OLqMb5ENZCEqZqMnNurdyjU78ybrfG3bjm194EU9nJBnh/i4yIq7Ao95wPNa
+YJlxIMXo7h3EdyNTQnGsFzkSlXEfqk0XS7/9NnGxvrbZ/Nz/dNnCzUNIrsK+0XQraCv0mVlBfVh
AmepJqrm6wPBvipTuwOOpNrnXRx3C0RWQSFH4TqnFMXaCsEYMBk50rZrpw+0BdLYErvWWmx6iJkt
g97Dt07GKgvxjvbZaVQqXr06yEYXm8qH2LnI+63VC3nQUBJy7njTn+mMDk2UgaHM43w1dxSF9xZW
urdIS9FvrMi39o7IgztnUJC2AVS/qDw5AeKZP5PHYFsm8pvWI9A/3RJ67P6hx6PEmtP6n2L80yk5
jXCiFICIQrbp+gDbfrDRDQjuMuEAg+Il60KVFVdWVS+MGpWBLcqCHjhDibQdj1/IzdNBc8ryHBG4
FnuNMKzrS63cWh9YPjX8T2497vytRCkiZKxE81im6RZQbuT1cOdtTBaM21Q1uyRfRtANeY5loR9i
k0N2XBv1F53134fIdW6RaO5vwKYNxLrytwyXL6tGIHOlpk0buSX/IRIf02aIG+/GFMh2UGuDYXfj
oGZsiexiuKetLTVzPYr208ZX9QKxEX5qIpYZ7qNCRya6ALrUocJVP2TtwjBatnalq58YVbviJdHy
DeAZtx9XhDrN0a8Rp0lGsz4BZAJ6iRRE1ScIdHrmxs8BKs9E322onw6aCF8jnpvbXpoNMCw4hNJv
z1lVZIDyJwwMMg7vF2QMs+rDx+JNs8yrCtlf5U0djfB78F9CaSHOkbyF1npzbjoPxYTQl1rWGSQa
uxjV/Ejd4xQrr3oDxrd64SA02S/IWKoeOnNQKbPPCnEz23PDBPXH1NtYKyNHoWGPlQHDa/xY0Y2G
Wyg417GNe45OA+c+t5IICmeIm9MBOaqkQ0j3r3YNfiEJXn+yfBpJ7TEODWiWL2mueQyEhBCKVwcz
Fdba7hOeXEAPVm90cIFfcsOzznrzaKhyLzqQmc7GoLOWPBrkOsRKRWAP4jmn0U+X5BKTbXBlCf2e
wF7PM5Sh/ojdSQCaPqeRCw2qZAdXHejMj1ktwaTAYcR+zl2TtR5LG+W7yosJG0rn1bAjHzLZLPtr
NE05t8mHmlmWMns593BDZCuDQ1Cy7JAw6mT4cYgQjSyBl0c76Z0ChEP+98mWUA+5s1JkmzbVflAE
8lOQMg5DqPwEIE+vUc1+wt7xczTzt+AmDXaY/6iF2hOqoK2zqYEfsLOCAUrxQ3QuhkSCe6nRrgCh
mcuiDkzEeBJ/AcZI+d778RpFihK1HyGEa5gXfG+i4i3zef2lHJC313ig32HB44B7stLx/5jFe7y0
WrDglEDzi3jN8XLF/cAkvouoG07TqWY12sEosaaScQEkkeqhA+9QmTWAFq/HbrAOTYD2QIfxgsLL
K8Q6y3tnzN0TwILlkuxaA/LFrAyKm9izxluX9Vi/qAEBuAKQMcrY0Qa++MHJIKfb6fLRz8Zy0YOR
70SHodPSk64Os42aTddUS5aYm2xEQXgnq3PF/ezRRRXsXeV4S90sA9S1rEouk0fW19kjIq8ob8yb
O3L0s+SCKinnhlplVL73shimSaBXB1rVJMB9qObM1IYWD6JuT81kZOMKtUD2lpq1kyM9iAD3hppD
6FXYjZXOylIXBVdouEd2w1pSLzLx2qHIQG9BvQ5vw3NdY4VKvXpvljcIGVypE0vXcJGzQd+lmmaN
YFuOSwAyykONxQFCSWnsnfHb8s50pnX5F/BldzvTyNi4MAuvRQB+ABO8kWJjmEKZWZ3RwYcqwMEL
cZibf/Kbh9EIcqFhc/O/P9V8yd+m+u0TzNf4zY86RNU1+9a49wKILGtQCckWdDofQPzBVpmV9wsI
JSTHuUOEoKQvsvSvIdSeux0149yks98vkNTISBoCLIf/fpqg+PnB6Cr0SSbjfFUy8rKwswW3jevY
hNi7qQ8xD6Hm5EKnNCTPo2cobxZ7zQqz2xrSkAypoJNUjJ10yAeGKhDNy5eDaX3YOjqL4o0GUaPz
oO4A1EY31aZsYmAlfo6lEVmEarlemOfZPurAbo8JnkR01bljAL1Ox7v4Ip0AK/MmaPk6zkN3OV3x
58SIUgG4DQ7vjq6dNBK75MKIVtNUNDhoXhLRBTfTVElj5Osg1IrJxdXciwUSoi0YJpoDb/TmMJ2J
pP04+4ONXHrHFglubIyjg/x5Ntu4mmaelTpmWwGW0GVk444HvZt7l7cC3FQBmNSp6bHYvWtMSGh3
sXkTKI8C8mq7oGbtkjoL23HvMsRb0qLTz9OgroFSIEA8iHyhRFQ2lbxxLOsCmpTiPR/ZReN6/m43
4hIInEhYHC+qTiJMwM3k6t5elP0jFaRTGbqvatERCZjss4k8yJ4W4w1Q5gt9wIYgYdEtCPTsaxRG
4oIH0ppadNBGsDknVv3eDn6MTF+NirzcLaqlwz2wGIjUP5aJrfbzBX+pf57FkfFho7M2sflLEAzJ
Qs9S8TL1+lvdcO/jpomvjLH4Ct5rfqrq8UgmiEPE1xqF+DcenmVQzev9Jbm17TUAGdMtedGhLqtd
bGXdmVp9GMXXUmbPmZBg0lAzk6mvwFnBNdPfz7Y2s8qlE+nxllyoI2lSgC4ygHjIRnMGBeRE/dqO
V/NVfdFY27gHA/U8n28l5l4YPeq1DAcfOMpG52jz+krD6E9CXUQBmdP80+xGARreaPoI858QY0fZ
gf3rMpukV972rghO8ydrhBcuDNAkApOKL4x8K156C03j4tNfVZgeykhN0FWRCx3cERwglVEZ019F
k4rWhehemjbL+bJ6LZ2dVqBuff5L27LVDrrTfZm/OARIwfvfJPv50/WSuTeZ/0JzTf+Hbp+rqOtw
MzXH3D6AYaNTYJpuL0yIJGhZ2r9GVf1gJmn8EEGy8SB0HRW6yg49O0vL6suIdTiKP51qU4PKaO+k
uf3YgOiOnHRuGsua6+U5tJi20liWLhoI8N23vfHU1YM8d6rFc3fcoFYEzMmFa9yXvC9vHZBe1U5s
3JOpNUDt5ad+eCRb3/r5Lg0zfTkNYKZ/3xsbr2kMMHGiRA/r6jba0+TgxI0PiIoYC2rSABc/Fo0b
/ZVM7YhQYtK35ZYmB9okPUWW/E6d9HG10DgihevfTFevrQ7VZiFf02SOiLuLbucX8qeDG0WvWSyM
E7V6LA+3njBb0IngDxq13r+iUmVFnWTKIJG5sEuvP1AzHnNrJ0IE68iFPkIHZJw+3pNBE9B4cYtR
39EHAK2HfvCbHltJ7Km68FkPrfY62qK5zcfu3etc9wuk3Yc1FAGHnd+jGTTaCqRbqNGMXPeUlykU
+ICg/gKeQhuUuGl9zNsQpWvmdTK3UOBrigJ8IYjRLD923KBQ2011enNtfozUx7GV+eJToZ4VVRAT
N6w7DR87971nyl/7unxrqiZ7yJFk2zUVJH4QpXUflAOltrEGfLOrrxqCnG8RQwFk3Nk/Yiu5qZPB
fGmieoAeqCmv3ArbrVOY/cEreIw4RayDNdDuH+IByrgSAp3f1HBolNo/QgwXKYLB+Il6G89K8NNI
dEASFI48dDQwWxgxwGdJ0D9BowJczrDPbp1CnyeuQBoRAbXJjQN7T25AR3zMNii3ebYw+uYR0QEk
jwfQfAPeoS3S4T0VAapLXfMZssMFihKNdFf1dfxUtPZJ5EbwBjxPssxRHn1phKmfM2NAas0awref
I7sEYhQ0MuM+yrYtS19pUYQEkS+TJzqTPo+ns+4Ptj/5+bqh47mZJ5/ybBq3hiOYwXafsnpTjo0N
9xob+Z7Sa1OvQJZszbQCMJOfOTpyplmSotqRvY+ShRyR2L3kbZ5vOegHns00n/iseOIY69hyyj2q
kCDOm2QTnxXW0rBHNQi0TVd7Uv4O4mRAqaFMgZGAuJl35lrVzi8D7oIHuwjif9HullGz8MLGO7ox
ZEdQKhNnl3RkSLgY3Yo6kCfMLiE0BK1VNPYr1FB5x9nNG1iwGfxELHsbaM4OhRrHJm3bh6Az5Ros
Zf1mao4gYrN5iY9kivah6YwRBK7JiTrp0AkQhgHUdaUWzdbHxsdsttF9zOZbmr9pG1kj4uWY8YI4
syA/dOoco7xQq9KTahe5abmkJh0Q5AUxp19d7MJFwabyqEAgtrSVlAjZ/jDH5KEG/DrHn65iFdB+
zVtwTwaDnd9rsXEkbgYP6qS7GFirda9uCmj0hSoW3d0UEO2+t7vxqEP8dY2HozgGlR8sa2e0T1Wc
WU866NIn2rpGZgewUOYrH1VzX8jNSwr7ZOj+1jGzFqB6/kZ3TFVBuKJAzOJa63p9rP3WWel+HL41
6TkrLPdrG4N2dazH8KCnibxXA6m/jDNo6JgoF7LCmO/jBPPwyuTvPgI+QVB3b8iWdsvWdoPb2DEM
iLmOYBm1shEiyvGHL4MiSwM5RrkykDxtwdAL7g9bX/V0ZmGr2snGQbgAZ1OvOrOCV1b3UHF3ABNS
B5BiNv62QkHvltU2krINnkQ1lhHg9xfj1sVz5loIpNYVX9r0nxHUw6riCLrS/2UStNEVynJKg+uW
uTr7moBrF2KK3Vdz7PVlE0cdtPT8blfzVtvpyHTedICEL5GXG1+Kvj8Rh7Yrwd4ZZt1XvUggBwn8
hdZF6YME9B7QbZz5ZQ7ZUDySH7So+bDNvXQmdb1ad7IEM5CNByUgGumBPrLHk+TEi/J1+sTqT+E5
yL7IIw2aHRQLokc3zU9ZprkPEQifDniiqLuwG74qe6LjbWEGgX3gAlQpv9pHJDIWmVEVOzz++jMW
/P15ZLyDPrSdbWMzDxeF3kOEgHpEEI6LumDBNusG6Jpp0EFwXBXUUs3ZJuJk2KG2rby26lCBWB/Z
C9ioSR2zLatEtSk8s11SlRvVu2EPfBU29/ZU3zbbNRGNWx21w4uEaFpnZSvXKq/IrVVr2eDp4WuG
eSNjpq1Ddebz4eOMbH/qRWEp6HNQK7mN8Os5OEgdbKpR5I9lKd8tRBnfw6LaIBDXfTVSL16hfmq4
NI6DyJ6RVRuZCL405agtPCc1Tg4xIlCgmNoMETmsc/wDmeggVBSZzpCmgJZrPkKIFsWrm0g0QCsr
wB0VcZENBADQv7H4GYGc7OKqx69szBcTynK7yGZ4JOdaH+9tXcNbooihgd5Wvg0xHSN693BXOCZn
r7kbRCuDsfTixrpzDMasWveNbID1Bl4cap7vdpX+GLK2fnCCsN56Xpbu/ZRBKU1NRh6jBcX1sGKv
CO1HK0+MciV0Z9iBQpBq1OngSlmsPcHMNTU7gPfu+IeDbbEtT1OUiw/1/Sg9QPvjMN0jpwGAIRQe
rlAG+bAV4qx50V4GfP0nzQrPwqtWdY4qFS9koK9Qsthp94iu4VvoQj9fEfY/Rupqh1yviVcYVJ5A
pFheAwRjJhs1qQPV7fXOWmoCBAit3ZqPgIG3B9vMFTe1g/BhCWmIuclBoIjv1TpHlo8KaYe7y1gx
jEOq9YlXpX8vWJ2c2iH2lsTozf+yN5mVnDJLyTMhAr8Gl28CUcJ8gdvWeAPfRoOafzO5FQ0fwPWC
/4iEhe297pQgHFKP2iH48G0DMBpbZhPcBQbIqxsPiSzsDcevtg5lnr4ZniEX82GnQgxwZE528h9l
5K19bQTGoK7jnd2FwQZJDuT1nBHPReTKwW4DUEicJDsjTusv5BHUob2NIM63wGIrXU7U87Wm99s/
tol4HvkyoGSY4+5MDmq4gFdQP6OvtCk/N6kXEf9uT99/EXZ/6/1t7OzcqqkKR2u2oz8eugFJV0ih
F8ceEYCNLA3rXqIkDDLHcnzPvJu877zv1lj8sJjjPDaJgZ2l33snVIGX05gmzbW1HIBUovtNH+xy
G2lBhtiTWgM1asHTqUPijtZS119nzPSMq85BJrFPC4j72EBedzytIFA8NB9I7NkPmgxYm7fpo61X
On6nXQlumtTaJAzFxWFc5GeA4OUaZU/FUymMbwRt1Pg3PLbi93mMHo7BSvPYS8Pxn0moNVQYF5u5
6VZ9sYE8crBJhO+f2ADoFeufqfo9y1pI0wXecHFspzuZDTYyYeEZr1U8OVj9vd4bC2QLClSI4JbI
sMJEWNjOTyRDk6omU03qtVpgO6kXe0XzkXr/NDbmATIXqQSBqiYvWCZgXQkBWrPonWPR6FhqKntX
chAGDPVL0TiZ9aOJhXMHPdoVGG799Br4CsDQhCcwdTP7mwSGeAVaDftGy6H6N2gifvSTrFxDSWo8
A/KVHHge8+2YZ9atFeVs2TIevLSmvEuTzP4BYD/qG93mPSj+Gi6CBuUbbWyCyB/vCvAjuAjFuOmJ
1a2H6oH+iW5/spu25FuRl5P6kDuY6S2w3UcpIYw0CxKleVBvWROADHeEINHcYeQ2BD+0WzDYgIkq
R9U+giuLgoXdkZr1kH00CXqIt8Pn3uHXJvVGOuBh/3JsNqJGp5DpCtS2J1YJuXfVAgvViFBkc4o0
OFObDsrFy0a5j2IRngwsPonPIGq67x7Lglve9fadPsYXIkOwZGdtUTYabchrSMfvQOn5t1jbTl5k
NgcLXn0CL7Vy/TkX+CsmL1nlfNM4lbVGhBIFwn2pP4cWuOFwX3tXGVTg48bD/wyMDHJQXhsg6NJZ
5xGl4hBHrKy7OqvqZWbI/kvkWq+tK+LvZlFjuMpDsaTAVkmP37kLodXeZzoE2Xzc034FbpRuQJqk
NcKzZ2iviebZ04KyjY30lEXBKy3TaIPgAOW6cKw2PtBizbXxGwQYPl8TmxfxejW9l5y1Eq8KxfxF
9rpvAO1QdrtzlrMr2SHTmeDF4BYLEPaOW4Bm0mcBeXFpOMFb6gEGLcDFdomSoLs4AFCj1KAO3iJI
AzAd3BumCL3tryNjIxxvZWo9S6xszqBgkmeseuUZO5Box3rtybHC8GhF4cY30+I+SaL2lscCBS0d
lEF7xFyWpafrO+rVWlaffN/5OvXqA3+vAP44YnGEXQu3NUheIkJGvnQAcd2GdVK7oVZYuHz1z3/8
7//3f7/1/8f/nt2ijNTP5D9kk95moayr//on1//5j3wy79//65+261gOYzY4LJgL9hHOHfR/e71D
Ehzexv8KavCNQY3IvLerrLqvzRUECNL3SHo+sGl+gdCta+8sV7EqAEl/V8cDYLhNI96ROkf6XH5r
tdW0j/W7ID4CsbKNaYXVMdbuUGrGkgsfg3TrEK8c5FLtRTAU4XZSGYzD+pc2cMSXAIUw8zIjilm0
QjYmhUAImIno4MfeZxs5F2my0vEbP0CeGNWz6sBk2p8tdeijutxkeOiBkemv3qRsvoBMP92xVseK
naW8RD2S004uNJacaQKoKeiLf//V2+bfv3rObY5fFmPIQXP7168e9HiZ1lWC39ddOOyQBPZRNWWM
69TWipcyRtJELSe6ETjowrHLW/LgwDwBqq2jTOzPXqX0tEMaOJ/m6XRFs2H1DcSKtQNjVfCShKW5
iqy4OwtIYh6LHDwZA3JTTyNIn/H18nflCv5p1HgrV92D0oifDCe6zYxyuGmCyDrYtolnLiAN4j/8
Ll3r9y/H1hH1xbdjozSEM85+/XI6Jy4clM7L+2mRznMGXH5mPyFDkV2hKNteAdV/pMdhWEltQ488
aiovlGvJ65BDq9gM3FfEgJs1Z6kEaxoeTIGsINbAWP3FbMqzUGtEvBTvZKRnz0zLIRmUd3AdMvtY
idtAy8pbFNpvkLBn95li0y/AbQu6g9g7kg2UYfG2zsH/SL00oAz7DVO8/IiaQbW2DG3g9qx0ieBU
tB+FBGu/JwF57D1wZlhdXC4rDyjCoL6Hdj27/83XNm4rbu4dKHf8trQnhTmzYe5BdZL83Nj6QCd1
CHpg+aufDDv8XnZu+lCrAyKFeckiEIChkYa8XbSAHh5SN5cPZmOUG80YszX10uiuS6bRGch7b6Z4
o52b+tq06/gTuXxbC/VUNuoNdRSmHvyHX4Tt/vKLYLruGPjHoJgtAEMWlrqdPj2p8GQxB1DJ+PcM
ryjIx+n9pTNAr0w4w7B4MtzKfKVFmK21/clnXn/RAhdLNK2EFGQUn0kCdlKJJfHYSR6WTks3z/NF
rdTeQhQBQnuniCAuExdHGkQd1PyXtmkyX4+9bVU5qLIZLCfZiW40jrrtGEc6s/vYKhYyHFBthUSR
vrOdaD93/81nMthls/0Pz55fH/vqywQBFLd17rgmiOhc/uuXGQelbiSp7t2JvhqQik3dhQH8wq0Z
ai6KvlNj3SaufMl0tqa1LnmUZQCUXmd3YLgF8SzSiLkD7HGb7yrkGdRztlRP108HgIzObQPxNjiQ
GRofCDoZAcJp/iiXZWyA3tXU06vhxuGCgi3UoafaRweyMyGiBKB11+xGLqM8B5eN5yZXjjqXf/+t
uOJvPzHLFjoThgnKXd22fvtWsKKyfVkn/E6HXO7ZUoIZoDaJUcKmVG6JE9XnUbTq82vIx2T1iXo5
g6AB0SWTDfx5AMY6oJInamVPDKiD63m9qspIAxd3Wi2pFDBjoOeAFLJ/ZKpiMPK3osnF8+xVcVSn
CR3SjZ0KDeVeBFKMUPN31GyUrXOAUAoG62828stVqGlyVn5kGyoHS21beykVvfdC+KN9j8cwdEVM
PwJTFy/21BMW0NjySshwUe8nb9euKgjk2u4paEz1Exi+4ueUbyKzGneSoVBF2fWs53hGIKgI1hTs
+EHY76AYnzmLtnL7e1MBSHIAkZG6xU5JtVRfN0BBKakRloNEWOBL0Dt3hreHuHd+aeoQNPNj7R2d
VHxJZFPfkSnDq2uVIIexoSZ1GAkgVLrx+u9/Iyb7263jQm/DNSAu4DIbu3DV/+k5NLg6XneDVdwF
gaGizvI5qsrwTXYoOvR6rt8i8xOiPA8FwODXC95yMGIgv++95EgrbaCbCpYMwcOHX0e6ZatjAzOc
3FQLgXEFFwvvohIxKdDVUtMJx3WQN+N9GwiwivhyE4IJ9DnPtOwMmliUmqomdhj1zhGK5UY10xLk
o4XD+h01ATT6mJKakEJehyg1WzsWfuWECAo9s1qHI68/Qa+BFsfKqCwn4BACVeM+sQF1m6DXLAWR
BJTAjAl6DbW57Maz2Cfode731brp0ma6BF1nADAHdd9mLF5MUzRXbrr+TdwC/9oDxPNiNSaUwnU9
PaFCQTwYfrH3gtx4AatIvcEz1duSWxSB/zxHrqurHdQ7tdhBkJ3b9es8reWPiACr4TRt3mQ+QvH5
qWrsEXWjkG4cijZ4AOe6jfocROtKUe2HChkBwArEEuwX4TuWT3KRjoX3GLejufK0PrmRqA3dNVlr
7mkmViMDOM/U6al/5+Y9wMnQyWq9fmlCNA7BaWCTHXUgOyvrYV0xq1kafPywUQf59Rhl6bo1zeGE
W4hYVTeOjwiKtJv0KwjgD6QMWUf1kfWj+4IiRr6MxBAAPwH5VFGXxq4PEbA3TMvCJ3DSr05YHSpP
PgLMEN/oeBxeB2yMoHkBgWuWtQ/Ic/mQs/OzhywdK8gE5O2WmrxImn3VonCcmhBhtm6rSt9EjZVd
EWE3VpmeiDuzyJIbvRBbY+jFHZn60KtXnumNG0vZTLuooNwxuXtdIi9mLvcUrIVoENgNE76ngFFA
GTJlq3uB2uhWByAciyUH1G0vmjSuYckQ1MuqveWVxY/WjF+taHSAea28Jbbp9m1hWNXWTioN9UAj
6BqA4tzkYZPd/WmeJN73aV5sEbBo10ULSTwZ5ne5QqOgDBIqyQqIIrUMoo1VInFLwUYHBuEA8uUj
nlJOWCAn3w9fnCxbjUM2PEYxABpOwQ3kWrBjx+rWBkAjw4tUkRuyJF8BWNQfurIukYHr2i4+V1FW
LCtDd6/gJw22lpOHUJzJhlNsIjqPkkRxz00kCngWOG/AVK2T1Ld/+I17bGtkZGg4ygHcq+0H4RYF
TePm3z8Jrd/fllg12Lql/3/GzmQ5ciTLsr9SEntkYR5EOnOBwWYjjfOwgdDpJOYZUEDx9X3MI7Ky
I7IlpXzh4k4aSaMZoPr0vXvPZWOwNU1jTfnzQkgbqhv1RREExmu0WOeY8dIvywC4qYuXTtoOVBgd
kV8fE2RHpaN4XEe7I/AGSr7ttNpdLmrqgbmrPhuuSsRl5su/HoGGP2FQHWc754pY+cVZmYCscv4R
XvQLqjIlwI9+/YsIR4Jxg2QYqt/rCAP1cTCZsriZ0lG//PqEygTk8p9fBu2vden1ZbBU6obrH9v+
dcL+f/YDZ1nQebvqdPOHpt3xrk5SbnmV5GMgXrQBDH2Fl/mvm75MjNBcjO6vi8Gvr2hLRP6/7v60
hWfHpCwP/vNTNrW/1DmO5mquyzvnsniY/3byxGmqETSY5Te/F/Rr7PSQ0JPsnZ5weW3KQ9sptp0X
q9t/fvjXHt9rSKn+/cMJ3MbfP6waU/ZO1Ma/Hj3koxNaWVfDaIp+tTkrx8uedAuWS1NGMh0ABzPy
COtCS++VpPvjXwQhmOE8YfOoE80M5fVf/3pcTUTe78fx//5TK2T41Rr5bFrZZ0k6/uW//9hF99H/
uX7F/zziz4//x/arufmovob/+KDzw+bxrw/40zflx/7xtMKP8eNP/4lqKhh5N3318v5rmMrxn72c
6yP/t5/8r69f3wUn3Nfff/tsGNtfvxvbV/3bH5+69n5c7uf/aRVdv/0fn7v+gn//bfvx498f/vUx
jHSFzL9ZsB7oHXHra1jROJvPX9fPuH+zPdujLmJvVS3VcbnwoB+O6d9/0/9m6Lqteh7EJ6prHvDb
f2G3un5KMf7meaamea6rWy4oNVf/7Z+/9h8trN/fqP9/S8vg7vvT9e2qzDpth2vb1UwPwN1fmwdy
zfPrmhJp0q6P0IvC1dZgaxjiZtmPC7DSFfXZ4sGNy2C7LiCMraxa/LKxCU8mOSBoimQNW9WBeZgF
hSLVg76K5mFKnX0r8lCmYxu0VqIHunybWkM7DvS8WNaqwo/ZuCJswtiueu06Bf8EcPTq5GRbJp5g
RocYox0neIau8VpeIcsjUOGNp8egimpEgbXTOUc46OtOM+afWmVkEXKq9OCMXjhJjhlGifQcZ0mN
21g5xNN8zorKi0pv2XCKdcK1T3K4U7PCptLcAk/CSJNayy2ou6cuS/qggWJzVNbKCDsK0wCgHzlx
1ywbFMo5y3Xz3SojoTnqjVRd5YaFHtHHnKNfSMWt9Kq9Th11WkxGeB24se08kARoVfeFOTzkeEn9
Wi3qHW4AKEZdgaGD/CZrIlyuTdvHWWYXS1usnZ6Yz4b1wtyx2M9CXyJakYEkzTNEXRzz1AhDwAN3
M+XFdjJK4wxiBuj6VLqwe0ijLwfz6LXJfcnB4XHUjIwAV5uuC/g8mx0QPN18fT360K3KMZhc9XXx
puwKTwNZVLhP7mrzffOO8lhvNkDMikfN4vcHHpmcWgU74AiaPVEOiar6JegttHGDCPspL880kT/Q
gX06haUezTa+8fBXBW6sXUOBzJKFq3xJXdIdqPQDYCHxVi3gybRLuJi6/MX6giXkADIVuRdpgwwW
SeDRYJXjBtuw7cfo8BBb9/KzAbr3A10SQ3n1kHaLYAg95ZFUsP5y/uDdbV8ykwHmaJP9VmhqFK+R
03v9firMj6RyghVSyLPgbt0YSWqTuJw/c3kSpVQRFUQmfeubEOKZSTfeVrqLumHoR6XppSF9CyD0
aqVt1KXhykAApTLZDJj2KqE6TV9mq2qHgsSBZsVp4GgpAVf8fiMKCbAkCR1y3Z8tHPdAy2pwSz0V
WFxz+DUZo2kMiDqjIYxIy05jWcKv1cRjWazJgxYXDOHzFXq3ccy7ZmNq3hqUpXHbq9WlKKx3r41Y
UEjNHBZ36zSCo5GDnDxPbIxU9KcoeI6/WHL9NT5PSS28OpbQAUf06e/la4msaKctJ7dfOcIOcriR
6RQsjZ0+IpaiV5qZ9s5cq+yx6M2DqbnrcY7NqKr6dEv896eCBvjS1rF6We/FTN1lNS+2nUDMma4w
SJv0rFp4UGnnetsw6KvAKgxlZW3susjCkfCeqkh66sOfgDV+IrkYd7NxGGz3mnisKYdy7Z+ksJxD
Main3m3VPQr7u7W0ryOk+TaL3RY/pwVLw7prvGHaK53F2Tuh/MmG1e9yTD8iQc2QJDqjG32ltzvG
EakA1aZURTjpCpddoa60Dtc4asfxPLSqEs5yDpd09YgGLhok4GhwmeesvoRWdugbpG12stIoLO7n
ySDTI0l22WS6MEtH7JLq6uxnrX2KVTH5GVFYwdDGX4pafc/ORLVcOm9qn+uE6qgm7qlr15O7MUrd
4dXgPHEse+1ku6Qe98qXUxBT161FONojsnQm9wT4zneai7tDNkXQeIgYJlE+e6Qf7JuBo6GpBWqe
NY/FDHxSwTqUeeazyLQhalM1Z5w9SEYz9kavrAa8EjpobWyLUFrEpIzD2WQVvHOt9oN7toxwmta8
HLb0IZIO5xHSZJA0R6dtUOdl8RImi3ab09oPG4sMWDsmyZqxCTpFf+qh0cile5HukIRV1/wkArRg
sMpWQcrqQaYd+WaoWXeObGmkQYWVDrvJABurjbJ5rgJSzge+aR92WfWiulb+Xma5v0C0DbEocIUb
VFaUQS6WvxgrzGYZyUnMBlBN6AfiUDaZ4Nmf1rHGrFmBGMUVnubNya378rBUrjgkybijeZHeViMa
PtVttwpLLpF/qF4Ov/5Kabm5TuZFulM/8OKMRN13Q3/gSD2Ufnz956//Z5Pm+AsGvrBHAb2lqfAm
qy0+2u++F3caiaP7PhnTYE68z0SnTaNp76Pa/5zqVF5SUrx9tVdxlqJjx5WcHWwT/Tekp0cmgMBO
q9oi/tZu9usRhiPoaUl8bDkgt2LfzLnM3Q92W34hVsyjPcjYb7z8UHjA1pTYbnbuaLTE0Co/1Zkr
kvXDIclCqxll6p+GJo1bqdXNLjWGr5Q5Z6RYOlBTBDdxhTYgyR6WQVmxd9jWiTzZwkfb9y2gqkVJ
W+8URbhEw/WLb+MbjZgNfNGTWTdT0cjQRbsZajoWDjG0vLDJMt1ZPbq1ASliYk9NiGpubw8p0r1F
nbZGIdCIYZIAtFjvGAKZp9pz9rFHLlZaLAXkQSxjNlvXovGilUYM3H1YgyLh1Rs67dud7D24pumE
kCJWEVhZdMr3iWJs5noUkbE6uC162HcMgb/l1A9n5HFvzTAcweqQMrM2SjCVnYiqo0YmLi/yarOQ
mScpUp9BinzQAVOa9InDekxwtKDpIcajmh+KuL0TotQeyLWhKIqvcYPFEsRizXdC67YtqsRTKrRj
WcJlmB0T9aWLfgg8wRZzrgFTXus2KDUmctlqJYrzN2dpK19XtWwn577xB1nbITdOhomZJgQ/1Qr0
ThLHQsqUb7mANYhe7Le6OwIjbosdQI/4IhTWQNVVbzLZardr1y1bRbXOXungmvJWf1VLQtCkjBld
dKTfobqccyXUSrhEytAeevK/9jGmw3CaEdhwygV+14yeX+vFOaa/QlxSa/l9Luge2cAx1PnZ6ZaG
ULiWUCCXOZ5UGHQn0j5qy/RQDM69a+nsfZ2LxcaT84HJMYIKBx9bZ/ycpxhCTItbSJpyu0wEM6Ui
o2XqaheGrtM6OwH+cObqOAr9pE3A1ptkG6r9NumoQjjMVbTIBjXkOIl19xEVbL3tx4lvKEf9BE5J
P3nlfcG06RDX+l3bTnuLCCXy5JeLtNdHutUzpst2QrtGOJp6zTMUGfuVYs1+UZU3S2cRVpjvlNV4
RxxHoKal3dWK8aUUc8Zgg3zPvLcChpDJkc4PiVwJjCfKtzBt3LNGes62bMRGoc34ns/ERi4Zuuix
uGatmfq5ol0S9aDSN/HMlW4zwDcRPuPFn9RoaEu54RU/kMs+v5krUJHFtcqwG+s6YrU9xGqHez+q
lTreIH8u7zpFd4OsVE+5qtVPA+sssdo7o5zNz6L55pST3ajxlaYt1zOhnE91LzK6Z92yUYkZowfT
UMon+zhrPKIOEPOvWj3vLVbTGFZqtIqquwD5zN1y3cGxF6EKlvQJ5LZeZGtoYk+hWx13D9KbntsV
bszg1htjHbOzVujdoQ8S6R2zpoTIWTQI7nr1U0Pf5lZKAnKdV04MJSDRccQ44PUDc0X4pwU3Ihlf
L4R4/syAh+bI+zfXJxY0ev8Ewh9uvzqQbUEBzpj5QY2r5pBB3oKQyiuJfe2Ypc42HrUFrrmGSrks
P0WPcFjN954gdMtyneniKvJHT3wMDWWwSVcTX0yYRxdb7m1vT27oXIyV8mlpm1u4geZO7cgqXWbo
01nxVHcJL1alhxAxmkBHARBas6vunUoENQmd5yJXyOH1RBlCrrR2dCzaaCTIMIjrtjzaqdk964TQ
+lqjmWfVEOOOImSIbDcQo8Wtagj2XydnoximZ1vxPvXcOAuhYwTiBRxBNET5GLgLJIKBtpvalysY
t1RucW9pr5Dygqtvl6VQbbatneE64stsF8Rytlq3LO6Fn5dqZBmePBO2gwYTw0qTxD8a2bzVXs79
blUnnAecbKjJPaZGfkxGsT9wy0PeYoWmDJO7ydgsbLqLr+YG70DWOIxFQNXMSnko9ZSKXrR7pbGe
O7u9z93F+MxEekGi5W4ttWtCvCc3br11NSD89M/eRsVr9pjuuztFE29935ZvRs1ATrXcNfDc8ros
r2qwLNlT0qd3ttQxfNjCCK3JDmBVGdt17Z/11lJu+hklBbWOGKaCDqzewQDKbz3CXHaLwlrodujo
qhSIkjItB0MD9FG34xJBr4Hw2Z0MBuKQYfp8q9Tq2avVl17Lyq3Tu/QxZ1+/lsCLy2JklwC+mg0N
hOKcVumz2XBYXnijQ3pjBfwcuSmJhOJmwFXjWvV6U87OLaKzFx2B5Q0sjmVfAfnAfiBPoDWUXUcU
TZjdl8bKbC7pPoapF2FmF4+zGCvEos2zNvZqlLk4XYbCeDHLbKPkNTzUjtvETdMJb+QEF6ti2DSJ
NWjN5UOs6rHv8ilghNCEFluHYi8D4P113Q9SnlO9aKN1yXxIznFUFG60MKY54K1J80zdLEP2TOGO
nV7YE+wyDul5ajJPLiq2gBg+tEQmTSRmrxKsnExbcJMbK27fFCJP7gbjqOvVcqNyu+BjS85GK4bQ
WTMcizgYSGgZNPfGW4bxqMl0v4gO0PP1Q0qhAmduyyRc66I/ate/1nkM9NUbzvVmra4xrRqBwGZi
9kijwcN7q0SE4wIdHXpShomkTVhjqh+uMepHzh/6XZ9UU2glMqyzWA3MRWnPZcImlTma2M6exn0X
x+pRSjd0wcBHRFNQWE+LdteKYKzt9QBpNxiFUR9yleAvazFIIXuojEo/mZ18wcD2qDoE9SiZlaB/
6bw71ROgAEAfVCXGFq2WT6Nc3skOQQG2qv0e7Hu589LuRlUog9O04JBcuhKbHZ1wYkPzgyzcuyYm
jciKaUo09eOQT93BuPEcLo4SWBIvZyXuVcscDhWbXmm432QYd8HSDUVUsi74/cA51+px/6MEIB+n
SDaFNZh+bjnw1b9Ii1J3au48ep42Hn79pQmA9jOm/uzOEoxB6JFAuRMUnrO+mWrgXq0eeURrwBhw
s1vVhnY+NNQL6E5EUCzm6Nd5upyKlKaH1ihVqIvB2ZZaz6KbrU86F/ImTbvVL6YrRfdiDbK5Vwjw
jqbKXgKt7Q5V51iB3Vy7RULb6nIl1byvULpnAItmnSDZ1Sw/9IXC1u69e5EM31pr9czFqFBLqIm7
tFmbUOXoiDdMotWEDjE5vU8W45ftFR9uL9pwyBmitIlaER5P9IIDm7jmMcY1jNJarOehXTUcSRud
dy6R7bHWuzbs9aKBF5KV+7iJo1hW2k62utg4mjypxp1cOwEctSaBwGzurTneue7i61Vih1bPnVa1
6pMmsk3Tayw+SgHjITaPa4yCMlXqbTbY+76g+xZX7X4wOuG30l7CmAF7sCQnT9fKh167V6AaB51w
P0fhvVWI6vzc5Pxk2tXR6lbTN0jEojGT1Dsra8kPFcmtXh5dF9FOpmaU2sI9G6gFg95LPxTTe26X
6zFQkHK1KLculCAKs61eg/BZdKL23LK6lal262iBMjWHpmM4UTvU+avBepOtrzxnnZ1reTArYQIe
Kj9r/EDX2SIa2iCXxavjVuN27R8dV4HgC9OaOoTww7W3RSjt+eTBSQ2StidBcvbYaXvntjDYIuhX
Fjve7c1gKEWI8LTeVpO97ZBGlvUL+BvB8ZU2iLbw1tmGNx0t+QIrocwqThICyh3Pqrdx9rcptJlG
3DTzsJt7jbEWidxu4eYbpze8Q78sh6yfv40iLr4TEIVVIMRs7wVxOn4vNCKF01qn7Y9DIJPZIb1C
l8eefV9Ng6yyz2074/To+0DTuxuFwi2oat+zijpKla+sH5GXDIobWHZ8gcNsXf1JkZc1yqlWv51R
frOrNoT3cnioh+t6i4ZE2GR5NOtl8khsUcxZBILDHXtchCqYm9exz+rs2gCW0wCLEu1dGwZcu2S7
uLLfTY+Lk7q4STTtxWmcba7eZ56z7qdsFMGkpVDXmYaLSlqB4czaLfKpj6F8UOVT5nZRq5UrdgT0
HIuD50t0d02lPNVMYS8JHKCgzCB0iXw55lOunLLMOiz6+JAiXZxaXbkzzGgeybvS1xY6jmfPvqNy
nOf4LWwxRKS+ywDVb4Lnxa9Nu6CtptBMy8Sxd6Y4ymz8IQCJEMqm4YT4h47lWEflpG8QoMFa0K99
iZBWQrKt0/KngoHV5x4n+WJRcEso8dHBVx7YrYvV086IZEozy68NPOiL19E4DpgHPKxNMvhJzys6
LPtlMb2dmSZrQJ/2Gy2xFqnLnbCI6bLwBElpq/durx3XSV7oApRhbagvsNTxGdIl0ubhNV87ohfr
p7WhR2/rw3tVhIs0t4thJN9xXu8WNY7MsXeulH3aSXU80VbGq2Tl5kYfvfFQatMbDQOfgMxtYeDQ
rjzUb9jp3uJEO3aFsi0z/bUyRzg1ZCEGbd9T2HZlmLMZ5vUsfVetHvJF3impcwvANDJz3u11gD8/
2se1L/F8ha5LJypNx3VLhLseEDSF2bmYErxVpMDXbFEe5LFIqYrgaoID3OB+VPoE2Lh9b76qkW6N
lwyvLhs2Q4LzSKJ8FCc8cJ3Kzap6b2OM11qrhlfbdJTA8Yq7xNKRLqs5824ase3sfg/EKEU2pAZo
iDeim75WwMHhpKjwKk3j1lv1J4URM4GQPxCBcf30lePL6mrNJkehSsJeFWLvYM6A0WMfikQuNMzy
we+88hbptu63nKt8Rf2RzubbVKmU0e6bLsnJdL38fanMz7jA21nVfF0rT6ly6YmLx5ZL+TDG032C
pFKd40e17+3NSlvJZuC97UV6TsplunG9+JmLQ2dlJpWzV98qT+HmrKyjbhOS2ZNFWTTl1mq8AwY4
cluviYgqtWyM2tKezA26qx0H9sDpvDxIVxTJmbkr59VPlSWYyDNsbHpi9eScM2u6WJlL7VWhxNHr
D2D7ZGUVq8+a/V3PPGzwbKqPsah9icO/yT4yQB29kj8NZvPK4Ovcunwu5ibyK41WJTf2u1mqK0Bz
DgqyobutVdeuVRY0FVW342S38cQOmmLESvPa8ef2I2/jO9rn+D0noEJbx+HULqw1siGZUUXG71Zr
+HThHpRmobUrTvRgRiodmqlt8mSWyxdDfUrlie2fJtI+JzBapu6d0fOBymDaEM9gkE1eHE3T4cOl
aKCHkYOVaX4McwNM6N7wuiJUivoV3OhHxyUQUSw3EDq1w5TUL95ifRH1Y/pjtVxUquzIgq9kmCZe
l/LbzMsDzcv+Zk3Oid1dtOsPZiBOE6fnx3SqZUUF9AzaYuVh+sTtSjBIvrNz5VyRlVHgxxZLubNr
M9/0uLIcfSS97MMtivfag3ep6RtZc1Lkur0YKoVegVlqjelblDwhnL1ioPkgnCTbagUKilWcUFA+
w3Q95WVxy3b6nDpS0p3i7F/vK1s+qIpxZ1qArqtm8odFfmvllyZjChUASXapZduWMlsvxheVWLKm
5S1LMMMFSIl53+RmQLHnt1p/nCeucRME3Nz1REqh3wyzxTxXbsX8qrlr1/GGBocki7NnaOOaW04F
Gg6E+SGdqn2ZOnTQytd2GUGHd/WTq7O/dXp58JCzRY5BahXp4njhCl8jdC3srIrsp/LJNcOKAqBo
8Q/Sc90zM/2Ucqi5hoDBpaBZMqE9K0tq+vVMI5WOEbq0eDMJQfWZqbzZas9bo+Hj1MGVJGuJ2LK3
ftQDnYmc7KcEMO3I+JQQhOZQGPR6hFIc0DODVUTfMxVJIGf1wcat6wsUUiV1TJ7pEUXZupjPdttv
edZPeBY0X++AgqmErhrTQ+LMdKbAi6CEDXBPUUPw69rJ9APGwxHm8w+vJO9XEQ+Na3n+IJw1Guqh
CFEpbFS1o2BzxxvW11Vfo0SbTrY0I7ttTiAL72Sa+6iFfjov2ag8x712kXox+ARKMndrnBC9Poo8
5cgld0zN+kDhofpdVTmR3UwQK9aTVqqpH+/EIi/V+Lm28xAIRrB1Vv5ouMttxyGdrXzvRvNL1IRT
T9SJvbV3WiOPhpxdxaiGPb6XqK6pGS2GFaYpdxXKqRgLkF9ZxZOcgLur8WOtLyfTYQ+vQI3VQOab
65Jj9u6nW+ofZZPQ8ysIiqCi61KcI1g9wCW22MXSoE6a/Ti0W43oVH9RNG5VOb6qk/uZMCF0y4uw
Z91fBeeDuT1VrZ6HLjffYI0PU+OFDiwwxSscHy/zSR+KizGViL96Rn29g4ZXLdxwEOLZmJyvigiy
AiedtHfURb5rEfUBp5RDnTKK0mf2C04BX1CcJcT0sAlb8nbwtOemnB8MI34EwXyYM9IikvRp1Kud
6rWv+Lx3nJjx/kn3cH0wlKiv2FUeDWLR/ByTOXQYILTxndZCXNGzW1hxP+iwPMRukgUWovM24b1m
Vp5xYSsE7KzuLquQ3eOHNTLv5A7V1jFJ+dbzoIjUlApF4QpkmMzRkGxKRwGUvFg98cWO/TmJam94
lNvGpOylR8do0ZCnJTSe8jGe/WEW6AjL9VKsjwS1X6C6sof0/PAVDwFdgvxWYkDyM2pjzImrULea
6X4qECICejilX1jyucP+iTOf/vzeMo2nxHZeBGhtojwrvyyeSH8EjKA1+8oo2YAX8t3UhXld/V7F
1C5pw7lpLPuAk+8l7+TDSlSvyblpUHWdgavHiMzcsf+2vpVzpUJuPTKuuxgNYViNcjMyoFCd4ZLN
1mevDHW01NoZ3mZYDJOPLTaMXTdIIGnG5ptNnofvLFVKI09/BuFC2eGdJ4xm1wYDV1QWov7oNtnS
7lEOjP7QKmTq6s0YSM6W1x6H7daMGBNWqnxh2xjzxxXse11WO8Udj+l1RlHar8wUX3GGv1I8j9us
ifcSV/HVNA4r/U7rUHdlA688SdcbuqeR0epOWGQsBkzGXpN3Y02bSBnbHUemEBg7L659FR8Axk6n
Hw1y5nF1gRu8zbV9Gg05+Z1NQjCj2gMCQ9+joca5bJ9a6CE4157avL+heYBO24J39plr/lDANBub
6VgbxlEC9OUEui9YDFVbvZXZcCmvRigaO34z5oe2lg/51HQ09L9gEBZtczTIh7ZEF0jHixJazHVS
Wr4zi7u6GhvfMSAC6Vr6U1n6A467W8L2eCb9+zUr2a/S5GmgaQmmZAtcyQzXeEL9TK+Xzgguq6e4
mi8u41i/Lil8YcM8qB5Y/jqWUXwtnpN6H5dvc64+YzX+4WjZ9yqHh4YESV/LeLMGxqNOq/sSOU/Q
WHXtlyVCrKrBGK19eqSToUU6JXFx6AfqcGKhNZg50uwu85wRYvUlIApM1mXJKU6q5KlAGhkbyb3L
HJDGJp15EdNbQg65gmBnEnIzDdmPvLI+ZeK+zul0butanBa98YvGHC4mjdatFWODhsZx1uyR/GHj
2Kv2WcAh9CXLMzGijHVC5kwn3oYHCFE5LVgAE2VzYmoX0qfwi8V+YRb3mJTHZVU+aO0ig5jXqE7H
y0SXuxHta31dZAyg4nIu3rtSve9T+l7J+qyTf8AY5xnv3W6VLsYQkkhQYrxLg4nOOB9WUTA9bOI3
x9Ovua7XlLDU96R9XhbrExNNGeArzbLC2HZ957C9vFElNqFjYD1sW8oVxcWrrtXTShNpM9CgTbBz
S5nRX1unMDFQKBjilVK927v8SrDqP8yOqDATMbHkO64kP6RZclK2md3/JC/wbrKK28p1P7Qy/nDX
lPZsdhX/0N5v553rZYMfJxS5NJy3KsWIbbFmdYSu9pPSBip5gh73d5vZX1MSf5dWFSgW5XpXuj0r
dPYkVO9cXfsH+UlduTAbaBYb0Cn0hYx22SF/fEmsH7TGnhmqwXhb5yWsp58kbW9qrmFnyW5xToit
I5kKZnG6WSWWTdr6uzRbLuYkA1G1gl7LslNs+oneJKwgc65Ho8zzGNJQyrh3el/uNcGmBafWCqz2
YRA8P9WYbxA/RCn4szCxNXinC+MPSyf2HUTdpqqWbEvr/0ZYlkFgGTSTvFQ4s9YZSx0o7bKcJl+W
VOdtz2lBmfWtU7MuNhbdBsdou5uVRWmxsrA2S/qGA5RURE1i28Tpj7mQy63+c9GHgQNxbwZr6h5i
6aXXtFSxbZstPbSPaiRFSZ5wRHlBPOim386k1qjVgT79ZztVdZT3zrmfLWMHP+xpadGudN43nbPC
nyuENZoCokNV7Wtr9pdswq0CIkXiEDaGV3i33YRWi07A5Dt1fqxshfaPMW69uP1hxTRyrE48wsu+
VEgFgoa4+DBvR85+RL1cvaAMApWAmXFkyfyWulD4FYNFVpHaKV9tzdqidh6JMUNwX+z7UYvqfryk
hv3V5AsSk3HxQfucPEMRyJSkv+TXi7xkyz3pc30EyFL7ukJzo1vDJMsvXUaGu1ZskxEN9qxuFYUB
NcHd8E3nZitaCkWdXLk37b5P6DEVgVutJ3Mwz7M1v+A29Ok3cDZDd5KTQc+NDhv9fa3pKDCmu1Pt
/N5juG9WY++/eCtdEFtrMYRNlwUzVckZShB6GWgQ3nU3a8J88DjLq7AKrvbsAeTL70VN3LWvnSvu
62J8WxuquWVi4Z8H5Pg6Od7PxmJA2lwfVNrui8sYlKZWqBuhm1LGURfua2F+KqI6WDEbZ9Z0D7Yj
Lqqi2aE+qW86PJkaFh11BSO7cr3NjPErroxnr0Hhwm+rg4f3B/0Fg/Gm1EdrI5apDyVXznRDLDHT
9qYyt3hnbwl4a5jkbZ3RMTeeVB5rAwh1Zb1nrjS2lXWVpXDQyMGL5sqLIvRntM89a25xT+c40AZj
g47E2/xa/xT0eSWYehGPlzGp7JACRXLeMgKMXUXYx4XrLz3CaWK/rO7bpAylPB6ONIt4A9bxAT2L
s2I7oL2RiOqqJmhULMFBIzLHb4v4o1WuZwZruCN9/V1kpbYfMN+hPOEWo33r59d6x6ASWl3rixjg
+8L4dCiPApdS0cd2tpsAYFE2f0MhJqJFyCxktsjmLNjHDEQHNK+eO4TKQac3DvGk7UHV523Wrm/g
PtngSoQsKA7UPh0DKPgPbor6rvJHo9tiRos3WccxbE5cTuxo5QbJqZu+v9H1wAT5uprBh6+jkezj
HMVKsfipiwn3eryZqWxpJ0aNPlI4tPFn2nfv0HgHn55r2NjrtOMJbvEOWNu+dI9eTUS4l2msXaYt
gkCtq+EwpsNcMqKbhsOv/ytaTjJO8S1rztSmN7xSEYNNjNuULqCeznifWPEyZzmWla4CEEsIS8YM
6fcK2aIee4HZF+uhLMb1oBVs6ppxqOgEU7fFyGSuH64T1dyL7LX/v+SdyW7kypZlv4gPpLExcur0
vpG7eoUmhLpgT2PffX0u6r6qh0wgBzUu4F5BUihCcpE0O3bO3mvHVBakgBtrr56No9lQkLDpR0g4
Ks4MOtTBVWwlKFVQT2+QlX1ooSc3gEAxUhJN1R09O0dE6Zhvk1fDox6KcYW5/FQkfbYbOD79vqLf
N0mfDps+TX6MMtf3jSE2cnnJ/3mjJvPfHyIRpDOsSDSMigGwPUyBY8/x9hAtL24KWOuXN7/vmTWr
0qAaa6/Vd3ZvlUfCH6ojALTy+J8PM3bGqEnKPfVvzCHZfSqjJPWFM1InpBTRlprXMmKXKPXuRTbJ
zjYx6aUNs8igJRtmxZH5GIHe2WXzZKKrGr+CiP6yQfvblzORzxTrTCMH6e66qdmKWquOiclA//fN
fz60dEgBhow5tnV03Ia4pe/czegqaeK5HFLbpXII2/J94GCx+f1cYqfUMb9/8PvufDfOkjVv+XoU
sur4+9n/fBhLm8dnaB8xm3x4DcmBaTbsIsOrmQtxx/3zHujXjGcbeqibeXQwjW+OQci4RoyLx355
Yy0vIpoy+vjtCIqcWvvoooltUNGZuRVsptyF7qbK7RRZP3ZOl0gZ6dUePWofMapjvbxxyMw9iuiu
aJoNQJarLlCujjE3i3usZEw/mOSLzEbSFNtqT5jAZ5DpX7PDgEON41urBT7PDVCmET2tisQmkqBo
opa1I0Y8tgqN6CUkAgrKR+LrWf4ZAIupw3rDoeiYN81ZpvLH6Lv6aLTuJhsAaQYDkSE/nqL4agUk
ktimIYazdFvaIPrz0mF8AWUursaEln++yzljEVyBQc2qkc9ZbbjFTvKp0yDxibVp19VQMLNyUnST
aEAIYyXG1XxiZNr7B0xj2lYLaa67DV2jgiz3TgTNGanEvHYsaPSeG1X7lgajWw4Htycjhvl7c2Vw
SeiVPTPc2qDM0K7Ctco/ytO2Nee89YhmZaXcodrRtk1vYuiOoz1tSUBzDy5DuVWqo3jQonATeB6R
JAx6/E5zzIOhsZPkZant65kpfJOTTpu4XAIEg46nHNQ402tHqNW5sam1ZBz3TDFIs4osnUb1W5DF
1h1be4fAuOsIaoUvE2qfCbCKcTtwmtyIVshLVepPiGqpXM37oY5yHzEZ5k0tmw7uF88F0SnnHi+W
n09asalZqjmMF580BxmNzUxwI1WXJ+j024rA60OK8+NM6u8Biw3RJXqLcyt1z2EqkSnNevOdm1RM
UaPyrREk1SZs9D+1OTEPKLs/hp4Jzo3jVaqWdiblBXuIvG9wXt2ZydJXsOTw5JDszRNhH8vS0GmJ
WHxea+zvvh5pIJfMvyugUzuZVO88ELtqbF9Ml4yKtMusQ1XMe3uJm0aI2W0IyLG6UUBxRH+t7IMm
EvfRHDkEYgr1kaGWe0m44HpibHhQGS9Zcxi4pFqxCvMmvjeBWC2tUcRUdRLe1XO4Cz3Kn163znbX
HQY0kMRmdMIfeq07yBTZ3ejs3HZy6IaEMcnfmXcuUKYxCKcnZThRBOZMfGWNLm9QSncE1ScnNTPH
CVFS0TAPxX1XzmsQQOmuDqdwWzd8hcPgFZc3tmG9tg4kZhTXUZB/qjGN49ydHjtGcU+Fl6tNDzOQ
4pVVJZoieJZxRy5KpEfbwAjik0P6nAZs9K5IkluXRm+/9wTZmO7a4DC7z6OZQAHkzsmo8icjT1/C
oLURumfNmr5QsTK1+MsY4+pPDKmxSvPqGuaZCYnIyQJepND9RFjNOkTYsHVykkW0oeVKivhdG6xP
BnYJLsk5WzXdmHE9sj0LB2LlwVTr3xusV97p1x8d4Q5gwFqjgEa4yYZgnjiAQXmzCxcjQmhcO02j
56MjsysZ1qu6ttedVMXFJrCGEsPc2pFAvpCoF63ttvDfyCRs8ngniD5eg5PiyuTBomAMH9IsJLCV
jXgv7MD1J+UF26xJ8l2hYXn6TR1ucRfSoOmmPZ4Z4+n3hw0WfUbQbQa3x1axPF2BYDupOKopFbqH
FskPkd1u8+06CVW1dNWlV7ZFA0V3VuBM2FnUcEJJrV2Gwnp2c8fBKMFHSZ7aBzNu7oD+xH47J3Jj
xzTiy8Bzz7KR3gr0S3puxv5GsjbMej6DJ2v2I6+p17/fcjA79EKVaJaCZ9zKmGM7/lmx6dKO7kBb
Hgy79q51OzaIKjgv0J1Up983pKJ0//wjM/34TZbNAZad5NCLBHBzXucU3kZ1NmDc173bPWEyCQ9T
0G68SlJ3MuJ+GVSitq52gbgcnvCycjcM2AnSeECHOBnRcaqyFKxK65uFVz6IPv6YWNxGkwxGICx3
SSchtppoGga3eSijt7GM4zNy9sZPLV9YnnkIcbEjgcH0XLrm2Rwm/YwDZxvJ1jxj4g9XE57GyxzQ
MSkGi1pyeRgbopWWLeU4RlBniybLtuQGEpFd6Dc46b5oHVYyVuow1aw7O603ddO6JFh4WzxNOGTj
+qUhQBRsixNt3D78Ytw4n7lCvU8Zn+xmusCYyct4F9dJux4MPMr/LGJeaF0iJAOv6b0UYtoy2Oh8
W0uynQXJ5hDX9CHH6ScCtrxxAKLPc7xvOj2iS2B+JWIgRHxqGe5ndbmm1QmnujXKdVYnrAjGOPIL
Jno8HMGiLZ+K0sa7uXPxYkb5JYi9aN/FlOm2qcwDiPx41zRZshYLqaxjM+gyfmJe2E9b99c8MZv7
MKTL+PviC7s/GIIttS/nB8R38Z2pt+tMITRJ9OoZqtLfDl2/qKfGD8bQOpgFASmRYfBcp5jOPSlW
fd+S00vK+Mqa8tKX0nIP6YTVY1JFspBfVn1mW3/wR66sLmjuDARmq0GN3rUfzC/PsPqDV+XeVfQ9
PV4brecio8LntY6za6iI9Wu8qV9NZlY9Rg1RTePU/kQICBHgCWdbVlW3E2VHHRLRhiyXHPEO84HT
MkKMWqBfVdagZcKfvbP6qbmMk/k44pL4NQOb8HG3pqZbO3S3VD5W+KJF2KEgxt6y2XmSsQKpNmTt
2a2Ut//9/TujR6qQxelmjJ2TN/HA/269bpJn294a5d5qUSt2nv2ot0QDFIZyzyLkL3kt321KbWcf
m0shhHj53mzT5BiYDa4bE+RAwj6G6PPOzVL51Ujtu9zhjEvfwt6N/LLN5VNfJ2o9zm567ZEzGYEY
94OGzfcX5wENYkn/oSNmGM6B+4Y+LDBBbEEcWfWAO4TlsT9NaDhXnT0dHEzA9yhoEMpkg7tuEVDT
8o2O1syT02YyWsvM6zHXFt6ZBZyUtsr9+P2IMG65jd2wuAyyPXZmGW8qY5ZrbEvyljR6w04XwfFx
wo/C0sXHxDtDmv/zTqjlcmVlmk7lMm8RtbdvNA5gDTQI2dkhi01BXPpR61UGNPj/vKdZ2Znbut9V
FSgATSpxCXQAaJGbm5tgEAb9JLKMs0SjVJNyvMTwf1ZD5YYEi8bd3iGTeJsiu9uP45NAgQBsnAFM
bEbmLszr18JRH5Jjat3axpPTAxX5PVAOjV6jCsbFMMPK4/4p/yYbcLrBQ50v+UeG3R/HQa1ILM5f
bJcJwMygq9NF/DaPEXpzZnkawsxaTdYhILVx26RMVqdKFxtaOliZA55ho8WQUOgjWVhI6McNEuUf
SEWUNkmnI7TjvVDvX5VN72IeS9h8LGhnLWwJMh68dSEmTJLLHpLwtPH4tpOPtInWuItdGO4VqmK1
BTVZ3QUufpd6GAmUjMrzPBXFi2ER3F4x4on1UW5/iaCmPOtlO/whOAXGTjkN/uyl7y4H/BdmEw/a
MDrvDuca2cnXOh2qF3pa7gZM1gcw3Xwb94iWQTkiGxjt/EsD/FxbklI70Z7rjJYPquf+TuCPcJy0
O+Z2pW8QQjnvw0B/PcxfVN5elI4F0ErK8uwKN7ylWEaZZbnGQzililUfBHzXGl+TlrGbjJRwqBrf
uqWOQ8Rwz3TgHadMtA7ryXhEsgR9MkR7PVE0nwh/jBgue6jZdMJvZZD229nWOdmi/lj1rl7s+QEf
I5euAD0GC3NYcLUaWmHAKNrNFENNjm3DPFH8F2u6+MluUsaHY2wyXRhPPXJbr7Oz7e+zQou1pTiL
t47W0XM34xHnGxVGr7mvcTo293Zj/kFgGL0XvqaS/o2YBvIpp24bzip7q0dL4mOz5F5ZeXkNRHxB
ZPzuLCwt2+TWqTPyn8Lxzyyaz7lWw5X5lL4v5rE4YEnXtnbH1IBuRrmx9aF4hI7RYFXIIYg2QbjT
BnYPLakwKVTaeS4smtNpMTxJ5lX0pAv3kGX6u8tRYlcJ5PWj6uJ1EzRIl4LEpA0DtL4egwj6V/2K
LgmuYB6gw2MP84sYPwK762PoxpfYaubdP1sYu8fJsS+dPjV/IYR80BIUa5qf076zDY9WYu1cHBo9
uwo5MbdYsTHGRv5hhHCfymHkosHJmUMo38bAlbMz+Gm/Bux/W8H/m9P5//rP/792qBsLMu9/t6if
48+fOobf84/dffG0//6Nf1zqmvyX6djwMTyh27ohdbgN/7jUwWz/y2KX57O2jbzRsYAe/tum7v7L
tg3pYW/HOAvgW/JH/7apW/8CdGHRrXGk8Ghpee7/i0tdWOJ/gCOko+OU10EJ6Y6JXf5/utSzAuVL
jOy8Kxvx0Eh63uGQZ6d+0QolyiRrj5901eegTAbd/WLk5fk9kXX024xuU8/c7r2DLVn1713sXHhB
CF5msJdxIdQmx+KD4ZZdX44YcJK634YpE61clWeYKT+mZ3wYUO59cikfnWQ+RjPoESMWtPGc6Y9W
VvquTOQuTKuNe1vNgmCXNu7eE/NMJyDxOXL2K0+Pb/qyeHgz3Y4u7t9D+65d4iKQtuAPmMLXOMZ4
I/NXKsIt3bGTZPOJ6SwfmxZyCxNyhgd9KbYo1PV4okzo5WUG1Kgb1nu3nGHNNnr2RLcPZu9eddoP
SsRPqWt+rlfXyEUyl6rIW8XOXceLX81TTua5Pd4llUucnRb5jAcPKp+iYywmSqlhWkdukq1NJ3oN
FO0XlmvTMl1Mmj1xajWDkaXR8iwKg8Q+RSC5AeFwLu39bIhHVdbbTENJ0LX1OwQEtmZDfPRp7ptz
vx4FlsBW8Y8boF48L6QJL6O3KTOZCTX53q2Zmg+jsSNz4yX0JuAmlb3pGHxGWf5NxUXWQ1xxWduK
Dh6qXcUml+EOpK8u6U+Y03Y2q5NR5XuJ0inSu3cNbUsbLmyBaof4dGL3a65NeG+18bUjRiDzGGrV
OY1sAo3W0ztxjCskcEZFVeGK+lSi1EIYIjYFcKpwHPGut95HEbrBvnGnk4nPCKhmhEh9EY/U5BfA
YipwvjKsLVx0yhi0x8HFpTqOOoMj89btGlU+FWmD25N/KjHMt5RNCi7/yAEEI3KDJyKFEu4RdEww
9OgX/bij7f9kueS1Mnk/4+AFwQC0KUqCdTLqPBmhoGdLqB4T8HBtGdr72Fr1tjLvqwZwnxc42oFq
scR7uxEYbUbSXNYtnoRZdWxU6ofpoW1Yh7xs8RCHiIZNenuRsFfDbO5FEt5r8JNX5Yy9Off6eRUn
I3asczIzYJgtN930RfGzJD7m2Ph9b8BFBlllhZ+TDpN284aCe1AG2TYv8ztDSw8a2kkoQM9Opb2D
oPYYukQpGK3h6RJUSztTc/EgggFCHCvwqfjBLD+UHl6jyHxRXfajxRzZIiOn714UB0zS3yMbHuQf
cMsLUDoLXwZuLlxrnk/PDwPaBClvKF1A6Wn+3lNkriKMWFl+0NiuNwHNAwGPB8pE/2h5/IVBQymQ
EErfDQiCtNBB/Ymtig38ma2ZtFrLeZqpCCu0T325aQgeGIbwO58Rf7od5MqYU7YsmhNIpquUSPyo
oxhpNeuabK6D1OFsMuTVBW3GvKEBjEsHKQ/1mkdlcqwNamG0TDySYuVl9kvamth1GiibeCL1PCIe
s35GTwSevNpXZcIlXHqQU9Y/JjVBKBAGUPS6JzcN+QcqS66EG9lrsSsDaFhF8dx2EdidMX2WgXqM
UvMGFuero8j3B8ejYYaUgT/s6YfSaIE40HMOGcLXyGje6P9ckWbhKA1CGqKoKYTQCG6nArMZTG9A
IT+HZn7NLYvepGGiFLDSlbTdc4/msS9ytdMN82uqamABpb0eXM5IeVuR41tvRx1oATqYP3D01DYI
YYAwzATy2m46SQp8Br3VnAZCZKw53Ha0LlFaka/x4mTaqab639C+fWUsUW/coX+XgVsTkEL4Ek2I
q/TkDkadtQMjXa1kREJFP2+L3Na39YC2F+3RySbnJhvIoxryP1aJ6gIX6UPXATzDK/mGt+bSqHFb
C3k2++bRAgLu1xqqBk+LHwPdPaPjOVPfIxZGRS8CRq8aVuu4FT9jbe0h6dKO7zcya3fso3/cLLlP
QfGtBII6xqN5vlgGtdT0y956Erm3DyNzhEk2PbaT3q4idAxj0Z5cr8ftIPfR0O0b23rE6UR7FsNe
NU4fusIx2NrzV4SIMpiHa+3W75oybnlgvskAkQOjp7098VTnS5K8E/ytAxq9JKohiJFbOTnbCowX
Eq86WTea/hHY1TUJeLD7xjS3NIaaLf0Rxg0YICwyGlY4yXZO5bb+2IBXq57q7B6l58npr5XjyJWX
Bx/T1G8ZgbCNDUzW7BRfUaNPTIeDPziZzmVBjDW+Sx9Q/l7vaF9zk9yKwrqggJ3wvB4Hy/yKtKDA
Dl7verhXqyQRWAn7hBajcWNKwy2fde+eEqj6lboXsWB/7R+h0l1ijVFu2+BRVEqwi4XeTpMwLSKs
fzOj2RXLxLqxQw7psv/wTBk9OqSxpLWGqAZZpbAFwlEUaUbxY1ScOrBrPilzRnew/EJrZd6Ax75L
MaQbTed+k2PPUBiZv6vuGu5z3zHw6VqgWrm08TvzjpOekJSbG7tIuiw2WnUocu0RxBXa6DS+s6zQ
3Sf9uAaL8sFIclcLcaHMeBmC5DI7zD0D+l7+wqkUbbYWRnjlcPs498FlzAfgJIWOqJr9ZthZ/tCg
9lbQWhSjVqHx0Gn2WYX51VmGmbHQqpMbGj/xPP/A+0CVjIqW2zZxCM4Slf4406SGNclv2EAkUBc4
yy3E8ci46mPHDHMVCzJ49PTqqemGTBXd50Qs0IRHqQn/MiNhvoILEnLI/NBxUqTl+Op4Occ9XdNW
Ji0NoHD92pxeGEz0+8EBIZjXj7XNGm8UR2so944K6PUgfG/wsmmj+9IUw0uppRomIv0byXbqEJPT
dT3SpOVEttxz3Yx4p2JvDGzWg1Z/wR2PJFE5B5GGyveS/DAvir9CE76OQXmVW8Vzag1cAbdYLBiY
zBT1iurde1aIKwf+krFKnKLVILetVjiXxhn/DAtG0/DX3BFdTV93VFuIIsspU+tirBAuhNSIgTN+
B5ytttIWL3gmiANE/louNiqmLauqVm8W4uMVeM4T+uPed2SFyWhyPks8Uqj/04fKaJxVpT5Rq60H
aCkbZH/RehIJWyHaTRuUT+Gk+8gxKBPd7kSv8Ynh4Guumzec96vam65hPFgPmit8zxlfEA5QZS6o
cY86QMzYGSd9PHEnfjkJCt+hiTemE7wu+0aXMX4Lx8fIGl+WK1TV2EbCXt9r9NHWAGvfCnJe4tK7
DDVNPZHUfo0Ikj2UZdyr8wdSCLS1M3VvFZIc1NsWihnLxI2MMKHIHkUHdj5pnSuT4/0YpHuQwEtX
ucJNzxO6XBKF0xb0G2BHfDbuIsJdHhflxK8iab4zz9vZJViOntUwMHT7ro+4ARA2/QxFcg5K+6Ta
T8y9P7KnEkpnHG5CnBqAEuvUpB0YWfhJcpqgk4kAQo+endb803dduLXC7tqW6IH05E/gsYMJRATO
wRJh/eyp9WAmaxVn7cJitXftBJilJgShrot9pcfHZOxPWRA+REmGTSmoR0709KMbk3G5layTSHuQ
umS2O9lH7gDuF+iYeE5J1YDOGGA1MzuAEZ7ELdx6HXwDYZ45dvhmbw+nvqw+afq+j5AIcGg5FiXa
yWXqS+9bvnLiAeYA/CqkrAJCWUGiaVd2RVC5rRk7dCsI4IJLIdB0U4xrje7Hc7rqjIlHyjT5NSVH
JhEm6jHaycz2nW2bLI15RMg2P1k1t1uNxpWfGgBMZBL7cXsrxe8kKT80SAOPMxaSpMD9kzeGvUGi
IYvW8/HW7HOLp2/ovT8oYyrkKl6Jxk8eR8Vx7pHpwbSyWCgNLboaFhPP7khfHOuDw9QT+Px3JY4F
RqBeRzYmxI8UHYgTEFPabe5QqzIxAAqa+jEV8tAhn0qNYJ0ZyUPcPcvYe64STMiN02JEhamaLYLm
iAZFQ3GQzagdsL692vUii37h6YLiIsw3LHOvc2HvEgS9BAwd0vnLGCgK2JNQySC8s3GR9vlWG9VV
H5g6BFq/M5097iXGXbJ6GzTGCu1NzUjmoz7/1JU5+B2t4NSVLyY06W3yK86bKUg4hT0v36i2ujct
b56jNJhWynqK7PK5DdLP3zW4t6abmMRzZ6Vbew6JHyYGyVmgrLXoXeZb7BTomziiBC9JNN+cSZ7n
PzhqrjNbMtrWW5Z7l4bHN6hwyRVqZtak1EM15W8zMwMXH9VBh97kUuVllBB5ZWw8eWzLMqIDxzaR
F9aeow9EoAiaO24mpp7wpvj8hHqHZ3hk+eqo8H5jWgGMpJwlYs3eebO3tkv1t9aiQ0V+yaoOEJrN
bU0xErO3T7fQ8r6aqnx2Q4wUBm6LZPyL6nLeIKRv6QVgFcniaN1b4nF2umHVFZ+4w78hMRo0A9yf
PNQvUzLv80HpdJKxNccVgbYo5vAvOSsNEpSrkXCuzwlHyUzsxhG3iujemLQ86IRXFilVGojKNhkf
wxjPQdgp9oBkBkAQ03XO+cn8edAvOnUNHs/5vbABMGky1PBwsoq01LmqLZ/7JDq1wOfXSVYwfc3z
b5qc3O4hATFydDIsR/LdZJrUPGTeuv5wy/zTxr2c2uMT7I9tanE200c0z2Vo+ZFN11rAoNUi4zG1
0ct5objpdvfYksGJb45XY9O/HKwYw4HxiUX0FoGyR3PAHcqJTqysOCSr7UmPuECdObwzPUSyhqpH
9ls34DFjohyuBrMODhi11IrVcifLPLjghb0LHIp2u+EXYMz8KkyML4MdVetymG30O9F2NLnG02xF
G1WNz6hzimvmZvuiGqujRV5O1gIGmQtE4rIofZiwHxw2BtQS/SW0vU0rvurB2fZYI5YmMSFc6ibc
Ibk2ku2jrXrfa1dTyFcPGEZREuLiGPXKQvDpJhfRH9IgBrVt5TorfPRdpeGTKu0Jsgejrdimf90N
9n1nOZciSvo9AbsNc73SW9Vh9u31LQSNxl3VkyOPTttRbFtd4jIthcEUesyQtPhqBsuP6laXWt+b
kXejNp531oDJ13B9rfzOPYKvtal81pHDr01GtiPUuWBOGTLY6zAX7NNhcezjOcP0FTJLycQLuUfg
CRimqrEuuSzeNuxxiyBcR/Flbvnm5arvpKTTDiMuy46WM9HoDxt6vhF6tQnOT5FfnADggWa0n4gl
DqOjr7xRf0znCPsYjIQ1WpVwhz0CKpT6a3iPXZncQid4MUNtXFe6vEqCiKh7ZGpr29gOIDIEs3kb
4/J+6OuXyA21QxWWV3w/nJdHtqq8G/w0oMGEVHcH256WhFtdSVSUmAQppWIUuz2OXAAtp8Aw1S6b
QL0EKqJ0HAqc/lWhrcXUcbky6xS5+nkQ4cNU1H87NqxSj86WUx/nGYeBnEd/KjgnKbc6KFJy1lb4
0Vjek0T5n1bxc20ye8cNwKSJ/UzlDxbgIAQa6g3Bx+OA7nKVchxrgQU1gHcCWt60LaqPsDSCLVCt
Bz1FXVVrdnKuF0xUa9zrCHhWYF2odwIXaNZ8m2CkrIqptde1njEthWHluxoFIxJERqMTiMCZRd1F
MjMYe10bEZ1ZiBy9x7xvz6pVt6KqfBQd834O+HXVY7FFWgVuq41W4zxMu8q9Oe54mpFsor2wNlNf
fUlDsQaTLkg/pjr2wLieEJJT+In5WBpIV/Km646dx3bRFs2uQH03Q9VYLydb0wNdY30EAglOkCYf
LjPOlE13BhAz2e2+ChcvpxdcBsxxKIUHPzLraWVY2guS8XXC+GoFVl9gWxQv88CODw1kO9rBAkNa
+AgJ0Z/KfYCHo6jD7Yd5NqKVquyLGQ5vDK39crJ/igE+frT4F81hp7vii8imW+aVT1qRMwWz65es
FwTHmfF+zl4R6YaLz3eZRy0x2NApsPpVSbGTNvinGotz20J2SoKSLm/2vBwyzRQjs+pUsS3AQe47
zQYBmfVb5SrYR/Eo/Zyh+DKjRgihxr2bNcUaMU+8AaN2lU7xdySpqJTVYZgdrC2RM7P0RCySjGzW
9ay/hLoNEdQ8j2AAN04Df7EZrU+9G6RfNgCVWmO4mVFgQguKURV0n/VQvGbdmPq40pdRlDRecSa4
4P44EWXjluhd1IKm94yAFuG7whYy8r03KS3gGqmXjPPbIsnJcmhQApGq34vbaJcB3ABkgs48b2qL
VlFi1MeIudXOi4p7FTo/o9vjgnfqattGd81sZIeG/hwUMWdf49826IutcfLdoGEj+yrnc8c5N5yJ
wzroTO+jvAz2NtBNnnGU3SF+ranASKCnCV7lSyKMm5eNb57RaVsSEnYM5qZt5wioUaReWY6+q+i0
+l1PrFZgKGLLyCWEF+/boY5bQrOYn7JKbWLjXWrtI16CP0PD1E9aUYudMe13nQMzqO0xneVxy+PE
WHg3y+qy/G9onHIY9Q97B3v7hH8RTUt30z1Skga46Mq9M635pQoyQAtJuNcS8WqKYZv33AjpxJOb
D4MfaLwgzip4F6PvLpJPBmGQZNOwFcpypwNvX0ENg4NUcK2CPzxtz04A5yCl7T1szSTAmLV0UeCO
U4sY3k5FBq3sGc8HMo3GMXZcht4xN4O+rFnWzaiAgAWK7qkCbAuveR8q/Z45OqZAazwlWVeuPffO
CHhQygoXXzHDjOgb0OYcAf1LLWjnGbCzKH9Ar6UjI9EqHw9Jd9/gDm1AU5e2cVZBIr4YG07xeB/l
8jRkAYwQrqXQVIM/3IMQ1tPSj98hvZJpUFSHplYvPD0YAcOjyulUyLrZwZm/1/plmWzUa+ukxLqx
zAc9VXzEzdxkkgCTCqCFlR28EjAXLqfKtypwbpGenbBsm/uEhIQeR8ne9HB0NZ52kwosY9jSsC7m
1O9y2kHdNH7qybmv6bW5DT33ucrfsIzb8DWLV2fIXxIkIbvU/tRQtjIwF95GA+4rFfLIqsYLgDZ9
buKXKMh/cssAuSWau3g0HO7s7BJM9F88D4ld3MbInTFq0XPqsKVw7cNqUH7b6BdXF6BcTMjkjuwu
EH8gkyJSjLKeGphyqLU6SKn6JDYg/Au/ENanJtFmW90V7d0zFmdr3bn2Q2syfOVMxa7BnGtlT+ym
VprZvjGmp2Fm79NrQG0l3BbPQihXk+h+gk2+i39UUz32mc70oinyVZc2uKAZgslv6VkB57Vmq8/z
Wy/yY6d4CcBoo+59ouWIB/NgxcbXN3y4Z7scbm1l3Fg64lWKzUuPyPuBuEMfCWefoWXveuVeqs4u
fdWOe6S/a9vU8gvhOH+HX99evzFKA6ZpwmwidbJNkaCRICohRQa9yYwmQ8U6m1vsh0fA+wuvkdyo
qbpoPS3kah5RWpbzjCkvuqCveFXUxMeh5gt1QhOxBAIkSUCrSA60RMIe7KT7brsHrH4/ZsdyhDM7
IDYkfymw9R2cakYnpEUYDrJ7Gl/vOQs7Q/nA3SBJv++6+j2pOPwMmbJ3Q8ufaXKJOsquhjHN9ORY
sQd5MMkcWw89hUGuk/9XFg6Q5/E7GSy68Wj+/IxwbMHmtmbSREEFHFraVQMpOL6zs+RbqydKg2LK
wcxNiCDidYnktLdxeegWR5alA0ITZzogJiIwxoPVBsRmFS02EZlU+9hxVtFs38yG/zqOmO1wMezi
ivbVXlmRQ+Z8uU9GgCkDTIixhyoqHXRnA4VKGtCSTXm4KsnTN+XkSQInfKVle4jpFu5ozP9N2Xvo
MON+aFuYM3HQ9YDe0MKRS/rHTWg5zrYboWRFd1BQ+NsFxuJy2KC8F+Ncr6a6Ng5MbKjtNQsQCQiT
afomG+w9sjPYM6XcO44SO6M9c5AufWapI21/BdZyeuTXxoof9mpry8Y3vO7Dy+HWeQnNjk4kr0XP
lowBLBjYxBWeJvSf/8Xeee1Grmxb9lf6B3gQjKB9bGUyvZFSpiS9EKpSFb33/PoezDo4+94GuoF+
7/1AiExJpZ1JhllrzjH7t0z6/rbPZLaN/OYqgp0hfEEtovgTQh0kw+EkMkfjFisXCBWEw5jiT+Zz
UzrMhg1KslMf19Yb6m9EW6bxnlnJtJW1oiYvCatotKsoG2bUcP7OR39jmSrZorDO1hjhbVRV1aok
IYJF4d1DkM9Vep00rKClMTkPBh2JrVFSk2lrln+1P80rYlffS1olriXWYTYf6Jgb9LtywFyipZxZ
QFntaAA/DGSObFpRsVxrf2aWmR8g7jGZYAsyaePooWcJwNuilz7JDMUHwqVDmnXV61QFqz4vN9wA
23DQxotusM9u2+lN1ODubMAhczsh352eJ9P5HZESvB2I3ka0t/QpsLMi+4h06soRfMpNvDzyNYZH
3XzrobQO+cRzrTkG3EvdXuulU+CT/JraGudqYEsIuXAj41EmIMApTZaG2Pd590IcEXBnLfbKKcLw
82DZTuzVXbEjU4PYPRb7hfSjVRYo9k4RZmTLyL3S7t/rmN5tWaWfcR6+ZAY7l5IibEw56sTq1OyX
eTiYLowZ0DpbhiXFs8TD/d5bARUbgJ26/jOFx7UJlOtgh9bJ09DoI9lq7aaq8aZ6nyfd4GmT/t4j
IFuZISMZsOQ5EDsf8MuGZSNmAIZ3QpgJUz/5tbbT0u6msjj1UBZ4hUUYWuzSwrTdEE7vUK70un3N
VPu+eJuWsCczY2npssOikhT5K986K8fgyceqHwTTc+UPX0nGfdeU3bZtMiqO3DfENB5dk0w40LAp
Kw37u8bblxnOb54QuGUZxv8s08+Y5p7HLMF322DaS4LoFekGxcvAfCDqoUA5WTmIEgJHbpOazxmW
9TFA3d6Pw262k2s7sICf1EsXIclXn7kl4KZovwAcvE6sgxDsMoSV2gP+dB0LGb9hdJtfTcJjPmKO
5DO2Vo2CjE2lwfNwcPxWOdNyvVT69KA5VjZbHMy40RheawW9wWnGS5a73SLTeNe1HNyKOZ1YeHtT
WjcX7rPJbt8TO/E9RcA592RFObQU0LbzdcFSDT8wHe7hD57SZ3duBkRd9kFLjgUOZVyku64324Ma
10DhfLYmSwJpwcjBds+onJWT+kcBoHsbjcG3hYEAck5CE3E6a4pRrYQD6/dOsYnq/sZdcwTPoHZ+
yOWgobsb5t8h/Tn+kPwBD8Kw7bL6EcxnvVI+IHe0lt0x0HIsajDCk7zaYE0+KWfuXhCD5ZVLS39y
5kMdWKcMk/aJXgCzHk/yq4sKYLapcAuV1b9pC7oafLGk7w6arMU1EdaToQ82cTVa6QWTIdbTYBVQ
kUltrWRUbt3YPYtSjGwwoFN3pchem3mk/w2vvYYb9mqnSPpbwTseMtWiw01e2GwmL5Pff808sSfZ
JslLXPiFV7lauZGpm7xEVvVFOBAVhaT/tvuifr4fCryBDVzl0/2s1Zp617r0wXLCEUBVGq8MsHhe
8AqddVVbT3rCG9fx75eF2e2qCsqvbar+cVCVA8AYaRhRShIsDgKNpsU8msxxTkG4Ck8kSIu1m7OL
aCG1EsVZ6acOG3w2uelpCWQeIDEfjEWtFtOu3smUeRY/ob3nzdDJYRmq52BJixCEHNNP8gIXL1ft
mpUXmyDYAteklxPm05Z0DeQW9PPOUe3vatFwtlxCuK4edcsEVSqtU2erf18vAaRXog3oqYbFLum0
8CaiIrwp39nNdZJd7meseaaVHtHZ8VFDbEjf+KZBpZ/FYD5HEimcNTH9EybnIlFV/hrBbvPGAITT
ag6tDQQdllH6j7gaaE+Y7njt9OALAY1aqwqrXW/JU8H9vDzlUq+Oog0PvbSzl9QWdNyt+VMPSkwd
WdYc5ayCdWUEivij8NltE2BJYb9w43000i2aTcdh2UORvAAPXvn0By/pxHva1+jwuiKqj2nIziml
/E/7CphVkzk1ip8g3asgWmAE6isLNNrUk1NyIyKt1o2QyV/Mx5Zm+hYLOR7+FnK2ozf7oqKj2hN/
su0HqeO+J/qrjIZ2A5vIC2Vg/pkyC8A7otClQHVlLWU/hKU/UGAtT3nnjEiQNcgSVrlH906dpVTi
rZp5P2WqZ2vbgtUjWL09O+lZgi/5bDJy2f3xe3Rj43Fq3PrRdvyXDNPMGJeKjInhdRIs1tIGuGkp
rMprQNJNPiXrGSqX+hFLsCup3z912pBdh/TdR8pEB9Ctzzm9zQOqqhVKLpsNQPCgEOPS6p00PpX+
F7Dqlh87YhY8OI7LQhEXRetGNP/gblyplMA7tMYFM0jHJijtCXI/Vm9XKaoP6H13tgnTrYAl5MlZ
A53dh+PahHu1431PN0VKhxG04WZqJrmiUs5ez06Gbeo37sI4GwGI0/dleDeeae7zh83hLdCQQ8RO
JHeYG5cVdfzN1qxFCMYaG4AMaSIrvMIuRl8K5hY9fFTNtMeCcoTxJJDfDCZEdis8oibQT3mbWFSv
Q3ohGuVcqclL4NfuY6OyzEtM01i7InAfNXLd97MMESKNSbJObFOjOd/0Lz17wZ0BXF/2FvrnflWM
UbvV4wJ1jWw1LIZosLIILZ/6Gru4+dNFgMNyrXpocBmz2grCS9cRaRLXfkZkt0QxQyr9MQzdvaG+
chlY7Nbm8MnqGF4j00AJ5Aev41T7BzR346PZ6d0+q9HuF9bwzIfkPlISCc5INtKHqb1MKG1eXC3W
ni3rEPL/WBZ28BUGkblK6XSBD5fX3M91bkwHT/KENDtpqZn2bYERn2mqD3l2DCdS64b687UrkhCH
pMamxWqfsGVHp76a35EtWKDPBM4gO5AbQ9bMS+lkHHS/oJCpVz/+/iEGlbWwL8otrfNVMgUCeBGQ
vgfXcsF4q3zThaRQoZlHwmWN9kMaJ8kG85V+abuKisv0kz6GduRRQxuT0IVf3oMwV4PnouWyBtq7
KBrKJ4IowSYKeR1tZx8gD3vwG7vGVFQwtNhuujN0dsYmUIg+126lUbAx7pii7GTegPUNOjrwLPsO
k/ORz7H2YvmrzESNYLgip3grKaRk/c9yWsAD89JzSz6AWbte4mNfcubqhWX1+Jg0cbO+/4mt3sb/
P7Dq/x5YJRcJ7/9ZDvxcMLn9j//5p45+/TdN8P3H/mqClfMvIRTDj2MJnZQoib74ryZYt/5loAgm
xU5KAqf1fxTBmpT/0iUjvktVRFLNc8npbpZ/i+Qqw/qX66DitYUQJBIvv/D/IbnKJnv9vydX6bY0
lGnoQtmIeE0EzLz+X8LkDNRvDvAf+RAx+mJsH7Z56vvPbYZ6FsP9cxEk7bUIWvMEPI0t09XADvAy
ko5wnKmprYtKTp8d162hGndYcQQFyE5/nAUEIsTpn/ezAV3lzkj7dhXlKSDtMvndhZa/JchJHpoM
N5veD9Tt5zBgMB3afV5n4rl1rOAwpZQqh/vLWF5WvmGi6tPtj77Q2BJlPk513x1WxkJBv0e60u/Z
YNFApafKl8gQ4XPK+ns99gXwFINsjVxgdK7cwQtq/x0+S9pfSM6oHwLwtnvHKYIX4II+KLRQo7bu
aM+dNBLypwdxKhrqKzzz1ZdDwdusIQhXGekYoXUTQWxeMTxR0kcSvLLSKX/EQ5A/wuWNTynt5hjL
8aHuf2QqGY9WPSExGG3IPrQNDzCKHlqoO6iHBrBWqMg27kDradag2K0lipej6QdoG3DC1mH7o2q1
8DKbk/kSRzWw20DacCRr68Vpxz+931NwElb2ulQBM43UZYTA+eugzSfsPualrt/v2cIqlJQGJhPU
BO/Rpne7dK13poV7bxhuS1CMaYKkrfPUoErbuzuHDexDOpXLtoNwoMdstt4t+gaHripYBEXyyx2n
6mgvB2xPCGXJTquYXALTs3S8JAKUIQkrz/eDI/WrLMvxUtuBOhhG06+iPn3Uhtq4+eTqXocm/i7n
b2ok9QO3XMS+syoB0kYYFwMDgG7bh9s+9J2PLn1GRbvkIAbC64OEWAGHSL4HGUbDVmnKPoOpu2px
mFztiFwzv9SiHcSN8a0sxKszFrem97ph6m/1Et+UdPQSjfDuvrnMZQYkz2ri90ZEm7SEuZ8FsnqL
9Anf5CgMhm9OM8W/b+kImPiHz3qdA03DK2IfjOXQ2Jm90yBSartSH6KnHDk97wIdWzvACh+AUJCB
QvSpuq8Beuw2LKr8eD9M5ZzjMg3zo6iZrukjII9jbPBYl8M9wQ4devaw6DUHRLP/5bxZzpes94M5
dPDdxvrxfhgBEUVksZIKy+Ys7TGyp9aZHB1nR53rNvlyOIr/HDDuDKi2g/F4/+r+wj/X6HGyAXN+
Q7yL9ukQ7qJlQrrPSmWF+GSynRnefKPw0VgNxjRQqnFuRhuDLSO7DXoNg68RlZ5HX53S/TO1HZeK
ffGE5lh7zJaDCWPnkfXH/Upv+D7mOl17nNS4b7KcaHjhkjARJxVqMfWqI6TaVrOF62C5dD+wCfn3
V9yFhAXM9cfsxBPNItywGzthJUKwJ83q+zMIH7WYNkILP6MpSBi3iCyQg+zXdmNkRFh22YUQiH9/
ZaYBeQojuNyqyWGo3l92lu/paH1s8rJw/15LSX7wanDmcHMUkLSYBvDKHWNgTZqWWmvV94o8qOdi
aTwa+fBkLlb/uZ3ZI3elsRaTDnmvpfRh/+fV8T+vToXm0F0ovq1ymi5JrrlnGe2HyH1KNefdNS2q
jItl/u/qB0kGX9rwlTrkl56wa07H+WWOHPvYEtlU6Wl4qVDKeUTOMq7bwzY2yX01gukIyFr/KEq3
ekAyHLzwbumb2HStA1am4NJFObFw+uegLEYJMTvpJtSFWGnpWG2tom92bZvAkzPRdulQqRDWxE72
WEGlCkG8XZwoJFTA9uM1rT7fWhE/FaPymqHbUZXQt2WgbcExeeOyGiaNt38xXUneUJk83i+VMtce
AmWEh8BOoh3UAPdhnt3o3HV5TBG9pibrNnJ9P/3nBQdj+67w+wvwhPAYjzF9g8wu2CH882VGwO/f
HpuRls01Zve27xz7h+MjLQE7pC5gBi4WXM/HRGTdqzJxQkyor9YG9cCjJQDnp6HpaXPRfJBTsR6I
SfiJOw34lmraa+9U0akywLLCQGqRqqxQ5iBBxkEYUW4/hfb0mMUWp0Mr9V0tBWllIXrUCb8oM07v
H9q+tUEtxYYPkTDVzdX9S11TNyzdza4Mcnm2XEc/h2MQHQpdHsKixY59v2ZF4xJ1b5BtF1GW+3tt
+eYkx31sg23cALIgtxKqoLHRdPh+oSbLc2KGxanBJ2QwbV8V3niG9/bWi7S94esXmxbEMyT3VGem
0sI/1CNwHS2vNq7oWawTOe+H9aetpwhn4n6+jQCnmU9NxAdcWsLHBBb/bVrR3rvPXNAPmqtR2eTa
qBZmZVU3VwcnJHN6Zy91cqpP3YwswTWnhRub7cnmy54MLdRYmM/nJEFbpNtV+oSdEH1a2hb7++n9
kI2QezpZTdv7aUTWYNhm4tRn9Vs5puY7euV+E5XUI++nqI3O2aQnzwGakEAL0gsq/W+pO+l7YDBJ
5Hmpb7SwT9/jhC5fI8P2GnXN8CKoIt+v61kVHCo27VQU+Cm3R2hR5UZ7rBpUg0keacidYTLHZfU2
+SrmLoPGF9gQlkhADTcDffCty175vYX/NxNw/qhyegh6QiKoWU8HmszOmv4/WiKRyUub6EBytbDY
4i53bs6wUHXBiX138uBKqzsEzgxzj+izSycFZvaSsUcfsPtQ4oETuCyrpjZyLwOvwjUIn82KWDps
9eY6ooO+JtRTHbOgyB6F06DxU2jmnNRKjwEV/A1/ckc7dPRfLGSNvhGLL0uQDGqTc3PB6+lcomSC
qL68kJTdixsMgtKimC+KZRDmkIhIRCQCL2iFH22pPs1cqNeUN8Wjt9RsCEORr1nSa96QE2B0Xxf+
cyrr/N/ffH8VqaV5Y5zY5JWGqJP42UfDYb1a2W688/06uAnB/0LaNf23wZ2a1ekOvaKzlbZRkkM6
+McYctINoAPEjEgvvyYI+AhxzfmKs0HtJSrZpA/SdeTMJmYH67EjwPjPiJsitAABY7NC3ukECdBI
WDtpAeE2b3Z1ZvmHwTLbveUrPNSJ3xxUp4/7YM7ao9Uu0rs6GGDilWDbKnc+0wD1NzidzAt2Q+od
2fzDt7VlAQTx1vdDMhDy2fyCFnij8Fms9Sp29gQVZWv0is0TAPMUq0gsz+NAfX9Kpu4QBebi3sjl
tmDFGwunOKjQ7I89sq+N6WTRjRV8MoGpw2oDaSxr1ZuAGaZ3tJlTw6K0raDvGsb0Lkj1Bio4Ckph
9fSeITBB6GWgPoZwmbUgF3FYfDjlmxn72RfRkblHDGmd47lqhYWFrJ7ULzlnnp0NwWdVBFAJs7E+
2cR3kaemB2tGLaoAsph3gNGGY+fnBplEVXtmsZisS1V6xMMGP3Jkafusm38iteTW9LvitZxIqLG1
QPut0YntJbX+ofjU1fcci/6ZX9Q/lw7QZbcN8ecup5Ney2OYkbg0Lt8SpaC5oG2vB9uaNxRTUDXN
PxPZxWtlpvY5cWrz5KTpn2RRuego9J64I3ovUQUhGgY3qXLt8uJmZbPtbBo4eZL2u3zIevrdvrkh
/bEgR8C+6nHdXe6HeflKJDxO3IgGbd/pU4m+/N2LajUQnBRi74y8iGrBN8Pg74mazA+kfdMqoi50
wyjqe+ykprPdNwlMKMaePDbJwiPVcc/jbx+Rjs7b3u/si0Ts6Y3FnN0KAkhXIkJU4wYZNWqbnrFU
jIjC7b6Vk2wNsy9ASK9HM26IZsNBaOHE+Y409SO1uiUwhdGB2ZrGK9yISwIr9wimkei1NC7f8K6+
NQmK/ob2do8t7z2phwwAVNyfekeH6gfobk02afaRD8O+JkAPuXL80xy75rUXKD/CuekPkq4CowQx
L/dsJFihBa56RhTSmNxzUffDUxOZ3wUFWEivHaUpCjInv6eipdfqKSHu6rOX9CFFbcoDI7R4beAt
3K9XCWap0B2+h5DBDpyz/zrY2aGIVfJluuUS+xi5DH16dUv14Pvv9YZWJPGu5sWIjRAlPlqTGEbo
lxTa7wlX3W0AhBvCggOoFH+CAJNvbZFFx6nskZdklv5Wz3SBqZFV3v3V3GcXY2gMRfdXm6xm1Wxp
Eo8B3xwK88XXadHez6w2eWiFHT6R73NCrNDuWFipYw1Lg9s0sw8punUUTqa2R68LQDtA0VSZ0jja
odHshKjkiQI4lEFp6mf6E/6md5lEmrdmhh6aijw60u5nsdRX9IvoaOs4i+LiRiFD7ENa1zQJ/fbU
AbZ/mKTNfoTK3WZElvVaT8GvobGHb+Une1OOFfQxZRAzitzSH932NPk2hVH8FO9QC88TrWjMfg7e
ThcBQEDP6REYuqRl1xogceOUh/o6uI3/aSQVSIwJLSj3rXsbS/X7/rrhIo7vrCm6WaHOopVSsOFG
GtwR0R0RWMsjpi57I+xefyLjjqqhZfqEM2SvaBQR0dSnLCwY6es5+mElaEZCBSUy7M36KZRFuG38
CodI38hjwQe6kmXwA9FjfcG0GtMGJigvA/q3bUULyx2J6c7uqyV/W4TYJlV0JHFP7X3bqA5RwQAc
wkTZa9jBjk5BXmHSl8EJygzNYQIgHzKFV6aA2P+s6pAIE0rXf0/v1yhzr8MZEDLiofTZscNhw4qL
aforN13/ObIJPevc4bFWbf6iXAEUa4o3UGKdx66izKNmjEqTA8RQ96957VfbIbD04wjx89AiJMNB
0pswmBm7ayGnZ4o+KWEuQfKBZ+oj4Z34nQ0dnd+CLM8SBq5e+9Y3Iu2fQV7p71FDWxhqVYbadZEU
zIyMi01omxc9XeiRPTEydvMAdbTaCZKPLnMf+57bZNaTP2DLNUv3ElUkUEs7pIXjsL2GVzd2qWfj
glrZdI23c8mYlreOy7Af/kxHpV2hTAwv+sLUXy7TLTAP/qgwIzNrW23af5au+CCAq75pscJ7OLBw
b40w+WxuZVRkBxgYWx2+Xow2RPY79nlP7ui4IDmt7sUCVLWVOMNTBE9tfrofAiN9HKw6OfDhLrCK
Fl5yn/TXVpkd1B++sqQfbi2lyNtbrv3zAuNpunEm5PD/2wtV7VZe1eJvEUpD9GYEj2oQ2S2fcG1N
/GGb++n9MJXTFYZZeIbcld+kS9UspKnUmGg/75dovIfboTzyiTM/NNV4S4kTuOFUI6vA9bXD/VoO
a+ySQcq7n3VRNN2AyPVer82oSJYfuB+KODsCREsu9zO6s7iGXPMo6CSdKF9rtXuao9n/e8ireKrX
ZaoQ4g11RjPL3CVpWmCXEWgYJJ5/S7V71P2/9Q62iJv4zgF8MfYHDNlAX8b2YI7Ij5qpA4GSuOMh
CXG/MZYaq9wVRDRrGg+y/5IIN9vwgGOBDhT446nrD/eDpIKIbnI5ly3uFgz1MH2nGRV5E+UHPcAZ
MPPO0PWxkQdnSFx66ewAQag9CeMAHkP/AXtCilEEHQ40l2xbN4Z+cMktnGXAcOzqx4K/8imauxr5
UMp2akAC2VjffjHku6EJVoRsENhjFSExrHCdU4G4ZCJtGzjiC7NTs+lipG2BSZEJFBUwdbrfYniX
S4gCoeaCQEb8RzgK+oGYB8pzES5twHNjLtl7+WrFEINBlHKbwKhdzP5bTcXjnK0gW3t+YX853JWt
ZuDZc5orwCQBwSmDDrUxLPts9N1T2+bFnr4RquopP1ZFQ63AfDKL3NxViEp9lzQvv/RxD5NidmoQ
hK4McRklRWCd2KK6YiLXbGIHYio3WYd2OMtJO2ILvY4oUj6MZ4CV6pjbUjuM0XNTVeEhDvOVZENx
JHz5pxu0BIFpdFTGDi9bM4ZblVrXimbl0Yh7Fl9ohh5M20y37KcuekJRb7bwdvhj92SO5dP9buFZ
Qijt5PEPRAoAxUBscxoZbD+QsK6gTJkHu1mgpZRhH4SZP2oVsdN/DwLCad6367+Y6wJbiyLmbFRT
sqdRt2oljAEzWOomDeSGmPoo9muFZxPvOi2nmZiIw1hFaFPESFZCZwUbGHfvpuimg+HYP6nTN6vB
8bdOWl7TxFqxG/jCl5ZuABMGqEz/IAKG3aP58ML7dG851ACneeifVFnsVNTJ09SdifSLvMkYXoeY
XldY23tNYlmv2rlfeK9PlCGDXZiNJ3NETK5K9HB6Q7fJgpntk0aKkofSGDWo+yHSZ3NjZu4vSjse
HT2qf5NnGAbxY9SzKIHThe9x61F02s1wg9A2XsxIuqt81Hiq7W5T1O21ckDNp32snuvGVPTQbYcb
ALw7m40HO3XEDvxTszYNoMEm9T+dJWLn26C0YyxYCTnYKGuG7OiCw7TjKQRjFZdPetHXIOCn/lp2
IetBfeOm1JTckhwxd8JQW83RyTApG0ODl6iRmEMxvCUzkXc2O1arD3J2H9hCsbb8FFai73KceGwZ
8fFIZKVUWKAmwaVDl4kB0axkcSJ1+GEGS4E6e2qvYoxOadH8cWH8JEnpeE4lPyA4EIFB8g33qo02
s0rfTYJW4OxRAdbIFUA0SKwnMx4apBGiIqni9O0Z5S3SqSkFo7UmWke6ztnW5vPgDAm1pu5ZZV18
AIFAN50PNlZolp3aXfcq2FVIMfZ5QbZvrh5zcHcHJ3r3HZWy0jOhFVX9jhG2ZObmkFHNT+Kk3aDa
ZZvRJ0dkkHzixFP3k7YZQGN4Y+/jxMqDUymG4YAiYjgFje45UfWSNTaRURqTxWTM1qYuNSry448K
5PF6ZI+J8p93rqH6YFoYAkx3Jux6kKhG2z+5k+/1Mu3XHZHmOxXjpKPxL7ZWvEiAMgenrjB/2KP7
0DnljZiikib4qI50vj9US/W9Mxz5nDkJaYo2ir0ic36EKLgEWd1L0l0DqtaJcoxy8fwSsuABwfTl
JtgQ/a6yX63G2bSNCRPF0tUK8mvgvEWsox6kXf1xbUw0OZEoJLFatafamptevTkKB0/UgA7xke7G
eqQOU9aAwHOc34OKavQfS2I2CAk4La95VVTnNL5VYVetDSuA8JlogeeIGF+zv0eln1HHK89zZyNb
l5vMTuttDnMgEdwceK7ejV5AulKQuQY8xHbjR9+1Pj70fW58xXWerG07GL0BJCM6Z58tnMZOp4hA
tZYsl8YK6aqm6ms9p16JVoVtGGupWFr+mp3BOmibY2e1JtZ1QNNaoJ5Q95JpmklU3JXzY6gm48Gg
Br2CIngwqSS42mh5tmrPpTu/1vXwXUMXwgU3P7uNOiR9O19Igd7KbOw/4oS5qo8fkzAGVJ03i4Wh
f6mQgkH23jEvEvRVsBFSRkKqAJKFMqXYmOrFre195K351mVX75Wx7PbYtcCFu1NMk89CscqmoDPN
Xw31foet8hop98109NKrbBuiT5MGy9BFMshgfRh+5BmQxd4iN7MOUem8in4mv9ytq/cmSn/DGN31
3OyQELBBt2DfkPRABs3QIdrx0bTK7pkZDWM6v7WYQdbnUCJJr/Lcckg/mKNRLCNrJxAb1ibVnX58
rhoaUnQ8f8I3KRDixETTMiEgyCRzTgbzVsVNuo/mBs8PYN0YJt3Gjmn2uD40f6f9Iv4HcWKH76d1
MzD4Sf5IBcfTW5pfBdgpzMF2ubejjmHTGCzGzsLeFKWQ7KsrshVno8IQ2K4GO3nTyM/r+G+jo7Vl
x+5vAuoKPo8Jy3FE2nrVHWDSewCZY6/HUrwh7tFLUiN90gOT+OvUXgtCONeFnuMi1+vtINDXdo5x
iKPx7Bh1t6PuJXH//YDHSglYUntOTLTY5ZLgOBD0Qh4ngla00PqqqgCXlCokRjEd10k7ULKoyJGm
1LktXW3Fmof94RI09JG4LsoGkDEwgK0RbFz9Ybnu1S5ZKQI+fO0hIUMr11hb+H8sn8z0IhXvKglP
0RLGZ/ZZgIEyYffAm8PwAJYNeCgpEocw3wxEt+yVNu25+w96ZRIR774RfMoMgcgS50QTr6rQxmI0
lG8yRclBchEJkBe3C1Fh5KNnFInc1zWKchw6ZLSRNmqo5lSW9jvb1mZnYok1qVcxyKynblwFPYRH
F+4ETbrfGTv4KCMrok1jL87mYTX2bk18vdg2HWj3Aobh1GTrum36B+USFxANAZ8ayHy0M+hNs/Jm
j/bkzb6+91npVGIgL6Oj0xtrBs+gpZ6jfvpJoaPZ2L6+MRPN2k8FedkStr1MqxgaEiJPPyw3eIEg
QcJ2yKZeeiqexofcNPYGS5LV3NDLjwYAQGYQbPDIX6n8xrsCM0k1d/JoVxhn67rdi7xA+7xge+mX
vCDLBgM0N7E3DD8ThefKUUG/bpW7VoE9rAOns1hUpRfdpiEUR1u3D8y9MVxjxzX3Ok+oT9l4mzTF
a0Xv++JHDllz6LPR59dHLeuTFZAuc13avnEqXbvaZK3xWCixgaWqrzoMJGz8rIPfln/8ISmfIt09
tWX2I4+64pLWBIcTkH2G/bsGrVjzWwvxXkZahiMAMKFl+wRncPsARzy1vL/nZAxe4F9I3NuGF4gD
dpmcrqLuernASIanxjkCMr6B9vM3YfBqmwK6B5rbNXvJeBshZ8XkS3Y3HsgEK7P/SH7flsK1u69Q
lOmkwB6cD5TxxrETDcYVUBWOnn+MCEX2nFA9DDyrMJ1tHs0lt6/+MRS4zdJl9ytiHNmhRTdBdciO
zGxJMMqPXTNBFyos+xrH1SaQpnVrKRpA4QJNWDpYS5PIQQBFiObaZ7tqJxL0bpUd74cm/9WhYj9I
zNt02OB3RVF2HiILa//csz04Tbk01zPCYw/31zvQynKdpMBL4cG8Fzr6Xce3m92QaNGFnrntRXXw
LmtG9bAFB4bnHnBcZzXop2J50A17j6FtOqZ5Ck4kDi9l350qoTuslnKPG748apX+ofegtTA9VA9d
QY+KuPTOa31mN9mxeK4I5Cm9ssJhDeqz8kxcptSlMor7CwabOb+OxM5i6CFxVhyj6UXS1EKqnu2y
uKFR9qzraIbTYKjXs7TyR26QEmDF41zlRBByaWU31lHzO+JW7QQudg5JtnKDtRMbM3sk59eo/ZTu
0Hl52d+iKHDOrTnsxJx/R2agHwxg0k/j5IAr68TnTNIOGpcIjL/87NweOr9o2Mb3aNfbKSbWKOQ5
J0XvaRhj/eIbE/Pv6B59VZ9VlSGry51ynUXTr3K02J6PlXEY4ukXi8DxqXab8QlLXbkH8I+huzXG
pwJ9Yek2wUYkIaEn7AQeCMEdN+UVSeCGNpPzROHXeYqbBrAewRMIUDM6z83GiKAnp2VNVJzrIr81
nc6LiJ85KjW/aT9ZcsQ8g7SpMGkC7VB8qP+LrfPabR5Zs+gTEWAOtxIVLdmynH1DODLnKrLIp59F
nxn0oHGAhtH2b1uyxPCFvdcOuR/zOpCWGQZ9OoQaTgQvx+USQLoLHQqElGxMlkh/zymjzmBmDOJE
nA2/3M5VABMV1UlIGhZyKGACeVnu6zZFmTI+liLQDq7HbcbbyNbJkIfXGvid+Zoy+7z8fUA4S/PK
UIHfQ4IXE7Z3SUMG3RcZHgzVDwQX/sFATW5N9TJXxVjoiLuYYNOorHYsZIJVInAS1aQ7VPN1MjJ5
XZCeiWLyUBReenT7+GLG472aBQsngZReTh+wPxeHdHaF8GwD5NUwnJgO4bqEnaiRK6ZD+A6r1/d2
RHuYJHR1RIZ47oiIMg8O88RtjCGJTetN2YHP10rvdVPeV9TbJ1Yun0nWDofUBfuW1yeooPzmJA8H
EwiWjtdbmZ4Hr6wKGbJNq87mrTYjUAgNg1iJh//gvkoSytZd4d3i4qJZioMDxj/8DwsFXdwHTgcj
Kq2tkD0kIiKM0ePYUEsP2S1THnc9e2SsZNq30jAG1dE1zZDciqK7EyWgfzVYOEIivPV9U+z0mGAt
16xgojU9ET8+QVnoKJ5Fmx0IME03wDPkhoPjNBb+eMNuAsuLNh5zA9q8iqjG+rH1cKIdLGIyEjOi
/oyIvx1tpsw63rm8Qr/kkLeSZxZHOJzBVmpEmeLeixFkus6AQQzJ04YMZ0BLQHnLEhF3LHR/PQ76
urCKBWxOyc8Mc633b96ELYG4uWDtdia1MYuWsPOnZyToxoFjlAQbkmL3nYtiDsxQZhHNkwlCz6yI
o74ZkLMgBNwFE9TeYFAkcEDemEBeTaxotqaWEwlJbw72ciuweVZF1W7mvH8IzPlW1xGhkkjYcSNn
2eAbOH/xUDdz/8rEMTp6wY1EYn5TuVg6dHzBTRvdez6aUqnVXEVT/bZe9KFjlO7y4a3OJxGmOjwI
2x8/4EYYG1MOp7hJtpnf3GpEdWMs4FKgo8/Oo6zCZzLeAGjmL4sS4NATg1cyMQlMzg/oY8kZ53FO
YkFE2tJfVQZBYPUyC2E7s7gyguNUI4ZWQQMbuqHZd5SJlUKfixDBxnPsEX6HUmogX29+ImKKAK9y
FOvY5oX++4CLC79QylrJtEmOdppLZTB/p7GkdSONB1EaGsQRd/OYf+sDtkIHSL6uxE09oMKKJvfI
EnmXG+AMkUb4LnieICeUGotL6rgW9lxCCeZGsDgHeap8qFXo+3AmOOq7itJ9PvOkyHyd1pbnPZVQ
oJCQs1xG6M/lT52r/Mj2Nz1obASobAOcqpbpI5LTQ2oV+n70NF2D9U8/N6gEsT4mTPS8t04DzJxN
w5pZpx0WL+h1MeNqotu3T36v/0bA80xooau5tDgwuvS2FoOFK66+WF5/qcFKVEzi7c7HN4xSsR31
Z80T1pp3dVzBOJr3tunsJC0bQ6tmWgNGXWmzTDbM4JKtpYMBj7EZD8FdgdB0zeDkrcnmXZCK59Gg
QhUOLuYu9rfTA3uOtK3dTTc5r7XiKprWsiK5kE24Rj9UeYwNgCZMGlkJADMCByR8HnGSFvl7Uhca
M1djwA34U/gYNKOJGSB+F8LVjxN94DZ2SN02S6B8hTY8MPylGvW7Accecdu54wEejQ++gklesQY+
NYmxHz3yrJfU0SHh0jxOL3FvpZtIA1XS6wlYzyaLL4t2EEiFcnxuXECsb1y3fsebpwIoibRfuBHR
Na2lpcQKAHm3pZbaZUwOBsC3Ryc3ryYu3UJaUEdk8o7mvJQ3JfwKwNZPo+/A7HJL7lyMsRssiLaV
xNsRI8VFekSHOVzA/ZaswAkXwSHRCqQq4P46XNfhyQ+oS/OCWbCtlz+DV3+OOpQGpTM9ttB9qsbW
tk03vidx8h7Mlf8wN/W68oPvKCOXuUV0xLKSFMMs40rLkJERthl6I8MiUn7IOCubg9MyROqM8i7z
Cgd2Z3VLwJzB7bjiRcLeAoyVorbBV7ofdReeN13tJovfoGJ9FLoKtmz33WNGLJAY9aNFXN469wkM
pq7GixENoVE0P/jv4jUjkTWJWtGWCesSJBy6gS6vOrdhzzGmi13f9WiO1qg8qPFc2EblAmFNRPcg
xnzaqrLrN/kMnEbDjL4v/DoK5yFNwSkYJ3+YFYQ5lzjFnpGIiaM17AVoTE0SbTk9DZhDyrol4dOC
eFjrDRf+GH5Pl5MjT4cI/5RJFQF7zSHwm1WdFUaYWFm+Q75CvN2UXftOWWEk8K9h3H7ydSO/JSwk
hB5jS/PDBwYUlhpag7KQrxLWUVZNe70pv8rxVhjWJz6uZFfo8kXEZnloU2AximoIiES5cpitwzSe
HufS9Qielem6yx1irobgvpqmRyS2N6VhnCgKSKPv5DMK6P3U0nal1mNamp+V6QVHKwXbFmlQgcv4
4EFTbrLhI+POCGeX9gSjJQ/kJNvYI14N+wN6AyJvDZfrIPf1DXkgwQr4Mx7jMl0PTQQ+PAC01pkI
n/DkfvHS29u4F0nY+91jnLn27STv7YDS2tSdPfCleA1ajA+QAjca5Lu6O3u853Y/gl/UW3+D+vAr
itWeKbdDari+b5Y7WjF/wWM7p7l8ZxOjr0jDuIL7RwkiUoxzKRM1Kz11hBouV/cnv/ZyaEb6KwDo
+hz31S4yic9BBkT1zY0fFDBiXW7J8qz3aCtaN0BZhBVeX9TKJkXYOAERbjWYAmOk9kh5iQ0sckYx
eoSDe55ess5/GJX+pmZYBZk+0pDFKYjC9zy2PabninuPhSdm6CC8WLhg1nnOEB4jBS5b9To58h55
Pr1L9w1LlmAUInvqV5iCYH8ta1+03D56gsfsOTs3KO7QbZBlatnBAcFqujb1/qWOITi0GUlrPdwR
6bAezT39jULyYHdOvUgU7gXO8C6ez5Xlv6iRq3MroA67I+OoHulD46AwD6ryIORMCCNDdADT+ksC
2vo4pRKSVQTnwJbxRiK84uERVDZtsOmcR8KgWqJE6OK0MYWuM7zFTr5r7fTDd9n1KF+bV0ECzHjQ
XjDdOLD16y9Hu5thp/QdIbSTpn35WQCtJiLZMyv5TRHfWyEQ2Cqf0iRr0ZHkH/GYgJEZvF2KxbIw
zLtB7x/aLr7HnEkWn4BtI77lMNPITy1Zz+1Wt1HodYsjmM3TJakZki3b+NDt5vfA5GweAbZa9ffQ
98PemCFFxeRNt4cMnRfUQOtn5FpGt26kx8L2HwJAbfhrv6yBH9UJJYe2iTBhZmPSJKBEjB5zayZI
qgiSD8K7u7Xh219k+uRJQoTy8D667SO7mYHXbvgORPkgPeQFlSY/Kv5aIJL6s3TktIzfxKp0AZnZ
GOsL8xHl9sfcYV7HxQB1RbxpgfOVD/kFVbrFHET/FrXzWsXy0xPTNTXpxkeblK/Bo3uLEly+0Mnj
+a7rtRtkGvNH73ANNEcI2Mnk3P2l4OQinMdSW/dOjgVgrHyArFt2t6/NoCO8zqpTfFHSfYct8oq0
4E6lHXV60bAubxGsevKuapN0lXjxxS/NnZc4y71UHzb6jCXQ7RGQusZHkRCTlA3gPFIANSvILBer
sRalbk/wrEYu76BT51k2zCCM9KQdNY9GH+2zdKhXI4nVaZakBysrX5abVp6FXpBS//awOpjDA3vb
i3kCMD1jVbfGFCkBa5jJfSB1oTy52VM6IRFsyWIWVhXdc606Z7hJ2E9YZyfFbRYkxZFm453EkW8n
NS6BdBfgd3q0JujxsEs2eVpdG899tlvmEYbs7zONU2bxsMN2ucVnsR/8Vx7yhgiaYXIfAcoumXx9
2NB/brOGgX43wdiG6IUSPIB35ejJu5YO3PmYPPq+fmSR9DkWImUdltbMaSpGEFX84pjsVyHVfmru
eErbIFlrTvqWMTiQRsB1ReSvdUOFFYwnqwSQy0gs3Yxmt1jNuRsvAzSzIPYEizo+M6tdG/Uvkk7E
F0lZXGKL3G2iZirNbndq1InkQKmAtBp6p93c5j7jengw+E/h07G5ZIBkNCiX447YlSR7IBMXeN3C
Mk4Eq98ZNBz+QRWsZyM1VsycoLkG1nvm2BAg+ugRvwOFRpCf9dz76CcQ7Git+VMKfaczHT100rot
TfcCHsfY6ASALNfWyjayVQ2zYoXFRwKBUBGed76mNYG5QeYIJpXafx48Lp8QuNYMnVZNMBzbDO9K
bg/3ZvPuxS4X3yX22/WnXzRR62Q5coME6/o0P+QAXMIoUA86y9FqYLjgaPrGihIiQTG+r7WSRbiS
hOoOCKlMdouBqEB3M8i2mzf8PHsaK7LTTXUzgd3SYnvv2nVBw05CteRc0XsExkxetLUshmmVdVzb
bHwcvZE+wXDasYNNtiwenooeH3ff3/dxTAw1WezR1P20ncaAHkxRZeVPs4vmheNuZ/Zca9lybRUk
EaoeF13eHFj7uH30HNRJ+AvfJ93K9hwyN6i62jAyFSNzr9rpudNd9YlA+rLU8XzK/kaY5O+a+hf1
IoMZApodpMkcDY0SfBD1psiDHd5wuWMCP7g6zyHvnjzfelNpu466Xq5kl+6iCMYg9+nmBt1W2GdW
cmpLgmjrRUM0u0dPOMwUObnS1oOv1M4liqguv2mM6YWN384XCaXH8vhRaRFoDkbK2qMm+W0U6rZq
76UK+hczabXoFuEwGrdp7+m3dg8dXHBWMllVa1tQhDYunJTMu628+ifX8xMNtrEbk9w6doFiuJmi
G2LStKKgpo1viVaxjN+qGnfm0Bf3Tc4WxyzZfBmAT2w3ixj0V7vGKFmKqnQrdVeGZAeuE7cBo9f4
9G2Av2w3BAOtFdmRTQBve0yATaMFZFYOaj8pduJVfyLRnCmQNB+Jmxp2gb3M4LoCzlpbq5u8aNYR
3NCEjoqjmsVdyn1j1XoNOTvF/dwjlxUTep62xEaXRHVwMTNARTpy3bXTT09axfa6sI09II7lnibA
GzSZDgpw5+jemgnWfD+TA32Mgxr1gOx/RpG1rDcR56imyG4L6jqrRWOZtMVT5782jpdtLbN5AXZj
bEkzMM5isd3n1U9cutXZSvOaSykf8Cwt9NJlizkr8Ak6SVSdhLghnF3uZv2doD+NRwttXT1cnCHK
9nrhU4snwB9jciJABrhbd/AgksYlJqiFPZZ0MtQQ5zxFpgnwcwJC+vcpIgbC1xx4ZJVgdYDec2fT
o8hJ9n862HXCzOdGuCJ6bijatQQXlJLjCWVrsePEE2gJMJKlaDVexfQuJLUwWxZI43MEjkiXbuh5
CwQtO2UWn0yWuxEaHGp0kvO69Po7s9DG27zpIUO3pXueO7cBRGLgsG1ZYnNaog9B4TDRDq+LwiXa
aOyuKcLxXQ8W5iaqO1hXo5uHpKFlncIM4Ny4PngdI0+vxYCzKGgutHNEPQqdAy0Zjn06ncbBhPsa
uThZWu9HuAh28K3rJ0/J53LsFoPcBd6ADd+A/hg9QopIfh9wVq1U/UyCN5WGTKpQozjsDHLIZGBe
CuyAk2LvXqPuTyKVcqRyy5oBgdpJdFSF/hHLCdDG3L41McSNqihfSyRzoDeXQ4Gloh7cu+DH4Hz6
jB4X/afyCHCqu2KzFBhJD5m+8i5dr8AuluT8at1ixxCWBy01eOcq/qNiAiWqHNNAXsKQV73/SBRD
WJoDWZXxFc02P6WCT8kdBTkOxKclEiDTKhfLuwOZtU5vLdiNPfJPLKREaEPrilbBCK5IjUS+A0bH
hp0SqMSrFngo1MdGPGQKtFkteeP8rts382fpVPdawh3dqLDVpSyySVz3R5LGYhDVu47F+p4MDStk
xNTOvnHw4iRcWHf1MN+bellf7d7Mj44ZQOr5hh0hCPDgW0S/Jkz6ezRxPPE+M1Xy6KiYfzAwDGFm
0E4G634mQyFJYdmj2XiuWXtZhriOvrdzuS7QgfDMW3Ea+vbqugmOyfJQMh+3M2YWjaLx17WMjSi7
nDCL2IMD171Aa3DfZ+OTYMzPpHqtdOQObRR8+kMwMDHqaP70k4XoadUZDrokUD6GGUYtjsgxC24R
SoLH96afybngXdvlQXKOlR8WCYJjKsVv0yAnNM1fePirpuS14CrVjlDmnVk/JUxc145F4nKQZHuo
EBPFQb4HP3xFtxlv6hhGh4z8A3nqxaoW8oAZq2fMD69ST2Cds9tkxaTx2QQmOqJkmnqEYhzQJq56
DRKxWd+1gBJOnQhe+mEm2LqVJ2fUfJh88Zm70wmK0FM0Jt56JMzddshNRwYMRHzK14jhMZGUS19O
ilEbYZ7tCURjLxMTVCROXdHeUVMjRLpqMbgcbCnQkRjJzmXz5QPCRe3zmjkY18q4u41le54cJjZO
tnZjXyDLWl5e91Ujh5vIx32XjjTboDIMxMKgfdhMqum9s51LHBu/hXKAovjfcdXwohnGg28WdyJw
q63JEsG3MpiBnfeCx9RYqVZb1ySuKTf4rFkkwQhwccaO9cZgNpLR/2c9uDbIAItfopS3o6X/8nKt
mYxhySQ2MbPYHQYgs8OOzhPQiUgBAbnZ95gW1b40vAeKAajB1dEbqVsSlrhGQe7kSGBAXBtbwyY3
waUB761iF8e/iPwpz0wT5ZEiA43rRDZDlQCqlEL2uWStdUEUGW8g4vXpbyOhIady3RuwFSr0tBkS
tBFNOlr+VQJ2yK6F4rUzb1ocC3T8XPcc9GZWpn3GrK5YmBBAaNZQml3tExjagHeaDZ5f3eesSPaT
q1Q4geEI2965Je2lOkZQcnocAGQw9lPylektrMoENVjE7bYry4svAaj5Mf25E1+Jppg78x70GtEN
3rgdI3YCjlFcVLyG2fvg1c2l8Nt+g2h33QzzUXTud70UiES95mGl8+pSXH+gHKXkdPEzVmezXyIM
Gu+zau4mzFO9MgiNDF7xBpfsqkyO1OGa1DohJaWxQ3u/lbPzhFeXAVgVhZaGVzElM8mMfyfU2NS6
aC0QLKDpSeioe2/XdDCmbRTL3ibHnoXNByGMwOHlewi4Eu3HIo1+C0EAsHzEQlf1OZgMeamx1IRD
Azs3VcAKcwJVWDU9ElXJnawCfRu3lAUMin+Qlp2FVNDAzHdIA2HGD1Lv4zcceuQ4Jh5QsB6JQU4I
9t2mokZnPkE+NB76uDGGPUp3hp1UYLHNtEhQCiJLA3rGWLdF97dD//88+Yj+l2WHbXBQWZrvhsww
nUQ5ZxlgmFJ4ole1MdCkeG9qnDddiriM/uCtC5JHbQkYc/AITRijdsQaLY2q9yRM+QE05rlV0bAp
tPrG7Fsulstp0vpMlklX1VdqiPGNNP6pHoryODLvxiEDtlpDbuO07Kc83/6OGv2tRyywpmaB5ca6
TdOsEx0fzZFjiRB29kpT+GUbmKp9M8PPtu9jm2fEnCoFojkx2jTmh6RD5R/lP/nACzDBMlm5Tblh
UXqIXEKOmmVsGMvox+yecBE/lEp/LMf0BVLcyuWSCVzpGe8y+3z7PcunHhhezr2hHFlHRl+ACa41
eoGwzzuTp8NfIZ75/dMOZd89grx+QrFNNd+g691pmY8jW2BHAku1ZWNCRFgLxB2tCyrhtEThYB59
22/DpfXbtxjL0Y7pD24sDQgjX32jvViu7aGKUszNLZirU8bgCehYMs+c3skA12a82hgmGMVmTLPL
7K7kWGNC2oNI04kpKhlF+g0AGr1ix+k+w9tv9A4uCpT7VZBGn9y8Auy7E9GjUNnYCO8af+52eUtO
VdN0uyFBTuwO2Npduq6qFW+K1t50YqQ33kIUtBLe+mbA6pXlrCG0F/uOpJ8fWlfU4Z0JRVZeEje+
J19LbtOJ6ZdMMijizJHGzOrXrLtJVoGQivkYiH/3FDTxO+QWbk/pxkuKJ7SStyYoAIDRNGpJy5zF
wYklRtaUtdolc/YtDWZ66F7yTS8txjYBwG2KqDhXFkB2AM6mKWFTVs6TpK2BqoM0mCvm4ATYqpP+
scWMnuH21iOUbPaA1mMig2Mdc0QiHSl/vWRf2Vxg7CdDR3Tdp4e8Hb/sthfbAEWya6PwnArRcOKr
ayJ0ejFa6TCyaUaF/QCQs/AY1ptt/F15xZUCyzAR2NjSZT1B1kE6G9vSKLNw5Ha5MpESlctULHft
x8LO3pSNNkixaDardLpxMSajORpWMP/yYyUk2zJ7Z5kGEtsEmTnr9bXNJoYR25LWZZV7lwOHfsji
/B6dmwQF/mgV/jZX+avv2yiZppsqdzkCIu2u0REaUee+6pBAqCNKmI72WG2ZC0eIL79UVNGceuBJ
G4OdB+LFkZCrYQh9nZsXSWU3Zpu/6r3xmE3ZKUAM0OQuYWuwHjl0R4pBiqUJGmE0iAc5S5s/N3j1
QxvQcGG5eEuibjPbHXnAyeOUVbCCSv+xGamRbMcg+WIjGlxUZivH8zTA6sp5oRw1vPSVDUXcAiRS
IlwY8qupx1cjsynEECJWkx2dHc0Msda/SW1moCy+xpq6ucRtyNySKqVJym3dM6ruOq7RUtfOuVT9
hv58ZTjlsSxG8xgR9AwHvQujfDQ2dlaliPyHjPfD+ZFZhbyllBuVOuCIOaxxeR5q5m3zHL9MqrxF
7onaMkOvnPEegroGNmnTAteliUxReFu7gSOpPFltBzNR66SjN0ZFg0oEAUCGiywlvsgtXWDq8LyL
5UpSE7lduJiWNBrQCXGuP3ON43vk0RIpCVlz6JbGGRlJj4iMEJCACF3FJjIcpxRotzXtMmHsld1Z
oQfGdtMSq5z0nIOZaraySdo1Sj3G3PlHHmsE4AT3+DrEBglu2fDnI8kHYIeZkYqvcB12ElQAN3TD
rH1M57FKVZiYHDN12sMnqZfptHUKbG0OTYbOu6rrADyY8dl12VgLGBoFQ5SEfOXz8lDFTASjS+Hs
6AJxGXlxgBPpp8hcn9fEr7u7aQqoHa0ZRFanpSEYg7Atxq+ZQd+JgLdmhU6VGNiBQIKk/KkWj8Xk
qRhS3ziEWcMTHgyLQKySaLq2UyHMEps1lWeHZovQC6p1vdKqgKCtCkpoaYMHqBAlSEqBOEh7jkqF
tCOJT1n9MCE6XZGOw9Q845SV400bMDXsteaeKwsa19jbNL3ukzqEurx3O2fTV1yjEkYJtPWnvMxe
q1538IkYJ6EzDHA+vFbX0YLGnNPOY5I0z5zf9FYdN9qSBWOGnqpLJ/Wg3MYmSetCuk+64d7Whtp7
lcMdiIzpvvByhl5BgOegQIUaWSFd0zscArYluZpWRNj6NzFj/xWC27uYcAU43ZATYMIlpjjqM7M2
Uq1D37m6uEnZy5Y/Rqp/WhOKXmPSYFeUD17U3DAB+SQU45fYwmJdcyBvnI3lV8YRGwghAcoMdsgS
8E8NX57U5REJ5ksgAtLYHLi+TlUsRzaxZLZC6odcx0+f2eNfoCX+JgmR2XWN+J4hiGTz8Uq48T6S
PVmfyAOkUpJRfnr2p1ev0LxLb/ymgWxvfReDhg2XcW2NcH174KwrUZkt+d3pAzl+FWxJ1LuWQbaC
vSioi+6Bd0aGAlOQb18cTuX7MQq6+y7L5dHO8mvvjOh7s3blSo8XfvhonOLGmu4YB5E7IL8IKqfP
xEt307LZYbidfeA7R3jja2o1DeBzTZNBJZE8z3rJPMpiXbVJKu9dJeYeZ9J7RuFFJAIOGCNq9b3h
TC9tOVK8omznQBC/Q/CgYi3fGX783ndadBcwJtXR0WEnongb+BoYuVPtok+NiC0PTd/4Dppv8kvK
NZPg7KavuaEA+1sI5CXaxS54Lirk5qnWwrnFYOE66zGuOSZNdbFoTxPwT+yybSKZY1R/CaKkcBhJ
fZBJtFeeZh9Mzzs2Vre7amnGdtas/qw8+2qK6YTN5svI0bkkwV5CbdoR1z2SQU2Snp5m5EwmyBHk
EnrNFFGAs8dIGbbpCEO2nJd46lfbBMA66eyOpjj+8JRxNrPyKKZoPGcWiVNxi4tRCOMRy527Gh3e
4a5kfzmD/WzooQx2WJ5H62RVeNYml6kfk10Uvu5X28qrEI1OjMo3N01S4ahq0LsBldTmgDGiC4tO
iI1ue/ijTZKjZF7jGfG9Fc6ubY/1jv0Lo9zU+U3s+XckRfioKhjtkTvflGbGFqxI/DDzKMwqy2VO
6eUnm50YztjOTBExFPLTL3pmKtg21yyu2MANQXvPuhzthDZG3OTnMw9kLEvQa6Rjv9UaIbYFfc26
AfhMZzkz+TWJ5mVSaSzBJay/2UhrJYJ4hPpQs8UpddI7MBpuqACg663+E7GA6lwqgth21h3zNLaa
+bYKmgfVON1NZj9POMS0ahjuvNHPt/TCxOfMR3QEEFXhI+Tdo4xmMPEV9/8JBa1oz1UWcDTW+B3Q
mJGCkIRzUIa1X0xblgSAkXANZVP5a+g1ngHoku7QchEHKoRoicatN8QjSfS3EGvJZfOeWejPu1pj
KM96dTuVGUIdVRx0qgc9T78tMSBZKA6sBF6E6TN8dt0NavKzzJhmCA/9El5q0Mk50Gy/T84minyA
kuTeQpNaN5DGCp1bRutiH0osBFPj0mGWBsNpmNJDIA6mz/mKrmbtlgQLgUs66Kr+UaK81x09PTja
vNUWflmKdqwdmKWVzfRS+zhdYxLlPb/CsDk0v/CtyeiqUVo743guBhit1QwMtEwfXUjDlflU4CS9
pt29HTl4b/DPUBs7X8i1EG85t9m4c4CgE1bEaW7s24adm+bIW7S/2LHzfONjbVtzZWjWU/3UiTIs
ZzRhBpd2bsADhXCpW2wU4TzafX8pE3yyw5g8VQ5ZpxphfXin7RXeYiwrMckaFofahFYbDB7jvIGt
izA2DCj9G0jhb1G+qeHtr5Ixuq8EKRm1IWEBm5egKJGPj+p7srRfR0s4TeZhGazY+2lBXfqW/8CS
ZthKLxy4wa3nLnivW+9NmjkhDYZlPnSYmVO62zXm+vTEKq7bktuqwoYdkZG+CU9/wRB+47Osw7u1
9qriiLAKLjrDsjAva7XpRLpMUEjKypctAZd4wl2I6Ziu1O17P0vPaV/fWuwT5jyPUTK1j4M+MZGC
6MadMMLkxbtf+NHPEBCu6AwaPWeMTZG+boaxMjtyX8WJIpy+f7FlO62Cudj3NJ4h5uBv7bZrcexN
vHL1ZBwblGCHUZ2jPLmNpszYs0Fmf1nO3WaquKqMJCU0U4uTPNrLGQuDhmSl7JBr2w3pkJMz9uRq
VwuM09/3tXMpuuTNtYbb0X+OjHTJlfFYELBlwIprvru1uubpD9UO8lRTLbJOgBtt5dynnc0o03J+
YoOckj4++hjZkD+lzBE1sGKzFYpOvaYRHYZxMoEjYmJXz71Fk+zHYUxWAtGEd5VIzxROT3pJVkqK
8DGeh9sqa29z08TLxUuSSQaBRbIhUpsC2mPb0UltidKDiadbv33SccozmycpY1UYjAUmZf6Mo/vI
tA0SX7Edyf1YFyNa8XysvoouP6F2xeLORGQCtmH0PseiE6KcdVH+VSdzcPt1z9U9NF06NCRzvCgV
BirbLrZWYMHk4bqf9U8ZAvowqWbicVtqNUb87k4J+jCzbLFBavqSmgybyq9Ji1bxR2FaMkS8MQIp
ikEuOfKmGIZpN7LO5moMlhYd24rp551sEZCWebSN7Pq4bNC8+mv5zwKjO/nBe+Exc2oRpxtKLYJ3
UjuaXH8pbPmJ8rCB7iNAXVDRTxFAGQ9jV2XMm2LQk7WT4/rPFlxXnMCWcjobsYm50EMcJrxTtPVT
3rF+1BEvGM61GPv2oGgQVXNMEdJepk43Niza0MyBPh4wKbgAyFYeR6HvZL+z5NiSvHCbsjeuZsl+
Wk/R7iS44+fGcjZRV6csZDgLcg2ddLWYrkeHvkj17ckuC20r7BwSvoqek5Ih2t+/JaA1sZ0s3/b3
IfhJfZkccZRxYStM9DD+Ek/NwHv5jXGx5Vx4SBZTN2VIdcyW//vnU69tr6Y1X9EIy/U/z+LvW1tS
JoFBHKLarY9zFtyRzzVtu+Up2Z2oj38BB3+f9lExsvkul7Chc9EzLVr9/YYaqgFxK1EdMoHBQd4X
//shhgFhGYvQtyFuA/e1yz/oJqZikyvP38/+vRp/H/55Wv/62n/+5v/2PX9/5T/f/d++5e9rHcp/
nKjLC/+v7/l7Dv965P/33f956H/9+9+v+Oeh/9+3/7dH+G9fY6/A83EN4e5azd7++1vwGJf7vy+i
qEBW98+/m5mPR+rv878nZbNFnLmM/t8f9vd/ZTkG//vX4p3NehCc/3fY/b+f/8+P/utP+/uUSK7F
iLX8kD2qudz//fx//szJ2kAaWRWxC0hjGPfM1QisJPisErTvZZY+gVmXO9I52BqIJSE9zQdQdxdf
m4giiLNnNucFfaa/l42vAWF6l5io1h2KIVbUqCiM35wJKA08qqO5i4pjRm9FYjzpQwwwEyPFVj6z
yUTh7FjDYu718YxjsmXDcuPpjgOo0EOuqCONoVfcW3pN1VKHgZD+LreFva8rVg9IlZEJKIWEjt/U
L/6oNv8YVfprwYJhtO/9JELlt+wQXiiob40lfsEek25FYkLYjflL3lM1lGL8zk3NOHkk+NXxLFCt
Z8Y2/u4nYW2Z1vShVfT+xsTXvLMJoQgqy3uBPEX7rxO7FVnWefKiX9WP4vgRL6iZgqDYKDC+aFPl
MH6i/mMwN9V3XWD3h2Sosl2A4RCLQ/01sA+25JTsAUqyghmG9tYxxiUbkcBUzl9IYxcc1Q08UHZR
uT/GW5xb1Cqi/3Q7TlqBaXdtWXKEyCLOXQNwDp67dNFCktyB4mKIJfp3Z2/0iyoiGfEEO569ER4O
RsPBGcajrzrXbbZkZTHv6F21GPfxMXrUXSROwL+cgxemahOgjf9h7LyaG1eybP1XOup50JMAEu7G
nH6g9zKUKekFIVfwLuHx6+8H9em+fc5MTN+ICoYosiSRBBK5917rW8Z7kKQgTQsmDDDPFp5B+90e
YuD86atXMqBqDSYbjGnojLKvJlZ7yFbktFwLIGgKHOvGTc2vYZLEMTkFAdPpJQ37X8wDoscUecpq
BJvG5k//8E1U/U3f4XYQT4r8Ys9ulmGIFdTXe5Dq5W01hBjySMzYMh6Nl35020IVWxKP1Z2igWjk
OCLZQzE6jhymyS3mz06nUs1JpMczLIT3iofxs5Lar8wujRWQOdIuUIRaBHOuQGhbK9PXtxKHFm9E
pyHDNzYV8nDRklukV2yHG/hDpNkUJj0gjizdEAhchuhDMHM8lDHwW+DoJBKRIWLRkO8TJskI2nVk
GAORgTTxOK4ug1Z2mBvlO9i4/ST8d4i33bqUKLjD6F0vyLpVsLSXelTy38uWup6u69TSwvXcqxa6
7qpHYUlK76ymoxSMUoC4JBHla/wr7nKskln/WhmrqqHkLmIyUGDpUl+mnnHUEn5qE6t6aU3z5IVk
GjDnO9FnTxTAzw0orL3jPzPOBFeEMoMcn+BSl066yn0AJ0Iz76KQjYucCHQUg4Y7GSfZ0crmUA5O
c6JvVmUTeyetzO69vgk3ENxw78CYCNQrnrEB01i7LdpWv7Hs6FPWVrPD4ggs14Zp4vg+dhJg6bSK
ijW0oI/AZu11euch0CX5PhXJBLFZLCShJMvBSjH4nQiFDRcVXaZ1VqgnZ6DVNQjjCU8Q77z6wAUL
iiNCJ6LtwAagIfTdjNizcVeGoXboPHmY2Kss09FfFyW6eg0O2bOxJ7QFtwyE4nWEDqxpEQIwV2p3
TAwWUcIpOwTylz7noFs4tzDT5Ec+Tt4Pzdn4NbqAtKGNwrwidvSfrZzqlUPVvqLeOI9BOyG4xNqR
4kWLiXqsDNnva48miqayB+bQz1y+y4VOdht5cmDbnYjJb/Tp0ZwjSA17rTmdVC2alcIYuRzp9ViJ
G2GHDEpaez1tX1nsM6RMS50KWYjhGBQvRiEeW0RxTTXbZRE2Gz5b8CTStkCRb5I2/OyA4EKvFWqd
tONp7DzeAZrqwrYeUZKvaU9XiLpI7lNue1MZ6rmuPYbuIyACweR7CzO8WMaIlDJDbM2h21MADmdr
GFnM16wRPjFr4IY9wDX9BtCstZ3a7E1r0uJEQfpo29Z925eUCDShF8EaEUwKb4ET3gqQOLl1wiUn
se46u0RRM5DJmjBeEfg/mA55R+STa0XfeGtZUi3KNxH4B6ukPT8DS81igkGrRQ+q7DewQKx1ORQB
wiE6Q2SaLGndXzsvfTJ80jltEHfbKkG6kjWoQ4Xz2NHiQNKFGq5vu7eoMoLdoKvHPE1PtkT5ajET
nYb+TTq3sU3UdN8wj5nAMdpZlpJzZOGzaukdpXN/LFX6Wm/NlBCN2FuHQiEN6HdKY4xfCzreOZoF
Kxs2lcqGQ4XAhkMdlbalrRNd4rvJ+y9Ht29QiAejhz6d/JslH8RTqYNbkrEbLznMbeTbTHTrPTbG
DHNpWR+pP+58T95yPEBGk9pViXZnZZsxIOeH8JgCo3UTLV3GO6MuNomWzZpgSuXKxStfVwmXTamt
Nc11yMt50gIi36yR2FOnWeQrZ5RPudFb9GkoDQCe0PfX4rvBtqydr6xNHsoRTBxOMBpZq0qn0L5X
BpEChGkcs1z7xQyLIKSAP6NwzNeXcA7BtYmdXWku0aJuJ6d1gIXI0JM9+uzqwkD3lmHjwlLlS6tS
9+C0M8eaHUtjzBru4dFzuIBhaYf1kf+kV/HJ187KHbiQZohDqBl9mvT4RBjeEkEzBjc5re2qMBh6
pBAO0lxDgMM0wrBbKIgNySyMevmJSxeTcRfsfSj1xN8iCAH1hZq8D+07BmSmZT72hse4IJ6sfdRU
7tYt6XTYAVPcElMKvT/6sEQAWjd5inBVaDskWiPN4HTpGJY9J6swqBpIIszTexiJH7bJOm+HnwMD
/Z3ss0ekkcMiniqB+rl+GHUjXDc7Nbru0el6wLoaOAiCdhatzL4I+DmRdHyPNVHfhOOo2A+eFCbX
sxwxGos6SjaBie4AbtKingi7Qm9VDRYquMlaE+NODxE9SwlW2OzIxrFbtlamcbByHBC9oH3xkTHV
DvLxyrSFwUJkv08RLSE10QWWph6uKjHeJVF6SuVDaCOdcbWNZpti2TMyV5HPpALCKsYR900r2hsO
yCtshPkiQ5Vvk8HXmc02GrCMa0NzGpw03bdWQSpIoT9jXrRUxHxI1joWH0asmpYcWqu/QapABC5J
nExSoOWbNugU+ik5z/JZ3RPvF9SgeiF1H0KpTt4OW336mym9urKj/gTn4TJZQJTJdiQREKW6gCAi
oqJGrr8c0IyX6jLaFbZEH8K8NbBaY+cZ4U9DEvYTPxnNFRk2rbS+uA1lAsDPYqhf6NaLr8KTEaBr
D0Y6QNbAVn1qiTt6h05IpI0X9cfYYyMdoPWJxuol9KaT1pqEdoxTCH8NAV9GPrePOKmKaDgOOQkB
vbaceue1MYyXquhexIQNybZSdNCRtmP6jfqqYofJAb5JKhpTssSGK2ZMFplOJvGydPhTtARokfwC
P2auPc9mWXvgKiyIarqtvHQDQLDZOsZwR7PJoqpOgZinyVM6YZNkPaRtyuDbbMlcKxOTKIMyP9sp
mmKjtjBL1d0ligh79e66AvII6S+Tb/gkPeC26t7zAFEMgVv7bM5Pse2OttVAzHQCy4i5bysfJoCf
mG6I0WtDL1yjB/kK9dpGvuCqdedFCOXlQEyJTxRyFDAo7tnibTjwD0lFv3fp01Pg2G2sgyJraZO3
CPSQDZE6GQT+Xas899gVArmYl9RvqVZvPTfUnjKr35bNHCw+9N21Zkxywx5kXxpud8W4Gt26ZnTW
udwWfsQmuyBvPvRF/UU65k+ms9VLMDPQMqgz29pI5Uo3aa9939ACETtgJQdhS3rgMcpngiiMRxnh
CXJko7EUxOZjURa/321DvTuC7qPZjv0V01kszpotu+fK5UCx3edyGIJzbg9Ufgkz+kCIaY8MuLxz
Q4+RcudoWIy5S7OtvAOQRAgeV5C/f6+cH0CqYCw5MkyKXe5+3zSo/1aolmia//N7oCxH7Gr6yLTv
H89TWVVjABC3OifcpoPPe62TWKBx6d51OhqYt6xxP6hqvJFaY11Nm3wgIwrflN7pC1RzPbI50d98
f+UN+Qsfldj/6fttaR9IWEAwazmbCYzeE9QFuR6Ze2x8MMZPqiWkNUc9udPnR+uI3LXSEvQbA6da
4fagMnbM8FIggjm2s8NtvjcUDrMrX3s06AFyNaeSxOvu3JVp9VpKkoF7ZOjAZE33wM4yeMoJv6IJ
7YPH0OtNoIZk9/20IVn3kapeJkbEOy+obAyDkbfhd/nU2VVCaKAEzMQ2bsTDsff0yjkHtC/XGliP
aysJEkISYL3OsQiKLsETMOgHy8Esrs0fikXa3O33TdRkcm1ObOBJU112vVNfrTwMrn799zu2yJtr
idgL/0uSYZecVUWFI4+976fHPkD40ialuDW1MF7lYX1n6ZHcVY5ePQaVfKoBy13q+R7h9cjJfTKj
vh8ERAzwQNE84xokd00WRHCABgbqgyAhTg3dNhduclN1WrV2OmnfqxQ1clQzCQQXROUYMU1MIuPW
8ezhPse+RnXr2Hj4S5uS30WVUk2fCqdNNUy/Bts5lg1OP5PKE/pu9Uqnv0HQalb4e3DSjkDnuAKy
4Ziq0rtrYprKGBg7GpWJg3gsR2tu2s2OlTA7mnaFykF3qr2vDclpSqgVtYry0e975w6riXMHHGEl
La6CXc4pXymneyoimDFR67yAQ3c2jmuM2++7uY6Sm7XyQFgtqsjJqO/bhDEEqQbx4fsuulcCucbu
swjVc5AmwKdNk9FIoVE7pIP+kIZpSdWBwLP2mS4kHC96LlhBshuDvv2DQGrKH1z/wjfrH6dAjtvR
Me/B5vrHSLXtKmiwWbNcqYsz32R2qC6T28N6d3C5fD9g91wb0czwCCSKowyZ1fbdsO2sclwlYDbW
xHkPp64zyYcZSL1thlOmT2xbuvzOSF1smGVWSZA9fBn14Y0qceUSo3CJi6q8C8Puq7CgkoIpd9la
mtoRhORcgLkFMF/jsTXn4XBVoQFn93WmXUVAn4pvU6h6a2r78lgU5XjxCN0hdMxnBB95OeOoyF9X
BQmjQRthXOA6idgOEsoiJfaWvEgR3hcZAYp+75XvVMpvRqQ3t4bpsRKmI1fFCoKEmyXmrevdZapI
7r9vBjO29r7LULaOkX96UXn4vmGCUB4ICyoPLsMA2h4bCm97zh4KL/Vo5jSGo+7saybFDdOxU0yC
j5ME/n4EGXiqeUGAcd2FDerzbLhkt2dQHghBo3YsgIYuyCEH+YLB8tFn/s4YjHoiXHdYjm+GlICK
ymRSaTcfNiLfJ52cYio7jIwe2xoB3Hmre4H5aHUElpHnRARfICkPhmbaakU6R9EOxkkO5c/kO9PD
q90nd0BWX+BIvM04tlMbyBxkECQC0cj2HqjSedK8cEdryjj2UghaLMrf2/Dkjr405zkLrqS2nrZ6
wDqYO8iT+SCLdz2R6NJL/4sXf80j8NiK6bhJRt3N9w1UuhfOeKrM1tbukLOQ4+xn9mf/XI7DgJMS
cWYFMOZuLHAjsNFf0ml29tKzmjOePqojNdhXAW1wYQ6JDpCuqY7lfMN/PzaD8exWZfBYeq63sbQR
QRwRug/YPi8Oe9NFNy/KXkgooCnSJ+WV8hAq/ajG/KPutPiCkzoyVljESeSTbFuCabhoouzvWCCN
XVI1JlbXoH/J0upugF6+YsAGFCzS6qNLQ3TCYn/GiC42MJb7w9QZwaXx4qvI9eChrtMtU/f2BupQ
vmC3YD2NUbGnxPSPRgiTwpgwcTFfpoi3HbQDGUNa2NTaIStsdWItKDbAT7R7dkG45CPkF3WXvMRj
2ZKlx/QmJbn+KPOoJ4aGaNCGtN6HXNOtHf48yGJCag8lCpW0Dq76wPsc9NiMyWi8aoQ90v2CzG/V
B+XZMHQmYR1hmFLCZ5xUDcrbC4hESb6BTu7yVRVyuIRxg95zvhG9OV6w2F9zIx/2XvmaUX5naLbS
rAQbCvV3V/c2gXkFpxdaFjSqHLr3vJ80DLoWLxHRSiaWkAWKQ/eipMju0LR99kWkLXFsBviCM0qw
wDkkeYLFbr4pEA25QsR3Y5+BQqCJWms6h9kYROSsTsWxMLG4zN/6vsFgDWc/S3Sk2r19+r5JJ9a+
SLen9ffdMFDeJkMvjnIyEYfALx+/A6S+M0e/b8wQiUZfeMNOQZo+WsKa1lefk/xmUvT36ADE2wLd
+dbGKbUc43QfqJANOZYaol3s5myCl4F3Eg94STAgSVJy1i5hTihFSBL4/oquDjveAC907wbnoeIE
tj3T24A1pqS0cRatzTRx17ppT/cO48hRo1g0pkzcZ1XZ7tsBmN33g2OCSsIeOky5THSOhjHRkv/+
cppXo6KNGyj1EtS2FPald2Syr4fK3NmKqNcUkV8N/tSDORx2q8SNy7UOJ+A2nVIUjAGQMcsse9rY
OUm+8YndI6du4utHIPv+s94hvIH88Oh0iU/L3SAmLFDqGkMBWICX6PeRXybHEVX9Iq2cjMQtxuRc
PIafQ2OVK2S8gBDNnyzksCHb5yE2NCi8KXm8sroEY76Le988F12CW70iUwUchDzXU/H7TVKLjI2V
MVIcTPlZazJgAliX9rlPOaBRSEQoZHYK6dFqxKN1ZDNEXdyywZ+6+tHz3PhLm8Z1S/MfmTqTXEkB
iGq2OA1J5NwNsoo3kRlhG+/sG2gcJVhVAMkmYPHbvoL/YpRSgkMZe33rdJj1urlpwZ6VlqQimRhh
7HliPRqRokEvECNFuSmZj+fJXmKp5O0qvQMyWW3boyi7BImxY5v03gdZBYu0oov5H5FqxsAihwiW
IX32PmRzi2LGogIMjhzHn5mpoy+a4h3T4zfOKrWA7W6sVOPTO8G4ydV064y22scjRvm+Jk8M/B+F
Pray1mzPk6j3ppupTe+N9iLv0Keyl9RRTF5o7zLRyG2GGe3W1TkzSUE+qYHq1EQez3BsVSuWXBlY
xM558Qr7AGhPc8jocHGEmvb4WBtTfKJ+/cgZwm9kKg/DWBR7V4zOaTTwiOTQn7cz57e2CbBim3od
dG1Y9lgsl03Brq4u+IJhkhnk9kG3yg8OzNesGJ8TjTTiMKvjU9Gu7OQ9KZV/la70jgVNWMpetXHJ
ul8OpiEOA83JNi4fYryPaeTRdZeo1ibybyJvn1uNuwiJoid8N14zv0HNnHsfYcsGLx2tj5ZkzQX2
fAKNKnksjO4Smu5jHZUsYce6P0+mox05YUkaB+hpYihs/BhfiyAWnBjkq5aEh1QgaQGZxAScDKY2
6XaJA4wfzedGr3xzS7bLZ9LvwtG8r9IQJTEi4GUT2OBDajpa05Ro69hxwnPjGO5mGNBDxbr5PDkZ
AsSWbGPHBvQRGux+lXtn5HLbBBCGmsxlCtHEn3nTv0XeCZ8oYOSE2VZeqXVl2VtloCnFBnuLZcsJ
nZ/K1h2UbR4rjEQURiv75FoBDSuHAqiQFPxJAEEo04k8L8uLRPe9xcH6yXToPrGR+mig7Arl7Z2G
Tw7k0DvgmV3flw92UO/ZDgGBSOi7B0fNbh9dy6UnWpODnTVvkUWW8mjZkOWIFU6wVdKmQls0Cbmv
SPzCunjTn5MADhySMrWkhdndVssaLu2NWxXFmqKvMUcszDYt48F2OXxkOO7jfBj2OX//qS+mU1UL
LsJsWkONtkkhsbmgFxlM5A4OQ8aFF7dHgNkb9t75rVuwMYrRATYOsOiS9oylZ+ODdNLybMj8PdSq
U9P37REBBG02jSDuPu2XuY2uq46cYlEFgFR6b9K2ZkukcSzKjTdk/TpK0ukcS6TdtLnKdQwuQxbG
WfOMA0iJAppOcGOmsDkCAQHGyddFCNYp07yviljOBfBtTDKxRTaSoZO5BVTVcfUtIjN5O4Tpe4do
fepsiLvo/1BZbPKxCPZGF/z0xD2u9D5jcxE06soqc3FytICNQdcguYn0egR3r70URfOBbxK1dSQJ
ZYPjX5nz/wFcZNfOI+qMYmm04iyH2IYo0B4KbPdAdSZBuvEw/uqG+Nyr7NVF/Lp3VfOCfihkShF9
DD+puBl+GN20DUymUr7Ne5SgsaOTzZhNZ+6UiXcngphYWQmGc6U9D2hn5mj3Q5SFr4YcHzBP0NrV
4UDDh4vd91KTIEQkLauiob3rDMa11a6jnzgLz1Ncr0uU93GIWniq60VaDls0S7lu7Hq2TD1pWmur
GW9lZEQbMjBwwcbBo54ph2kD71LfVYuqYvyki+nWEaDNZTNDd3KuaJCdQlE1G1qCL2zfAs551vZ5
MOM02AY8hvkb0vRi7ClYZboOjlKNwb3zCVTOcBFr4rbz9Utmha/xzJ2uCQJYMetaMfNkKzJ+lvU4
sdxOdzmpbXnHZVvzZbQevPvUKYJ15hfoqUsB8FykFyPCOWWzK/sug2l9OG8ZKW1ksMukfpkQB5Oe
NryyyTi0uGPI3VgbUCGj8itv6wQ3O1A7LujHboa+ZUH/6uuZvrM7ABoR6jKb/LQLuhpjmRXvohs/
kSd/xKPOOuumb+FmjEuAJS7nUTG6x0F17rEP2884wq5H2zpaWY1FgEYkF6HMf3mCjClWjQ8Ed0+N
keoYpdkdM/V0oHLqebLgkoaOJmnrZaPUOlVYcCpmSsKDGZ4JKthKeyZa8pchcGQVzW3cUzc2c+KG
npevQVHcsYl/NnocwWYMIqL2T4EoT8bcfdTx/leV9RXiXYYc3559/zLIGA1yuZt66jiicVdjKOo1
kzDE9wx0rYrx+5h89Jn1Zrh0IrRaLAkPw8EXo06vtOpnE2m3tI3Ojquo09xD6MSkI9zFrYfYWxn3
7EesnRqqDSy3A8K5kK1g81B78cmlycM+Xg+Dc1hZD6MfHJoQgm/sYR0hDeGQqQxJaAPYGA47r4d5
Sx3dRY7LcQKu2tlkXMk4/mO8XmPdL8IxQwrWXaiJoGykRGc6v7SQ5aPycm/lblmh9pGDYjnCAYt8
37IxAaMly2dewplUgXsdrWPrIpV3LC5F4aCN68gI3gLVd7uyf0hgo0Dol3CPOpyL9EpyUx5jsm+q
GIRVgigZFeej7BjWFk4xi5+xrAKm3DGtvLicZoxA8SSKew+FLhEz/cHJvFf0S9XS9kEWu4yvmdjh
n+qLkwnoDEQwtHGj+EwbIyEF2D/lMqCtPrSciaFJwHVc3cnae0nb6lrFOKizhplLjkmyy9HbAope
TKLc1VP61kYm616UoakL7JtALWt/vtSqiHGfA/vM8VrkxATnBS7DPypOiwpuaymdwxnEhgB/plr5
C9u2vta4KBFhu+70dB242OrNBmQ6kYLLHJXPHhl2GdgdenOdnRZ5YGoKEYg46ScRxsvQMdaGD4tO
NXvLRNLKjHerwuwF1y4iDlXt0+i1Lf23tOzN9Rh0b4U2xsvc0JDYpVZOaADBHW21x8UB8qryPuuC
/Gf2km0zPox2+lpaSbtSJTrFOPaPuv6kJehWLJc9nxAgmxrO0hFYNdcYOSTEGfYoFyahvuQo/FVt
EJkYyQ4PdnyiCXAUAdRcjalvRh4ii6lWYAUjjKgws71hAqtEzye4dO2DiTzknl4Il1UB7lcx4SN0
p1iXuvuFkLIEwGAAoS7YpjQGmTCu8UTAI0jKYLLQVHZrJ8/MEyq/xCasyAnV2qgYPCXvnSn7TcK0
GVscmouhFHvNjJ9rtOI+9CwN7cCs1641LB61VtxOpSnJDHgoevxiht5fMVnA6gYxGEYYBqJKuxqj
wQhhLH4K7+oVWokIyF2aQ4sPB3blxuL3ZvZ0jaYKEGTjgvIM0jXoihbOiMUscKDlqetUikKSsEPT
PEw/uhK+dUg0Mzn1SXDxqwqgXJ3gXXh0M+1c2rXOQA7OKYdDEKTfzUc1b7Yg+4flJeXw1X5WhrMo
ityD9H2cch0cpGdB16m9N1WxPIY2flqvNF4UfpFVERLop8UfEQKag+ZqAS2ykem7yt9Htgg9TAHe
03cvpJy2knd2CN0Nil4uz/0aWAAia/rXWkNvsNgjKs4IsW3abTcm56y2iw0SinphGOa90MKa0BB4
o1NvfqZnuyJlwyLGZ5lLZKp9HV24WCzshA+5YdMIkKdbu2Ea7Uw6u0swa9nPggilquxu9Na9c7ru
S7CeMdOc93cN5mfkSrJpn+wBVZIfO1thUY2VIG8iF/BpFjKRa2r85lAWbp0yVuwSXY1pzrhTtK9W
Jg6MVdB2q5ow79va9G6ZWMHtprfIZUN8IgfZsMUmX6CZVo3vDqsgDLFwR3R+3bi9Mwp9OLkS9IMT
uO/4LWbVb7IvsPvh88p25hQVK5Xoz7073GE5Qsgz0FyaUugQjnMa5o17U8pmizsO2ZSRLeuY3ANy
WQACJIPYQjnFWy8BZJFXvLJc78umZmOJqw7TJI9E2B3ZtpzqQPvw4+aILXJtkQnmF90nmoZyL+3o
FQGPOBB4wUGShEsMvOGe9Fza2l21mwT2cLdPtxYTMqTCbDQRl50JfnpGwIOkmAyvcioXMbUMIQV0
oRtYUcoLOGUnPmWiglFAQM3Irc1gXYMke7LxPqTiWiJ42FZx9qJFVEuVdHeA/Q8NkPDdQIpNnT8H
GcJx3VcEK5jgF9vQxGGuQMrJsdxCY66Jw8CyrMgnyJqPnDwxCgEERU5nPNJNU0uyNknSAF/a5hgB
EuizqRqJKbDg0dfOpdcrAkbGBxxeV93sUWiyY6NFnAZkDT7hDXTC5uCkRnjQNP01TZx9Ws9MQ8NB
0uN2ZFAyEVhGzfQ00u7M+um+MugcJhPyYwtIVj4TO/tmTjF180VrTyjdjVnhkOrxmhzzR71iNKyL
5nMCF8tgfy+i5mZUk70STrADWzkecaK/sBxuatC1iTZOrFeMDNzYPXuyxSI24p0ukmJjeyODiBpU
pVF0G3MyH4rEerEbDqQuGqg7fc9bVa53CHTU7oMPXHSg0bA0R7GEAKpvjZHJSkimTw6RICVUhLA7
DYqa4sTV6kseQGi0HXB801RTt+nBh1fRDwh9n88VFpdtsINRAADisqdQVgxhgLFQfItfDhnUCMj8
fdnZv8xEyw8KgYCb4hgo6O6RuXKBg/jc+4roEkKzRCQT3tYRF4jNELTvUG70nP3JnOcSGc0aKf8x
J/1naZsuE+OoxhYCuGDyzduKuD5+akiROIkG1HvLn0A+VZNhUhdAK0OCCiCKuKfeb44zrbz2CwF/
0POBWOn0nD8cvQjPSJg50Z8G0iLJM31vSs+DOYVYcvDlmyy54NORRjwzW574kPX4kinLP7ToGLqk
VUdjBIxqNNjHIqDZuOvaFQAze2XV1jrxUmT0IhZM0OnqY2sbCtaDXjDldlof0SuEyLG/srU0oOYw
YPDXhv1ukUG7IRI1WKqBbC10K8UOkeUCP1y/iisXAYZVPNqMNve1mLG8nNd7gBjrtFmESVhuFcUp
di9qOo9PfB0Yq6jIn0O9aXfKhW8ThikQacmIcHz2LQ2WJXIVxqIrE+Zol3l3np9kpwTcaKbbt4Oi
NVRT5ll9m9wlmGsZ8+2Z7N93ROeUNTl4pn87asUMH1LvYTAFB5vEZ6N02lPdpWT/YJnuiOnamLxE
UqUKc6FbZNbm4pU5DZg2gzDNtkNIqJfzHsEw61VYllRmTsTYedqPpc+YoVP3GWkTKZxJ2i0ocvUQ
SSd724qEPYNjX4QwO1qPhF6GF1iw7E2d++kOx+U1NL17AoTNpdD47UbuHbQoItsAOujSeWGOQHBH
jj7RaPaBS+uJw5nOUj3hUGwAD6E3qLkiaFAUon4hNcfkHBH5pswdhxpgrJaVJc9lAGkcW6eL06t9
1j1IbyrZd/EAHrqcmxAFY6LWjm+U1hE9bxqn71/cZ2xolS2pTxGAMOgp99QtnIm4cF1EDyUwOSAJ
LL6wxO/HMtY2uWDTYpryzaiIpWzZFbEg+EQb7kMrfqEtfAsKg4QDoyECXkRqETkGhIAJ6ikSL54e
00b78Zf//Nt/fQz/J/gqbudwsCL/S95mt0WUN/VvPwzrx1/Kv397//nbD1d3TSFcgzJaSLxLhmPz
+Mcb1KmAZ+v/gWKiTxz0FMskrKqjB5DjEgMk9Sxa/4x4h3MIUNEHxrUOO+vkazTejEmnqWsSq2Yq
mpkewN+oRwPZK9jRSHfNPWl49864G9pY3XSJ69w2tuRFqhyPvTnLJDr/5t+8DuePr0Py5+umo0vL
1IUFk9/90+twxz4usxzUO/CWjSi7eoetu1sYYdbdwq6NgdHKYmUwhb+r4uQZggQy46w+e4ajXSrX
93aDWb5XyaBdQndjqSI4pXZ0jV13PBBnkIOJENUa4xvWEwygrt5rV8fO/Ys+5jAQw8ZZ/e8vyfL+
+0syPM80TIPayzFt+ceX1HM9wAriRWvAZjFvLJP2jAqDGU50DPxUPItAbnu2r8QBheYK9udExVXf
wZBMv6K+2uqdw9KQJReqAnPQ5c3/uyH1l7ZAFD9WTnq108Y7fd9MYChOtOtrXHrpILsbkIc0gVHa
P8yl07IqSgsyP7CmriOBqM/wmA31UO+Ksl6qOmtulRiDhWQHP59N6SMyVcosx5kOjPLSp9Lh+KEB
wTQ6GvaN0Za0muPo0ursndKQrKnvu07Ooj9ZKUKQNLuxMtPdZ4F8+L6XWm2w/36n//MPZ0H9fVZ8
FLz6KAibP9392259v/6v+X/88xl/fP7ftl/F5S37qv/XJ52vm4c/P+EPP5Rf+/uftXpr3v5wBywd
V8279kuN9181Y5B/nMbzM/9/H/zL1/dPeRjLr99+fEBMb+afFnCl+PH7Q9+nPYfSP1eJ+cf//tj8
An/7sVFv+cfXn5//9VY3v/3w/mpJz5Me56vn2cIzOc8oNHlEs/7KCeganuNyArqcjeaPv+QE7oW/
/bD0vwrmeJYnLN1ibuUYP/5SA4DnIan/1bSQfzAXM3VTcub++Mfr/n35+vsn9T8vZ/oflzOLYRvh
hcK0DYS53HP/tAwkHHjKL3PUnVk/7joTM7zfsG9QwChOfdSEp9RS5qZone5acGXvcyARKIdJowa9
7mCKvAxj2WMBJYviX97E/2Gp/e9/myVNQzctg1VW8C7OS9i/LLUiw+1cF7jZAaljImxb4EF+c8tu
SNzNSaAFF0Bse70Zb3Njck4e6+8OuIQGkMttqbjnyNDWSk4BSs9/s9jMn9u/XAd4qyxJgBnSAubw
/HP48P71jysqKyp8AWfTY+e/kLVpLcXUqQujQWs9vvT42S+x6QG/LYeRhChNXhON7rT12JVdcWnV
G54huaG/pZ8UObeWja7Np3xy9KramxXdTr+ug/1QKtqjdAzXYFeQ/Y2i3qYyWDpabx/MAUACFe2+
g06/trusoDYpPaxrqFK+bzwv8JjZCSIz+Kz/zZug//EiMr8JyMU9IQxLSq5Trv7HN8EsWttvAnSN
f//Vgv6GWaxASRXPoVM4FwUQjeX3wZi1Gi61up5V7l706bT/fjVZLaJzM3MW6Jv9X8LOa7lxJcqy
X4QIIIGEeSVAIzpJlNcLQqqS4G3Cf30vVE9MT89ETL/o3rqmSiKJzGP2Xjveydi4/f8/Q5IH5b+/
TbaweEwM4Cae7jn/952Q9LaTxi1ToXmQWuVTQHtMFQCb19ZyIRrP2tVwbxvdJZJjjisEQYyrBmmw
3pEZ2vh8ZluUi+qKuLig9oZLBXRihefMEg0OU4PWvs+t6cFqk/au9WYH5Ez+YGa5cfPMeB+NxXyK
CUcCXhyt6a2T9D2ZB8TNQaSEGXFW6ZJd/8kadaNEWeTUOFw6cRdZS3tGtAALPTe+m3h5URR792z+
CCwkjSI0xRLU1B03D1XVwYpoeLD8s/Hti2dYrcv/UDHI/+cTb/Ma8krapDh6nFbrS/1/PI7WhBdq
tJEPx3H7d9Dz7qaYPmwVGxtUPfCravkQlkb5AEuHOjarovs6U796E473va1Io2D/tSk8KLBh691q
nRVwYXuf/L82mrC5vWRO/F0tpboYkzK3QLLXnhd3eMXIYU1IDv7r7RhNXiIvzcttjh3qaRId5ta2
B7CAsT8czxDawAEyH19kdZX0Z2QcP5eDiRDRmU2/h56MqDHMdmPNYMV1m2SXlXe6qambY7ePwzCV
99DsGG0hQLSnpL7Gqvzr5dNL7k7GEWlzdP4fPqqe+98/rI7QbTavQifPzHClqdv6f3+FCzexvUmy
cDaQykMTteFed951msQj+WDWijAGBD2DJaiw54UihjaxXMPMhHsF56GydF8zbPM818anW3g+bqri
Uss/rWMlF8AKBKozhtnM0ELSxHNwwgpQHoYmgqE2vtsItjn2FPQTsfiN1wd5YQAwjfmWeqQ/LYbB
KAlQfVaOLeEmNLRl7bVnuwEoSL6Cz8AfRhtNKXWuOPV5/xxrZNa0OkLsSt7o8l8GprEi0z4bfbGJ
J6CHmNr0pe30fVQ3R7MnVMwmiFCCBS1lce3rrRxnStQUsXHc3hw9uyQx+VpEk51WQqiPu3yx1C0u
xkciMHN/XpqzsFUeWKEJ/MH9RiHEW5Y/ZXH0poVTgDiAGBB4BB677DYyXgC7PTnG01Iz5IcBhFfJ
AG68AJyRIn2kgPyq5huV2r4HBeCrzJjui/h3GBPr1bAYhBXGRueeOC2egVdUSynmMVzWQ4n3P2HK
OVTouCA9MfjPcRVAgULnBMVQd9ObzO7hw3TLQziQtVwY8Go3NLSoTkq+CU4BI9A0iE0tVNtlI2ex
NSLE82CuQLZpXwy6PAIBZhThs7hP6/J/fZFCx9cqnfuqFtXBGYrlXXj1ESsVuApLWCQjEIsJPia6
qTgdt70X1/fOHKV7szHk2aiUdyib8gFdnbsfe5nsJbP2B8KjNYyNuXoz4uWXvbn7d/RSlkY7Wdji
qv637sjrQnDVM69yxBjeNIbwPBRoKhEDktvAbwDHqA4jXub1yEU2tqmnzPqxsrcaQg3MM4JTQBRF
f+sw/0i9vvpMJMubVRH8GhaEvbqWHJ/cIQygo9nnnmhIQppyn+VA8QwGx0Bn7wlQUEc4zs5zrA8f
Vk++tjGgviwkwpbFPDneNDx0KIyeIYcxkGist6ypd0nULbsmMZt9o0XqRXO8V4RSzh48Wbutmzh+
WLjvPa+Tj63slvsBFHWHLesKLNfyUcUzV2qzLcene+cNmFcL0qpRWADoXDAO7fq5hnTRsfmN+Qy9
oIP+mhxRfYaNeGT3lT6YpsToAIHkiN0X603X/v77lSIcSv7nvyB4IixH2ncdLCZyCFM7/ucXQWeG
gTDm7JBWEK/PeENI3JGcnUcSqh5EVpSkRfbNubF0AjDK2Hvzwms+Zd5Wr7sQywX5ndLr7jtl2+j3
KwBdUznvTOYffLCnqIZpQr6NY+nu+T+/SBvPs4ktGdMvmvEOYdLlv74oEdL7VHD7vYY3Z1DhPhLZ
+B4q3T6kfCt+UsJE1IYmPGdWbBJ8Zg0nRxgMZmJ2hDo/oIiQeAnUsXeOB1HLeNSS7scBFbuDvfJY
jnN77xSNfZIZ4iMRG2cDud2XTb89xcN3Qq/K4HaRBObxAOxbE5Z5XVsSrJPa/PtVGTOmqq15osOV
Oy0d1CMWBuOcDvJS8ds/dqhcVNJ1d0kGlgFKZLRbvSssuypxMLz0959LgQKnwrUr36okfqpnRiul
Zc3v9YInSITYSMgspUDT9V7ti7brjoORdUesX0TZkF1fairF/r2MN5XCXoo6C/o06O7cqz/0bvwx
WvWdiFHdo7XpAkOyotWEnh8blw9eWBfiMVLlsZ7aDgyIDam/3XsTEuxMw9PUsRqP6hvLSFJOPdbC
Q6TTfM4xLy+Wk0PK/vOYdGm0qwE5OFZqHA2aJH+Ziz8Vl/B5YrF5J4AS6dVRnw1SnzxSOXLkuu9S
pqWPs8efLIfIAmeM4vd88ObPXWt25bNkIA3kuiJxfP1lViBgqBbXuXlz8jP0vHvFgqi2mMiXiq0n
fajn078vveMAU6ya/NXsvAUBSI8QDfG83/bEN0WO12BMZ2g7EEiCRNEawDwm6MvZgX7prlmh5+2o
9Gw4OZpWWlt7LPUD73Lkz6013IQzV8fW6mpMOsVw09KoOEde/jbgYb1VWt/fnILSPYE3sNFQytKH
x83dEiITnTNgXwz7c45+1rtji3p8jrmuPbKIoRZYGEu19W///frf37klQDzXyBiO9tEDpOAk+Pej
hSrLz6311prN8GWkqtu6bNYUb+kYteIsawsXcZJNu4LiJcB1INgWUW/ydHj7ODNKvzUmYqrYFO8m
LiMQYvjcwnweUd9k7T6yicH6V3uyhWFKja+O53g7iEVcqHTa1XT6ChLFedSmxXn00LSvN93ffz+n
HrGOTN11lwTqwFGt7nuJ0z4uQ1YEFphZQ3Tlthlr8yWu6tUi2DMlzdW9Nx6FIZsdhux/wnes51ii
i3oZjlpTVGecjhywqFg3YxOXzywBIRYlzLqjLl6VO3CjtZgAqcI2m6cIBrEwjZsmSzeYtwVnOwua
NuHRjp+XtjpzpQ23dIFhULhey0LXfaynEA+8PsL5bQA9NwtOa0RH17bW60fCNk7K7tll4+Nd0qj+
IL32iHXfFMPLXNbu0Zpc4EMudtCqariJXTO/OosjN7VWEw/ZzU/Ac4BKjaq6ReVPVxv2W4YRPBDT
lD+0oia6qiBrR5MxOWBT9FeXYwuAmv+8QKl1jOy1+lDjd28syblpRPOUZMYnBMXh7HXI+3v4iybB
uwHtTbXr3epRpyQN+jH9cRedjYRFguwy3TdoH/CPwEMWHDmF+rOk4q85VvGzKcdhG1sYEZteHtU8
XNsBDLhj1CTX54RUthlXFw0IcZbwY0bnI0nRJtcCIUVXDg8l04zTUusw7Ktyn5vtzeIixRtQj1eh
mNh3qKZ0r0YC4sKDqhOCgTLTF4wALdJNrE90UNHdKFz+TCzCGwCSyW5w782xJyLModWakFykRZFc
dI/SNG8vLNOzl7kbLmqoHpWh8bAwnOawMHdTqFdB1WSvKRHYZ0V3vekw4mykEk92ar6afOpPvHYD
4Dh7CqWf5t2psebkWI/RJt05Q63v4VpdzJQsDrIZiXdbhm+P34ekkK2HyqiPYuTshVaQVALZhsX/
AFW5DrXLbGtbT6cndPpiONugjLdJN5H0XM/35KFYgbVosKpT+2D1FoCrroTBibhqbNgmYc4zPQ1N
S+9N1z66Jb0R7sTqSDVKuPFIFk616QKfqO51bJlurSLYjcXoy0Yq6j3C7nvAfwOz2OlXSwG9sWyA
Wnw2TIN8bYq7YM70AOIwt0DGkkuf50/oKunNLPYaUVjkfTEEcI5CNwXrNL6VPh4fm0XtAKLUpy6r
d50I3SNpENRsZGRiQYDvVd7TinAbQvUNWljxxBLh/W1p54NSDKWfTOGTXWreQYNkG+HIC2yv/5Ql
azBZ5D/9HF0xwCcoOnM2POBNxSpL8YBS1C3IQTy/LEb/rqZMLYr1MwzA5ziS1aGp3CGYVmNtN00H
rCvnHkexKvhYOjOfdjeebHbf47OBfX8rvQ+Hu4VgsJpliMPaNTSqtxS2hj94eEYyAsbZ3wNwaz9b
E2lXIsOU+/CDzppTEqDwkCiSbfP5x5szliGj7he68SoLB0FemrSnWKsvvY6CdNS1ANBnfcjT4kIo
7CVsjRcQX1EAVDbcNyq9Tw0HRIKwf3sOkW0shpk/l2ptNj5KU6zaqPQ9mSFSAvbsd3O9HE1XC9Fs
T0AlIOw1NtmZ9KbDec7HB4Wqym6vCWi1+zn71sDb7KnrpqeClRL0Aj73pFIQXYbam+2sMnd6zKK6
bpbzJRwEu73GDXoHLbdV2ve9nKqzO6MutNLlmyn9QdmslIxGuYGNmeg4EZkKyGaFwtNC4ffP0cjs
hriZIEKZN4MdvLniDubcXOv3EsoneyQE2AQf1sgCMfHo1zRzL8qonyW7yJ3dmFdZ980R986mH/g4
m+0E/hk5f0403jYsZ3KWcFc5HPW63QD2Jr+AmIkf+CF7gRH4DuxN6Ov1mt/itSdlQjRuKCZTU6vu
mPK9JIX1MOMW3g29qQdl5f2k+EB7WBU7XRWgOZ8dwT4s7gTSN2gVTYPKI0w5TgHwLz3CRzUb7hEf
sZ8Ng0MqNFGmAjoYBgHnlC/1Mzt+v4BVDzZXuWevyNbIplXQI1NFqX8sCsTgRZ2+lGjKnjyQkHaq
q5uWRaMPhcnbusX3SLjfRkWuiWmdsd0EHwG9Xn+39kSpBoACqgJvPllENMc+Q2FtN7oxEAVWWb7H
cbQxjRAEBpc3geW3dEiWk9004UbW2DIGzv+416u942lfZQRQtSQC15PEhufKJCLYGxef6ekvWaus
MnVZ4Roi+jiDz64hunUwwYXwKB7L2n6kqNJRUX1BKX+c6OBElb8tlUP8tA3fFKAIlJgWgIhLNeKi
pV1Sq7yonEFsAT0LbRfN1CKX/dK4DAPBaMVD86cCHx8IGio+kyD2Scv1y3Dd/K84i8TpMyz67ril
DCI/EoMG5B+K5Xw6QDL607DK4kBo7jJQmkTxFFag3KtMC2sTDeVf3ZC3aK4IfVgosW1MAXBE0YAz
tMvJf6C4041gMhvCV030CXgaN0scCpK8qnOlFo6Ikkw0Ny3uhnUeEWILDDKW/0kV8zvZDnm0ZYOd
OdQPQANPRMhZd8TskBjdzsbB1CXMBQkfsyUyyuzkB0MBks+XT2VM2T7X8h5FjXaXC6dge+rdRYpE
19HC3l4CqKplmN1KJFd1/waOG6XsSAY3nIFHbJ9MdajjfMiymBZESH8rWcvWjcHZaEg/w7pLDhkA
UYZ2hDdORu0Dy5B+oUhF6IwkBd6UQrHnLMWdzyLMSbalBv0Sdc7BQJm/jwtadNrnoHVneIHs+LYo
pt5bPE/sZ7+7EFcDiRs7ezAadBUVVFUq9Am0FtIydQeJ8WPQUOXKnzkhJ0f2/gp7tl0Q2KsaOrSf
nCWmhcGN52NpvrPMYl5DxnZNPAqYBW+5yEAEVQU/jav2qU792scAQ5qEVJXZgzWfksDLYOHm1PNj
lCLrdzMjgw/NkSDKlLD7kLNsRB3fp5eIRZmPTJ44xpERu0Q1J13gOZBDF7wTprni3dOtrXV3maJn
QevOPWbpsNWnPguM2t7qZYsOYw4JuAmBLDEFJCKGCSTrhsRtwmOKgq6WIOpHZEctphHok2a9Rx+d
BWOM7wIAoKGP9QU3CVtktRsRBG4nQq9oCtSJ0RBifprQgYM0EaLayYxpsKXXx86Ngd8b09vM2u5Y
l7x2fUvelUuLllRJMNdOAnF94UoR9nmx0jHQTUxALUTVIOvFvEW3choNngq3xkORIy0SFjDsIUFz
na+fSrssJgxXw6cohpMl8s8yAWdflRrfgQTqmTcWBG5kqgM7B9d+6mbD2lmuTty3iz4zRI2jlm0s
1wONoblFkvdouoPfFmsuz5st429dc/ogSbrnYnYQFDavcdmHuGhKkNUDDsOZdxj3jnEgB0rTRMTV
EF4s7oedS1io243OwSoHbkxZVsAl9G/B6CtowBNslb2WdTpj7sjKnroh3FGcEiAK3eOSIWmlV4V4
XeauiRo4A37TLb5MAKtMCagVTgcO/4hea4LSL9wF350RwXoEf1uUzdlNxYtGJCXazQXeIRF3F7ip
/tyXMJs0rFmN40BIijnjXMvgGZr70z/A9eou4gd0ND80uVOLBMBhiqaIzym2UqyMgza8mF7aHeOI
50ouxnY0VBaoglYXWxP1rO07/P8HlVDLw73kDU6HI54dLOWU1WdVVFfwRpSQcONY5vCnL5W2bOW0
bAs9ulLpMw60ONpJZGZqWAFX4OAbF27CTh5qkwFOXRO9aMeKP6GzaWVjgvfmD6RwD3rNdIXssJFJ
jHxU83Qfu9kxkcjHa000W+rNOdT26MYcwJXWxQ77E0sCyZGWqb2b1PBQ4DOgr9bVDl+hdWWMv6Wd
ffYMd2Gexl3CR6lptH8oIvhqTEno99RRMyuaizaFjEJezLHMsSR1ZMD6/9K9DBJbTtIJJwpzDsB2
9A7RYrWHscdzYqV9YMC338UiZAdeQQLLdJyMOSYQvU3zo9U1Hw3vz2Uy+7tMxvjby2qfaLG4TNni
DwCFj62qg8hoPrqpnY9Gh9YE5BUPvY5uVzOOtJHzq9mCNQFkagIJ6/ak14Dcw8FGCE9MLLmEwGMp
3MqDs3VgZV0FTjYsxgNCF4hZ7JIeJvshW7D89qr7jWx45Z0dX6WIgl6O39BDrjQHgV7j7HavOHi7
IB6qL6Ub/bZ1zSuFxgZ/2M7rLvA+3lVTfwFSnjfTzh5xAy1qm8YENMz8IzMvDq4937n9iISYk9qu
nvtG/qEau2X0nlzsQ27/hIrgLV9+QMy7qFUAHA2vaiVHI8I8EzXYUSnwQzZT+cyKx9g4ytnYI9Kf
SYfykocO7tsMZblBfyzTn75Ib3ODxIesprC81iGC7zlnrIz7zSFjd6iZTdp/6tH6VoPB2jJKsYyE
FfPa8jb/cSaeJ4z/b3iIbJ+S4blTtC1QMRDwIVymXAA3VAQpdRkeDn7MzDP+kmHJPNF4ZgTG545z
fCgaNHVh6Y9aTPSLzTeZzuRNoWBhIEn03NwbPsmuYcDQpMn0lw55vC/19cFI7q2HoSrrI0n2CtxN
iJoyzZ87p7vXisc0rKlsR5zzmJrlLnURH4Fnf8pBPuWOxih5qq8gnlBzrGA3O6WtgKFhoupUVhCF
3R8cv69OUjD+xdrC5WdxrgxPYZm1F1xFh9ggEcTES8VFgvUlNEy167Vc+IOsjqOKiegYjF9CNfC5
swQELRY4o9plLNRUO+msvzL2wxbZpROl32ZcFcCejVFssr6pdQgfj2GNpFtzdK1754+S66TF7qw7
yClhMCfwnFm/+PgX7CPR9dyv6bWnir1LR3ZwJbfLZgLbCPiS0jz3pvCaFNVPt+CMn9RF0yfMMxKn
io30sK2B9aA83WTEDXJUh9B2JaGBRYXOOxbVVucAe6ybUAbxw6zjL8mjXu7X+J9uFjt+2uJcVvj7
k+ZzDDVEg6661xXQn8nKf0adcQKhxiHtKcX59F7Tn6KsxfddsqcnQsoqDiOzciSGhZ92yXRpmYWT
IUNTXpmwm2Yxn8hR1d5gLO4cU1GDhVpylPb4Zo3DiTg7BIyEd+zijBFwY3a3WST1TjOwMCHyQrvM
Chax3wt3eQSRGbE0iRdO992p5AX4R3bTS/qrKMpeGzWO+0W8lm6q3+vxDLptgDSYKl6TPMYaO86E
YDqoQFYQ8mvc0L6Gw3zPNDvZL/GX1TJP7VtC5We8UyZbCKds6IlIogpYGPMhI3fpbNom9KZi6w4E
uXbjN4BB32QEAuaUfK6yjZ9CwYOjavwvvN7uk4O/QgEEAeW9vKc5RLZV3uuMoBqOgrHiRu+QaYv0
fZpNxsFkw0P+CoSREWbUaA8W+u6NIlo5sObwpkQPfKcqb5VgAQBiAdtFiyIT38QM0w4AyrS3DCBe
rYK0hfOo2Gmk6lGoj3SCAAFRj6RBI/lgmY5F0msVH3G9MPUzxuvg6EfskE5VjTsjw/pg2S6HZ+Qx
WXAploYu6NoIYyZezl3DSMXtUV2wMg4ajl8rrL/WPWNovZu4Iw/CwqoA2W23WNobDEr8EgIdqTtC
PvC8X0JTq0MxA7spHeI7h+jE0p0gxZIWocxNlIy42PvjqkKMIFw39aQHqiXYA718WZQoFnXaPofW
o3Ci57AP38n8Wivm8Bd2jD8K7vmhGzetxskiqVR147EY5HsF4R+BLQEjqsPD1ssVpwiFg1jATxwN
uxl468Z9JKNUbFODQ4g39zZXDJ+pYz9sh9qf75iMPZDWRXOrMkhYKHreLcXc0r4AsMGb2GTMykym
WEt5gBQxEgIzruiQcSc69y3Tuz95075mbo2cQKm9YnSEdU2o/ZjUD2WeQrgHKp+EmKuKgeoEwvRp
GNJnO1Q3alIfl0e3aXQZ7jr2dbuh3gKH4y3NbPB0yGZTJIjMk0ZBIGFJHCTm6o0HEMkXpjMEIiX0
uLD6alutOmLZoZ6PasREfWaO91FdMh0jWSITgDDhuPhpyaE7LWl2NlV6rcoG0OMMqsgZzM001U3A
shdXDevCcMKxBB5zDAc/coZ8l+tNMHtvcew8OnBqDxUjCcYSfcpgtqLITIG0eFAKW0M8IYCIjoXG
ptLKo+dVKRxIaa8uxnbrWSz5jC4WflKld0luDphA45bnF7W0rkCtl4AxdI75i8FgT4sZ42aKSePo
VtNDXap9NIW3xal5kZpil9YrpZRxtWcky5u2KxRKE2Z+hopx/bTuTWnOpy26X44GAGeKlMqBkRap
jsZ7zlzZl12ZwaU7YYotL6hwzUQwStKfZ8fYxxqjAHu2Mviz/Ue+DGeZN+E9PvMinT2MzDgAdIsk
nYrrCn1/EobLMfkWiPr3tax+7UEgpdR00DNT9NhzJKqc/So+LWvToSkHA6nfxS7VKxtR9M4sjG0A
77Mojoa2HHKZ/EYmt7CeMIJbAbZjyumU0IpNcWcflhrwg5h4+JtiyH1zAezRgfSBuzyK8Hto2Zc5
FWO00kYSkEfLvI/U+Jnq5bYf2fa52A+P+ZKd1AyY3ebjcJz66VgtljjiJQ73Kajvarb3jhNRpMxY
uGLx1Ws9Dxo0lNCGZ8fEj9ATIijVXVPynczdHxRwxK85nmTs27/EPBlkFnJOillchJmfYzxB8jNn
Mw34vHloVEG0NYrhfcrgctukE65dc0C9otv7bEpYETocNJkjrmQ+rrXxhzS18m54CDuU5jMzrs3U
tc9U/CCsRnvg3YBIYlvoqWponiyYwPlHpXaNdO8+k5Pagzx16CW3UeEhuYp/KzZLSgAsjExto9rO
eiqt5uQQV/fvr9PSUMWoOGjb9k1rCCqT1mqGZ32kwQ47SvDDe6/MSQdMH7OsAGkNNX/dsmxHlxRD
w+u03XJaGMm7hctSrErRWqSs0ntkOS1YJRJiKtvvQqzsqnijgipP/TgcC0ufApslKg9vultG7a5q
li+JKhgWG0X7smGJQ66hVbxnij1wJq509M3gXbArvpLx9idGKTvH2gTEE/kBfHrAw62R7NhiE0wb
uyih4HnwNFCoWD+03IEymOAzCqm0x8Z+TyNi5xizcJf1i7yfonxvW7zoehLuvFYyNLOfyKQVvu3U
1XbV8ZFNrqCIcZMDuPaVqz13IMK2rlcN29kdY58OFa9Q3v7gamWU1sBWiNgqekyk+c/fjc4lQBQa
w753B21bk0DLYnIMXPa9d+0zXGGs8rV3l+VtG+S9QWQrhGU/+Rpy/PWThUMSfNkG4Z9FHhxPGyPM
rSd5UjIVo9YoJ3sv4+aCLkw7j+57o5roLLKW2UcY/UOD3OcjOg7P/luo0jk6rfqKvKe4wliCrNQ9
5q2tX6RevC4tn0sgAyP6jHi4Wl70GLerR1Dv9fdUFK+aFIe8roHydGx86weLussfq3HZUC3/zTDM
NPabwkwoOioPCx6WqJcTlI30DBUzivvvSELFmEMEcEm88jHC5C8JNRh4001k2zWNORT/pj3nJYlF
esZZneBYl7P128ZufBdDUsS7pxMkV2MIwbpbQlCdmgpTaQ/1Rw8JgbSLZedMGp5uADV1P7bk/k2s
MlfFPUzRbta+5owRmQvjxs8KGT1O3j5xOe5ZEOvHrE0GmEjk2JjTtO075wQvDYaZsakGgTDCUm92
yex4gTqoLd0VEdyuLiqIgPhlAzdq4JvEpe1DOFfwnWl6dQs7Vebq5aOBRGdj2CUQSJtMmrrSdq1G
25HlQGSt2INewVFuEiUdJJBplXIa7F1acle6H6As41M3O3empL2qBVEoVVpt7UX7zdPkwZgRlPPB
3umNOqQLe7ZqbHg2lnzL+AyC0YSTehGyuWNf7y8jjNUGjnu+QPrtWnIqp0+OK9cfcgJavYZ7ICMM
OK8kPvvGFRecfdcs7/hWu10v08MoMfC3NmWAqTPuJQGQS4eaVnU51GXocWmBu5lJAvbYlzm1n2cv
/56NCN96Ly8mk7wAmRNqKWbE/rBOZbVMLQz3Sb9zOywd84te7eaW1dzq8081ODyhu1UlksM81b5L
A7pzHdtsYmnp4sajKphdxTzqCJ4GRUTu1Dzo02OsdQ/sjcVeNOlXsrj3HmMnRjQR01rB7rmvbpXV
X1SfAanVG8QnwDFYd35PU/owkwUSgChljTzSDuqQkWKI+0EI4mCxqEMjr73qmn7S09VRZ7G+AgZ/
1mR4RSl1w3y2xw5J2WUv7z1vdBXr+sZ7J3VvIuWwb3BuW5rpwKQkmgfRRhsYa6uKa/O165ZrQ0wJ
xtZ2I8b2RVuOqo9fOSYI7GjFtmOFuOZAZJRJvUVcJodVAud8bAGFecccz/mDWk2f5XzpjPojIU81
gUe1ZeH3vAwpsQhNe+pnrCp25vxtrBQ9nEGhWzArxxLlkOJiAnb3ov7NXtlCRcP9myYu8UjthCQv
RF8TmcNdqTMWTzJ4PLHt7ZFWIi/WrJuUZ9JO8BwuIcPfuj9UqjjoJCJixy6Sw4p2CNGa4Zo31Xa0
kfboM3wetiQNtrfqQerYmFrvi+Js2Yx2DYeJ6GrfoejaRA33gIFRfVdYAJdjiLkQnIK2hATRW+IH
74l2SFr0ha33MTar9mydnKL8LrcW3VOPKK9EB8NlVLKRLnruKYckLhuCw4QMMl486kbuMSQEcLmm
DeNG7aSs9i2KQL/ooJI2hePezYvN+AQdTCJnmPtZeJdEI14StmxQuBy/8LoYraWEx31wc6SKRaP9
qWIHfKOo91MqTwx3QjoBbrQGVf1mHKt7g7FnmIDm6StZ71KGA6fETV558zFaQuHaisG6jdImLgq+
P1Nyy5dIH2g/gjDk5E2rHM/gREIBy1GAQ2nopxPmxmlMeEit4lSMF9kjB7CXnyIxLpzHKydC0Mtl
n5ly3jq5+KEbmXfYSyPKgnQbKTzd8VhQAcZPpMvWYLPKP25BfjmooIC8BPRjM0KkzLw2kK2HjngZ
b8TtiwqIDCVtyfaMeApd+4WbYT8wkQXtuS9Yl+YahXTHRNgYKrZT/qJCeXX1guTBjF1zwc3RxfD6
tTRs93OJ7XZCDyXCgQfeEedU4rDubBIh8u6ZpNAvEFk/rGBwRWplj4KEvPvcONJHWT7edmIWo/Jv
09rPzgTxBDY6qfeN2sfxF55TjwdIZ5Ofux3HUNQfUtvcugZjObLJ7xmDD7Ns9m1eoO0xQTuYGVH0
P70pyKpQIIVsg22F21t+7wLiEEwR2f0wjPD0lquGoAKcxDA7GgKvdEZqdlhvkZ9zhw6ETTl8z9g9
X+xobMm95fRu2K6T/PaYCgO11VqcWu53a07neG1XQXxUW6dfDpXenrIl/00a09kpyKtLdyLV5hrX
SKaRuPwt+2rPPhP3rkKiNI7BYJUlFaRimgbGL02/o3VWwHWEiRdFUxC2DZsXUncT+lZkP+x9sqXY
elMCgnip3zLGjHpI3KqEYs2Eo9/2Jiz2srPQKAis39bwFoKu3qLXJvm6GrmDvPKQm9VpSihLIYzz
8+pDEEZNtyl6cc7s8QbPrl8ZQiAh++Zj9lhH1TN5iabXnTW8E0pj7qmZFD6D/dqwJGdF9p7Fv6Kb
IghKXOlD/D1DQPMz8MuB6YR/eBDlPgQTufHI1QA9miHFmrPfpnY04i3tfYFLq3K1ANntSSN4FL9v
f+PK4KDL1rcLNpxdm39mJ0bVAtsdaZBNZTmh9rjThnX33C/YtGKSJ5sR32pMKKVFInDddlRl4MtR
H3Ui/ulj4G14WFCiOL9QccDe4tzu1jAEuEZo/2nnJy6HgLWvt8H+y2VT/rHKx/a1sH4QM720o362
R2YcE1ltCNijL1Z6xA6go037TyLPKVWnHKk9MReI3z0VDGPGRgPSVuyZGWR5G01tdmIEtY1Cl4em
lV9eTKmJHemQzjY59lpyKdaBeFcS/jJ2PYgtZ/rNhhhVXJi9u+TlHHbOwjcsp9ajUYKh5zXfrqV/
KIJ19qU5UV7U3jadkKxVtv2dsTzaDfbytpBD7E9MubQCBWw7YWyD1vnVT919iBTRaJ32Ttb/wdV5
NUeqdFH2FxEBJCTwWt47+X4hWm3wJvHw62dRHd/ciXkhJLXulVQFmSfP2XttVFe0gcCKGeG731Yb
A+XTSuP5rH3GL+04vLcdYzSsJfX6gcT5Mzd8b5HapDxC+5xHyLRdR/gS9OKjSxRrD3OAqcMDvZhm
KN9zHl5r44vRDD/SluwSyNTpWm+rP0z/33nV0lWD/gZTM5RTI8ZcbeuFj62BkMXl8F4K7+rFxiV0
oOfmHu27vATXKgyToSA3oCj0dDtJDrSMeMsVy+5BCxhyUbeaFDMF4wCdhW3qwr2ZxO95wh0RemW3
ilxrzvcbs23N70NxGBK7IT+9FHTuMKeVdPprXhW/cfQxpgjce2XOgbde/z4vtYvx7IpkHkbY7IrM
doTTfJhWGa6J4bjp0OPc4mE2M6Uny7+gyCMZ7trfU8Wha8LUuVUsNedCFeTaOXhmNYucPUHEVjiZ
C79oh0XXXohT+iuD6ptu4aNvdXJLZm1xRfDuQsuEtlNnHXQ3ixbgJihlAwPfeO0MyJKSRmcbKaxv
23jtSSRFNl7fZwodyNX+Eblb25Ik0Lly43MmR4rN8S6BO+73+ZvjDDeztsOt2/jLqoqOfYviOseo
vQLntEqdaZ1oH1mev7iF4dB1JlwJdS2ZNQpM2YhGRqwth7+A+FSIbuqUB8EstkxDzk+kAgTJERYJ
pHdh7sxS9cjKOFPWnvKI9YFgSdCePiKtYfx80HntCfs46HIINl4e0WU36PkKpd7qSnyjAmNpDT32
/grqHF6uQyyZRfge61oUZytGQbRONWA5Q03QURapU4darumidq95/TwiYgRTGfchgVXhZTBPCOpY
G3HUbgPK/2UbyEcIrW0x+ZwhCunccrT3lmXGK8sDPC089UYDnp7pxGPdyW/VEEYkBkhLtjJecQpQ
ZcQxUI74gSXrEXEXUb9XdBGnV98U664EnGIOdE9wKZ17ZsjAFagvwJZ7V5UEn2oKiSwfpktUxu9F
QvD7RNyArLcTU7dj5ZoHnYy+hcSnQK3C5ipddcTGuhrnyG1c4fFsoIqWdTuVK5Ok3WORI48l9PRa
IusHM+Ww/GmHWlE92fr4avK+6A7Ad54lY1kEeXCZ9dCFg/K1Ut51cjWKGPbBjhPUGCLoZ9uuLTJG
DSJRpMmB0svbb0NMckt8ab4cRmTxHVUoWzvps81hDMhhsNwfCpLyMtZy2t5JYS81yKQwBNu9S5/p
IG1QbsGKhjWze0WWaR+H31Igbynng1VlNrfG4NDlMp5c+JMJG6xmatWUJ0cMX6Yz9LsWn1sXNOOe
oMlP5c88WS9YE7tH3byh2HNG41xaXbtxtRgjYWys4xEcC1IRYgy16kc5K/vR+C7bkNwRSSrxpojb
Zei2q9Qb1/BPx8OUv1si7zddzAuN1eAmK7JmE6cjvyv/XePuwb6Uvdnu9FL3CgGgyw+GY7QsOcQh
aHT23djvOEG/Npb5Mk1VsJwSCp2iaT6a0dsOUXWNFH4OtoS13xvvod19dEoxttO1BcR3bPyS+VLX
AVYPnXfHzOY83C965BBFkuaSFv3V9WEloyPeYCHylyCswD8PvAkK5bttGEufom2p9xSyqjr4Vfth
O3Z3RhUBpKuh7+E6HSCXYldkExQ3ok5QRhEhENbRo0M7zL+PUO906lQ8oi4lBKnoIDBZ6Rcl1QEl
2fBBJYVhjI2sDNhNOx3xdoxxbpsDT9MIjmbwxjIVJQi1rA/ibBaaFDEiqf5hRDQ7aRflp0x4u967
aBUzLhAYtP2/wzS/y8TCww1xxekIlq/GCoQdI8M1WRsaGH/tQ+Ju2lhOAWOI8lq48Tl01V4Vwjp5
NFN29sDoHzLjYmAzpoXkEcqkPIp869z7yOybqkUkCAlNepJKQ3IDlVSxTmwsupqjamvzgHWFFdEn
ldAPHayBDVIiytWp3JGyuAi0GXOExmSJDOaXaNxL3HJLS2JULKYdRLsskFgiREN6unIUhXIBAgxP
O7s2rsIEmJZDD8Ltqd5BkbH30HOfatjisrsxvYkWPr27pet5G08DRdQZGb1XYrHxsG5yrfwWWccm
/1dC3F3qtREuKz+0MM9GM8UzbOnrUzrN5XMGF5y7g0lGG0cHt/SYg4Ev3wbWL2wsGsyl4Txyft+h
139jcMNgyYHRniBOTG9hX1/CxqYK1JdlNlwwp6R3UvfuYx5bB1HGL512IXnr4bQA8pUWHcNkzFZj
7m85M5B6U0SfPeKWPRnH66xKzmMycZtWob5Bb+Ec9SL2t6NVk5YzS3o08ZHANJmp5Nsyb0ARYr5j
ppzWHHlL+5IibFzbSfgGRZaICp+ejP1u4wrbgsA20dIHSzfoA5xzwzVC2sliVH53KDSbgMeRkKXK
R1hpy3gXBUa3srApLqyMzF43yh4Z3DrC4LGyhc6POBU7K8lGGkHIvUZ3Og89LDcS0r+dcksScncM
0uDQ00yf7/0HnM3oTieI5w8+8HCKZLtNnbja+B4NmzZ+HyYCpNx+EZuWuwxa9yQGxFWpW+y7DpkN
Q8t1CAb3BPxqq8XEMzs42RCaAqiuIz4AO/QSoCcf5bjSfbK9afXTfCd9mJTiaGo1Rn1y5eaE8YyI
AA1wSNDgn4bta+kb+dYiJcpq9CP6nnwtZUywqkzWUe1TgU60Y4cy20NM3PE9HCLjrloQlESfZlYX
q0FZm9RgswdHcVZU67MsxjqU81ig7Np7EqKYZZg6T0sVHK5hJJYKo4Sol9GIFwdxhUntaohF2/o/
cvQ/S0uTX5hePETjg/fXAbLw3jBeE7GzUv1ob9MW+UA0jWetjW6ZbtHdqSIdUk9/HUAbDQJmSOc2
+sZzgpcsJT5KlNQ3hSD7waXdYOjaxrBgTRKxuM/wiq5jtTaHplhtK3wD6x6KHc9dS4g9Z4xE32RB
fNCaCDi1F7E7xvO8kjfMlbzQ2MGMS0HqV2//TgWmZRLVNzAy0yO/E9pK28x3JF+PHPIxpLg0AgZ9
V5tld0R5ss29/JfCrb4HqrsOLOPZwfyFc+LRUOFtarbWpU6BbWvtz9IBHj3P1iunRtY8GOvO09AO
DxTIBj0SIshfmaPh059nmWqsvqusQAzqoS0RiupEZOm6iWIIOOO3a3LoivBGQa6sGqYJ45dNzC+i
rkrRwEsOfgtyh515Z7NpFw3OjoIm+Lq2vQpwInPGuKA8s0lEOGZUmljykQCH2qowGk5ghPAtEROK
LfysDcCBYOERWLQODUvfaMW0mWp2hrJR2JXqdCZGSqKsHH6YoKQy0ZuaevGTn2YFQJkA+XGYHXa6
V+PQgaayCPlpC0NEZ7wtaYmm0UzM39oc4VX7h5xFh3tt2uriVtDto79ERhYain5TtuFbW8m/YaJu
CDD0IUYkr3XkVoTQA1gVtB6BKXGBqucMAeams6x1WDPWkCE5TE7fnPXa/CrhhCx1vm2K25Pht6dR
M6trqs3AIUkpljTVp1G4Yl150ZmWMmwrQjDZ01E2Dq8Gtd4SOX+40Fz1MBk3bH3LQXmRWOSyqz+x
sMK9hW+Ks7C5HU2a6zRTcR/2vXuNE3H0aP/vcDx8aUjHkBO5ZnxJaIMs3dFQaz0Jkwu5P/FlSMKb
oQW2tdNyrC3V7BolJRWKk6SrQmZHeM0lW00C9wbeG++rl+T3vsMr0nT6N5whUhvz8IDahOA7Ik+X
0NHvve+6VE/JvbCasz+MJCT4hDKwwYyvraU0pvv0RxjVHthi1U4jt2JDlMrXaDTHNA2Lg5drTJAC
c8px6DXeTKXKYMs28Z8sIXDQ9qZhPlEmO2EjL8ib7sGpp0IW0OdLXPPRD5X0zWLqreEqMadfkkb8
AH9KfPeJezndu0n1C11gsB/t4fQMrGGG8V3KAUvNnGHT2R0JOCasbkJoznXkBZuOzrbPYGUHuvyk
QNzv4LAhzSIGZxUiuF3TAUGhmMTjupvAkEEHr02UnEG6QxLvbZhiQLBMFInn8+X5UWfowaHq/PN/
X680CySU9NJdfOaUVb8oicVnQsEPBjBYGohwHiAwyY3Sh23dWWj5GzPY0k+eGVtw0NKmCrdwDyED
tDoWVZAQq8ww2xuCQhfrK9+H84iJSxL/rD3bXFPywwelSbrAbuPiUoz8nd5Qcw/usIeQsOJ5zr5R
/bPWIYADsSZfRyIo976Yz9+1Y7/CtvpRRdFc/5jTu0gZGOhGEl2svJzeiWTY9VHWPKLekW+mu31K
+RhvRncBluP5n8DXBJo2eg19WZAwMA22ZmnnB8dGhWhUuXj7fz5l27toynmvWrMjOmUvYFg/7PmC
oAMoJEYuHaGEGFvr4utucRQEAXbBgEzN8MhUksEFnLdz6YQAijH4mxwV5tGHqLdPTP01SyYhF2Hm
HvowR4s/ORCcG2sZKcM+GjOpnyeeF3Zg3Y1SxyHQ4n+XoUvI6IpdRF1ONK3xTNCjdK1mjynPeuRJ
Ky+GI3eeymA1ZlW/i2SevpW42xPieR9Dr6dvAFUuVtKLq+em4UWa3bsCBzaHQBq7qtGGhw2J5Z77
Hwloz0c92unSyoZ6M5qxc9bMAksvZo66cx+lnfkllb7/2+Dpda00O1jgZfbJlNgLR7npZpJOs5a2
6+/sWcrkoBtZN1QnuzhN1FcZsxG6VfaBwexQdJ69TTB6rLIwMr4izOKLAgo4rlpikkfP8NDX1cyu
ovqeCvfXk6GBQG+2+RLSVGBUBVLgYCSm9T96SC4T0853KjTiXdtYxHDNl4ab6N9Hz08NRgCQ8sud
QTNsp/WehxQKJbKXdW/eCIfY9Zh22UgfVrDAbeR7erLBGkH8SSP7d1NVEZpowLPSatZhW7bHTNjq
/N/F8bmpczX/vfke2piBRuR/l2CWp/bk5VTohvf50yKPMrbmaATNQFoiXGKkGjkKYLFM+6Y5oVki
roF7Oona+c8tjzJg5LjQC4xEtodiHGlUGp5kVu+wpAc7Syj7oNWh4a6fH3ZRvszw0wIaBxgBUzgZ
WQTZIGxwLHVZ38cU+V1ejqS5z5wWTfrfUITKLdmbxtHtJ+MYa59mCTlh7XW9/8bGDsp1Gps7BzZ0
LPEMC0JSVZ7s8Tj6eU5wLs1ZGO/6srDz5OoIemcTMweD3eY5SVBRQ1gQeXR6Wp4Q1rd/TGGfncyS
90KfPgtzLJe0dPSHy/qGPN1dZwM4edO+OPiH3vnjWiwZQ3+y6eVmsfVhJK2OZzXFLqGBhOQ0by/d
3Ps59GF0tLGNM1wYGRX65qbLo3EP7buhbAg5xmRlMbtY9qB+kNsNMMHKMnd3ZkYlnmHrW0KORX83
vw7PS6AjwWnVsKktnfJjNgt3pjyjqDf31uwBD3x6tBFxKA/DmOplil9lkzRf/xaLFPfANCRs8HH6
zgSGPsFMgVEoClb6VIIint95fZqhYHEkeQsFAn+sROrI7Kqqd2ZlvCc4kxh+iezGoNEizcYvqYgk
6eMEP9yZz55jLQ4h+IXDUcd3s+znjmvNeBapiXdE6wsP2cT1So7ysIpNHYtw0j4QkMNGU3bwQDG3
J1aPDdybsjOpAcbS05zoqKGq6FuH6JBqW8qLrIzq/u/SF+UV9j/y4ZwoHV/denogt7iadPrZEXy7
afqSpRS7xvbzrUnpR6fMuWW1g6RXb3sUw1N5mvq4YCUb9nEp0nfeqPAQmFq4wROQ7VJlHHoh9PeV
lTU28bdqWriFH5+GolLIFa2vpOxpEErRM3eSr5UMurfSqeKVnKgrG0t8GMALC/Ki0HfY3RakQPFi
2IyNmCxEjda+O9ApRd8RzYAd5FMMAl5wXaZ7uyEcXkwgIEbzpTL66JJyEwXwXr6n1LrFtGv3gcF0
x0365MOixlprY51vkMktg2lKj2JyUw6iLrZeCDsozfnUVS642r7ZWYNYFsBW9v3EGQi5O6t2gUem
BTCe+6O5Skj6uxUK+ObY1xXNW4DKLUrwS4rI84KJhN+l1X+DsJrW2BAQunBEWDEyz05VCCXRdmoI
4DNcKknd4EZbD0cpja7tZI/2axUNcum62LayMUtOSsu8bTUT9Ul/PVoAuNY8jgy15kykxH3HvNif
cx2GJDHoNcBzEuZ5CmsvfCcCSztTiHavQms5VJf3bnTNNQ0jahMZ2ph6xj4Bggix+nnbG+kERtRt
ftpaY79Y8e+e4LOFTWO6RHQB3QevnIkQknWCfBAviznoFvFZzYAHfKjm8d/ik4BfaGdcEY3DV5qu
tBL9vkaNExZXy0B1Xgh9gQJs/CGRfJjCS9fVfJQYWjhRE6UdnE/yJPiW1mAe0+/DLNFvudb8BpdP
Hy0QBqGthU7FWNkvpkrOIc5rhFlgGyysqw6RDbwAQ3IAG5DfpjhM10DyW5T+GA1so/nrlAItFn/l
edTz7NxCjNhVmXh0JrajusrxCxWdfwx7sY8kiH5syDTyOmAm0iURqipsynhy1k65jEhbxPpfoDFZ
YCGb2cv8wb7bPYTe44NX2XT05Si2mCfBqhuOWLNgA2ltPY7AIYkcoRhJZRpC2qB6PZ4Giwoslj6S
ibr8VZts8gGHgOcK1bIWbqiA/5oGiYBh7IIrmRy8Bo3r7wmbhBSbZxNFcY8BYqwxYofRF+E9/UsR
0MCm+HP2DueTpd4JMpTmi5bBLEYNOHOtOkRJV7f2OHCx9GmeSHGKG/bKSFPya1I65CVUtSEEXGHQ
Enwu/mM4JUu75jlwU6QWgdcax+dlMOHDd16W04TxKJMTI2JOX2n2NrT6TzQcmMOqkDXEI98KOiVa
ZjCgh5BR4prApunUz5ehIXSgodVp+9AZOEc74yGeW3qJiC+S3p3UqIkCJkNXNvp6MeiyOpRwvVMY
ZWfcJfkhR+uzqIXUeUjDjF6d6thkUVDYuP22aV1Pl7GYy+g+uAH78bZFYFj/zj417+VbDvxiNjW+
Azewz50h63s+7SpJ9fdccoawPpB/o9a5kV59ElX3tuhpDIbVQGhZjJ6YpWjbNK671dC9Qrqke0w7
jFGMnyWrlgjTXRuUJxIuMas30PQgIMNnEujQqzyX21zJRRpSfBDd3Jy8QfacxdIXQjfUCkNT/05B
ozYpPH+6UxKWTjeeMLto29Kv7Q0GEOfRzZDZKZnP9HbEYVOGKynNaGumctX43c6qOqCaPvVDjbu4
IEp2UlF1qisr3IiZfvHvNx+i/scwr4DId2+TDdfeGTnggI4IAe3M1Z2GPFjFmNzyqhxW+vzIGBg5
yIbiU5GC5By1iGQFkLNHPlBo1pNVpfIY7AWqZsOuWyq+AnZZ7aPdJOEki3QTmUYwbWWJ6Bvnc3Ji
7BnvA5V/FBaNyiF0xSHOZHzi/8jxV5XWRXcArztpM2AGyt5dnHI73IIpR38wOO6Icr70p4D4GwAb
Mj11/Vc/tc7VLuhf6HQqSXNvrs9nzjFLYxU7jXP2eys/hLr5VsXmodcG/aNHULVpWusFE211tehU
m1KC+aIqXfCrDTeZZgSCkwqCihevSIYC2cgIj4Jyv7G9dNq5uuJJ5YGlIRgPp+dHdXga5PfsBZok
OXO4vuTNoCy9yQRVn8qPQ+obyHz+92XkcYCZwK6lQzZT3cnMJpXg0KYdZGlhF6tR17Z6JAU0fAZj
nBTELu48cTNqoqQ5nJ3pom1rFZeneGbmYUHwj07V7iynouSBbbHKuyoBrxckZw2NIMvZahKjfNWL
OVyltiR83ZSzfUf6mCvXmZfLu0tXets2mAUqWZbMKyP/NNpzRNxUdTc3LrK9Sy1PDhJ5b8+LMsQ5
0LM/ejrdrcxh5k1x6RnDLfWJL+zGGg6VjdLGG0kYlM2RoL/8WJFqcrdlv3luBv2k1OrfvdoW1ids
s6upcTsYTZK8KtvhzQhMd4UW2NrC/0z2wrNtQnVr4A8AwxdV1S7dsrePpLNA1hl4qie8T8eiNBiZ
ezXFH/Q85JJm/oiLSfui+8nMwpak++SkgvgZZipVxbOTqgouz4sUxAk1gTUeqqTaM3TVV0VJ5AYN
RLifEWFlyMFi7c6TRy2R+A/PQKJntGh9C2dSDAzxTMfKmFYEOGtrGM/JQ1gEt0Jh6H3JfggtqGFK
ujULl2ZKqYhNEIllHFuDkU9ssFdXNJ3GOCx88tc1uXFYtBfhfE/jgQXcAAJjLSk7qqCqD1M0pKdh
vsg2/WJRGNhyouRYOoXaeOWEuRsdxutI1dDaROqQz11vyr71dthu7pLMj2NrcgK0kF4faryni2j+
SWIW4SlH/cgBzR1t0YYvEW7zpTKzcIb1ArJBPLVFMoQyV3fwsdNq2jgggJC+ivTWS+vSBXNIUuiN
m8qv05tnyMsTBJV0Q7uJOn08Ri2irSKynG2TMBOQaQ1jrcrfVav6YG/bJQGxQ1eQaZEWZNEM4O29
qYfiZxWLsm26TUnnNC/M7JJldnfH9lRuZzQM0iHz7Ef2nRZP/SImehlRnP6h9O2/ErxJvZamAPE8
dlZoSpoxcvYyU3Uweu9vPIrq1ITKwXHB3Ir5LpHYPkqzrCKa3hhddbNq3dnq+DMPFbld52AMBJ13
bakRx3TNfdtdabEJsKty3cXzV29paNOmTMPV81MMNqxoObR3SgGs3z1nHjvnYNhKbE38Tmc8x7Tb
TW9V9LZ1TAynwD8tkMJKDe20L+CmOr64sOyCflDAFjtI20yTtfrWNRDFRIDTo2y8d2FRVjSc9lYk
9KJOmBX1S2FW8kS5Jk+28KP9EGYvUhW7xPeiG3EhwavoQzagOta2RopksDCm6qiHjdqEoc083oXW
rpvRJypSwBQINC/joP2MZa2tM9vOb70Tbp8LqgZ2MjFkTwPiXpIPeZTOlJy0UJ6Rus/91PmvjDCd
2OwpK81AGDK1on590pVUuu+9wbpASrJOaMHgTDhWcLbMiNm+x7QYVWqjxpslE3FN3C8g9lQvVb90
TE3u0qi9GEZGx6rhZ2AgZOjC6YWWihCHsT6WWSxBR+otJou73nZMQeeuFqeWBR0T7WK0zYtX+gkL
pv1Zy3Ha2yGuY/6PHYPyPedaf/XvoGXm1XKiUYD7xQu2lZvOmk0v63cGc8sjIHg2NdZpmsngGsX0
Y5zzxJ4YqNb0bqXQg2Pm2+FBppTqQS33ZpD+UaSQBHaMThqELCkeadIxsC28q+lH8dmLdAAcHH0r
E/5/Z0272kOVgzC+WPUcXQ5PbpsUzpeaKiaFuLHXtXKbE8TR9xAD5CWeL7KW18Gq8oOCJyKCfiuc
1L7yAPQghuZGJj6+7KBqSctRyd+1WYBbSPrwZfxusXNs0pzv1PR2OhqyXTsdewyhOcDyDe1dCXpk
MJ9I6ZiMd5/c7xuQpOhjKeg3H1VlphsT0cEmi0FnPa3I+ZiH55Z1Lc1/OtA9GgNt5bI2Ivf636cE
S3cHCzTTP/JZonfetmSMi5Mn9behXOZtU74ZJtpbWyN8qgXSwhtq1UtLb9yt6bH51gmy5GIuKLpE
BaAIYlyvUflG4uKBdHNUYenLrFi9YPCPbs9LMlIQyKQURzzJ2hvioEWm3zTyhb4BtjKCDeo/ZoI3
sdMSe2cUA202axv2Af0jGFdQBLD9rfwcb6bUPLUutM7nfSlpuE9j2x38P6ovukOlmuaTCTXPqvvp
1BhPy9TPXjy3PEk95Bxe5dPGTzwL5beqdrbeVfc0Xw2OMZ9TRv2r0AXvlxc93Iwhv1N3r0nS7fJJ
A2ankAS4oV0fWpe8iFLZ45ljV7AJLPBwvmz9A6JwzDgOVEOhVZ8VSTh7H33VNeJwDCfeg542WNMx
ify/dKrQjHsepDUWTRZj9GdGF7poh9r8og0Hu9cVWBZAy5qWMhuiGtYWxD+cLA2mB5ESP3NHTQ87
Ehcwq9bVQNlvQMX991mKQVYYabHRoRN8TvmDFqrzlds6zdQh7TdiqJ2vlt4Q7En7jX4aNlXrAwxe
ty5GR7xkMVRDjfH5EYoBGFhmnm2UfgltVPsKE88qZ33Pofy8aPigVs+PophB4fOjnpYf/tx+bTXI
lGM7Mu/PixVVKAYdVEzzl1oC7C7zXLaSLkNK1RwpFrNHQ1LyLWLHbuMaoCk7ONVyNQIc6HR0YvNl
8gAM0ItultQU915mZIMkzP/h2BVIdLDku2gGTkiMnEVsgWiQfejts3AimjjgRND0gvmv1p8LdzgZ
E4JOy6QcGto9h9P4aM3VhOo59nhV8iohHn3BIPnAZ0ygiQJRERlpcyZ5vlr2zOd3Kdjpja1QsAso
KVghnD8Ki82to5Qug9+0HqP788LY1tqF8y/k5MK76X8HB8tnpAXdneBfjq907O+oljldzlVZMsBX
IRKJ8PE4+5WghaXHXidXImL1FefaX30hy9dOa9eo5YBPpz6xAZUkHYMQdhvlmZN2LaJmUjl1789Q
Z/lJOEH5sbJaiikEq+5DNryI5QDSoZgfkiJRd45XwXfXUY9VcKDQJ9Rbxy6zNxUzuUdxQLR9EiEq
BFehT816GDRMCzVhmPQZCUnMJ5v7NABf0IzIP9IO3GCHcpCs0NA+DSX688RRnwnutqUI/1SomY8V
FYJdV/dcx//7rIO7or5AQ+YAoLWehXirJDfN4MCluz+xLSPbdVCd0nvz192gx0c1eDFqegehcc8q
3ZXZkZrjyEhoAyPW2xP4pn8bU1gQnE6Ls46QuPhU3utUKw5kd46flp43yzrzGHdQXCQapOZ60oku
stHpTZaH8Bxj+QELlsnP/6MrQCH94FWvNmpJyCbZ0TQyDRb3WqqgX6Q6eoBxLIxXB3PSOm6IHXt+
2pk5DLXKeAHDBQ/RZZpuh4P7rcruSjxe8d7XZbWtNRcZdtXEr6E7/hS1YV/qxM4W+M8IBx1xN+Vo
anbFhGSPYOchXSejfmYWjDNk7ouqoq7vM0iGcyNf0+ygvg+mTA+wiQCTRQ7fEjTarst4OzOtPZne
MAIWpBeapY39U4/Hb+pT9WhQNXtTfWW5K3cAPAkNTEteQELFMStFJWEv9MZpROFYjmLxZpE/vwaG
jAtxpPPcT+57rIlzO8nsVw01KyDABiSQ/qBuNx6IKZD56yivLY+JggNj4F4VswxSeclPoyBNSVE0
6oLpg1sl06mzHExH88uaOcOxc4EMCSR0yGFbc1MK9Y0tBGcg0assPURBMuYlcd7pXnT6NhUm3g+G
uAhYDCzyxNGYR1os2ZoAleA2lH9cRmBLOCH9B0UAbGrHUdbWHXiDo6JoSYgpojOAo4hA+oJJ6X+f
izZ+qWha7J5f+u/rz4+KsGGmooFV8jK/3wCzsXE36dPlv4tTA9p2pP871oJm9/x6KLuBIYHxRzeb
RNuNNKGPA+rl4yhrc++3lvGAQdq9tT8rE4UgDgKcmhWJqrzSTOtcnYRMiwG9n4NM8hov+uzAIxG4
RiS5MfPyq6beYfra6QOlReXm9sP3/TObw/jZMQilzjCAjxXeSxEj5THF70Lgqwj01nozYzb4qK93
0gD99TyvIsm3yEl3NgVzWx43VHO1R8vw2ZRQpLUuRzwxDyW05p74W+MdPnX7qxyNbmnGdBMMWaRH
pBTcDhIuZEev7nnp9QHOBgJbXvA32gJ7r2i9szNftE4v9dVQm3+5Ly2w+2ahr/79Cw7pbd3rGMH/
73eD+5rABUyUIV1d3gZn+k3Dw9w/P3teFMjoHdthyU5TGCV2KLRclRyO0qiICRS4Ljucv8gHKnGg
bX6vE9+6Pr/0vKRFaPDwg9v5//7B8Zs3Q6prVYLedpswPGvEMUNcST/cSbWHTu+sNa8uedWR+beP
R/WFe4nu/0SmurKz7GtcpfP8srCksXeq8kaxSmfYMa1HLTpO35NhvaOY4Q7T9PItcvLHVJGB25bj
j1569RqrNoNteH172HSbEUfvy9QX7NH+KDbP6jrOj6ikl0UUiEOTKvSOTaot0rHyDZyiLOn0qn5b
bsgJzMybXTAik4Aj9xeO1Wy8qwroNqL60HVSIQPgWbVRvEBkqZei5DOQowy9ATUxQp+wjC3iyrol
cbBUuvg7yA9a/xxNTSfepg0uQOpLpMlWTMJV3MUHYSKd1vTq4MzuY0ZaHjrCdF5T0ag6tBGq8Itj
hY4ln/DWyWodVAECJYhPnm7tYwSdqo0WfwsmwTsRuYDumIwjWlmFDiRVGeM+9yg3XTRzDLcxdJTA
FEGzkLsp6pvfN0ia6rBcFiPa6oYHpOj9mRiIJNjWxGJU3kA4YiSWqCUTOAuzPY0uHbL35i59xTB8
/g9zkJ+0KJK1p7nEs9P9tFpE+Yz4l61Rwe3gYLhWNTVbGHJG7oPfA/1vmzpziT+YKQ2Q4qrL1QXH
FUxj2nu+dx2FFgPEdN29LpN9ZIEsYQBaHlJbbF2YKku3UiBKBpK4/e6aYV4rYkstVDk1GFMdEx1h
Fq7J9glXLXI0z6gBYmJ4kTEFFDvZz8CnbUOAT4MUYrZ+WuOXj/xtketGeR5LpMqB1XS7Bjty2mML
pQF5GGoru08Ny0XEPLe0aIXNFnjPivedn53qNj+poO6XDXX6YhICCkbEHkn/bTWSx+OTOEJNDWC3
CG6tJryTTsBI6bYAVTpO+VGJU5tqho4lEadRi403dJCdt8U+Ngh5HAg+sdxa2xS2DtYnGojBhVGz
sqHRL5tM/dB1ABL/h70zWa4b2brzqzg8Nq6RiUQ38ISnx2nZiJQ4QahF3/d4en9gRdgSVb8UnnvC
uFLdKuLgAJk7917rW2lfAXqRpMX5quT/QWtTE5fITsoVGVtfDQuV9GgZ6lXTe/I/m3jVzDHwYNEc
MpQc+yLCodkbt5DZ7QcntPBdTB29NqTrho1o0Wz9G1phmt8LUXT2yQXVR3Y0DkFbPRlc4rzklR5M
umMYeaeB5D/4RRQd+kpb15xp1g45Axi9wK/NKRCQyXc+hXW2apXRboZZ2XuyR8Pwu49v/MGHcDl0
ZXSYO1gByuEjt9gDPVLoa4ZnxMovsm+8MmaLfQoI7brP7eQ0QGSsg5Z2KaajaurAvQT2CLiV8fN0
VxdjjXoieYBuwOQq67+BsXsFwjGBUDTabVmN17HEJIdBNF04lgJl1nqyx0+OCiEjJrazqJw9x0w+
INhTG4hnrEU9hetgfucQtZHS/GahiVi71kxJM27VnIit0TftMiRN1haH4DvZlQorGYnMRu97foVo
MgUYx6QP3CIIQkZ9M0WckX1INEbHuRF8wqFKq7H4Th6L2tqD7K5Ei+1sBS1xLtvvOM7N55KFsnAN
skL9lzjDLFpPDCpNjJjeGMlPmo2NrrDMWxCJDNMcBmwtVN8j2+ZOh9qrS6N0my9RtGF/X0IVpixO
yZvEZ+EJ202uLiekcnZPgmP/qxG2u7iN7Y1g7QUVxfOmqu+N03/3E6aQZIZ0qz4gE6Ocqh1ogc+h
nX8ZzXQBgSxgJKjrqxA117lYXgVHN8TGhCeL6KWvD8CAX2a25Z6QiU1nP5X0D65GDIE/kKAWoNhv
ZVioUxT5CKfrEYAKiTVsACxVsoRsY8D7qtBpWxOOCL1P07umIDNiUCQZ9KvGKr8QDXOJDKu8QVan
ZxwDOKKrASiyTr41C9jHYo5IF1dUa1HbSLDNQ6trndcN1nXK1akUyOCZEd0cCadcuXNE2pgVLfLu
xa9MyQEUFKVBf+7IpiI3Hum33mcPJOjgeffL175ChzFVmEAJ6KvWRKtu5jpXHvRDRM/xMQc9vqh5
LqOd39yujTalFRyTSvzQaP1s8qHcJ0OqefXk+J7Fq0dTZ57XGPgHOjs1ZUcxIPzuUCMDXv+hAX8E
/eUeq5bsWkSOLzxJL1UEtxDt3Nax4KCoRti8akMOnpU71oh6XUhUfKpAkaaZ8ES67BvMNViF0Sqv
AszUQoLbfW5KgLJp1j0mleZ6rX+tapzW+ETKFapSVEgmEww3ATk4DvY1rSDSTMGABo51Z2vctIa9
gx5T8FCTIEgbnHOocOTBaLT0gMkQF39Yn/R0Sd+G7LjxHcIa1EMXkAABWf08S941UU/xWRu1H2Pa
XkvcZ7tSJz5iGsSPMifmclmvMz/5UXb9h7yeP9azvBghXnYsOqVC/kxFuJBODbg3LofsBJJxXX0a
W9A0nT58rCbL9kSDN23g7zHWwrVNqRhnwbsTFpN3784Fg/hWz/eZzftht3sm7Bt7iMSRV+sRoA+n
jLThkDVhKIAQh3h+F0/a4MVIwhzCig/gp0+WPVws1P8eOgW44H7kZe5IQkWA06TVqtzroqjbZjnP
UoIbdZw4Z/hVdkkGa4uR4dsc6Le2L68iKOTZaRKvqoO9FeXixVnkIch0UuTS0avrRlxUpK1j/tnj
4AekGANQ9NHMSVq4d4UWxdvR8PWLnD5MYkJcGp5MW0ecWLAGSwOLklToReCna/oDPjy867ih92OU
f3Hh+MRaZ2/MlmhsnYRSTK/tzpFUHpU26Ct/CtCXteamw918ViXn9xwclFVL5CJIRvoi+06LsL/0
LdpWRYYCDayVu9jxEVmu4bPezxbxF7Md3/eYwPzxNLdf8pIQicxS2ybTd2UavPp6+S03R9RMYBFo
vcOFIKs111WyZ6Bwl2g7ouFp8GrkcEv8FzsmLfe9Jp+h1MVO8UXG5Sv5uV/LkYx0gtOcLc3aATHz
dB5qELF2Wv7AkfcjNvJ73FA4EZgJ7J2RirBvCXVXblR6YqxLj5qJEfK5wv9yV7oQfoyafAGEiObW
YVbxVI7yRUAXxsqd12u6y6kPeDtPCh/L8/yAuBYHdZLvE4JSoc0693GKKNotXJBMwCg20hkQgZko
yEzVrdpyPGQ93VlbkA/jUwg+1IrZgdDhWY7rJMZWzujqPhLgEDrapyvTDI5t3ajDoPU7q7FXVu3M
pzpLUFfVrnU1iVdO5muISPZbP2j3GMA3A3E0H1pWrprj1lFaTzzWzaVCZj+nUH6t3tkOP9pAtBup
gDq0qEgKlMJt75aHUmJWUWN4ipuCH1Wws7HHzvi1zi7F1V2b9ORblNa2NjMAjZr+2QlKcS0zX7+C
726JJd+7MCQ9kSdb1FSUPtP8HM4hx2KVvGL50R6VaAhuRexC4rH10jK2Wye+eKCBYCFGM9M9ShNz
PzUOOAUicWzekj2DWujGJWQS3xiHa4arNctaw+O4/D/CgcGQShaESkt2baANhwovahyQ6jPpdMFg
zEWY2jUaIuaAUJ2YmCwoL1j9jCerKI+9DQ1rJGo9fJYGct5RXMc8jPd5ZB84S2+L1GW4wiiTZF9S
FIr5wUp8DvKKnuO0/XN+lliSV4u3wNYlopH+kGNIC5KSK2xpQr57l8yK8MoGv4dBu55JmnE6wDlh
ouyNQ6IO0y90JTY7IqLBIN803GrUzSgE8s55lJP5JWhWjowMhmYoT5JovPz56uRv2V6OYer8AmFg
h7QYwXL1P6WngYrh7DO1XF3AvpHEI7T+IPXvO3OLuZBb2djR1sz0TZao6UEYLcqG6MUU4ZltR9s2
JVQ9um8nrAMCNAsrSS7pLGfanvgP/WXGx4MXufxLKJkSS2jqL3fVdXTLkbZNXKtu00b79brrxgL9
k3ag994GJnBokwt+b/Rn7kT0qZqzBxanz1hJ8/1MhfWPJgZeDnwwTZEchHuOwbU50IcjrVybassb
HLchNLvfoEZKnpRMngJ3yrYBumGGVt2WVbxD75jpD1gc9YcOY5fWwKCbMWuTYgEZQa8cII3pc6+b
/anL4wEvcSNhP5jh2mxBgmJWAgapiDMoCvACBISfEHxnx6CYxzXB8BGFkrHp/Kq4tZ1oHrkBCnAX
CRAEWAM9jUtm4YIOZarn0TGCe7hCP2dinRwiluwRJk0bR6yK0Nr2DVguGHJ4n6rScfh2TahsFTZ0
zlrtsc8hEyWRWAa8cDcLt9uAYGNtkInrBRgCIc6CtOW/IfE5SW0XF0Zznq0i3KlwClZhqtotevrK
M0sNBv/y4+2PYNSfY3SM2//7V2mYh1t6Z8+wGpiLtQltNDYJ8qiWf+vt33/7V+3QIseA3Bjlz+HV
Wn5UORZgKbvTXJdYMAqOpgJM99qZcsabjJlYA+TXamicG4L/O8LlaVEFg/NId4hwDwHsXHL6Sfp2
ApLOj7SBO9GZKPMxsF3eWl+lMKaD6JGSBDQyNqOWp5TgHVEkkaSrUODNffthCesDemS1wysVb3Dz
FJBWKnvvNtrXJu4zfMiQPgi9LLy3P6okuk6MY5xGH705yx661qz29Grpo2qXuSUXazbkuXeRgkIQ
+yioBQ9TaEBsF2VMogGY/bGZrHtZl0g3HJIewE74p7cfeZUCqbAbsKYq1E6ZXlAT6y3JMdRZ9/VQ
Gh8igIquFs+Pc55LBIWzXAfUUiIM7NfAlQO+LRAoRkBGjxwZNbXVsLIikmtSOt7MOFH4kwVP1a1u
sjwnjutcW1moWzNd7ERpW7NrXc8ZERQMdQu41rBGjtSm4ZFGA+W9rKfTbeSpPOFRrlE5mwH8gKZu
t4xA/O5utiN1ajmXacuwFKtX6r3pMNls6cDMx1EL8guBYhXjw/o70FGyTO2sxZNRrmQ1CG80XLyk
ctIe6JYwFqUbuqJFGdOoJk4hr8S4Spb3pF3ejnzjBla6J8mveOnLPLkLGG8ZdVY+KLCCcDJmohQW
kAATJfdkYoDYDCznJGpVkPHJGAOsq390BOAL1UvsWXCsb2mAW6DIC3sdWssZJkqh9TU2QraZ8Hrb
HmtPYre9I3mhyRrosjUB8lQ7TNk6FXmTE3xr2CFQp0yneVYoeWHVS1kRlGEVh9aJ64N0S0pzul97
bYqaS+Q3eEkLlGR+5TIxWf4uZr0hvwzrSd04HFUooVGAOlXF96oZR1tzLwTNJVxtGZ7QUHz1zWRk
mH2maFAnX5nIV9P8E3N482j7QwDtqMYQmDTZplZYIifOnv6SCGuUiuOJnjebiBSu3ZjlCDA08R01
xfQxXHDpbpEp2IIDAxwYwY05YjVGDZ4hpULn6bjhD1y7cs/csjxkUCTXA8vNqpk0mJ6DXt5iYw72
WGaPduo2VyOqTYrVMvnQhbwiWusVKktPiAvjbd84+kWzaXM4tZt6ho2KVxXD2cAFjiXVINSliCHb
TF7ixPGnbgE4T0lnE2Mg6Gqgd8COjpZD+t2XNx8Qga/zXay9EDcwwqjynAlREPxYs3tG7Xuk4ebu
3Wy0d5He/ujDPruP0rG65EK371rD6C4oGNVmao3oRBj7tO9l/6no6Xz0A2bh0R7XGcbMybealyb/
GCkku4HBGaMe0oL6BAJm2l9as1umK1qxw67RXx3L9fxQnCMiVK6+r7TDlDs1gSLhne4b1A5Qsy7U
UkzkZk4dYsg1/G91v82Kbrmhy6jSwJimEaZA/9/6VsIWOsUD1Kg2CAavXn4oOmirrpfmBpoJO6hd
iT3Dtuxphs69tzlwkA1EqWj4oJlSCWMINOYhIh9jrdEu+KL1exA7+ZFeTbXLTH9eBRNqJXr8KK2z
7Ky4Cy/Z4AM09f3RY1Ar/0n8/Z//P/n7v0j+liaZxv919Pdz9L3NP2c/Z3+//Rv/hH8L3f2PsizT
BaNK7SQFifX/hH8LXf4Hhww1qyUcYUEq+z/Z39L4j+E4zlImKtewTEmyNNq/Jfvb+Q//R2n+vwR+
vyuSUZbSOzcsmyAiy5X8z1/Lua6HSdxZFfDJ0oyAsWaPFfWub5I8L1njf7oXt3+qxP+Wd9mtiPK2
+V//nUv7pXj857dZtkUEs2HYls7n/7noNfRWC/WKVioihUfZZZwegBN1Kd5ntixfTk/zkJ9qI/1Q
KPE81g8G0crzKPZzMG+des/QeVFgr8mY2bpTfu0Uc1QXFxSCXrnsI3XvUgeqz3++7uWyfqp5/7ls
mzBJV8INs8X7HN6K4SY0BOZ1Zf+Vce9NQgoapXGw2nAT5JLhVAOcXKv/cr/e/sPvfrHrYFjC3Y1d
Vn87RPx0SDA4vBcNcueD3g7bKrBx3jaM18bpMxgIr95n0FXCpN3T60hXf/7My7P47kODhnApcx2d
zELLevehq8KmmK9U5yGcJ2nTXPD7GEF3WT5/q0LiVB20G17vly0xY+FrjQPosSxp+FpV+o0tklmM
XHr/deB4+iK0Lqk56Yt9njIj+cuxRP7bxfJAKY5SeGLt99Hw2jTlrTVPvZf3wmU+h7sjTdsfrvoq
rCzehlVmeu4MFYrnj+hvzb4mFNa11Q3rMoztR6ArHaQ2ixpDunr2hCf9qwU0ChgzuSzgF45J3jJ6
HOBU4U9KyF/RZuUfCQzCGSRZazlqPNUi1x/+/DUsb/dvXwOjSsmXwWOg5LuvQYsB9MeTzQY8cOzL
ZBDcV7J8Iqz3zp0qRa5UH2yLhEa4k6a7CtzDU2yXqNtiLVq3S26Lj/NNCv+ms4UeXCBbeeJXT7Ab
IfHPNHpqc+huyZKi1TFd9P58/eL3V54Fz7F4hnSaZwibfn3l/QIMVmXJ1jOyctVVRviI6SlZYTwx
92oAXYaZ7BJAqtxlnZuey24YVlkMMcWNfHLdtNo9vf3oyWH4y6XJ32+tbRiCp9wA6iv0d2n1dZ+q
KStk7zlRV3Iu3LhOnlEFYqxPAQFlFC7IgaDMj7o4jjODGOmm3cUHIPuXS5G/L8Ms8LplLnnfBge7
5VJ/etEdOzLcRHaNR8s4I2LMGvcUvPiCh+w7rfz67HaQZFif5m8lJLYe4K6cgmRjgkLxAK5XWw4a
yYb7vCrNIt9TtaUfxspwVoz9z4Yt8sf2h6nC8tly/RemU+Te5BkJitSqz3++rXK5bb8uWo4hdIsd
RWJBNZ0lN/6nz4LhpbASS2+8oEOjxVaW7gY9SJ46DZhPVDfGXcMA5KkbNOshCj9CjMvvdbfJIQrV
3VGJPt8bARopSJ4vw9KfnYh/2osg+OGGfXMeC+IA69je/fmy38XZQ7iDQMAcxtFdExMEr9qvlx1C
zaPvHjSsd0VzcBb9v+YH6zDt22PG1GCrpDntMoy/N6ODJMCwNE8UWGKjeI1jwsMmQ0IpDSttW7Wd
3FWtqF7da1gFyas2MA98gwXmpFVc6PAKAl7Mz+WIaigYSIxloPSgL6jlqMxvxJXh5FBhf9KCaIfA
0EHPYpdbjNT2OurT9tTiv0cqORag7kZMkDm6ptEuciikgGdxTYptaJJupieMu1OO8ueqDEem7/T2
2lDR5K77+EHxoO0CPZqORTcfQpDvL3FMX8/SC33RnLRr0+jD7C8P+9vO8f4BsazlZuvSdOVbi+mn
B6ScdKJENLfwujHFVbiAUKCdu1v2QJwNvU/xihLhDqEPS51OSOg8SrJs6SANKqwxGfqbmmyUVxLb
FttjDcgHyPE2a8hL64Be44p6TKygeqrIUs3K17amYF/zZb5omguYHnfV2Q3hs8XjR1001lNlxBVY
iWg6DTppH7ORpicGyJhZArznrgNRSdjdd7O35V3daPQ3hWXSO27KXe9Gj20eACB4Q5jb5BD5TZmd
jATGDPKD44S97QlzWIGEwtWeZ3qqSAv1VUuPYytNTtSMJAYmFqPy0oZ41j8/1v+yMzqGwpKh4/1V
xIcs6/NPN1thODDZo2tcala9cYSP2d1ZNDqR3yIcYJ4v8d6uYsax13ioh6PL07spTS34FFvWXaWK
9rlLwZ5b9HWBpOfPOc8IAZ+2CUGwh/HXDd2OTcr82JPZ7Wu2sQ4DizYk8WkHAKXjLs2ldWeORnlj
ZpP/cwL55QDyc03pLhvg+6fJZHsRzJ5N031fU3ZjDCrDdSoAbSOMksgct9pYWNvEBnXUGi+UC8SI
jG37GfXjKll4ImYVO3d6kWLVZaTJeZBTIi3aPYN5eAdn7J9OFmmkaFTmbjJaexuZVbTrkoEesWMz
y0KnvYuxleS6QXQ33dcNR1PrUpSRcy6ah7a1P1dxMl6JDoO8Qp4o7IIZZjJNIhuO/JbNrF8LbubG
X5Y0twXAjwUHQWHJTAQh3JcKeSWqaDSyORjuI8nIYqWMuLkxyDomvFhwQThkj5ncjabu7NOhe9Ka
LLqbsdXuofsYhyItGYcVQXlQekQVE+rOx7xCZ77M741ojJ4msyAJpwixbwRYMB2sRi25dVZpnluR
NEhqsZoZxKleKj0JNgKjRMo8fQeNK95yVDbXeLWcUy7VUS2W3Mmf70KjJKOGp+umOwnZxHXlJT4a
wCpEBf3nZ1v9y1fPVy7ZYujuC+v9sx10I4Flfd56dkwWjlHV6aXKMusOXcTgVX4lOXoT6QGyFyKz
saCNiN7YF4MzHMhP3Fa9ai5tGwCgblG41QrNBpvAWsJiPzFDgTkeRfF1iPv7xAJMACzrQzPBKjSS
8kNvp5YX2GhKHQNtUa8z3YwwjIihAZ8H12idkNvyfUjc/l52BhSOihajjt9y4FI2GV70459vh/i9
VHTlclzAKyoAq70fKSRpNPAOZKVn0NVG5mNHCTBKVOu6bX6mY4erO0IQtNAOjBK4XpPB120bt7hE
s33QUEz+5d18K05/eTdZlJEf61IYvJxUBL8uPqgGWjOgq3jIhmCNMG6D5SQhrSU/yQncA/d6Nmak
eeooA0LNpgQlS3uHgtwzQoXQYweywtOsEoBV52yIvNxFtLf/fNveHx0oStnwLWXbhiscRkW/XmMM
OFDDLmQeQEaWp8ahxUnHe41yf7wrW1qfhUq/Aoa8NDMc6z//bmG/W7yWX87Jjq6YYQqh3lbvn1Zn
p0Em4wTSPExLLD0yY/qEhpPbe7NOHrMsDwmRnB4V6tZ14uLiq5AQXufgexgaB7Anw6c8XyAELpD4
rsse+pbIlj9f4r/cHtthgi1sYGO8a8tD99MVZkE7N4VG9uWk9ZfGiEjNcXeupX2z0mDX8xYB9Vk1
Rf6XE514X0Xy5PAIm8uhTtEpebtzP/1enVV5jEAaHyBdZx6Iy5OUMLumPN3ZsZseNexZ+4rp48oG
R2ri2Sxpq/y/fnhhACoRtCvoy3AH3pWyQJgHC43XfGBEvSsm9T1IEP8Vg+2czEjoGxlc0LDnj6Hf
3//5tv/2YPAwCJtdW0qbFs/7s4maG0NPqx62RUDosmqbU2BCqghNoqthbvhrYUn5t1phKXF/fl1t
Ok+mFMxtdEehlJO/fte+HOxZD5vmMCf6jlgKGgtxV/Es9vlmtAx345ghmKNI21EP/6iycYLvnz5V
FjB3dJ+nITVfQ1B+Z0OAped9gWOrt9MjgpYvSSuBbyZT+Mz2A/6ZxcqjLzr85TP882D8/CEcQYYr
8wGaWZYrqHx+/RBkXjhkNvv1Ps20e0JScQS2ZH0RtUhYC5ICZljwCEXvHBwyX6/0PvD7lARWVkEO
OFLln8tsAN8TtRc/Ng6CPMZL2oYHmKv+EZhTBbaMH2X4pbP0FMNxjGdY68+jHVm3Ki1gzRTNUzzJ
/OSGbr8zddPEDITBwUndW9OZ7lNgYwche0/CaoFVcW7K0fKEmb8MpZt4cqrPeCCY6krq28Fyxmd4
G8dISx91kDGrOm7yPd58Y1MX9vihCh47O4geGTquAjwtiJmF/oCxm0DGHjTA2MH19nVN7USLnr/r
4luFYGXrck4Ert8Ep6Km9W3W44mCNlmrvpWbJEGhrtIHp1Ro6dwg3MvIgsAbmCAJOmWi5A/gjXXT
gVKYVzAipXgMKY/nclpOnwQ0pAghGb8InRT0wMf0GOmnYNSxx2moLUsKlpUMnVNHmMslS/2XqTO5
ijKq6bkHWLwSk9CC+T42Rv9sJpV/KSEznSVEPkocgX51iXZgxJpVXX+LjPBllvVntPbh3k2RaIjG
XSHxVZwXY/IUhvqSkpqClTkyKVi0vywU78/vjrBthuKc3yUP3W9nXqsDSjkVdYFhHio2ClY8fdYV
XoVPz+BvByj5/j1dfpurdJ5uRVPFNpZ//tPaaIqyEwxn8n1MncEn/Uj+zfypuCuCCKcB0A/wHUS+
jTb20ol4bF2os18aQPGD6SXPy2ynbIl+eQobiHYgEXzRroyeoBOEceVdjOh/yeSqV6qxbwQAm3+5
W8uy+esr6hqubQi6L5JD9/tuB722qWjSoN+DJkoojDrMbLGWbcoKadrUAz/R4xpcpLSNv5zyf79z
/GaXHBSD1ua/NDUD3ssgTvt9oaF6JkoQ//Zf6on3uhPHEa5FH4GukkX1Q0H267cjMhMUiy+7vYWc
Cnp+ypDGxE2tKiiRsDG3hnaYC8M5NH6agwzQs32WK/dmTpBVxrzs7mufkEaTLAwRDx//vK/8y62n
S2oJtCfSksp+tzr2LepxNzG7fTmHn2zijo4+akXcb1tYtd3FzKZ+3YzEWP/51/5Wm3I7uO08tg7C
kUWP8+tNKbFyWbUQ/d6arbOFW2TPZ7TXud+SZDUASR6no7mQf8iECZaMj9kg4BdXI5i6OPhbU/K3
x0AKJjBKCamksihufr0ac2SuZttNsw9ilBkNvoSRM+6NvVwinceLck3rBPlzDV4+IX9LAyiI4luY
9FLG8JE7aP3llfitVAYew1FGp3GwnGdMtdRhP73TtbImt3DSbg/JLASN0kVb4rIe0HrsWyuAwQzT
Aa/1FlXRiUbp1kTyA+Wym9aNQdqsdYkIbwO3g8qJoUTVb32F8DfS0Zr++at8XxDyutK60V1OdoKv
VL27d3ERZuUUZzAzUxsX0I+yZJNLSVBZEfhnNwAhlBtAkv78519rm+7v3xqzFyRH3B7OE877Dp1c
jO3ahFAlSKGGFK4Nxwxv4RGkVXJUdUzJ4kDo6bIA0DKIRfpMMC7Q5POe5iu9jSH3hEvkVyPu8Vdx
Vh6IJKyXEbg/Q/1zMvOY4c9YxXWt7WOnMy9OOFJl6uygYV7up7yCGB+3NlbJtNlqHFOgv5z8KoZh
2DDhNjVCOrXW+Y4EXRx9jqx3AAeqQ2io6LLM22N08FlaqB+T0nZDjJQjpgtwcqY7fe7ib+0AWLia
DVJvC+gkb91yqKr7NH4YxkxfBDjuS9RrsGpc81OOVZiQuRC7P3nnIeOLBjdhkia3aRzylQFO+hty
MoqAXTRO8WurYDoFY18/NnEKs3E5i00Z0oxaL5uPDS3vpjJMbP9g6fLKDO/NDDj3iGIExg9/DABq
3ldhZC7GkGLTVg2kJjoze/rohjcMocCxp51nvAnXQtXyGNUO/YsJuI0Pz2LNa99fNbe7tyboiWUb
WjcEFF4XqvbYLjqVN3WXyPDe+IpYumDUOkDdN5JfTFRvms0EO9oNA/F6Mp/PmV0V1z4NiiuxFvuI
xuWKCifwqGHLewvDiOO0X4oQrXqA2urujSnPgKpZVX5u3yeT0I5c1Y8skz8wLmpHV9fGx7LWKavS
6RzFPQ6B2XfXaDlb23+dWFH4ynXc5a2qt400SfhL/eFmuPNOQ5W6KJTJlHdwemVKTR/NwCH0mHO+
V2YN+QQNKBPcn8S3mN28w10L/ibpudQ4wrafz/m5dCnxrVJzN50wb2Mc5Ic8IiFK69IN1XqxayKC
D2ZycT9gLbBR5IPxxZ28f/uqDZr/4UzEGTgSXDRWtXH0Nnjwlx81mOSmnHxPiuYI8t88zp2ebnBl
WXclpz/6PQCOwYZgX9KNU7vvZzu4xfRW8VbpuwTOfEOU5BlnF60c0w3PbdHfo2rV9+EAgCWwjQ80
fe4EEsoXLDm6lzNaM1lJNcf+6Dtp+YhvAgANjtmN3tTThsarS83sJId58vEBhVnLojHV28lKBYed
aBuDvboPpwEEBDI8XPriy9ARibQcO/Ahgry3UDYQD5ReO5A2WGdwJDhhwUmtV/TXkzzeEVKS78o+
EJ/06TVpv8hsnl+tWh/WFXKeMxrjlVmDv+L2W9fGjPHIqsK4pcX45U2zNmMw3lkjjo5QZd03ph5k
MxbTzp8QHFp1hwBQKX0/BdBe45HTsEGoySYNh3mdax9oPHXkVaehZ2alsQkX+yPCTW3t29pEDhLR
iKGRQHSpEEuvF8FiTe/jPMp5awoEa7V0Xum2insWN1rQTtVtgchYj3n1WcfQd8hdK9mFO7+X1mMn
G9fD8OT1UlxGkNmPAH/0K1sOlujIKgmGyOuPzGAQd1vrmQOP5ziKVKdh2EyxMx7rpvPxyCt+tFBO
mrhD8KV14maU9x1SqF1W030Ji6cwsg5DOhSnMNHuNXdSRCYMH972ySJOOCsfHasLto1hT4wTXKTI
vVttwTMvblviT0TqHtxZNg+0ilcgP7rtWI/C0yd8FUHruZmGKNJeNGcVwQ29SqyjgbeRBqlovF4s
XBBQINxzcT9jLbm44H+QDyXOVsXOtMNeBo+Mxs3ByZ+tMGpO5VCjehz75mEA+lp3ULgrN/6e26BT
ykwNV12vt8Sw6M8yo9OkV/0hNVqEo8p90sbG3A1TC1s7I6AJPKOJXBUQM+nlwo2bs+hVcAW/RoM/
JKL9LpEx2DMUVsd0BtGUl6Nxyf2s57/bkXdiEKLIRIAPDnwG85khdlEZAuKvafWyKcQPaR/MHO+I
uoCetHfxFT33E1ca6zMiJymDo64DrQ++aakbndg+cBLWkH1g7X4AyR5+EHZygIRG/HHcNPilC2sN
Ve2eW2IT9GZUXpmLr3q/8Fv8CctQZ832ru788omRcEKweQtzvUW5a+Y2kmmKj7tpKnE5JpTjuBPL
c5DiFkZyzjwBLvmqLeL+UgOgOIbkIhDQXTzGZnENizK4vP1Jn0J7W4XnagKEGhpZCpyNRCIeaJS0
4kdLbfPgqB58xsj9KK1WnMPG7wAzAIHUqU2BoJCXFhAZHcneOAaZe3VQIV9LqCXgf4fs0IDR2thJ
5cl+8Dq9hwqYAE6dQo6CdmM+FT2hF6Kfxn1sZPoaj1eOIrdGSM2ueXGJaT/2fUVLuD8qo2ifbMes
T5E2eaHR3YyQ0Tr3prtrqiC9F3nzoa606pxPJatQQ5wr4xvjBRKlDo8ssgmpk9BQZZVtIr988MnO
eSgiAhv6ofrUpkF29Xu7Oy+wzCYMV0KrR/LtgzWhW8OpzN0TLPhy7avxECj+WrdJJRtyVF+EcfgX
H90cLqfnEGfYiQP2Z3MInQfkqibhKCVC3LK/QS7jsYZJnkhEij19TV+P70UZVERnRhkhd5HY+jQJ
7hodNHUUyYdpjsXVLfRniJihF5FXd3HSpmTK2QnjWggNOHRpnxsUHLMu+osqbuQsRl6COGE39uyy
VXnrnbq8ahVxYsmMmy2e1AOjGdxmzA22UTIPO8i8X8mHTPeuiXoFDoZ2dgehnWMdobJlTo8B0UcH
U8AioFQ55+zMLPkgSwztKP1LHhbGySnDJwcMOyX5ArKClc/8BftQFJrVKmryiEZ7KraFW6od4N/v
BWa5GzR0f9sJecZnBZGY2SegGqPHJlsNnziuMmfkdwFOcrtPlWQuhteWMSvPA0nY5WLDxtga7wJT
o9ka/GD/BiVNlMKOKIi0Tz/4LfXoMDM30lpaoiURpkSkxUfHzOVdmPUnGnrJZoJlt2X8PYFaCaud
FVnjXRARPGEHBBFr9f+m6cyaW0XSLfqLiEhmeJWEZlm25fG8EB7qMA8JJJD8+rt0Ou5LRdfp7ipb
gsxv2HvtwXnC6/yWco2thPnXXzaJmc1vJHlsbYZZ6xKq95n5TYEhRr/EbVZeRTUMgCXY1uZth0NE
yf+cJd+NLv98paf6G5C9XBPQleBAJ+52qU6jaIhGqMQcSbTGl1EL98Jc7c0M6w0/exwb6lSH9gad
aHYK/wZGF18kKss1qs+vPoQdHEp8ZeyZsyMIvQtq8CRqTVOeJkmimiYnvECpPsdTBTFNaRrcBDoe
xvIaA8xeWso85HlV7urij5PhpdOaEmdIwpfJgm0R997fQcRPi0kBIS/JAttZD3o8LyPh0QmUO2kF
4y3ri/Gm2ucqnkPAuVUeuXdGTBx7L1ZPkGoAbw46Ae9dWlUEIjHPRLhQRmY1aUZpWX7CXx4fsxDD
dhDMM5muIGGY05PTBeD77EBwr8QL/DiLFHHSeAchxdFc3kvlnnut2WTQNJMiimg97rdhnLvbPkRK
QmzlH6j3ZdQEnIAKRy6nv48AaXbPblBBTCFeVAwPqpbDwyKmk6MWufXKRl9VPf71+oId9HIPHnK+
UZeyraP5EGpkPOkZMqL7fHRjCLQe2uBVHrblzvHyZV2wF/yTTPG+9I2Y44dvyDJr/ZiXpwVBdGTy
VT30hJF5DUlyLdqGOvsOrVZcUVkDI+oNQtD+NmGdv3S8WUd6JcYQYpkuCkbxrhsVWj1HvTRmbGHz
WRgSOUEOwHQic4auhM06ufKxbr7Cqg+upOQkqwAr9MEJ9HwbxoEBpoR+UDS9e8yGxAfmTaYv6vFq
E4gp3PYiHk+56l8QBwVPUBndLSfWHZYc/IeXd/hSIw4Co+e6grezTYHmbw2GHCtPt9fYStaGtPS7
4VuPQY94JvMtuW17C+CKEeuTR5sMXOOXIXf8XZYKVx71utsOCRyboFgZDQYt9p6Us4WGp5Ay73Sk
fHI4p9psFJu2zYsj6YNRXzmA/I3R2Hhi+q8NE7rOwHxtTEY2ARPpA/Me/RhMlbiL0Emsb8mvnE2D
zekyy0uH/fGOi2seuqLUW68ym003WP0T+jKs/zBIczt71rgVDV9Zhzwrsy3m9T1umuJlHiugmHX/
PQwxpn5JiJpN1/UEWAln7qA3PmDpuBshRS0Ds93JK/DExgcjHVdpbmJWyeLsxH4WYb6T7LOwGyk0
NGmTfj8eJUP1tbI6632ZUpYPS3ddJshSmBgZ+of8jGXg/xFuMX76w5REca/zXcPz6seV+TzrrmWz
CpqFNasKOenKWBwNw/9gLBGcc21uFKi609z2KTxe8RCOmMyNRcwHbyH7oxq0/UD5l9OJcLIoCkgH
6HqoYxd+kbyODg2vmHCL9g0UUs9/V34R08gWBI57KdCWolCXSjsjnxWJ73rg+LEC5y3IcuAKbvol
m4SSIgPpmzXyTwsX5XUqOAvdFjixky9x1DpzvjUtwo58zTSyDbRxpdT0j8han3WVaTbwSMIy8ith
IMXLNh+lRT3srzoEGNe6d+poAiscLaQo8GqOhLD1A8jTqX0XQ0XVQXTsyApn75BMypKC8La+8i9Z
wpdPPka7GQvvO5jI3YPp6OH2TOtvwkVVNuktvU+MI5dT0bbpl0VmXRcQBJt01lgh0bFHttH/6Ux9
thPgXLJ+rJpRAkMgjwoDykPXSfMJf9iAYbsG8jOjY/IhaO2IcEdBbuO37frsP2qeekOSW767T7Wj
Nms4OV1zE2ZkSZVLSQs3t2//pocVMwAcut98fxsLTJoDhknUXNcD9Naj1dIeI4ba1Domt9mkcO2H
hGCpodq3PhGUrqV3ysi4irtx3uqQwCY7r3EaeTXwiwr0B2v7x0Q1iBWMsCPNIDuZNJyYPOZVE+Bs
QGvPmqoHkjkuGkPvIL/xUCYna7pakmJ5SIkgcgMfmKKc47Uv9QN0lPJB+xWAa40iHpRdGRFfv6J1
ow5poJP+uyVs+xmNA6sjNFTbfjL8yPBbLkfLdldulRC/PaYn3Ywmm9geWxcrd974zTTl6lmy5+ix
W+7mPrTeKzZnYJyZ9FR7u51P93NdsxFe40wOkHHJU+LRbcGEaKLeSpAyOIT8MYjy7RlHuyheyPy0
PwofglZ3f2Tpws+ZE3Jmk3d9cJ3mvhRMy23q9yZsxSZ4zsPpMt3NIUmdejtQlLd2wPTe+QgQcm5q
4AfMNeMOe22trfQJiI/YBDDy4wlIWoO9rUnJ5HCNr2wMkysp7+rUddYc+TRSH/nioI4T3o+2TkVY
+g+51b3FBkx+Xm3GJnP2meUou6ndDy6+ESPJg0jeScyW2vZcQ+Na1N/Cl90NeY6DcJbMFvKnJjgR
UEnuPu3OOgM1hAbZGMbBlhVKqoFjZuxW/gjJrNHQXgFMPfpietHULtQ7ZFsbBNJiHDLvRrzxue2d
+JW9GaDrMf5jydJ4bVS/nGrBRQbBZOXMrv/WCRchkENmag6X5Q2K9hIh1el3//5baB3Z2uPxPJUI
z8Mghc85Geljlh5CxCK7GHH9anTtgC88sNee11KhQ0M95uH4AmjFO+el650NykLXGI9ATNzj7LZi
hf18wYg7w9kGvLYru/rUTOPJLnv9LBePoFUT5/xEI5APoMtSidgvSRv1uXyL2v4hTnH8nur4P6I0
8vXk9/YmsDM80F23y8l77fqKt2pMY1w6MHOMManW0EfVPh39BpESedLS5wYB87HuBkMdMClmJy/I
CUkLE9AnXsLTDVbtVNUkfnh3IG7vNvjIvGDdyNZ6TtJQbf73n1z/hs3kUno0YS6Qg5XpeO+Bl0ZE
8izbwiYcavbChVhJgDFusvDpUeAv3oTRX8HwNrO6uQTJvrGEu53SPLgNrGXZGQ7mLz8cqAWA1Kpr
x30vSOdG5iaPvPjGc2Ckv77bGV9jf4cWDE2AcKfhSY0Jm0o52O26KT7bCVpRNav8FE69eA/jTy/F
MeeaQHqyOVxwxNM4BKNR7+4UPURxhIpXTmQ3ltwnDLLMtgteZiecr70c/msaxNdpnMfPML43FKri
v1C7t4FO8H5fzHDdpUest0nqx90VmSOzjDoTTstSEUP5r8tBUPa3wPiE8gohnTWF+qAdgu0oFomc
ncJbOZjs33CsI4tBGzsDLtoQKMbWTjnhXpb9cMkzVGNWclaKgxHm2yu/3GkCvnF0aWGvYYk+qys/
zJpYQ34p0lgTRhnafyvHztpkxVgD2VwbagJJ4X1WNgOBjMbjGTss7YkZ4p+FCF35bb4fElTHTfOV
mE32OpoB9kiFd3mG0LA3spQNSQxPJ+mTl1gFm8q1nV3mkFou4GZQaXKGFm9xWXzLHHxOSXTPnm/z
nT9xDgOjauHXC3ML0Ag1AWahH6Q7z8+s1TzFc9TCwZgZWuERtdOojLX51DG1fiidbNjPLs8JzkYB
S7l2zxRVzXM/5V+EO/GAddLeJgiM92h/sHc3yTphsLDNe9c/98OHiMtho4kyj/j50pMltran+Wn4
YKHp053FUF603RkRL446eRZCpMBQGotJR9iFV8pzKMt0W+g6e2kVfW7e5/5PDnGBXd5yICTY21kq
+A7DYXntlxgIS4Ffy6QXexitftxYVps/Wqn/GRBhsXKLxX8pKjA02fj9L/LAX8riOaEsuptLCWsP
3yq/nr5E5v7xSWS8CX/0joMkQeTfn5s+RrpJ2C+jiYQoCNXW1Y590NlUP1ehx3c4lelP13XXtp/7
t8SjdbAMI9j7k6VurR/8/fc/0G79hlx+m4Stf8v43GDvquBaIz3eq7oND1NSLJcS7WJUcHC+JMYw
r5RfJz+ig205Sft34FScXBGBobcTVNEFA1/X/nFcvuTemiRCWH4ffvLkUS+BubNBmP9uIYw1Ozeb
krNTpxMpSy552Uv/zTQ//ZwoRqLS7xi3Nqw4lrJjgnhn2wjrKw3BlhcCFIkx9NYTRX0JbyP23zPo
CYniACsHJ75VDfkJhoFvzlrs5FZT+zEAMd2fKQtZ13rWRxKQ1Bw6oz5BHw0fKh8+KHENQNH0m24B
d3h4379gFd5EmBq/LmpvI6ttGBQcLj58Q2zg0AKrpr+MeK6jICdVIpT9i0dk72mqlmTDs1D+EUFP
GMy0mlqVP7Vsi4GkeGNkgQz5okOo2uQ7qDMZFVNFeEC7QPeu+qdUmbcsd8r3Jmv7o+9qXtH7306B
wRMyQv602nM25SFudiGehP9om1L87298ElW3ZjANmxq/4AtMDBOMGOnO9VDv8sLsXtXi3HTOtKIR
gToZ9m/b30PHlAqPfFDNOhUkEpfCrE99j0e0vdPoQaFbP+64pbkGnNJ62bkJOb7dQT5mY9c9GF5Z
bsfRMLZhUlmbWPUXJx4ow8ZiT6BVSSIHYwrH85t7dfVd+w2gDDcbNt3ikRjbW8PWGnIWG9KLH9uW
oKzYnEj6LQ3ia5skPFbpnMIvI7e4STngW3L9kKZKymgi62132uX0za/IdjZqguKTs8nate5gf86E
IKTstg49GerkHkwz8aNxUUBzI5mqDOzyogKCjE0c2H3ZBkzDBg2R2xtfmWJX6yDrBJhn36NxrO03
OnQ3rflHDPhw/5nhkxkvtJkZ9i5cEvNx7AipVilzpHmx1CciYy9vpy8/oKEUflMe0zKWpJdUX0I1
8wWTp3GfKIutGhBO2pahX/KMwtbs2RbWjrPglUuZ3znQc6eYOtW0AmM74MC50pS519Zv/X0wEtIc
N+auWMgfg6leOLRuYRcQKAMuOhKawsQuEhH59fhqZ9LZQ4+k6o7jkKAjlE9wznUXTnzbtnib8l3W
Ewc061Ed/nFF2dvdIxsojTKC50w3BlLEj3X0zRkogbvsS1GRMWzp6bnLv+YSQCJlNu8f2RSMjR6S
YmgvVQfCRJQOsnlzJByIKmBPSCSKz8FyN5qBZWRmkxmF2orqu6YnSHoorJ2iLp/lsq/K9puBRXly
ldOu2bqITVcbV1LrwlPsh/bxn+GlYimR1FW4BWUSQ4RyXMwdATAYz3omfRcVVyAxPqOLLmP3xgY2
ZNcbl1fmmw0uibTfuGW7Tx2wlMJE2z2N1gaNznMSV9PZn1LIqGkI6yyzJtxCdjetZFXlF5R2uyC5
nyI6P0JLFNk9Gm+b/zps7Z46zH+vmrVHK3nXupKtHgIAex0vmJsd1PS7e+r5Lnf9/B3uxx6OwQlt
YH3Ej/bbhPqizGDjBkSl9wQlXeuWOSNEiUfPY4BIwJc+97b01v40eZvCqj77oqC92EqqsBM5uDBS
y+nPMNjtR78MP/U8Xok0JoGBDdXR6/REW5Mr9qp3tki+XDOjdZ9mMywP/uK+INl6EmPR7UMS67zW
9m4wY9S6FfJTxZ0ZDdhdjw4N46obYrZehpQ40YpXNn75XzeYCC/01BvCwOvCdXMfz8sXp6lV5I2+
dynTEqoBD8SemND47jgnqmrMolCyQMAORbz2EuL4K1jBY4Kso9b9qey0ePXyIt9Y2GS2XdlvWBbA
toOFXJw6p+EavLMk2AgywDFwSdvVGchiuOlyAje9P0TZyu+GRSBY3bp6tK252/CLo7THvuDZS37y
q+5hDNj0NKXXb9OkDynucan9+8vIsnSZ+/hsl7y+CIxQMTHCOpSNdC/tHYVL3JB+a+zCx9vCDNMp
SbpIE8BMMvl/VG98507K0I5sXQYPuWjJ6Nk5gPNeinYI1sHCMmRY3DnqUhcnXctete9t/VKmYg3R
sXpvIQNepOpumU4fB+n1j4yAWwTpQP/Z51ivQRzBc+aOmwYeWIA/2xLwRdSwNFrC4WaH1vAyuHgc
A0Ll/lHVDQ8CW5AU71Y/kRCJX2jVGhjppU0zYcyv4p4l4Fq9czLGe45mfhSJsJ/APVCzywEE47WP
USsWtkw2Tjq7F5G3KdFTTRB1HF+rfy9e5cr5Ye5xQHlhdq2SYH7u9FsIzzQSpccRF0oNs2COXxge
34KC6M2FdMxt5lifPf4g0hXMm3ATBJdeVRAPkZPnl/ruughITy9LbR7Bu/N4BcVrNfJeOMwKMjwL
YP7xFCPqhcFB3tm0C1r16jo9sVhtjFDLCs+F2RcR4ge9hc9aLA1IeV3oZ2Ms8j9GDPsf6WIPtqO4
DEwbm9U8hsUpmSoouZVMDok3FKvqubmHlVbGQ4DI6uhmxsRz1EJt6CDfbX1PnsLKzy4WRzdrrXuC
soenQ4gFn5bBQtlrzNdkYsjXwYw26/kWi8SGSHABzqg+9dJRewTa3RNp0J3TSSF2qEMSmQUQBCNW
6sJNPK+C9owHoCDKa1ezxdsSv1sfPLwPGAirI/uf5tQEt3FioKBOuTXrY0K2LfwbM8RqisusSct8
1TJfueoRgHuRWPKNgQIVwj0aV/Pe5sm3Br/0HRvEAHT28oGbvD2Ie0gktDdwdlrHd2dbdw0u9mR+
G4YzbTJEMEfibsUDOoOtBThRL4a1Q6bDYl+hU7Qna4gK230aOSO3qef86cfq9O90z5QgqK9q1qMI
ceCRw3RIBHaye9KtSubznGbBs98BC2bRnbEgi+uNA3sLkVcVPuHjqU5OLEYS42DBu/Ej5Va2Zqq5
TzPMTy5i97Z14DTDbN8OcczHB2yTry34yG23epoTVLpVB3iZbHNJOETGx2GOHu9aDfBmBvfieeWX
nf/EqjSfHQMQzxz4y822/Dcktzt6Ff2oKmN+tJzAgy3J7lGVFs1FnZBJmE3BqnUAolDpQCCrrW8/
T/8bcNBCfq1F9C8q499fIKuDLgkjD8vlNNtEHThtsjNnaLJmXfn3vVD31CSXPl6MpxAmwbGau/9m
JGkRYfYh7gui6Ba/ZfRIlqFKhq+EUmpj87myOYkfCfmCG1KyjCgJca2HEARReXGqcW/SJANvBEob
EJzUL8XBM+5epyQiTYytEKS2ZDBfi7x6IUG92MwzixA/bi9yaEESFtTsSawfEFqXlKDOMXbn3zx+
6oaA/6PR/gn7OMoz+SDvxecQvo93TuPsdfNaedXnMDxCm0FLQQvRtcwDizFDKQezjgUUuom5WSd1
9wsel7Xw2N9xkEz4PZM2s47Hln1mc/WWNkJ10HFpdUfNwm6VlKmK+DhJ3qyYLPnzLWdicqp6Et0Y
ZxKa8psrOhyh/HGdCOOTkXC+MxNO2tKdbrHdvzve/EtMukuyNhvpqsxfcJxE0OsI2u7Ib3Ar2PaJ
epl6r47Ie+OUcXhnQM6tcl8dGPx0ax4CrPTZwvkyvFJgkY6tKtRFOBW3IcInt2ZW7VQz+L9qZAjM
5oXALlILMuK7a0BiaA6QvFycQaGCAPGaZIqdTcOWsy7Sg+7937ogLnhqrlK+VHqAuq0b9whMW8zm
2eIJCgvYsku4JvihjeqmFMhPHFhKxNTMY4yzH7BPteCeDMA5jYdxXp6pGcdNqH/6mklRNtTfKoA2
GZrw4tscFL3PyJtVdxgtAV7v1JBf1UjticUHy30V3T9A4kAtcj0GZArJhqQpb5M1cLdn4Dg2DEFH
pQR6KnczLe8iBQ5OMNZmMfN0TYrWXDGc9HvsfuZtIItwqNGVDmUAHijwjykJJbRnKDmBtpNdnw/9
ejIdtbeGGomJ8R/kFwCEZt4zJ5DrlG6abAHoh74o30zV3ESXNqvOasB3WeQmTU3db0si6gZHgRVH
ueLxr2oWpGslKOHSnsi+xkfGKUfyqZnXQIDqp8lp9UaBsp+rcVn7TDhWZs1kAuM2ACkyk3S5tvvs
KZlgPJIPcDAsCwHjXG1TzMKUNgFhKck5Dz+nhARddm5MpLz0qU/0Dg3swm2Z/IwFQpoOjm8U7qyJ
I1DK8uhYtb2qYvOCEefP3QCbJMmRodA9PQyiaw5IUBWsDSBAKjrrY2+fiL+pIiVBXjajDUt2Tq9l
3c9Ui+q7wlaxKrwg3SM6T3xajsFznloZP8/3LzcGjky+DymHhMtJWK67WNQY7zzCQAHbFqtsLhA9
kR9izvWHmK0HslYG9mXOgWDwPySP/HVqO9vXeMDqEtk/I2XwrfSOIsyxwHvzsYUZXgAE0cFdwqzl
BtM/Al8TQXs9zw9+mUctrMQoHQHuOVn5Nw1if50N6hem1khxT8FfjWJiE5auux78qya0kPTV8gYt
FQdDlyWbBTZQlf2dxgHl1Uh5h62RYXoy/CwLIt1eEXDWQQnvTLkeocf3wv6kDGaEOYl0bSXirzDD
AhkxwQ2T+9jCjSYnebmW3nJPPww+nIScdeS0v67FWC1vJpaWsgIyhZd+wm++qaYG0u3o/U31CCsK
vHhf/fCmudFYE1UuhbHO/OE/tths24Nk3nt1/+llhITJsP2YeTaQy17SkaV0OjsE6Bkl6ihWoRFv
4v17AMSQ/qbmPG1hqR7G9n4bxe3vYH8xBbiQALcwnwguSeq/yritoQzqJyl1z3Z+2ymRIpGY0ZwZ
ZpTNwzUu1BshKEB6+XxKuDJ9tvzntuyHhIOcAANl0D34QfxpuMFZFOZAGDJfb+zZZ1IEiDJCehhh
RLXZsXnMZkMiglhWD6DbIisK4EEiG6XAp9H+K51WHn2eNo4QjUG/zs/a4Y4g4siGTzi/kc7zW7XZ
c+kmc6ScGJpdZn9WFBlRUqr32lm8jdDEbXXWX8sH1z0nfhL58cn1URZ+eG7zib+AMMts/g5lDlGu
RDQ7eiyxjSXf9CFdUt9y8QO5L6iP+IrnOmLLy8/R7ApyrJsljCTyW7y9+E7N9LkwaqS6LBjOTv+N
6dphIrRP3PCjT11UxyPTYe9OXbfbz0bm064agV7hltjqeVmBC2GlINiJhAO/EKEKQzaJjZiR4s4C
t0xIGEAjH0yBkTecOW4pKUO7nWnIJn+te2sn8uBpyINX3RNmaTrZczLx0Fuuj2zK+G3bZs/MllVs
rtdZzm5ajAxLu+W0VObXmLNZcYpqa99tm0XdhBvQlXvv2OCOZoMaVOzEpAz+w0R1YcC5c+5GCIc8
gMjOzJ2v8mMXW690uKQtGfLPwri2igNBBl69nzp3bTkLcHMLVYqhc+7OkJlOpVhfBnzYStBF15iW
h35hIUwOl/Gs6Hw2d/n2apmnCqdQobcZTT+CtvLQgkJZl+xLL9IjiqXhqLNFbDIAGGHW0TMGM9z1
0AaMn9KnTdoDZWbSR/Oah2Yn7urWAh5nQI2UE6ndU/+gA7/aPMbABNbNfD+97wDBIU0QAWNiWRvi
yfSC5i7tGtecwP4q9FlbL/FfActhwvu4zaq6XSkxn4jCwbMUCGJAgzU186UDr7FSsianQFgc0KF+
SKHZq0yIPYkSBClwBK/UwIWbSuc3zPNyoxvO4VCGpx7c6zbPIPO13S1mnaaT5kT+DYqRcfyxoKhH
bhG/IU5z1lIi4dCDICDXgWczYN/KCKJeD2VG5Kr8It1NnrVV/fi+xTlc3ebOEpe4gclUQCcnB3o0
F7EZlDvtjc5DD9wEl3m2LyyoXsOMWO+8yX/rOf0gpMk/e5YHDmNB0iAb2AjuC0Or+a4l+BsK2R8L
Sv2o6eE3Zsws2XHm5HAJFsgYCsVaZV2NjhgvbG+WOz6zYKWCZ7Ijr0PWbGLL2IMF3ZfgIhndxd/6
3586obNZLKz66Dwa9UKtE2zaIXuGZRuJykR5SIxGU7TXaULNPVN/mePg4rg31pUxGA8M9dhYsmR0
zEc/odZKg563U5B5UDfBC9kP65DzLOuCct1nVRf50uSNiCmcK4KdJ2rnheyW1TiPL7NQ2U46D2Zn
tFuj5wIgVPLgwBnYxOxSDwMJPaz9233e5d56qOfzyDxvnTkwh2OMBSuDfhoj7IAKxuy2sQ8mNOhR
CMw9zM3u1E0gTd1M/pdpsTcDN2De9LQEOubgjMVjiRtycNrHYvYxNXKxl7U8hhn+alKGmNubSPQr
FSnwRyu0yhgAcuPSLb2zcjCIqdFh+492agWGBW0LX/NQHsuY1qjkcUX1S2RDLoeRigzPjOhDZOXD
aUqV8THlrKGch6AOiN5dJHJFK0nhC5BHH/OwAF3QJ9XRyffzgQ/eiZ00Ei62NbfOWLz583rwsw9j
6q7Ex7R7ed/vlbeycpuoamULzYhxfqvTnT0AFGx8bEVm0PwWuoVJicI3K94KgmkYRE+Rn1qPZFET
Q2tYBxPoNYeq97E4loomwcZX9fmXaEuByJutkVU6XzAl+fwtII2qDh774W1ZFrp8noWGnRYjxT2W
vNVQVR9xazyiynpBq/VkDrKiWv0nRCuCaB7Z+uPPfMsH6xklE9CbEeeMLCFlDUlvcyABDZxjjqdB
jSu7/1kyBnatpWlsA+JzQ6tbGYm+VhotRWrB3gIPEQ0B49jEOpDoxk4ZGOraDZynyuxfgabCtO6y
9aJ9tav+AwD7VfNwECI1w4tkSTWTULYmAALEIRchHt228PfaCzeMoXbJYoe7FILIGmWWYfePZsfK
sM5QCY1NQTKsp5eHmgSWe2Cwp9ONIVV9qZUdkTrzkng/NiOhYzezN6mlZI5IY2q38goEAxlcfXXC
9D/pdAhl6AkmF09O29yw/hydvt33o1SUME0H8nP6k+DOIKoCgbLub6HKuPdnH8aQ9BGJFTtNVAxk
uReCcKeNU7kvnY8cs2IlpQyoG8GiIukxsvEs5FnzsFY2p3cnpz9I+ICw2imoDFKwJvLuu3vdaV+q
3ajBiKsye6/8gbsiBYk/gxBgBwklQ9uxvYtb6wkW/4vgHlgvDE2qIq1O+aJREFIHaItn2zFnSpma
+66oqw3mh0i3FtdxndmrOqwfisR5sxzcD27TbFgxLivbylPElYgblzCI6j4lxZO1yo3BKu8eOskg
exLGdGKL7vP+pMuqeqyTUjwGPKKtH85rgMiXAgbboa+vzJTfllaec6P5GRywxrG1PA9OdWPCZ2+8
kgzP3Fmwtje0uwheo9iPb40f2RA0Vj6MHEqDF/KzWNy1xT2u7BhUbXPM5BOXouY+QxfV1ZfQpN7p
S4a00iLap3EXMvLiPUSDZuPjhkxJenqgryTKbl4fWt7kGszRRt9J9oPXnuyON0V14GLS+GuiWqMd
+OxZPdCjSzCvFcyrVgY5mCBAxml+Dlk07dnJMW9uAQhLIucbqqOzPHulWDmyjG/2uMjnQrYrgisR
o4jpE0l+W2DbYDUdvi2hecqHJBpIL0OLREPeUiQWED4qgrsIJAnhJHFIu3HhbNXM0ZovNUG+1yDB
7wyZ4Wjx1siS4CUR+Gj6Ifz3YOG2PqT79UKCQGJT4KJeQMres0rS4qfPGIV0A6NvpPexzQIzned9
PYUWmbKdOuRu8hvX7RtcmJbFNskUyUCvUSQEs5J/4YYeT6dYcNshS1yczt6JrL0FYfUu68aIsAqU
K3fsmAqY5rmYASGJ4iJHoNvVP0EHcN1WX0rGZpzt4cqb4seKHbJdCr1xDZqlaRYjFKrA2IRxVa3z
VpxhGFXr0bL4I/0nE94N5mIF5EQo1Px8601nhtehDos18yRWcBZjS7TAZMzZuHK6j7Qr9cqwuTQI
myuiZlNIZyZ+Tpbr1FHzpU6293fjPFfhIzEaBxMNe2SqcI8io4EytEJ6k3L2ZTmBHU4Er4eiQBDv
1BOeQBVP2WKhawqpvOwBkHrL7byuAwYg3VLnrEqgXk1EHD44nLKNIHZYrixFpos7WWTq1gZxPzkl
OxIk0sjnkkQs3tJmF9+7YSBA+cviBm9j4jHyign+crbscX/Aah1lOjzjb7MeB6SyRT4oMkTqc+4Q
Y1g1w3tbhbBp0my35ATYxros2DsZkWks8PZ5oUQRMF1O437lJwHBt/5jlqkSaRdKInQs+PbBUTlN
YqNErbNIGPt5oLGfWH6scpXaUeM3wImoH4mWYVRdvg/kXq0tSM+9uOcalcuzojjharUSMlXIZHRm
msa4+CzwWlJ0mztFSOvGixnM+P5AEiXuOzu+z9QmKaC3BR8z6r9OANRmZjZSXm6WmX4kdFgxZmZB
X8WzkD0C53hiZdf+INRNVr3sk4ue3POgbKY1nn1LxJ3gktqofHMKnTuInR0jQzgf7dOg6V5QYIQ2
4WHGjWlWxazJf0MeYax1Vp4dwRHQp0KvVRxjspvyZq+aYluklNhZ9+LZcjmM5TgSsUyPJPCjVNXX
5LDRQxcXuRIfpK/DeF16LtIa9rUNusO30R2OC0nMV+1ln5XLF+YQMiZpgAE/ttTr4mwl7bjCldpv
hEKGoVBnBM2r8PBiMXN3Dm1RcMSTmup4U3MRfkh0ytJd1P9xdF5LsSNbEP0iRciU3KtMGxpovHtR
cICRl0qm5L7+Lt2XiZg5xBmgpTK5M1dOd4XCmlIMjGBSb4WWaT1oQs/Osh0f2b62cBIclUzFu23h
lp3sz7LptHisoYNnGB2E/2+hZSG0ILeix3LhWPbNhKchJhkxwgMGKF/PMqODZMM98N6tfh4Cj7ih
Qx4QGjYhUBBfZUqOtJSssYyJVsiPx1HmeNX65l5yAMG1Svy/1fj/FK0Z1sIIenaahiqqQcqcczTv
jMNYE0PNw1LOTMdx09AjeTVU5QKlkXeulI9kFTmAeJzsAWwM4/SQrsPHuu/4YN3dUrsBUPDQPHmd
J64AFDRsNCwGOs6+TSy4UgBE6PpMNJIhPj/nHlHFD6cp+a4M45/lbjQGU5poebk8NLID/y5YmwwH
4ltrD99G9w0UJjnryfzTrs097IQxUOsDdTTAB6v6rdhggU++hUGWvh7u6VmIK18cJs6knd88er3K
UcwzeTMtb4jHaBjUlSIUAdFeuGjpFJFwyFw5u9ErVaJ2hMC1n2knNsOl2gg+qu4mWdcqom3yNpW5
fa427WCRDAlcS/vZ0v/bIAw+oIEEiuTUOA05UVPCCUMOVDrZUEfxlhntfGmrpIxY336pUpla/8ZX
6xRAfMnN7s5oS9zoJOd447tI6z2fUSFyeakJqtgmETAcfrJL2lcdclBJ7cWz7Q/RJE62Jk6NBTbQ
zRveILfHpDSSnCN4xQnRUhFVC7c411A6ejxYcsJnV3ssK/9n1xVKhpirDrhF7lPGgrcTPUCzNN5z
i7mbP/hnVZgvdLHFrmYiPGd1fmsY2jcHD2SKToy3m6pfmJsgQ3BqrXQE8k76QNbY60BkvJVq+O6Q
vbZhzgI/S+GclP37vlo5e18OlF0Z96p7NQ2T0PPItwPH62hyMD60g4/5OM3u4Dx1x7xri0hRho6f
ggYSvyhDiuRprFvTuBM5UuRqIyk7iP/bljLzrKmp7n7zZb5s2UAblBXatOBxFBmSMDeLezSu+mYl
2EyL1segN1D6Dftg0LKHFlbG7PewrXCb9/XMxcp9r9YX5lDdyVqGLO6esRZy80d30TctWseuYNep
f5qmOXUJx9aBaGBDKxcKQR5g9zKuBXV4TPGI1pYm8zwU7Iep+e0BbkLm4P3EcfyzUFA1MvWrKKEt
D5XcbKL/RRa5glPFItxQX/3XGrYXRWL0ZitfU+yAO9rS42KUZCGw4hxbtF8hU+gX5oPh0ujOtc6w
Bg9rT3NFOf9gJeyZpHq3pd89cXWj92w+99M8X9JuZbaL7LakyT+dQlBEhZXnkms15QGg/L3/kFOJ
v1GiSMzea5lgtA9t1bQhHRT/MWI0Ds6a/hXYkTSbEaLRTR7DyAkfn6CRmawo9eUsruu/Oi8Yt26E
/pL1iZsHuW7GkMh1X8zDGPkt+p0pEuIaKOAd6H7cWLHemMesSc/LTKmyR6ARwgkplhNMhJx/5zOo
YAYeDO5VPGb6F65EccQuvwarvCkN+YktJvCcJIvByPMqYdpgHd5OkKKI662LHmQMYRVEiztjnE7C
dO8cPGHBrEqykwaj8q5heDqZwDeX5j9ahsagRSzzsSgFYIiz0PXYtOfFGE5L7UWdUX3nzNslIwNO
d2zYJjjjY+LPG01YwYIHFlmbyjNMvLZLiA+/NemUtjztIqNfl/qpKo01nlHCtC19IGT/4aDwnHVT
f9VtqlHNDhGb3JZL2jzah+NHLTE+3erfJpzyDq6/S0PFr8uBK6peuQHC6sXSQjWTyYXZXqi97Ioz
zfRwTMCPeStzmpqnPMDuzLYi5tM8us0pbakLKQYZdRUmflOr2DdgvcSLNVJcKegG7O3mLxWjdyMr
42LWmLEGG1Ett07iCd7ZeptX2o+5TJGlayiOi/GMefYHWNR42uCADy4N2/iKOV8NqkFrV0xiK5mZ
8ap/zwwxFg/trPBViZdYHAmRDhH5zITURYWwXH7VA9OHsvL4eFvtH54cVMX9P8mNC6I1pe+0DUx4
KjRc8H678SOvp0US6iNamRLU4Et7GrWuM/1lA0Zn12znEwKgDHyHbIrBlanmZHfKS2Dd+X6jkvYQ
p84jrZz5TbMy+N9HZNUvEuBAckZn4IFQSvAz5mkGoLE1+ModpMueq0qXTDcrPhi2npBvpLCQEDR8
yRO+2mnJ30VroA1SuB04GriConnUEuZq2ZBRCz1JFolJWdiQ/GcNXYTD1g567257sdRHoKVMqQ26
B1zx4Iw+ZV3EtjmIWsdU4WRePfcW0/gtVsYM/6f2UyCknOxxudoa+hdtCme9GjAkcYrJACSg/8wf
vGvbsU64KurzFUQbzpRqNY84/l+7d5clCvv4NvJLESdCdHbcL6179Ge2EGOvzNR9EgSgUyOO+/jf
5QEsH6iWx9nuODkTso3fgE9xVV+BsMCz5FrFhice98ixN1f/JgVh09lNjTwWrWUriu64HRP+Raxr
zWhKyWqUJ5+ABjmQFqz3Kpwd/mKAssN3NHVCcIVy2WnSjdEQzOWqmxlXZSCHcXSaY/tEs1vPsPMW
c+RpyzQ/AtvrhPrEbF5UEMKq6tny5YYvfH1SW1bTf3hvjPJv0Avs6kN67nGfaWI/QpuAQ30ZjkX5
XSl6MzqKWHToELExT7zocovBU4uD3hl3xTZ/MH4Ltz7zo8XmHxs81kYQO0+ccgi6KbO4HI7g+50z
IcS/ym2zeCD9xTvy4rfOh043u1RsLYWbpZE9K5bDdDj5vRhiJQfqfMr+cZ4HwrPWYnJjFogxmceq
owGwJZAbbBV/mwf8Jl639NJnHIybofnlYeFcWhr/ChN7Tdt9WxTAZ9kYcUKiqY008U7XqQOyHRx6
JeYcvpBeqFVEvjVs1DxpsLt05MS+nKNKXxSLTQjMN7KXY+9npO6t4YMA2XdDOYhIFYN2hfeczIdq
ue0y6nH7DBifyyTFH9Pnbq1ltHbVm9L7NcoQkQQH/dCg0RWuMwR/hoTuTC7K0khFggZZy8YC9KN5
IYoxN15VHakp3j2RYINn+ZF0tDjTb8b1l8b6clBH3V5n6B/OVYw6Yhbva4p9SLcSAMHIrgS9x284
wylzAwFzxd1P5hDVOq+OG43s0U2iJCuiV/7zOno4qfqYIjGUKN4mVLbcwvxUGzGua846FQfKfPfb
9NORoMS/zHDYusdFv8gdSLziIh7nXD/a2zbSV0MGcVyJxRuMzwMTaAlHfAyt3kYwx2M5PxWGapiZ
/RRcWtKKL5ekjwKntrWTKWVyGqhYUsQC2YPyBzAZ9GZ58lIkUDobDsjca1n7Gd2azosv8uQ2ZVbi
u3oddgO4kFyuazCPO8DK5tBjLrN39jXHIGeAeXtHBGj5jetkP4PLqdaQze+sY+achf6tah9sWuuF
gtv82cDfUK7eg+F5PyVnFCiJL2AtcCz0uQhhJd2KTg0HVvedGFoUJAZojFr4LVvTKzDC1a4uhTU9
DhSFiXls79F2p1CkyRZbVnbN0uM6ORGzsO+qw6JalzJjY2BoxDJlBIwBDGaWk8KdN3/ij7COjWz3
Rdp92hbmNVsvL72OGtsNoopanaG1N3G4VJgnjTREkCEDTrL/tld8Y6lWXMkM4KooVz+qSBhX+JuB
jSzpoe8wKvYLPYUYQEI8YNnRr2Dn0V1a5YLBQluNZ2pqkSt067v0FTU0c/Ga8C2E1azRFTj4r6NC
7lzz9dGbBJH9PgnrtX6o1LQ+itQmtcOOHeoW0mhOC0PvzKx6Vv1oef5wcFL8ZxbfdDvO9wzNQY0I
A0d0Jd0Yj86rsyfYVw1VXNcIaYriGyTXv8Y3T67I3zW6aw7LbN0YhvfVQYYCf0J3a9Yfh1Z6VOtq
EllxNcKR+D2/1nOrnLe8NJAFDB0C4cyEs5PVIxUfdiQ60NSFzVx+G+MOSIqsPCaAlZEHE75jAoqf
LfOTiMQHPdIrYn1tvvLHtJZ64Dn01vmekOfDAbyt6YCgd5z1yC3xVeSgJ2bNuOCmYj6LMBCOBoG4
VDkihED03Prje2KIZ9dKC1DdDAVaMAHDMrHhk5IDy4VZfZzbr0Sm/9UjIVFaK0Hctac+4wQ+V0ns
D1MVjaWJ+WSsQny0P2jRWDKrjExtqU0BzPM1tNZ6iNyrlWBs8WgKL02Sl3w2W7JEraWnpzkVJ3dg
HryptxbHFQIHFplE2WVkb3DnVZmHOMH7iCyBm3ni1JXuvVuwkWL5yhg/SczYquIUU6YzClgyMRV2
Xqaqi0mdegZGN2a8UQ0nIRQdR8OcQRdnjxinEFFLjwtgYpiByXyTmRlzny2nRA5ICKNGSQ91zn1m
IrR5l9eIHTaYBCwp9s3kD7/I5iXgDZSltnyx1607cpgWt6V97S2folSHSiTXTrpIwkfRcvOlGBef
TPkyYgchzJBp7Us6M37wZlBrDQkoQnvfg5FHHFBA3ycavOr+fXVSoO4eN502+4Whf6VwU4al6Tx6
tdDvsq35sU3VnzKJQlTh94K/kXXIWfkwuSEhjGM/YtdSm2mELvI7sBtixp2+hehIeHpks5wE19sE
jIhogK/lVfdXe/LeSvWvzWOvpOv6kqRQUm0TgT7J/h/lvB8N0fGdruiM+NxXTdylfXrnJUUdGYry
AIWa2doTd/fV4T7PpnVTUKg5+/1Jm4zpJjMTfAMifyjr+Ulu/Xw2FWtx0eBMWlwerdZ6GrDIMBMh
guE91VlL6zIVQeifxn78Y+YpCScvMzFZ2S/3pIFvy2ENm1qqM8UHQL/EbWE52AEZZiNj+dNvv9tw
1gkXp63aA8Tmh8mb4B1Yy6HUsCt1mQy9WaOyM81+FTSrtrbPSVkkscozClC57TOw5Gbh5Uvsc25v
phhM8bXW5K/v5GswpK7GGI30faV50HOYYDNjQvsg4xMm8NUIRiCUgaWMx/UDggMXiq4mIFkb7xTQ
16Nb8L35J8VhiJTA8iWwODg5+C0AAwzcl4Mni39kuu5bZ+Xr939AnaZsyweR4FN3Wjv+he23VQAF
mnE3X+QLd8v0IwexGVaF3h0rqJChK1/hdS2hwRU5NlHJexZd8N5XHzIg3CJ+mRWeLnjagYSWEGEV
zGJRUl68mc2B8ogHwTMIIRADj/feUDhgL5LZ8oyza+8L7xjG2/SNzK4mWKIYR+Ucshri/KjMEHU8
SFtNBhrF9DgBM/82at3kXRkfHbyamdKfvc3niVwR9pt3HOBOuILJqY2bdiz+FmPrGTalb9TBvWkG
5yY36baLwbg48HXpHvxW+QetHX63SVz7fHlxu0UDbJd9Nuty9Lt+CxwxtRxENh5DHTMR5d9bkDf+
Pyk5cXXAfIOu4HTPWmScp14CB6GmgpigTmBMC5qd8qG65aNehja2DWA7rEGHucLstOVvsOc5T+mE
sfICvoK++ccNHB7Ro7CClYaKRDI+n/9zC+vAfK+JcBIXcYMNB6WUbbLJnxflf3ie9tHV3YOj5yqy
i4GSQDH9STG+9KQUvNJ8znAmR4sjHiZT4Xlrc64XzVDQecC/WV4Rz2g1jJeGUw9DL6wt0uFVWoHf
6lNqSSVdnuV+JpEOvY28fHoPUHfhCdKysgHxtbcfr/xM+YQDMKvaX/Hc55hUgFwmwY8NJZdh0xAJ
H6KVQ2VmRZNn22RXzDGP045B08APBgaic2h5lfVU4fDfWIajcYNeJieNS2lPQLbxsFfps8PYfbmk
OhekZCw+tpVaeKlTUGQh5Ix0qjIl9CI2kmetLq6UcuPyolW8S9IP6gqfuCzxwppNdcZH+Vh2OE7J
44U8phWa0GhGa17z2cRTOzUUzujfaYfddcAWgKimXflGfjS5/TjwDArXe1i85RPLIaMoZlPGbNpc
Z9HYZI+BBms3k+bMvMolUhIXB12jXBIQJhx1a9i7apUMiiDCaAfSTlLq6PXPZBdrm6SlRphrn8Jo
eVKjWyE8NmnQKQZsOMCEPQ9njTsj6aCU7wXL6IA/aGp4u3WSzsRgzZ23R5UfhLPVWbgRMdv2zJq/
ZyGipX4bZNkQ0+dbZ9BhPHBaSNjqt74g/afu7Lr9l5l0T/ba9O3pe5CyHUcSQndCV/IC2/7QWRxd
db/67HNGlXbj3I0YsI656d1mObeUelOMkHrgjOTSCJxszLk2el39/VGRNKr0O26uIBUox+ljcPQX
ChjAnCEooNl5OMmaJVyzkmTYgOO0poX7sD4kdobDJSNBtCLSwqXRyJh5G2HR+g71OqlTBufqwZZ1
cdxSLnmid3nLbBDVgDzolm/utN7GP8HEvTs3hoBOVnC6ZKM/2Q1vOqjJu5XLsdTEDtYgL4Zmrb1M
XKUlllaGIKTKWSRDxB/s5OuNgDm88X6MZGRBv3sUgcgva029uFww9mRZ9k5ag8/OJhmUM+Od+zaj
y3hK46G4LTiyHJzcenazYgv4mIX5knf9awXgFIGTXXJpXMCexPOAHRSBsPU0gNg8hgPAK+zd4wcU
wNbWNpLRqN9uB5Fuso6mN9CQs8lPc16/zayGnzRL1tWZ24mc/3LFyJaA7W/FdR1uC0+IPi4nakEf
raV7scYue6RDCfi0SX9obvFc5XGf9LT3OqmOka/8tVw2697n1cIZH2cABuOmyEM/53dW+xcO5eML
OdGokuVLs+J0TXhEk2J64UDBp4KLjB5hlxN4w6U0EYeRuQ3jZe5fKfWOKvNRq/v94ejPEDtQVRxg
rhk5aQdAhRo5L6a77uMaT17ac9H0UEsLySTJ2oDH7UMj6nI+WyJ5bIILD+jLqByqZSCIYSoL7NWg
wg0Pk7O9lACfaB07p5P7y9dwsMdj7/CcUh3ZBtu6ItxhAA9rWx2tJT3LTvuTjmUf2UpGZ96N4l8t
izaXLTdO6wFRbrAdQDfyUZj9tajyuGA6E9p49PfF/YYSEZ7W22pPivjGejFXh8emUnhrFsrWZfld
OqchmQVPuJrjIcVoiPiduNOn3uVnF0Njl9RPvl8zpk5VDM1McIRmhDHR11vgaFSL+ilxqygL5MDW
+Fi43OykPAsKuVWfJ7/AK2xgkJgvGuHDQ410zQyOX7iGlyIAuFRgiJ2WGPg9cSQIj8d+QUdjdn5N
TWyCkM1UKd9GdoszxQzIlluwSZrXvIH7XOYV250zlz9Oo/1kIGymbIAEY5nZqey6V1q+BdK2fEwk
WrI9XLfVLoGfi2DSxybMbBYr5EJsI0cPexzRkd121GgbbgwdDx5LHJoQOFlAkdq4X3XJSh/8zftM
LfyfuUJIbwfwCtihE7IU5YMwdjilsgPNXP9moAsBF6IHVZwX5g8M782vnbccb07xCN4JT3hh3Hed
md9N8Jb9pMJcmfYEw+yiidkhR2a6cNbMr3xSn9LCrWDP+B82/d7a6p98SAhPVG+NhfOnail0wtoQ
ehzqGf6MsfbSOqz2vdtrtOBQ2FiSzGQnElHftpc8nf+gbhTHta7eWi6OhccrX1mLEUHWHQNXlRcy
/TPynIWsoZ1Lwc/IjNZomAxRlYAWOA+04sCNtL85j+WB0lbFjJBmFn7y77ZlEJn6BB8342ns3PUs
HO3bcWwrSvUceIKkOLqZ1UUVpKPw6wBatDjm1Dw2eCnirsWdhHp8dTTLIfIyvFXccQPO/nqMcfSe
lFt660/lg2nZz1atHWET9witWBTmjpKzARwzXRKxlgAnmLAB0rtE2UdBI0KvcbUtwR0jUj4kjBRb
tOxaJCUbzXBZ3AmWL3eWxOfzs6b53ey16lBCHojszLhY5nMPuS4wCzc5iMnEIDZa10Fv6XbBmlhk
Y2D7oMXMsT9QqqdFXKWwZdA4bpTiSTMcbgGST3szDxDTc6YiK4FkbHjlLuN29I51GuwR3cEc4btr
GSaMtDGM/WQlezYR0OZITfTraP8zVwYzBeXFk1fhmZCENjmP1Cl6I60CKjDacB5LysvZ0yiJrAkc
eldRVG9jwg063SXVObkOmnPVre7iNSie/viZ5G1O4ny7bloxHPpCQ1ryvOXaVKgHCw9JYm3+gXIn
bMHSYMFckggTsQgks9igFd394mqvUtf02yR3LOIGLcqkGRmMFccJF+3m+WOYTt6Lu+RYcwGAeArS
rdm7TwnuzaBB9ov66clbvf5IJeZDCau+Tpt3t1CfuRu7uV1DBJIfLkIXoZYucHaUWEkvElWLBhTu
LJLtFm/2AP1ywmKS7/K1y3Vkoi+4ZfJjrzyEdhOnYJYN08GlSfvqYdseHRuz9CYoLYA8uYaTj5l6
K2A/jfl+FZ/dNAKxcoutJieMpiFBdvP3nC9ECMpbE7dKUABlP+jjBlHEmU+r5RFdHGF1tEIdDMCi
yFLkdpD8uMGSF9LPbrk1GNcbM5Y9WtcAOiUF2mVnsHIIh72ufTFydipib2QnKhE3g40JyKUdQTzi
p1PmIg6mrX5y9ztdTHG1Gg2fdP4kfAxRlckO3U7i3AnbipNFf1felB/JFDd4uHQc30enGTGBWESJ
2tKNfPWoZP6xIZwRgHCR08lQrsPuQDW/qq5dabFbDgqLP9EIVSIeKvIu+RbVLkEuyXUxHRB6NhdX
JMWILuzhUVFsbaR/DGgbVA8mg+tAtkOp7VNbfbruv+iDx3dJOkrkX52R3cAbIweAsBH0lZmQnezA
oXGvCfUSLuCMSYd14GxyFaAeY2VYaHKKtZDz+mVCRKsTILBTfXJLjMqz3Zc3JTI0tkUZUO1KnMD4
qZNnDKjklgiZ9U9tk3aHtZLHdXelep07h0tZ/w35+qbNz5Le82BK+b+yhBAQLPD9Gh2URHJ+sxwv
2cSsin3LCf3JZQ3lcAO8XBXQArsePwEp4gOp4Sct55VTLr85s8Fl7BucyInjuZG5m+n7Xet2YC2N
Hj9RbduXoWno+9ZmeiLA91IqxjWxYao1dzerucjYGsz/+nIfUe9cREbdNJdkPJOSy0WAOOuyogTu
jF29H8GhTWn6RcINX1OBQ7reKFpvmAixvnsl3owl4VJTyXvo3tVdamw2hr8Vep6Vaedi2N49D0lg
JfRu9W0SWnILuE3m4JGot2oBaRtMmULOkYcZOR+IaTSU2XCwkt1S6+ljqCWIHpiqp4PTqMd6ELzp
Ho7O4p6soXtZOudW7QibpjCjcp6m8+Zq/0mP4Ju1Igm4JgHtdjeRWcXVZjn8v/DmLBrXOIhNu0mk
wmBWywMNbj1HIydGw+3uq8I5Qo/HLZumXeiwyHiSEQy0xjYi0QYjZbTf5Xaz6Ob7QpjC2clkipNw
WGWkdDvSHLmWwceEC07E+NAP/O2mVsL58boXNeUPIt2KDwwpz4vbZP+VMqIYkjq0/KlIWDtB4M2X
xCNe53AOUh70OGl3ty6za3BUZRcq+2i25JTsZiBr47XzFbeSHsLjXP5NbKu28pnZ1dO96WsydEz0
xa4wP1zDrEh4YWBoC870NMlj5+ksZi99rZDZGSS3MssvmVerMJn9zzInnIQ2RNVrl52NiqW/Lx42
YzMD4GWvmyr9yMvzibWTSWiFywcfx3szYOsy8p5AsMHPbaunAt2BQ8W97ZCshO00xnUXSzrP4par
wjwMxmVjXZdupbD5lEU4pfrZtFDHagZdpNgwBAP1D90iXmf3idJ7LnoOTCCovBxVk2DRGkac63KT
sKsJayAOgLkq5rE8G0n1AyrzgWUUAyrVeaXGcXzAciu+W1TztTaso9TKN3ru1bnX/ductx8YDQI3
M0Scvt09zr9wg7AQMoU8tMDFmLiZHNs0+5+qpx+oC/yaRmY/rlm8omyc5A5yZ/ImbjbDeKsXNmcn
K2IKxBm53dh18ufh7EVx0vporNZT66a3TmLD858ycZIN/PGELkxq5A5T5vfxhPeJSsU0WlBmQaYl
oMPHQA5uGWYJApTdivm8yCedFpjAG/GtiISpq8vlBotksNkl6Xkxf3aWzrzP0fgtuO+z5hrsjNWl
WxaUKv9d7xjxawUfmjF1x0xz+HrWu3Rk5SVqoiGUgJnX5Fmzyo0xvXvaqubimi5llKkKeiPhorT/
Q/TV7gcVqB1kOeMa0KwkRA64FdpwxRJz4y3/b2VscbD3OiN69+DCjDukYEUgc9IUuCUjZrlxvHGS
zqFYoY8sRZQhs3QrqpMXpx7h4GHAoH0LcnwNMcCdcWrWWv1SDgBWckzapNj/zBysaNcT9vahrbW6
PPci4+7JvU1noh7Uo//fAsyCCcN88mJX17l+k+Msk9+5R5Vou+0pwdUJLLe/mkcAVehotXjxO8qD
+nl4wM/Rs3LunaZ1dnXTGpPqmtBaOkeIhFcclCeyp/I0wmoUGvo1hOnfEUIDLiiHqMdnWYuDZ2Fi
Kl0fhEeLJNzZX2Wv3txMf3CVaqNq8E9NdpOI6VyUZosA6j02M0KYjnib6ECyjNisNTAAnLVsa2In
8TnHbz4mkqIF2Mg9qt/5zhUs8ImqRXJmjyYgvwkrFwJ+gZbqc2yoAWCmbeyROxSE3QQbTt2/tV5m
kVf8FDsP0GuBURtTZl/WYr5x/NIOF6P9SLbTnHvq5NrUsXI7O3Sl/9BlKADsrJD2J4qSlT+ErRQa
f1d+cqr5pr86dXpjpNYX4Uw3GDLtw8L6Z6Cd80GOXPZ2m6Mc/zSEyxfBtMmFFx/7ve8A3sU2XLZ4
bDzNcfC6ATm37LfZTJGEZ+YvruXNJzGpm2aPuk81yMuDPm2MPeBwjsZ4TsmbB4aDkjSML5ZgWMsF
eOf6jWDCwTLmnmHdStewI1vph5x+jUgl6NBwJ1Bsl/exb++pI0XvGWEioOr+dVj4kV5S0pmO/2xm
5snX7He3YpaWkT102hLjki3fDYOkDfJcWq1zPBtE+JPMfKoXhBetKL5nSkE5Vd9pGR9fk9xsRfqz
dlIElp5hXigwp1eMi/W9McDSj7A/htiv/Lu5dEkJQUgI+fDvmF+0935KmVHD/AyzJ/uus49g2wub
KQNoKNcNcIUeoAXBJybLG/SnwkezLTChJ2wvQ02AfcRTPo8ksjU8UZOa/nLYY0eaiwtm7rCv++63
nJko6NXVtOYCek1GVFjW6bXEyzQVzomj53kTZOakSKzIEHAmxxHP5XSYO7eLiOjTJFwbRBbs+sIK
7Sir+cTldm/hjQ6hpe4aHp0wCMSRmJurvXk/g4VTYHEAmHeDR+KvuZ1oNyDHNDB1TdLruOCInPv3
tOheofXfJikboZ84N75ugy5tK8Ih/Z/AQsmuoJ3ENg6HMU9M6CDbfzj3OBEQT2YZtIiOr284qx4Q
QDA2Le1AgjJ/7FP5RHEnLCMH54DiSFfx0MDOreOsNslH1ejsQ9GfVkYIi0dOKFtuxkG+zrXiWMd5
C7FsR42A9QxovHRw3OCZKsn6Hp2d/+w7P2Wxodraav+vU5TL1EWRH47Ak7gL+v05A1rdcKEk53KY
1+UPcuPUE1PyYLEbG3Qiu1moqfXpNO7ozJy24d4dFc21EwG/XaSTSMPVwBzEtHZnoSnfCeMTa0np
fJso4a14rUuwYpgSsJHBh8XB1gNghKlajX0kPfjmHk5mvXAZSxJhCGzmW6PkVFIWxneyFimHrBQl
m1k7xDXMr4ndG6QofwppRhD76oOlz2TwCUz34PX3qGtywFOL2qYwsQjCM+2p5vxLhjw9kPT6rCul
Rya1eVzMi09yAZ2w3hsiInGq6Q/5sN1ZmgIZRpX5mUtiUOsUq2/qv7wwymOh9VXo+PNNU+flGQPf
tRDT7eIrPqRkn9MPxY3nYv819oVx77YK/PI3lTCQsoWhsfCfUN6qSDD9x4Ug4FqB9c3dfg+XXkfs
Rt5uZm3VCYAL0VP9KfP4ZnzG6WTWHl2fM0IHsGAP652k9J8guL8kC5NsZZ3GYvnGLcch2j2nwFor
y3z3NvMLf8dIWzXX+1a7GAZAGyEwkywZEy0c15+Fob0ZdUP0Y4MngWqnH7zSvWaSjtSkJdeIhfqN
cQ7W+gUHidanD66wvs16WY6RtJ2D0nn8LOXyA27V7dhggJ34UZqeectswiBqsUdLb3hdx+EvGxh7
V+OvS3qPjH76wp8ye8fgDqCBKXxLdtwkkgIbOvtpwEmpXZMfNJSpMiEQ1+DD3/ZucBZaRsX71orx
ndgkL2hum1dR404ZGh5hX1nPVm6dnQYaJ0I5/M2FJK/prEwmcCjPYGX9CeUCY7cWgEdcAgJf1xSY
BOlT9YUL5n7mqmJmgwNytw6z3phCy579mBGawpPFE6yYZhtyJd+nP1vpdqn74l4TTIwtJx/CfudX
7O5bs8ouziSft2k3/7ktzZQ1v/WmNQ8OoVMEc9rk34vqVJHwDfyN8+0wW1cGMzhefV7/8su3rXfG
tm916+0T5rMOFqAyZ2yp40LpdOr8Z1jIgHx0hNZ48fx0Te/tFFtb0nsnZYy8malpHXT/qRzXMfQb
RO+cOHjYi8+in/7jqALFs6cbZ2cwUZmU9rDB8ZQBhhjP4zZ9eWOL2rCsd11Ju0PFyXDS0P/WJa8i
GMrQt5BUlZP8NZ73K0qf9xn9a/ViwAp/1sIfasakX/oxMmYKFBdmsNACcU1Yzl/vqhsIQP+Vqkjo
VHHfddDPmD1OBrHgeWjesxm7GJBQ2MlJ9cmwueHWXDlwcYCLO+BYt+Is2AhhbnQjXgQMLyPegS39
wKxG2sNUPnOs9L3J1x+T9+PgZ3PK7mfd6LwxiXbmXfnQKcQU+byEdZFR6dOICPDDncSMz/5wJjv2
IPcz0mhhdE0Z1P2PufNIrhxLs/RWwmLciALuhbgoq8jB05qP0klOYHQKaK2xnR71oFeRG+sPnpll
4ZlpWV096hi4uTsZj/RHAPcX53xH8/qMFM07y9U+E6YuXOYVzqjGWTYNdF2jmt5iukewRlzkhNhY
JeFg0IR4yOneOjuwYya7wCKkInGeJTZulIz+oZjI7XJymW77UZ0m5o4LXWvgrFG0g31sdwZ+4tMM
NEWSwXTMDylHpkkDPGIke7tAxjiwk6j5lyASCF6TsKoOjSNfHMgUK1Mm7UqTszLRqevV6EKZi/q9
2QXJklSpIHvLdcnkGWc209Brwz7hVgY8q1BWzJPmne582E50EbplwDfA4uN4ydwS45nS85uxFRCi
BMxbfPhn0tsw64YqPni12CNPmhDNDVfu9JExZHweoR75DDx88GTzbZuvfWRkC+RNbD7w70SQA9ZV
1nC99hbzkpADdyg7joCJJdHENdJzJKxJTXCXoy9RrLYcjaWjH8RAqW2R9RZb/UNHjh4zAWTi7J8e
cYnuUhXj1wr6bFMJgwVzNfsO6/DFYNzQkWZ5wK+6inzv1YbyDCsjvy9LgFbupDOkCrPHJJf4MdqK
sTFdoleQOjL0+r070CZY0yEOqH26HFyG4SMd8h/UBHK2Ffmwcss2WbQjfXYhmEpk2qtfTTpZaEW1
HkaeNxqjyVbCjy/Dmpu2sk/l9OWIiuvODMiGGvUG4Ctf535QkVpFXAz4bu3lMAzvIEW2LDBPnK8M
9oW3qsLiI+AhaQYog3tNrZOQyA6ngmSPgGAvQuR3ZkNAQiq3ZNiPS/Du11RjWW9EwyJEJ7xI0ulb
W3F1BN0IbzVt8Wbi8qojFrHCqbATOf2uCWlhDGkPS3LlzlWDtlIh7yeG+CRF59x1g2JBJQOkQrht
BXADzm/vMqbDfRPSCiSpkeGTDbzbOH/O9e4hJaDwxm4Vzi9RTQeOhrLnuwdSRdxAfMecAn0S1kVk
zOk5LY16J3ApRUy6N1g1A9YJ0LO7odhhYeN+4xnDHhcOrhMGJzHNemlyxRBsDVsif6Ak1siENRJT
mOU6b66TwpuMhkOJiZdHMV1dmvZsfJkf6WmCOc5qg+vIwBFYqr3qaWtpe7yDXwbHuJWYecpm1URB
QSrHLDEakBdYc1kyRkOBJIrUXqyxNKXsynODUpp5SLwJxVADUiekWGuJiZkAjTG8YEThACKtOn5k
GF+bFSZKH2ZoY9wnk4Sn6pAj5gR3or/qdd6w6iaEBHt2FGDiQw4cce41e5RHNetUCJbxLPS5d8HL
eFb5qEX9yZL+liiofeiNJtVThCMpYW8T9mT5FQRhwwJbTHodcj7m2iFth4uRA0kd8T3kNslhXadW
TmNt9IkLifBEBzU3Ih8bgy2WNM32i4Oq0MZaU75PDlNcTFczurOajomdAsqkkuGbNIPr0BN+kNrd
Plbk/zKimxbMQ8uFX4VPqcea19HsM3LTZu3FNht1NZXAEf01KXEAgSlxxmq8Lypjy9H3gdnte6xQ
DpUTlH3ToKfLkgsp7NFSmgxW8uiARQ5cIsxoHCnJCTTa1vLd6oAa7uxYVgnNotkGZE9zInoIZBIU
YYB+P8JmDW7pQxhBRsPFZFQ15cYYH2one5aGuglzojTAHl5CI/sWqeoeg/kp7gPyviIKwPmRF5no
72KnPHqu+dWYWrVp04EsHn1pYuBaIp4j7Ryhwxq0RLrkoY03d10xc+wqSSGS6u6mDJ3DXEzucRcc
S0IRkP0iZC8rtY9A6Gj4/VEXJSs7DodzEtVHRsT7kvH/KjdpsrE4iEWdWluyv/u1Uph02oomswqO
09uABG3HfJ/TnZY+YyYxCCQfaStRu+CZKBVDI5T4kPrhFvXxLgIIsZvDTZaSKWDfBHih7JpIirrD
TWr2Zz0w6juq/pxWM3mwa/IZG6xVelGNJ2hbJIx33T1aRdRWJpoCLn8MxKn+qHTsTgUHK4pedgAF
fUZWCRpWA3hVW1svPV+e9WJ7g3YC0bB97Cxe15k0nJy2uCYiP6fMNRdDKb7I6SDswKXELmJIvR5P
hNY91eksGfVfCqZ1bOIcxOWzhzLBOcap1K+KkQFAIBGQA9iClRai0nQH3nsAxarQDxjNv4f1eJ+C
rR3K8Xs7OCfkx8cxIWGQ/xaWHTEU8p2rF1QXr6aVSSv92DKGpxWcFTBixOHaXYFFkL4yh8jVbNgc
/FZoV8B4jZBAFzUIQmW3j5xmh27kstXER0gFJ5zivmbqg/Skumv9cptX9MSZn68M5OVuFNTHZpAI
GmSc7S2cMKyl5DZlOtJWUt/71GS5OjaMFmnyDTjblDfdQMHT4mxcTcq67cOtO4XvMbU2GwbkfbJ4
rNxjHj2ZaR+s7J6xuj1AcBF5pC/8jjMm00qmHVP13Rf9TVrcsAr8cFrtIsPqK7eAe1Y9lDKfJGJC
2ClQufYDGEDrQuvXYULa2hA0Bws276KGckLxU744Q/6u6c5XPeEBSBONGl30ONHdb9HkQ9dBUc5c
SSylYCZR6B+6HhIeMEo03MRt7q1cvai4/szCj0LlD/TCL0ljvdoyv8l4hCk5A2jo4IbWOWlmGSw7
OX7r9PRrao6aGy3a1Hh2MbCRw3rr42ub5yhPE/DZRUaptfIJYgq99CA4ZpaFnOJlOpE5piVNC4d7
WrW69+Cx0w98cWAc+pygKUPyEmMqCse7BGJPTVRyOvBz1siTsuLXyJhnNMXdgMQVoaVzr7n6Ry06
KsRJeyidhlJnRMIT1uFbngT3FlAlL8Nr5Ipkq/JSv/qmr51+hDO5zmuqxvopNhDwFgYgCIlngTKE
naNP85KW3lET9SUp2LcxtxkYvyITvMZ984W/jicGQgg8a/l5SJLbmpzTNSIDVgsGmXiRQIcpjddw
aMaTkX9pJVwvc6LoJdgJP1we7abWalGlIws0Jw9psFP+cGYAJFLt4wCy8VyaDmLOYm47WlZqqANj
tSeVglsF7s0wFO9eQ1B57iubWA8XeQzP2C2+/ldVGe+eZwC/H2Imu5ZHfA3J55ZfQZhIPdKDClys
Y/ba95N5kmlLzqpZhdhN7Wg3dEThkIjnn3qjPRcRqk8IbKjMK1yKvv0Rly7SpyEXxwZMeV7ZdDwi
x7CoSm0FRII9GjF/Z8uyq70iapvNSfDNotsYh2B6DBKDBlqKk7Ue/Lw6iN7Z9oooZ6/Hnz0W7itB
A2VBtyEpxKH7cNYTU9FsDAnrMcmoD4wcPXsqKTDS6qIs7ZYxMmdF5p9RJhIZ0iIdil3tHYITO2d2
egJ7h26hnmlxDz8n47tHaJIlx36D4PpeC9P90E3UaD2wkSGSD46p73noGZuRc2fbGfDZs3WDOO2o
WuNcUrzXoXp2XYaSTVifa6tC+8RcO2KXvbTiiDwuI6Q9NZ9mvT64V7ZHWXdQ6hb2nbx9SgZV7hqZ
nHS8UjB24j3sxXiro4WbooYYkdb+1Buj3TQozJn8Qghltu8tB99/G7zoxSm4xZpi/AAu4S98pBmw
NypMF0zfSxg46C9DVaFgG5NrzdEnQvPVVFxzYXBJS/WGcfF+4u4x2+QpFA3zeu9hSIeFqMmmCQj6
Ymq5RW2nzyw08pbY01TDgQwOv3zuXdS6pfK/pcQfYAPFVOrjB6ARgSKI8j+Cf6Ilkb+OoubiChPD
RTxXhDpyvUqyv7LGgv45ZYfJFetVzrn3G0VWaMEqqhN0carhUa3hXKvucEbxhjbAYpw8v8A/VQsE
N2lCHlM9JcwTg2adzTjWe8jUyaYPrXxjUNzvIUt3+XIASHoFV8DDdCpujY4RuAacrCV1bx0lWrVl
vEYv8AkI9YJS9Ik58p1R3cZ+me7czl2UaCZYOMD+SAfrmaTNOHdeE13HrEunzrv1MWTxuKwxICxH
w8OMEGDYmBrwtgJ1TgJEZjnpVbKOpltEPqybM0Z7Rnc0kkvakjwU6vmOxe5r1KN0yFA2LvEts2M1
BSa0kL1G1KD6D/AvroKnzmthtkbVKVIWPj5GyA5+em9CWTIZlQEHu/4ms4E3bD4jEgKE6xKZqyGm
/qMHJDTFwwt66uISKENjgKOna49Gwsm7c82ebNtYBT9KwO4gbp41z6u+uUm2nBl9vJdWuylhiR6I
SNqRdxDtkl6ibnNBU/rR02jotEWm8SJ91nz5WFqsV4gXcOp85x9K2+peUy0G1RqSSmYP+bdan56h
ZmoLEdunJvJhtQT5p9UV71g/g02v9CdkFZjV6p3O820hzH5ZBtoOYF1Aw6nDEea9KctNljXfp3bY
w0TUEDzCOmwGixsCK8aQ+GcHbSIxcN0ltq5ex0sGMYtXq0MeUZbONzkhSCpyZvMeK/WFIctzk05E
NPgGw73ZWQPnBZ0Qm0Y7aU5uYFxyEj5pkYHyVD3RWVpg3fjEkSUJirrENKpdZ4A7kCVP6QoY/RIZ
HQtB3zwzGYI/UzFQ69IP1iRHh3Krd9gtkmzkohGX3SZQ3atZDQJ+agbmziTkLqLDwPaZ36RD8zow
AT4g20byYxneokJLsgUPE1z1guEVdHJ8TKN61ZDH5QQZH3s8bUTuMb0G8LTxDFnDAcZrEEhWGAn7
EbNwm1VC04dvrnhI69c50WpfWiGjllE7ohaF5dRu+z57NNiSL3TApMtQq15EO57FJK+a6E9hWa+i
YNyLyHxVvK3bTIvf0L6GZzOLj7KRBM6lyOcK2KNVChMFC9EOQ8BF0/de1F5ManUhGby2EpdGGsu3
VHsjC2gnaREMQF5SGo+9zg05RbPKnyvcd+99OkdGPZwAbtmjOmJRaaLEukRoF23zGyJx5tuGf2nR
jcMvZUEtiwJVpcUEp0+whPQzh8es3jSZf6It8ggerr8VQB4WzoAKKOC9Yo190yKcMMx4PGcdKaOd
FOiimRQDG2q2vifuiUm/1U2yYuqr7kPVc/EyOUxIeWqV6wyotiW/W4lOiUKEJCp0lBNYgrfMXV4r
V12tBPNrOkxf/WTf+xKhqwZqkvaAwT9JuUgYwQMglBygVeCPLuzpDANeg9KEPQCTHoOKody4bX70
I1si9uDkCQILHl+u4VwztGCF45sOlOiX5TRTRdniYpwOwC6Y32OdCTa99XNS2Vh99OLFYLiAfmNK
14NNCrpu3o5hW+9Npd1Mk37vWOXXYNjn0GBlqmzd2eSqI9078p+6cYxuw6k8tqAgm8SJZvNDt2mj
zj/aoJaXfc3oUSENvQlHhGKh57Ati4gMNqN6poAMm0oK8c2Rc4p0PxogtOk06h7JB5YC5BJkkhpD
cTEUEluIFtyWoRbXayj/inkfsGbSo0QF9DJ6pP4NVg5yzlXo1t/SwXBwbFMsZTg4101hb7DdAVua
PHau2SOP1uBURFSOqd+KA+0OtSQEJc8k59RxTsZk3GRa95zW095PCfSaxw5JiK7LgaJGZQtgZz+K
/JnxANVq565GIAa7Trbi7JMcxBq/upeWvGgRqCkySD9tZjPwNqGL4hTjhsiu3NXRurIIuXfw4cBp
OSc9oRk+i5PBeyli8lXMsf4ex/1DEVHcj8r9Kp3uRvYcG1JT72NmZOeL67Tut4K0EyEIopc1q/9Q
bUlByrf9NIIa94B4jKI4G8S4c8j76T6s/PbaF/pZGqO3Yi/EkzRgIDTUxYWRrH0KGHEsm9bsjmwV
niDiaAxEPLSqdvssunwHgDu+kUkVXtqI+Xaqac9JYmQ7SpRdBDbzyKAWmVpAXl88FdEtorZrpER3
ZdfX3dp2a67CyQHMU2YbYnTEieB3jG79V1GobmuWCm8/xyWW0LdI2PpZS/ye0spAmi/GK6ZOZl4u
Bm4mX4tIma+UHy47NqOi5RTUmXnk3PYVPo0RYmdXW86mmrPJcv29bFjJuhVlAprMfhuQ+oi16Erk
CGOeiClKo+R44+kqORQ4BOMpyE+4mG5dhC0niiLmtY5uvbST/p3DPoUR2p1K0axspZw7y08VluG0
JNBHVvMWOYDfFV7tuDAfowYh89jXKBK401MNGk3ptM9tLuLHTlICpSJ8ITqG0WccZ2eSESPwlQBZ
RVBCQIexcNWxyZSlhihhiMGOBUF5DSY0I24qojMpAd1h4srsouBaSMe6dOGUXAvhTYxdhp0X5Mm1
mf+qC0W4gXTsL+3J4JAzMcVTz+HEmP/oJFpz0oK6OVmsF3k2zn+WlH6ZLZL9NJjxEc1wTOcbEfwQ
2QIDUUMPMHr7gOCVY55m9lGJHIzAj9/++EUUCmY4mXt90Zsnwxu9wxx0NPQJi1TJLE6a0oD9k2j0
rvNvbZQmuJOZh5LgbsMEcwOUX7hTNLYpZsJ+qk3gUoRPvavEfgzabBs0E+BjHuVMKLz2RifkHUtr
wlKB3JGbKrvxm8G+iXXHunG68RXEntzn8X2ARVFpyUdtF8Mn4/KFcIPsSXpokNmNws4W4U1PC30g
ZGbCHosPocAsfGtr6S2d7XevgB1qTUJs6jDhYvGGG6DobwBH3eeKd0Jr8eFiGGK+6LwE0wOQmOYS
tOIF34/c6XW1g4eZH36knXNOehfXKrkzQVSw6F7++su//ek/3od/9z9nogxU2+yXrE2veYgw+/df
1a+/FH/52/3H7786SgkmGLQQrmvBxNR1k4+/v92FJMf//qvxP0yeDGOgtd0ODqmzzJ2g2k22YI7b
hEAifHnnWWHBXR5Fp3/9hS39H76yafD1IbAK0zBcff7O/vCVlT+ynzEoA2SBlMhB3sTJNx0cq1sx
1/HQgjKzdWPpHeuRh+Ekop2KUIF6CAVj2cGwmNGxcX+rTXn/Zmeo5W0UTSl7ExYeZzsJng2TbC9y
wB8T2G4Lmo38MUlD/0KpBLoLWlQE+xNoW7HtZXEDOBRqBukX635uG2uuuq1H6C+Z4Xb+jdNymwdh
fo+v0r5rXHtnVRvuNzptwJdMjsnoaTzdPmQsMzZeHdNkRCjpFeyy879+6wzx92+d1AUyIVOXriKa
3XR/fuuMqAn6SM+LXYjfapmoFoszOLhZ/LvOp6rZ1XS57CFINLSsXj/5FVHHXFcG8Qt1/l9cQcb8
1X66hKRDN2LzPKMngfVs//zdhDrtTN6SBwxthm2uYIvHk0rs/Fh7ijiiqLdIm9SmeAIrn4CdiniL
KVIQJEA+RFNzyeqe7jwntLFsnTMcXlq3Qq8fjab1/vLd/ttPF3z94wZ4z4sRJn3Q/N0f/7T9zC9v
SIb/Y/6//vOzfv5//nS+3zz8y0/Yre/Wf/8JP70gX/av39bqrXn76Q/rDG3BeNt+VuPdZ90mzd/u
2Pkz/28/+Mvnj1d5GIvP3399R5LSzK/mh3n2618/NN/iQso/XF3z6//1g/Nb8Puv93/+n/kvD3n6
5//1y1v28cu1+vP/zt7D4vMfXuLzrW54YPxm2tKVLho6x1SMnLkY+s/5IzYfEYZy+fv5ejANniQZ
rNiAx8hvyPu4VnnuOi6SFIvvqM7b+UOa/ptuSMN2+U9wQzlKSvXr396Nvz6//vLz++fPM+PHc+MP
lyNCRdcy52vRkPi69Pk7/ONzRSp7AvkPOddJ2axUyUFa0VGf8mvZDI9qJMWiC7s9FTNNdjde4Wow
ps2ChzFy9MVYsr0EUHwrgfKtY7KDBTP2IWIaXVRZAcmI/l3E3buZp9QgLDqqibN4AFDd+qZkvaTu
iqK++BChAcUzHzdcUEw6lozBWqvevbUPVk01i1oE+9zU32UuKyi1i7v+NYVujVn70FD5rrKJqZ8f
tPSrrQqAXRVbzq+tBVwX6VRpLGzf+cY+CkuBCf+yZ6Q4AAAlKCVagxSbVdq6v1EBzkI/1UjSyMdV
QbCHMO6L0SNVQ8/GlXQv5GJehwB7YQy5BORH+c6CF4xZHX8hvd6wuASSmBnrQmPHqcZoVZClx3M5
+TR9dm6V5e6HdgCVXNHWmJVxT/v3SCYvYwJ4gbaIAACRLJPC6cIsCqkoXwk7frNK4jcMhfFCVfzz
Jk/RcqOIZtju3yBPX7UxsWEx/dKAR5wUQZp9DFcNLfn6D9f7PzkBOXR+foBB6DMER63DBYi5TFd/
dwaOcZ0VtvMCFexpxC8KxBqQRahBOk4Tuakc0dNajF85tIZVMNoIFYjUUoTGI/el8IxTtvDkpD8V
moq2KTsmPen52PymVjFLf9eEKtypWiytQLsmpjo1pTQ2miiDXdo1j8lUzm94iAyAoc+AEGPdGm3D
pIDV7robP9wi/QaT7MTDXNv4HuK5YWh3eW1IhF3xV6aT3p6Qco/TAiiY7kEOy2giTE499oDGi2na
Z8I83G00xd5KqOfcRHvT06T2Y7XiHIVh0fgbnAlA5uGZp7M5Jgm5QMndXriRg8022aHdYkgCfHWJ
zjIyT6S+mitLBicSk2I2U06+6geE6LKH7cNue+UN3icYrpvcQO/FRDJa8uPbl/XYbTXk48t24NU7
biaSjt7btDhmU3YM4N7ZVfkKXQEwEZdNU0PjIgWIF25QXyUKogRrX6F8zPvSfyv6HN9XKF9lPH4V
fjQQrACuQ8gDMllm8WVt7ToT1HwqRlIx2zt+JMXCIBRJUVKC4/5gruoe0wjWhIuBzjMhhzbsDEEf
MJMORn/ECxt+Ic8cFnI0XrsaSEDhaK+VgaDPs7lyhUEoWCG5BeP+wvfKuqhj/x+L7l2n2MC7iP2t
mLeOrMueDYavizCeyqXOcubHdYKUGky0gyHEBijQQIFbOslwZ9Yg/VVd7rUahFGaVTtfq2FeZOk3
1uukqQ8JJKiq+RTA5VYJ6TBLCRrStmwDXgRlga2zHNGZeZhBBXfDKtTKqNu7rtGOLlleS7/vyYnT
8FG0Qf7qigiRgMaOOSDcFiHlQHK7L57tPjv8Fzed8dM9h4FcIOl2CPYwLZdTQ80f/0P1J4FsIAt+
GdLs7M8mR6UxirOds97IlRxziFqJds+Dol3oXfD14+b58R38twqBf3aE/1QS/D9XCv8/FgI89v6z
M/iHOmDBhu/nuoFP/8uZL39T1nxCK+ESQ2lxIP7tzNd/46S35g8pYemOFCaV6t8OffGbaShJfWzb
uiWESVn410Pf/o2ihIpfh9ZtG8q2xH/nxMdEOj+g/3DkC0pgS/KSuuM6lsP3+fPFFDEvrnJ0odLy
x6MVdd56CE1WjYGaLqZXv0RYM3awBuUFBYC4tGxMolTxVIjcvemIhzJuJ9AAOVhZRvUAFDIX//hg
Ptqlj+I789tjhUzS0VDUDHptnojlBp7qnn/8QvG6kAyHT6wE3PMAuFLjN4cRGewl9abPOHbz7TQ1
zsFyOAzqyTr5orBOqu+efaJq8Pbxpx9/H2dY5VHn6ex/KgI7U+vFFYaxSZRhH01s2yveg+de9Rfi
JXDbTNHBzWboYoeKbD2lKNZ1MTwGU5ysVGTWCzIieGazkGMnVZ1x4GCa7Cq0ZknjwDQL23XeKWSm
IUgdPU6KY9u4+5oRwi6YwyOdzn/xKrfeevM8IdDh3gfIfUERRufeI2Jy0G3mJUDf19D7WXEVUL3M
MGBbYsDvqobpdnIAOaqoxcmlGzMf6m0srPAgU+dQdGI8dPu82YRE26x09IWniJGVNpp3DSsXDuI2
WwfWqZJFg783vlrjkC6bInCxBzvf8oqAJj9EWo2FzHugcmB0RA7RaBEbn6BIATkO6BLrWILHEIbD
p+U15WEmzCXRbKfr3q0sWNfKI9yDnyC+9J74r8L93lCsIqrxm0WHMissoy9EELtcmXDNbWKNsUr6
zB1X2oCKvOjqG8QV/Qtak7Vm+GxH7a8872/HzBpRMryHlh6to1LQqqHRgPXBydoqvyNwB9MZwmM0
yDhl1GC6exeRsj1hK7InEtFjdiUGLqhj2ebIG2y60hRPFMM4xC5j0R60IHjRxfiA0YxdV47qBTbH
3iy9D69IrnFS1Su3CBgzwqLIB/wn+NC2lroNZSaOIQmwJMHeOyOWyyq0D2NQyC0CD5ZB9dmyYXCI
ZjuUXr9IAsjVXeygad7ZxDljw8FrkDuNOEL9OpbWAD2vQ+nUd0Sbzr9orsvsCkRP5WMpGjNErs3R
dGLIbH560/qZyaurce+67xhtjY1w/GcivyjV51/yabir844A96rJD4VXh1AfkRmxtkkWIMufbDP0
Nknhf1gV8v4mTb/P9SSqiGUf80PUy9E+OD6qGL8lRqXIizVN86GL5ZfQgXuHcM5IKNhJDVdcrifW
Io0k8VAZ4GWsgkudCpw5GiEQ1iOTSAgchYnfvnyk+2IeXerlXvKvQth7tHRUhBFt9grf6dLXrOA8
sOgrS53hq+9HJ4H/axFLhPllplKWIbyxcmJBG9hVv2VH/kEEjLNGiY1c2+/xTm1BeHEziaBdVoX5
FA/JM9+1BxMUpVM1mA80vljvcRxnoTOxnU6sld4Ij02JR5lRZ/A43ZQWIreoo2HLkb+5rl0xsfui
/wHquqxKL1qZHVXgzNpMU9xH4dABDB2z4DQ94Dte9kz0z6XWtjdmWxkrR0NWoqC5IjRjK509ZKI6
tCVTrlL32BK/6GF2gBu6NVq92NruOE8cYOY5vsUzh2Q2j+FV52g5LhZs1gFcP3QcNBVhMVy1sCPe
Fgr/FlLPS28ad9LikwYnf22irFgx+2X2hvdOIN+CGoCwLIqgwk4Jj4ICVRWYw4wiHMBYFLkbRWDe
soZOt9UDfF5myjSfwL3dNBfZdaGvoT4FiwSRx8JBbLosRx+xm0iI2UUJFRv212BWGFBnt1+XO89l
QfgRgzKkXgKnnc8/QprNMm9bku1szdrkhbEBiob1veb+jFrsTyFANxPVOmRNceJHFO8Go9w7pneL
uPZMCCTCIFU8p0qbE4VYAPRIr3K7x2dD8kIwbOOYFVLaAkNPUv+7PY9VW+Ywh01G0gG6ralnDpbe
dzkQ1PYsgwLiRNjdT3NKbaFfEn/2vtHBr4GCLvXZJp/b0EJinPSYk1EzkUm7jCviIFJyL6w2fo6l
E65AYpZLy5KLMB1uyG4zN144sEgZsfcOBuRLUNXZxulYIMUxEl1JOv1kADJn/RgY8FymJv0e03u3
HiqoHIjTUlQJLgxz3Ns8FVlihd0XKqpjwTUapniUw3hY9Y0OVjoGBJJLeU9cE/l8yMUHq6j4QaF6
8oZTkHlPZgUnhx7/nkkzx5GXZpsoD4z72iAQW5lYoQd2vANsBnbonrZR7XdV9SjSrfCOTrlmjevf
jTEvYhMCPIK0oUK/6QMsvIYR3tGDJ6vYaY+xowXLir7fDiYyMoiMDhKfNGq22RLiHJfaPgyRoxht
wMlWPMqSpSSHab9iawHvgUMV1NFKpoDmZTv0hzC1eYRrrMTMWG5Q+q1sOaAtGEPgceO16OkHuEKO
7WBk+8Ds7iQ78XXgAbxDXa6D+wy0RUEmc9/n/r7Gljj2ZbVOYyxZeVzeRE75kTvCWNF/rRsTYRAV
f+HU3TYLkbe2IHB4V/ipYQmwBrHtRWKfI9Dw5VDcxQHshghY9y7r2LF1xchOze4fsHqCmxX0kaSK
J98sv9vi5VlpQfoBPqhdw25L2Q/7LjN4lrNKlHINgHglUWEulQpIwhMYih36v8DEMDnDUstC7hvd
cLZG43Ov+OlT54RiE6U3hRj8o9/q2A656icXZ2UUTzE8HXOdVpO6Dd7Br2abVMeA5CQqwwqdkvEJ
Vsk3mng3lTjNKue97NAAzYE5eVeOx9TFcQBi0nNVuIZit2SeMt6l/VyMvadDKjehbr6HfmEj9C0e
QLKcHM15cwR2ADIlM/goF0jAb1bhn9l/9CBppnFj2R1GgYEBBTzzZO32kB8aqjenBs86iOhWi2gx
G6d8xCVyDdAUbESknE2si8fC4SfbxQNeDo4GdugArIkv4SZtS9jen1KE1yqFxG9YfbFNOetWpAF8
uoUfbgyAAnAL1QV8wnLe5+xMInfXPOv0hTBmJV7iv5OraS8nM0m2SRfSXAV6sq9ZYjWldQIodZW1
ywou0gknm+yOPSJrwELR9nUgcX6AhWQI1FGF6bMz2UuCtBGweCnjZJE9gOPgbo0ICVfZKtbHo2mA
8cbOjmSsmr67U/U4pEgTuJlfgiSMN2ZfGnh081t8iuocZWgUA0t/ytP+Hj+kDyjK/J6nyO+sHvwM
s+21k6LT6RCcRSLH5OjEBwCx/haFFGA2qJYDncc69NMjVzSJe/jYseHeloFxW5VgwWMCkDTvtag5
//NgJF7GWtulaeyY17zGRNr3Y6+tqbBZQekWpDF5qdjIb0AfHcxmxuxZ8Alyf+t5rbvqyl5b9mHI
ASE7eoMueAgadSmVBZ1Lt+Ml+8wJPROjFwKNT0JkA3WoD962nMRWltm+rtrv0AmpjY1m7cDn9qrI
vzUIxcG2kvRn+uSl0VN56Ohv+gJ9Eg93VETWKZ/acIcbUuKj9CO+afylDm5qzh7ZnfuBvoWsz0ci
LZrbNg2vnlZcefaIG4RCl9xHnlJ4DTin0vzEfuDuC4kER4vMW7xPJI6ZqKoQaGFYbB5Kl3uTrImc
dftk38qSnbWmOEOa1j8T8oWezIYuENYrK1Z3dRtgLsALjQV3jw/N0MQtAQSAM2sIN3O0jarAISXG
LfimxvCaW9V6HyB/VoQ2VstxbL8HskKCH+zrKJcs+or8SETTsCQo7ZHZE9Hl6UmjbVrLCj95oKCo
xHG7Vh2yNhy54dpkLhcAAcRGgtJGdXwwUCRuR0OoIKun6LnIENBLaoose59aSMzSs5olMgQMMqBA
5xEHVSVaxfaz7k3239iBCg42F6Es81XO4MSsvmOZTg7avLJox4OLnCqnNSK55v+wd2bLkSNXtv0i
yOAYHPDXmEcyOCWZfIElyUzM8+AAvr4XUm26pVLfUvdL2324JjOaJKvMCkYggOP77L02iC2nw45m
0hW5kQ1koCif7ixih1tv9o4x20H8Jumx73AgEUHxe6gbOq44xIGFYCp4jf35aliCNt+Gw0FhdG8t
2VdQ7fzCJhbXMqVsxZMeOKwWCBKe520eHYelmWBs8fq1bUYEZr5NoFExuT7GrSmuUYsPL+du2A9V
86SKGT6RMX2F8tbzqE0tI/mkKwY2zDIstKW5UWYabi0DB00/mS12DAMCnI/l0/dJrSh8AknYNy+L
456UYNG+12GxhhklrghaoCBNYwHK+g5IrGAxSAH0GbNfFc0eB0YAeUeJq7xLfv8A8EiZFQ6t3J6+
wybL7n7/mKjbJd5DhI3DLiWf1MrsHEgTKwfvnGEdGiOwcRRiG0jRIf3BIv5pUBchPMEBhjRET4f4
aUrqSyH1a5hH+6rqtmW7sGI6bNaj+w4oJdlxwiW9YkimPsI8zUTjepCkv0bD5VQm9UdfVuEutPdD
I56T2L9kKS1erKDKMu0oq3UxMrKpBTIoNpFrKbgZdKZ5lfcmTfI0JkhWy3HO1JGw5F0iQ3wJyYBj
W8uyed8ORk3+7DMZ4jcGjGuPDXdH/9gzpdOY4DRdKpMDgMTbEtVxHzBlUlMLc1C5qXXk908DBRdI
dHCWdFGsm4mWPQ1pY22NO5kSG29KD2oz2XsPS0kxXccJXr20DOTUgRyuS2eUlbHYLCAHHBfIgV8N
C89jWLHgvPjONAJy3Vcp/aKpgJNIbwKIBTBqtJ+WrBSdtzqb7mnQOFSOiXPcal50x9gEFnVDDu4b
io/1aBZ9tbKy9uSnhJ1rh1sK/BWgfuO07hYUGvfqgvvXq2HydN9N01Ik5U/4QbsBrFL7SWdYeO5m
MOWELFZu+N0H63vGVYsh323f7OBBxlfZVue66Hc5RqVuxH/aDhpaH27eKoJI1bqBve0SAbC65RLH
fU9vWHzuXdWu8MO8N+k9HsBN3+f05YSMGq3hFMAiEtReNZ5FCuFJEeKIMAdxNvD3If1HnGvc31VY
6WYsjEuSMg8bOZmtUYVsh0IeGYndGHtTYrYbhPlRuKW41AF8ClDiFig0AE8pOZotoMHkOEjzayqm
fDeWTXimjwcXIt/EVaa/WuF6DyrwN4aj9w5Ro4NXO0c7HO8GE+4kNgPAtxjmUhQIVafEguk6sEiQ
btqQLEs3eHe9UPkxaOZsC9MAlBVSlJ8W9DT3FQsNu97Mw+OQaf0AKAf8oeasRdGbWOuJ5GC+uPHu
+ro8+YyheYkqEUWX3E9eipqHnA4pe6PGfOs2vCF9l95Ppfk9A5VzVAweW7PlaBOBzuQVES1dLNKR
wq3czt7Za733KqqnQ1wy7gbTExUIJ61+uDH/aF1xw/UrSnwHgjhWYpu0fLESY9e3MyCo5b/t/3TC
wLk/+RERDZui6kREQKl5ZpcfbbyMFqLRm+SjSqhYsi2PW24WvIhAXtKkfM7E9B3b5AXA/yNB7VNk
6BI+JhlLTEOHefr0u/6c0cEXpvz1wkEHjPvBhPQSR1s7SIx1EVJZ0Qb+Ba/6GcZIDYKATz6MxGUY
1LhJe/R+b0lwZr08GgoHqW8aam/wzl5yZ/5eoNczN2C6wz3CassdvId0xhKUX3s7mXdtw2A3B0hA
8cSoIBVVBHNLxlP63KHH+ltlg8o0WDLgKUa/q8NhBRr1pBtyM2TPkkdNVz2DKfVDwXiymU4In+hj
nZovXCGG9aOcHHNDzvylaMwBTry4G9IDrH02n3PyUEwL+AFvEMG84mkKKA/EZcc4+qQciRAIMLos
10VCzrJ3SEoIGwIqHKySGEHfJA9jSVcyFxAR+W98m366RPmGCJYDc5h0e3uNYwdTfjKcl5cwDN0n
UNCm8mnBdcS4t4BssfOApTQT7nSq+yT0b5hUHieobRkNNfQRLhkNzEwFcKy0/EXB4PIONB/NWD9l
abntx+kGIYRskl2d8X9SQOGS7NXsSlhQnWPOcbUv7hg/cMqj82HUBmf6065sdg841DduZ/4MsF1l
vadZXCGhDoTl1rR94EeFzsyhQaxcs7121DXLyAPWqbFEf06N+41Hwp5Wv+Cg7eZRj/IJHID5WumI
0bZp70Onbe4Do25Y26byrmweEBVJiYKrdkX4YE7eDZECZ55Lg7Zj1CyqvRaDuriFZZnt8pBPuyyc
fMPB+y2InO7Om6iCmyphv+CxbulUoOktV+UdHr5XfDQMMiacFVkPGII1xORy4MNMsteZv5RqEbxO
eVQMV4rqr4O2XgKSbgiMhguohsKbDK3Z7NLpkPFUUeH33mqRI+rqPKlfKXxFkZRsAuPPzKxtmnHY
A8fjj7mAROM1wePM6NJb8YmQLOQNejfoLrctcW4ShhrVyCX9MjwqQlE1KDNQwsPjiJxrLGUU46IN
KS2PVPA9NxnJl6A/mA6MpUq8WxW31VDFz0aJuly0r/gsjwGuUAZFxIggFGeXcTboxKPogHaSh11Z
U3rFn8ARcjxZ5p2MAV6WFnUYVDmsKtunbpZRmf6SNdgncORRcNEeJBTVdN9z/wi1L1sXc/eYJw7E
wQkyrh59UibjlsvhwIph2oVhcZ2wvqopfFAtiK02gwDYNNU1s2ZYgxmyQERMfUB4xwrz6JXEfnxj
PFt8JWquNEI3S7LQd5/6ifiYNub3ebx5GhSlcJx0M5zzEVK7pq52OLVBfiec732fwl8V/LmutB7p
gEWtXUNOeQrRqwS2EcCUhEm9nI7iFu4eWAKAeZRdm+5jBfKUQ8Z8b0CvQ7mBFOrQHLL2BAhcEvBr
HKkvaWd/Sh9a5BjfwR77BVb/lGvrCUGWjhZjkxBm3vAQfy9q6yU3CWsVboU+zXKidcDCTBZGLevK
oR1r/Kh3XQlfy9L1ly9eOBcz6sofSTPtW3O5HcqnwDS4FfbJ2utLd5UalsUZYGdRiVtVMD3g3+69
Onw1lPNWQLzzdb5PPPvJmfWHDyLOzz5ih5IFmdOa4o5X75T4b3b6DRNpt2pk9IhdmwVLVl4ni3tr
yh0S7z8WTSOePkzqEipZ73v3ixzDWYQcVhKHPCEfx6VtyDxj72DBP9x51DuGHe5g3BiPrRnc5qrm
wzSNTZjiVR/GD9289IK2uMBC9S6TcgveN4CoALRcffnEhyafPE6iXwIIAmaUHgbq0/yaJ11H3XSf
NOewY7PP2Y5vpG08NcH0Tt4JyGNmb3GGnNIZBtxEPshCz1wLZFgb7VpkPlO5zB5BWWFmTtUe/H1N
g8nE3NtdaBik25IMagbyYz+b+VnSnkmOhmGiCe6bOjy0yBWEj7k1THF6B1eVB0P71ZjqNiT5UYz2
K0VOFCqrh6mnzNxzSWTCAn/OkkM4IIvgnSh3ahxvc+5sqMgoDsFM+cwYov05JRyByGbhYr33/fQ0
ZCnsdb/kXgnZ20/vLQzBnMtMcvuy+PB96IPsNWgoC+n9sGhhGcPuQbsYfnv1RKkR/Bt5hnxirWdO
XXks453hji8xISqzzgU1VnTjWmknTrXWx6GFPEIPlm4kgIpWA0JevOpO3nLs0vsc8SgFsaABRqwM
WT4mmUUrC865ovOeMgO4xkyFauOUm6Qhk9TbuJr7Pjw3o3lIDBhqLttzy+uxFOOyXusmA+FgPs6R
2PYRpXD28vQfgNssYBQyVF914ofrqp02Zdq/FQ4owt+dIuFIzUkA5oOAFgRSlqnHMW+oZLLBJ8Ej
I2De7pOkeJc+M14COEWO832e8oWowuhdhGAvswjMYaCyU6nGg7B+dILwVWl0OVXg/qe1hJRi6t95
iuC4xOZqTotPpX3V/SK0R/JCDfS+azWneyKuiIPWqrfWWReju1csDNxx/sJrdaCaBL/hpgfN7tE3
cj8M1gs6ZKcF+wRTdreZ5llJrSLnZdQBpWO8CkRV17EEUZKPOHhVkp91DGnKCMVRFWb3YAa7yLE/
uyLHDyLGkl0YX82Q+BMHAcD3qNLUKVk93/jUin9ZVEDtRDev/WYU114UPzCyWNuBg+Y2g/oMGQd9
LHKax0gEb0UR1K86gq4FIxJwCPfoUGB6HfL3JrMpZ6OfkuJUIr+qsGa+o9n3TGnoEhR3kAA1ujM0
+WpJxLU3obDBwJ6Y6T+b6NESDQcZFgMry8aSiacGAJeJjtzb7E907vgrsr0gv4wH3UsJH7p4ASmU
XHoMzPu4d5lVnfYyzsnFJvG2rmZ6NQN4KugMAYfaKfPZL9BUbOsTHzdRg1otJZ35vC2YvhHc7R74
ti4ekyUPY5uc8sMu/5X04aOc9KGKUufWQRpE+aka0Gtsc7wCOHyk7W4/k7zqW3f8wPWLUJo2rMwJ
QJKqXl5yR+MoRxZEjBB4seKF0NC1y3NAzokqrnBAaCVGfXYHVLFW0ZolvbMYwFo2ZY2+7guuzqFr
DmYCUCFKPFpg/f5V+1N+avE9rdooemlMFE4I88GV2SDcQhT1Dr0cKX5o0ysufCbBua8ehMENsXWc
Ndvi+iwkYlzWsxS3M9Afjv4ix9DcWTkBulrzN/dWPZ7bLjhmQ1vCYkIJdi2mQ9/gVYrsrbUgw7ZA
nqnB1V+Rpa6UNHR7c26TfWnVtynKXfaj/CB9z/E6IcoXZg62mSFkEEH7tzLfPXm0Fe4d5V1bx69O
EclVXDlUV1pyHq+t5zLWxoO5nX3ypHZGHtRiDYft2Vi3Ro4BKOIAaAP2KdkYDzRh8JFVxa5WxKXp
2ltNRWo/VZXA1qTmdhfkL4WBqDQL6sYQ+iM/naBCxudaL7mxkWUMT/x3v8rdjUehE+BXtpOBAVYd
hBnT8Dxqji8GdMIcFpMTowCMN+k0zZrV/Lzuwux5NCJFsUF3dVRBZD2b7uwibDacKFyuip6zM201
l9n0P7Q7833JA+jzQBkquIUrh9D9ClFJrQcSf31VfxD+p+1hgJAKaQ4sXMkJuHGh0BcpMUqhbX1w
Qx/hnImnmsf2UsGVRISa0ITJ4emmrr6Fo805q9I/oMKDxIz22XLn9SpCHZV0r7GEu2z1z/i1nqaB
jmXTfRBUC3AcQg91PcqLEzLkUWYZwKXkR03fJGtQolplXD46M+C4Oq6PPmcQdlYoi03KrrrxAG5i
LeD+3KQdaXHcD4XnMWJ3iIHl1O27xL7YQuiTajCRjrJ0t5aZnqmTKTguVdE6xmqxL0vnPpvi5FxL
76GWpoZ1DbqFJMWTix8DasJUb3HMA5xMp/ZQVyYbedanUUycXrxM0AtPPQaVY7YQRANWSmkxntjQ
vgZBFCANTx/N3DaXMntu+xBgp0m3uAF4gxXrWfT29yHLGJ2WKPhcG7uKVAlJ/HFr5uFdpEN3NRsQ
Xj0OdjSesX9RUKPBC8SttRytYTtbJSwU2hFOSSExsgCe7cDh1TEcVo0EtLK9igNcCWoccXWYSXoD
OQyyhGrW1LQPA/d9Kakj1SSq2NbWfAmQFjZG21nYVdzmxJEQfOMoP8KYBd/vH02cWQeC/2ugvCGp
cHZ0MZgRMLYGuhAhDN5fMEmSIjvUibsuav3T7x9WN7A4y6A5ifYND6y56Vy2LWGR74aRPLJDx8bZ
iyu0gt//O+8PALEgoOSE7cZROPuOeWSVxA5oXI1JI6nYP2tvtNewMzHI2Dw2Gr5uFCCOzM7x4uQE
NNAEo3uwe0OvfVZakrG/hmvfQV/DC9ISBR9v3TxS+iHqXZWV3+PgahnXNKWNvJ6sbDeJFN8xr9fn
6zN2m3yo3VNtjoeyDJ29aKPhRJRoONGP2f/9B/wSJoBjaw7TIbDFfArMy0ilzcmEYXfKXAf10Jyg
BCC/71FPOd5KxICTwfbj5HDFbCltwjhZB+qAv2RfuKhLTiy/GXh6s0leZr38+xJ0Rshsa6caF0tB
gwEUbbQa++ShrsRF9pTVKAFDp4mDzZibt4oOytTlEIKhJacopsNiNd0aZ6mB5R7V4TmYQ3ogKD54
qBCLFpzMM+iMdjX7kmCUpjwMdrLQ9eJmwmNKDfdpiYquIL7HxtKCnj6GDcO4WXmcjUee86q+5W7z
MXfhuNLW+Mg25iCM6YlwL1NdMJ1nG9UrGUmWA09/rKAazPjBuZXJH3Q8IRvnlW9jkrK/ZaV8qTtj
x830J5KKzc4/bFDIfiqDEz2rrIowZUC/svXll6xxdDbfqL67CZcDdGQjH7FxmPLyvme3w02BNszc
+Gzj6JgtOdDSUt8D9gnsquNuF07mFYf8F+3w89E105ex918Ve3/f+NBtxjSlXFDnJLZDaqZXxkmQ
ss3s8phikt55cfLLZurNU/XA1PgCPwKfWxiQ7u1/SzTBsfSqb0Fc8y1gPwW5KV4QijdDVPdFz3Tn
4Y7Nimi/tIChb/BmxdO4Da2tlZWHnhrSbZcy+WZBcIi1uIfJ8Ma0a7be55jinmlY5i9GgwUVzUg4
zTdQ9thnspe8OkR5+mAzJa3sVn4zjRGzcsQVQrh5ifSefJ1EKzMfziPN4F6v3zohSXKZT24cs/lS
my76VRbV0lh1Q4I7Fj2eGqWuXaF+hHByNq7hn+sLTp5vrV8TuQPS5TKybilXh/PpvdG1TFbULuXB
MdKPu7mqzmmKV0v6LIBKHkpTeW8rjuTJ5FIUGIH/4nfGV02jA7VJ8XCgzwnmLRZ7l1qeyc431UiW
cPKXkTjDpjVmR3CT3+Bo7dljw9HqYAzopbw+AnoLOj54MgfnV0KfDKUD6uDj28DHA8spYiNRL/Ah
JKB3AOVMqkbg7APSCcRS18IPnxP6C9f0CD26cQ6DXBlnz7GPNpsf3nZyth0fjpBkPekORWMhYprV
CC+lbjf0zKer/2+e/csUjf+X5llswk0Y//hjZmb5A3+3zzryb+xvfYnH2TIFK6l/RGYcwi+mwiUL
1GqJrFj8mf90zzr231xf8jWxSCaQk1PeP9yzjvibiWsa96xH+osEmPM/cc969mKO/YN51naFhYEW
664jHVNZ1hI2+4MTOyqY92ac//Cac7bpHuTEz37Q7GmsggAkwyV8GstrUxZfyVLpG9X1ll0BUznK
L/756WfTomIsHkF9HhvhPA8BZUyLD2cP94OqoIj2rCkgCSz0jNAZxG0I60Wq+y6YzDWnn25t5j21
EEuiYZa0wZhBDc+dqqE11YzwPL2xOcaCb6Ang2pHAUT7ONdW8TVZrXEsfR/wlSUVeAOPQ0Tnhfsx
Ls31WEGkIxBEtj9dmvY6+6zLCax36DQU//mwJ6mizDf1KAJ8isF3zCbhY02XOml01rSLXDpjHtqk
/PmvJC1g83opSeUSqGeHN4qjJ9O8zfPuUDa02/QGUnky9QW1IybbsxbQsMPRbBm84nPXC+MuL6J0
39XQZMrYnndy7EpEujK8qikOd45HvbRTNKQF+gngTRTaTNILorTB7obx33NJyCN6eImudz6Y/wdq
edmTDSzBWAOFl3n0knttg3PwfeoFdROlJ9q26IEzB6oxlBZo+ovrhFeJ5OimoCXC9C3CsEq0BzXP
sWb4sSnryMQn16MqygQnh0bXRuQ+o0sX0NfUq5AwfuVsrChl3xuP3l5z8W/NWGL1cjne4JzxftaD
bL8cKewbTIT0Wo1z8GD7QPI4Vzf6jLkpBndK6vVszK77CAhf2adCkcTwIyEPBrneS9Op+QM8EmOJ
6X51VikpCZe2prrA+UFeJ7oqoEZvfc3BjcMTvVDrtAisnU828Obl07t0BubxFurFi88pnjmcGOlu
0IvBr0qS97p35ptK8+k2GMTKUdd6dODeSusbSayMaHvVHxMrai4x0tOwkhkqVV8UJK+TOLssZpHH
hKHmqjqrQQGcHTqvVKM/ljaKn6Uj7PsmH4PnuS30U1ejazZtbb2ZxMLOMayF6BgZaA740uq7tPGC
H7oMbJpR8/mk/CbZ5m1UvlSdX/+aG3u4+ZXNgJK5ZnbOIiVOvTLKG9gaiW+4no+ZnUXPNRjJvee5
4puGOAw71ITjStrSe9CZSBgE6SiAOieG6xw45l06+sFJZq57issQum7ed+c48Pt7DnnNjqJDjMcp
36OvwNHDpSjd6btTDNwbqq5pr5ZK5wv1OP0+iRqaAXNpTb/oqoXO65W5sYprODVNxJM3cQP1rCSS
TRFrNkIAv1+yFi1mW9lDgtYjOAjMeVPBuS6q+C5BWvnuwpJ5jJ0mMtfCS7x8xXZ04SpPFmlunxTN
j1za6ZuPNxycaTOyA1/6R1Kc9Td7pANJBW09rDHPUwfowLW99jUsAgZXn/14qbP40WfGhteAuQvp
pJ/kcyOlxihqGzdcWGClJ3eZOpsCc0zmhck9HDl1mCCKLZwV9msmf+1XYU+MzA0iE25iPtddl0Km
XbXARyCAclMa1gZFtA9eICNUJGMBl2rEQeAuNc79FTpGcS4lcBSA9MZDIHvriJIqPhx4X6e2DPvX
grP3pQbTyOmF/mLKgOR4G6gt2uE6akOMmG6Iq80C/LXnKgHG13QGqd+Reuh10rvYFYAzGmxb0nzv
mbFxDpVLvVqvoyNYjP6h7L0EjF7vXF00B48CELIEq65q9XcrseTVGbiIdp4z6HztGwKKnJUP1qmN
ivpeU6FAGonPaIdMwbbPpqb1i5R3+2sqiW+vZ9rdT0L6QbUdFusGfnlMJwanBCZcO7BBLbRwTdaG
wDGelPl0ZNLEXD0jZu+FgevRm6Mag0sPhy7K6W1ZKaKHz1YySwQNXFrNSGvkyq2D9EADXvDT1NQz
2xX0LuB8lNm4xVTPuGY9AplChi966oFYWpA+1tTRdttcx0utGgeZUY3GYyhq62hIAlQr1+tYRw3A
VO5MjInr3iWX4CeF/aUqcz7GuPFBb3XFJwTX8aqY6G5+QAS9UBnFQUBDvkzPiF+nxp4/07x/wwWC
hqFD+1fSdLxXY2hlXFbW/OR6Xvad35gTEJtq89FyEYgBX+tflsceLgSG+G72yvoIA7vfOiHkNtw4
KZu1QSfVoTTC+VfgD3hbop5Oykk4sGQiYwrvmwz+tjJb47vdCiT7jKpsczMYVnculaJXpy/rlwi4
382g6uNO1Dr+RPqcNtbYtS9eV8BVxjm7s7Uqb9Fkyy9ftuledyTsaqIQ0OHDpRYFZB6lrg69UT11
MgfPS5r94JmKgzKr8taC2zJq2XccdTM9bOppxojcDhz3Ml/1d/CB1M+JmP9eGuV8izDWLTwpvhfD
5Ey4SuLlV0YMNTVV3exbKAVy97EsmFD80P8JTMx98HgvHyaGnl+yyq2roEbwp+fOHgeyWeX7MXdB
4ebEWG+TMxPlNYsm3kh6QK9e44xnHWGhpkCO8hLdWv6v2W479nex7F6JEHdcg4nC/wC4Jiob1iDK
UJhtUbc56EvHuPcT6NbALBZ9cnaa+yhYttfFjL8vZrTXR6s288V0CR95w5m1GlmrJzErvaao9/7A
8hjXsFN81L3GLVzriR13mZcQxuamtAHgOQUvMAchYu5U6AuQUmTnSQUXwA++gW0ZvzwE5R8JsCVo
QYPgzsTKwTuRxVtOhJ47grqw4seJFu0rlDifRnsPkgXzAuy/IVokyspN6UZA2kXyJcZ1JBg9sXeR
g+KBjbMcNjZ5qi/S1mIfhDniURQOoP5pNrSPYKEpzFMut6kOq/V75bE4AWSHP97DqjxWDeU/rc+O
DEMwFiatHQ98Q0OxewdOBJGM+O+G2g0RXFujIHTs2AW3/LT0C6AjPfxjxPS1keL246FGqbdT+OS1
AzFwt6cs6dTHKt8R9pRX2bnl2fK7iJM9TPP7Qjk1u0KqJ7DLctSTadpey7izf/V0KqF6zaQtCi8I
AULF09tQxfFLQ6htRfw4q7gfkjxH7HFbmlxSy36EH9Xfu1Nauys2nkx0eiiIoiSxDV6bIrB6KxqG
rCHPsptleHW/ps8dM0mepe5hhApVLeBAjAUVe92NdmV0nyD8PvpjErzh3sODBSvlc26H7ivNYAav
aCA2zqmqjRen6cxLmtsuvmBkXHorg/6UR50LMtdM0BzAapA8m9xdhGiA4tzmZ+zBFL1XxhA/1UBp
OdHX/V5F8CdXnPqT3RQzhs4CVP+Gsy3SOncrVhtBXPEECMrTQG8jmDsb9Yr/6jzVRk7/Zla7x7Aw
qUWGwvZjSoJuz6Xj76uFBrOuG7o/NxO9wHfBpNq3POi6Q8n98WBVVKd7Nb8xiGHlPbe5n70SypYw
rQwCVlHMw4g6mMTfGZX2vOMckCeisiyFQgQsqFMM7+DY+rgZXLYg/gyKprWgCvn1E05BfZadCf/K
wJ3HCtRpEHHpRyK2J2OnG3auE4b08BEnKFZxmOVAPn2QzDyHXGI2KQCRVxb7yRMBcOvOsjC1TyLK
vhfYtO/5u7ILnD6Nus/uc+WLPHyvy7p/DTri9vXMcmkrnRzHaEDOGFYNDLF0ZTWJ9VSyQbp4sJl5
xiTRQ9fZLMMbRDqe0lPC25T5/rMXt9mt5AFyc7gEoo0wbW7tJriRB881kSQSBnYeolH8XplJfmJk
I2UXO5zZbN3Q/zW2NLaHyVORNZRrFJF0nr2hWqYCjWY6Re302RHTDNfs69AXBWXdEbiai1lGCsaO
Pf2YyM1fA5mxvQ9rbgPIRAW17nNpXGZmbwdDYsXNfwbM/MRcbL/Eriti9mppgP5WSmY2KpDie0Bf
ODdbMMI4FTRFXzKExOrwfcZW5Bm0qjk9vdMmL4wWBpU8mIgeBV46ja/PcewDTwryeoOKPs3GlA11
FYWZ7yl/gpM5Di3HuQaXEZWA/TRNjOzUvw/BADlATiYGJx8j4OwL49aFXfye5iZnGNBJmzSqI06C
PexKXwdg/WbPPHKbjV6qPlSPvc/SjegaPceFdqsvyLI0/Mz5ORtLOnfDBoBESz/69/9FjeX/wfyx
h4Txf88f7+IiA0DyRwll+QP/mUAWixoiiBmb0pMc5P+RQBbqb67pW/BwTGW7Jv/UPyQUD3VFSRAl
jsNJx1bm/wkgu+pvPqcEBnwPZWVJN/9PJBTBv/2PCoppWhJZBfQJQ6uPKRoZ548KStJbYkywk5NR
SWj3dP2b485Uf6WoBK07vXaC2H2zjAJm/cKqql/RXkjQPkRjiXtqkgNn5KI1pH38w1v4X6AtLN6x
P70yDxSbCVZOwEOBwvLPr6yHdRU1zPDbwExObqdHCisATxs3p6XQiT2lex5tCB129w1zbPnOHZ92
PiKoBr+EGSm8ElQJ6RpQOtmTQ5kFv5gRgmtpg+jpx5GxuanV3uxbf5O3TbWz7OZC4o9GuGgYb3/9
2wCC+ZffxhMgAwSfnQUq5k+/jRzhVDUwHbd+hfTdco8aAn+bu8YL2vr8yrp8qY6PMNAJGsFIOEZr
SB7GU86siEKPYFsOwblZfhTK/pxzw98bFVAJ4YTlA0bLx6ALmm8KV//GoLni5vT7nCU0XYHtp5FU
kvPCpXD8eYNlqz5oDkEMR5V1hFDMUbRHt62jOdpC4ir2olo8bCmHhr9+F/4Mf+Jq46Jl1nCU6wtU
QGA6f7zaqKvi7C0VoMBA54eomS467tW+ELQ3lqq1ibTkaj+SXD1rDzdvKI0HjzbJu6mkkfPfvJh/
xjhwQS0vhuOSsh1P2q71J3SKT0Fxn5ZJuq2wj99+X1Bu6BY3+u22iY6Cs1Pk45VxfcRlcqR5Qe07
spx/hzr9E9PpjxAz+1+v84VFtEilv1VMc/mG/kHDZKvNSriskc68Kt4HSUUX1kyWhD1LtsOceVGG
OR0hnm4lzJGdIJpg6OK5IneXDU2Kt9RI6IOO3d3AOZ7eo/2EFnUWBtspOBzYkivammiAk3Cd4Fnx
dZVD905D/Y/OGwEIYzHZVMoD5+eX2EGT5tOPi/mMn5aFQkG9a27OL05g3dzEfPrrz8D6E0iNz4Db
IggXx/RdvrF/BqnZlelYXI/88oRyVp1iJ+w58DKHPH9qeHUruq/Sb42vd2aOYTEgkHvQpf2EL5UZ
WWH3nCLsJYHu1R2atFxbVgXkL28vVuhTCVurZv/XL9lfrtHyN4vuN3WOl8ydmUlFuLDn4P786fOi
fTgZ89mOttzQTdZeisKIoYp2EivgsSyHnzIdAaXSHuo47rSfEnZTGQTROWXD7qvN7wN8phLzHgvm
K1YF/16O1jmb8vRiwmNbYi6COZLc9JTlO4VUwx40JfMg2Ld4Bn5nmzQVdkMaeiDAFdNdPpNILUC+
2YKP0dYl+xcrnG/jaUj8/JbYI50AfnYwMmKjI63EKXWhR2DeCSCBn1k7uOehB6LujTHO0Dls7zNu
+avOMnHItN6wLjTzsEcdn3KGak81gdxkldTbpE2ZmN32gfk2v82gDtn+DNVZzMk+M0xYystXawgJ
6/cpQ3geOr8AtpyB75eWdN/sBQCu42CfBUV9iangS3mf9pl2XLpPS44f/nhmjxrviynhV+aozzeV
gP3FMQAL//Un+6/3aCxbvrJ4HsIU9MWf79Eob5M5lNNCAh/IC+qOG+WsneYC0O6g8+7Z9I1DRGjg
DUJwRunr+Dp3QbUPo2I8dA6lA/2097ss+l5H6uAZon0mR0vUCDvOSi7/v2NFOCixSp65RHeo6aRq
nNZFnJU/4OYqqkfkS9pjStGena3B7yOZI/Dtmnm5+kc/fQrZe+NVZSmBXn1fpLH8d/fFf7nAJc8o
xVW+rHYWzsk/35Ay0808ABF0eCMJthM5047wqaeVXsd9Ak2fystVHyzrFOkWT0mCFDlMLWxIefff
GATEf/F60FVdnhv8R7jOn3A7uFFde+T7SNhrDCmEi6h7tSJsfkmHt1EoVxwcB2H/90McMbTijEVl
qJ3I7sDCeF6FvW3+m7vAwo35p7sA4K3l1sXey1bcvP5Magut/6DsvHbkRrZt+0UE6IN8zaRJb6qy
jPRCqFQSvff8+jtYfYGzt/qgG+ehs6UCJGUmyYgVa805pgRql+ENLlv69XaMXRWs/61sesMZDPuF
PCsb87EluZrWWjvDwgsYyMMakwcxgFg9I1SKJ9KzE0+aA/BmGYFgSam+oYgxiZhHzUSUHcoQUOUt
eSeJSoBi1ojyX256ysX/5YNQ/GkmKxpr8B8jtE4bF4ROme18PWYpSbseotMf2iK/doSy+hAinHHQ
CLrNCvVcivwzlKFSRgi96GIicaul10hI1BV2F//Lt6z9fYu2KZktGR+GbfD/P7boGnx5qGOzdW1Q
yBtNKQoPKeUumBuL+sRCwTFK5amyCcqeCQheFwoRxI48L90Vvl/sJ+UCv0ZXXHNo4qdOzduXBtF/
0k7fe5VuiI20Dgilpd7LCNtOBRSPURPt0AafYlgt9e+RmQl2Oc5p1ZGL+/1f1pw/76N1NzFkBc6Q
gs7P0v6oC2u5BL4bdhHZoyYloIKEHotlXdzU4UMGi0sWpXGxa8FyhJnGzZKqhk0P6KDsdkiJcmQc
VrcHrs7WUM3CSbpB/lgLMDLUSFFcEu3565YjxSnk/ok0XM9Z633Vj1as3o1cdnKs0w97yNPrssLf
0lRadjSEUJG2+NyUUJL9gdXvnz+5vl67P/dRCjBAWut/pvbHMlOmVhWrsFldMxORNwXUJXFiRxhQ
2trp7PhGupBK4yHAlXUoKru8z11zRRwXs9+2Jy2JVuleHrgMKo0j79c+DLpO+mBTInKRsQeT4+xq
BIW5tEsqL9GsADnCQli8SrMEDI19bcP5YeXqc2d1H3MvpB3oXDS5kd7urO6QlorkGrqM1VHgZsUc
F+2xB4NetUGEMmaJ/Yxywy9jhCtSp/3Lo/m34mhdYxTotjqLHufEPx/NYmLy3UWRzVgTyAX9hHxb
ok9kqkY6g7JI6qXu8qcKg99eY3xtzwZwAju1YSAbx66qSalYJCK2zbyw/BYcrc9BKD6RtrojxmXe
pdO/0V2/Bu5/XFQB9QVujGzp+t8e2EjLoVUD5HY500I3sQTZoks9eyjaiy35a8bxi2Au6vg9pFuL
UnsavAAbw0myMz9tm+hKey66jklyW9ya4/NLqSJ2j7mA+IESfIPID7Hnuv98N/6vb1zAf2Ul1zS+
87VK/48qXFbaACdMFblhJQQmYCzz+B1vHbm717DUJEeTxk/VJkSqYkgVdU6tqBszAa+1ySWdRIUh
f6HZ/pQ1+Z7B3lUiJ9nv1+MC9+Nzdp7UIrz+83vW/7YxrveGAIvBTWyrayfgv96zNNF3RBCVukZ7
UJOc6fDw3lkthvNkzlwrLMdTVjD+xL+wPFdEuEftPpwZ5m1aIdxgIrOrWd5xBAVPXSR+Taoq7+po
ls74sqm/7F8QQYhNXl/0AASTwonbfi6sMn+goXfGTOtOMsknuwbWzKUuWolaLoFeWgYRYC0y3Cy8
a2vavI904YSKaqepjXkSptkdJupmq6n/Dc38t41ZpmVAPcYozoK5p8irZOQ/LiSCIYOxgRVAKyxI
YyeOgcE+meMUEDtjtIJj3r2mJdx8rN0W9t3+HQSH7TOLtRzoUSANriNnT8dqisXTx2nYUmzle7OK
boQVI0el0/FFnQyV9or77FezLj//1ytr8LyzspjwkQ1NVf8oeeyWkMk5GIn+mTQBQqysnCoIO8Bd
/dOs8eRGADztauRxmpKJA3+knm2J43OT3oe5O0OnIX4g6IkslUqxY2+V/EgOsl2sGskDVQybeBAi
HJRyt0fmf6CRLjYMSFknDDN+7mXhh4ZSOFmoarhFBEMfSe/R8s0Atnq1dmmBfgMj/lnQl8Y8sNbL
oiAysIhmHed1/doV5u9aF8YLNsR/+Xb+UP3Isikju9B1Dsz01ajZ//sSx7KazVYB3ULDAbaNAjBA
WVq5ZjOnTxhoy50shSRRViqEzkQPOATxMsr6j8mObb+ay3nfIH0/M+UreJxTnUqmUBHqxICUWhsx
8pAel1mB95mR44SSlvnwMvxFFEUXQbrzsHCK1lvkPBbwBPRv3PWm1OwiMvnSZLqoUhv4s6zYbLcl
2uD5oEVle4Ygy3vSk+xVt+VzIQrpjAz0Zo681aWcNZdv8kHpYd8spQBJJIGK+OcvT/lbI8rk6TA4
v4qVwE09/d9fnjlSlOZTpjnmqDPLlnHyDVL0uxt0zleVWewTYLrfwymAsJXMN5WFcJxF9Y0xhCeH
Lc3lZVypeCGHUSZvCHWRPGPwX6uXf3mrf5amsqmCYIRsKzTD1jXxR/Wnl7KIukBV6UCgE/2qRssc
VNYAteJYxAQHgU4o92Vkiee6CI5GrJ6ZbyNxiqwP8PgGei9agD05BxiuQG/88/v7WwXD/kzNzCbN
WFuwaP1xH5q4faVoMDgDrItCGEAyL/FzMQdLd7NW3tsa02wEXAegf+zTvH/Yi84CpHeVY+e5ve/b
/jMF32xNfQx1gWdamYLFEWpeXkjEdUkfjs7FIvQTMTx+vOhAyMIG2K09i3Nnraf2JIfQIGn7Vunr
AyMJVzRzucJYbC+D0qfntfncGtxeM76RTW8xy1Lr+D6ageSHYaRj9hjtg2KnmASn+F/WMarY9Xb6
z4Jg/Y5Uk7vN5JhElsEf17BMM2jycs8nm3XTI6fJOPYMhPe1BuoC8QbcB6nOy1MtrOKvl6I0n+Wm
tAjlKqxD2hEi0ghm5OvvwvXl61djmHyA/U9IHq0vyTQOz/AFqiM8oeHAZiQrSXuHYnLRx9o+Gn3f
3fq2ehNdPB++fvTV85MG8/tANLxDI1V+EekEEoA95TasjeFIzyZfn1G7bSaV8+UmlUA8T/rKhMQi
93VxG4m0hFSfG//rt4oZBFuZDEq/k0FDhKb81CHUcXuk/EcCaVOUUeMmblGL2OTtcVMhz50j+TTq
U7jVbS25xDbw3mZh19ZXhyWCqYkEqO9Q5qtgm6T9xSLD7rFQ2in4wFFErEdiKDMB55ZqPkqktR0t
GjT//41agXUM9fw7flPgWxPONnvB0iGRqo4MWfgqs93NX9diVMuSdXEeD5VOO6MZtHPAYPdQp4pP
dpJ+kVQI2m2bs5yhJtwYuaTdyOLtXDSg3UMrF48Y0PTBcWbemWMXv9RtgGcL0yC+tcThzq7uyOXL
s5HN7yFlyKMz8MWOWaTsRgX5TVkifkQ6SraxNn8flIX4yq/bJNVRwWhStmwBxLR7so0LXyfh5iqT
jQmAUX5i8fiQ6N66sLIoPXNAT6PqtEQeO4rRaUBG0/jNMLp12ms827XxSqfN1cs5flX7Cq50RYhm
0EX4oWjQvwzk+4xt9DRPunJOW5QsqMxMB1pmTyPkOdbl6Bm+z/SUC0fo3XFAgnfomprQwySMT5xP
hSd1uvYmaKujj3oSGBYd+EWGF2I28cjemzckNDqZbofngJPQNsnzlVg+RMC/OFfLAAU9ISbZkVie
iQjUGIHPjAakpcDg2LMK4AJtvWlKbfpq5sAxD4qjqeRXeQhJByGHl5wnO96KVl+OQIneyEVlFs5E
UR3ba2dmQLDWJWeto1w2QeX49QIwyv96OBB/q74iK5Gb2JPfNGEOSeml63T5JECTeU2EfyYFuUjQ
43g3qMv2RQq+Nqz7fDtp5pGUX4T92vhqFdW30c6Osg3pCXvi5WvwkmYg1hW5O6i10hyjOkNLypou
bYL+RcmGaTsGiXJqe1oLOCpmgrNArDJAfmU9Jv6utV7BQ4XbMdEloBoUdF9/q/X1QIS2LNxOG+J9
qqo4T02c7Ai/WKnNCpJ4N6UeZNogl6ZtOTHS5oyh7OinEaItxuqgTYu4RY1EYFMe2i50cH03y6Ld
LQFWwjDKk0+lXnZ4Vt5RHOFRVlzgkuWdvD1zN0t1QptHTz3i2QRqung6IueE5okY0vtiWRe65M4z
MBDU/+pFKtHSxuuvRlNXnVEwbyfcDC0YfuOzLvWVP6wPfDRH5SVs4wA+jXQai2mBABSVLo2Fn1MR
Ted8OX+dhRVJNs9fkUJrZNlXR6CQK0C/gS0gj8W/cxIDnR72zD4GtN8jfCiWS859DnarmQ+5MhpA
4SLLlRcClhXDse0q3umwePZR0scsHywHQR68myy8cJXyyZXMwjiQh4FTWrTDIxthgFQLB4Q5vi5N
pl8JQ/suxrY6tAtrdaGtxLgicMLcrr7N4xkxbHaJOoXDx3BCvlpeJHIq48y6dF3mlOPc3KcxBC4o
VPmjaTsqzYTkrklbmhVYmL324YjQMDeC+yQbMtcWDn87WRNWhtHYZqlf2cPyGVhUY1M86U940YiV
qmK3NfL2GIaVTgedPu0UWPUOh7DlmRHyPFbjNFiC49dL1hLMqHdp46PFJKkcvxvGqJzGij0Du6Wc
9kNOSIazROb0wHoJzFSmR2inRLAW8i/aHb90QUwXB7thxwLenNrO9i0tIsBuXT2mLCjP6UzW018t
aJnlzl8IsNPIquMcjXxnff4wC4mNtZb/f5VtC/v9sbZo1y6t+TzKcXvC9bH7Wlza3ASUJhheNWZN
wTfBgCXdCtG3pWiOhDxzB053FPTJCMKQvTFeoj1HyXASdDWKLNtPWt6+9ekevtAmAYv6YQU5UL+2
uDGgDG4GmEjUO/Z8bFUT1mJZUylLkjgg/PKRMW1N7H8c7wcJaEwI+xD3z6SUwS+pevnq55exTCQZ
0WP7fo7xyQ164X/V500Hf3KeyB0njc3tyWFwtRAESKbwb9OFLG5LhlIXaSYKyHLFD5FD9nUqQjjh
pSLQLlTR0Bck7fH1FWGP/p3GjbINtSQDgC08hIDS8ev+ic1g2EvW2FwrU3Vj64GL2eOurp+0cDae
O50cCgXPD8+ZNq7NSBvRf4U2A4InsI06RXO/3ocQmb1Ykyjn1Y+GUBlk9vCq1hoZFbd2oBMLdkuN
5J1OBtTGVFAi1zE6FPUr9Jx0qwzKI/goJLthfCDGFQSpyf1hJgElQXVQu1SskQ6syJkXN8RlUZp0
yEcYH2LMPhTmfoQPLOl7pmFdfa6ahyB+t5ptx6AirsxrZCpuHX0upBVbwyOafkYf9HlL/kYehsaD
9OUwTRsr8qVhkmjWL4B6xTfWKKQMkBUCMoCJ6YZyQH3QqKTuLTCBpu+DBTABtsUnm2N0RWxHmywz
HyYJa06MJZvMCOUUZjMbURLnW3jnH22dfEut5UdKR2okT6ci0k0JWFtCdaYHrhxWl1ULKkhVvBoR
t7tUEcS4qb2ALCBdAnUyzd2q2xqI6/ajHQg/r9jDietbKViydLDom/bisjBFYp/fT100eKhz3vU2
u9RxkPrNDDIsGGbfaEMmoBjANhOwXKRilNG4JNAmBkvnt/SEMmO5UlPfoA0RmxbOb0Uwa/5k+7MU
4GddqA8Av8bt/Dop0cmIKPJBf0+8n8Skl5oXpxljXVoBnFRTLE+lLI1+N5E5Pan5i9Qqr102oE9G
QG7UQJvR56m25Bv42GjLsA1y1cEvskFdpiouvQxUGyZ2VrGIJDodzTKgxQWb+pS2W0UBaat3ltcY
5i3KZbdqB2Xt95ytVvw2zOE0ytWen/2WawamDV7EpNlXanNH9fGStyp5x3F8C43pjoG5hn40vSoV
grPSnj/rBSqpYY+Dp8IEV0RUHyQ7v2jgZJZqPgGIduOhlh+YVmB921K1CcsuJ+oP50OY2ZYTwGCG
ukkbjRDdWGL0wSHHoxHznJTBg7y7l68bha4floU2YejTyYHD+mUdbNoa2yoi/sGqs10U+hhYbjA7
YBiVHqS842L8to3xATf+3oQfRh8cM6R+7KXXIFavat1h7ZzdZdhUsLmYHEsc39V8i1ZPLoc13RQm
96K205XLrmO29kgKFtuReepmROPsaOongmMA8dGgOHljf6QxHo9xOpdz/zRCSBVqghCjMR6yUrs9
MbLpkCpnGA/lsZ1IFCSIO2w56kMEF+Ld6GyiN0p0xUZtmXcJn61fK8xhh0RptkpTtv6gKvBDmiZ+
w4XsmkZlb8k/dxMZI+9ytc2rXv4uMA9ZxYdJGHjcS4jao+8T3mGXFvLZVuGc9JVL5UgDaNjp9a+5
Wh21dwg3EBJOjT3fkhGJv/q7m4+j7ZY0Y7WiOC4q7XCMg0+mxkZvdaM/tTpTTLa8vsc7ECDny9WK
nO9YBmFSn3swY7tZtd4YNWD1Y5YKPg0tvNGhz1lPUhmIugzubb+UnzaNfot4em14DV9aYr3tSyjv
pRwjoFZyo8vbDhiqMiBO6mMnIBW2oi7n8dzo9nuX5vZrqIDkkPLpJac3dwxrW8GMlaP3D+YZf8Is
U1IQQVoP3U2L2kdSpd23dBCLC2xNMNhp80PRAClGCHGCJp06PU7LQ7XMvcdh9j61yGpyu9upuXgF
BcP7wE1f6X6PPoJY8u1g8LDiqQ3QIDTvtVw4BgdywOxkb6Jpx2Y82qyQgBRGDyK99Dz3fFw0qYqC
xPAN6WLrwHiy3UVnEJiE47VnqtGC2p3B4jwoPLt9IJCeBnUDsL8m45svkR2iwCQm7RP6w/ugxQc1
h/goW5zjchkM26Ald0hA9jO63dQs967p2GDmPj9IfHmFab/GQXmxI0C0g5F9zqNxpQ9Ec7bmKx8n
zxC7gPjZcC52NDM8rCPYPEK+dQtlEgVR98mk0luRCSMoKzGsbDeigqFxWNpDqb7JY/49Sl4UG5BP
XIP46pvTIKMuEuJqxfrngJUYyffuA56uY8TFjyDAQBzkJBAtjX6PFXhKmSm/2DIW0EkxXcX+Aecx
dqx5W+RYWoBOchDFY7D6TsMZ330lHyUNgHstJ7/qniP3sqtK41GkdXDuoyDjU2Plb1UMrQO06OaZ
G8bE3BBuxLWUZhNBsIoztyOunXNdcggtwrL0uDhlJmPCRNWbexcsO7nH+U4IwLyNTMJjO+tFGQtX
qVhuSgHRFWkFeC8whhA4jZK7w6CmRbawDFsb6olvgqcQMMg2kBrSq2Tl9yzJP7oKZwLueKxRWind
tbI5MRiMjr1rJCdRA0eUAFSPX63XpwS73GEqHklvbhIS51QP0xY2XtboMoKWa22jlaja6k7HPSix
xlWhvA2X0JGTZU0ahZB5sBC9CfBHSJiB0WMPUFYnHiFJcKFKFu3ZWhoXZ3GyU6di8OIo59KwreeS
jKdKZZpWUP9y17r2FT0MjsSlfRrK+MUW2R3hWOFLfTN7GZHNOyC9yraMVXASVrJtK9LcFcZeLt/s
qiOwQKXy82L95CIKzzHAnZSzTRsSmFhMQ7NH5/qrNdVpI8NABhwR9t7YL+fQYLlmA3pqIEhK6Zv8
exh/K9Y9Zm0Ppw9SVLcypLPegHc3UqMHRGHb/L1nGS3FY05ZXZHP1/lr3v8s4cZm7AY8nkaUHThB
4/WuN1gMqQEBAhQiOXYQUNQQ3hr6/NpLNblEbGxCzYaIfJwg+OpBlr6KEiBrSH8kOBO1zhUddDec
LPwCs/gxAjzJTXoCSY2mA5azjIntnNjmUVvb2WV7BboEHrnYDWZJKEui3Y0pYpIJ23VwZhw8/vq2
LChW0Uzb602ryEAKgE86Ma01so4jv2A8f5Rnqv6RkaeXay1J0BxlCk3G/zBNn2aTfsjWwMGim3aT
SglptWm6RcmjiprHEXl0e0kQuaA40BvyQRmF2/gjOMNSrwKBs5k33+d52IK73jTDC3SpOnlNis8k
fwemKqgI1Bg20tjfEil6rRf0/DOTssNSjcMbTp8zUTF+3wXTpTbRkqcV8i6eebmj+mLPTxkcqmcr
MXuOmxWFsyWrb3XU3XTp1KoZUVvTxrTC701LX7Ozo5dYgEnUwaGZo3DKGCrYytuLCh02gcgTbs5l
17ZsEKsuBETPfs4cFTOFx3h1Q1oGsa0V3PduxUi5k3RIqVBysm6diks5OSZYP5p62jFmG+J9dKSq
zJsa9VV4r9XVHwfMuYUyLUdkgagAogTDaOxanq2Su6dZcvNixglGsaoXn5L5s+Kp/A1y4cGpkJOx
+jZUOETyI9440FdsnONEZ+Vgki+THDMT0wke2GH4JWLPJPW+uMTKYdJuZr63pb1QnjvNRhzxLGe/
Q4nSH1EMpQvdCDgo47GQPFbXkbDqsfKV6ZI072NwGzTaKuxcEKJCldCfA2LDuX/RykdIsEH9OuZu
BqV/cuPREaGjsG+E6NAjAIecwApA02H7UxtorJds1c0vYRLKwM6jXGfYcDQVC+MHjGsJcTvpE6mr
dftRHPvwPTyuqG4bhKDb4HtxxvY1QB5nAVHZiuaNxgTGmLg8VoBFsueRJZcYA75uWyHB24wcIXeu
bbP4yxq2sUlHBdF7Pai4R1qGi9ezQ7ohTqvcKqz3CoReEVe6qwgS3EtiJdyMcVWf+6nouF6lOwew
I9pQYXFs70mjKP5sWnQLbd0pk1x91bvls5Dh0BFtjbsnzDHxAC/Ct/qLCA6+P0JZOSOl+y7KYM1m
M7EJsz5eJ04qPmAPO5NcRZfnTYWkc7LsW0sryjRPEw/UgJMYHw3dyUX9qIcGEkLVITht4EuNRnzK
GVUfpsEwfG2K9OsyfZHW6Ez2PTw9HR9ZDK3JxlDnDxJvIWLB2QLKLp8CHWW0rscZNnLriAa8BjVV
nbVe2cskvKK6O5qMezpmTEUfuHMv+0U5uAuOQ5G9TybIOiRoOn0fzVVIslliA0SzssEHz1nhUSGu
CLI3uePkSf+XvvA247TTQIHS9jk8zpyx/1x4fdm76kqgjQ1Id80u1fH4JYFXR9mRYiVbqaKw/GnD
EZLXyORsRPlB9Ldy2mUJ0xsilcp9/STDq1pYE1pf9ABR6R8kokHrXXP2XnyV56UzxGbRX1jXrRXM
hXROwdQvlPrUyPT4EHW7hha3ntxnHNjJH6cQtZRDoUMvSaue00ABPcbYBklNtgHLwJKeiY7aF9qC
KBIlCNgAbbLcWitKmgTsX+GuVwfchLnPYM+p2uIwDuCbxLQbMccEgR/1uo8R0EnXYyxxTj279vo9
M49wMa85xsD9R3vKZovv12tiV85qemegTy84ZLALEKlE1Ya5B0gTgUpt8QJOzVCfFIDrCKI3sp25
g6a4Bct8FxCdxDFTBSAcaJwSJpQKPfdnAopHYlSXqNuJ+M2QAMeSo+TYO4WSbFqmeFNxp2frqnF1
IiSwRONCAvjc1H5d6Qd2KjccST9UcezVYPPPcf49np9LFTASGT9KsTgjSL8gBBaLFqKlrESJsoIF
8TwP49YQZJEKfWuN1UbSUOT1PVMKBUUA/rYoPlE00Dxkvq3Qa9gF7XczYY/mcITclae09a1CRub1
Su3OTqT7VZKe8v46EYR2SOOiuefrS1uIty44BkwnvDQgibGhUdsXfc1+0jmVFdIl/UGrwy4GVp5Y
emWWswuDBIa9nYA3JHaSGTaMuzE4yEZ6hFK5lYoZZFK0rUTO6JdDO58o08QmS+yN2VT0uGUaDyE3
odjb7Uj6CMHphuSoi+zm9mdbeAuToAXGWhHRwh1tMinwVQrLWSjEIiKrNaF5PfdIFH7T4keKxLuJ
9K2GEjovSOEmnqTkCKezvXU94E58C+ksu7apuVARGNxfSdBqiyfDjl1O7pj+Jic3H6vWm6wXeshk
S6oZuiWcffkHi1Js3rgPCOkK9cgbJyjYeLQdWTJOhdagocMv7c55c454k+d1q88pn71eUX9KIz+R
eHAYh6c6fHKWtVqsVDcz7y512bdHtcpYO/kdKDuFKQO5h5fSGIH+0ElbDeLkrMWQZEzTZiwgNvLw
LdUYniZKVTitgWE8bJo9KqfmnKexcEiJCzmFsX1MQjubcxj+Yjp1m8VMAZvNR/ItDAJZppwImbLu
dnPBte0H8RyX6YWn3q9qX4uR8gMdDaziMmjyqWiig0XvrG/jU0mLckK/y8SHjvOQPoKGw0w52a2T
1yonKdFhnVZFdW3r9sUcmcKobXOcan2+wIV/B0qnPAb7gdYpwPn23LwZfXGV0u7YLPpFhN0xkD5H
O/I0LfdtofhMc4/SmrkS/dRiTntoDUnfdsmLdwvZJnXU8opR8cLOvCASPdHtZ715bhLTLfoBjHIN
EI9NNr7O9WeYwExVn6Qw3dcFlf14l2ramsRS6RNh9KzlE3dAMNzpxXA22OcS/nAn5GamFw4g4oec
+pxZKUcHUtb6ye8XSId9uIPNHV/bIHgltQ0bL4cZ156I7axxBWHRyA61Xr1bImnxz+L4Ezl5u2oL
8JkK4R7DMc97SXbJxyQ3d1CKay7q8poQiOBaOj7er59VpT7hN7KWrTEVpN0HOt7hLr5UzMhCxqfH
qesbmZKuvdnzUlHc682tLZnONtgZ2Nqyt7ImBMrs7Oqprft+Zxo6pcCnVVvWPqhaxbUj/pzUtuau
TprvEQOD68Bw4VUtb9kkzBf+0fzYEjNXWjxt5tDGV1ssMsjg9liXgX7mHgbutVwKa6kcVAbFrS+H
zs3m2gl1NSOMGTaTlL6EtBqOS1+068E5hNnZxR64OdLXFsUzLFl+n0rrJYx2MVkjYaR+G2jZn6Fk
lrR10IaD9YOrpx4tI2ocFSLMEx7OwlNCLN7YnbtDZGuBwxgX+pmV/R6hJB4rVeDyXn/VLYvi97J0
M29KjFJ15bjoNbkG/VBPTmaaHJBwI/TCzYzUoHNq6LQv4XklmGFpf1eM9o6FqBa+AqJUCM6jW1b7
JrLfwuNUV6fljyIpKMGxsV7r9UVaIj9Q+mGjJxq1WpoVp0juixMtWA7kpubN5di4SqcAEplAaYbI
i+7wA26dlilvkt71+17aVczNnnqpkZwgNWNXXyA1FFGO9rK3Y4wRyY8IwjqDzUHzzYIeOQ5tmbZQ
0xIqcIoqTGlShzGCOQvn3olMXWFjtkWShaaHTtXClaisLQGabg2DZkfGxS0BgWpuo6gdANot76K/
ZFLHJ26gLSraeUoNcgr65QoKuTwtqf3CAz6drYjWxhi/VUp+N/u4JFPL6netxnG0huO/1VtovzzP
BAj16DAraNVDb2KtwaSsxwm9KnKqDmw1JcYiBkJ6bKVvS1bfBoy8wzeiCH9F1ZJeIoKonLoK53PW
RwQV0I06WWtrZzL1V5Pt2KFNcw4VcTTH+UdMe4iqkfhJfAXpwVTrT+SewSGUMigu8UTDb04ZfSVe
06sQZAot6A7oIbDBRV4bZ6ZLxvtvjLimO2AQLSXTojqF1laOCl0imOPgt/jV/7xosSADskzA7FHJ
xIGor7QSgZY4NFU8Q0mKi0YaGgicSth3ngMQ2GYYOL2YPkBJ5hcp1XMPiZnCkwpJPyTiyZfMRnoL
VU7uUrczGnvZ4Q/fmnTorjB04I8oFisyqDEsLDu86CtlYccBsX1Al3ilV6S6zQDPUA9sggB61c9k
DINwYZKbWNTuUgm+f6YEt7n5CCGaUpWIYRfOwVOZoW8WBqBTNZOrw9evTAWafwbwd/MlGKlNQjVy
OExrlgX49BhAzajZu3ZWrJdRxpu8xzvnoeTwDUTGOYKyCtalam7gXm37+XuZ7ccEK+JrBdA/r21H
yly09k5Ly8hks08mpE2kAS48GV6bJSBMplhjzxbRnq0xfK+YBejW1HxnPZy9M2mb415k0X6xu+ou
0ncGGFvYIw+hFLanNbV5pje54Bo95nz6kzkQTBiYJkAjMrM5v4HeTTOtPqEyCjdVay9uo1qVb9rF
ESnKcMDs8EuM4bhle2k8UDOsJnyfVinZDOi1yLHS9FVpWv04F+Iiqji/5zCa+cwcrk2G8G90kBFf
Va82LYVjyn5T9ySvjyYCi6c8s/NH3vTlht6q7QMbpg/amh96YjFPyshis0toJMJbBiM+TrmleejX
AAAtV0Rra4vvZVSU7+AQVQLa6ERBceKS0n4098NcLa91GXpjbm+DWLnnhCdewqhT0dwxZ4sKu3mN
lepJD+W7qk+ZAxZk2WVI27a1hgxnqjiEZO1I3zs2axozYn6GN6Ve1rqTtK4D1/BG6Gz2jaXV74OB
LqSNujkqI04V886ikvCGDLUovTg5qy5lLcpLRtfDHWyZaHIatDQC1x/yrxt7e9CuHeyRqsl+zkNE
4mF8UBuNftH6h79eWhmFRFsMlEI6spHuNPwsmvy16Hho6Q6RCunC2HrXyxY+hQThNXnkLP0BkAqA
HeSc6hRagwATvsDZ7jUQKFUvBRu0EogdhvptDq2XKcNRZ4x15rGLd5tI2KWjImvaQmzMVEi3UcTg
zqVBSd4XanIHR+Elguiyhaf2a84CclvYx6vgWaUaLFd8aF+H/mBeR6Zq/FGO9Z0aHaYk/CXVzU7D
8gSRkRFIQlJIxvMGmMHvmf2r8wbrfYdkneafWeAxyoIF8k+qKUwvad5FQOI3uNxGR6/s0JF62keG
YMRnn6uezDGgzQRapT9RhV3zRpFfNAqOCqZLGZTNnWRRZmGIBRrZr6TUcEyiNzdiShF7Tz91cz1P
yXSha8MNrAyREW4+Hfo6CBfJ5dy/XZHoRLRvja4JtzwIBBeWd0TGxpbTE1xv+rwZ+XHEFiYnQJAA
eEcPG21QSa9yCXh1yYeWUpHAd9AXlatXNEkSfA7gUOhwkCH3qoFJ2yZLdJg14Y1EpMVZfsltcauK
WH2w5TCUJdGpYYR9Ii8j3g9JyWLTFu/MyRRm44z7UHd51fL/2Dqz5cSVNos+kSI0D7cgZjA2dnmo
G4VdZWseM6WU9PS9xPm7T0dHXxzCYFzHBiFl7m/vtZM5dEx2ADiq9rk/RNdm6D9GduFWYf2UVWk/
Bfq8GQerp/gVM6e3aSdKGTsttl+7tmMYzdRE422cmb2zxQH3tTF4C2LjHeodl6Q/NvMB13rvAwFw
nGYBa6GyNaFrP3r5S8JeNilgYL/piBsxgFqPQXhGD1gCzyfXiHuYDow8hhddlH5LyLnUEmiv5EHK
k9Sz+CF/ilrkx1QtTgT5uy+/0nEm58Xn042SU3YF75ExPIrcR04E16Dwi19xNRwz5UP5rVK29Ux+
jnZGjSqgkTOYHneb2vaM4jgLRCeTXQQ5tkMJ4mHVNVQyEBkBTaJm59B2bJ5rBz9W1zTVQWmZ9sLA
7BHJ2hu+KzF/IPGsURz5wWQ7Md60EXUin20XJNFMfyzbWwWar2y+pnIKKVqCAsp7b/KNCpXs1YVi
o6d/vAVuRBFupt8mJwiFd98JzpWN5eK3iBHxUwjBESGUkVlFkfR4u3vO4HzeuAqsTBu/3y1pKNDt
NBbGjZYu40bOVOT3adnKWvCCdN6a+SOx2bDnOOyLtURD8PggucWbwaZSupu2ewgMi03Up/CtPSgj
mkJidoTNuqC5qYBHBvbbe+yyMbhA3rK56ARJnH92HFN+PN5oWC0vmL4wgNSBDHPXSj7jyD8Mrh/8
IjzVH+bcYBkkvbCsE+234dPjSx8ePWQ5QRRcDIkN2RYNlcRnCcYnR9GJcwadj1H+5u/UcNPgCsVH
gDxh5XCgu1cmB8P02hXei51FVtiVpG9aR//JOb9mFmzzFrQxBVwY/A5t/INZHDMDXbkZgrHxxQFL
q9zMpJreb1UyoUPrHWi21rloll20raMFDxiMxprRmTxgC8CdGEtvB1tZg/LYipsWvRSU6jyZiL4X
TTZMVbNsm55Mg+GW70XbstefpZ7+Gix6DcyJ9tphHsSXPduh1tHPwwIybR5jXAirgazyoXeN5iih
LyAZpePHMPnfNE3aj41sI4olGGHdH08TItmK2fW2LZ411V6GZRBKeJ54ja4+JJ6ZXdb2GAmWu3z4
j7hG+xdjcC2CBFP7z9OoV/NWPZjmxGiC85TH02MZDaSifEYSUUBYR8utJ5p8n5a81ZAGxIvI8z45
isKJXsuG34w4YJH3Ezpw99CB3InHhpH+K/vkVcf1DWnexi8qmbzUo8WFhfiiW2xzQgW4fVwAYVay
zqi40glIk05b+/HLRD8CEnEwvfrTLy+L1jMc84T/OoNdIIcPrvSYj5mLj8KmB4q3BD7M2fEuBoPi
BiSyAV7QzN4wH6x1n66IQLHWZ3PQKEreWRnWGAqxZwXnjokcBVdrgy3IAHjY8Qa2eeAXgnDsxq2V
YN9rwxoNzvkbUVxm98zNJEpjAzKyQYBhSBYjCmn01Ez1Yx3/WIDdJaXCKPC9rzYxRlSDcTRNrhFC
EsHltQdWKf2eXFjxpbauF1kGoGJSFNsWltnsXJMqpt6RT4fWo/5cpPeFUQvGWHysoiH0eNKpY4nR
pVxT3zlLZsYDs/2V0F4ddC+f5RZAQq6sdBYwbei7Z6tAEEByENJEtv6p+ZRk7busPwEvMqSiiVOd
DZHhw/QhkF8xKG0nu1zPXGWinleSsUNjYYw1/VUKaH65BJb04Rp8nATcpxGO/yh3Fvt23K4ccVnY
c5Jf5o1cJkKHwRw70lBYDv+jFxwsYI/4PXoUeAzpxpNGDk/KD5RdRtZLJ/KBD8I6p9fYAmG+CLF2
u5Sn30hqrHr7zXFJXRw0j+M0L/dBjK8kfvbcF8BTK6WjiLTPvJKrln/LoHo57in7EEtbJEc9Z009
oqfO/o3fnLcQIDXgi2ne1H64DE6n/DhwbBv90ajBi2NAUC0ABf1mW9sl6zzwR+ZZwGRU0IcDrCz/
iaQb1poimYmSIpiTBH8T/nRtRHJZPk8M6tSna/+24j9FtxmJjYy/esmYVXvwi4OFw3PhIGbqx2Nv
zb8jQCn7FpbU7hHH/MptPtvq6PjF1sBxxGJ0pekkglhQd/5XptO4TOVe3vztRBFiyVjV2A8047ux
MjwzoNyTX4NGbcLsrsgawRzUeDVJ8NOiRHQPcPOI7YRof/AVue8+TdeAlxDkrW0nNrMltm7BEZ/S
uGp/d8ZPPjLCALc4FBC0GnOjo/uwyNnRE72uwQSw+x4yhpyWtvb4P/BLkpEBEc3AzOHgsSoWGkkY
+LeFECV7Bng1Dt1WZYjwDFRK3FfbvMqSfeVTLelUwUOlS0EVC36S3oP/QOul/xE1r0xpLczwNycq
cWa3NOwE5rc5B4eZscsLKQP1Mqd9OLbqgA9+/GXOprUpURl2Bqn8t2g0fkccho9pb3cvPpTr3sm+
CM3Fj1obDXT1Mlzs3f7S2fZ+mDPtwMkYKH+Q3/Q8txnXihPtj/kNxqn+FAQhpuZ2J90IRVcaGDcT
9mboBR5QWcJwN8yE6Q3D4sEEL7hmdw5/2J6TWzNT46Xpyc4grXK73wyswFwaIVdxLvSLK9LmZEIR
ZDQ6Bi9GR9+e4qL8zQKYNaYbfcEfpDJEJqxC9ZFiLoSfPeXY/mPimw1vnVRfIuYZg9tuU7Xv6to4
OpX1M0tQPl7fpQzLHNIC5IAuOnFS8NsshdLU+dWm4zXLp+ivdLOr6jlQmdIXu1jp7uXfm0aPsBkn
W3AZ7T8P3x/59wn2kiKqq3pc//sNru24XRDGUYQt+6KWm3ks9rFq5uP9oUz0gHXvX1Krgq5r5u/3
p/WE5dH0/0SKujVjjPWL5Tlq4kzkv49TW8F1N+fL/Rvt3Oow8UAQUgcA/FeVWN/6w4ST973OR33n
2l63NZxEe2/69EU01h/4uPnJcNC6gAwiOhlLAVXnZh+aS1sIrV/e2mF+s6Tcmg9IXyUfM1NPOWlL
0dKuMvzwK3w4rea9Vddh/C6b6DseEiCjfUopz1WbKLs1KvFje0J+yGHeYXYgvl2ZKXjSQ6+67mb3
lEnDV9+M1KNvR1/j5Z3Q2c32qbSim7Kx1qKniWOmIVIMqWiuuYvs6WrGrnKRL/PIsD+FK4jCGxog
RBTnOQsIxAGs2GEJVO9moCCJ1iBZcVdkQ8PgpaHZT0CDbLWZOU5v3vQgbz8z3d4kOiBPOQrrkmsk
lMzcgF8fTcyaAwcpVe7JtH2Poh9u8EistUgwDMUim884IuZzEqOor8Q4xPtm75vqppUlsr+PD6Ay
nVXcUrMBdxXlzArS5jiQFtmRBN4bmrXu+iZnPtzuiorCgOWZ2extiPAk+xHq7co2UehnR7MeXG/T
lWTl7bBwrIvdD9reaADQy0b4l/sNkSkUDbMVa4Vl9y4H3W+0KEWd8eczWilRqsgRnHM7oIaRBI5k
LrIRmS7pr+YciCS93A7+f5Sl+w87BSpI1FhQ5GgoYPnKv1UU/I8Gz2gY/PC8OpmxfVJJvOsqzUVE
sL0t1jCfs0YKXRzROKTUrxXlI65iDra6N1n2aie77ownz7CxsrG99eTwWJOTCEUpDXqBwfgCEpyY
yP+l/4O+riEy1naSHSY5/FQug/FOehfNSZ/yzCu2voEnOx2J7PracrGfq594uXd/KJa3QO7QDK2b
mRbji5s13zWj5LNQJZbHsh33BGPSkOxYBYMusV66oibaKzOSK8tdN8dj23mMeO93U47L6xQYp6aB
x9xS9gNUs5+f/W6bdJTYC9WRCx38k+kg/vvpXH5MRhusnDpIjoYvT44Q3TWDa7XWG/WgVbgUJ/ab
0itxHqbkdcvJoyN51gimrIoB8XrqBT6z0dviz9TYr+rexRpMyWjRJlcJtW8zmcq+JcbgryXm7V89
dbgM7NXwLjIK8JK+nz/dGpNxVSkuSPF35rshRA4Ep7qwLp4tAmjPSxqqc+Vw8AfzQSz37t8lkocx
Yug58gJV4XMuuiz8Xz93//L+wxzYjzZtTof7Q//e3P8tzbO0I0bm7f/7owN9uJtYNFS3/s//+P7E
zpyuTUyHUC3jne/Zv+scZ+7atRNvozSBMsMwivQyfDZePAb3qr0uFq/rLOwHqqp4i5Z7tdcv/hZT
2zODME6Z0zzFSeA+2tU59WbnqY6MYu80yAKJ1Vk3dynkCNqJvizp3KhkKX7DVDXCljPZqrMSVrL1
XD4NhrroTvU9F0HwkNAChY2Ljz9wjb/sJMXRKFCUnFmKVdtAiW2C38LWpmPfX9yRPuE5tlxG+jg0
ONHjwW2LP53Not7RzZ1nzg89K8CjIRHeGkNo2yDvO5BXqBamaYfGImogcipy+TbGp5iuzyG31pYe
/XGzfHEFyPYsWsq6grkZNh1RvWMP4JpTfBuHDuvcrd9Dn3Jj6x0vpbZNEu+MR/cP3IRoR0TEJz0n
f5kR2BdroDs7YGVoRX2ICcs8+IaEQZ50zd7sWspJu+6aLlAlfe7mVd3BqJg6JP5xdK6jXTeX2uz2
EbawXdzgCktjgVmdficobu+SU/SWsrNz6TW7mcnph2/hY4QUnxxA8URNN5xJGthnGjgoeW0qXCX2
yMUmFQ9xVwasJbLHrObT3A/Y8xsQ6Ww04o7FjlNeIvh9dR2lmBYXR4KSlEjDCiYEhbeVC5iG9ScZ
Od/kay/12dcJyeK38/9YI/4Qx0X8Zqx9xEgVFIw7DOHhgU+DUzFjGqV1BldH/TW5Gk1+4BM2kRI1
RHrvMAxsMqqixZQaP7c4I6hRCX7MynrB6Fttq5H1PDaxVUX+IymbAXa2tcvAQO9bpzWOgmKuyIyG
M12CxYNDKqGVvFmy61geW9BQjVkcRKozTJZGSDFxS8oScwLBwOksKq6MmRYBCFjuumOEDLB8Jem0
YXvxP/eJ6uqheqZbbQ4TfXY2uj38UgF2JFZaYitmvDrakH220pzXnKW7lR03DoWiVUCTIg1MRaNd
mom4ZKeUfTV7exN4AvmQdB715tXTyBb7wRAMjponuKDj1UKeQg7VTvocw2Le4tVOSZuBIsiKF0DF
CbYgolZZkquLkc9fo9SHXT0wLhzJvq8wToNkmtDjczFuC83JH3Wt+2wY5h9s4wdLdHvOm0BeTBKE
oPsnuhXynl7nNjvgTCMqW72YtsMLMzLyEgWxA9XnbGrhA8+BtbNFqZ8zpb+3y/XSs5IHEEiroep+
Rw3Xr1HDd6AGuz5V7IkBe6BQpNfCTp71AVAuvXvMZqtsP7otTJm5uwIy0zz+no7BAL8uG2vbIbPi
qmc73phuXN+ayBQblgL0EXb9HtBvfu0oxyDIxscjp7Y0tqGhJBrpe+kTemmFmLFwe9M5c7nirxiJ
7FNaMx+COd0PAoqHE8nXlNUo/bC4DlwucRQxLdbPerkSdCd/ZA/RFc6+dAYUJdWWG+zLGttVJTtx
+miL3Fi3Gp/jrKnyTR5lMCYMxFl3JPQ0EkfpUNE96f24UalfsMfXTN+NvP9mhl4yKaIJVNtUsYkO
OGuSIIP9l0bF4sj0ZEu7IX4xvD91j5HLLwwg+YVIQzOm2layG/KjnhRc5HA9KhcTCVpq2p+ryb1F
reWvchaIyz6VTTraCv1l+OMqOsdGCdRpxnnct4a5G4eGXXdGM15l0CzCX6/FiDO6AfQmKCdexdZh
3zynWzIbcDar+IDB51J4YMiKsge9bgGjSwV4gjbo3walNgb9Vm3iPZeTeVg6rBySjwf5OdIseRGT
dWPFW70VeGjAgIv24X63Mt692h8eREbPaSKtTQEfoRwD+ZTQHX7JXUxas/Uy1Mp5VZ2L8kJzCUxm
88iUDTWOZGaYgig0SUquRRB/YCAiW+1P71YWoL3SZhOaw9JZlqit6f3ym9lZJV1xaf2eD7Q5XmOt
swmWoGVITHINdQZoUcCaWQafy7iaNtLkw8kMF4k+hZbtJznXkbJ8LJ1arIPRfwXbH6wZtNobhVRQ
JskaXCrhDI50h71gaMoRGdHqdwR6SF4m7gtMcoDCs/qa4uqX0zdh7lefQ9YxTkecpdcvWBdpJ7Bt
w7TS85hjJ4n+WiUdVvYyjS78Z7B/IvTmQ+/0E7hfEstTF6Go1OyRq4cx9fvTOARPcSC2vfbZcgo8
V41Dwyzwn1WVq4epcg2CsOPVFZb7WFneBuK7sc1sVJBBIbyM0jBDTgyjISg50x8MUkg1aqkHGmIN
qetAdP+qUqPY0dDybLjzV0q73jqm8SPEt5RlJpXbWrOXqRgP+NhuRvcXDl5xAPgELKNDDitt9uhq
xNQ0JiZcKvKPdWusBJ28wCoZXcAyopTUHo2NQLG4Gp3/RkjeP3JFGY9Cm39pQYwNl9BxT6R+doKB
LOsE978kg6lXeKc7/T1Rcw645LddUm5KiW+l1x8uqPgTgJwXs0M0mGz0orSFbFM3/Y9tVvR+wR0t
RpSgvFPHvJTN1u6YEYBTivZDn7Ow8GY+O4F1MafUe9IyTqhadKpLCkzQAbzHPGv9x6Ydf/y0jQ7p
cu/++EwYuMQu0Q3t2QsyCtEtTsyFRIyU2X9umuUrl3TbQKYEpTirKasgqYUdaLnJkvg/N/fH7ndd
UKsH0O4MokeqSDPdW0/KmNZlIF40Olqory4+g6bwnyy2J4HrFlep4aiwxHQwXLMPfco6T7kB2I+N
H7K6MvZtzpsRuWO655OtZ+5DnujFySwxjzJY4csSHjrZhjrBKr+kQlLAEpGDJZzeMpzXioku6PHy
Uvc2GSiTF7ni9HsEmn2rRrhs5dDXp85DKRMKgE0iNBj20hCUE/CV3y7XVsmh6FvyneBB9sZ5f2/p
Hllr2glAvWh1qFonezX41Czl2RbD3286EVYsAqKvgdyNHE+z700n+uJnGt+PZgUFZqRCFbvt8jiB
4/mfZ+iB6o46gO37FQaXfX51KRQ3MGKhyBbXfx+ug/axcHxx/D+PA+dzkPUgXNx/ehq94qIxc7Hz
3nyzF9Nm1r2RelzGnKhj94ep/Il3FId02yIy3LWhAYFjx6cf7zdU9JHSiHRKWBreU4SC++39YfDy
RALaHE2RztuHf2/KOc/Q7rgmlQFFxKsBFoi+wriUH7pZPd+fGDklb52oQB13xnnuO866ywvvFzRB
l60W3h+632ROCzIsxyFGuMVe+a4v9g0X2gTlPBtxAI8B+wKt2dUVqEUHKwjOU/tXmTXauXe5HleU
3by7igbxyZrj04RO9S6/SOmSoQ0YVsbTSxRp4pXVp9gaWvRl5oM6YYSp11VsTG++7Y2MgQIXcBl3
Z5dxAclY7yECOPKqiAtN1YQNWVkXquwEQZflWYTl8FYx42n6R99cihyqdsZMb3GholQL0+5Sa9fa
yQEEIP6aWq4HzWW0NEXFLptj4xcJVBbmLKptdggx66prnrG+C/B0fwh8JLR708+uDdCNEjfe3h+f
0Xl2QeBiLSc/9mHUcpMzsHnx6jfKj+uzn3b/+0ZKSAlp4uDnWErv7t81Jv2/nwLerwhLy2QYz2aJ
rTI/fP9nurq62pKIg8Qd2UvbQ/LI/Ucrcohke/Rg5awvz2U17kgkYxWPqEScvHJ6UstNhP6Hkz7f
Dq4z42KnbCRQ5EY8Vzy5DvN8iEUHpVe3wF/SRfPQr2o50kDTBmjlyG3hUuzKu2kPf2LxlrZ9REvH
SNdSce1buDIzKKonsxDRpnwTblefpjrST/FkYCP19eYJIQS92MGxQZVgGWoBPpL7DZuYjmpPEkt+
P/EGLzf/frfG1azTpkyM/L9/4J+vqDAOk4iT2L/fgDQ8PARF6FVpcuM0kNxo0745mqfO/XIPtaN7
lIVAtufe/VmZzlVbYotCchne7BzbUjH0dNqONYoN4QrXoNg26IOclEKThxkJxhBnYntIgn57NxDd
b5C+BLnQcVxrjacfmGuvlbcVdSmvluP88ts6uzgpqycvG3ocFjASKCE481eXm9Ew5c4tWL/6tI5C
R3QJfQ3VJhnMYk8ty8yFk6KjDO8QkOw2HDwmP3Pgc3irzGGoXqmt6uZyJRXOpiLNGGEHw+usm4uH
8VGj6DxRuTybBR9dzKTeZcgeKQZlY6nvcGkUtIGor0Javzv0hq02gxOrMWWAhq7cE82otFRzDMiJ
/SiAvqDK/aMSRCFbzEv05REIho5wiUW8L+LCP9o5n7JGr54yFma4MFmwM1A94l1/kpRThLU78gnp
xmUY1hPBtrnQ5WYbn7oFe2lLDodSoWb47J9XkAXSI6neDysB28KGfudDKCbMhq7ayG+m/PneTq95
PhDbYIu+aX3aVhPe3LWv0z2cI8qd4+AtVq6+T1hPuMuWBP3kE1RoDMHCisOEvm0OGmdjWpFxGxLG
FX2b05gQDy8+I6PMTTrC/ATm9EmaVD9gE6dQamUm/rSvp6/Wyw6RHnTHbHhuLas+uSYRMGl4LJ+L
fN1nYuvrVFXT77sbBOiwuqH3bgoy/Whk5bPHnnjDG6727N+U4bwunEd2xgO9pH5d/4yJYJQ/GwxR
Wvmms9VN/WBxYuvOWg4jnL0mYiBrVfYRCO0apqJ/siwPcaMCG6FGuzgZMQ6DHgg3F6Bl+oCJ5Ugr
wFqN7dETjr+bKFLF7Z/IXdWhkg3ljZNDu4trru6a0Tu/alsc+rj9AkJTr4oGamzE6pd5ksZizcz/
SMud2dgTg3cVxrY8e85d0zyaKsUBxhkSYx0htGki0SDmeBtlnChoAKCzxwu2ECd41ogZteSEXjOb
2CkbxnRNZx0nyP1UYMOSVnSaXHfYw1akgCQY3/Fu5MzCLX3bGIr84dIzlWPdhq2LMbqd6pDlIHvv
cMQH5WU7GGfOpdZtwBVEQDIUjQm/49aZUJ0iXXhXUNPQUTwj2+iGT2aVBdwaf5DzIBLyMT2UnA3J
ue7RtgAfV8TZtw5gLFKy/JokXeyHSTGNwpu3kmaUbyNVHWdW5vq4dMUtV7TMQ42rKsD+su83OBLb
Nb9Lu7dUcWaLV6wpO9K2IJW3YwrVS7A2QSXKLZhYieCK5JhVhS81eoKN7oBsaH/N/USSypxtXlYc
s5NE+vQupVvpj2LKv7pC1ete4A+psKvyWdvlYwFytiBzxk5on0DEvriU+G0Qx5wQkcN88HL2Zo7H
aEMjjaY1DojOPFC7qmddY+Ef1DK4IQhZ+AdlQZcRVWAPgol45s0aJ4SACkm0+FnRo9JSOYUPv9Ie
Jx8LbGfKetcnPvv3yXhuXCbLbC8i5Ec09KHDhE8vEWBsCyyQrl0cgOrnYGArkCrSxzgvHzXIkjh8
jXLVG5x5sPrADmLijHfjaazFH7sNPmo5q03zqzQwxzskQFa0bx7s4CVpSP/leeBfskq+1dSirL0k
LS+xF3+q1Hy3RV7vTIITl5mTq8Ee6eapJaskcKxVXcUmryiCE2pJecj04tw6AsyXHu+4Mq4Ea+AP
yNy/SRv9YgubXuzlpmatDfXPXxsOWpplgnSZES26ZnIIRRFogpezNSk+OkClLDcOtZd+x2C/ioln
KP5F2Ot7uyCiW9OTdLUhD+gSwGoQew9xrqzQnry/Tqt/Z1kQM9tL106Qv2lOWz/6CrZHkoAknN9G
H8eRNOEgoeDfgnhPBLM5spJkZ+837crDfL0XLTKYoCUUd+v8yDT2jwEjCFFIP6cTuIdJJ3vSzDEt
alDIe1rUtmYv0CMi6kyT8mv0zjIx2ofYFeSLYQoF6mMwqAf0NLxcEfuUrspg5mLH7uqM+MObZ05U
bCfx4ijDTFXHgqRjhF02sMxtMpfGHgL5b2ee3CM9rJVBwTMZJsb5SLq24wybbCEJ1e1L7ufY5HGE
CmxhSj/NA6aZfvGXGDl+STguvJ9kFXQNzUFwvOowZfZ6Xoety8wvZu616mwBBFY1F7o2aJ83pbWW
AbHgKukUkWWk54V5kRYs2aOOQSVAwiOJ/uDYWCyEdW03IqY+RAy/bT7xDw0ZKqM6j21kHiYHQ0gV
JxTGK9s8ucOfpLSaS6sLY431lMpyLmYh8SVz5SfeJYlxdkvQnnuY+kv7UbuZe+Zcvl69RW6H9Xma
PnolUGQScq8DIB4SUg2+fTBvXp/jRCjSv/iZhq3N0psLRE7htzWVG53dKSJVNi54gmTlTHLXCJem
FT/5kaYp8f92NYkTUsGJBk8v9wVt2ulPGVNj1cTjb3YG4rBo3spYSJJuz3iq0J5qolG7XpJ4GoZg
WMdAnUJhpE/S0X/bBPwwjzUvBfHws1LVDp/Kn1QfP+Fl7LQaoy+YRDPsyLPjsD4Uk6d2yTA0bLpR
KwDWwteoD6JAE6URr91UieHsxAxQUzNpRJ8rfH3NyN8U4Fll7Kh9alpi7bXUdd4a3XtunIwsS60B
zhgMeQC+Ou+GZbYtcTZty9iProblEW8WHovByZj2Qs6vTZc/GliDh9iWm1HlnOelXAjpFCk0uDpQ
oBn3I+qGsoEhOmRhmjSbkQDTUyvFM81w6rBnhw2wQeUvQUHPrO/xfnNF2AGNyjdYG3R9+NMW2P9j
VGw2Ty/rgZbfk1cImH3GBu6d90BF+F+/pEiukcAU25bCyFz3X6MWD0DaaB46SxEqRJYbvVL+uk4+
8kkNDyNpaOS5eU2qxDixuvO3+NFCV7ORqszuRScMBFtlIrU4PRpl1m09VZLdJibpj29BlbVhmRuM
n0CHeIx/Vp05f6o4nlaReJszbHHUz0G5qHndBuf3REJpC06XFnVFaabITYA+ytrMSX+bGdMxYHP7
9SSWgayyrJUTtD8ZISMKLZvvpuY0oEvsxd2nZTE5x+4utmbjD8h6HIaZLc9anQ0ry20wyaWJd7C6
LbXLtCC4yQPTxS8sifRzsRK08j45R5l/MEeNhV7pE+XSWAjeb+zYKx6DWP9uzNk9dh2CbdO81tr4
DWtDW9t1Nm59Ye5MqgY4f6CI96aGq7RO95HDadkqU4YZ2UCcwXlNleCPYQGGu7jezvE3PYv9ZbQ0
FqE6v6GT855iad0VeHXNctBOBRMVqEcw7WdO3sVfW0W7ujFYRiXVpz2Yn6xC0k1GQJ3RWKVOQ81s
pk8/HDUPV+qu17pn07as2eIU9OkZiLCBOY4V1RArKj7qBzWNyTbvnOEFiZNJcTxtPWeKaJernVda
5vEdi/7HzPo8LO1L1bXDRdNw27NfAGNLVaQ7pxdC63OIiyojogA4HatIaBSljxvF+ZNxeUAfg+Hj
89pZNNQ6xujuZ7OBRpNVMMTkIQ5AMWIFnUI9Bgyttdg/tZrcYdXxisRsyUnZhpEgxBO0xq0LEnPD
EH2v2jjaLLnczsq0S+RxeQeCxhyLwZWbfgE2nhnIs0j0HARgoJrEpGiP9TnFrzw687gWwFGc2aox
Kn82IpumgAxKfF4z1+cjX7OXwqPKVlRnouoDmavA2ojaIOwpIoPZ4bBnw8jwoESPpUIIGwKLWqEm
Gljc4K0xB7mttbmA8GUdkp5gBcYf6hqSryiF2OzKdmnOUITV5CRvygz8jTfRRV2a7gZnan9pgxLP
ONAwr5LM95cbxpq/XbNwdirjSF3oE5y+9ee8xhqezJyscjBxtea3PFNwrhVdTuoAfT8fS3PdObD3
CHuQm11Y1HScQDn2Gn/nWGT1eu9GWZf+fAejiWHB/OYOk1s7rrZgpJ2dqwz8dxOqt53kf106AHZe
QIVwzMS3WFzNtbKNo/La21RYU3jHLJp0k4VDq6ytjas8t9z1EJCoi203vZQV0Z9pMCBH4PTuA5WF
bjZqV48eW8QRq3iN2z+jMTrPsS+gEkXA64ArwmWyWLsTG3BXVWm5YaoH/lNMh2M4LDxWg33uTnrY
+kwlrqZDcGdIdvbSweFWDGlGJympiQXmCnTkyhWsRFaskkfL739D67sOvOxHxd58MZ3dCZee1OvQ
IrxypWvmW3bBwMVXPLdxUfFZEOL5/iwnmcct/iKKtwj9doHGdjLPqeUYG9ZdWna9Y98mSmfvlELX
Mo8G8whsm1p3ub/o91aFwBQY+BZwYtDWGoQlmmyqBLG66ps3v6ehhMLohIlu9MQ5VjHriTdVYeFg
8rRTl+cp5AIGPm3DTNdt2gcpYveC+AziAQ7CvQzmXraDVLO2NRgRrRPV69ZsWgpFY9wnPYbwZQXq
kk51+OvWnDnZHlMwcOkcG0t8a5+0Jr3GypmPgp1n3xREn6wsu7BbrQ8RUYnM7jODohWv2LSjpu9V
49EgZkRkTVLh/NNhZNnO2e40xlG0oqzqNHo16mY+z7iVduC837pMTseUto9tnNvDDql3/IdRqQLo
3MQLUeK46p7vX0UJ6Y/ObconmtY3sekNLzz9fhBFk1pSc6zi7jc9J4qqzlYtlKKrKfxbXlEwHqA+
rOaBzSxc+IwDOBFMJb0mjOi366VGexFrlifa4emUsVz9mTAIcTMjoXCtZPNZosSfZmkcPR3X6Uzq
lHLFAOgTsSmfsymRnVsbWPqrPU+HkVSkjAKyJhq/WsyEYCKKsIojFr2QCqetLnGBlCa+Z4lxFwN2
MkH8rbLgqmUUVvv5AtjyJmM72kTr2yAuCbJyVUlHujliHSt1nP35h+dpWq9d5avL/SbNAwMr7CQP
Oh4imPjESGw7C+PYp8Jcsuz2h/SDRPZVszRsa3wGL8u9sc9iDNHMdqdsAjCKnbEdO+dZTP5LAHf6
QbBOJMXpnBrCQwyZaUXukUoIx45sECfcTxrhDruEEqMbZGRx8YccCdg3ln66bObHnf9i7MyW40ay
Lfsr1/K5Ue1wOKZrt+ohGHMEgzMp6gUmSkrM84yv7wWwuktipkn9ItNAkREBwP34OXuvbUThWxGS
R1CYW91DKZNqkf1+xYMwcDkIEdAh2CfcKM4ufuGJt8FPWEIQ6l1NfQBOQrl//if+Tkvzq3DUmZAm
NSLPUgeDOZLdu510Yi8yP0/XgNScvYNZ5JmKhzbpYFCfZIWRoW+Nxh2BydMuLPrHthZHck543QbK
zaEX/jZidnvNYaDah6I8NHX7UjBx/Q5KjTzg1ZIS4AW+ecUVdq4RUY0bKQbq4Ggs7xawe9E19F7n
VK7lF2GMwyq1aVwPLmyjRIQXalaK69G/ZyeB3upNBhummxzeX7/mJ89C3ZeMRqgtEWi5hBea8F/X
QYNJFo0AV7Em5S8NomQ/EDChQnR56K2TLWyFapP1I8tIpaGoq5q9lU3eXQ+sKcWDbE6u/oV1g6HA
ZIy7yTG/t42hPdHUBwI0f15QmROaxtzDUj64YW7fxZ25DxL/IA24DJjJSuTd+NndQG2MMEFoxMz+
wlz/dt7BD40PGqtx0TJoEvO5p5mUr8X30lW4y7mNb5eP2867er887niFGTrOrRzimlcF86GNJxk7
I42w6feneOlQjxaO8zS5D97YkiHbO/V9nQNFek9Bo+Plrptas3fve5uHgCW/wpV9y+k62KPgnXCo
KnsTE1WwjU2cNAWDLc7WVrnX+Oc9smPAJbCsrtoCVXM8mTs3wRe50rXoG5bndAuIZT1wFJ+Q01ZO
Qi+hraddiqr4MQVyfBjnkDAQueC6BKHkmJvQ5Ke3YuaBLtmGyw6gyZ4PflmksWEZx94ptqnny8uS
IOFW+NgGm2RZ0g+ttV56e6NqtLUW1t16whZ949b6d346tFU+B0GTB+CCN/jWehpz/RGwA93kyuju
4jw/+r3+QhRpf6e1iEJyvf8y9EFwTOksNPbLOyRZzbXVFGbudd+M5glDrosHGHmCpLOzBW5s31YN
IvZIS9FUagwmXYvIZjDe695SezaZtxhx9cs00sfGuuFVs5AKDOu8elcSASfxNE85k5JmBuFPuFkZ
qVM6434mi8Qwcyq5MszPcTSNXx1NW7WjjJAnv/lg0G6yFo1fO/j22asH1NXtzAnz6nNsW0zLDR9F
JjwoOLfQrtA4lg4/KHqSJPLO/20U2xD3yD4PGDb7HKuNth7ulrUTXxBThigCLWhoGHkmxrFzKlc2
b8kyjJp1FpqbuHPHz0MIECrIzO37vSZbXNepUp+tmcxctAa0m7TBh9IwA53MEYOY5vb7IZOf27CP
NjAviARL2yOeOooMHyeXmAx1DAz0H8Vo4MfT6CxFYfiND9p4EUrneEb4JRHKVwU9n4MmzXYvRIaZ
PlZg7RMmV5gTM+nJuyzz8QzIKr/r9pkg4VhjLLEhqQilQavIOG7oMRhmhsNAaHuv46Sc9xrSljlp
sDCBWtU1z8WgBLHdBngQu6uuEDEMF8spT3W3Ixe4uSHjILoqw9ABXU2llOKXWT6tZSmkISreEiWj
tTuvDJ6eYkGwzPYYDzPpOEo3xcyloK/SoW+d5FffANbarxd2MZedu066AWreIbg0joQ81uGfXT62
GFfZxjb2BAgWN47g9N36BonRtb63l5Wq0pttycR6W0q8Oc7MlO0KGw6y6ZMf4Lh7QYILBfrb2ITh
Oo301+Wn6tJ0d0pPaMLPORyIfttrWUryt3hqC12vDmkbT9tqdL76jXo0Wqe9tzoeg9ALmPEidqYa
H+obvKkzNKO6yG48yCKzdmow47exRuQYZjH+1L7QN36bFLcEfnurULTmpe28Vw2m5tsAlxgtg+h3
OjfDqq+GdAvwHrjM/PAMHJkwBuAljUr/Ksj75D4uciIaUGllZl3d1R0TQD217h19BKo5d4ZJU1oX
TuafW/S9F2jkb5pw20MBoIwmN6FgbQHZZLSD9QTg8BwTPEMHjdLb6Ni0e4rFtbRnaw6Ri7fLR8OI
EgXW5F9X8yQ+F6LdkyMan/yYUijylbZPZZRjZ6DgcjkKnDQzvw5K6KlDXd9k4K+BgPFiCbubbQ3X
mBnWLVzHKzMyykOqgzytIjj2yQxqnnD34ruAlpmQarSKUxQuahLhwZeQMroswR07h16Wuv0FUKT9
0JgsCjIL5nklCHar1llYoMUcyzywMEiUChVe4TLOht07upkCsoJ0bMmu7GtrWjlOGZ6bFLee1NNn
c6yHL8sKwPCqOA04fjdtyZMxKqLQRYcAupEs/3U0kBOEEQePn5VcCrLTKKlZu5K+Qj5uGNMRkBJr
skSxZySvQ4e2wkKkgEE9wX2cZek5bMIJxsaIktXvb4vZxJfhTlvrTsG3cDWoTX1JOlKMHynIq+E6
+rNhMbXiV7sa24sbZvZVFpvpHtw+Bmm21ZWLdfhemeW1iyCAOFn9otB/XWX4era8RH1P33o1lv0m
sDnWLp94Fagcaz/e98Lv4zNaDGs7ZYKqdOqta3qbGPYEmkOH/symqKrikFfjN7o2/lWudxXhQd+g
A6Nl7EgbMEH8VI7mbjwb3RXT+RKjVIaV36/ZLYiOF6g7PzVVL3bDEHZ4OqfgVcDoQmjADdXfT6Xn
3gtMZ9u8k8Pt+6eVdUOAqJUnwihbrDJAAhAKvR9hAccSotkgo9X3tP4HagJoJ4XK9jAU/FPsKEqh
OVdYsNCua0r3zbIf45/im+CsFPsWOSuPHmdLE1l284WEJHkI5nJcmA0m11pDOFpYWCyHdjWM3JpN
Yj6EpYnuajR57To66nnNA/hdiUvYeN11VaIpd2EBLJEEk+JoPRUFYCugIiswP0xeOCwomd/QIXPX
lYupVOMrNobeB+ClZ0qX8M5+YQc3edPvVaPdgXmNmH518ElCxC+4hmirArgttFQ9EOLcYTqqiG0M
0vZqOXB2QXTjBG199usSmR6CrMNySM1rA/GqHz70481yr2cOrt2+L+D+RMMNXVL7tBxRgVIjBbPk
2Z1T8njS9DVN4ooEC8D8va2xIc5OMW2Os2EaqjZagznBxUtzk/fBuhnsR4PH6F51oXmNGeC+Enp7
6Az9TK+2uGoR3B0nCHDoF7X61Jr+c+lnm8IcsXhnrTo70nzN7YE7Yi6hDKI0nX7ST9AaqlOdXWU1
jjNf0Y0EMcLJRwTwTrvhmNXOLWnaMYFUIxx5I+BqddoZ9GJ4DduPRgLif/RyJmYXiYc0rHR1QQzf
oRKNtQPhLWpszXOQlOX6vUPAEMwGg3aJGv05HFOgiF1SXzLmu9eVN6eYvdJPydnSXO0mmBRmCmN6
lh3adRQcIHatFrFZ6TfYSG/9CsO+gyvBT+S6c2AsoPDyTj0KVdTkyXxlI43DMu+YXIfbJu+dDbYZ
hRCr34xgO8wq0W4TqbgsjuVehYNZvyxL+9Q0z0OaHqYo1m8GhH5XqY6rtJhITTJN474gqXRjESAG
djYxjsLXvjq5eJlCEbyZDiPfrAXUg7rmEW1A2SC/sWBh34iyfOJgNZxV2pU7j3AHqH60icYIiIsu
uv4ga7Uaa1zYYwqx873A1fLwVeMZfclKZ1qFcW1d0wMFHToWr6VI+stUkUsW1wHyeePJ7gjiasY0
uMWoaG9kQm+snWz/tjyl52X76B1IOe+Lf2xN3s6YR3NOUyfXy+/qFpdphyNz7wWdutWq/KUVMvxU
oyG1h/4mVsg3yYSDXwgwnxet8XPJgMwHk84f/Pqe0/6Wr9iaFIyz1jY84S/c0xvK9y2cndMQaMGJ
0w8BD6hcOv0wTFV4z1kgeo4nTq2leLZTax+CfTMciyBOSXfVJwnqaoz14dybI/KGwR/QrzWPtaND
aunLBwwpzBH0nB4S6+8zLRgszlV/iDyAM8t9In1s7M2wtso4I0whAQTeET4Zx/7X5SilwuotzF6X
n4R2SX/IFEti3z4E0SRdlrghukZnvaO5pK8JVmBioDFwyHzIYEu0OW2z4b2BwGQXCAc32yol8/Ss
d+Wfpc4ozpdNdBnDYjn2cPBwdAh89gDrkfXvoUO6tElirdvqw9Tdvy/MARncBs7i5ebS4JMmKPb7
Egc/+l7DP+gN1QOipvQR67SiwJ0PRaM7yStKEv86a5+Yra383uNsm+ifgwb0uTkU36z5MYwRMe1I
JjDYadvgAQbGaigq70yFBYSrY8sOysNg4spLS/Ml8T3teXQoLAKuJtqD2L2xKUXhx0n/6xQ9S2J4
vk0NS4ho4uzeGWOOpVMQ75fFUZAW+DIa2bOVD8ldQWD6HcCxuzrv609RyZgdC5i/1bFafAqdASGZ
JkJwUj3nRkRk8x6OLvk6AoQ1Lge0+ZccwMmIZuOwHAOFJL8oyYz+WgtGUE5u+ezgBVm2mSmCd61U
S7hdnBND8B734SjxUgKMSyOv2bhJiH5sTPKtWTMU4gC5WUIvkqYyj/lQP0h/8T8IHY8XhruuKE//
+aVISSwQDLpOKEFvUKVI+hRBfCa5TN/FVsbiPAKcBSK6djwGl8vGWI2kjlKNV/vUcOVVyizvO/Fd
AMvGCtx4PQH4D2AnOozVzyJXIYPloNpFLpcMH0x/lGI+X9WoanM3ZKJPj4vjk8qvbHL17LkzbZ9g
g7k7o2mOXRBqkChJICaAHAqLyBhbFZgTQlHEu0zRg8hzin9vbqtGvZnTnmpvE8eSu87lu1mo6FbS
Kppb2lv5jahaXt7gh5+zCTKZ1qFDpMnMemM091FVXVf9NN0A6wbMm+AbD1FJHZlmqkf2HW/tGkiO
W9ekrzLHg81HH2tq9r6awLGIsd5b0ExoiGAVyX1r2Nc9lo8i6ZpTOznBerZzYqodIE9n5CWgi3ur
cq296izapNxr8VObHN0lvggrJ9CeyIYiVCjMNpBn/U6bDkXeF+87vJYhhW2sGqeo1L8vN1NtQYCL
Op4/U3TVXdZFXxOOqGuDJhwLgvESewFcIz5adtZ1ZIjg0whsKjDGT6xn+8Csois/FuaD4U+PCRiC
I+276gENqXdcbr7UAmtVFslzLE0JXR2tnq655q6KkFmhFG6l+GbFyR4mBIbG4XpuFb5PJJZkyCj3
g0NdKX3tdVTCYTw1FyOq7xwjjw+639ns8Y5/rRzwN4BuycWcHfkOXnxMFoA3jHqVRnV6rTwkPZBv
rsM+9w/LZag0BN/moJ+ZoDGXdgyqg6qHNkPXLtSVtxN96l0tEW1FSIFGC+ERPpS9wwERXFmErDMl
wdKibLEX+EKCgFzdemJOFebizrcy65uwqktrgEppaMCtqTuvOKnJ29hB35XnFLkR51x/iLXHgiH9
KhsQV8BOvY4L57Y0OlqMIS2wpZcK4zDIblU9BJsx674BsZoxmg0xTAGOKGRUPXJrotnSpLtbAiOB
/8XIzIR88hIv2vImSSOZv4cjrnqDAGSvM544g3yLU7rISOAncBvcnSLU6Oy6rX9eznPvnYXyc06i
232lyAqabexaKk9L09WgAJ6bn3Zvzl6f7E8amy0qdMO9HnvyA5abbKmKltVRUz54M4l2a/m72C7p
uCTW3VTaL0vOpkr88uDE2CVBAG85DDwzjHb4EA37QhsOPEYFJXz5owwJmMddJGYm4msMj/Cl5VCK
m3I8It07YcDNbi2iY251Nvvl500OSN4wUuXay0R/awkzRJpEoAFgc5psLSk8VjSG92FW3FoywFSY
ulytelblinotrLDZ+GOX71Bf9CtCIz4hlcfNNLLPL0+0WZrXpUF2mDZddL21vnleeof5umXTJyq2
sE6F3RkvBDLfYwGGddvbHTMScGBR3KBjj7LyYI7RW9zk6UGHJ3NpPDRO7B4HfKegbQXdD+IF177Z
/CnoyN07uA1XdWzoJNTQiVou4fKzzI7IAo/TxTmwRXdefqcsXHXvHU8LPTd2mfomsUb0WZL2b5np
j7BVvOuc0o51iZHD8hUmErw4gZvh+Jz8Q/LfEF3hFA2baad16NGBlocXnwd3RwIAiql5QbOS+MuE
DmuJk5qIXyjrmOw+JMKfbHRLc6YHZ0iZ1fvlJacMgPa9dRQqnLbvj6c/c/Ar+KtF2sVXy/KOoqk4
G6Nfnt6Dz5FgqnOYf6/swHkVeIi3BUJ5SaQMaKF420cyOnbp8JDWw7OipFyOMVkyTpdOQ1lebf22
5AwqBuMcdPnEMYbfp5J5afySgGW+RhT01htoTt/LlMIt4G26YX+bCZ4Xq8k+xRIpuxVybtQi2IRL
+Yqp16UksLttkzwYGuEU5YzxWp64jOMwvnja9GN11zEQOI1q/Bpi2r7FxmTfpskUHmqlwz2Ohy+F
SK5BrTBX0InT4FbV6XDyi4mT/JK3A+dedyU7Sz5Njrh93+2VI88GLJmOw+6lzlR1Z3GnXEmHKI2l
aa4StOM9G2WYOqeWIofODWwPX8+s34RN638N3dWVNWvtTWViKXHnMOqvX3h+/Pqff+j/S3a9VLUB
Ny3WLdqkExGTdkZkF9SQQ9hRJM3F5IRymU/e0SGssAzu3RITDi751dJNjZgVtXi7dZkOWyFBZuhN
6hx+ncoq52zkHxNHhSWRPJjKMSzX1k35IeC2D5JRN3i1wHga2G80e2+iAfqLJeBTtvNoI8rRjL0P
ayJ1jl0mHAzfcX95KGVr2WQHv47HXaCRDBPPAYdGTCRNWBanch652S2972Da/vp1G3MS6ofXrQvH
doQwTZvx54fXPaaQwUkJ4HVHzF0th9YH0tbyvCymokbTVdsCGWXT5rdmuopoSRQdgYBxjkaaHMe8
H6Cbelp8zGv9WHiZedKi0iCz2YCUYPUoaoGphzGtO7QXyF2boyzQHC/Th8mOs41WCpjkXR0wCmv0
XQB5DsYytDSM8xtl2/e/fsdclr++ZSn1OerapUnIm/75ntLotBIKbgmSLVYNJ6x7MyKfK25gZTHV
VleRiKfPUWJ8iqduukcO9956tkigxqUXhJeBmYM9T7A1c85hKKeY2tIdbzilZARaL0N2nZ655WKg
MzNhPEXtLCfLqqNVWESZtRMpoUNWMOVLZ/sWGdfxOCXPfdi6OxBWy3AW/dsbdubx0DHHuwJ7SaIH
x6RVgR8EKXVfHnxwUI9Dwffz6Nn5HCEunKGYXC/jmlpH+bg02SzPwfPjJgDto37KEU2kAJtYt8tt
VrjVuQ7qz0RJ2ThTRLodPVIs1TCFj0tTIM4MilIXHlmRSu/gzLF6Dgos1+q/yUYbXukzMbuWytmh
1OIMr1Kw/lmZ74ia5NTA0IXg4P7cONbtBLM8I1IcjlG4k2V8bYCKumiMHLZDS5QAenecrjaNlL7Z
jgWKuKrBHsTcl9jCrtgVQdGDFArE7PG/bmJUaEXZovOfp+ya7dnblr9fmhNZQh5oCl5rUK04e7FG
7I26lB0qVMcnS6MO5UnJ4kVW+vtI2yitOXmO42ZVk/P4/tvS6XD6zqW2D/eEhHtclaluI5ogbsey
u1dmZTBmq9jdu7CYDlk1vb1vj6apSgCxSQ3SBiFfX2ASM4nkOkvlunszBK8ccq58hNBprhOKZRF/
zkbOzW7sS+goDFbkAMZvsshPausx3Bllv0XYmuFrMQi66RBhLwM+sCj1qjXD8K2tpmfdFjdLzWT1
AV5ud6pvWrRo8ISZLhB1tjZUWLwMoYfxiK2J2+FF14Hj1BB4kEsNOp25Nn1szUnchO30lNcBfZBQ
6qegwdTrMGUkK6Eh1KYanp2G44ssu+poGljdxlah9wUzigBsJkyl360+H+6bqIlPIaQLqJv3qidJ
FJTupkISvpSTCeZAonI846qPgXRYSN2v9EE+9Q0JMKHR9udMyZdlS68940X4QGM4Lbnn5XdN1/zZ
K5vm6q+XCVP+ZZUwlDSo9C1lYhgzP+w8cegUQ5w4ak2L2Dl7+VTesw0+kHcYMmjnNle4iUbOSAW9
2qfcHiUBcXMmNvOdL0HtojGZ/6PTAlivoFAh3vWBlTk52plpZOiTIrfTHVuiv+yeMeQ5Z0sJ5yzz
wKFEcaizJPLsMGwkcSHQo5eOdBV5n9BEudtFgOD70a3nRfeeX9b7NDSdM50X4mY5liNt1J4AddPG
o11EA5et0ftqGw3IfFvWJy/RvzschPbTyAYl267YWKGTnkGJqN/sjfrffZRKdw3bFUoZf9kbmYNG
pdmWFrZjLbofpL3rRBzu/An9lEhVdXQcVGrjZHZXo7DdfSHFJwsYwdE1aC/++roa4m+uq21IYUqL
MaRYXuwPFUXdYL1hNbbWSi//rIfSONKcS+DK0mtodevcR7OIT0OUYfRmRxRCWG4Qq3xKy/TBMj3u
cPx3ulDiRAzKmhQqqmeLzIMhip+1iWwAlHX6CQQqPkPCRUytE4D/6XHVMbC2UIvOoafyw9IxNyNp
/ib8XP9rIWIoB82JTmUBAFp9iD43x5EJryBi710x17fhJUuphSJN0uMI8zXFi3GA8Ee0u53dC4Fq
07aiu19/zKb9l49ZSh4erLxzBLta6qUfPmbmvIkDBlNfG0ju2DZpORsFob9jZyKUsIAp+ex/Ugu0
0/KPc7iaiHvn1TWr/SiYYenm/XscbY3FYG+mpnscqZ67WZ7iW+NX+McY7s2+3hcF27CIy+ZxWfr9
J6UaBkOdpU5DbDnwU8nHaQVe3my04y2SQe8QMEA6O4aNTMZEn7U2+DS3OF4RVtUewK9oUG9TOpLY
4ROpSB7D3vGGh9YanCu3GcVrRl4Y1mP57FNXW6DiTn7Vkf7XgPs3JLGnjfIAF3jynLTVuClselS/
/oj1jyH3lJyGoSt4jlxqLrnzcx2D6j9SGkePtV/RmZRpfknBZ7cuvg7IimcstJjxOIyzh2if8trz
d26hRztqOjCbmnt0DE3bGiNpL795YfMP/rmmNBzlUvIroSskmR+WzllfOerFZK+LbHQOGlzeA4bm
Q8wedYWOAVaCI9kMgpB6qMW0OprWbQ5+sYoLe+UKmFCrPMqj7egC5UtRF30aaKvE3qwg+vVL/buy
XQnTdXXblSyv4kP5i4jJsOnZqHWsxrVZAvBk0vg21VZ2KhJOuPResvuUJIaDZzYg+hjhbypAAcGs
n0yAhiAhY9g3RLP6z987aRLuJzIdtyZGY06N4pHsgS+/ftH63xSwSmdzcnRkvJw45mfvh2crU0Ng
Yy1Ra48h94gY9H7S8j1qs+eQFhIZVKA6igmsq6MstOfWn6oQw4y8uCq4Q7wU0WEcDvPbDS+/eWl/
vfSSG1LxcbquMNAu/vzSms4Teaujml6qZSP5lNWqPzmoMOCVmv2n+9EJnFXhWMZdGnuSasQ1jn1E
exB5CFnhaQp50In1S+gRK1lASLk4nJZ+/Sr/5qqzRlp0Z0yLV8sO//OrLFvGP86E+RpGHycT9SzM
QdHxS6IHbXgIKrg/DFh0TjnATSNUl5sh43xS5HRyRWscdRdIT+gS2YrHxIVOQ0JuR2Y7FTOt4tTq
v8KJDHe/edV/s40yH+YepZOMAlz/cNkHmFNRGEcoySpOjF6P6QC2dLFGOA/zKSW8pot7gnEjyjaK
f1JIJ+2Tziz1egjt76THstlHsX0ONNxk0mSAUVsU1Y0FedS1NfpFgX8Me38Pt3V8+fWL1+dn/sc1
QVrsSVSBUueuELihf/7Iu9Ao6Yn6YsNYETuj3zUb1PL6epzRq1rhb6wg+9aD6jhNdv7kaPITOFp5
VaqOgamDUvjXr0d+vFF5PfP1V0p3HNdyxbyN/vAMoSsZZSEasQmZga56vmIToqGZ3Bvph/12oJO5
Ds0yAYiTFWR62eP78Ic+Ipdaj074tN5CaVt7tJ3yIMtyNmmGwSFF/zuMpHeWhchhj4R08LM3x2mJ
aOvM4R7yt7ezBK5ZiqHhN0uv/XFpmN+WZOGV7PDC1tVc/fzwthD2cZxuoMj0Y30c2K4AaZBVzHB3
CMgz9mW8jscCLetQa2tq3+6Arma4jV1JAlC78VrN/TJGgFIXIUHLBk6PUZYTeYAGbu6MWgLj6zHN
Y3JKmKmD1MNVpLL8yTchHRQmmXOIW3ogSxWjbhqB2n2Hj1e4OczhlDALTSAqZAKxXUQ+tQ3GcJwC
f0tDwLgIPvaVNdfIeNt4pmaJJlKuP5d9PSlrAOEavtWsh0Hr4aJB/7ohEQmQ7SwHsgPk+TOhTXbk
+zrSpzNHJ3LrDENyMtnCIWX1p3pSrzou/VURRkyCY1SP1vBNT8KcN5cR/0cq2SKezpEt0bRHJiRS
AAuQQRr6oVW+lTS6iIYxi+NvbsqPV48d3aJWUjaLuqD1+OGm9EFGjO2g5FoK1CfLlh6EwxcZO+0e
eesmLYv3g5AGXGllOpHGWoAuMTGT5iHl5Odr9Uie8jzcTJLgcx75146NOGjRtr36aTOehZc061y5
2MJi77PUy+JecDD5zTv5+LgLNEe2UJZrsdCyS314J1kasaFXwlzDuDAOjt1jPYCoxl9+ItogX3W5
Bza61pu1A5kR0CkWPuHaqJeXbAbymB2Sv0PcobLVoz3L7BWNffNsQqDXIElhr3C3dTbeBRi1fvMQ
/d32QAXiGK7O+qDksnb88BBFlaZXVjpB7KYCyHtCPcc2OkeZicfBwc6XzWhuL2rgUdHoX2XE8cmJ
k98Cy6EfOhHWhhuulhryIAJaNJ/szgjyRzYhoiAtbuNUCJF+85HPH+mPK+z8kVNwO5w/+IWW6c+P
PvrfVjRFx6tGwLaZLNznuWuRwjo0OeTpajpEmJUARPWXuvZ3vVUXZ4qI+96B6zCOeJ/aBkOj6xtP
pXWsg87aQJVH9tJeLw3IsE6aza9f89+eDE0FQUfpgtve/rARCztqI63SrXWZ1hAtq1ltiGaSA7NJ
DpbR2WSO1vLK6JqEFc2x900au5suCeJDXqTpb6rBpTr58BFatEsUemcbuOlydvzhwo95nrVMYzk7
zY24ZWoJc8Bnh030Mx6YBxqxVzWWvUdaRMdliXSxL1xwdq6WJcqzkgcvc8W56kSwRq/bb9mG5GPX
c81J3fhkC/8oAqvDwmO252Wk60ROdAn0yr8oda26mrTkOHC3RCZXd0ENqMdzJUJ6Eg1PhJeRTYv3
RNcT7zfXwv6b+4cDMbeQpIBj5uj+fP9kSYYQsDb/fXBE2NnRnghLlkBvIGMlKNOVp/nBNg/cHMER
clLfABNY6b7YCbN4op/YNitQbeBX5zkgsjtnC8oA36cuEIFrCUp13XsNJE6ofIy6s1NqZJQvZb0J
xWDpu27jFCB4MjVvaMDkPtWHh0WqoLAtAHfqYOKzSK77fnxlJz3l3pyel485fcXiNZo9WnqEV43o
img7Z+pccAjfLFtNTomzqhLvU6ID5RWFT+SKIKY37Yn1RKok1gCg1EWMw1vaqRuONubJa4gx2Y5B
SQ2rYocJKxLqwS3DK8uxxFlmjfMcFKAAdONswns+Tn6F41E5E4cyUgJk3/1uj5gvw4/3qLSA51o6
xxWiwUksmlfeH+7RKqPAqhN4LGCP2dwdH2t2RhX4XnZyBt2XRXRc2lSIRM51VF4Uk+WntKBx1Va0
HvLMvytG0d+YlY5/PSjOM38vYQ6+c41q2GvGHdCI4hV1ur5ylc8mM5cySSLOehDpu6oo7cNSnf1m
NZgL2B/fGidZNnjWW54/Ktylp/DDWyPGxzLG0a82svfp0gIOzgLwUA4d6tlh6LI62DBZvqmKNPqU
MAfL6HLiiwWCSThpx1qZr4zUaZUZjbaBSP/8mxf4sWicXyDhTzir+NxNJT88IhqsWQqAgFHd6I5X
ouzpI0DxRvKm4aVvEcYPhvkI6q88khMb34R4I3zCsLTHsiEMgEHPZ3oin8e63aa4aa9jCRVleY3/
++vw3/53Eh2S0c+z+l//w5+/5gUke9KkPvzxX/vN/eZ/5v/x/77i56//1+57fvmSfq9/+UXXD9vH
j1/w0zflx/77Za2/NF9++sMma8JmvGu/V+P997pNmuUF8Abmr/z//cf/+r58l8ex+P7PP77mLbo4
vpsf5tkf//6nw7d//sEY54erOH//f//j/A7/+cdjW8Xfx7/8h+9f6uaffyj1D4cTJpppRQeFQwkX
tP8+/4s0/2HZVDCzpJFmhm2xm2Z51QT8J/kPnZODwZ7FiUbYc21T5+38T4b5D4eaQboWY6U//u97
/umi/eci/lfWprfQ4BsmmcsM6odHgUM0zVJXMZZTpnR048NTXlRN19oGrnUsBe2uZaBmjzh23xdL
OySNOoSr8KU2uwgQg1vY6/cBM2wioudoXk6R6B7wqxQ3UopD4jzl4WUZZIRFNBwdE2/cqqLNfhTx
bEkR8ZscCAJPabcc3aY/lVrw7X0GohMcd5WnNJO6wSseRNpuamcMMDhWcrWYMiqb/MCgpbsjUlSN
CGeHXQDka/lHD/IdDpFqU+Tln73r5vgUEw2JYbrXwXGcxphAv9Elyq7D1+X6lbhGai63Ggk7WyDM
b1kfX/9wB/z70/7x0+Uw9KELzOfrUJly7ONYSlKANT/pPyw1MR3ZJitpOKcZ42FroG+bxlBDKim9
iwGVZKNXVbjR2v4tNP2EuRoj8qDr3xodfk7JNi8bXV9XfRjcsmuSgFwyCw8ij9STTOdwUcdJeqbc
W/5j1k7qsfSvZZUZT4N8dooUVPPgIT5GovaiAmxAU1WyKjNYH4ZypNVQop6ef+jyx5Tp0iEH/0su
3x1hWz7c0mH+neAyzHaKJA6PbBrlY1w89xbwpjBpI8IZUF2rIk4ZLUOKJpbpxty2+NuW4WNKphK4
D6SDwsNBQ1+QtvTUMT9vMMvIIRuejTEIt6OTYLgeWwtXFYyJODgHZrJdJDQWRpZLYNZQazNFfjeC
Zgu1qyRWp4rASNNqys352861T1g6R8loIjCt8ODBkqbNx8Xd5WVFKnOPwmouA1dT0XcvpjFqqIxk
eFz+mHvDDTK64c4IlL1SxkCcT4E4hHzYiFiodPrcAR41HVRWSVoH+4DzzWEycgqVbLe82SlOSdWz
4kMG8N1v7YDrumgH6+CYdXhJiahB8F2O4QYka/AaKSi+LGwWWBw/eOXUus+CKKRJOGqERyEuMoiR
2CKzrU9hit0BUUC/toZsz17VX1RlercCV1HRUtWlrftaGEN3NvSUaPPJhPLQTCbJ4DZhQKEMIZja
tjgul3JSVkPefL528/9D2JntNo6k6/aJAuAc5C0piZoty7NvCDsHzvPMp9+LrgbOOYWD3UC3OzM7
K8tpS4yIP75vrVD8Gef0JaETKutp2sdrUgo0nLxM7IvWdRQvGSvjz4dFGSovt0rQC3JizU+wwzd1
ecGaZZ7HfmeuuxuKY1zFom7RKwB/Y8eWvoSgcwmUJoASXhukj9vwaxIza69uH6LV9d6JyPTjbqpd
TgnG3TDsHQPZ+uHnZ4I+/GFiTOlGsMJ8NAU18CB4GbWJRnRxpurD7Mfek3VO5TvTr6FwPha7bBB3
cjs69fJpmEV2HRhnuNxPYP2efv3U40viEw18mwt9YGZsQM17tUXAkzu5x4yOI/hIJ1qirziHkfl7
UBr9VFrZ2zLmCtL5fq8FSXVmgvSUq6HzlKYVaO7mt1ZhH4g54XkZM4cHwkB3206/6smSN2HzSUzW
jGhK2k9milXVLOsLFNbuzr7APiygjIr5j1zad7N2oidjIZOXsMCch8F5gSfWvCYt+VWz1ONTM2qR
nyfO01jr0ZPWVC9qNd4DGjsBGYqLvX4IqcSeoP16ch3gV5A23X6GnNnaA7Ieeyzdpirl7acXOZmW
2LV9iAbJwJEQSfiSayVQ48RPANSqvKJb4T+UDq7c2lJxD64xATmY91REVkhsr9InUZHVbn/+wISG
/yYJhdw1PEBQd0fzQSnU8Lky+UIXZmx5S6n056mcPm0ldG5DRtRvKSbb59Rm31hoHBoDWrOdq2nZ
/J9fC7Ek7FuNK/Of36IXcehO1DfxXXDHT1KbAetYFM8Mc+pDsGiFl66X4Y7KXxVH2+7n/8zmGclA
K2ZuMQBAUxfKPpeIc+rPj/75NdLPQKN15WqiDuYSvP3b6fElS6X8EJBdvYbSxP6fJzLwgdITjTYB
1NH6D+DG29GyR98ByEc7n1mQmebqIYm5uBDky91kaqp7mpql1yx97ncmNZkyxO5Y8rikuGC/RSBh
tkKGXE/hcW/cySBIYwWOuP186Mfiww4QAk4x8vReaL6OabkL7esMymB0jBdswsVGs+uXAarKyhk1
quW9Le3HxIgvSE45Zqzls+7IFdWp1TWyCCSE6tdaLe7qAJjaSGD68EstyncgAzPl1qxQ9pyk3RiO
mNQEghW4Xtkn7pfLpOCwdgoacuDjyApucqvZ95O2c0KgKjp3sGlzFNB2c+cLduyuC2iG8kfhQ9oU
XJCQNtwOSrg1YVQlOuiYytqmCroxLdrMPYpNoR5EKH3L1OBT6qxYJrZNnvDlfBxZBgjEHhr0rQER
YgLIbk4MoSwYoXTCeQT8xCWLsxlgI43mA49TKgvSxxrtyT44KKYB10Le11v0LBgv5O32lbFbOCrk
U72rYsl6OV8oWpJycdyJfXcK8QJj+dAyeiVR2ESRT4ZhH/TtlkzmlnzsNg1hJEbjeYCttn4R1y/E
IsVNJ9/U9/m+D8JTL+m2LgjF8BTTFek+eqal2vRuLsS74ldFx9ZEFY+dA/Mg2qNEXyIVxragJB8R
/uLBtSJsSLbsGrS7BB06dTwT5vJ16HJdYvixErpgdjYZGfZOn076yB2JyWiT5gI9sl0vpk3urMoi
4yEQ1aGd2q1Sp6/UkDZLVl7aZeL7MEFAWzzYqwe8z7sGKKVaj+eAQBxJxJOYs9emtK8DXoKVI9PP
yGHaYRfS+Uvmnil1uWsJ60jKyHiSiQkTW1k0Ukx6dLKn8tAHv7MyODBn2uVFfHbKgDAysgqn2Rt6
/kgZbUvTkWfexqBWOoMabcFxZCPwG03bqWq97bLFr0P5SM9024Wo8+YwcqVjf0b82xReW9AuWDeM
DBzUqpixPEwh6IAAC4M2R9XeOrwmi2Wjk39kVd+EEr4imtspGk96ODxodrHNuEsg2ODag32vmwPT
hl3GX+wr0iwu+e2LZec7m9Ob41TfOQkqN2Iavv47udZ1ex1zKenYKWj3OlbjIN7wAvsLt/WT2Oph
bqNzVTYb1vMtTkAr2itS/KKEyhG8dClRgENrjhB+fGGKLYbKbUT6IxfiFofmaxK2l/VPiZ+bJfGH
oN+a1V0N2fHwysnWi+kxfOxbLu8c80o3dw9TF6wVbFEx+30qPGcAFZNoO4b8T0P1u27tfTQ0uxrr
ZIBmo2ljf309x+18ARf22ir6KYgXulvJkc98w2UGe1xUTjkibW5bWUZxY/hDafnrrzuNvKR2ea7p
7eVW5/WlcqHhd0x6zGi8oftqdA0l3+jW/GBktqtN3XH935bQSjwZfPPWgwocHvugGxFVzukYmNG2
4NQ+kIWiCPfzPW7Nq1KBl8a/ntkz0Jrz+k1GcXwY8ooFsPW0MTrrWbdPLf0B+fvPJ0cMdDMN07Hi
Gn2s8tf1WZg787XkYNG+R5DjdXaqNsS4XuaPJNL3ZNk+5pFCzA44B9+HmQYh+1J1O2MzndVf6/MM
BbnSPxqjRRzROQwadhE74SnWe3xfyc+az2zavG7Fgc7pTU2p5FrLbtKr3ajpN9MEUpQ67zrkGn1K
TkvFVvO9ccIticDL+l3ohPmohvyJlukvdbkJ1PmChmmTNcX7sPJH+a858o+VVMgiprP4oH+x0OJv
mkA+B1fUKigxrJegLrcgJVefldvF/QMPCS/PNb+JVnEAb5yQ2x5YWvRhsA4MDyYPzLD40iU0n9K6
TybMV2Ts1yhoNuMQXJi6Ppepj0wxrWKkqyOkfQq0IjhkieFBCTlWGE/nfr4k03ivpE1ISd8EJXTr
pmQpN5ZX6h6HVKXGo417bdH3YWF+mIN1yQH5ad1GI+xi53Du2NaAzy6UN3JwJBPq+HPhKoxCX8Zj
3maqO784+kub4t4NhlPmZBx1+WKOsqPylSWgR+w9o7CrjX3b7Hq+VtZ70gTFZkr7cxxOHx2vX0up
3ot5P8dGBbdDHGVrPyF0O48FyNPwU28fg9B564D82Hb0YBU1jVnrlKnlMUJTR0/7FADS5lEQfuSi
eFGE2MRtW7hKM/imqPinja9SDd+NwbikPbhjFFQGlgrFNYxnoUU8EQdMIek+lPvZTEl2Q6lcge8v
OEq2xWz4UQrqpgkleojQ5kWqPQ64jOsIxjqbqD/s9c9BNv52rOET6tp2mAfYcWzrWo13oVg+AVcS
UdmHurD48qePf7TaOdeK9W0VFPb0oPrFyegs0EZWcBXbfHk0YkKholhORW0cwFOwujxqKUroVCcN
PUrre5yCp3YCOo56KRbPRt/egka99+Me8cRzaEcvK28lrdDqNKvjQxnerUZhAMqdEfIHNZ9o5Mvl
HM7FHzCEn+XyPi/qq1J1BrP81R8fnptI+YrLwbeM8VWHlOYmQXkRqXzuQDGB2N+lcbXnmO037bJV
TWU/l/pXCRRV59tXTKWvh9MqS/GXQmBj20peVF4u9NMg63eFFyE3dDVvR2RPzdMUOx+WBZ2qFsUx
/k0n/9TA/ymqiXPYxmk4Zpf6a1rwfjecO3Poqygpith3fc4u3UrvjpLfQ7oc+yb4q6SF6wgW1zK5
meSVprE6xjwPS7ZnLfzsxOnZpHDZqzybSvuYqPN3MeUPdejcTZ5/IygBEIPru5OO5gt73A1xmY2j
dr/1mKNUrr46VYo/BwqOp1/bSntD1mLCqMVqs0wq3+uSOnKG8bk40Fx8i5PqnTzqndfMa1dWH7Sg
bgMRybrMfi9TdQXoOtBxphDGG79ghR8KTtNQIx44RuzjCv5octKCT3W2PnsHAuFS/h5b6pZDsFxT
QjhejVWsqQmwjNHVKvAEGw82WnO+3+J3x/7BNX53esY9d6qCU7bFpsmUX2Cfsb93XHiPtJzBMPmZ
vjwL2btzFZ07UkejGl6gaPhsHCf1SBcNMmpTPMSJA0UeQEDsCLr0gOZGZQNw7zuW2TFe8BVYDS/W
gSBdB+yw79NTpiEs06galH35ACmLJy0HML+SCEIwDHadAf1Ngo2g4kBxryNqyZbAVUTKiWlfRTFv
fweAJJQOHjF0JhALFHBuFEb+irXrmOSDeN12qf0x6/qGoByLa3kkkvzliPZWkqozYW7WbLcaaR9a
yucKBKihP5U89Qd13qpV5yeoJZyhewkN9TxM9ZsVDo+i8OdMv6l5x9r7KUNYn0HGXvqS10Oxt3Lc
Mn2pEYFrwDvZlzq0caGoNH4Y/wGdJk06TdVpoKXOZ1vjHFCyaVvnsLlkXHiTwS/JeuZBgOBD49m5
s8L6iZW9oDaTk6zFnQ57GNR0skoF2ZiMmuYLilrFFHvB6maYJ0AGYUS3dQ5xJfFJ+0uKbaSSj03h
c19zW5rpcaLHyKSs/5yKJ6IZPje/D6Vi73XSrERSwtJd+l9LupzW2D8jjkd6t48Th3cfKZ4nB/Vl
UNtvO+eNEGB7TlDxNrKHmxCzyty1uTqGobgumNmTywB9y+VieF8bwRYS0N/WdBCTp8VnkLKkcNpH
bUdWnMEPz4pOAIEW8lGDrcsr8WQW4b0HwKdCnmhamM4hEQdAD7WI2REoh1yLvbJ/HVYxc5CenVH6
VS7fViIAh/BdhO+01F7Kyjl2aYCAwNyq2bdgEVLmCqKWRt3fDC4OJ55gZFfKttjVILpWY3ww9JcG
kEc7Roel+gbRAcEg3jp4TotUbgFj+DMbeoRPXmut11utO2k8fpievvcx9/cdxyqlPamEvX1ZaRMA
FJrycV4c+iXYdg5lNJ7tILeMh4FhDE4n9YND7JPd58O5c/gW1lgFRxHiBZH3AWq2Sp8iJXpqUVYK
6BBoU+uP53TqKW1F5ovNRU87wJkfcqRVGsXQSmOpuTNZY5nV3FKED2qQ7yCcPYWiRD5KVjLu/Ch3
aDhl/qTD0AkQ2XSbfP5tc9chcF/w1u3ohMEgV43tNI07B8x8pdAvnq1HQ4ag6JttwgZwCcRfagG7
Ji0v7DuV5gvo5OukKrs2DyCrtH/GFYs+UMpEM+bkIeuYdSwaqYEDD3Zx0iBtW09fijgndunjpjhM
RN9KLXmWeJj6zPQcQAFT4+mRfuYi7JewSlLq6pZgBxxjrvO4V6Z5Gz447E0VvTtWkD+CTPHJLO5w
H73SwI6/R0ry0x/ZDMcIT1Rn6nvTobMvETXzoPkwQorcirbtuUQdlOUyG8FhtOGvgjKhm9QIhvND
4/iJY91jTTkWcJ3d2GTUN8rw28ojNAq9jm2z+9uowX3OgaHo9lsxpPy8OphBvNVN9Uavi4d2Cfd5
Ujgl5Y03s79MAfzbU7ufoH04tf03rS7WuhoFni0rP2iV1zSZ9g7OKQjWXkJQrA+iB6OrtqkOqsGC
Ozv/iVXzqi/DqVnAfWol8CVlk6jmLbEEiXFAw2V3M2X6woXrmYnkzbY7Dki84ZTovCg8GTUAhQUC
weFX3MeEbANYLNF62eoNPfjt1vaaJP0eWojLq3hgqfeNLbeLER7h+l9atdkSj2KEwVNbhWyWl9qb
wKRupGyg8RFGmT3s1aX8HtbjJMGRyWh2LaDDIBk3XPnM54jYH12jrCRf2u4yswMIrWB/T+l9GXnw
EQQTPQjnlAD3dce+etAHw1vpzpn+iZjl1wQfwbKkwczj1TTQcXO7HfIsm83fbQMVKZxRjgSnpSQa
bsD2H6y/fBf5IudML5eMBkjxPZpfkl6MEuBGwZMrulOLGaAeRpep8C4nAItm8Kl1aPXUpu5qmbFD
zkU6S7gM1LEeI4qraWNIQPGY4cOeY/LkMLCY0ahYaD7CBXS9tUup/whDHkE+g99WGWLRKuFFtlWH
faf2Tw4JW7fSYaEUIFowg0ER3Y2hfhv5UyXDZd6p5ISYehPEL+kkmF5eazfYqX6ZPQfWF9oz/lOD
lp1CYx/iuPHIxOOIyP1SpzuIhVEfCVUPGNYi4i8G2dcYqqOAOWpMJOxxBpvLo6V0myZy9rFYjuBq
Tl02XhYCDMwLP+vBxgquF3+RWJAAmYeTscAaFcvrMiVoKxg1skQfUWNVHoBau3SO/bBupafEMzMO
tnWybkW8GWRVqxFoKV3BHjewuJRneDpaFS6s5gmP3RojxG0UU95XeQRFx1YJ9xRk4HpDd5WqL4eA
4mb2aACuc/HsAUWjLsP4qZhhSBbBtkr08kApz2zsYqeVzjUGzJY1u7lJtk6XoVib6GYzDZBqe1V/
FIwFz96WdtT3hIotdcDuFdNzvm7bpDN/1f20SXv9vtjRiTH287j8qdfaUBJ9jIQy5yDYMnDlkN8e
iH6huFgxqEOy14wydsH21q3fa+e5mXzFcp5DDFfs5b+gFpzp14JiBTU+fxuHloOEl1mQ7sRCBTvY
OVVFzoFWX/qnH+FIA32VK1RDaNup4qDLtMcY7BezNyBu6/t8iIjgEGVBQQ8vkVTUn6TVz/Gg2azP
EOkFtkmbVzsmCHUAPDyIL2Pg7MdF/YZuBGkY5zPOXXvKAHGoyDjFVYyxp0suLwdyFa7i1BccvO1i
H8aGf0WdrBGvp5RxIEYLvro62DjyPkOJDlaZ/UIJKd/wFzJRCSalb9knQzlEFJQcFXg/E4GVEl0h
uVqrZtCNpvjEwcILeQDpwOqBFO6XqtzKvoHknCEi6Jyb4K2lgqJh0gQvH1W4BUKPeSEGSq8fxQ3B
HM4pLs/M6qJJ2BGl4IVaQkZaQMs9zWNL4geeMF4g2d+VZpuu8Yv2lxOUNEjEJoo7L43as+w+s/lI
PYqoMOGV5ZKr5lb+SsvfVs/RQ/Gi8ZEDvAfN1HeUwKvUA+bX3A4Ran8I9VlJXpT0a+CvLn8HmnNb
HOwsLAVkr90RkKKDFS9Rc98+WDTZeRQvSseoEdJrw51Uxn5YflEufkpw8FlwSbjpZhRHhy+qXMtY
3ALv1VMSqdtxSrYcAi3QNMFrnsxuUeDvYb+lqQOzv4U72n1+Zl3M24RRUn+0x6OIapLRdP7yxdNx
VUbynevKEzlDV+/WlC+D0k67hcVnJ96M+uAEJ6Cx12ZYNrL7AwUebVnR7dVZEgY9OIDrzfRvnIR4
Ttt3iabPPE2AwaVJ0UqxGGh9mkNAUE9cmeYSxz1qXfee4feMACQ18FeYIBEla7Qj6TGEigeLp0hG
CTISb42hnzmLsQPIY29UxDe2xhtmbkZvffNGV4TGtfAohlzTJeHCXYGmXvoJ3cl4Uam2W7uxaH1b
SR9SNARRhtBU5UKKqCiTIbMqvU6D8AGtxE359sP290ZGdrPK3mV2lSyaPY1eV1yteX3H8K1wPutK
ODPPZrhUUpQNSYExqRsH09nP7aKyLCjVLoTCb2MvvpX6NlVrFeV5pJ711tlzEd15Sa8Fj9H6AdqC
rpn9owV118sXsHQ/dc+GPQMb0ybMeCnO8iHvp+4usubYV/G+R3PNNpVxZsk1y3lq0uikkdHWLZOt
lzpaSNnL7jBEZfcPtVdRo3QLNJe+moHydA2/SW5KuBaZ2QbqxaFeSbbtqJ8Zdb45IpyRIwBOUYxI
9YVs/3JtOZ+EOs+c1cP59PPTRldaaHxwun9++vOBkudn3JtvVqNSph7N/CbFazjU3z9V4mLSNj8h
4J8P8RhJT0/hn/zA2HoDRW0Wqm+ZmlYbkxP+Qw9yxiJ7DKVRPTtkcn2UT9zbzyHBVJDsyl2tgYYm
VVoDd5iVO0Hbe4HMdk/mkyWh1ubPdiFEAdcwYZCLAvknZZbNLBpmaRs7owL3l1dNdgXMZj71BQzD
MQg/5PAyzcznhKwG1+SM28AC4TEFFOQ8BR1neTiGQlUqT0ywlpz0t2GKkXniBP56sa2tLfPw+PMj
KpyRH2o5uym5IsnG9Y5bVPRztfy56hyLIrnRet04jGgBbO2lqk691pvPdoh822qK5hQvzq6gGvUu
wum/Zez/fyELh0ClrZi4jO2fiuX/FbKoCxnJbJC9J4J+8no9Zs01nexVJp3YGQZiq66d/v5gQBgK
/UPcA8Z7XnzZlH4ZmFwwatktHxY2RWmQ00JvVWa3kfa8pvr/W2b5X/EzMiGwdCyTZz/tcBLY/wrQ
pmIB26yMilfrqEY344ItolquolPYH4CNVAQoEJP+6hU7A1fbVlM9pNDe/CxYghNQHk7rM562NTKR
pMtjgTqqoiha/0bqwm+ws+BEOGHzT12VO2cYr4nz8PNhSbo/ufryv+dc/l0UWv9GhqLBJVDo45AG
+Fe8Niw0Oy6zSPE4tdvnljjAQ0NylcCkuE4qtwl6Kdj/y5JZq1XFR2HKxqOg8ZLmObMIaZl3vrH/
MFj0rnL8//3z+3fQmsSvIhXdoKyom7ap/jvwp0aCGPc6jTRbOJq9Shy0L0p8XdqwoI/dc43WPydA
4jhVHUtLaIcwAhaQ08lnizBSKzOOjZ4h/Umni8lVaoN10kXvobxSbuLcn4z/DR/w7yLLz9eUeLA0
NccxLLp3/29yaAgdcxAa6PGf+G/mTANmOF4h/2HFrZSWWGXWLw1hAwV5XpQZ2hYF5evPh3D4b8Fd
0rL/iu5qmL4kiTGNTpiUtq78K81U1kXLtp8LuTEy8zcG1F60qJizoGo7Rs0VNXlhCgvYmU0MPMZe
0wkSt1TYyTZttEzRDuWkQ3LE/x23JdgcNeA6pG1wZDAhD3rJdCW/mRB8NiB/wfc30FRNTCt5U+xD
siWUpWYPR+XipeZyXQz1FynhYWOr5Vu7GsdozFgbJjkQZNdY/EprDqrjYhWP5aIHTzyJPbJo5cbq
O24Uk/ZST2Bxuo48z5IRwO7jhJs8Gm/j7OSuMIePIcSsnqAvCSwo4ogSfsdV+JmFC6gdC5tP31bw
4NkSc7fH+krm+45uj+IpVV/IPGz6oaA3o/7e5OMEmK7vdwqm506HUlEROpWNbR409k/5zOjdSUTs
Nf18Hrr6ZHXmnzY39liwM0/vFwGAm6W1AzIzIvDj6GD8CVTnKRaFemT+fJd69UmfYVehIdvxnngi
/K3t186oAeA4GaY/mop9ucHk6gmVYzbgHObzyHc7zDfKw1yAJ2Qs8ysv5o9xqDjamq8QuEJ/shf+
fhZqJxuqFryKdxnqDLKW4DUTdyhB1tvQO+dJQHkh2x24DVlZOm8O5zAGE0E5FEfOoBvSs0gThpQe
KdRgjvGr2H3oA5Jh6QvVOL3tAUWl8wlFx0XTjEcDaBjFAOq30rPU+aOjQOYGnD8GA7x0LrXdZAG1
YOFksFTMXiGqp6HJ/qgVzAaO3diLRnYzIcS+QjRbGrk6R9yAYE8SvYDKZKDG9W9XIHWI4XeWY/2c
14RAupWD0yBA22ZQMKJlPKUDeQZmFBGuQ25SOfOt6iA+cTPhklH7NExmjGGo7teHBlypcT+O4SfL
d+dSiXvh00zdnIeIq8LlJ483EShpnwBHcaqIHS47RNG5ZXrS6+ychWG8rauGIJ5uoZdNOJakpePn
zEo43aKolincPdLBZDL3TRVQei21VzYzfyu70qjZcyAv9Fh56mJkP0n+DBgAN2AHSjINPwZCE6qf
2LwotLCQR4M8fbTGJEgz7sBLsj2X7cvMEYuozcygV6NnjiWgt1702Zo3SK+RU99qNQYJ0ljZqzVu
dDPvv8LEucVVB/SJuBm60y9ZvWvNdNBBcpPkP8g2eklDK/FUSXqaiR5IdevWtGFyaCGTIddL8mvD
lBkJKGjZxrgRLFUfJzu372YD1A5w7bJ/LKbC5nzLhzGe7avBtUHQxtcsCcTGWKT0tAzjaTWW8mTH
2sr81Kt9MUT2asniMqw2zuzWMUMa4otLXiLcakSwvUn33VjeB3XiejyCrdeG4puQ43Okmo8CZkFv
ZM114NQ7Tg6tRyla2hiliU9buS1F/AGvufOVpPctLEKGbanA4oa3Bnj5kdzTLghKyRonXdzJ9zzE
ZxYHvN/s0DylZBJl0f5pKxpMXHz/BeYY87KCG1krxlelWx+tzvDWCfEQqeypwByAlCyWi2hr82YY
5aMwMs2vSgaZ3MTYCbtAQpw9EFsdU2PnNFd+w7FNWe0ce5n3DJN9ZUKAGMctdG0wpVE7AXeMHH03
2GZ6Vjp2GK0BfMuxsDmJXdebyjnP000HE5ibEXW8NsQ2N+Db3V5JW1dvNRiY6MluetTcqALz9Jtm
8kRplLpiYvqokRWUhF49IfJqiyD4OXAG5Qy2AbuRKAqYMI7p0glgQ/kqQxyhJfFNkqoSZosJII+u
XpjRjCspVfL6b8+lhPkfcuAzFXV+QsMHgf5AWNQ5m7x1sJ0T5kvr+gTrfSAZA/JDycSnlofylA3W
E5JQ7UE8jVyYQqjijr+WGlzLQUn8BEOU67BpYpLP4b1SSA2lwLI7dlaTBMaitwAXco0ibDC8METa
htNLU0YsZiatQE419g2eO5agMn1CHPTkZHZ7Ggtw2HNR4Vgj5qN04EVa9THUMccrkfyLiCQjTDWZ
B4ZjzDfK1tcyHvUNcYShtgvPmLRhY45hd+IkvYvrId0HikL5pF4VYdTISfnNZaz5RdxfJ6oWXqgz
6SkgQimUuIs6CHeSttbKajx2KIKfFUdnzC/Kc1knp0pBprvKNSOLhJYpGDzWYPQG2t5KBPqqtAOH
8EWOxMz+7nTAluPIE1vjHUUm6BpXFVClSGEKq03PJZHHHZPVaG/MreXpRlhfHSE3NrTYQyYMwSAo
eG5z2KQKgaCkoj+mMjfw9MVA20ex86InISmjortOTR8dzIIuHh4j8jXUDy2D5MfEYLcr+uNkFcik
SoSRC3m1HaEm9QhBGOTxQglnGLXumDQmYNcg8IN63PPVj84/HyJaT3siF9dc5ZEDr5678ILuWiSC
+MDI4wOCqvnA8tv7QVmSRO9JTcolfadl8R0MsO6Y/UIUHxJitQu7QpEoGzXQi63aStPL5ijARWsN
u55VBHGf7Zz+8+GBLtKc0FYEjsxEqMm4zc5b4l8AkZOcIZGMBwyLqxsTV8jWkRHExnh2zoDw4304
KO/NmiLHbQVSpCWqr2bcvqDVPlZ5gu6jjBmRJFUPoJM13lg9N2kQXHRmCWOfoHRIUZEMWXFi0M31
rB2G46nAskr2wuRiTi7mPg7ypzROPtq87fwuflkqokBWkb0k2oA3OzTIdKkYeLpUA/xbKq9VayWn
gVPq0Uq5waudCRo5BcjjAFb4pauMu6TRwejUNLe5MNRTrDm/kp6OGkPnDQdQVmbkIV24nlZ1K9oN
WVg+kFm/MM/vAVYGbCRlZW+VHLBh40QsYSNYijCqpquD9XuyQyCRfd2eKtKqTGWa9KKp1V0ruCBs
g/loahl6vJSwn20Fr6Q7NbcOYAmtogLcl+EtibgfMfKoPUWcobgs3aROf0DJsvjm1FeH0SB+pk1Z
5upVE6MI5uZnNDiNGzHBrCIWDEoWM2fewn1daOYD9zo3ORH7oA4Hoj9JKKoKzAEYVtwxmgMXollx
SLUMYk5mPowg6AiI1fM2S0BbMtRX6+bOe/GqKqF95KL/q3fwE5XFEfCCxmDT+tVlSgBytt3HBFW3
YbYQm2qqxDWUtLkYxWmYdTZSXdXtf6qhlvKgRnHhjom42KHab3FlHYuIkL+ZSm7lHOBeQ9pvFgGJ
K02z5xbSyykW7GV6qfTbGmLGTpQ1HWqrNPZjRAoAntIMzHBXW49ceGXntmLwKNlHbXSVMU2Vs08z
MExd2f2JC1CEc9fn454YOQ3Q5VhpyILHqSGX112Lxm7ugI5S9orF+yy59xiVX/1MCiwcNKxdCIk1
jWcmuwMK4AnQbdYKpydULRfysbU0gZjFByjtxXHMOcdx/ZWWpKck5oqcm0Ya6uVxarv/fPj5ack9
x86Zm7dsBQX/fKCmAIGQPe9ubnVQU7HFSN+e3yylVx8lkcfN0mGdHnQEsdgj/MUQnMnH3TDJ8RTP
4SO8RZvUKyYmK582wljaYwt1hnInBNDUEelVKmp6HbI6u+IQSxjPmNDiFET2WtukV2X98PMjxjbp
NZ/tCXJIlGDmZKqTLaI5lJbhPPWC4BB+MAqNxDYtG5Au9z+7xDHoHTraI+aGTb+WQyOWpVCkEEcc
3v1GmJ+6vKv2ugMSLbAKP59HIlx5AmBygVQTpkyY4toLOZM9LKF4w1lQs7WrDFep1eFo4mpekHDw
nCO2N+vOL00uT3ma4s2yHoO4p1JXc2xLHuKJeIBIH0hrjy7Q4sIHkP1m5f1JRNNL2oZAxS0G1sXd
rLsA/aj4a9Y5MfSlBCCkswayz04J9arZdHey7D0V5K6V+ki6P3dzlrctltlNbHS53wTmQSGH7YLQ
zl3SxEjH9bnYCRPF4lKekiQFKTCNvL+4xSu4CRFrTME2aSglll8T7QE4yL0giLrCGwA/b/WGqbXD
TVGIRYLnGlJGuYTP5tJDeU7f6iUyNmyuNXcK/rZDrWxHa05xHWZPcWn80iIx+l1Fq5bQn0tijM5H
eNGZIW4wpLtOSwtFjqgn+pnBCIdvb+Kzja7pYNabbq6vcfpUzxgRbasYdsxISRmppLTXd05rxvuG
2Qwxi2BrciB0O1tjYx6TA55SI9okaz0+CBjj1pQuCd+hrh13Bt0yF547YdSvpMvmwzhWBK+BM5pZ
/l0TodrqCmxhRxcnc2HHNzIc5r302ef15P0PUeex3DqSbdEvQgRsApiSBD1FeTdBXDl4kwmPr38L
rBfRE0Xd6qpqSQQyj9l7bcpmciKjh7ZXKBUs5FM9a6o6RXZgMtw1OiRhXgd7YpTRxrUCM10YXCGb
9mnlm3nFHY8fqG3Z6CQk3oXoBaNo5uX08g9Lyq1oUIRZWHnXVM33PR76ja70RWg+fQIgcPfwmbdR
Yz8lw3SS6V5UJisuifww15EUdU3/VSbNfADmukuG8S+tsvuhi6qdPnzT6T2SbyYCt2heokZcb8dS
NrrxCicB1xibKzuRiFCy7D53/Szgkb3zuTHjsCmDRhqwY3gMyG9P+I/p5ypO5UrramjwfkiP6C1Z
Bj+zUtqpgkxO+QrSP2lOI+Hy2AAkfS+eU+pgyBlWCPWuVciJsXvWuiIizkQZ4jVfGaTHjnplS2QK
t2Ij7tqMYbg14ERum+4dySjHsV4qWnYXOJX/OizXWsHFuLHNZt7EvCjKqdWp6JNLpZLP2h70ILd7
xG0TUYL8TXxbyALlc+i52V5faFn5EmDLj5qb5YxjKPpnIgYPSke0GHaa95JJ+r6ow3YnNMQYk+cb
p8hvH7q0qE5VAopDYCVYl6EZ+GzfeWi6ca8bbkT2xPCk1WGFio+8ey6v0OGgWMVlWOxqAgzMnErf
iyOcEWb0QS5ZFZQzeX9d2HH4Gx5Zi/ynRtO4GBOB1Y2buttsMIiAqN+nBIHrROjq2gHu1bBGGuJ9
UfyESpTPpU26rdeS/1TgAhCAR8Eg/hZJ9lJKQqdZjBdR+GBHVYReOzyLHn5Z6ZPAhu7e2Yrsfai9
gVXFDpac8RLOpHVU3ks2TsmpV+GAn6H+HTxEgdwzPJ/qHC9kQYaMLxgsTrqSTUAMTYN+bsad1DEu
IA361S7v07F/yVRXc822EfJ9BkmFVMZam1A023q+1p1QgVYkB7RoXie9sTY+M9YqUSQHNt20UdVQ
7HOjfC6y+ZvZv1w5YK8eMLyxxVmnsf/jcq8zG9GCIU6/8hLmDraATWSpee/NLRT1idCkVELodkSM
lmpay3aJj8QDh1kRCVqpBE02rxXKCNq2GJPMVBqYwkV3Ua6BBVqvsXMLWlK3FNW9RBR3+wtNlngJ
YnNXzDE6vDnKNolIXjrRW3vdFP8ICElgPRffFeeYk4z6YRRxTAYUbVHcEJhu28MmTaMTlxWmhVw+
uS0qvaiuzsPk3FUj+jJ0L8UOKFy286zXQql7k4dhnaXdH3AaROhVeahjU62KRZ+cW3A0zLh78AUt
Rj622U4beEJxfD/KZ2kDpo6ssFoRTXeXyUhD9WBFO7KU135CEA6BET9elh3Q/ByLQvyDt8Fcz07+
8XP6R7jvK+aYfmCaLOdylBcDJiClAVfJ8vZVsbN0bVZmiHF8s7gTE54rqRUXpDfbZt352ktqQLnJ
R/lhLPV0yoKPamHZTDJDhNTZ3U0oNh3QGMchny/wn/58dGGnkt2kZjACqCsrZV5KkKKzxD/R3j/R
5oVrOaSHeeKX6o0sK0kKpgTa1yUyfhNDMjtcSVhJ8VmbWXqfJPO31Y20nOkP8AJxTOoJlG43X4u+
Nla0MmDSSKtaxZ5zhohwhYFTXeo82uBiHld+PbHkjdQRTku1Mwv30U7JkeMx2eVpv3cthgzCaR9H
3i6q45GizABtyOiGrZno1NosVLLtm+YMHB7kALl71TyTdoZGXXkPCNu9vc3EzyumLxRlNHHCD3cz
g1vGFvE2ceL7yMu2NfOGDZJuZkFO+tvWCEvTpG9PWus2GzysARyZZGV3FP5h7D1jSOT/njPLaVwG
d2SjHjrsQrVrXbSwcJ6J5ZVpVB+L5dlPuF9foXKRagKadDBd9UJc+DNuK1V7ZOloPefwjNm1s3Yj
bsLC8Q66LiGFW/Nrl2YpfkyMvcOIoEHi3rA1VA0JFhY3mT+YV2eXSWSnUmjDob41JuMeP8NLWC9K
94nA+tpLINop00ee5/7TLTb/s/Vdarl/zvi1GIjW0GEpxg5OEx34dZhc9sV6mpuLh9YggLWQ0bKU
lCbLSWVM/b4iS4MejRJehiBlhBNdqlGorV2eM6UXu6LSiq1ZRpKt7kapDFWshK/ods+Eaz7o9ckt
sUO0g0/jngPXrRgEEUOZE6Djx25/KSZgUIODNIAJUlAlPnUwupQ8SruVzNJXq1soTg2gIWYjXyIk
wzjRss8YDrdvV2HgO3w2Ey+ZKT0WZPa8S8MSCWkDpBHwPOoe8zXJDQJZ/2LSLAlJcw8oqk4z197e
SBW9u4FdKZohnG8MYhESbcyYuc7JmiAdEo8fohm7hJE/5L2RBQ07HbtgHtW7n601yE3MAGdlOhNV
yoScBDiHUOhVRnNEdWs9hD3Tpwg7dN2MeA8QQLoN8plBlE1QC4PiZuwMihwDUUfYT/ccYZsmlK+2
SVfMtfrV1dZwsPQjuI/m2GpRQPWv7gvrCT88EzRSLK3Z8LHcCXObx3fajA4BPCvQ3cS6WByxLLyd
O9WKn0LIPGAhcUd6O108ApR1W+XGhsB1e4Vh92Db0l4ZRXxNCqM4sKSJqapT8zGN3Qg1IvuJnP7C
o3v3WqTDrjQ2de5KxMjq3hBDH9BT40tlAFfa1XXUvN85rcsj1vEPo34o7GUvch4dAnDbJvvMa4Sk
DJITg8Qaz+eHKfPh0ZlRyc0xZ5SL9W9t6SScWBUVZ3xpEuN9XKaiZIerRzyap6Fp3VXNaPAOoTVd
IzAticwV7wTJfH0jVpoP+MzL65eekoPgXLAhWKWf9T49cOnyuGrhNcUiSFBeZu1MNf+kiTIedXLt
dxP6jwaHIIM3ZL5taVBPEPBphHzEsPhIii2JRLES2a38QazQ5zNZSAnENG1DoLRxn+aYa1IeBuN1
1qpDo7G3AgFAIPjo1xvbTUje0Noljij88BU3I1bUDZrfoS22ZV5zldrm21DH351LH+91GgU5ecKb
zh5e69yOj0QTfrY8/ix5PcSkUdV3q5gLZy0qkuARZTt+0gdSlvvK1/88y/uI+vZsdfwqJAzOFfVR
elCh392bKdkIeWRRXU0ZIoBo9LcgzKY1FtYRiEBySeJRv5rtFmwPSecjSx9/2QtEHFVlVtX7qndR
tY32uciBPbG+ekkigzHMaxWiu2/67g0c54uLo74Sq1hDBj9E/lHvyN5J4g27vWpHCnHrxN2HolhE
p5k/DaV1wRaMBD/GmSwNIyR8Gd1jmZ4N1PrM7fDRo6I41WGIuMZGNGVildjaTo3XkL0+bEKB4oJB
iw5IddM3GUJDSVPhD1gcqfiY92p+eEx9uJ4FAaBZve0T9WYlCJRR8SQBtC12wd60dbjcGcQwKx37
e1MaW2NUSO7KwC6+UU/uky7ipewrMmWynbSYqlldxfy/JdqcTsqY4pVo8mjb4N7GETxzf6EeV4W+
9R2aqhnZ9Bgmp9r317himcfKeKNP7ofgYT5V9ERENoryjNMEPeN8kx8Pa0PED35TF2esAASx0g7F
NTZpx6lZRU7TLgcTv2GwF8Eg3DVHRu42dFO1hNDmPMPm0bfb8l66FclI8yotOd81qQKjbddFqJVr
rMD1PmvIrCJjygsMUWDALUigyfVHfe7KNdbA6pjKuA864R1MD6dWPTn1seGmwa5M+BRxt0zRZLvr
MmB5ZRczmUYsO1nJni6kIIdII21cj99MAk5dezh1eX8YTfA1df0Kx9jlc4eN12TMd+qrzi5znfvG
IkMix8TO7kDImYz3rCqIDCS+bY5VN/S6jUCrFqVhdyaCaEQVRhwOan7XwbEVS2SwVskPxT4qCkxB
SIWv6+7WHrPXXGeQUIkMR3z0Vin/e2qRQ9fpvMEfaK2mEO6fNk0kiWUsLHPFLJ9Np1/0F6V7Ozzt
NTu/FgfK5L2K+Lm2NIYGg3MXgyPc6g7PcTePa6J1H/XUJ9hkJIqF3+SfaMxiB9p/3MqU6YgqmzMb
ivreXfTUijetrpEEo9hheBy7G6NU4bbxHpgR3RkRYwvFnMmn1B37lARvqFO6Vo0bFlZtMEgXzUrG
zS5BYqDUkFsKYDtwJ2te6/YodpTrPp7v6cNBt5AJZ7j0g3quHPj6yswZG87Ru1FqH5XupMchklbQ
noe+ewZ6j6Uk+qibHcOyC0lfFCYZ80ZnnI5R4T13ksyAEPkCNxeTjXFyreeIvo1ZjHgzTb+G0qLA
VqZ4RuyMiD53mu1tytKQgWv5xv7kKkbsVuZ8nRhiHPFmktLmZg+lYWovcYGXImVCOuh2c4BGtXPb
3rmD5+mu+9kEg0zjR1HLtq8yxcEw0z2BvnI9x4pG0Jf7OhfPFuy3VWmk65Y3CWAXe9S+EFDoPIzH
pCS4K9h+aWBE4s9xWF9Lks1Cou13ZeXK+1xLyVvtmlfWfeGe9LrwOpS1S+C4lB/EIHWpu7Py0HhH
ADftpHNwMk3u/WYIWehNv2OrkmN3MZyZTqgHIlBU9sOMei5y1EdTKXMHasJB9Zq8125zkCxUeuvD
98GhEeYe8Fxq6CV5P0Pa+7iBVWLnDMWSSd/UxAGZXqivnTC9VoiubWSLI/LN9SIYSsPioA008iPe
SdSbZ7/lf/EyjJtaGr9OubsKTZs29JmKauMRZ8TBx+ixSrlkuyx6j9NqvKZahnt2NNfuKNMdnJ4H
L0wD1H3TmgNNc6ir5vY6GWQi9xHtjHAOjAs+GjN9HRHVGXGfBR4NzaqY7HeBJk62FYHJfTxzwuRs
vjFTuj3QA5RzqOF4M+eGoZ5o+2cq3cA12ZgmmnqIUv2BCjHctOy3gyErv93J7TGW3Bao/PL5tjYR
DXl1hJzIjn1IUz4s/S/sjPzkl+a4dnp2naOl1kaOpntlZK59MhP90HiW/NASZ8WZ3SEpfLCQj6/E
EGIj4gnyh3mftFTJOJgIkA8581lspBup3Cv8NXIq20Gs9QoznpE6TDipFhy3NVe16SQb2AuHdGRE
w9ZjCyObvhn/qe18NHb7VOVK7Dog3xt3+FWOZYCcA5Zimt39hFE/ZwZFEqt+V6UsRf22xB3pGCsq
M7JMli5lZDlbo81eW0WIuSyEGOFr2rKfRYE52nG3kex5SKGB5dDm3XNW2cOOEhGUD+3VaCFJF1d8
O/1cbhwX+ySudGoPAPXmdWwy91jI92Ykf5Wc757/dHPirIuZvicddrE/L+Nzjdu0BLIXPplj/I8e
4cUEy09ZTiiiR6w6AhDbiwM2Lfp26v3fWBM7QOATo7eaUZ1db/W8vpbszbatnW9ysqYQnZRbeEA7
Yjd+iNtaFBhMf0xv/BmJdhqQaZkJLilzZEBV8+Mpq1w1/uCDEImus8m7WcFDA8iUgSBnrTV7GLDJ
+yshTCDgDf+KOftncpaANCHCd1Qx/WFE52XOd3oLd6UbpleGc4Hh53um8/5G8jvNMbcKPWZnW+Up
02BBJ8x57ffaF+JvDYmhEsYK3Gtg6MNBsPZgeRIYnUEzksUffjjhLj2Bfdu2rtpphgY4gxEB/IHQ
az9qxeAYGczc6W9D5DKSuiu5LaPxaLXvtUnqI0xld7hYVKYow1bK6Yd9YwiACcYaReCnm1l/06A+
fIJPZT28+8Wn2xrkQ5xq22WaYhB/V5FBTC4QQx1xmRtsVXZXFBtDo2YC/ZG8+QniY83cDpYTgKUT
q6KkfSk/bNRGQcGqGp0TnleBMTv3zJY+QMfAY1EjDkxuUbUwBgC323lrSah6G2pnc3BO5pLqyaBq
ywGJ7AuKhGCEEIQppRbZLfb86ebWtLF4uUsBrTjRvhFjkhija96G6I2tMsp7XPx3U7VezhkHzpE0
Ogw/xoC0ppXchlQ9sY2hMNHrPRc0ocATBXpkJFjBbNY82oOm2r8yl0VQtR2BmUn61Frh0RZHC0hw
xPTGSMxzGGvZVm8oPh0DH64gEdSi5NRzhx4MHeUqmxeGs87zUBssRUIx7WaX3teP8BoYJIRDOFHh
jlXDI9rns8zpXkos3BtR4yZ27J8O9QymNmpWe7R38Dd/Cy/9NQfts1UshWK3Ii4FMYQ+4pcaxvmr
zHtuP/NTr4pqo+cLYXf+yWfkdXZo/6C+34e28dlU1rNboyNrqtNCTEjn31lrnuL5NR6ct9qa2kAY
BSvzP5x0FT501KBz80v3QOtFhqKRmTvP5XMqEiN/razkt2uK4g6ri1Hb1lq5Qsd41D7rrEnWs+ya
jReTeTtFKdsHAEs+j5A5GUGf2vA/WDlMtY10r3X1ta2Me/oW7HaQwWRGAyOG4rMy3SV3BP0U3cxV
WYrSwQHIkuSDxouQHfOKVmS04noX9crBLiHvwwJnUkTkJw9FdMJz6yi+kVT1P7GOcJc0bbkCMvZY
xdG7dHAc1Y3zpZe9z1LBRdnSQVWwK0T4ef/Tljq807F7J66mpH9sAKnX98OMEdhtO6LTwOO0XXuM
+ZTsiSsrUtXvYqLfUN+z5AAKE/HjVw/6IO4kfbaoeH4bFI5kfEJq0AY8Cvz6EPDivlUpb0eMURnN
0okkrIdC0Xmoob10teRgKtO9J1gDNSF1f0GHiTNjwlGVXuchvKrK77YqZT6TTv5bVZCibpqlxtsp
9llB6i86H95tZMQgt9AjTCvX4sahDTpKlKWcFd2wjSP05aafgTqBw3e1RZEHiYGGyBGhsXO88oO8
wrU+ZwfuZdD++icxltPWkF2E+YUnYzTr4pCmXRYMSkUf1AQ4g4DICUx+jItqBDIpTLoUJutgMxXW
i8OImSJShUc2zXMkeHJgG6KzRFNIIIDF1qj9CqP6t0yQKknnvSM9GQ8stxaP9WEuvQthfyDRdW9v
8h6RKswiX1w629pbfv4vlW/WFHJsastlhp2EwHsWwohUip7Ff5oDDShNMFIuJaZhf2J1FlsFUkN6
RbdO2TDDoVL0UWpgfiMqBJyJfi/D+MRUsd+V+Zw/eSSzOsbeS40ToqlwRaDesvqTQabp12LGO+PC
rgjA6S1a0ShI+y2FY7UuXb6fKNfemXnIRrc2etb3vLFpAOP2rYjdT9wJra+zaeYfZG8vgwqQFmUk
W2wutlUWT19YqL/DKvxMJ9GcRYEMNqlnYGzBpAZ6kCThDfL1ljXkeIXA+kPWApGlHcP8MsKaaVJL
IkFrVh6mn+V0TIf2wzH8r3AU92m1z2TG+mi0gXx5vBX1UP90zpqmZy0jqz+IIX8zJz5k2XDNw2dC
FfvAVLpbRd1w7zcdGxto2rwEHEVzuZJexE/Sts6Gn4TAcje6d5GfdRlxZSmjwpZBr8O3XOOOW7fk
z+tRn2yUg5UL4MGdaPTxWGQ2gW4uFiE8mI8W5qOIAS+3VmVQF9mCtY8DYdIwKy7eiKKACm9tht8+
0au60yaAf7QfWsufgdyHwI6w2Uc5/7UuJE3SWpBnZf0dNr62ajiiVz4MeqIMn3t0FUAbiPGzKbtg
iInAB+GUGtZhmBvoP4pdQ115x3DIv9vRZaLavuMNfDeb8C2iiH4BIfybM4XAbOJejcZ/J/EG78xM
3hpZU1vmGqSMeRc3VNOOOX66FkO9T6vwh+3EZynzC8ruDZsFwrVRLQiGQbqsSybaiFiT8h0C/CWx
LXIV4eKyYBuPtFgPSUcKsrsbamevGOnotG2bbPlxCxGuajuxT21m7CT4JSgsE7Yi9wnJ1DHs19xs
7IcLfQQfdyRoHm6nwQxeRZwjuY+WcpOh0jvGf2FpmsFsy453A/Vq6TyaoUONnF4NNznDG4qYexAL
CmMlaStqBY/OxnNIbEaIuHa1aBMm3nfnsxZfmjN2TcXCL/KbPwKCQe+WC8wN3hJ1Q731KsmY2EPE
3mHS2OsTsZpQ3bLdDBHTJimwi/6lsXbp7ehfw228YZ7OtE7Id0s5ajnXPv2p3NRW/ycXl3x01kvO
jzr/7cZDoVF8KAOTk2kx8UmLfGsbLi+pmB/GCLjj0E5rZXX/RtNU16QuEbimnxkFBWXbUK1DfXIO
GUX1KmRedk/qOkbfatN2P1TIez9T/4aBqzh9TRCyHOwSLZewGwYfEQuH2Rs2sU4vlhV1HHQy2eXR
9GKgMOWKeu/9CEMzo/oNgrVNwhKOKaMHPokE8DZs9z7pEJvGCWqHJME5RLcFmjkYnZH44dZgbtvE
FNfakSycvwRTszBasKepuKPmmNcE2Z5dIv3qiZl7V1UK25v9UXkdVDVgwgZ6L7LUiQ4r4zfdiRmN
EJTKaQYUrchqiAZWTu5C/s6ns42rcNqSJhdIfXhJ0/mDHOVHbxj+DGzTxYBANsZvtQx6bdQSm8jI
P1jjQrUJc8n0DrqPOc+bQQ6cyeNLWmgwQiXHns28HD25w3aII9znBeKGC1kQw97vbPO7nEw4W4U3
wheQFKsclSNd10YnJXg1ImHxyyS/WyJnn5Y/2T6YUJ7A8diUtnoAC/LkoWXrYQEh37Nydamb8mnQ
QvETx7BsUO+sMVEPu8jvlm02X2LtXKWDdY0YfFRuZzwPg8qvnd4+9QlJzPshipvrza5FZjzBTz5u
Sh99BLC58cNpstcu8qq/xPlREr9vwSPVI518KDlpkdFBD9EQYE+tQYC6Vng9CBPk1yjUtMv/vggY
QHXGUW76xR3ucbSHtpN/9X4ZbWNKzq/G0yj/rhiuKmaMGPmLOFyM0zL91xNqI8d4ekPncDEadGlC
Nl3g6jqmwqo2WKYkyYv0+6s1x9UJHYp3ZeA0BrzLxIy7IFZrAyVt1GYZvNxKBvFoMUDOwpVZJwUC
muGuLTMG4pYZPUS6YLG82OuaxVlHBXg/As9cnCDqGPkqfxBFwcpvhmbolP2XCeahqf3wpcbqvmGc
KDCt0zJY1TAXsBeKixEzP16+gVkTxvMkKpIw4ZP6/vReN+uGIRln2/yYZFzBjjeM98lk6DrWL3GK
Ukx/hNnNh/98UY4DW2AOSeGipqRXNl+It3UfSc39DZWb7FtB8kvZA2VL217/yoUIH7U47YAG4be1
qcAgKPHZaWl+DzzCos10fyf8jOT5FNYlzFqHf3M0d3PBXY6u3L86yXPVlFinx0wvmPaM2ouBK2Jb
CBPmS8G0Jg9DOIzMxm0iH+txanaEIjPObkn1mjmgVnOqyrNrVRfLTDywfsgv9UZOqASiMdDqfmDB
VJmSU7zio9JgY3gLdlXCveK6C5+xlbOXmYtnGj4qepWN5PLZ/jqOyZGcqmfeKPeSLphXYHnDKgcp
ryAubm7ewtsXV1+GGIj/tgYuuTvquG5N2Nr2ZqODNonHQURHv06M50SXXBO4cLdiSsmO9JrjNNjq
rFuPZu51TwqEYznqNiCiNWgU9USq90CL8Hj7Q+uF84YZ9E9mdgpnfvR6Q8QX6euQD9O7ANTaeIZz
8uKej1iYIa4ILvhj45q/t4+H/Z6JGQ5byX5KwevXvGXnfPoE7GfiLW9frcYKCj1GJeVbO6uL5SPW
WSmpNmOEXoALQvAzxO0GbDRON7Rp6fBIOao8EtAH7K6jQALQP/r4HGmfqtQ5Tc3C8GflSQDA1VRD
eqVFaEmYXrx41thUAZj+U2H7Z2vu/HvL7h6FX/3lE6BuQDhI9STa+Lci0+8Z70wPZeKiW9R876Ws
iC0ZcWqOQru7faqJAaOVyva5X3Jquq73kPUzpGpkNpwJsJcrQn0pPf7VUzm/zO0SvlMSyIEy4b3y
vyhf+5euHE+Dg0oyhq7NXg09uQIZZvt68TyNzry5PSixQQk5EeFM8Bh2uAbbU43iRsVmgPfE34V0
nvfoRYiAclGHxHX/1Q6y+HZj5y3yzUDJMd1HrW3uqrqhuhma64Tba+OMbQNJ2Z33t3hsW09LnvtI
V+fRzt/8sZmApwIPoJUR254x82M6NKg+2mfPtOsnac4cfrEHV+uGUNYlYzi8It7KyP2Zo8ci/499
cdEmGgKsuL1YBuk2rkZmq5mDb7EGyz2p1PhX5bZ5VqNynpBpAkxQY7SVNvLUEDjx7Qt7wHjfONqb
4ZrNyVuCLK3lr0JzuiMZvMQFEMUQM8eBmXPuw8r0WObzdSM9Ov1BxfKcUz15HDn7gayLfd8XlLAT
gTO+Qy0yjc8REjc4iIBnUk03aLY5QiJbfyBwZHVLobh9aR2M1b3FyO2W0ytY8l/k4Aeg/tmxD3H9
wiK7RsCkdpAcB2xcxnFK4VW4opyfxowQJMWWhIGFizUiblDOWOXvAHGMk/CRMVZ+8rAhr4imQ29n
qX9TBr6jcBzMHbF1h0ukOae5epZejbNANNpH7keMvchx6if1L50sdU5FW21Tl4DQVeowAIudGZZk
laBNjevqkoFpXjuzW+41s6ezcjMXQKNyoLNqMphDpBdS1ek9t6D+wPf/anaTwbSuS3Y1LfAD3cXi
+AfjC1kQrK2pwSF07Gmf+9gA8jZ3nrwkARCYg4ITWY+OJEWnSjQHbEaqdsZacu8pn2iXlFVeR24V
BHG9v+BUC0+KYIW1a7BLGZZE87BGwatRxq/6WRanDrnLadLn4pQxY9yGTatV6zTCt1UsLsvbl6zD
62d1LMwKlcFZWN6FvDbWI1HNnQNz4PZPaXYTXwrGGNIMgW8b6AkMS2seb1+Smc4YEjevPTLcWDdf
UrkMWNnE7AtJe9tVr46ieIvcuDqkAlSSSDJ5zHUqN9Oe9K0ddQaucnirGBX9hwkJQjnEyU4jrw1W
Od9cD4fpyCjrKa296eyY5VEv5fCQkZ57Q06HJcARIy4hM7U+13kXviJnRCxMBnPYEjYWLTEsSI3A
ESWvlnD3keM7wRBm3V706XiIRHcvW6+863z1z1iAEqIDUlCHB2ucj1OU/GrEZB1qvR6OqF7H+9gH
Y5LM/JyF671PPfpIAzBA7Nj/ffHG8sHK2+pa6Im9oyX8GFwETgK94UczADQwtOlrngRTIDSHyu2t
N6uYqY2rejgXCjx2r50bzT73OhhSBzjknbt8iYbiJU68eMf+yz+60vePt7/SW90/1kad7ydimNqo
kyedqdZ/X8pRAc3K8vjP8xkSe4w9B3dv+PqnNRKO1yjo5znC/5NJvwxfWpxvX9Q0iDOTq+t/lt0i
n+f9/w4VSmB3I3JMbcyoenulacOdC4vq+N9lAiC1QOW8L8K5pWUKVXpyoyym75209IiuxwzwYFiA
9mzrxArTOt3+GOVpsmOlx2ykrM/O8gUjbd6ibEV6GRcwF9l8XECesTdeGj4EUd7ZzJjSOJBszySU
g/KciQupxeg127jUxt1gy43eudu8mkdOmXo8C9cbz+XkEyvvgpmWCAYxuZhT0HNcB2SZbvB0N48U
tC7KyuD2B+Y77WPc981eRoQ81PZ4qH23BZxO8Sn1GeOuxfaC17nhzS7K4FYKVz2/3Lp9TLAMPvmM
n9ywSd8QhecA7Iqelkakb5WXAxijTt4ZOSsiq7ljVN/e1VHT3t3+qIUhROGmuNYt32RmsRa5fWr0
lNXlf1/++3slKnzst2zD9J1ktXvqQCLs5zm55vbQskZfyqaZ/uDC4Ub1KgO7621WE7ZjrQsLSb6+
VB4o4VArEPyTL6EKDtfySzUOPzdQBLl090CF5a4tavHqFrCY85ootsgVrBQ67LO5z4+MKnsuMrVl
bJocvS6iCq4G5qxpUm69Jkx++NdBq3os7xZRNKHmREsUi+Moa6gLtVyyEbSANEnVXDNv4may47sU
RB3okEg/VkiAWAw+yhmNmBaa6r7yFhmlzO2rYW9vfwg5CSiKtE9ZViwh9I5nkJ3VR+Vm51nW27QN
iztjCZzAYsGZY3oPbBOLYxrDCO8dAx5N6xX0+u6IY3cmdVnzhm1jluGW9N3xSRfsjQkGjg9xhPbB
SaHNDQCZ3Ki9gmHjDvNyLB1WyhImE91zIrqdVnomcm6WOkav6t1/J4/R89SNG6+N40sW6QjqZZvs
cYQTXESU29aRivyBwdAumkugzpSr77ahS/GpI567SfqBbXj52XRYgZSJwzmkU29kZFXayfBN7I+b
TenDreKsiJPfMdmB+27SPo98crcb27UsWGA9erqSPSVIa36kBWLzyCQo8CTuY6YCw/q/JGCTOWAw
E96dH/QmivaG45wSFN5sPPJqPwL9TnPXOJeLcT3N7WhbDjh16uWP3Hso1mbrJVTqNHQdqfC56QFy
JZFjhVDM38Qg9k44q50K5YO5sIWLIjD7EY58GgqEJTMcOjbGLasGHzl+ZI1folmU5VOPJnap+K12
1g+hnf+YpRVdUd9zuy4ffKq336XuXE270U56ElNji42Lmp9BecwipQVJniEetUXFr2BcEsb/+4Gd
FhHA7WjFVP//R6sZWu+9HtrgwSnx2Tw4pzlqSJrwPBjWMf4wI7ojlmY+3+oBF0sI+joahhtPxcN1
EhCs468Els1plSg1bLUkudfrbm9YAtxns9Dg6UUQSf2xAIxInWKEwHLQ3kVRUfDpxUZ1LpsxmKpO
7IhH+ftfLYhmTLu0bfeaEgaxL5kMnkMAQ//H2HktR46kWfpVxuoevdBibWouQksyGJSZNzCmKGjl
ABzi6fdzsHa7e9ZsbW/SikUmk4wA4L845zskeTaY1Tqz31UI3FZCYTdCFT1tAq7eBsBrgQ9J5Plx
nfFDRbTUdFj7lsv5NNq+v3HscuNlMD5WAMF9p2PxnbJRiG3JwnJow5XEZrVP4MfQY/Y3I6/h5BS8
DTERllcP85yTwCiNp/j7IAZ2xkUCqwYPUTBW/TXhAN70o//hFR6Ms3Z8sAnHXo1l3n23tGYj/fxE
jW28SCaaT2ndbxkFdyoHjsUaFrZIZfjN05bgFvebNhnRVnQOIKPUPfbMXJ7QMoI5bziVGoEvpwMF
m+PX9zP2ZIbK9atrgcotSIJ9pXivDuPYFZLEny2zMSdB2rKqULBAmjS5Iyp7Gm8aBXdaONzoCRXJ
yjIwAzPydI/sAs/+MrZgk8qk2rgW2Ek8uCHd0faHHiV8bJ7tDCth3+EIK+oGpzWjHnX60zPE3esM
f9DB6/j332Iq8TFmZXlrGz6H5xeR8bpv3PLQxJW+Xn5sw2etHvWOjc0c1gRBO9eB0SWENtXewW1I
DssNP1tjpAT2x6TlCerYibv5uuxxa2+sSTqnzA4iGos5umZ5S/OZFsflTOl4YbYkmyJoRWOHk67G
ZHITCRIvM5EfadE6HFghWeSxMT9J86nNffSuTAZpxUcEBSh5b/iR5NpVjT+4EmfTsUmi8UrDbQRU
6gilEwiHjV4mbuObZ/lw2cL8AY1O9WDgQbcPdhvUp6mMx6uLIxN4oypxxZy9J5F4/bqdoyEZjkSN
INir7UMYmt6rrKHSYOX6OuN7o3IIpdflXjM1Z1tCH9nK0LN3BjMzcjFEe2JscnEdvzq0PYXu0pZj
fZjzAa6ifOJEE08J3QjGDlaybd0+TYX9TUuD+FLaA/eIaJ1rjhEKyE/PyNbmHo8ScfSGmb2MgYcv
Il5kyTzyTfkM9Ik1geRS8qvsNHC/rZdwVVpCpLtxa56iZLbfnZKhcTAd6zIvrmaFa9PoYQOgOzw7
nKMEKjHcmjr+MjMFhs6MUUiH7M5Lc6EV4eXrXHJDSnrCbrZjI/v7VOut2rHnb609vk8yZWDhDv7T
EORIYDiXlz8C6WKAmkiQCHLv7Z/lhznZ7H9mEBMthOFLFPL0CFENbr+e7jOWtI0sY1bIHk+i2DU+
4riXz26e3b7eOnPAr0XV+s/6dbaxayKJrsTFqRmb2r1+6dU3X/4QBJOsvLpMty5km4voe6o6cBEs
6Wo8WOr/hXZrHeIkv2U8lx+ZfIBS7US9XkYRVu+T3MLQgRM85IcLdPybNqIc3LzkShUe9YdWe/re
Tsg6BprzKEocfGYVZfcIYWxLr+znsnzTXcrLuOg6XFGSYtptvSMDojNU7/cSSN/JA2vlrzTL747e
xMIGeC2oqpJEQdAS9hhF568iO0W6Fk1cssLRXjTglSddhRLz0IdMpnznWmOyKxFwUcKIHasK6Q2l
XuaQtkJdrIciO7pZz+K16a5pw4Ihn4R1KWrP2JKoGigQ2h15/w9ybLrHwTRC2LpG8b0FuAYwrOVd
zuaXiiCl1Am0a2sH30vFN/N7eqFlwEiRSFpT2BhngLOXpbPvNbCGqshhqzJsE9uN9gYKoMPMbGfN
ZcrzUoWWS2Z/F9d15AMJUuXeqTSB/5YPifi9EdA2PUROLxGmkLAhktZ6GF2HRK6yDfZjVbFZsyzn
3Gnpo5YwOWmiKriWvmHeXb15rk08TsKheGf8g/jU0UlvlcZP6BDTJRrKe5Lo6T3WgiuJstal0iVQ
mLDFo642BW1jwlfHaBFD2/JWCRlHq96iyBdzxwSI8McB0gqIESqDtD3FNYly6iKkciVfYHB0HhvQ
WSAWs9Pgxonl76jWbPxi0cD+MvHBTwcjlnZWgIQ+cZzPbg8ILVVIuDoQvIwG4L4idLfLdWk6AfYY
NzuhsAsPAhbYuipGSpbQPbtQQvZaIBDp+BDFPRu6tkkDfNGmwt/YTcDWzyawrbIpi0pnjo7L/WxP
ogKnF1Ja5Xl+dFKxn4ETnNJh0C+YuAXUHeqgyhHZse+x+dh1jANYTaXJ9Ba7ymhhGuQjq3g7/p7W
Vv5mRmCscQqaLObhli2HROgTSDJFEtGJr1+COEUUlubBiWXFvOst9uuUfC7xG2a/ZgY9fjjUj+vS
9LYDmIKtNfX2gxZVP81majgKeGlIcH2cS6fZo7oRe4N+/PyQ2bg1GcbwPIpulu5Md9uJ2aILmFiS
FTXukZSyd3mIlsOcbbUBrj8j6vHmtD9jzSoP3WT0WCOwpAqpOacK6ILWNdMjsRz4G6TNHt7QCfBC
UJRdU1l8p5kv7r6mf8uyUds5hSdOs6B98OLw6nbOEdFp8QKiGmd0/8xW9V5aVrPmTg021uC3d9IL
oIjEmrzGQg4PbIPvEiLQvlv+rSLUuw0bdX8P48DCQD2OhyEHAFUMIYXhnBbg5ZWaaFYDnV7Nd5b/
8s2U0sR0b9GYYbjLkwZDPXQcBB8mhOQRJ83sE+NAG87Sgfk05y6POM8qDnD7gw3RBnLTqvaqS8fP
ZUxiTsg4KQg1VRDOHb9Sbl7GwcR7quZSzCqG1fKFTu7lt5zgkanUvntScM8MjIaiFAHq1wEmam6I
oWHKYVexiiNyK52Rf0HCet+8dpbDzNLG5l/VJjEwTfzIEJWUmiKZbnjHLKyshKR5zJk3tQ1AXvPt
TajAiWls6ltpNQ76LboOsyK2AX6SetPKCqLChKgn1gPzkkzYe4XxYscmkX6OFe7NKJebRrvGlDJ/
5X71I+woLCg4/f1IjlFpYWnuIF8cQuwrx0B3s5XDj4dvv2LjyHB0O9iB2ON95EFNSDGRvc25hnlw
DCwYJoPNXZPy6EFfpuUe+FuVQjfjK8JhHmRghiznOTThEyPjmnzvl48YkPoKa3DJTbzXvbg7sRFD
tB01wPUCjwWeKjDScCouVvn3C6t3of4bNB9WttI4S54rdDIWYi2gA0dNtm/aUMw/tLQQ96ayUFuo
hgipln5qg10lHbVGdtInS8lGNLsM1hNBXHtKls9mGgBRNONRMj7YFSPicp/xzIZKvCK+rnfe8oxi
XgT0gZ5dgwphir91Q8R/bFjk3q8ZOHgiVOiDtLlPSfgsx4JeYGRf4YeI5HIJKyXGbRU0xYFgsfGW
B2790IelfB4ca+/ikT0Y6tRDf90fW885pYSAXhigWbd66FkEmVT92K42TkKWjJG8LvnQ5eCtKmEr
Ens+ka9cwU/gtGM9a15s36zWVZkkj54Gs7giWs5RAx7h4enggAyPfvTJoxfAlGiCfYvc6eQlOLsR
dacqCgoUYPXdnEGX6Rn/cMmJfUpMy7+1SS3BFXkfTHrzV8FmRXNS9FLxQLdAUA+l6wx4GRv3sgoZ
PZQscRX3Bw1vqKYLcINqyYvreKtFmnNucrN6mNzil1G608GSBZ559ZLi32/YiLt/4bDFI8RDiLcE
uHoien0XO2V7DTocB2yHJKaNtCYFuP1maEy+/UYfL0nt8jy16I3rOTmWtcu8zDGPVlmM3II5WduV
dTRKtLzY2ubXfkLQDzf/HDq2+2i4AUhPwNJa2gJmdhsQuepnqsrORTNBB0DnYV09HNCbWZ1ulmD7
MlaetUGwDHK1KM+YSOazH0T1lqCFS4MuG1MXhl+q3feuan8O0eCccov4CQ20JaAUMV4nzLCKE0hq
a1/A54Sd1mFrIVrayorokNpIq+IBX9KyM406K9t3EY2i2SrhOzFuajq2zMS80BkO+vCcufI+9TE4
f8no9Kw+NNp7OlcWet9xRK3V90jDRQ0sR7b50a05Vpyhf2sYZysBSYA0NudcNgxQ2oWDMJxr+tS0
VQA5Xw+PjcacRbU2A4jeq5wJTdUaIh+4pU382h07f+mcOc5AvmSmdrTNGAafyRoPuACfyCMeJtzu
lqU/1Foi1suWoqbYh61QtScQ60/UY8UaFUJ4JcXWxx3s2NdqBjuNv/DiVpaNm4qTbqyYUbBZOksr
Ms8OSLRtVBf5IevINqz6GdJbVPWPLdXFm+nxYOucrF27fUyoCVJfwg8BtOp+/AwrnOfMDpJP+qtu
sFFXzpjuqX2wD/ltvsdqy9nV+uVqtniMGmJmQBCP/Zrc1IL4Ae0kU7+4SSVTKTX7J0gvWkp9fvdN
LQfoEkJLzEOIFf6YHUY/uyP5R37o80WGMkqmXXEj/fYwZHX+0fTOHj1nRGCV9orye635vneOkfFf
eG4wSY9/tLS8ELLGC+UDcr6wP81phWQbpFIa6d150uJhE9nCXk2ddfeq0N+XxbxHhJlf4YuRYKY9
hkzIGJilzyXJ7D88f13aOliCbNauJksSJOW/lDxlD6g+u2DIfIbqr58AGN6DAneMXr2CEahuBG+2
B8+U2WYslecrgsYI7nWFj3FkgEr6e4geAwB02DAHoybWYDtlMXLStK5YGau7rKnG+OCqVUZXjKey
CHTKDH3axo1Dn+Jg8QviSsPpfjCkJc+lTc/dMYETI/dPeG/VTqetDM5Q3bwABfM3k3qb0lT/659c
1cbsDrZEx5CJ5huOQSzRg2esZ8NmlmWONu++ae2bsqdfp0TzMagex54F8zQa33MfNTjj4unDmeJ+
2/keDDJ1WdV1qT+glmAayq86Nd7LgjRGanWaHSRBftGE7IWK+myp5ajjpcOJopi1nfcgYSoQ7jww
h5MnKf34osv6mzvHxQn1mQfcg8Fo1zXuNu3r9roUdzI3u1sPiM/2o/C5ysg2Hak8dsnU2HjOOVLs
DP5I5IXoJmrzk5do2yAT6JvReDaw9h8HelhsDFqwBhTRbNsZIgUsrvQi3BF8dpjNTEpRnfs6cnEa
knwtcjmRqtuliEfpPlrNO/QVQMtOd28Zs4mrNSAvW14A7HneMwicfu1H4y5k/vYBV0KlDXteZRyW
Ts9GYnQJctGxOaW+MYc3O4T+5xYJnOvRZ+xLXa3pk78pkA2sO61rT2HbvqcOMZ1m0H6PHHaZPGSI
VMot/xoVQ793MIE7Gnw1sVR6U4xTljEUhmgmv8zF3a/teZ6I/MQpqIru3wM/mOCOxne3vCjDMPBo
FdU0nHozftLneD/opv4we6G8pkl1/hpSzOkGw422r9VUDHZ1+20Iojd9+ilE+s0Y4VksvQOP8vBU
5P18YDiFXGSenL2l/RrAUT6M6UaffYqfktk/zTF+A6tL2bjk9dOQw33zERywXcE/2SkFQTrO0Tme
Rya4ShioJW32Ypfze6yRTI1+QhBkMdD2Dyb9zfJw7UmXm5EEO6SNho31HgAbUVeoLugaWfee8fXr
aD8PWh4Wn4j4EIVKhulu9QnCZ8tk1lsFTfMoxrJ+V+oQwyN1cnn/BAZ/zzLJnCYse2/Pdzg+PB05
oGkPeYT0ZN/4AKFuLSawOxNAvi0muH3l4DVBFTafB6al+2weQPcSfLXFa+as2jyBZz4jnoUGTcGv
2i/doH5n9MxQMw8bZqHjc9TBmAjUQ0Ozs4AkENQElge4CaOcxSRgtpTjNLh5UcFqqNKslezME8uw
ajt5YX3MwfygCRSs4FRdnfnQ/dOJxAPNCsuTO/+MNAsP/zINbJoN9l/tJYYNuDYl/vXGk/cCyMFj
nLinihiebJX+EKU/XLGDJatZoBlj4EOVhi56HdVTsYMTih2m92GV1dRk2BrHW4OUTOpG/GKaVHSI
hq6xA6QLARdA+lwPVk3D88W3CwCbqDaB+wXjpY3kj7pFgWGzwT+nMtXOln7sCd3bsczSt8uTVE0B
tbHLbzFxJVECTMXuN4mSAciedryKh3yfKM3HQNbJ3KfjD9/FVjj5LxMwR+TtzmMSsnvSdU0c6kHy
vjJH2MixjHeY7fArq/sdccYBcWNOSGumqEDoDpze37szDMF+0Kdd6BcGatAXs88ZH2cmMCushQlD
AN+FOU3TvVrw8Ix/8GItTWzkk8vmGlXwWHrYzweLuVXE1R0VASsLpVyPcV6eB8EojKktU1Aj8uTO
icQbsQ/zQRskoH32+QCAw3MS9/vUrk4S6ZB9UBLG1uQal/McPOojaJ8+IwwoAfjuRKB9IgNFfIDF
5lBpmYodBreg7ha7lrfBGMYzjFi50/E4rgS5gm6cjruWUXSxfo8KzCBOl49PkZt3SOUAx+eNfoJt
+sMYovwxcXjLNFZF6orumyohj4odr6jLjwoVx8Gr1KvWDoFqXBHIjISHA8M4AmIbXjB5RBvRyu8e
T4BNmY1vZTJr+8nEsZt3sDq10gVdqi7l5SCL4KruJB3EclhkTAGx3DKc6poeDLD/bZ4H3hALldhb
zipYFS26RG3LPsH60rBUfjpfLHM6G/UcvNXhu4d0bCcmvd+oTeYyIGO6+L4MG+eAHMWClAZiUgn1
YhtUbxkI8cSVxN5i39WJSoeXmmUgfOuYB+2yFCozxE3+SGrlmAYpWRb4y9OYkTWO/WrnLvY58L36
qsDLE1XT90Ax+AKxW1oXbVJ5Cg115zL2oWPxHm3Pu3cepA3ox+tUFw8e+pcjvklxwS+2GdWioxmA
spa69Uq/iJBv6YI6Lspg6Mfz8na3lplvGq7uZ+1XmjtIdsv0wcKnto7sJN55ehseTFfDGUm21Dul
L/1Z0KbHziQBL08CZ+85Hal6GsCDMXc3odkHZ936boG3ZuIOsAjsX3kKQPqEtjlRd7eAyhbEvDdF
GZIxNY/QCSsJUpTxEzGSDOCafZN74a4pEpBabCm0IKC59pLgGlmEo0wMAllpyPJMGoNY9SAoy6kM
vtpUx/fMG+MMTIkRxfc4As7iiNYQJB5Y/GpXESBZZn486mKPojy71YmAzQIH/sh9OZFsFj1z/DWq
iEjOnTN/DlYVP8/gKJ+mEVagRVrQ8WvsUfbCBRY9NASgVOWOhKb6zVKx4liUVux8k4uNM/prQZPZ
ZHFo5cCb5Y+AxeEK1LPP1NixGoB7TfPcCkOtWGv0WvSrBjyIRyREsHTIALzIcPqrGsp+C06iuUNq
fnWKWX+fSUXPJGJ0UNc8f/Pw06Gwk6MrrzXI3GuSWaBdDBQwmmM85OToDvKlR935MUsIhiNirdUi
fuGdeAlGZDqDcJgjjRaVh2G8+j0jB1ZuGL4C1H1p4gDnU1s5JhAPWIIRH+pM2tQJzIZvH+Tp8Di0
2LraaQxfGB6gYB8wptNtFMvkzzGi05D0wVcxwV4xuEIURFD0PHA/bMqw/vjKCFiKDc9UpbAlujvs
6xUJnsE6JaN91beaczHMIN0ks+WsJdP2XWYD18snrztVdS5I++LIRGEI0hygwFHoOhywinHFyRWJ
9U4n1XNYZEd+aSQMSVTPh6Eb6wfHD94SbfhAyLxFFZA/QQn1z+HyVU3V2BxyFDhz1jzH/vAaRYI4
KW5l2Bf5Oled7djnLhCDdjyOuNctKdmXU4AgLqF6GlHFHcrWQP/UOzgh8OcnBFseq5kweGY5+tHH
er4mxHePijt7rNs0vuYE1oAM2opxnO6T0VwgkUZnp0e9VXcDybeqCi4xxdVIQ3d8q+E0V58ko5Ci
QkSenhTg4npfnqhhchrYo4ZmelJXdQd6Sdo7gh67e5uaD2TpusfGZvLlYoFm0cOp1uUuiJnoIWFF
+8j4CcG0OilEFLNnGayt2mg8lnjzNsiRMbZpf+WuocEIm9tHyZ3adG54kjl6HUu3f1SNQ1BYh2La
SvXooy56RhTkLWhO8NbY8XwKgcsQtwDaaRFOetSYG5rKX7mP4LNlGvxSWtpfA0te6AXur8C7VPlT
a87Ve9WT9h637asI4Etns2m997WPbn/scOoRZUPgLyfSUjYsz0ctYKE8V3GxdWJfe8tai0m+GZNp
oWaaVtXsFwg1nhJ42qHirqvNTmNR/AUR9nzO2+zg20j8llanNWrMWYVvIKfn98vNUIDJxKWVYDcj
R2pb9l62mUKdJ75q/Qyz+BT8DscShVDJ7Wlk2bQhj6T5FqCXXV0Z2FR3ROWIkpxq2H6VDVWuBSwM
Bgg5RncUgvTMaJCAk8NgN/uwUEoqs91ysQnhPQWRRCcG0PtlMJpiha35sQNgjaiGc8jEJbub1Xa8
Stxfy6vjCsbLOZKZuz2AR+wcisBFH8toByqcmgS5Cs6G7NHbLM/rNm1Mujo1qK2ChMWF01mvqNgB
kRNQyMjFeGgjzTsix5MMGPFN4clTPQsqO/IMqoQZlD8EO524xJVr5gTvjCU5DW1cPiIHnrY60stz
Vt+EFjv3LGaL7nX+g2F2MAm9n0KlH8KJideFwL47uCRRJYGKI8EJaxbdU8La4bBsYhGsHUXzFGjj
rVUdnkiaN2MsL1Rc9TezJv0Q0wiy7aagUwO4K5wsfMVzyHp/DE/MD3FiDV5/aieYOclUwe7HuXOA
Z0LCkFN8hHjGdJKFugAVTiM9bBJ4KXEf19N3zyIJDAE1EZ7jKsUfuB9mCeYpZXxZKXKPA/LdCn22
njLezUWkrXtD2LdBSPx6dcMqiioqeqpfAjMEnSKgJkkXio5slCOmfrZgav20VFyeM+UMg4aCKswr
0tNyKcx9Up9di9W8MY/548i4YDVWyaVpW/vv632YY+3ERBLqTwgg2KXZ//uoRulZrGfe1gbsDoa+
pXTg/C6Qw1hogGpWylANuStsj81DMDEdH9LxpEf93taTGrinA0JquUQYPlbHGBx1F8saTrj74c55
dq8DJ733wfikZujETlSXXDThsfNjXofSeJa6Jd8jfdVNRXwL0yctKpLHfsbRl2ezd0ns7jDXtQX4
EDkNVGr5jEOkZQGFQy0HorBarvKvxxsLYBTMSGY4RF5mkoPJHx+PQ2an5FyKrWUM8ePyR4KisvOg
l0PRs0FDj/GuQ4+7G+eOvC+vro4D4aSbAPcRosnpsvQZVRMeykprrmzL6Ll0+HNOEdlHW7A3lK2M
Xw2gToS78EOQ+rFUbI6pBRDMOiYXU1ltEjvM9/gdLVN0H2lDkFc82QgIpCb3UkN7TkQ1LDoPoms5
KONJEWfFe1xWt6CPs3e/bHeJgWq+TlLrNaszsBOkia9bA30RVtV3XATFprHZ4BSB/5QELHiWiZId
BOxsIxRHKLNoDKBPW1GoHydOZr4jodWlxPJJkQh+FZtlBSy/JNbW9ub2UCZIYtaISYvpVcjIhHvn
3PCE6It0HxHSgxaCrTZa6z4iuTiwek0PyvBOrI1Btr0+b2kCOvj+mn+P8u7agZtH4oWpErYfqILJ
ZoLTWzGp8IUbvLVutO0nVz+0Xv3qksV7dSrLUvgVzzsN2fhk9HnyIHrxo9PIbnT8uLqPJmO+IABE
LtgmM6H5MSUjFhpvvi9PNpxRMWHbZIdPdgdkf2BSFCcB6PnEqq9/t22eZ56m1n8LgiF6Jw9vxB7v
c6y28EsnFYhldC2tJo6qY8HDm3YCAbEIWL8Bp02bQ4vY62xkxrWyoKU3ZGNHoZQHeAV/MYLTz4le
BFuBc2cj1BYhpZvKPLxcjukz8Jwji8G+fOGJqSnUqiMvelCLNTIaJuzBlADvHY/cdFSWY5z3G7sw
p8vXvbfIiA5dzkYg6OsYthyCzJJ+cM14fr5kUDQYQ+j6fUzD+FT25TtpDvExbNIf/DbxM1KibiVT
wzw3rle/ecybt6M2omuX1AJ63+Vb3UyxmviT8+y2t1xVfPUY9CfNj3fOIJK7X8wwR9xfjtQJvKja
9smLC7HViuSXj2P1zsnPdtDS8z1kEs7VsiIyM4FQUOoDexpnAoEhC/LyptbbpG0zn5EXwtqYY+Aw
c/HTDqofUULkGWBPlNyTLsfV2Bbi3DeZfUk7/WwMJMti6hM/fFa9RZz/ZWWN9w56mF4pdX97k/6m
Ng670QMcWCT1E+FCoOiuCJEkfRUvVInSfGMITgKc1gAywG+sDbUTxFqTXeEfI5sAMcRQtkOZqudW
8BI2hXmAze6hDcvcM8It+Bki99/BiSFYtqP4u95rxSkwoAPJ3ii2meyVXskGPVMl1ZU5eropdBb4
3AfpfQzEi6/AKlIUxtYeTXkRmER2rh3ePeEWzA+hWvSFFl2G/LcuE1rieGDM8HUR+x70WzQieIMi
+WqxPT9bNT6IOS7xAHfNNZGhfMzbBCJZqc1/lx5Cy6HPq5UdviempH1c7vGzQi5l0nTM+TEPvYke
tNfN5MMcfEZReZFdCWWe3+EVMOakcqY930jl/hii/uJ2tcPaHGtIlrEtQ7TzrHvYQyqEpC9+oJdQ
TJl3dTKyEbBU3kMZ4UhRH8miKC9lhhuB1tR5q1CRblybLSM4qOTgzWiCwE7/sH2PiKJl3uLG9mXJ
9TMTxJygVfU8o2Epk2c96f1nO8LoGtMTlSL70JxsvMYK7m/i6bBiNs2RxZzf6vvqUMT+vBVlqAGZ
4YZY2qe0LSNMMBVxMAVJyqNujlfJ5gsQUoEyZBlChPlntsgJOwemxhDkZ7svrEOViv5s+Xt96ol5
UNNHns8Wu2IQTaqwJ750EDVQlHakvJX9IbF6/dGxg7eZFSoMKLKUDLwHeJjBVmh9/5KhNiKRvpnf
oywAwcDXgr+hdxwjDcVni/gmiEokm621Y5tvfMsSxrF9oV+mqPs2Kx3iYMEnixzNOo1eK19wsHx2
yDO3QIMx4zu99jYO3ili4X6Xfb1GZo+9SnTmEyc9DO0qZ7tetAmgLnkKcWFxnfckD4jK3IZ8U+n2
I6qd4pgtpbYRJN6mElV2N70gfQwKgeclzT/aX8zbxmuOIONrDgMRFFtLUTlXhgNQGbtKOxos5DZQ
Eom9RG+8C5T7L/acCh6I5ETKhLmN4ii6czD8oBzDyN+S3kyUxCHP8mvPLPPsqClcamZ/wXe1efIM
xmbMp/uyqJy7JHjI8+obq5fhog0ey/J5C/tgPlJD2rDApXskx3w84kMfV+V8YEjAUqJmey5kIffL
CBkS/1b2OpvAHOBq141y7+XeuK6qLF4nY1n9HJIaHU1cvIV9+1GzsF050sxuqa8lV8xv7lqxsOwf
EZEiJcdbxa6R2JLGagB55e1bKtpbrLfoctVHuQ7B1xrzkz2ZzZaHYs4hTWCjVunP4VgZr8iBCM9g
nwfXrtixV/eOwoijNYPL8tXLT1lOdD1JyejjrCeVZoC2kh1kJD6hAj5OGo6MftZ5mbCz1OhS+B0w
PAaOUyGQYn4gGGSlBtSrvsmhhkjnbjO72TIcUeBbGAwq6bYr/G6PFQ48M/r4NEYdEz452pBvWK8J
HBo90SWich/mwpSk5/bPBmk7WD8g42rCe28CKACiJMZoponGr8tZ5YFv9CG2ABTIzsnYbc5Lbt//
+Dn+z+h3datyCCll+1//ycc/q3oSSRR3/+3D/zps79v/VH/j/3zFv3/9f+1/Vw+fxe/2//lF1+fd
y3//gn/7pvyzf/9Ym8/u898+2JYkkkxP/W8x3X+3fd4tPwC/gPrK/99P/sfv5bu8TPXvP//4WfVl
p75blFTlH39/6vjrzz8M1/yXZEP1/f/+pPoN//zj+snqoPssk8//6y/9RjD35x+a/Q/f9Fxs3IFn
OYbu2Xy/4ffyKcP7h44a0PAJ7nPQxFsECpY8JuI//zC9f4Bk1l0YiLpp24ZN7l9bQWPhJ7L/4WE8
sFHL+eQQqk/971//396/f76f/1H2xa3Cxdr++Yf65+uvt1n9eo5nGYHrGpajewEpQ56tkjz/JakT
6W7B3kn/6ARpEBXn0xPbnzsy8EvLCh3AfS8fy8ZghaiF4jM2ol9RakQHTGDkLIGybs/MB1CtBTG8
424GMeFFew7EZ1M5bpzae4hnN7v5U6jtPE6InU0+xqC/JX5IMG+AZ7vocb/Sil9Th+cmOtD61ADS
iBPjWz1o08YfQtJsqXFPulUEJz+ZPjGkVyt2F6VkHtMOBHP/y5v496v0b6+KZargxH97XVxbNwzD
t/TAtV1LvQH/+rpU7Hgnr0A4UNa30fR+mda0y1zbOTpa/8ozblqPljuunAZph4WkquhrNpK+fOyt
IdmOKf87pFR0LIYxcwfulqfHB/ACLN5Z8lD68tVtAndlaAQm+u4xqxmLMvYgA2f4xf4JelP63pgW
lCcgANR6IyTLsnrAa/3khpp9izkH2G0nMeKyOb5SREyrplJBcTVcI65Eykc2qIQGQaUQIwSusoaV
42nKi/nitZZ+jUeOThBcaIthFnquvQN8euhcv7nO5ExQUebnIazKdazGjymQf85E1Z7X/ffe8t5R
YEHJGZMf4eB6W0i06UqQ9zckxJTJ7JP6+21sQM2HNxZPybqIanCE3Vs+GMQXxCWMBRCBHvsdPcJg
zfnOk3D8Nbv+G3Xn3ZyDJ+njGM0IbOH0IJ6uo7rm04hYYmMX1hPP73g8GaWnktrwtxbGhgK8IxcX
KlxH3h/S8Rg76USO0DA8OGNOOTwzUColAwitPXUJVNnGQu/Zu4CQej/q13hr4AyjuiCfO0HoJM2/
8j6Bzo+zQw9JnEydkG0QG/F1zahgn8HuIhF6VdJsPU5Ajh67wC929hQi6GBdZlbh1a/nd6NlhJbK
waRKbK/QBJge60m+q013TcvLIjrNT4TnBVtfR8MJeOFHlkIxmxOADT6aOWOGN6tPJHm5zoHQykWa
KOYaFXW+s+I62nI3xIjf8L9wEdxbq9hHJFq54bWGX7waxwfT60mtbhIMDpLfF69OesjdS8/UDW1o
MNA+zj/E4N9138VB0tbrxs11wIQFGwi5F01agOcjj6izkebh25vsbOck1oBniXz2rLQMGHjmK+dX
tEl0Rl2BY30HqBhj8ikvxCkYlVud+7Gddw0czpXlDP6pYJO2J+LjwZeROPAgXRdutEsN463QcEzr
rg9blJUBMedNvf1flJ3XjuPKlm2/iAC9eZUXpfQ+X4iytEFvgvz6HsGsc+rcjb6N7g1sgqRUSqWS
YkSsNeeYTPvE1sazfSwka0A3w9eBHAWrVUrJprDGiEJ3Dld8gU1rWmQv1rOSTdbxC6qvDfYXsU+y
XDvSoPkRTOnVgmg7mfr7nKPBGHTx25Bxv8f0cMjyBJKM55TXYaHJC7SbqJUiObBmbw/CizCY4+/d
4Gr7FdQs1A2ReXfcpI6uSS01Lt34xqfHRP+eTJ0u6w4VilLTImgCHtS31mrGb7nu0omcNPs2I3iI
JWFIj+0yFfNwEi0YrCSNw7gxtPNAsIau9W3Y9UCzzPaBiRlO+lY/uENWHDttsKCEDN45NsVMlhzl
PI2WMXlUgtoTOfRjpT2OuX8ZglIFftKWMgTGiqGnK03gYoT9MfHJKxcDxQYNtWZR84q1BRah8V7x
mIbTXI2Iyn2IPhFAG+bHI4ll/BwLgFSGzwArv7qoiZgIHPehSp13JFT2s8F8vsJuR0+EXi7dW/Xj
aaJqIzLg3j+DP5guhaACTt7hhfbkFWs87EB0+3eonl7qRL+D9jNjq3YAyJTgaFFmzYL1ep9Pj43Q
rY2m55emzHd6X3j7min0Bu1gsAMAEoo6O7soYjtdMzY9/vpr1TJznayU9a/cD3bnMXlqPqXd7lD7
/B4m7piFCdImDixyEV0EZfpxNmoQnK517nqmbylZr2gAN3NAzpLnkqy6VAYxxjGNZ7t9F2TW7apO
O1AcA4jge0f4AuU+TQwWu9NnQ/QL0mPMQy2Qgrg29irsYuPGVr8rNLM4cLvsqdnhiviRiemu8ebs
nBC4lkIiaibfONTIqY9x478leqOdGOAfNE8eM6395vXSUKEkzXYUsJym/L0mTCdcCoTYjdeR+h25
QPlo+vTRT1MDA2jVYziVqbmDXMCcHiar9Qk7Dx1sghUaNTURNID7z0vtErljwbeIR03pOH/koryb
A//3zCh6QGdsbag0xtDwwJDZG3it+RMWnPk42pRjfGIsmbQPtw52ztsG9BAAgO427dBQ+FFxEyn1
lA5wn9CYLsxgsTdZ056ZZw/IhO5YnLZ7Sm2INXB4b6WeVXvpk+czgOVshBY6M/RhV8/tfd9n87ay
DHCFUXuvjWI6E9hLDGit0mqA1c8sC7ag1lnO60Rw+BSQyCqsgME786ky6m9IRMtjJQk1Ig5+W3Hf
mipPh3k9i9BEWJdZuruHq/C8NM8TlnUQadNvc5k1CkgbvafbPaXgvn0tMcJFOHpoOJBfNoD8shOS
gGPX4KOz0s+Zr8QG2C7ANiOGlSUTWm0u+Zy6dA8aLUT8W2qyA6lWFLikcAceRWGhQO/n7ybATuYD
bPB2Gbc2CqJFEzQBwbDujYZ+VkUnAKR1ucn48nX6baqRrpL3xEQt3B4a30DKGaCCd+y4IGLTzC9m
W/8SVut/G5mgIN+mrhSPaFuHszc60+94bE5FixArQYMDsg0s5ITGKZHgcMkqsNLYoVuAhLSLPdSJ
fK4zN5dbs2rL24oS1BaciraFR5xfKEFVWzNQwZQ5jPmYb5afwf3h20KKnmcWZLCrgLi5HF47JsbI
zj0ihUzd+2jtmD+KZj2z9HHSugq7MSZJTu1RcnwTgN3266lKxuY5bS+UaknBs5KbxrHIbmqIxulM
KAhwO+GzX2RGabHtG8pm6ieum1EF0QFN3emYv08IfTqyl9SjUj3gE6hV2/Z5PdBz8YwZ+Ndk4dH3
kH42ZC6EVlAtYV7FvrorxAzn1ls9AFG11O+3vvq6pw/Ge9lF0d62jovzEPhuTtQUmd0ysN4TzTmi
Lor2JD74Oy3vpQqe4R2qzdcbwVB/qDxkIr7zlpskunb6pHjJqCXTrM9OSEVuBnSmFAm46xB80Drl
aSgzLLjmq8yT/gCdmw9cbSYxvAArgNSlM7rb7nJ1tUgeGQPGcN10tfUSF25xCEyDIK/ytSybMVw3
UTBT6rACyhC+990syzpEEsZHOM4qltFL4PoXQwdOlODWfkjPXgubF6iAOlPtbaJFD1rp3KwfikHe
ABzreSlDqCLWfm7c979/mr+f4HrOJJGNVAl4QJQ9En7WxlN/IvqzlHenwGM60KCAhNbFcdxREyel
pEnxv/bewFRxPgag4U/rx9mLmpQ/4WikhftkQq+ftklHCZGZ8HbrYdGZDLdWBeIhZ8Kx/vbQj99x
zQV7kG5/PhDDtOQ+aMtfSUdDklrnL/JDX6k3LgfNkB7sAKxapWaUW484QAKB1V9A1O2CkJmUgon6
ecClZHWE6SJg+NqAy0UwrQ5Nu0fubr/AqHowdSPfGt5YhybQA8pSn1HvotOx8Hl7dBW7hFDhRm0Q
TtHZAH+/nspI+wiFlXTMB9ZtoRu8O5Fe0TyQxIN3tBvzDAV5rONXo5itsoxb2wg2fGdx8ytC5LqJ
WvjWfMEZz50H/aiJeSw2i5ZwH7dqSlb1TIKiMYETaZw2XPekerQzNHMnohkYhsz7S+p2H1nP3A8S
0BBSZKLaYw+sMZq+gG/yr+/m1xeH+wL68giAuntTqyEDqvaLN5RkufHHWX94+WNEDrDR6pl67Pxi
Y1+5LZyMNEK64Ay3cbLrGJx36KWt2zkGJbIpLae/hSuaJhPF32ghtEw9uG6gyli3nhEdG8OHIYHg
sOwpLNMJQ1JYmbfrJk+WP3uEFeKLLL9OR0U8YR2YW1VlNYmylePejatpux4GS6CIHXloC4ucW7eb
qLnln5o+OKelcllDrQ8EmWnTh7n+fdb6VGNJJAgJ1ziSV6SCUv/1Gv4QYQYn7JpJeUcaoU0LDwQz
d5w+/1nYNJWdeKkeF794WE83UCKODjbAr2fpgDACcjAf7KQSD22pv63PapNqPlTAzo4V9fp3oi93
IFy1qry2CMWuU6DXV6+P6v84XM/N6oF1jxnTT8u0rcP6D9bnruf/8e/Xc/oc/JQGSTDkSJwjvEWb
BPcV4jKoYkF/xlOEzXNyiqPb298CuLhIifEmJGAms+JnsGhnc8iumYW5wvOhrqwvyngFlBbfGZFi
sIEmgZG4odLcWvq11Jr4ZOX+XcREuOiHLGyJWkDcsUtF/C3t7fvGqxlWRUqwIoKUjmBTAk2asJfa
tsq0Fwtg5N5klbrAwts3qRYScINdzdnHWuGenX6ogFspPmgWZ8Qakt5V5dEjkQWQVbNMXEuKmP+x
aRbtNXMb/WhkaFwwUp6A5++NCO/e1HUEI5CQI2qb+jzcK2qYVjXuECCnaf/TcbX6SF3+bswpS7NO
OQhBIFzJKgI9vCUZs/uxvzH19DpP073pEMlG2iuCYM+0jyzyfvWCgDHb+RyKOdvXbejOOD/9kcTC
MbnCqctRt7H+ajxYyrjcDnNC5aiXS3COKrGfFtb9EIqeYluCuQSTjPZlZzirXS44RZn9DQkv0hBd
gxMgEpLW6Re38icFB5KYARVu2qrY11w6J6vElYZH6tqqDR89fiZb7jsXqbMXdBq3/+hUiwCfr0+0
A7ekZ0DEwLhy1sO2ujyXSRPXbJyRPGjdDjLjHDbMLlkpgFTuYFSilZpOaRWc7Sx9F6ZHOE6jZ6du
XG7h9VrXvFtQpbI+nYoOi2ebPhBBIU+LphFo3eX4PZTSf92QnI38teaC4IxlAfddYnsfzfLRmhzI
yFlGK2/pAMzNXBhL5cSoOuVumsxnAp/9Y56gWSe0q7kuYskOEcaTjfC2vMv0YjJySMN+biDRkCBT
g3sOzB0y/eD89ZUZ8vqiix+lAbg9wZ+E9nSvp3l9NlxsYQW9vrzkvbEmCK05m1kJUFB3XUiV0rFC
tLRQxJSGuFFvHj8m5Q2bUJjcvh+lhvlNe8q7OabNJG+ngYhjcNZkpLtRuRnr4HmcJPQYDlr1uS5l
+8vG+JSOQEc6IkK1pfOuC/zxzeKSotnKHpuVFaIJzc4e83u6Yk1+zbhhUgJXrzK4sKWYhXqJykEo
sb4WTE88jz+5JPhwpwWfsy/ig84XnXRLodIwbIgpJpUNQ2108LlDJasQeGtNn7fu9kWkuZsiLZm9
Q2LJlALTwHmTUh7eRFr2e0SbQ8Uv3fvBiNXbmH86cXyEooapOIu3DcJGDB45RAB4vKFLvFaTPmD7
sfl9Zbz3cwp4jFcUXSwq/QER4q3l7kv1OevTjAibmIMB76obVW9xa7EaHMbfQb6NOuWHtqY4BEmx
d7LxBcj7T3U50rZ/dkxCrzKd6X2VNMA5M/15sSi+QFxChjEUu4AZIKsOfb/o03a0gu4q1QYerWL2
pq+56zy4RcHdI/Yxm5nGMVd3Hj2FmhgT6Nr16VPQ8GWrKaAllobhgAWF1uRPZuzeMd/ZE1X2E9oX
nlht+R69mmRvja15AnJCDg68NAIiRxAJ0H02rjwZzSRP1eB/aJF119l2tI0IA97SFnupZe0eBX38
K2upAPhBHn3txb4KnUXUvV0fcCpW13FZfPPr+YeBtuj6d6PHJaGt7vLnHL6NPQwQemL/fhrljYuZ
pPm5EVS+4tR/s1sR7JgNdNvp05Z9v7cyEPML0VzC6t9EVRlEHPK9yttoPzYWdRAXJ26WpEfsxvYx
tbNXspRZWuqEHEZOSwVqzihAWt+FPVL4LZrb3u/eYeshu4K/uuA13w5101FZAWOqxfm1bm0V59AT
U+A3Ido7i+ALOBJDTMdpjBu0ktwBHDe9j8iAvDLrBPUS4V0zSTikd1hcCM6gyBtDncPP5Fq7WX0Q
xjJNVw9EMxZwnOMLqIps1J5cZKK2cDGVuJkEKSaGMC+JnZYVLIfI3cXck6YWMosF+xUm9dbRtSsN
doBHhfXZpXCg2w6x6AizaJg6Z5vnC/XJaCGt3Ijy4WDaox7yP68E2brrCypuU1LQ74+fbO8tM7X6
so7swu/6UPB2zBxYj4uwbdvp1SWpmnRf2surVxR7OY4ydGOAum2EmTJwp56yYQnPGOCf27n9lQw9
6n+O3lHcQUzWlVzO690ZsybIbpn+FHZxFHXZXyMagVfR5dZBQ/KAYic464O8s+1e23cWKzUQwxS2
HW831TFGqSQ926InKLE2GIGCExLbjRHrAPCaqt7MzeTt7RwF/LgYKfM/Kga99CE35e21bXSS82zv
V8xwbuT9E/4D/ljUYveNrmebIP7sXcrlknQ0ImqhyPX6OUksfKytLZBGg3u6rse5YJZiBFwLTlZe
0FNCsKU8Hsw96l81eBnM5cJZ1zdEDn1iWMc+MnnctiKNfF4j/VYO+dEm2w7hc0KMk/p7lEPxJAy6
K0FPndxuqwWR9rgXoxNfHS9NQGwZ8K3tZt50pMMTDn6WY3cAxACmOC1UtBAfOvnkIAcGK73ROvJc
tIw/CUUmAvBy6e7dxbFp6Lqo1nyqYGmmbQ01qTLnORxcgzSfkW+yWw7fxgI0QR2JhhzsmS8H/eDr
+vtLqD67uiLpo/XTz5k2GKvD5FYOzFNqD0WyqctHVm4nIRl+Ome6rfPhd2KB7dbdqto2/jJfR4u7
2UhIFCHC3nOqU5owPJxdU92SheYd7dgdT27qoqvni10P/CmJCHqSI8PybPbJvveCLdeDFs7UNGmJ
9dkuQtOy9y37wurkPh80Z6uniLsCFhukgXAZNC0o5yFWyebRm4/IhZEQHlWQP6Zwj09RI0H/9891
oh3KmvBvzGHX3JbBKS6oXtnRz9HiA56WKCzaGh9x1+xSkuTI5P45JKyRgkYHq6wGnCHT3xMPXz8x
9A/JkOobgGDTtk0yhNJOfKaOsY1Fa4cj4O1jIpofamh03E+TbwbVEuIZlh4KaAMciM/NEOa0P4so
ejFrKfdNNF6KBIJaPTHKHOxG45bTB3HEZxR0W92KuB5gCAX5Bz4WItU1JuRW4y07Sj47tF7Ef1BK
29Go29VG42JCmxBSp0S+aRILVU9RAd0F63pCo6Sc7uZBonbo3H1P6g0NFRMCo3+xHJY82IvyTQu+
hwLzd7L5vgWW6vr1dDzGIH3UlYGWMNHspl9YSnB1/YBL867HUJyaIkKpM1P+TJLQHb0PzMobvtkL
XMUK2Xb0tkQgqSGLbk3fKKHwRFisppZBLzZ/TXQYQCTAUKiJ6UN3JrfECC74W5YfttUhZJum+TC7
9e/1qp2x+O2DIUaTyA+/9nNbDpuhhsS8cFdJ1Fd2ojF/HdRmPfTKWBzQ5aMPUOdG9CvHzExeUkxp
15oZ1WEROCyBkfqXOa2DCwl7DYa8y3qLp3Fq7EG5wpVbb/tqsPua/6/j3tfu+pBMxCnX6wmRCEND
mRWsEb7GRnWM3pT+CcBIi1Imt4V1NO2WMsEwj+zHMzR5iTK+BmL2TtlYIPZpewlxOAhUEMK/VuN/
a1n/OLce/qNY8386tz7577L/78v/49z6Dv6+8rr3fz/3v/1pf19+/d3Ww//u3P/8DtZ/8f/9cKQ7
k/VE3jt9Onw6TYXvh1sdwbr66wAjdF+6strngp5mjmOp1RoiAiuMYarGIgzzQ04g27B8ZPP406kt
eADgCTVKj0+I9u+1Olk+YqHY59RYTv1iRi+lZkEy3GlVLT+kH48U+FtxwJGtX3yTV7Ki6Ca3xvJx
6vKbvKuZpnokdmaGS2BmAYcbsCTEU4c2G3XEc+LOGO5a0W6TZR43CYKgvVcvxmFGy5mof0ThbJuC
VXjLKqPEgKvZeEcU3U73XzO9qR/neYyI1yJ6YD0vZixzWAiWk2UHT0EgWHK0jRcy44LF0vYfcdp1
pwzP1r7RHkuZvE2a3z5CI9tQavBec/A/V7Ml2bmJXP/d1apuS/yJuPp6brxGnY1ThFE975p3EMIB
Ruka/VuiU1TptXdN2lujigUED9kx2mv1dj0/88tuyWjKrv1Sza8+9WxbPd+fRu7FJM8qxn6iJGHz
h0ZIvczy8jFoiul2cqSOK1K2j3MTPy5ZkOBYJSVzsElW8bU8+PBHfdO6nvkm08A9d92AaxWmThM4
mJV6bKNcHO011wtm5kbxWEa79TfTS7Kxk8Xuvg4XwBRtPj/Mi39HYo4O81A79w5sqm72npxB7nOT
fkmbpEzlLRiUmOL8bW3AWBmLDMYWjKhkmLSX3O0eYwcV61DNLURS/0duOeb7nHXavgUacdTGkpr1
1IT0zKynqY/cWzQLBMyA86PCTNhIPf4aej6w2iVKF7kumSIYXMAUERus02cTfXvSStBfSX9xJI6r
UdD7zbTUZfAb04+yMAnkjUEFDKZ3T8/q5DmILbOgZJAq6aAwxTjyFj+l7zEdGzPxbtnFt8Rz8U8s
Rf+Ez/rcDPVycPEQEaiQwokhA3OfepNzipbBPNcKQIE3mWJHdcIozOoOGS46q9S6YvBFoGFXwXs2
eSQwJmK6VJ2tv3new/rRg8bxz8WCkd7Lev99JO1vM9Lmuh0LR38a+a1mJycXtQdLIXWXuQ+l/j1W
4g+d/CUQjEXoi2z8sGa6wtLWktt5nIqzGpm2vef+okF+BFiih1Otee8Cnc1kv2t95oT40jNmsZyd
/RQ/MkL2bdr1zV7XFwtY5gekIPFOlHqHQZE87/VwIR53Jx0pj1bannyPap4faLu6af1nH38+fCFC
Zlx1fvLr4cAFA49ECxjRB76bUozfJQbX+zYJ3CenjU9MrLP3pRTmWfZ0wJVu4hy4JrbJ0um3LrUr
UHB8HdqldN9galNI0asXqyDX0sjcn5lej2+sqAYxAairanpslNfedI/fiIRWA3oyh/n0POvd+Gra
rKsL1lHYkRhKmU7puAI699qmTqXQbzEAJpG99fzHXNrOz91gjfeU+J+gy5HSMiXG7RI76Vs//rI9
QmTmPM2uwSBqjF7W7/WH1TUWulQ197uFm4KeavYbNQjuziMQHmuW9huB6XYSda+9JF4gRX6OmYUb
o84Xt0ui9ljSrzpMWU0DCA0jdRbodbM6jKtvPrlYbTqKZx8l/l1r+78HsRhvqQ2DynBAQq2HVUKq
4mxb31KDJmrgNPpbjsyhJeWblPc+vgLbsDDS6D980fpvKGlgf5BvubNGqnh66r3FPo2NtJziG7Ss
7ps+7h0RiTeYzaC+fBP7cxKzqsoT/5JhwCV62XQP6weQmThsIq0vb9tWZ8E/nudK0ufybG1HjsJC
ciXftMjQTk1QsbybrS4keyE7LI35WmFxDy2PopImANKMuAnoOKaEWhBxJBBUBDqdXok2oc1P4LHo
gCwlzRCp9Al9XgG3ispDhhiOmSCmWFa06/76+Pr8de+/O5zVq/3jKUKj7vr14v/4d+uz/+NhEfPJ
uUZ5jLBPhYD2SGlSez0Vua/N+O+9KAGDALaCR+KGUBqs7w61cR1jjfo1IkOUYRw3/GTWq8jBae2y
yq9CZN1VmPu8zXVvPRc0vgrOZTByVTuzpZ4Toq7wdppBlyZRnZ8IxFLYUkw4Wbq3iXUVWsQdvA3X
DcWfP3upzN9bayFCQz3odurdqx6QJ1nIVwYVO4yoTegHhb2LmaSS1chhQY8yTCyzCf8eQp8Q4XTv
1u54MH3voS7xgOippAU8NPadnwjvYE4JFIsYkS094pTWxjKHWAg5hwHiGETgRgP+4n1MBm2mfgZW
bUaeLv6+/sS/P/bv4fr2WI2XNMnP6/vHi8/78vqmULb8JmyblIKsAEAcZUkTOqr79XeznuvGQh76
BQaDRcIUYsOzP/r22ekk3cD1jUwgKAptSE9/f+Fh7si+SrWjuTbV1MbTS7HNJXlnCd55fU+WdR0G
YwMvJ2ecUB1HV/U7171C9Wd1ykHc/KmlQ+ehETYm2AoCJCFK47BuZvKpeRNIlljm6s3OTqG/m3CZ
NnLydXFy+so6DV22DYQU4ew4GCTU3t+NlkakxAgfSgBZKeuVlhAzHHoxM7ytAd8IhxWrGkHI71Zv
+aaOXaraz2z6f+9VoEvOVoffNfWAbagfkQwDxnq4UtzI+iWCcstF7K7fzb8/ZQBduLfi/Nt6Ea+b
EkAHtTN1Ua8b30+wns/FuVZX8npNYz0yweONuPS9Qf65qLUp+kHk7H3tCAiQy8x1Ts3/z0ZLquoM
AYzFmWoL1iWRo0vUf+15mk2X0E2uVeJhH3aKyLJpYLssL1PtJ3bCEpuYZiANKEHiYNvvzezcUeal
Pd1/vQ4JBn/21nPU/VEArif/8Rxf/WhZU9s1GK53AYbCcN3MJMB87a2HPlGumMtZiVcZDXI4k2NY
mfbwZ289h9v5CI2RUTcHd/l1m+lkcw6y34CaGrq2wnNDus4u4hE6OlNnnpbEbVp5sEVFwU03+7Au
UqJWEHVFLrmJw9y+lWmEajxI65B5R0CuKKApVy7Xv5smyEgz1RZagSpXS0R0TAIVjuPk8UWaJtzW
pXuojNhGKdgRViAwV2TQeHfiHQbgeFk3wJOimlZj9S4n+ISl0NxLh0jmAiTG+9pbD1G2gSpR786q
WuouWnYx1DPSwvMusdqse+uDVlrcNL5uHjvdU9TydE+lzNgotb2IVWkV2/0vY8aYTByC9cCc+j7t
459TD8g71Z0CU0k2nTS6prtF4FbNqj6/OqkenWCm0oUbIZ7MczDzVn4COzSudFb8M3p850iEr3Zv
Uzvnm7K1sQPyZ860PQa0oNTi77Ghuztc/hPoqqx9WBxQ244x0ZRE/nrKOlS41Qj1cGr8+GAJIJvN
fHGnpj3B8QDfl8r2yRbiZ6kb6ZVC3IhEzcQ2TCnqLrU1H2KUJIZYHa6b2Rlulz7XULuhVWn7rD3B
Ehzv1o1RaQvO6htU1Ayhi81YYxf6znRVRhB1z62ezNlOBiYVCWY3JU4nr8HyVsHAS6aTH5V3IMfz
k2uMWrOZ6hkv+Sxr6FtBftXqf20aWxRXQ+t+IMKmgKrO61GG/qlO8Aj/61mUY6Yt2PYcKVXTXTVV
cV33ui4eji0l9VI1kexOPiFJno4OSzxEh2x8u/QulmQe47XUjecld/fCMOi5tjr+Tr8HwGqXTbrT
Z/B6XycjVEgXU9uZqmZZqOolNV9rm9NSI4QmPWhgXmDd0lEU3l0cBPG5IVDXaLuPoEDxRp0lNFVR
xetM/2In4F2wy4x4ORI+yKQ9zyOaKeqAKYkBBztSOaa8peSKzTy5pr3xk3g/H9A9KijVuRh1inUE
NKElMBA3wYv/rPLmw2kH6/q1KVKaHHQ7UGzDqkoFrvF+lgFod+o+atS9xn36IJma65DzQ5Zf8msz
kI5geFkIhXnZWUjvSc1meBkXWKA6JVfdrEi2GAYtNOzJPNauH+J3Hb42ek9s1raQekmZH/Oeo/Uf
6Oj4fCmgh3SPmaepPb8CnzbayXGdWICPQ+pLVWq3TjE0nZvw3xnHem4ya7hxFtmv62QDDuB/TjvW
w8yshn2QOz/wkTJlWaccX7seYJrjkucoSBi7g8GOlu06rNOJRU2U3ANO/TOIE6vShOv4ve6tm8Qm
GjdvF/AxAgUrnoqP1uEWG5T+8/oytpriSKO/9wZHHrCv4cZf/6Ww+3Jj802hWEu6IutC5gnr0D4u
hM+PGLEsJLY7CprIJWoFdgLKs7cKNK8GPLEtGkva23l7KYxWhgLnoCBz+1OWKGlir/s1B6kMM/XY
ugf9ivZNuhyRQTOg6mrg/trtcECcHDKkoNTjGViH72oyBApvNfRq8QHKm3P+O8Timy3DdUhfz0FA
OaEWm44ENAouefXoOm+kOfOJ3XVB6sukEsEZCyLCGmMEcxnBm14BDEnPOvwZ60C8zitNRP5bLJoU
PhY7Z+LWAAhZN+v4YarR3emXb6Zs+bjUxlCfyPpg3rj5LoKIhNSikMfcSs69kvaMapOWSv6zznqY
wbjn1D2t8x1dzYPw5XXhureeWw+Not3VWj2doEEn7Ynov8cuaftD2fY9TX7T1Gm2s2t5wE9HmR9o
cyB7T9QIqM4XFkP5ureea4QxbD3mz1yqPLBuup6hu1Gb9VCLfArUM/qtpqfLt7dl0SPp83YokpZD
GTdks/w/E3NyFUnzJVQEOje8XrmFuFnfG7V+C4V6oQpg4q5idUfs1njrLtb7FEjjYo7A6ifUPMrV
PdB039pD520pdgXM8EtPBxkUYCDV5ueazMnIsqIPg1SmJOPOM9EqO3e+pFUW9z5NqaS4WTdGIK6e
3bQb6nkSdktj3dd1S+GPJUeiRHNCaQzXPVBtHtIwi4xwo7Nvpwbtlt+hA8E5k9F4mE6LZb97nsV3
1krHEy7k5AZl9dsceMWpI9Tnmukk0yqknI9aA9QaGVPTlWir6jDlrR/mCEs3lj3K7Zg2E/3ymWAx
gQylcbxbEM5Azgnr3YJzKRHF/i7d6TSmVJ/RUyf3ZoaeF+VKEOYMlpvJiPa6r70LFu9EPDeEB+kA
3JF/pnfj1OePlZ2/5AW3WARh5n4s5icDWOmmH6Am7ZCj+tdWy/9sTEt8kvyggqTJ7EonipD6Qq19
mB9yRpkOYfXbEA3cwEraWkFpPrfCad/budY25LUAbbZJS9A7jfLlMEUzvN9pfJJd8G0mi/K6HuXT
EB1hWILCinEUw2J4N7sg3RWGZ5OqVXjvWy7G6cEMVDYqSEknS7n11YZ+Mqd7v/OQBxfzWxFH2mtZ
D5BBtci7roeYEY5mFniPXGjZcybqnW1N2qvdLbtA01paJUT6NVBAjukwywdA25to7OtT4+Ntrrh3
boHf+DeiNIyHPNG+Qw/5jHXRPxUNNKIs98YXx4H9wsTHuykGNzhX+iPTzVrle2HtEjqN+sqt5Q2v
A/oPv6/P71mOS1BvZeGgVZiNU1ZE2WXlwsxlf9sn6WOh5tp5geA7sIkzlqUu77yCRu1Up/Nnppv0
1+flNc9pYTmTbF6LoLiKxBAPWMSaV+hs2JHM4Vn66Zmc+eGmrJf4UCXcqyqtN+8NOzXvzaHPrvOs
31Tac2vYVKzdIts7hjTCFI7wsaidZT8XzysCYkSLxezI1beFTeWvdksc/EvgXwKumEM+uMQ6lq9k
PxaHBY7UK+/VMVvjfp7885pQtG6iBVFuJumbRf0IKNfM7yYnWJgj+xFC1gF3hl+gPecu/DjGySMq
bOiasvW3eG5sXN7uxqd4dG7Gcd4hl5TvcenR36yhrUT1GLBmGdsHmoksgsyblN6a6MbHfFz4bRan
usVNM51lYRuwPSF9n/DreTc+S5qb+bkqqufYbZunpTHyAyFh4uJojaA7iiJd1BWo+6z4HphhqiAB
LMGRWQu9vO0I7bzKiIyn3uyn5zRPnnwfEZtnU5QOZPwSG87zGOjz7XrEEIpyye6QvqoHCQRLd92A
etvqxRMF9xodWx9dTcOmsD8fB8RkW3ucDTj3Dt4V6zYzzerx6/JacC/t41aTO73xnQshXj2z+4fR
JTirxoVxI+cv1mhhk9ayboIl/uUS3hKSpotBgvSF1EjPEcE2T21RZOfC045lguJxBdwaXfw2ueVj
ZPX6iz27pBJm7ZNPZuLFpg4G4jDGiIGUnky4cmfpQJIJr8fCXASMKB3RLyw85leIQf3DOPvI7qGI
ezlNfVAT/vvkpcZuaUsNXTqzWpe/ujXoGrHy9VHPtQCIGg7fpJcvJgm8Lw7GDmbKL1UZy5dx3Pve
IJ717K4Wo3nm+dm1nDCuDeWc3pnuXG5FlBxTKLTEsLDJFhY4FOSG2bl3ZmN68XJ31wMRfHS7VL4Q
zXOiPTI8rI+J3Lh2wzRctHK+jEWd3sUzeTumdOmMeBXtYXUYO6SnrXtCS2zW9vrNekQlGL8H/Mrj
OFviZt20XqwpIZf6thDFiOcJtxKT+SijaR2UrniU7Qt6jv7JVpt+YbxJPLiF4+R1T1UvHaQN4/t6
RBnP3M8SCWdiD4uzDdwhCgnAckuME01+9um+Q2nhXEfY24z/najBqdrZqvlt29Nyle7C3zA4Eb43
XTRrkawg1G5F5otK5JsuuueOkC7M3xYJyv9F3pksN65k2faLkOboHcNiT1Ek1YuhCSxCUgBwAI6+
/fpaUOZLs3w1qnFNeCXqRgRFAu7Hz9l77W0c+hm8QWiGJzEr/9gUzj+/Y45Rnn6ej92RIAxPwBJU
HSII6ObT2aIsBX1pvwEBbw+cp6ZzVIxfLVAdmDA2Jvqk1RtwESw1y7fzAvmP+8K6c8Lk/eepzPSW
dGeHTEaVG/e0Xvn254+N/fCvP2Z5/bgxCyvaZcKuOR4kMW6htn22RBBdMlyuocV3P085ix/SRyxJ
9inPmdyCR66gaP3z05/nUItSS4X9wzzF7fNsUSHEuqXDsPyBnjbWQ2o5258f9kn0FsWUMIkDirjh
iJ678iycwH9uVDZvGt8wdhBXnGPQqcXj0oiTXdGy+vlfitqSzy0T9Fn2w+PPU2CMLDa8sDgEcSWf
rQzNahN5tKflSnoqODN5gCwYkoRLuDQKwFRNG8fMhiP2wZ4BPDPlfrRh/SbTOkjTcjdmRv4w4mDa
xWDhN9GIMY1oDf/IQN96FcAxDDLjd7YYKpx9nrzAW5YXzvwcqYu831o5tsPI16cidKK70bfjS1hu
4gXMOtIV7dt5G7gYPPBN2Jy/9JgTPGtPX34Iaryn0ihXd8nfXvWwoNjHbplp0utUVQaPQr8p3350
x+nWmuTe6R4JfIulpsu+FUU6IavzU5D5zWYG7oQL0MmmE7WggbslvZsH9y1QjoJcg8BwqJEuTryX
RTy/AAG7gEEvt3Co4MIbCKZ8AT87cjyy0J9yNX8iUXTXiQl5DBJT6r8NFWS+DCXgnAXNqnS+3Nza
lTnad9F1yXNaOutmxkehuThn7X+6czwfagkdPpLjJ/jA4IAqpYFoVuzl4C4Z5FhlB3LROU2XTyEa
QqRip4m4O1qBXrFpy/FLUnQuKssQ3BqWUIPaZuUPMHcY0u5k4hCgufjwyKDasOp2JzP0FtFsUW8k
jJMmLy89qkF0o/m4F0NE8KkkIsCfiTewy3XQz49EapbMXfLtaAMlUp5eS9G925rmSF5VawRZO9eL
jwa5i+u0BxkbzcOZ2drnVLELBHCrI8PbuzJ7Tic32Ce1ey2TmCY2lIoygZsWOq+DXaIiJy3bKIbP
WFnPYKasTQmCaRMEy7KtGZxPkrlNgbQ8cbGNVAh7w3e3dxXePftUzuhdcOrYtSBMudZ/DAB4R5RN
xcbDlN3xZu+71PgcTnHUxitOGPvcHY9OMNQ7zzaSQ6OA80lz0VxgvWghXVYRoWxE0g55dUXN9nsk
Y2FrmObn7FfJvR1SAYGPXiHTsC9O614LIq82dOVrznMgD2sDEFlpFaC60OyV+LKjqfmb9AW4lqiI
96GGhJwHGIfhNTG6wqtHX8HzcEUmwifPwLKuLhzLNTYcjVfmJcmCcj901e8x8WmzuR5QJkQoaQiT
pstzAhSydOVHztMoOSmPcUzoTPsGLC4543l0TqM/YewvKyTHPYiAUj2iaEFvee35VfdFVv4pI0B7
ElIVgrL9jxmkj5r1pO2A8/60RvK71016xpVDFGejKDxK+TIw6l5plEeHzm0eS0+8qKJLdq0Vb6UC
QEsq7aTEZbAzwLP6yKdIEjPwxrDi+KgEGEpVDE9qqM5e7S3kOCCRBmQlmCYBsSvcJ76DU7tCk8Tn
b405yS+MNZloXrI6uuWgA0jTpSTonOBkZGNMa6inYdkQTOGmGPD9beza+TaZFbed5jcYrV1sxAjI
ZfqO67fZBWF06oQ+2GN8hVVrbIOSY0JHCuyYRc+pHF/V7C0ubMpv6yoaZrWd6+HJgV6yGtWA36kh
CAiz+R5P8WFwOy6bETNUZSBhZoG8lNbfHjbcYwSHfWWVmd63cOhDs32T/pSsPdyPhPF0ctNR4Po1
aHuznO4mbIKbKvqVaCLhopamMp5WaLNiRODQSoRStKfWaXwbzHLtzC8y3UqXS5/iAxyt+V1m/kdU
yE8DYRu9F/VaD1gPGywafoYeYW7/JiO3PJ60m87b6FAnOHJEP50KeDLdYKHknkso6rWwNwQykThU
PEGSmp7H1Dw16Beti2locw3tmziRtn2tgkuRGw3ViSgesj75TZXey5ndM0xODp8UbdSBKeKSQucw
oeIfvE5A7VBvUkD5Y7r6okKLV34/TmxWAJx7WaXrmu11m9VIwABybOwmeKri9leO0f0eFsDvoiHC
qrX/zoYFEMLQj6WsP0PqyYEo1wrFXOm149ab8gTJ//zue7wujl9xbtgbmM7ZRWHbDhIj2VcdrM45
EcQ82g+56W67zoZbWkDYbdtgRVTx2ecMCzmMWNgk/Jpb1i8wxL1R57d5HskiVWd7KojtdPaVCwwW
QU0iZbFxPQCDo/8qbYYxk3fMTerLunFYmgTgPyRdTIYbNkSP0L30d5Qs8eap+kOM8EqQIi9zcjAD
y/moa/1CpscOoq9zdeZiOQVFe+QWC217/u1ocv0osNGlWNvGdN81RdXUF/cV1E2XPvZclVw8jYV4
usmu2bzLFoRt6RH9W3W+sUo9M8bjD9w9yGFFZlAzQ4tje8ZVDssIktXc7KIk5+6OahQhiq6vlWSP
tbrPhclVLu21F9KhAHG5Q7Vpqo573joNqKWhhHBBBzmjw5lGHh1zdIvKP+l0QKtkHWhHvLsFlP98
ct5rm1EAwsC/AZ4AvFkIVZuEPgGfRQZuaRtH3ps1EN9T7zPwigeOjjWyHzQCHvrotq2Z/mSCfocv
ikPchb/yQsGUrv1hbceHZExebN/CPYNEPDR6wMN1irXZ4a42/QuZK3hw6M1Rca+F6vY6INeANJOJ
7n7Qovqdg/u3yqTgRJrLoaXINsLKy9W8RCikJWSSpmJJbxAdbmgLkWGK35o+0C6YIkDpEWefVObr
KMixuY/RJ6xuolsmLlrDfqLPNhDvHi46l/hEy+EZ0SWav6wiGtGb/0SB+xJFXYLu+pgMUf8S1c+J
JZM14Kl7onLda2CsXCoRYy5Iz0uRtncVXcd0+FLuH6fqr9DeUxJ8crJKZiwcTc2ujuqoG0gNR4ZZ
rEh9staGcE6wJJnIDPZfBo3FatLevB+dkpW7KP/SkoX3OqTHpEDbD79gjr7MYLq4s4Uhx0FLkRr1
ht5u/TDaaBMMl/Z7g/wgqKmQwAHsbLQ0FCPOjtYsKJKOqJDG5XaJ2v5zWuJfRUbDnAMn0TxoiW1q
NlKlUFUcRqPal508cQSfgeKibg82iF1o48bVsiGphoBu4LxGlh8y0/F2jWApM73puyVpFV+82y+c
krVs6j/96EDOzxlN62IZhsr0pNC7bw0f24tOCaxWmGVFkGr8AzVuGMV1oG39FjrJh4hZtiQdtZCO
5TpD9FrjD9vIufycUH1hTLwKpGkrsrgfnHl8zT37zSm9NXkfsP/b4K9txR9zymuOJDl2TseV14ZV
D9JgQIIOUHQM9dvksqA1cX7W+B6wSCeXoR+cjeqcu8K1rlHpd8cev9I2E/4X2/1DU4VfSRQQXVPg
7xVNa6zjgqZA5C3DcNQxK6ktCRvutxVzsmvw0KxT2c/bBeBgB5a562f1WNkmoYCTjUgvfazIUo0s
xMuV6eWU9gPhaDaqizq132xP/am95m2eaD8yC04iFIG5StrHtmatHXtnMWGwI7qiBdNjjzuLP0bj
NyXurItXxJPEaySBG5hx33WlgXsOnyiZTOaEitjmoNoFCWUtVNOJrbzdy5ZMSJG0B/SFoCdD+MjS
gGpRIRXe5wDwVsrQ23qKf5MH1axmJqcdtxjt9fkctfzTUamvA33BvWsW74iJNqGodnnRbdraOWAB
Y2SVoTFI9bWrev++8uy7quyitc5M7INmiwWjQRA2Wlw1TvyL8cauMxAdWwqGXZKO18qdNuMU/hom
krkaxtUDaiFT/a1Hj6ahQrmj+o+ieTa8vkMtqcFrzub4aLwYFFtbtx9wEFUUS4Q1qhVpmez+Jn6E
3hvJHQ93o7JepWvyi6BWWyi5J/Jg5R2RD+uoGbFiGl6zDR19JbPjKQfYdLMjuoe9vUcVFq6ZVJIx
6Tn41qD2bwpK7JV1wKSUU9WVetP3TFI70i/tGXsGZ4vX0Yr1XeJ/VzUmCF8VaF8dboYsMZ0N8xrg
Z5BiGKJKdTZQLxPprbemIR+rZAAy0Om/oNixog2/Q394yeboXZhwYfrW/jSCsYWDo+cHlAPe3nOA
aAceOp0ODPKWK0LzItNkDezxJQmPZu8j0yM2g2D36H32PdIExADPof0wI454CrtGStZ0KatrBHLx
jsyvMf4bYiJ4ho2MFpJo7525VD4jXAZ3FvnFdKtfjM8VFGWyXjgEjpBG33hH4VG25jFaIO4kuuav
s4pxLSThpRvFudcQUm1vH87um6L/E2MKWI0MuooyYRQZEPDG6mkmyXQum+mqg2knh46AESOqNohk
jxVXjz3Rk/LGRZoe7kUuyOsO/deuJGiCU31Ji8Z1Gfh4p4BUgxjJRrl01FPKJ/Jy1Smpm48+lGuB
9Kky7BNuzWbhpgv7yQbTBOEfUp3IvV0naJK6mUI7DjSnQEYBi4/AOJ1gj2f01I3YtPKQxnW5FJJ4
03Tm7Rk2sHS5/ipJw5ChCU4Nq5jbbSyIuYj4eypXUlJld5Uji7Vai3ZRJibpZ9YFcs3ulOzJWZ63
ztA7GyGR+QMCrXZj4cTbJntRbFEoDFy9Vk38SF632CrCWzZB82Q2AR8+ogeGZn6wSRU1+RCgg5jk
0VbUVixOR4MzeR6Of50C/R4V1M4f5B8xOv4Bigqpz+k1Mop87bniqx2yJVGHpbtuppsJDH2s0Sv8
PJ2Mn7RCZrq6BMoO2fA7arSxVq6Vgf5ypiPA67XVeGzY05zAcL9jdx9wWeg/KJRKjozpCvjwtNOE
PRw4MH92ITl6YbtPrdbazDGfA8UjMZLlhLdLunvKMYIvRbBXMvzlm+lCIMieh9k7T8PSVIXcGvc2
UxUmU1GCbjNj0HeIHBGiCWM7NLIq2pL9Sj4caSRrGLWXOQntnWSBOyJtxtrQGxNFNseFgKW1H3oc
WsLH/55p6yydj1iM2SYGgZQC42TI722dyaVtJYjuKM8dsJaHMYlQM5hYxNxS3RVF1eOrxffrc5xA
2/EHy237NIHJKnlFfQgVOgvieJUYDEqaStc7s5Z/ynicMO2yZgHUdwfb3zWDcjYscmzXw0AOp2fu
5ppwtDKln2h7M7xjZR2srnme3Kl+hBG07iO0oiOprL0gIl7Y9tnXIOzGQXEfk0YVmhJBLwVguMzb
raxrKa20Jn+yyg7KardGX/3qfGZg0Uy4VlO996b3AgFreEfkfW70vMtTb3xHh9edBpK/OJJhpA2s
Pz9Mu38xEv8D/fdvMOP/aXSj8/P+/JNs+T/Ajf+VRd/1f1Ib+f//yWw0zX/AQnQ50An+IwPJT/6F
bJT/8Ehl94WQnucFlCLBv5GNtv8PgRLTEsKzLJcbiR/9P2Sj/EfgCWHxYAlIi/J/hWz0XOs/oY0+
GFj+fmwXdFWJq5Pe/wcnBIgP8aKM7+wo+rLd+QCs+ilHC74ysLmucERklzbgFGF1473J0g8zlXE6
qKBi13kTLDfJejJj/d7ME/gDJwsJ1Xj2rLy4AH8uLrS1dl3sZqcGBdxGdJlYdzYR9WOGf1xN+mL4
lU8pF3OuCtvkIhsqOGIJSTlbuPs0eaESqxPv31cMvGUvCXE+ixC6W1wXH1zjJHnXh9mCep5DgF4n
nciINAizi7EcvZg/6b2Zxil9vmSfuRmRtiLf9WY5nPIgp1GelZdoso8ZVeYdVPH03AXvGQ1dP0Rd
oNxp3qUNNJJJu9UlrhNjZ6JaW8VdHl3E4JEwP4CXh4hltyW8jRzMNGpzf5MU7NdV9xqRfHrsR/BK
rbPpZqzrdU6LkK7pePl5kJinLjjm5+UoAYvQss657I2jUxUdTVly5jDzWQSkef3fOPKjQ7+8rTnj
l8vPV5FVYfJKeqbjVhGv4pk3SbWWialzeStiXXv8mFzjnlzcFWYvY5uirLzU/msY9QmYHCe5/Lz1
8HLJ6IMLs1hXqMFx1KxdzHBnWj3/evj5tqSJAGEREVee+vd2/Jr72jhXliOR0JoIxkrIuWwcPJku
D05I+FxFYFaLHfoyThMJbjkZTEDL8RaaHLz81j9zZPTPP1/9EMDLqNuMY0FTXWCOrePJOE9akjq0
fPXzIEJMTZLIK6dsCEXwJ9RWtKfCc9BlX8rwQG+Irj5W29SMHn9+QT/lneeiw5tjBuFZLQ8/X4Gb
2EMcjIjp4/WiY4BtXBGYGtYMHlY4rat17KUUoj/fR/x+h9pwOTFn+ndXB9nNqLWNamEcH+HdOejq
iRefQruiDA/NOyBFIfmyNCml2bobkcUm6TRQDj00Y6uSJu9vVZPxkhMCsRpr1KA5eeI6jWnzdmIr
lBnfCY+6H+VC8IyEwdmOYsjPXkJGeSLLcG/HPeGQ9KArkpA3ObED75wOvhed9bfhfKnIbWCLYrnQ
2L/Mwdd/IHaSoRdy/AjqMdx7RTCuh9Htn0AtksKgK+eMMwxzQhYSx+MonH9+3p+jGSie4wXRMwQ+
Tf0djr908mT03YXuLNwrTt0qW36P2AgfVB6kH+h91TohGWQnQ0jL1EXBliF3ep6AIt5hhe93lNRb
B7zblSDkjso9qh6xg54jj75C1QXFZ5D3q2B87gDLk1kUtk+JNtRL5Td3jkNTM61C/2o3hrO3U+Yx
URoeQJ1553rIPXKeRHJsAs6KZDBgZUFv8gd+zJb1Tf+lhfYgdfTO2C58tLwZHJwvyKdiaLPHjlMS
g8Jz0mzkPWFmnJyN9G9pI/hGbujfM8lHP2em/mFaZuNWqZ/pagTPfefN5OZ80MeUf3VEq9FKw5eg
SfZjVNCbJ/PlQUjBDq41SRXBzNysK+kJDp+JFU7MBOHlIovNtmlR6FfboNMo2yl8blxIhWTMk/br
1X+tLH5BN17doiTIN+mk/mQ2HxT4vHFNagtt6Jv2TNq8OenBiYdXIg+mrZklf2OCRpKJa0H67WeS
l+NdH4YPNXkfRx3XIDZ1eOqMab61HTj2UnI6oemd6vC+7rDndwDyPhB6bmrVZm+9al7cnIG+hxTt
0Qza4sh04kFBiyFEU4+vvsjftApBUFZRi364f7aLKX+wR/9KBJl7yNxluaHM2sRDTER3+YJQ/Feg
SRsI4/ah71T8KN3+PPmwZXMx/JqrR9DdMEzjND2WSEhuSr3O/p/EEO5rE1bufe7uRGd6xBba000o
QSNwfkBMVh8lUUyQu1gQNyRF2LciMcWunYqPYjS50rlpQHc9z7Ozw8nKwSMq1Ulr5vci4Dumacib
/OTIuh4fGQLH2xov7G1QLBTBOHhnSULAqzm4fJpkJFeEt29EUjTHjCwgXjAvJ3AQpkc09aaJDNKx
96K9THLEoJY64MFvtmXmzFg34Jhj7qHnrYgBIx0Xq24s5A2J21c+0AkThlXtYD+HjyD8qbr5ZTq3
IBm0VA86DeVO0dq/Oen0Zg9B8ZgYSh44VbGXGcVrOpbmjQmNuxvAfe/xmJu3PhWMGWHWu4a8L/La
uHqo/xFochsm5JRhh4rO7H75ZoAdgfixHtaAWIx3j6ZamSz5CT1DAXNq+nslSTvsLBm9StfdgTHo
1rwxAaJuf3oXdNhlX+yrPjB3Q9CFRwIjBML0mq6snwz7CCXcyo/B08+WZ12JMHoSNEhQ3gwXmXIc
IKZuPMJUjVfGKL/dEi6XG0EVhpoEskDX2JCwZb60BnO0NPZuNadGEk2NXVubdNrctL1B6alWYVbM
Fy38fo8tDdgRDDegJcYtyGciQgVhUV7/Wv18agz1ZGWWD1UL4aNRcjhi3zgXSdQ/MnZ78erO2vd8
tbWaP44ps1vZ5d92HXenfhrPMrKcJ6TlV8XSdUMyagEl0S+jDczaXl4+ZNxXPdU9npiRTm+9HA6S
18lvu5s9NHpfusWwo7sTcLIzo3OXuL9DKv8HJKLlkxlODwip/3Kq8g+pij+COvoSYPtwd2dLU7f7
nvJueHTmg9UYH60/5GjrGLClWcVwtMeqP1frn1cdgq/b1xE9XkmWOzYc61aH8W9iieyHQEFtlWD8
g6R+8Jqovs3YLfZmDsexpYfMydby32VGlCrOv+jMCe6GxYvJSfElEK08UOZ9xBP/o+k2ehsx1QgD
C+CjkgWjbxFvC8Zzu3CJU1junjggvKUs5DnNMSgJzS/nT3X2WA3tW+GdRBJU71Y918v7XhHKmRe4
OKNuO9sT0K68phIc2U/zMs2OAWdO/oXbTAMIElIPdq1IkltlVAYNrvxtJJp66+eFJJCe60Q1wasd
rFIcm2+9EQKlmIp8o7WF+n7wwWCkyPKkEXLnTOb252+O+1CsrFh9xaZJiENYGq8WF22oovGWiTQ4
Eq1x9OYSALpXOe/5QA1kJ+MJUYsLtMjql1VMiz57T3rjbva66lh06AuqLs5u4Lz6FcDhN9EID7KU
k2NTaeitTxIZS6mfaormdepQfYwkHCIK6O7DZrlLpb/Y69L+UMWYGwgWfPE65EuR3RPgRZAmGmZ6
aDBOWhSN74MQYmOw89JZJXNuKBqSrgAhnMKGy54ZeXDKGw7LGKHeydpoiZR9M4aTnlt1bmw8Fhiu
Tyo189PowCkVtSSMWSSnzIlzrAxt9Wrb8A98e+9TqdI2TJqHQdm/lD2jkcsLOkoeC0Aa6HRnllV+
q62JUjFmj2RTDE4+VtGV0/trg+SUW+h1850T5AQwtkTC9GVj3rmGG6E7z6s7TAYeykfKJfbGPRlk
4fNoIOjVA/Gvs2jREDrq1id2syevPd8NkbmLiXd/EUbJfAzQ0jm2vfbdx+CG1OUUIGpYz7Rlz8w/
INSy9Lwj5vC3c+ojMAqeQ9JG32LWZ4fswauqiYAINMNDN3jz89B+GCgaT7aLH8pePi0TSNSWeL1x
ZeYlQ6bEXtTdMITJZYA+khd3KpvsJ/Zp1mXIOECHhmNlUla6jnYR9LMJeOSq4BuNeTs5egTdlB3+
+dkY1rfj1el1pCdgVW8NNLBxFO+sklsraYMjeQEMhZYthG4He0JGdZOrsd6JMA1wBkwvtHmIsbJc
hNIOoHnmWIas3qdpG9FRvad3RIoYm+Yli9FsFL2ZXYKMhWAGCbtHAxRu07oHV6MZeudUkJtcMTo1
TMhAfeMQcUFREyQqva99yyZTx92Eg3xP7dKh0hffRoQijKjoil5MhRXo0jbGJ8m56dWtqj8melvU
UGlHtl/nUxWAKDKFm277kIaxCWTl0E1Q4pSFASRHFrydLPRxU1NAm1bMoVlY0Cakr7Ey7xUo+tPg
ON8mBKSDCzqDNMxu2E+2A1UvFrRasjY8cRagTfcBQ6be1iVukNLSwRYdH13bc0U76SnGheGKCuVI
n2+6yv4EU6TfdV6R5hICPpjxKVd59BE3LRCngYsSX13KvBRsD4hN+yBm760o/ek4gtTeNCkfNL5v
nwPxNli0ZpOPHWdsPnLojOvMS+2TLscbooD18B3VufH88xD74wfyMOM+76JxrWwpDlML21jYjrMt
CZl9FmEhoTyZvy2yxJ4Lzl/7yYn+WD7j47hhxllEJu7KpODSdItTADx9K3oQNQpdGUM1cN5ErGC4
9S+ic/4qA+ALJ4/wrgI3A9Z03mvOeau4ZSd0hr1dNLCzyvvSoW1VFnnym+3rQ5nCekomNLRZ2l9B
uEHVacr4tzaHO+hzzquwy2yfCrFPQJNth7KrPlwyQxky1JdUph+WNjD9uvCm27Q113bb3NIe5Qxa
o8kFdJMy4h+rq3KCPaQ2lBSEZ+69zhgeSap6zZGIqLEczq6TcyUrcPdRjSur2hWT461iTcfVhBpH
SC7gmti8J98NeFDrssbF5Un72LXSszf7ehsPzr0fifk4JONTG8Pwc43pSbnBgzZgGCPNfLE4ijz8
PPQ5wT6uyYQ7qTGwJ1oF12GUwY7eI6M3sQzCteExLSbOT1Rj+uQ6YERTpQc+xjLdzNLOd0Ztyoea
e1298uuGanLuZe3iqDXMg6ZPPLoBNASKmBB9KJO9xEL8PrPwVCS6ORLFXFuZDDwn0W5rf0MSU8Ng
2z7l1Wg91r3D+cijVeAxWGgt+M2Q/tqhm49uJ9+HvC3vdWK2G2tGHlTUTXYPwJkQHdR5jYmcgIbY
to50fCyHZDUaxqXqVEFAcPXWehrYvIt9f1o+z67wt2KCOiwZLq0BJTCargidqScQC0aFADNHRNnW
5KxWZtbtfU3UfNCXv3btoPtHa4mr8YwoOk4jzKreY0NSwTpMSLuI43zRQFaQ6//9UDr9hhP5sBde
Pq+MKbzyWwTbnJviYKGm2ZguM8EZUorjD9OLzZhqV7v70ImJ1WQUndKOP6PI+MpqsAoVfi8tytN4
gBDQPgUCE30vQMAVidpzvmMU2yfYj6oOl9DPQ7N8xSgWU0PeEORVNN0RpX3pn0Pis3o8q4RB15dk
Gei0Lz7H0LtFoJ6t8kULP+U4hcVgu/ux8rYNTboQTSDI+46w2AHr2Mz0BN0QB8yMEYo7bgd0mdXo
A9vDVsRg9j6EKLTGV1J3DZEGRSV/0fRXjk44FJQ3e2RVnfNw2Cq/dI6qT9r9OIcs5wFrJgiLZyna
b8zziAmlKe4t37mCMl26ZyOJoWlaH5PESHetT/wIxhrzfpj7PeOIDJEJTqvMnsznSk/uXjDgpNfV
rH34bXNv2i+UBWRAROIzh5HPqLccHkdpfnsjaWoeUmcbJefWJL/wyc26xy6ZVmFlnWM9Ma5VyFEi
v7BfjIkUA9sYprtSsjZl3DdtC5sLQduHRnz7kmnv1IVFcQts9olOeRCRmKFdiHHPN0mpe86/Itj6
6C4w/NgrHcf3VutWJ0cqbCtgpOis1ecsNAkj88OckHmrvkHYvbcELAMyytvHqdC/crqtr0bXLwpF
d+84UF1qokS2NYpxrJRzSn7HxTHc19RkZjDF333VnrGQdJ+cj34HQTO+eL2QO4IbVmhZh2Oqq3qT
xtiM6hCos5kieJiBGV6mdr5gkwyYucPSK7M5Xzc0Jdf9hNGUBkRFiwWlqd06TL+CejgEFZ0AjBkn
InfMXRHETwNlMTCwYD1WyR3hk3rPCg+6hESZrQqH9xJTwVoIG58kiTzYcMUTRgZMQtERpwn3fRtH
d730PlsHG0NPRShnLZ8VY5K9nZnJxm8C7BvAA5eGzlCokLxS5owzmsMibchKqGsEWq73OTWZ9VC4
AN+CMXnk3mdo0lJqxYP8NuyU0oNGw2uaAhTUp17R3Sm10yDVaYonIDGcWSr7rApxGuB4biTomW3W
TOW5geTV1pz5TU0z0vWe2iy1nkrPxr+Z/+lVme2mRi7GrMk+xXF23w/WVxT7/VMmxVuUWOSXtnis
4piUBhOALQVm9zzi+yGvrwx9REKWahHXSnqxkXtwahfpV443HA+AybFIcYx2C5qyQar8IyKOh2nR
I6dh+hoVmdr0IbJel6zikUOZm1YzlhB2G3NA3zHmu8kawitl6zdlqNpxXjA2umpPY649oNeoalJM
f2sOY8jjbX98jXW5tV3/kBiTvgYtWNtsRifKJNRMoOhry30pai9jT9W/MigScVzWD1UEjU65o9p0
Mjo6bZNf2h77nTX6xERMw9oISJ4Yataeyk+fnNrOTp4HnLj05bZgxLnCfvDGZupfknp4ho92ruVQ
Ei7aooZv6P+a7dlqsndngX2Qp/MUKis6JKFzY/V+K+wZQVgNvtJszcUJ3L2xB4fHOfFR8Jc409SA
/CHSJyQQyMNM1GbktSIDAwgssuCZNu3Zx1QCdnL49Ed8ZBPai7UO+/wcll/aZ44BAxgUepy2W5FH
eq2riFy59hMzS7ymT2xsgKdhMGGQnLr2A8/QaRf5KQsfEhJVNgZTwQ2mmVVYQmIU7UhUkIPQ5/dY
Sdr89KXQ2J6qyqqeEwXlzIbO05hwm4OZgsTW6uDa9wbV/aGpUTuCRqEj6Hx0frvvsSntukw6dKhH
f+3IejxM1vztUWZEg7o4PbJ+2/9O0ira5YnEQUG+Fc1OFSFq5iXZDms85MASR87o7McgnC5GY+ES
6BFUNFa/88P4PfAKnDnTdH9Upkv9yUKyQQZtPZK7FwxoyniGAsfVGBAypLtyui8t+SowuiFQSji6
Ea9yLe0/LYPha1OSDYpHmXSfar64ZRY/V5ZtXyW6CnucEZOk+GoTVuQrud/D9ecrhFfWxkjTa4B9
d6VCfzrzGeabslEdhWcQEFyThXdjlEFS9YiIrC5WVPnXkcCHQo/NAaQueoRF5+8savCfB+mh15FR
yuYXxgAockUYRVc9pE54S7A81tZnw5FvVwnnv7k6s+U4lW2LfhER9AmvVVTfq5deCFu2gaRvE/j6
O9A5N+LGfSFUsre3RFGZudaac0wN7HETnU2F7lDU2MJNbuSpKZ0lFWjeRKb6p6eRdwN2QqZArbIt
fZbkRCbfG7Z6gMp9icoveuE/PeU8boYPLNFhS2RbVI5445aSPzID/WsYSbhFBpp4KB7oJ5DOiNxb
+/RijmGWPOcArAqrNA95Ex1JGSoxg1N5S4PoBoTX4xGj5wjW9X+/opOALEhzLqGveddxQKlalOiD
4rE+/3wrg2yUdIhuyxaLDb22B9B1pCYU4G5lEayI36bqeqZRuNlZREuG+ctLL+bANM+LU0DYvFwu
P38Qy4n2TOaNW6Ehruura1UjC6Qh7YArkTrnX7CNXazLt1AlIH+mN/oE9YqqLX0jimFVkmYTQHWC
GdQa/DF4Od7ligr8BSijuZvBzG7yMMnvOFrAFs3kT7PAYL/nKURE8RbRhNvbWkmg8fLSdFWz6xQ6
0nkwY5ZLab6EpawOefIX6WyKoEmYbxafz12pOfWmYSe7d5V7zKoRO5GDHDr+22bhE6LY3+1oR++W
WXwUmRatBKbpjhiwbUacGtYDhujp6G+kZtDzBxBgGJxO67qgouhObau9AeCiEWkUL7Nt0b0cMZoN
xay2nZOQsBNW9j5BSLJBv3KQTpSfLGNAR2i7Z4W+QtiVWCm3q7Zy+qc4+azbcXqlHIPLLI3fjA+T
Q4cgzwvZIDm6fUaggyiffyTfyBXMygEv6RCg0MC0LfFP04NBBBm5Yj1GOWUu2IV9nOkEnjnIMOjT
9aE/c6LBeOGJz6ROrnFH9zG2keymovzdwsEC8T3pc3YoCwi2EbCqXY2WAvlaF1/b3A0cy9G3djmB
bVo8KbrsjrocId6Sebmy30x+4dso0m9I4uhwJyyDcF/ZgMqbK8Py1gkvu5bRe1TI3Sj1/Kj37msv
bev2czFEQkFY3tmGD/k8TYExWuatLO1521LirNSucWr9nhRo4cbSdfamj2XAR56Z6/pwg+CFRNge
du2im2x8q+d2TOoKTJrJi0bSboaSfRiH/hCJ+pkoEfNGH8z4zyWmN46ezyRlM6sxPjkUgeBeTeZy
sGdRcm1daRIqgfXBUXN6Y6pRbFUY09/RXP2EtvYJo4qgdZ7w4ToRVOzfJHLzRnrmXsQWXi7z2nHw
CdqmESvWB9kKb0lLLe4/lzoOQ94oG/SwZSyaUCasVRfvWteFzoQn5FZm6XtU99rh59XPpRpN/TZb
UGJpW58TcNOTMeqnKPZvLOfo4hDDIZIGY1/yf+xS6Ex1ZYw3rArjzRukeykLgVgUa0yRUh2Fvd7c
veWi6ZV2VQkddhunn1NCRo0Thv1mi55MoBtzVN7uKru4Z+N4TSDa7egrwUVRdCqa3nOonCbzlGjl
VtdwG1o15xDHg9Y6FKFzr0CLMXHEwlfg1L8aKtJXhrkpp3RaVwPwudLsTk3a/d/Lz/fwvterKDHM
I84VTg1T9kg9A5tsGt5DndN4r7wHU96RmBq8UHCiwoBJiEdB6hYffSPq1SSwGAOdwv3omWtbL8qP
Au6slaVHhH9R4C2cusqL7LUmjfBocNL88BBCR73UXhO9r/dSqxAwQzsb3VF+YGxDUu6XoOYWbB0I
lnfblfadc618pvOzTN9OOK/cJ3dK6gNmL4K1ehF/aB7oyp7l4PTzcna+HE7H0AUIpqt7I756C1Gt
t6bow2+BaKbVjGA4y6KPRne+8VE4NxVRLtXG4AJc6DcJnLj3foSCj/kI2R+zlffabyqIFJk4OL6t
7pOVnCOnSMmNGY6CdG00HShOLp4ZmhedPnQQNYCe8Tkwj5vIFbDocJQL4ill/sNgavkyWzJmwnw+
CcYrz81gGDti8eJ93CrxqpkFdlQt2xqma+OIwq+BOmC4O/NooklexORjPPxulktNzwD3ELZ+H9kf
z2d9r0Jqa4Mb+zuXMWzlaHiDwDDtVGdg9I4WtLfD6cuQIJwiFxZSLkY8oCVsPK9ozKs3mu+jl+uv
TMu609wRrpTEr0Peza8hDYYbwq3HzyvQf/HBa0S7glTvH6tiig8GyGEBiZlpuoNsQdk9OZE0KZCL
apwF23hnTm56EYPR7GXvd6fOFFWgEw+8iSrdJwvZse0jHiH7GLJBrsDAK4ISxttPFdyK/kM0JT9a
ErLKEUY8+K08DpNT3K1WoBAl3UhUuNebclGsV1jeOTLU5DDlv+Ky2Q+zHb4w+tQC7EHHKo2GNfI/
FVCHCVZpAY7BZFu0mBh6vvuSefF4lrbzXDWZve3K9p9bIRLhVDeudbvUafKgA3UwODXDWzrtCg0H
BEcKGhdT9Q1E0jkzaEfKN7fPYCFoJVZsHggeq4qE+5nQm9S4U5VqmzIBdjKO+Z9Kzoo3iKWxldEO
Zz1CbFPKRxFlq5Z/fk1bXO0pErxVmDYGgmX3tRl8n1zNJttMaffHpxFOc7vwTrFpPbLKvM4prHvR
sCu7jsdkqtEO7iKicF0v5eGxwGJ7+nZidIOSm4yZrmMVbJ79MDODkYH6Zhia7Dyaql0nCKm3BcGh
TMhBM7Me7SmDUdDHzPkRMIA1XC5TnTcHvQenIqv+1Jfl7xm6B7GtLEqjbb8xaB82CK/BqBq/ybfH
PiJiZNNZd1wM8nUJH6iB4XkvVPFO+N9hdgf73C0uIoWuKSU9d19p0XfOzKn260vp5vXaK8ihN/x0
puZBnZHb87WzASv5bmUyyEuoJxaxTl+5RKBiIj+nwkH7TuegGZeRf6a+hkzka4wviFtwdXmlI9Yh
eiTGbJuevKJfoVUEhYRbGcXdZ+lo89GsxFv0jhP44LH5BaVvO0GngZApJdOFqaj2bhcd0VmxsA9B
67KLWNAY7IH7H5ndn8KM5vvwIaIgVZriPx2+7UmpLaAABYWpCCBeIPpui6OA4csiG7dLHBvjvFw9
I9N8wpFAl5EKfxUzy1Kx9TLWDvklIfVdF7Z5EOlK4CddNmZyjQNhT+mRemHjJ6x3mOJWTc05H/Xp
XnedkWbL3G/iPP1AAp9g15gdMjomCJ4ZevmwBuLmpw01rk/AXhkPS6Cri9mXpm3at8mTKfQN7UvW
qAgCVzoh2Sy6/J4wDFkPvcJS7Iqr0GNg63X2D2tEq5kAr/mtaK/THsqSILdLwuIr5QFHZFbHBzOG
fVF4I2oa0iKSjoK1NaZPOWUWhHXmCzXHvwy+HPcBschYfnBu855Hktld45Ggb3oqI1S8HQApXGff
HaSWA7ohRkgy14PZjum9ulhyuG1Q6Lfp8ERKRb9lGETjny0INMfFLfAv6vOKFn0MdL4pzl5sPFoI
aThj3P7QVt3dGRBNSwkyOhvbpV4QLyItXtEKmSc9hL+TFOHDtV4mweyyIXp4m9Z1uSFbDFm0m2jX
0MwCrTMCjdaYqCokGp137uq42I5RSAd90teS9XldM3/1dYHP1ml0nGP+WUuL7uZa1T5jSzRry3wY
1twQ8Zg/MR3bgIjTq+hexzXRtlRZwYzCYRUVsECtov7MGOtv8R86pxrciuYYiACsmV4Z2ZcAJkDL
LBG+4T9g9PqBbrJPd8vLSf8l8mHxRvdF3u/qBsGJVm9tpq6gvoDbDUOY7BI0NFsjbn+DH/zIyh6/
c0TyRALkTkdjdyBX7pRWVkgviuJ7Ju8COTAPqsO7Tt802/TRs6sswssME0kjcVWrqoXwrAY4PSWi
as4M4R0/WbMIZHLGAhRSeUIC0gj6BEHdVjdB3uBVDfpiQHTjxus+kfFWYDxauZCD9hngZLsuOBDn
ydVikziac/LZ9L6+zVS7m9T0meCguWWOEbQSQYVOn6uSvwwbvz7jf9jaLWrD0I2GYEpAcRnu32Ry
bEJpvMBEF7SrW3JUO4mmqUXmrmOm3Bose4GjuT4WbdNah7l4jeYWZmvhvKGWpESh/M1ltwsnjHR0
9dBIauuh1j49L0ErOhTfeK/ZauL5yemc55jf2M2rF5b3C7EMQZ+bNzgw5VPDSjBV9wjMyTrnKdj+
mLjtkYSyUufxLXt1xc9hou4nzbkY0uc+eiefAKAJSpvOsP9VtekfcwBoG0wTxKhG8apUktPxTJPG
bfMdqhZrhfC2CTKrR97JjGqHIrUuxpM3o9nrSuC2CeWsgUssMdu3NtVZGWshAZsPpBuoHbUIfLQC
rqcjNIxHEcJ/HIoVdvZfGb3yeiItFLXoqMPhhMBGJlwenoYI8rpXJeuGvbBo4mvPik9zr8H6uDQA
hfOn0fVz3HrvGVnodH7Itg7VMXF9+uw+/DRdquksY4+fn2zhVVl/NYMWaBb2FzdqCfclpTj3ALLp
k82xH69Nk/r5PhwpmwrHOJDtyL+YkYk6mBMenfnqAwpi4SGFPDRp2XBj9TStN1UfYxawmq1l9hN9
oG56hTzmeEswjzUCq74PIbJa18c11CXWWmdOtZOQrFTb7X2DGHM6jPZXyQikxMuxHLXqFaHm6PdM
9gOLHZafUbx1gmlEy3tdexrlRsyUmyOrIZPsBIn32qBlRMcg17Zfk/hcZnjWxk015H9gHJ3hQZMj
1u8rtJIBqWioIdsnbR6Sbe3KzynJn9q0PrrK1phGcM6JCo6SOc/NxfH1b5d+aur5N4u0rDgiloc0
uKJWxFpnzHLLbJ1P2Xny3qxowCDqyL/gv7lGQz/QHzKIzI4gFmQVbG1T0wmvTeKN5R/7nmxYO8c/
55YORGikA+Q9gdWJQ3VQghvs2RRa2Fq+3NBcOmrN0zxbqGNMBxaRUZxpSKpyosmv6emGcIgvmufj
OhoT5KQlw309ImgPWqUjLfw4ISLrSoJsqCGwzCaJ1mGqwhXyg0PF1IINvO0vZLcxqoUYm/aogakE
ERAjHaYdsnUyrP/Ky7QTfg5Or+HFzBWtY7xgkQaKz7dH+s4TmB6Zx2+6N2CJw/ZvWMx8xxJB2oTb
mGapTZAx1MtHu1zGniQn5EjJ0U+MrxzBF8Js24vR72JZY6W9+UZMQCpOz3XRDmNxCKlDzlrZaDvV
asOOyF9ulDU6J7TWc8CPle+E01Qvje+NhznX6TkUdvViVO18NxhpWQ2+MmByd0s3nPvPV7bvbkun
gr+yfF8Vk7hJh2Xcs4nCm68IZt1zLEeeRJkh1HFHx9hKIo3vthLcYfapeHmVJ29jU8ZH5Y1yZ6gm
2cZ6/DezYm1nxDoRcG3XnM2+/ExNcoCzCTloFvtEekliGC2hFKBN035EFh3NeQCkP44Yqicanp4M
K0aCyV5bRmpRQQU7oEB4qTwTZGM+cccNGHph4+4dYJZu5mwj4k5MP7JedTV2z8zf1qA01rmgWzEI
Ow1KD6B7OabMqceJKiA2zVszwrUIoTHvpzzn1CYZzEPE9DYhnB3IhaMGw9cmJllfonBVjbzQw9qS
O3dGYyRe10CFbBLMcT3pYKSQjPB40IZ31WmkyDmhXQvsYdSDBlEs/sIsu02d8aYcOW49r3nyYPOv
ZvEgftvfUaYz9uV0fpswJ25pGUNbCGP1mA2aB6kZ+VjD5+lzxCfm4vKTk/xQofHR1YIoqkadwaK/
q2SDPLh8KQyQKlImHIFYP4JyQlLECJN44bkMBi9BLWPmzbkfAa1keRAbY4Ed/kwqHrVOF60GYFNb
Rct0VTdaeGuXi2onbW3jZsfh2DF7b1muxGJxqDuvuBpd/xdXWnSAUKjdNDOGtDQPG+kb7T5ROgdF
MhPf3OV0WPzwVOVcqN1Y9f7OQ7NwQk/RnozlMlntu+rTdNtHIUMBrXx25XSUppCwyxqC7DXjkaWu
f06Y/jUM3wMkDfO+r/BMtWX5OiGFX2c1D46cjHpvSbr6hXd2kLwxE29DQlgm6R2RqVo7p7Uj3r2B
tJoE/W9E3gSS8wVkxYICB8U8oVGZnbrHaTd8EgP77uat/6IN9ocyQ+OSTMlTU4Cmssh05TaWGObC
8B1NSnTDwtu/mIBjMgj1xHZ4gEIyM7p5y4UyDMOdBedVVkifIsUeZE62eonCee/y8Nx/XvFRlqvK
cdlb4nLrWFF/tZbLz1c/F1XJa4pxHV4jurNOL1EciRylMrNfNGJmf8a4oEmwDPOWAE3/ZrTTfLBK
REk2BPGXzsI3EKL3xh9BFeAb4Xupso3psC2NFdF3hmcZgBCIpAvrT2OKIHTEBMMuOmADtJtJ4nnR
zs5Opt1jQKZgaXbzXtIuA4yoBWIys4dBS/qFDIICA0FWHazlJYixOzqAkjFHee8KoQi4HOIlyBW1
mtZ+4FOc8H9383GiRwagHax4DAiKA7DiJvhZf618SCYmCjGkjqI9RJ73y1cFGYTEEQSQguxdSN1z
zbv6GUxHviGoUx1at8HsaXfhTe8KdMTbCUQ+E9WoosIZw6vyZHeOoTUNTeJuxKxjNPa0KkC0nVxi
AQaF4QnUqEmeusJ3n+lwPw6daapflYNCJurrU9Hjm+TIv2sXsYZrz/od4uQNRTCm0BrJs22o+OaD
hoRdymIWU3E/6+gqyuEqJnUmbko/NS5aFG1KPTpfoD8R4ejy5IUNeEAt+e9XAoXBYSxGGhDRePq5
oKcaTzEh8EGxENfm0lwzuA8fRs6BRPk23ErZPgqnbR5pL79kwyekEHZ0gV5DX+JUJw3WGKanFISQ
C9j2E87j/XwalvjiMjR1Dlh9dydVcEe/VDsAC5hpSCh3reGAXQRA50Zv24uhTZ8dPbRTs1x+vvq5
UH8Oy/yJW0hd/cpGWl5K+LZnn7S1SCEhoGuJS3msptWw2vQ5gl9iXzTKBT1SJy9xzipT3xyA67Ny
0vHZ7FKWmWQIXEqqLS6l7q2Lukfkk8E+ovY5tAXYaVJAPPguvtyDDx7i9c9r8mNrICoxvda0y/Br
Nf21c1BoLa96L37L6gnqafZetO2MPSieoQPRRgTlqDg18L2fPxj8aAoKY/YCf7RSoMlJFoAen09m
qj2GrlTn0QBi2hjNw7ZsjlIGgGwWsEdRl9+6nvV33ejvUUW2A4uQdXRKp9/2JmlAmtlYT4aLmbiO
6MHxVk9rxzaoFQckgEwZnEK/SJ8egsaSsx5NC+m4KrKL04zZRWP32KVR9E0zIL3AUnBA6aBh88Qu
SZzo5uu3hHjAk2ujJkYlS0g6umcswpZ3rqbI3MWZzUaV1AaBV8tir0b96PTkj3tCqKflmVPg4e9i
uv1sKQjRrQu4kb1pWDcrnf23gXJ7z0HHCLoYIT1i2GtF+tItr+U1zD33+J9XqvWvFqiZDsqLSHy4
QG1LeuaI9gscgN88cA3nHIyITHVxOvj2EzMaMNVgDQjjHqJLStDdpZrnZsuZiD3L9r3bz8VIGyv4
ufR0v9cOOlp4abp/UQ1gQVfh7Sm65fRl5SDpWs6Wjj4RoEb5d03Dtr0KdGNyohcGEWFE8d79NBlA
aS4/q547+tHzjIRcFYlR3eXwNKdE8chYXfuhXoY1BfUvES3jBYqSsRLy2dexAJp0FgGLFYwgK3Y8
ojkmimuYUWOTH+iVO6e819pD2tibGhsFu2N3o9xk7OpVM3wz31+3RYVih6xHlJP9sz8OSTBHi3qf
PY1WZZ0zgR9pzXn0++amqv44qmE4UWbHrCPGDRvVazTANolc/aJrro11qDa3PO+YxBMH7BKxvxAC
uzpYICEfDlyAveiw+lh9eanyzDwWy+XnqwpIbS/Ghw8e76kOIdrRub2Hy1My2AwqrEnzt5Lqd4u2
87vUeiNIw6be8OSOcFZwvxkLIgMsFjGEliiPmvMhDL9+MbCUvc7hu2o3qSviI5EiiMILchcGkb7S
Im/2k6g6RrEYLDvcGSvoBfNaUroGkynFhXddXEzTpcDWpm/RgtCbNCm/MnR2paOePRTbSaLLJxcX
1VTXjxrR1z4kDpu9KpyCbjas/dDV+BcKpN8usAR6DGrY5HmqnvgUpQi+6+jqTSlTRWa1By1S6klX
nSS8Hn4K56dL6MkrzBAQQk1RvOIiZcIFCnYnxupXZXsTYix9fsRUzhKv/0XvIUA3+LucGBA+SsRB
uNOnEPElS+oxWunhL3csb7iWjPcxF0DGY3pphaArQkDkMwFZ8GkyDeJk6pFKUDTiPZyebdncCTWb
viqabWvVx5vZncwrYM7kPvYayWd7TcvVpy40KhSS8D4BvYL7qN9aOVXPeozxjTTtDzmW+cvP0UFQ
HxlV5eGBpSM4cjI6L4MrMhibCxjKG41EnIdjE12nUItIgQfszglu3tUTBcXQmhW12yD25aDpa9TN
3b7TAFWNaJj2aBfdnehHtcnUnxpZ967kJLiNO6pKJFm/SJoaV8koGTF6RBA24HrRoDrPlArnKt+E
SRzf6Zj46ERtMuJzld28kLOYmSPVanl3Jbo5pSftNpy8q5w9JkFkvSEpRxY1GDtOPdUTJ0fuxdw9
dfqQ/0Ims2TJdMQhhwsEMuKf1GOQ35YqTs1bbLvG++yVr13fOevWiUMGCWp8rqWipzS6fuDapaCn
7qKHEr48ElAuljkhLWc5n/24Ma40xA0KvgSNsL9rRtf5ZTWUKC7yR0hDpb0xrQTZtWo6SHledKQa
NmnPtd4ajfN/D+KoXbAAmOopb2Y6IKh99xQDHDBS6+F3k/7ZlLR78MzrK5Hoc8A0U+IpaspLz8+H
zinz7vHo3xD6lrs+QrLTDngzc7CQKA60Ny/37T2SYfgx9JPr2eqAt/XkkNk0aGAGsoH9550gTueE
q+qvIk5q1XcmWVyJaB7OwuX9f9/j46ou9qA9cmdD+iOR6K5eX/DoDYS59T7pNOlDJ37snKRLLIXs
4mNKN4apP13uVjrxPuImXDT7w5hi90h3cUH81Bw7OI71Q99tHXukT5zC8DPCGQdYzCIqs+J9pH1c
9pa6xRLKR55A0pwqge4rLPZhWMEybuMnu63E+2xh0vOIWghQ5EI3javiaOIGXVW+7V+1UY2/0mJh
AKfyXpq8V3NsDMce347Hh/1MYBfINOFV28QqLRDlHOLsHkxBOImT49kUyFGqsUMx3+gSTozOmC/b
3GfatfaJRzl/CjXzg7SDeLdMxNgjB1vudXveMfVSpzpfzNwZriKRjt7upwojd5bMplH8MpRZ7DOP
uECZiIBhScXf4tcBg0I3vonuSW/Iva1Gk6mv3OY903BbIPTwO0B2XW6RaID4PDKM8azgcZNquWXL
Iu2TEdYmA3s9+u64Llx9X2oFPV6bz3GDwouN3HGPxJYxNt4CTZsftu0MzPHRqFAv//aayD9wyJYw
1i2X4/MfrSqMJQQ2ZOyCXS+hD0kTi55S8gUFtN+QsKybe7cXe/azU5iRo9NUCT1kungBf3tjDQ6E
wKxpiPsmXg4m+II9Su6yUe4zISuEIcYnjTYa6piLX5f5DbUBgoEVclZj0y6y8oiOce9SEPhS3+BC
u2ixD32QXirSSWbMdrd4bJdYW3R0hJD/GeMoQRSTGk+lmGPOdcB3K2bt/gQxpCUyyuMjgGHaox0O
yhLiL+RGr970opJbhu3EjkXu3zQ2xx1QxeaBahinYO52Xz7R8wPmxH9sZlsz7He6VtzM5onV06Ja
q5DVJttk8tyNxZT+w7D0HfiB6rsJCw4kpTSDeiZ6TIOQE6FfXsfaPyzt3V4frShAzoCAuBEXHQXx
ufbi8JRmDInlnZPkFsakss5e5NsRCJoahnaf/HL1xF1NXV5TlfgtUiZ+C53uBueeVNtTya/ZEU5J
wtwNkD9WMWSr+Rx/IeoIqX8wRGv/4tDXSeghe72m9DhkrGkYyLKF8mfOzyH6yUeNRIWHdn4GfC6O
bhpBG+s8bcWEuj3UjC9WWVkzYc5cWKc8mkG/SKAQ8xPAZaFiih1gRtXWWGYxjTjR60YEbVozDQzt
NeqY4aVxYnMmS6I1ptpka1qujbXcJTm4dPS9Vrn+lYIaeAgyKOgynX6Gx0qxXnVBmZPuMup1e+9m
GZ1KZ/zLmO/DS+GMRVCXXl2NsFl3CpJRT/d9a7E5Ojl03giiQt8CXSksfMR9eoSFDy+cvRGnSwrv
yYVMXT7VHJZPVAIASSekM1ox/81zvXxK6exW4bBo9uoNjedfTFsh6jMxERNASMCxbR75gUiVvo4y
jWi4BHwuC5hcjzF5VYP4nUWuG9R5dvYyNA1zPaVbqLM+nzW25rjpD9kCS6FluR5zf6cGHc333LyG
dfgcm42ieQo9h5uA5FldtarRtg4RE5AJ3G1dlZJelfvVz1jdmwg0bji57tbVYAz7YxBG/rlPCLFR
YcJ4eWhxKTEWn6whyBtxRyZ4LwYGKs1UDtsCSl6QGMzXW1iduITgRgGf+5ApMx46Vy9LUvCeIBq1
IQvgWQwI5mIANSkmPhQcK01E19pAtYLZ54bBNgm6sR/eLCcKV8agFKFLIR8NIOGcqFGSEynufqXd
8Kexa54tl84Vmu7fRcy7hqIRCCRgHRyoa5/Dda5p4RYfXrXnYISzsZUbOow071J1NmJkqxVMS3Ze
tc3axNsPA5JoMJOyRLWp+uzYhsgJ9Z5P8bRcGkIckmfZ2jyhWdWeO3WxKg2r2WTEQUkT+Ati/27W
P5o6Kz9V32tB7SXdcUiH6nUQIfpIe4siS72hmrmbps3WAFLlCuLfOGR9Hu6ypJePiKMr4eFPvVmb
R9f8aYAj0kaszaxjTg5Jk00MGXWw1S4YH3pWYLSH6eLNBJDhBns2QJ6gMtDvE3Z3y46jE504osyX
CEeKV3rhOMH25hLh2Ij4eRjcFCNO02G70L1N5zg7ckeddznGaknUEDR9Sa1kmN0Fk1td51E1Gzcl
LLKn0rMwb2yngfosGbNvRffqCRx5h6uEOztZxpM+aIuxfs4us838vSn/TDAgboAAGNhiblVznASh
f0GnkOyiahEFKp9JTAc7oKfrCBWI5hvng0Dhih6SpAnsqLcPSA+fAXlj+oz754geyQZcCULXrEWN
4UGLEPON8Fq6gpNCPAqHLPM8hhWzt7RBTFLjSCCjD1c4h7EsJYINlk9kgZyymk0xoBPVJ/9znsaX
lu3lOrSadSYtdZekLFs4yw41UrijH5tvSS/qLTxjkA3j4B8jfeshwtwrUeNiQuiGtgV3q8zH93H6
gnz3W5UKAw+U0T4Huus6oJ91pv/rYq7+2AKRDDQ/A6m4LR9McJyz3uurIVcojbkpZyBzKxrg5anq
pH9G58+KMMRqa0xpfR3nmVqoSfqVbeu3guxXVuZfUrDPxTCYm9JPVjmCCcI3veoSw+VL7PFsGfF0
9lwCsRVKEpDM6NjiOQEPMZs0uCfziJHVQ79YBqNMI7h6IMY5/BRH22xIUtBi98zuZaCVI7u28us9
85wJ3i4VLbXN6efCLslXNe0JtFenrEsJjSiXOeYfIyv8a4p5dGP0uPlyvbbORkaN2Ju5t7E6R0OM
mmsnvX9IXe+PCXS6E/YzQuMl6gygYtlEkJ1hSZih8putmPhwsgtOaIoa01UHcrzcyHaOHdFZRzP3
Q3JcibD/+bGsCFWOmy+lHp3xwsicXYeH6eAaw1vO8fORC1/dWYngPjQP0y60Q+vF/6RrDjcxs26n
9bgF56wxMA9clTXnZGrt/1wKag1aloTANapNTn3RfcVo8baxRU6o64nvWLcZd6lekGnVgIn+KZsT
NaF7qNKWDnrsBEgAEaDTA2cKiOjDKv50QnCnpujPWOeHDNkw3Uf5Lhg8xp5PlgJM6rACiqlrYF4G
EnywvKyZAJnMb6NlkOIQATzSbC1D964GcQBGAwrTTrEuzxKnGbqlXaUbr+gnRED+eU/0BONF8z2u
DLTnvXYa0mI+R5ZAXE31vBbpX/wjeBWm6WDDpV5zNlfr2oGgjxh6w5EgX+cWAriYHC3DB4I5ePAM
2vphDAPClpSCZu4RpKas/AxArBeZziTEOom3rrXHjGNgPQ7lxceyS6esN49+LvPNNDWQSzKw1IaS
R1FU8cmgVLxKD5agg5vKwdCVEJd8EfAa57i+MRTYwgagkLIdOhrLR6a1ZXKtv/uet64NvWtSDv1u
GktjV1YSJtCMMzEfZsQPLyNk07VuiHSjYI/4ROKt+KjYGyERDVFWxjSRR5S6eDVce1CrzrXCHe34
duUk3XTDoxhvIsB0iwxix0QyvFIvTIfOaB8uMU7buAVF4zqtgz+6/zUZoJuGtPruiCtemwsWymib
9PrzlV7Lr6mehz0Bxm4WAo01zBWGq/BceJO1TWfM31LHdZWxphHs6KDtM5KVI9o2SDlE2PSJjp2J
N8mK7bOLNNgm+2nW4HBI753fc1NFUhx5aN6UHqH1GBHLJtSOx8HUIWpts7H8MTN0pyLMDgDtEIv4
E0cVnNlNESV7TG/nFLgUggra4omLej9vpw8z0d6dLJWHqDewSQ4QdKaOZoIy812X1f985qirceq+
Sao21xVFyEClsELxgUDU8W5FNDxHmkeEMprNnUdULQ7rp9RhwLxI4aRHBnusO5sR5aBTJ8QL8KnH
1E4nuOTdIRxxfPSk615Dgkft0th69URGK2sCcmWR/Q97Z7IkN5Jl2V9pyXVrNmYoRCprYfPg82zc
QEinE/OsUAxf3weeXVWRlCBDJNe9CaF7kG5uMED16Xv3nkuJv3SHtr38LsqgJeFCpLs0J2Glwo6c
iM44xFtyqY+AoSbuBVKY3Kxd3QTIK48qYaDQWO8gujKI8jGScAfJ+8AMHczLeAgzFOpu3O3teull
l2T+QOimchytOzVFHG06W2BTl/d5AnR7aT1mRoGvLw8WpOX85BIAdrTr7hL30YPtxt/7lMxtL/Rq
fMNgKqPQw1C77uLoViNPp+3MWdqr7xFMUCOAcmWyKMpGfGvx8hfdfCDmzbyPKNci6wiAY0eorgvo
qaq3lplNp9DoarqMD1GWel9NQUsWjlTGfGC1HLWZ1bZ3IGlHoJ60MCbk5av23Pejvp0MDu5CuFAA
mdnPorduM7rrBEvhrJT4lrTNrmChG9Zgb7EAM092ex6kProN/RRKbwayTSWvrRU6u9K/KKq9WZ2I
20XySbf6zvCN/Jwl8n4qHQXdmLDtWXRXsDWY0GKWRunHvJbGQJj086M1vJp5rG4HG74ld+5J5sVH
7AKYrdqlEHHsszZ4yjRj2G3IEG+TOB419zTt8qRIH0WCp85ILySfhEfWVL0O2xmLYEOfjqbtrvEn
pNFMlsj8sJeUXobmHnkgxE3oMEsfUZgwFfXFE3YFWDizOewap3nvgmbYZQxx2Ak5NvbD98yb831v
EcPlTwbDOsLCTNHdTS1SQZV0tGY0shlkyRFxWLhjLdOnT/XZRi7TRbA0xahzln1uVjCc2RL4Zj1K
5BflLV4gprFEDW3M2lymcYu406Gj3jtq67QdMO+oodsLfp82nmOt6sgObsJlldVlVEEliL+FesSe
UCEOmSgjENOTGmaqaA0jIgUY7+ujH0T34L1x4NrFU4VQARe/ujR9YTLmVNigl/9Iwbg7hTSERNNd
lxJxjAsneDVGxJ24FeWeLMv7yMqsh64w6PoYb4z38q0i29IscvOqCgg0KS0y7EyG/Bsv8Bh7gcW7
L8lE2gw5cRtTJ44wT+sn/GQ7PmJ5xbVbE9JN+udy2JnkK25GKKx5YN5Zvgl5oy1oBExoYycz1CfT
6YKzXQeP2dAxttLNMRHsHaGY+mPqAjuhSXKjcCuvmWkwY7fIS86d9mko9H2S5Rj5B6k5oxZfpGn1
OAkxQLtI5JDoMlbD5LjunJ55imlQTgJQ3NKw+NFXmXfG2d098ktelRlzEjNBseg9KttlKQL8li64
vpBuugqDkyHGN4Sue9hkGN5BergdkLHU7HpCFnjuwjSzbnFl/bDplDAHxyIZ4k20FO8JCybA0sS+
Hx1P0Us1CTcsozWwi+xWBK1eRzWqTEsByepHbg9klqvOUMYdSe8gQEjQ2iGrPCFpdiq43Y4GEm/N
LYnz9OjXyGVVnqZHmDLvYw0IBEkbjhbNPh8ngrwUCQexq7pxO7KfgslmWanN1zJ8tUPP39XhHF13
XlSs4CU6ULb1QTkRqa9YC6racLHd1/1Gi769ism+XTV5F2wcDOanzKsIOmFyPhQjYL4WxEVZdkfL
MJ5mzuub2YDsjPyAKJVBucRVIlbWA38/y1F8gIddq7A3gYPZhDqwtJzDodwqTQb2pJPnWCSPow32
hRIkBKOFFLuo2/BAzaPWMOWt3eBQwZnLPpy4a704EAyUoSfHLG/ol+ZYrsa7UOfF7aJa2vG+aWF1
TPQY2MrN2BXmqZpJiJdFrHZ1HL+N2mZHmjPc36yDo5SsWoazQye3VkNrbslBM1Yw8pkoO9aTnNS6
ZQK5CxFhXhtuhC7TQ8XAmX5lk71z7qdzqKfpwEW+nof4iWL9geHhk5NT1vejZIELnJ0rRLP2gzjm
5N0Ya0O48waYoeSu9RA7lFkX3jgd9gYfVWnlfnM5hk1Gf5yh/plRSoxOipwhdEXBdt57W9ceOI0X
FokY1MJ5we8tR1UtiE6qUx3SL2iaZtMoKFZLRxz1XfYyYt/L6Z6vPb31sEQejIqDbxMi8nbpY/eV
nSMstV/f0SXXN3kRV+Q/dqd+aHmbg3equIn3AQ7H5feApvbhNxMoT22RO1bBciM+IE9kzF587CIJ
EoqBIgckUGFaDptwnudnnSE9Qb2H1dXrvV1SSKyXZjSfyAdkxIDvyXeGDYen+E4O6jEu2d+nxnip
imApgTPvprafZoDTK6eB8RSRJMNjEb1O7CCLJRhWtjMeMa+5B2xIHE6xQNl08R9FRukWadRYQ8yk
iH6JvXK47E/2QNwUa/opdlhmoVQRu6Ag2BC/nm2RtkxHoINn3/fM2zYlGsRP8gOP6TWEguZL41kV
0vCFqSOnd9ia3k4ht8Moox6l2cdHFUz+NZaebVf27TF3RMzuOloEsVXmdqx9n/AS2Ck9F0RFuTzH
ha8PfdTQNZdwjoRzGiAb7c2mRztIhnRfX1rRf9Szkz05lbt3NXks2I/OHO7iQwf5YAX/aD43eYKP
h7b8nUGHeaJTcFZOsmSDzNs4L+wvfktbcVpVbRwjc0XjVNTyQGQ4hL+KpVlBr6K49J4MPEKM/+UL
KtMAqS2+Qrc+tRAKvpTY1ZIqOTXWUH2QiHQVgIQG1KTvFBbOWxbbb+5s36SF696IHrZUl1li5eGT
N3vWYQJuSDxxuhut8icIgdCb3YeepnY3ehhlYUduPk+JA6ILMSfy2i0+3KHyn5XI8eGVI5Qeh7Wm
7b3imsQK5tF8XK8tZER6TvHJy6EZDgaBqr6JZTSsryJLVjuAFxVnkAp8kI/uKV6oAl3ZoiQCgASp
oIFsgrYaA6m7E3LMn9wq2nF0f5aToAKwsog6rxG3DL3Ofpq+01PU92TZRCi3qFLYboaA8aqM4w9m
Yi8+wohnBovmwU2ZX5dzhe83jbpDDa78IadVnmm2FPq2/UOOWGs3MKc02T/KqjE4jNAu0M6gtqHR
c86kEXCai6wu4OtMNGlKiRWd7KLT53+ibgl2+fxjhZ7sBPm73hWaJpYqZwv0d26hdi5oY6LDFd2i
gW08XZ8+v64Ymx6ww+zseg7R1hrRVlecyD9fs/MnuBrLq08hIviuAg+HJxXRBoLxzz/hK0Id+vn1
4KqMLIDlf/3zu209oLuKkPKnVkSE+vIfN4zDw4ipfHQs7xRDQ5/Ze4+OVN6pjTU2w4iQoBap9cmK
fNQX3UB28OfXn3+qW8vZdy4z42YcTrS7xtPnnz7/A7QzLchTMnEN+Q6QN0h0dECPTWuEL4FQ5U2C
BGHlTJ376uDE38EJn3Z2Fkvck8jwoSZ3KyJRwmunCItX+qIuxuzXuByia+HXy7ad+K+WdvAwq2TT
otXa+0UrX70KiAkxt7cExURXzQgVJiWbXGJdfc0k44Wm9b6WcZ2uVTGbr4ZrMWpxEroky5eNI3/4
dP5umwQYvG8hZSq/jlh2Xl0ak1cY4Fksly8L2mu7Ng5b1hHfeqWnk66Qrh67cSjONllcL2n68tmT
zLVjAW/GZvPZsWznKMBOFBGfWhMI8HkBwtT+IXs6kIB90yvbp4Du9MdE6Psr+5l5M5f4YHJ8Q21v
6zsndShIFO3LuCnSVxf8zbZJ3OpAOebhNxsNrPjkRmeBrZYDG5AavHYv6fD0+WJJhk199jHGfH5p
Y1Daoisy9ngGEqPWr7Skv1t5Nd7q3Kie64WatTRMxQgvCSBZsAV/pggI4oRCNjfYJcIgNuQaWEcc
Bumb00bA7lCoDU2V3FE6fgt6HV53grNkO0HB1RKZqbuYPJ0lHM33iuS2alr55Afo9pbvWzQBBpeI
rIlOwYYQSZKR7BHTXFx0ZNnwZUIr05jtl7hTzbbEYbMG4OCvdC38Nww5EEJU6pITODhvOTMevpt0
FiIfsmI6H3fF0Fbs0UN+pAkV32AqxDuMNOvC2f80NwkExTi5KGkC6TC8aU3aR7cecZyTH6HOeLmM
x95Op5u+gU7lpUq+ZTMHV1PYEiCJJ9/w/pedY7x6cTGck4EgHIbwwZtAp7BuyoRYedCGa2QEFqVP
dciSGo1bLlfB3FvH2B/cw5hFakuLI1jC0ll3eiJvwYkfmxk2U+R79Z1FoJy1mGMH6XPSaZMvUnuA
c4My+pIEJY0XK3krEuuASfKOqmnaopvhU491ckloia/7gma4M9LijNQZGBxBBdhkocN4tyhOASi0
+CuCqTzQaKC5ouAlVPqjE2m3qap5Ps3wbRBPhd4NzWtMbQNZ77q035pC0iZKmZiktmu9mY18V9WE
p5nf8SH1uoeoH8QzVKxNn6dUeyatUcvKERPYWQC8IDE4UCNKZky95Y557Bio3rSBYGAbGiCR0Fhl
E6znbPt5raPZIZsR9w+uUS59QXqOqvOHbiC3pG/bK6mMgCau6zyFhtq0TBMhM5H41ng8uD5SYx9+
/wWbBDl1ybhgXwNasE30IMuRgae7PE9NPtxgWSkfsAw9Y0WYLvHM49CgEESephGnCiXe2M3W3Yy5
iECT9IqVgNH/8v2mIeDBtMbuyqii4iUcnX9+P7ZiY9/O4DttFgXCYJq3OSGCiVmPD/PjBQlTceWK
ivix5Z2ZLSV76tTxlenY/gttbcRFyLmLMX6txUNCGsiWaPbuYFetugxoDMkS9k8yKGi3OcEjeZU4
ZKchoEMbehfLIOJrnHg2E2MJhzTky+f3lSVIHKtMosfttnwtcIRFaAEvhkGWWsyIJnLqfhvNkwYN
VrScc6Zhp4v+mLgk5Pb0rc9uPgbrZPlHDAMYJ3a1d9Zddp3aunywwvDah6+/jkjyOVua488gI33A
KjleSIQjU22LZT587grXOQjaofjP4vliV9kdz0iJ0MgFWlLbD8mkvxM9W1qU3ZNTMdWIQ4KUJAf2
fn6YOuBMzAWilZyG+g3Bcg9gEgUa64+9Fn1DN8Jrn7vXFuL/W47CA609jeOmZPEMedxcfBdQm41+
39r9Y5UzRvZpzTO6mqqHEsaocROn86PpodD3IGJuSqNRJ+mxPpnpTSMiMG922t9nioVextZ91rJo
67H7DnHYvWT0zOyOz44IjP40lsT/jU5PvEvJ+SDBJckKvjMaFASdDh9otChgeSB3+uXD08vYuJ+D
7sZLIu8el9ilA021N5a91K65x21nUedA4mDXk5dU/IhUlb+RcT4fe8Mst5/fNuL+rsyb/hHUiYSN
U8Lzr77SZE0u4ZTXa3tkthil2n/O+fWseo4vQeyStco2QOQojigd0DGKDk7ew4hnoMOy4c/HtJ/M
jQmV6w3FN06O5dpbFuIMc7FBNWybo8PBvIocIDWReBvp7h1CNYkt/JQQf33/Fqc0+ubeG+9iO/4+
F+qWRjbDakQtsNaARGDzg91SE+oz8KddYEDrgiKwxvxTXZoIi/icMQAsnLG6CDE9FgT0PKhhiE+h
B1uGk8wBpTHFicVdF4OOsmV7MIRZXgYXy424Am1DO74hkrWYqsemgxM3Vd4hNmPs5l0wX6Y+vA3t
rHlUfauvG2bw66DR84X2BXRDTfqQwr7yaENZ/fz71aBuRDLEGxazTR7TgG3wSbP+vQ0rWt0mHAT8
ZfmUGdvRIpLFkYbxhg28IZPkCgSbebZ8Wx6qkvs3COTRHU+FTQsosXmS+4ZIeXscIGO69tcSyxgQ
4GWMyZMjYizDffXSDC/aB2dQMR89IZwbec5ddQl61JyUWCBpvtaRi2zAyJ3FzvPU6YLzUepN2xa+
AS1C60LYD1U25I/Pvzlp95E8JCjU8qnQxre0BNwyoU2vklbvRpGdOQ0gBkim71Mab2bfy660ZtYt
FEV2nJ8rK0TwP1SvtluMuzjt1DYhMmLl0Q6jXINYqe3mIsmYW0Ep8Q8gEt6TBLVClJuPzNF5kjuV
nluXrWGJ4WVkvxmhXTLW9Qj0E3obsZcRi8U7T7FmJDzOeaPaA3Iye1tDOaOjRBnu54xI44DjctBV
2LIQ/6wTuKhrSqlyVbcYLwRxt3LZxhVuwl5zcWVF/DwoVvvJs+fT5xPlZ/ixpAy/1TpAQ1tk+yIs
U7JtnZke9NZEO43z4WZ2yavCm9GCww6f3ATuVhLLNdtIQtfb9s9J1jzXJeE4Ml/GtSandGM0zUsY
1PdpVHKPBf4qcFHNLoisgcPxwey8F69Hi8gQnoolx3jQtkeH6hZdQ+QRZxRsh2V64Fix3iaT/zCR
FFu2ZGu1dBo49SXddmjHceWG2TlyfCbAcCBGhQGaXrVUY3YF8/eFZ32Pru0VW+cryIoZ/RUirKCc
u5sQzMpK9VQ+RTtCNWTaTxpqu07qjBb8xBLNtOc5rATZH+IHJR5kItmwTUq67oMLTBT3G+iKpnu2
YxKAZGQ8Kqfi2TQYIJBRv84xpwKWsdv9ZBjZPm2Mboswhx1YNXtO0APTQcM4FhPQ1o7KmKM2Vnxn
SAHhZOEXDnI3WOnI5/DGCVNGfeNkbnHMTMS7yzWWXZJf2jz5FmMXwPuenxD9XDsKUwdP9SmdMSL7
GcoIV25oQOLvAlgNC9BDg7/8c+eqLfCHhsRnNUiL14n1bCpB6S3cUxSiK89k71wPNTRCHNgZqF4O
s3bvPvt85uHSygi68bUewmob2invA3T5a+zDwuajyqh9D7HTZqtk0K9gxNE1lxDgIvyKPLDLkKUS
mUa3CUiiYzVyF4fCeBvPPAYOMRU03UrBlsqyaDHH/eK4BIqPi2l7YvGcPZEyvYKC0JnPDOjtXdRB
A6V75F2kAKch/fuUwO87xGTldexRkadGGXxRpvkSZVlJKgUnF2IvgZU5SbEsxgdlN5olQI6b0qvf
WtPo2Mns/Nri8xEposN4pjfm9pRKGIDJBhEO0cpBhaeBxUh2xQ9XCQ4mVt4e8lS3+IUNDA5Olm3K
vgJQaFAX0gW+4bO+YnAEb9SdMUPdBJwPET9I0nNiJXezKHEUA9e9IZDnRwFM+SSU9xThV76vucgr
PyyvG5O1yB86+yybyjnDfO+go+tTA+b4S1DIdNsaU3Iyk6w7skWVG1Vy39dxs0qKsbkrtCe3k3tN
E0YfQFORqInPn6XbG+L6xtKCJwIA1aF1ioZa3vI2MNjPGCC6nZE+FQRIKS8+14EPr8n9Qg9kgsHB
q0T9TRgCpg3plZMTl5AJ9KLyQXNrEp7nVpV1XS0mM59/cW0O7ABDJN6DMN6Q0zXtuf/Ig0N3u67j
NNka/AC0+Y+w9g5hXCRXk43xjniUsmrZPLsYHEdYk4BFuU6Aca+PqdP/YORKPCVRFAAKOqa+RMNT
xa8HMA+ruCf2owlN1izjnS1iLVzGaHmHkriPD7NBbRswPljVuojpmedfcYyqW/SGcIy18bQI0pKl
lugR66k5xzjG+XImd/DL3Bvr0mf+T34nFk0N1GuMu1NtBCzOFt0n2Eiios/ptBzEes0CBVrUIzeE
CPjlOgTie8pRfcfUHpxFj5hyJO+sbUpgGkISkjsNB0bbkLGBAIN+KzPqhT4/sIucTBKRwJ6FEPvF
A5htfdNKUqsFpwOwmqgQpvnBazrzutGRhbKMPw1OCDpro7El46iGdjMLXJh2mbhM19nmGZszifHK
gzbHcGMiWaLzJ3Djx15xkTFKGCyl1UEk6rXLrWDnW/xCCZPkyumOBNN2T+TaqE0i1D1Ff7cbaLrh
qYER26PC7ZLhqzUPiyziJLLIhgU2fVThZmKqfDFDALs0a2KmDESc8HrcttggOBk35sAKllYbkdMk
NpmZXjf4FTETI9OsQV9dl/FQ7m1Xl1sQtMjXKNQFA5c9/kYkxUP28PnuArSCywJpl3o4i2wEfukx
o7F9Q0E3btCv5OZDHWSwNsllP34utbTvgAG3azKo9Fnqkpta0lj4fAmcUPfKttdSCHWXzZN3N9XG
e+ul1cUmeIPG0koGdnoc84EACspSkuVCDnmConI5mFuAs1ef5+7/OSJmqMPORjqTQ3ieiqY+wk1J
tkFK8d9X5PH5MOguY7MEpMravWnbhQwcoVRbbivDRCA5FFTYhjmQRW7V0cWNxBnm1/w4MDzFWRMS
D55glf4srCCeHwqBxLx3XdQfJnSYGGhcJE881+G1m99NJV72cQzNTao3hijOdOr8baA9shyx8zaq
2mCIMw+OKqt93fpXiuXzPEq+4Nc66v49KZlysGr2qyh2uEdtgRsJ4STs9x6BSOV/OkvRtOTEpiaq
JxEKzEjV833hk2fNAaxnVHGKyokbwqTdU8XIXsO4uVF++gNKH/Pwmj6EiMyHWQ8OPouPkObDgVyi
3TQptVYWbOueTAw3Y6gVBS2QLU2DmH0pacM11nuCN1uUsEFY/ch6Do40KVYTAqV9HItyz1ANF3M0
rFsohXKRZZW0BLTiUulAotO0+ZIWF5844mBo28XWGfMZTuF2lrazy8rs4mUJpiPGcitF9hhVm3ff
DD459NRMOMrFKUTE0xaPc9px/zHUopPFJRM1+iDXY81TIz8opajzY787tIIkQLh27aH0MHpmwlS7
hIt8AKSQmhMPAS43YCAt0nnD9xh1sd16eKM2gHL5HXIUPuxSNjLoWV61gFkYhlQE/fglx6y5OpZq
2lcqYRVIJaS18GGsnc3Yg77p8yE4sxs8w7vGXmNOFLMlSTFuwpEU1NI2okt1scGQlQ2LtZVPKDjA
TK9B+WykeyuGbNymTVTvajFiU/HolvUPY0XoYQZ1w7WGbBMfo8xDCMIAfM5iRkpWfz0vkyCjaOG7
ybpGMKzW6RepQnAopVMuR1mksRaqqHSZmCHJi6kz1qSw2qsvGn0jDkCLeWtcP+NuGWxN61yehsD9
qkHOUbz6B4b+8+A/OtGMwmCZglV2tRhMiaSuu8NYpHc6m+9xuL1QeG8MsMGuqr44DjbmKgqv9ZQd
2/6aztK2IRhFmnAonZyzzZi9Y4WE8JFEEDOKveyV2DXWktUN3aEveHIN8KABcsyVled4RJu7sP1G
WkG5JzudlqRrn2SlDmjniq09utOuixlOBJynhxChJsk4JKeeY7dpd0OOXU6rd1miPSxH+yta8O8j
u29tp+iUsEMyRbkr0zNY/uoYp+rVRoq/5yOEh8l+jZ6ZtK6iOYt01ui6AkQxikZc56nx1HDM5sGA
AmwW03RVluMxMblabjjYx3ika51il4PgadgbBGrknFmU67yHcVUrf+vK/lzBuZ1ts71OywQtv8CU
YOb5zsn1A4nxkFcAndVJAuSZNuaqHoKttuPl1zK2eaOREs5LsnSF2ChY+hf+2+jk35zZu8LYTEtO
vFFB9rqy4FhMX1kou5VC47SBqDCumJ2+OUgbkU5FpLyPMzdzlbBd2mt/oFloYMdh3lMRnjXvrc7Z
W/5QIYLmZoK1R4HZjZtomOiNe6HJ8AyXNOpa8r7mOty1VnGtyTI62fA8WS4RM7O+okHnt/fqGono
8iFH6MRbDhO9RxIvZubjSB4gQWn3Eeu8GNMfhQssHyXkCeHxi52YIU05RjERu3p/wTfQrpvp25AI
gNxZxy1KpkDmWttORT9UQuDoFE/+GngSJZ6Mnwi7RdyJGmbnVQTTogyfEGfN93WSPQ1DudOgofdO
R/tY28jCaAyKtaFEQ/G7Bxz7WAdjsnNosG4qhRVspoxLryNt0mDDszl6+UnnxIUNUl1xFgMzKg3a
egjPNomC8hQ2PmuohQw+xLUYTNJgGOzCeq/Yt1zaxabQdz49gn3XEIrti3adRSBpiFNStYFktGVu
kVLFzl6AaFddAxDZENTFQMErV6XnvBPQRXZ5+8FME5yTCQpJjs1LELp727PXVKBP0ii/dj7hJo79
DaRZb1x5FASNjR7SGd2daxhUrXALN0ZHdpmKj1aLPj6p3320J4hLcaWGExaHUByDxrivAuAhEQN2
h4rTL+znFowMQ/BzLaenDIeAy13EHcyeogsgwmlXBAyOjBSOF2H0pjO9AHKTefpWu1SG5mCCaUsQ
4kv1tRjI20ZuVSNzcD5cEUM+dVe1aYidRRdhDYb/3NjzMZrjbcIPp4GKiouNvV5DYpTz9zxyH/Nx
+o57sl2Rd72z0VpjM4VfT2v/3SZfanWofUlpCoGAWaV30wPelGUecxExlzTQhlYo7qeUviidL4oB
EvNYPMgvH2bmgvO3yXYvedB/zUDeOWH0IXTBTzLRHyc2b0U/uyNeCXQc9ga8MRbn+Yvtsew7y3AT
/gQzn2rvMGy/Cjzi0g3Eskp0NYD9Ktoa0TfUIg2AARy1cLecldvHX4C6sZmlJnc309re6jG2zsWG
bki3swcJX+CF9tM6cYIaTTCOUzMOuA2bbm9YfbqfveJUWx4UNT94ICliXRAVuO6hL7lm626mObyN
3KXnKoMHo6D9LJm8s0sOdrNWSGiKOyvDuq69hcy0I7vwFGv5zoTptpZld03LbjrmhXnmoUMyTxPe
rb/zN+DOwaCPrd3cYYOqZQrBnAqTle7bWFnjoQNfpy2vX5FvPXGwFeFVTCp1hOB9klGxcTJwTFLS
MqgGcZXmGJ4KRMRMW0pyWzdcITxoggQ5jDSFkNPB9kgmSKEYq6h8zzI739zHktjF/x/wW3/842/v
FYLwdnr4iJKqJKO3VIiEj9//8TfLJmL3//znf/wi4vfpazl/Lf814/fzn/wz5dcx/u44nuMQbhb4
0jVd779Sfq3g77bvcdujGTQs1w6I1+UQq+J//E0Yfw+CpUtNm9Q18WFLw//vmF9BcDD/wjX5n6Yt
Hcv3//Zfv92/5DNHH9X/+/p/lX1xVyWl6v7xN1KGayZAUVUub05YpuM7nOZ9m++/fyUcM+Ivmf8b
Dr0FdZnFOPVgh84dnsgUttD6D9fiT3467+5Pf/oSLfyHn55qwxiyFnxW7fZ7QVrUKols2HBQBrDC
qaffv8qv3sNPAcXtZDh9JUBnJXOdfuioUU892r/nf++nG//6Hhh+eNLSjNwKm0aPguJ/cbCwPv7+
p3Mz/dkV8pbv/+EKgYJRLvMxOiQ6fYBKsiUg4+xIUJvUoQhQEZdld1BYNr9/OdP9xevJf3090pum
fPB4N9aoP4jj9anKJYVRRTtZRTFMM6l8RBa1QrpdW/NXAcxql/XAj5GdRHiTOYcPevTvagP+wu9/
q1/cJh53+R8vQj4vUVFTny23SYUyarqLyszcjGa1D5Pp7t97keXF/3Clu8DoB4mIFNVf4x3Kznfv
ROQWd/Cdq3U4ECf/+9f5xd3oLVf+D6/T53AUMl9nEHZVeTvhkmIwKvy/uFTLJfmT59VbXvUPP92u
mL2OI6oVFo4n38DcmdbjlWm495PnPhYZY+nfv41fvdBPCwPNTsPwBmgVg0t7K/Ue/TDwN6npvFcB
UwcNVuPfe6Gf1ggiphoitCcwgWxcu14H910+P2ZJ8topz9jKuvo339FPywQbJHyNEGSJNnwiYOae
dlO6h419zpPZ2kzcc/vfvyXzX6PT/3tV9X5aMxLXDmfiv+kH6OTs2fUmg6vBlA4dSBD6F9PIv4xD
z3EjorRqxImptbPW1nD5/ev/4rNbwuH/eJPM1BMOU+MMRE5/L4occUxl3nZyvi1s/5iWkNd+/0LL
qvEnd6P702oS90EyOJ3B7hFBpxuKBOI5Hbu+mb709nDO0io6ekPxF5f1F8uEu7zdP9z7utN6mhtk
sGZgEl5gh3gXsNJdl6oq6ExM5l88wb96Vz+tFHM2Wm5SFAVIRCvaDEH2UI/9Dtr2wUN3DqYG8WGj
m9Pvr+EvVmT3p/UCl1PAOJdZ75h6YkMmwAdynFOachL//QssBcuffko/rRlpbUI6a9E7a6Kcgg1n
/PIYmfO0NQyjPrK7GXT7ETfQBG0D1hCa4bANbXXy5xLOngiN+C4brJaAor4g1iWjgXAw2qxQ3Nf8
wpxTkvabCTll1wehZwEVzc2PAL3wtjW7jgCcBCjeKh9IcuAcIQRhTQ7dO8qA/NgllL1xhCkBvwSY
Q8dMmIKFaVjgJNOAvek0XSc1hpxEdu4z0VY0O2C+hO5f1Cj2sqL92U3800qXCaXSdEEZDRbBu9dT
CFqJtxqXTXiMJ2Oq6SXJsNoMOOucTpIKR1Qd61UyhwIWMRED/aHKjfQrqOjAf8mMzp7Pk5cNPR2g
Rpeb0BGMmG1vxgw61BYmeVIJ53zXuFYtjjWguwhJhDsISKkZZz8E9JVzA2QwzbdSVmOyTnvfnK5t
JNXWKB5TjZBzpid5rkGfu9e/v01+8XQ5P63DvV/2SBTgERnD0N+RvfRm4CN5JeH6BAjzL17kFyuT
89MajMclyxXxoRxnKQgDSOQpCKAg5/Sm2/Yts7svv3835rLU/smn6vy0BLvC6bNx0Jzu5uWkiFa5
cuFQitzfkx6v4feS/hB4ILsW129Y/MXa8Ytn7fMZ/MMaFditTobKor4KCdpgePi90t25MerbhJye
thU3cqQX6WfRXzzdv1qsfvrY8jzOpjnmDUFKfVhei+KD+6u8pNa0q5xxi7z1L15qWZH+5JK6P314
Q2nVdUTnY5VDeb64mcboh+ZWczOiT/z95/aLu9D96WNLothiI2ZIYaVeSMJXdZgG1G8TYdWtnd/+
/kWs4Fd3x/Lx/eFjSuKSmYOJLcdRs/0hPO3euVQ7RBk4SHF7MEiIS27yMfLBK7g4vrzunrCTb42t
6WdFZpPhDwjzNwENBZqJ+w2RfLGrbY0RrAkhRq5DY2pRfehpQzV/1wb8gZJjPMQI9NbAeE1mg3lK
VyDBlEi7bo3mFqlVSJ3Q551HEw17LQ3pCOJEins1jjAu5hHI4JCR8kZjXuN/jKQKJLm/bpn1bcuB
iKmAVs12DgocTm1MvGNUgMEvYXvUiONpUUmi4hhHrKQ7IFFoEbFaIqcz0VrlW2Bi4u6j9LZqtT5Y
sZ1tocgZb14uMEynkT5l2XCTGlO+NsFaPRqqAJ5l/mhaosFbqbnHo2uEMxluLUEOMgKIlWERp8ds
8ewYaYYma2y3zOj658DurA3prR821oSt7zDnADncbNmI9m6RPcr/y9mZ9TauZFv6DxWrOQQZDKBx
gRY1y5LlMW2/EGmnk/M889f3R2dVn3MSfeo2+iGNtC1bsjjEjr3X+tYEFITNUI1UyuZ0GH2xaith
7IxCvEWl+x6XaBJlkRvbumicrbBGrHAYNZLALm8htz8bGSImBzym7hOyyI341rBxc0izvNLfmZmY
acQvBdb0CvzqRx1Wr8qSMH5q2T7EceucM5CgXhfrxiVkrdvCCbTWZClP6zIYwhVT+5bY2dbYuSFN
6CYee69o4fOoYrwC6ms3SWE+WCo1V8ls3brj+BHWAneXycxXMsPZxLM+cfJM/baps/6SBhIhzJQi
0SU/cWVVOc8buTvkbUjY/Ep/S4lQWvtRgQuqb7v3CPYNCq6FcZZUxro3BrE1HPygSsEENsu4/yim
LtvjO30XkEOA09XT98HUArDRmLd4ud132v6I5gVNSAX6L1uJpLnTRtwtoL/IiAAcsq1L4WO0UHTT
S+dR9E14yAKESPHAT5Xor1dxlb1PCjhbAeCAm3y4kdK0Pc4LA5RBE2yn2iDi2cX+a9nCJPs2tg90
8AQx66Hgf5PNYIibNRPYHICHget66novLct4o9f6z0JVd3ptjhujdotNYZfGs95axV2Ks2sVpJPa
NkpkntRwKxkLGh0FVb+b4+zT6KwPx9HjLcNs4pE7swF4BsQ87aI3vHcRotCU1SDkZ8qYbNOhrYq1
M9FhdxmiI8OssMFCcRE1Qj6h0NPmoY/lWvlqxwAQw+3c5542Fv6qAH3yMsZzu9P0NFxXBDvSS+UO
DVmE2SOaYdp5DqfghL9uM40xQ0nfR4/Dy2DCGfV7snrdrZn2rxO8u7XrxAy8HLOiLR9AfNey5OgU
pnswzPhdWoty0yQomFkEmtfcdw+AIc1NbBOvSghuRlohkAutzo62NeeQ/aATQAeYtk7UYbgmYABj
GSVNUPdHbrQFGlngZRrRMl6RgkZ3HTu8upWKF0Wn/y1M5hfYh4+T4mA5cQ/IKuEPwnz6EGSOAQXJ
eRPwt72poXSGBUZHtxEM/FImLKYCrwQLJEKzprlr/h5n+5/v5UsR+39ZlMRvWxDDrocaWT9KJkJ3
DyQ8DRuZlP+fxbn4bctRDTCc4orOhFGp4FJndnqo4LyiYoms/2bF+5sFXPy+27ADUvFEV64C6sZd
Az6W2vE+B8RFdAGk7qzyMfqm5X+z3TD+ptwVy+r+p6WvK8IUDzM8kSZsXIRv/TUBEXad7LHY16Wf
cvLn4R4F3B65NEdTpkscAOyUlqwJt48e//Nx+7tK8LdNieUno0VCDatdYd0glz9nozuvQjnfoEsl
VBHn4H9+or+pWsRv5f3UjFmWm5ScLHvyAt5Tyn3F4oovd5woQP/zsxhC/F3p99uZmFZF4YRGU3Hu
E3SxL1jeG0jmwCy2Mpq09iVLWIJXKCESmKVz1BxsJEYT461wxnyHBANXQKnrTXFDqry0vzlNMho3
OUH03SMGRfCTZjYibcAJGjdXQ80gMr2liDa80Cl9YBsBEXMPESJ+7kgE0RC31Cb48Vd1X+bZnUBH
RrQYY7BgpYy0fzaKzCAiilGlPOPHHvC7QlTghkrytELIEVtIYMk+oTfRsQf6FtdW0o2MNluJwMdm
/YquWFj67IHFPBoxSpbOTwnL78UyLczBAnH1g1mYMw4Gd6uyCDVHzFXaEBPmOSqeX5IM62KBoJ1B
DKvbrs8Q3zHXWdjDg23QQcn9rMJpMEwdd+9UQ/WfzGaVHLnpE200yAQZliyl7W98gxsWd3jcHQ82
8nkG6m3BMjV3heOC7aIo2tRD3kqPGIbR2cDRU3IvgjSYTkyH8dP1kZuNEAV4mk2vLewGYPxodPos
YzVzchE1O8oZAGZ671rsGLuWAQ/XaZ0k7b4nf12uG1IP563VoPNqUYE0AUVcim1lhfTfbijAvojM
JqKfLuHABbWLF9IawRe3j/7k/xAVoqEBexfOOPVRspJ7slPh2qdg9eoWxjeD8H3bqGkD5a7G0UeS
4DTmGbLq3j0jB1gMZYONMSEIIT6P3zMr+3RS+Uk4yo85oWgKh+Q2y7THcAi+i2z6pJKitDQC4Klw
9hdS76cflHBppP6e0pPI2fof6kkjWc059l1EAmw6g/e0OaO6PUBQUp+JXDfdWw2T07oY45t05E3q
xHROSf1FRgFzXAvnH6EowSxr5pL+2UYeiic2wYysIC9BmRp+AGnCHGgoDsLgChBLVIUa4Y54/sW2
tzG/dGW9o74O90ltC/TZ8sWHm7mLZIxM1daurmbfoUww8dPlLzRUBFc5JTWqkQfKsUewnPvQz/Bl
MVKtHbtfDQbAa5vid6yaBji4rNZN1VJ6BAyQSYuvdP2zasIKN1HS39pgyNlMGh/xOOR7CwEOI/9B
J+25xhBRrjUuK+y1Q/5si75kbS0Imoqyw5DHj+6iXaothzFjtVdtygQSo7yaSo2VV+SgkIjosBJx
dgfik00Bs9l4MjX1WDX2uWYVotrF0Rmr8ViK/oc+IEhqcCOsSh8Zs1YSCqBbZIdzbgJI6lrO22am
Tk0DbyZAh32D+YYNLPbMYZoggluaAtc3A270Ij8z3EMQLQNFZJl3I9fzT1n5MU5t28IPLLpaG7gO
9AFrIYa1zJtz+FFhY+iECGS+/8bcyxZEtdEAXBNC3zy2jRyXmp42pF2Mi+XFcjmmTZHDoAhVc4vR
WN/Faih2blNlHi4EzZM1AivLwoVpWTex32jeFNo/RwWFOiYEEspcq84tln1IHTbUMqsyPeztSG+N
J3IeVj22vyOGvZqyQxu32RAZqzHXhwO21Wd7gtxpVynJ0i4Qjirz74iumtcM1IHcDc5ZIjIimWs3
NCM0OAIbGx9ZzmwvOrAJDG8a8JYTfLakYUbpxjADcy3nAOp9sygNnJ+GXN5n2/iwSQda09WIGY6n
gpcww2mkMnfBaWG+YOBghPdl3bvUhziWdEIYD5GPNqZIEMkYI1aGnPOC0A1tU5dNuJIGtWQsahA+
eYV4Ws8fEJpyeFx11dP0xaKNsRMQE+Z+fiqgtm9janGInKr3nEyx85q1Y1la59q0PoYk//Td0tj6
0M8wmtuFp4byMzScm7pl2xUKuWnDBE5qtx6q8pw58lmLCqJSMtIYqsVWHOckNBKnF/uQ5KCJXHSn
39oz9ILYxnEdjRXq2AADIxip+6xSAmW7fY3SEBVrNJDK1EybcV56g2kKSRCScNLJ0zwCSCht8n3Q
gDFVd/a9VbyzmbraCA6FLfElsN2ZTYuduv2zQFlj9daHUmi6IPICPS6ykx33dwTLcx+yHrRe7txR
vOSuey1KusZZW8H+i1ZV1YWreSSrXedtR0N9R7IHXIRostY4Mi0whSTMRYX/Miky2ku4izD8JW0W
H/D26LxUyt4pWd/UUX/q2VZFPYqQouXW5lIlbiy9RyU0F8k3Agfvh8Q5K1SXzJ6s9TDB/fRt2qlV
55xav92rEpLE0J/I8BKgy4cb0g+sWzRvt20SXrWx+6anYBSjah35zcUwjA/XIDQXMhQErCSgvBhe
uyndcSGehMqclTmnb33RPIJ/mVfzkBxmcNIjNl1uIdnaCImMCLuHQTlE53X0qWLprrM5YAsJSjKv
VQpghRlhQ+VZR8DpGJt0W5UU3dblvd/grwhfO2mlF0uT9rEDbvOYk2tFwDWJTcjUG2yTZj18495D
5LsTwjzhVqJN5X2LxpmW4ttAJlgEs9hFywiT6Q6KxDauoh+1P17idAEQp8nriOrQDqTnRqXYQYK5
6aRz25TDPe1gjN9yQ4qNOIIveg1b+xb90jHKikcnfEvYMeMnWHekiiPi3/Zl5gV4alxVn+uuvosd
KF0a2mW/t+9m7dFFZOOTfp1aBrJOiJEo6wnUDWjy5s21CMZba97WAkRYPL5mLPwN6kaUMQgt2h1F
BpFgl1zjJO5nvBjaACl0WjOE2UJQ3y4AqpY4Tt0h7zatIWWRGBVO4MySLY6Gra1OPWfmGD84YN7H
NIF/kj21hQbgazyMmnUe2I6bxZUqZ+NiNhJl8qBi81TKS6GPtHxkth7NGeRGfrF0gkSSMDwrDfCI
/Oln0H4ybcfixllx6GZzpWJ1gIdzKI2K1z4dGwdyZ4IupozXtG1WOZ6o5Vxjrdv4syKdIEFK3+Od
QaUd9rdY1TBmqKsDq3lbZOVzu7gCgsDp0cloJyUIy1NRexqNI0FNCCJtz5d45oL6smj49JywMGVv
w7TfpX69L2HC6ai0XCd/isn1bjTqJsLhI+1WmQVlMcEA1bwqFKZXneSOdo/Lw6tKuSud+I5O3NaY
Iy/s3kcnfCGF3RvipZncoeRHz2aWQCEsLmTWxJB8x1UcfYOcirLnFtvqZN50wL+WUVlZSRISh4uR
Jg92O66MpvemCrtkm6xGdSLq7xBJcgvcVYMoaZAkqPZ3KVMMV0/3jkSX7zwnPQl5sdLMkqgoCzpR
kizGZVs6eCsHnGzMGLS8tVeFNSNUyxt7fvTHZcOdtkDu4fYlQv9mEI8xgdp0D8JKH8pF0xOahMEl
sT0D5NGnbaUhOFIZSb2djWkmhKYeKHWPRhbsrPMemvK7w2VaQpDJ8FUFmcFZJ/WnxiHSDCfVVnV5
uAmLRG6jGlGG1hDE6RDKTanqwwQKKtRDFULzMWEDKpFlBT79Lz+vrsCEblKL0bOrIs8KCCAzSt0/
dGjsPGl2wXpq6Sc5Dm6NSa9vyrHZFIv7YoTPQpiDkPMb3KBv1KV3uBWqNbHCey2zD7mJ9yoTTvU9
rQzuXUO3zeocI6eZfkIsL58lPHp00iMuc275YJKFsRY6ZEt3zDeqNJWHQO49dstgr0d4NKZJkgVH
cS6ASxL4wVPNybACCYoCYOpw1jRRddYzwu9wOxScwLmNS7ccvvVB/Dy41Q3+m8eurK7G0D+1wj/6
RbcWKvowXWjUev8td5TtjQZdJcQKNAWTVKK6HvAaW/Rz8GWnl4ZAMi8LB8rJRd4wJVj6EG7DbA/L
d7x50GOK6JCSWXclAUrfNlzae92IrW0ZaIisLQZRpeZUBycCTU56Kz70pKN3NSvPxTBvhSGVaHBy
8nGfV8RnTID/zZYbXC0eoENBlWLPUXfjd62toYtKziKVnak5apDDA8b1HtBxmL/3sRt7hVbdxL24
pQ30UCfpUYzjJje7H22nHZ0cHkMePpeZfSPs/CGBTNbz7qGKSd58JW7dpaBVhv8eyECsKmHfthPM
2qIKuHbH7HNJ3ZGd3EH3BOfogNHPzA9+E1XtxEi3dP3HqCcXKXHIevO74Kl1AuR+LUwjpbMy61EW
gd1aHPf68svzsr3tCFZGzVppxA6lxlHvGkJ4QzTxsHtezcp4iDUb603hObK/mzFqDBHHSYGJJac+
JKi4Iw51DrOLWNLqyamZqFgNFv+pCOFtl+sRK7Q1iNsOFWqqOV4+IUXMzcUySaQkZCDeIQArBE1w
/+LNpXxlQU/OCsswdInNpGu7uSKGKHWxWGS4kf29g4FJY0tbF9l7FRMQtUQXg3IZGCmY+TtKGAOb
a/IAQsxep4X90wc30rHmLPflUljWKaV+pBOwDy0AHVZkndu+fVIhpkar77ZznNN9BV7ROoNX0kRV
BNjiyDm0LGkkSG2yjh8v2h+Bj3C/EZc6UV4ri51ed7uih9MTjbgnfkD7TmLjHAFCRcO9Udp4zKvx
W2vdTvlbi2bGCR7agBuNf2R1o3NDrLZBRjOI0TTlT3fqDYiZlSBGpbZvmflRDj3LEuWypPzFNFCQ
/bMsTbAtf7B1ZYOFTNt2oq07yMPcEfc4Dmci9Fa9y3ZcNRuip0/kpGztVAfAn993RNUZcbCqqeih
/3ix5kMeIkNPd8yVYd/ZVruS5Q8DJHCM4ZBZrAf8eBMlORVSJ59b/VJo8SaffxJKyQaG0KXhJdR/
pIRjIrjf9glVAwltbWevHIuO+sIiD97S2dn45hvBFvEC5dnqlLNp0bJ1a/OVzKdpR4jIkx1Y9nO9
6DCbSd+qkPCDNP5ai4goW4c000c7M7aNASGChQBKaDFdNRE9Ekxz3zpSrDO0xV4ZT/i/JPMZxul7
NZgkPCmoVRwAwul8kutwk+7rJZ+opgxcTUH0QAP4JonLR4RIa5ppp75iKhi7dwA83nOrw1YaOs9a
6ABOtY4+rT3So9d5M70jUrnpAvNi2vp7kpqHItchxyxo6okAr5l8zODa9oyRekzo9tQ9jwCavNRp
9gVi2cTyeYQ4FEVHIGl5LSt6YaNBXixSY66Xlp6jNdsvWtothE360wzfthz08RK6ZogqZuAKD0uG
IL0/X2hOzY+O64YnckfqU0luJfjoPF+7mWhvQQhk2xqvKskQ7KJtAIRP7hChzLZUv+bWs59SAx1b
sOCPMsKd5jF59tmbtgmZlrZxDKP6KN3xZhlbzIbaDiTb0EDCZBpvzMLZKFUug50jGsZT60Q7yD7R
Bs1772WKrn+bFlfLsBCOmxdR2y+ZzTGSTgg0esqxQ+jmDzPnkL7VtFMjz+TciTdjoBXWTwyeaOhM
kxGF1426Od1ylYt23+gxyfIGrXUcLhhjYyB6M91+d8KLsh7Aw2VIiAqbToZZT+0xrXAjPBG5amCp
VehINJPAdJTU2lawgeDMKEMigxzDJwnbwsoDGIb2ocsmGwbMOrLCzHhEWg8zlkmiM1vHUehtU2/L
ti/Gcutn0Yy5gdjX2Z/eYGq3TJQxzzY47HByNq5Bd7AcTPb0DeLqlVkJiL3k+WFQp0iSTjSz3Q4H
XZ7rGRV1/QyzXnOuHDBhPBFY1JGXWTfmeybThhUzsMO6e4hhTGw1MVr7uTUwOy3xojSkk+KAGlEs
/YlGHzYY9x4bw5RU0XgJy5MTDoYCYclf5jVdUI834POa1zhiO8L2IW7BshJ4GD7qSh+dQ9Ytzn2V
KaahnPDuyE5idvFPGDrx0y0mNGM90MealolUHA8QF2rd2BNWUBD/TaYOrvaai48fllV4zzJqN2dw
NUo+qSntzNc5k0jusySOkLRBGANG44+W79XEtNEE1YDaY2NLbRNlfU2OkSscMznwz6lWZamr9EkH
x4fvvpDsAYZa2tPnPBn0tSLs9NFK67DRPqXoJkGZzjzLesycfEKeHwKL8FcwmGIDP6AqBGNMV5Bj
bVs9Y6+Wq8dm6uwyNF0lUvYDnavQJJWlD6dkoVkRn/oxuLTeWHEIMiQ5utdUfGpKMprZHLRdoLDg
TUhaluYsB2VlWmaT3evN3OBM1oOgnx/1oMySTTKQKSdWvoqTuPHI+eJgrh3MgX6GpJA9aQ1wxqLd
sYLQ5dO8HfNK0LEdJ8NMvjUZti4sF2FphTvJqJpSQMcAyJ+XQaqDvguxrziylcP3R0rQ0lLt2bey
wTJNMBFlJjw9Y7ayKpsSTwzgCHyDuOUj9oylbbs47FQ83pPLMfQPIUg/61okmutQAPt9dIZzgV1T
LLO3PaDDxH4gLoD9Jc0qa9wGdibPmWY6aqFD+PKnglPMU5F0t2QGC7+9Cofm1Tqd3AFHvc7e6KOE
fA+QamqL/IamYjh9qFm32l1qQUnzQMiTvOVUmLRWXDFU7nNhdGQYkY1y0+gFppQCZtjUxC1/aexv
MfmDkHXbnCKuTpsDmRHTLqT5tqWjgEl8pEXKrRoFUtZYlzowcqI/Xftb2RviaOAkBSrWJC47VEe/
dp3hLHgfE5BMVX7O4ZRRcI9WTb5eQTWNud9ucElpKrptoEyGgacCrfvW5fp0S/ER0suUPqGOOBmc
eFeLUM2bGMvhzo2X6OApcQN22DIrXgUxmy/hRD/Gc9KRXJygNs2XMsJfi2GZ096spbFhQ+mvpQIV
lNYzEQVQfRj2gmwlQDoZRuLEfde4pjKvbJqiij1dlXH5ELYdf/OF0qRn9WZmY7aS4Y8+rLqz1rX6
oXcszBn55N7Mvju+WcqmvxP0NJdWmsC7ucqqmbe21cxL3Am2+Bl9MW3XqUQ9xaUsrLU0ca2uqjGj
c9w6WglJ2CSl4D1GTTG8kYIuJbsrkgJgJzoSsLRZERq0qbqSEXLiihBbu9MrLw37HjhKYcAUmTUd
5cksdNRxUI2CcY/MF0ivBbIOEDimyBwIwrJ45+ZYwbyQFV75nD4EmgS/QrDiR+QCrSo8Q+EJ2FMF
fjKzl+4A97fM+wfpBkwplkvYxWekgOejsouOvoKqldFZ/UfBGLrmBkoAFx7cOrFfHCgm3CLpgRgP
sIvfsctu/1EyXaJlzC/O5/AwsJKVPXOJArFkvCmokv6RMmm3W33EzJ6nm8SIf2gt/T9sVuXRpq2z
k9UCA9bnn20d777Gb//jl+vi+mvg23z5HD6KcqrRA7W/ffpf+8395n8uP/F/HvHXx//X7rO4fM8+
m98f9Jef4bf+61nX39vvf/lk82UKues+F59I06Xtv30XyyP/X7/5L2vJ4/QfXSfMFv/ec/K/wD+n
3/9sUuHhv/wmpvin7pqG4SrX1S1p6Hxn+GxaPB3GPx1H6pKeqE2z9Os7//abCKwoOIoRduN3M4Uw
GMo2ZIwsXhTD/acuzL/83L//7L8clr+xm3wZS/6Y17u6i4ZFN6WrM7qR3Gh/m6wDEBcdScNbaY8p
JbJotpMyKaS1Ylg5HWHoMWAhzyktjW+kb6kl7E1eM7Aurelk4y30MGvNXotS4tTMBDqWXUt2eU3M
7/Klrw843rOTbGa2lWgwCXRIlxzChEjEZmiSY2E14SkLqs+Rlt3G1YSgc0EQ3zGIIqRFDfyjynl0
YJkf//iQdWxLc1NZK5225FGUOdAIJEegJ3/9vx8AUP76bzVQKap6xP6WW9Ox6rvpCPzZ3JCw9REL
yz4Kt7OPoZLnIlr4zq1EVlZtemZ+FXuUlI0COmCPHBsUuf2S26GHtmeQEhi6NW3ZmbZkRJ4fc5KG
XSAL5JBkt04xGlt2YpOVeQovugUOxdPrDEA8fBTfUtcJ7Bu+ZvgvIhXvZpQ8twHdPmZYNtnZ49UN
9e9Dl91Wg2MzAyUK3WQvQ0OLQdhA5ZgdGJmgMzKKtwQ7L7dYFdAZR6i3oJN0JgAAF4o3FVvD1uqO
RFNhQ/SsgntyINJLL6oliXXdoC2jKiE7zYX/GJCrIu+bknywdwbzgNBV+MQd4F4hDVgJHLG0bIkQ
ICpslYxjCmojn3fl5LzD2e09HUMXjYWZorQKlm4vw+90WGuuFQFElrgwOpR3JXDcDO7OyixCElNZ
INFe0F0dG8YKfsqKG+ZLG/zOD5xi3fpNDIIPi2U8b/SoR9MFqTYMieZ1qmMBvsIzJibMwtiiJvzZ
C1ROge7KFTJnjMILQ29GiYZE/jtErcdZy54qu3/pgoDlTXF0rPHsaPpBTbjKx+lqOgyYgpQyekAc
wfwuvc2C7BYp6Sd18XdZuWd/1G9GRzyD4kdNzF/pqPlm8nP0Rh0AAnK6+7CBZWLWn9DebyjXtZOW
FhAcUTShX9oUCdiFCqp5kjZnSotwGb2zgU3MbV2vicTwrBqhB7Npn7qijfWV3RBykMmLWXe0bujv
Z0H0xtzCX4GTiL1cd98cXeZ3DqnXhbkBr/9OLtXdlM+KAhbG2qykWJHWddIH5c1DWu7oHoWzyZs1
z8VG63dxTMs/ceeXmSU+mXhAHrx08BspZ3S5M3GoHRNmBGvUYmUUrufEGZ963XVptaycnOYCBbq/
cntCsxoStx9LEzZIEO5JSpnv/BgnOt1gO5biFA40Y1EMhUyzpPUed/lNjNPl4goKUL/s8lNQ8aF2
0hgBTnfnk60N4F87himmUUE9uQ764N2JU3QdZRQcgqlC5vfY4aL/GaXas29Ce5JoKE5gCEsEgNvQ
oTsx0mQ2E1dny9hpng8ciAaHVRyAR0HuputKh3AzuW92JMyHL0rClNqsmv5et0JsPpgqMF7p3xwR
4L6tovWoYQKNgCztxBiPx6bRd+QPhxtgQHSeayJ8R8sZwIWV38yUY9PbBDxmTuTvltfOTlHMoNg7
fTMoOiQ49U7kqdMuMs3zlFbphZyNB7sjlYfBvm33D4aPzgxP6rRyk7q+HeoooUc6b3U/j/bmkL4i
z2wPCIJ/lF18iHXXOqqaXs8sCevJLfroAbvdl1xNeHbJOuk7Y4e4Fyp+HruvWAT2ST4kT7M9zCcr
J3fHDtty1wp4yy5XJpwzbuBccys3DvfSNJ+kSzchZHJObDmDQgzVNvSMlU8K5Akm8c8ogV1g6ONP
RfObd3y22RpM1RUcB84ckEltd8WU3oWauacLb6D4s/2Ljkk6dS8A7rSL3k7WRfsJmK+8SOcUlRA5
fCI5RhQnh7YnN65Oe/2WILOXCaUDKs2BnYGs6seJpgM5MH71qcxHKAX2RzaZmH2CUruTud8zJk3u
DUNbRt5oIcsyeOxrORJjecqKrPmumtnatDqnuzEqWJqhWa9C26QH29RvjbC1Na150h1NPX2OAEkQ
G088QqWTbzU4w861llwhVQI7qwu0uV3lfG/j/pxMGCnmmpY5GYe09sVI2tbSYgvZNMD7PsyFld/V
CcrWxDJv5SIVRcBT79ETxOQBh9ElNZOLMqqa6CWBE4NF5oxNOjtPHWuiS6tgY2AkYEzcaqfBYZM5
9NbZbGnZVVCjKZSRQIUDfduhME5oQC+dkNVelu2OkavvzZltbrtFlBqlbQ0j3oIzydjK6xmueD7Z
RF1go1vwKdJFZrBy6hEtud4EDL6I0tMTQGPGsYkX2rx4BEDtrxrzLyXmX6yyf5WsubqiqjIsB+UX
1ZOh5G+Se5M1OSZR/JbMc+hY5RgcaI28kszqoS6N6XZBKc/dj7AZbjueXdQ+mQSqYfcNxhiBpp5v
7TJ/VgRIkdHZcxsHNrBkmjPW1VCk+CbsGcBnNAx2SR8/9478UF0BYCqIPkU7dWfc7iSGAvNspgD0
JMHYvDPMNeg0ZQTxroMpiK9ROY+73qIjAEK3PPRxDPJFztN9YGnTvS/YSwzScLHZVOPOiAoOnIHs
9U8V6b8Kvz+/WY5u/FXYSBcI17PA8WzwVglgbb9Vehp69Vy4/bsKkJPZc454GI9fQUuQlYPrssuo
+HivGVwwVC1HoqeK4jHI0qumZeiTc5obgrhMC+dwVaNIJMHGrFqCYDoDK00JsEE15AoZIU33pN/2
ExMvoNLSSG6R+BNdDF4qq+hDu6h3NZlbO3JEEA20J4KvrJW95MIGNYC/HrSglZoPfRvfTwX9/0r/
zs2GCURVPxFHogMzjR6sQyZFcFaoBCimpo/CqqMdWpfLEITXMWGRarvxvSNlsixXZDni7ZWkDgz0
5WpuFtIkYAIUGjIf6zI7lXVgIGDpZr01W2SAUht/4LLSj11VPRUueq++AsOVCdlsu/pE+gh1l1vd
BXHPPp4aglyRz4l5O9iiZF0H+jXs092cEHwJ+ggoZxeezS51GGgS0FfE5WvR/dRRgqPf0Kp1n1zp
8kARTuHlaOAFxw8C1n/YXS2JsjSexkH5x8bM7mkTAiawPszipVDryR7CTa6GkwVE71JAwMaj5E6b
3s9N2DsgJsj6zQmLbWi9ZjBhdMQELV9cPgydORyl5h9kT5DAr2/8ekw54yz18/Tm6zdMKDYonQkJ
W9Xa1ELBMdNxh/uV2Xpiceck8YH4s+VXOqRx7AGtvH89wdeL+vUilm+mpgkyNr/90+v49V98atdJ
NiAWl4f9ejpQujmIDaPnTBDR5ddzAA8EBlTXEN2XR/7xq78eg4VfP2ZacSi+/tCvF/Trv2pEG6Q7
wa+/5+tnndQw170iuiBe0jMsv3pu6S/sC8Yil34Jqv76+q9PiYdISWE8fH329fWvR3x9mpkClxbF
4x+P/+NhRElcJhkEx68vfX2YYbVwjRnaaTILkPvSfDWNpUXWGvmqqVA8hWh2cEacfU0L9mMHCwOL
z2dj9GpbGBDaU/sMj3OnPwR2o28MYo4dn40/adCU4olzgFREdL027ue039DDJEUss49uVzMwCARR
n5zAVMxBadxrbVHvXFRbNLqmGN6k+ZINAhpaQpIjDXytSShycsC4ZYjIyYoee+LhV53BMCAQnsry
YbcoZ+A4k1g427FHFzFlfNUDewrq74mW7eMK5Haj+YKR/CjXRsEvyBlPlEOxNtKm2PpD4wlg9mu7
/ga28ckWtCczLb+bm+rGrLqfWe0YXv2tXbhaqbhNqKU3bhOMdJTT+Vy24jklPYPE22unVenO12Pp
DURDpmmdrV3N3EBU6a7NDEGGPQx9HZhd0di9wyPEMwFuKfWvYWCS3m1RrFZ25KHdI9ZEaD+d7H6i
p79WuUtVatF1SsmX3phRBm8nK9fAN+eNO4wjWb10mmsbSBkIWKD+2Y1bLreFTFtE1K+yzhPKC/zF
Fsb+rWTec9X6ZtGSeaZdvkQhxN65OGYdSFiW0Rc7z89tyeisqSJC5YYnTUbnLtOABOjiZQHObCQ6
TwbJqCkwOG0IyQjeCBzmLTahMSe5QTaGVmCf7a13Y1ZAJYOtgDq4ncfQ39jWux4at33IBaWw2wg5
rqEov1dJqWikMTIs4/yOhf7BqX3jIaqefNrLr/hrXgWSvArJHqeHTSmLPZeJawcZRY7kFgauu20o
awCjaPdOUOavTtFiu2AkRgHUE+YUdMyXAxd0bGYFgNjraZ2d23m5S/otqR6+n3h93aKHnBjwsnCV
5HNwmUDrSZqBQ6aynzPj9WONXK82YOVasCPblqmvxV2bUexqrP83Y2e25KjSZeknwsyZ4VazkGJU
xniDZUzOPIMDT98fyurK08f+LquLDFMoJEWkBPj2vdf6llP+qtiJIofOpHKfdBS2K83rmDm33duI
/RCgzi/XnIgrzFBG5d2ory19+q5a9PXpYMLfnKHcI2phrGXfVEgl1ukU23eOhrilJAeZ+K7wqYaa
WrbDpipw40OGbTZQuN9Y6sxdO8rHCQbJLlb+6xwadxJR0AozU7UuavJ6dTTx6wGw/prskE0XM5ky
9TVriXjC9rnrRY8qzEyDcGQpxW3EoKt4H3SvuPNih9Rq990FelOTKNUatKKNBgdQpkEivStoqxxN
t6X2xOCYOiFzjwEsnCGP9PURqDeqW6kW+WihiodResZBVugO2GTSZvtgmwRsLMLfJEKojnPTgZSN
LIjobE4EiXJlVnxFPUipkQzZTZP3HRB+k/atPbNyjsOXVCYlWUlwtUMVvnIZZ08zJ2kV9oRaJtUP
wQ+PDAezfhpvKsVIX2re7xAdkDFaA3Q3uN0ECaNG9IezkzCbhfA5bqqW2FOo7gEJ9OWfW9dvW9sw
j5p90JU7MFEkmw3W5GtWO29OZJZYMedwD84pgK+1RJ7pYxkYS9dIK50y8OcZA2JUcfPPz683rz+6
PvJ66/rwP4+8fv/3MX/uvP7878PT6y/6+xp/ni7VRzM5/TbRavAuyxf4KNFM/BApWX9uYiL9f350
fZSZeHIZq//3E/6HewuyclFXLY/9x9P+d8/9xxNyaWZHMIUrnWCfwEOYHAgOoQAmG+XL9ftqLvhN
15+r673Xm38f/+fn/37o35f6/z/8+pPrr/v3q/3H7//x26+v/p+e/ve+sXV3Y+XVRJ2ZpBYsX9Cj
uTPJh/z//nFTb1uNMNnlXtKISC6Ea+cdm3rT6aoJyP1tg+utvraboL1+YYQh1teb1zuvP9YzwlG3
/3oOhTiP/Pug63PghP3fp/994eutf//4H6/5j9/xH3/x9U53GijerFEH4fz3z73e+vedf156xKja
+DsGgEe4X5ee3vZaL91XdyquKX5IXNLmkUkCnEiEXSuzhLE7ouLzYrYT0jNvsiGDO6+dsqhytzFJ
hGs3RnDXLVhkk33VZ1bRjHFLNIQqd7dRIz46VDylQ5dPn9kOJe6U7WT/TtLOk2tQWqom2smuNldl
zmyS4R9pPiEhy4m2iSih95m8T8usDmgFvCmwPbuOgSj75/mXl1h7shzWDnB9JH56xnrpNqsx7H70
1miDHtt0pCmCxCb2Br6+E6QZMaJT8zr2kPaiCp18uzqZIQqpXnLZHJaGpB6W7yFqIzJmkI7XLluY
2Ih2zsSQ1cGzy/ibCl0DIYo5BKZYlBF5L7tN1w0Zb5J6JOkx3CbeJ/o5LrBuvY8GHARW7f4Mg/la
ku+2bAqPkHpNx4jXE+EZ+yp0MUV3jNka/CBryKpE7Cq2IvkmoZd7mLzsZdaLEy9bkFoP6XSj5AOZ
RV9Q6t8zlu9Nq/ADj+YzNHadDmlTbmUVjmTooVXwuv4uN7Jp5/v0DEAiL6TbEV2S/l2K+Zw22ily
xGfZ+oh2ff/b9PvPLgrvyWNdwSU6mxHzbDQt9lbYvrOGC455GD0Raag5GhaBVgZLdKJr1ZZ8WoaZ
0fDu+JG2RghkgTRkCbPFcNQF8hCvI/ejx8mFBUff0CZfQ0G3jqTg4Xaymj1yEgQVWQtyMPHiwBuH
A5b/7tTIhiALNhqG59unYhb2aSo2yhDOnorylseae9x07FPaZG0p4KsjgQqBdPswaCa5eEUbc0tj
d0YTppw1vlsw46bM9jqZOasRb4Hd5xXT4oZFtzTQI9Auzgeg+n5PCMg57vNzXhRyhXDYx+8W11ug
cx7BDIQP0wIcgTIaCUtm+iWm2lsZcaXTnqOVQzm5mlnK4/Sl78uQzjgy09Qk9s/Nml9p3D2N5WAG
LXaXKmvJ85xHpv9kAbjZ9ICJSyN3fkL0FUfviaUQ4fWQQ7V7N3fHc4H22auwdZH9QIRW2z3MBnLi
kU37ChoGJi7BD+cOw27JUZ8g0XwA3tCupLjJvlKNsBlTIx1Hz0KSx/OvsrS/q8YxD1Er76RjP5JC
BJCF1XylSitehQRDUtdHtxmQkI2OmdG2p3rjiG4vIhfyptvQRE27dekjfPbvDNeqtq5RbdUEWNWY
MBiYeJxXBMvFvQawE3+9Oc17bAHlvTEhOwwT46Brzl0WCnWHgYkS+MYDPoaGORUHTZBXzAHxNhA9
hk/+VEo6FpydDUHuBQcbJfdKVFFLBxQIcOIvaEWqva09ENtodz173kiERCr5m6GmS0MJYmyszPtw
Mvw8asC6Ptp4i0KHhGaF4dwsX6MsOsXmW8/uZMOGHoWdp3NosKWY3YxSTKrdbMXdUSdJorYht2JI
VrY/r8k0GECeet2+BZDMm8xV1V8Ar2FHN3+iiucUHfzk4Jh5vO1qhMjmHCLJYTxhMIlBxGHtNEEl
RQDoL5McrYakhOVV8nAmRTXiyG3H5BhxAWW4R8CbaIntALfeRMJh1mC9ZI3NNM96yKG+3BI5ka7S
wkevq6GbpXgbzhkfVEdYrZHjegNfM21RDzXbBg0CapnurJQ0d4apbwgm1KAPxTAOQFdtKdqZG83O
Rpkoq9rSgpCZGUhAAbtieZgOkxPR/3KIMEgj9TCTV7OCClDsEqu3Nj1TwRXkWy7EszWu0ZeKQRzY
ybKAqlPohMkeORMX5iJ+0Uw6IL4/kk1ONuGY7Kmxh02osa8zO4TLo0PzLUQbDdCVvVkE5ryWIGxy
jVAa+32cZH/vZfHbCAhog/YAP+CU5UszaJ0XWnYRKWOX0urqQzLVjIjCNN+7ElZ/gfhkIwp2QqZd
DTSqko+uKiER5xFM4ai8oyAcAjut7sN05oP0pH8BQ/jWIviIs3YHdibfO50ZzNbrPFsXXTjHmCpy
owQUU6Oq81e3/ErEuDaZ3f/qjPCxdhBj2GCrdkUaayvdieLD0KUJivQtZuZqV6b6zSAKknVXvYOi
thyzkIATwaIxN8cQdzhZEh+mS4Q3WUPaGis+c1zjCd+vuQvHVhKRMVf7gfgEVXMMhBppqg5Z6Osc
TbqL+3MnGdbgkmyTU+54X2GsTwcPPNCqj+XGqbX2OLttuprLrNr1VrEnbnkRgit5kE+Iia0AMuI5
RMaxH5cLfqF7v1DCOjhrAcrKDAeC8Bl+2aWVbFjAD0bCBavSjGcccmI9llogfdYwQ2OoBjPZWknd
etTifCFeNZtoSYd0J2QlPg6tNOkU5atFVROZjzOwkCNp3Le63YybPm8U6HxxpzX6ZW4BuZEiuWfj
/4aKOSEAb4X9YQwMMclNngOQH17w87erNm/DC42VG8aw1V5X4YcwjOOA2O00xEBuJOmptRy5PKd5
uG59/mhEoQ9InO5S+xsdFtryVC1WBvul1OFmiyJ0jlFVb0OXBn6Rh58paUVmZeeHvmaoWVoQUAuN
I6z2CsxXjm6s8iNduBqk6xAAiCeOuclQVadDfrKybDiONFRjL7J3eWy+DnW0D3v7bPZOEmhC8B9D
jFRmGtB4xnc7FI1nfpt3ynzvkit+Y4GDJudauMppErXgl7olU2nym/nk1P6Xw6k/5phiGlOPtgPq
mXWtL1dZm8ShyXuSMesbDUP2/6OXbRobJ4CugFQPZbp3YDbQqiQQTK+HPcM3wKzgWdfYks1N77wp
xtnnsq1/zSl+Vs1OP2lmvg0Mc5oCPoVZh/ei0gnCKV1030BfA7coWdKxC66zxg8YFGN3yDKx7ceH
MUmBtHhkh/g2aOvW7HZaUn+lGfn25H1srHig5u1mkpobugRdiTzRZpwcEj/jD8+yidqNGYfjRZbG
ozvjT+prZIPzmJzKFugugnHi66vsLh6MfuOqTMOhiel4dp/dkLPH7pRz5Gh+6hFKrnRNgTTTs9se
jRVWUeLcrbLbgPbN15GlYv4k8cvPsLLCi64PrcXISVFf6e6Xpy++xQHaha2P/clOCbQ2Hdde6Qax
b4IbZt9P2JqzcUtV6sMH0Q5NPd1jA8fV69K+wvvAIHRMSBXM6XYAqT6Yfs7+PbUOSZRdGgFLzhHv
ns3/oJhB98YuGsuE4EHy5ghc2MaZSSixY0tMaFDnEhyzQmcWGsYvQrslVVY7RJb2mbkeuXMh25ql
ScKufPL2QkHSUgUfNgkS1X4aHyyHcJa2wikrHN3emL7sViFyuaLTL0Jz+yM8kZWLBmINirvbFrtR
7aCFvJcmgWOaZ4yUxs2GYJCcaiKigYeentwAtRjHOnTFJEyyShIRRQmPKWex+ZJYVGqoz4egobUE
1Xq653Jcn/pFR1CAEMe6NCGEjNGh5u8cfjgw9YQriSJqzRzHeTf7imq2Hr9USp2TTpL9hU7KBHi/
cCuyPPBJViyHi5kRniBmL4hn9PKTIXZO325903zCmoIiYtxLNp07xxhYNiwUhd60KUpYywmdRGb/
urZDr3vHolPuo5lCoKgoNdhMrLKqPlkKF2pZD6/QM+9HvaMpuFxAVVchtCVELmUQZwn3ovntuZic
M6Pliu2S2vezjiQPQxeD02JjDMXSCXWfpIx/QgG7X+oA6h0kyVgDSKBWazrWLJ0C15Q9ElBB5+R3
3Je/M4/Qr0n3xdbh/7bkAD82Vnw3Gc1jOyJJ6/0yC2q1zQ2JHDYHt4ZZa8PQE1JJXv1UrfVcusyb
jGdc4Na270owCQ2pLKb7QuLMx+S4+7ivLo0/21utyn5Lz73vXfrXZrGiIbmMmd8kBtKNYcbf5Tzc
mpDEV5Aekt1A9pQjW9xa6lYC4q4Nxt22q72mjv4c2u0L5XhhUDeOLnGaAtsZeAIOQEutk7FP6WXT
4yZu8RnYFjgq6V5mssEHT3vQfHI9WiRLjf7CUMKloTeYG9rxN3FHbTj1+KPqziQd6ZxQAnHsIHMZ
JxtMTXZTRrN8iEkLG4p+3FkuvkWEruBg/DxQU/dQZP1rPycDAIu65Lr2NfrmY9/QxGt0cPJoLF98
RgQFnKkfVE14ovO1WbENKjrr3bTUi+t027qmJmjuu8wig5XYDy7LM1kGxrhPhuFOyIa879qsAoxa
bD2RujsPaQ8Ex7I9+vs2EqxSEPuHpdEors8+qMbDp2Ykx95q2TLBzzjoE/KUVCPxwEFKQBLJfgB/
ESt3InT5iE4EzKavgtDLjjDg4rVuqWzrlOqh6Iz+rH3oBnknSbqzG/BQCrfOtm77Tzarnyo2tb2R
YvELsTgmCYL8cpZ3ZiKCLkLfRHrJsKuzY5n13+3Y1LtGy3H1D6SAFjNLT5REp9FNdnbuLzREBUed
IFquL+1T19MszSMX0GGyU6F4baORsZ1mYidEIcKMC/VV2LU3C3txZUB0zeGka5ZHLgXGdayiREIL
rzoYA74rSU/4EOk2oQS97lKWnmQIPsv1WCVJmHHZyzH2LEjyYOJgb3Lq4bW0Efdr4SqurWnbaUIH
SkH3QDmOsbe7Az552hRtmm/sSP+FXUjs5VC+FRFYfNc+aIN2Y8n4C3nQh+1CZhi04rFaepjIWHee
s9M1WA/4hsF5SaqnXmByaRM/I4iDue88HWMHBERE+mvt5+QDiWodMpDEy+N0q7FC+Kd3qHZmM9w6
lcvslEyT2kugD/j9C+1rjmzg9P2NoS1NbjeKtr1ha1sMEONu6qzXMqHFTOvgJ59N+PYEFaE6seDq
A90aBTvrLlzMmFTs85CAmTCDsoqBSEgAqWhbzjaC1mTqtQ1BIafU8GsSFCwaQsVxSplpKMWYKS4z
wiFQO6+6Rednlt45cXpSCVuf8X4p0m0vGbYu/YrCm9/IvDYPo62vGclw/TaGpzkt7otyfjcc6poa
9mUtf2gEN+cppVeFIY4Rte7jZ+WINaY0gVbIZDimCC2Rrq/q1DzajPM3tsjdfWYz02qVCkFo/LLK
7NTPdNBNMJ6PUrzK8pEoeqQcNHGo28wvFwUXW3taiYRbruZ8+IxzNjGTET1wzWy3o9bfUgh47OzG
dywEGXlxBFLL6veYPqJPu42n8nM2ekQdg5tSRItn3cEBpeXupakxXVH3IZaKh/JWok3yUI9sMVHN
O34b/oej9TxW6WsbYvYaJ3qe87BP46lj+h8Tjlsz1G5+27qCC9cM81pn/4JionvImYNR8XIcmeFv
5j2YdSvj4qJ3H92HXFXHMQdtNYvbkK0jwk/5iOpj59moIki5QP2Sp3dN4aAoWWCl6CeQDtYpKwh2
/mh4nTucy+YMiccqPD6OpXhPOAMLB+TCYLpfdDNIwhDsCg07cBvtMJbzfa66z0T0B82tj9gV0HnG
bhCVgDFC0tOXq7gNHXef583O1MM7z3Hg9GdYHrHT4i/8mRxn3g1DeQ4X0B1ReukuyeqbFsSZhKYF
2+G5aWO0He5NxIbXG8IlA2ugm8lgrsPYhhJtK7yG/D8GG+WDG84vhmST3dDTUUrrg7nazONA+DuK
ft3+pSwUFxb0lrVrlAc0QyssGGotECGtYzVfsGzsqK6RGdVGzjN/rHmKdwuaPJ+1cifH9hOn0IvZ
6MAKOio6N0vwfhQkmBR0obB3gbvpML5K/amcfRFcv4wt1fH1Fu07EUAMvugevnGyhG2aD5OuCJOn
8Bg1bw3nApUmBq0DTYCDTKM6iCIm+9hC2OSWjIm46nEn7w3dVke5zCZywyeT1176lSkZ0Ik6epwU
KOJyb97G1ya7rIGPZPOI6qJ2L9A3vPWU+LdMCMEgaZEe9HHBUK529vwrA9NnQNMImyOwUhMTPQ11
beIvA5zrjxwmc8ufRCASxoJ9aePFWYOmK4NwGeXk2rxtUggPY2nrm9BJubBHKZ9rOR6cZcruRGG1
a1sionhvce0yg04aea4JqylwC5UD43jcvoySquiAvtceMmMXdcSGMshMV7UySiKlC9x/FLtUCc5a
i+uYODYsok6NtTEqCjZ0jdMeRT89Saef750ZeWF37qbKwScwRQcsZYEYjaUJR1OU5BCtRp5kFBpa
/okuMfnsDJs1q91GDjQWhXRrDZtn3PkL7xOyXR+gBHZoqk31yhD9mdKWod/Y0Tps6P1oCSuoHldv
0hg5LXQPNsRk44/UM7dGIIZsoaxJ7k2Zm6+cdqqDrHM4eUWCUjlDtuP5a3aivzJveI0TlhnIK5AZ
RbLBy5XgsRPjhn7sFoLf04xD1S1cJpr6q6fqjWYYm46PYG+PRnB97esXjwv2f/2u6/dUFE2gKbWX
CnpLv8xWrl9kWDe07apgxJoVOH8mGBD61l1pfbEjwwLK/deHtsuTDD+O907FpNZwF1z/YvI3dX9L
ft4yU0MZUATjf9+63pfrRKSPBmgSq6KzEWfguoTPX1O3TQCZ8b9uXe+zq84kmRR3SmzGe13EFke4
Qpc7mscS3e8Gh9XvNhaPI2cFZOxZrXoXhOEc1/5aWKpad/1HXUblxpMuzWZMdStQLOHeU0rRo7Nv
h0oVNyMB3JgakQYnrbi4Pp1f6aPbSEpe1G5OrClc9cc8hTeK7U3lH6Ixvu2xwqNdnejRIqcd6gp7
pSnR3b7zBj610XSRUbOMISR9EPfblshqrNJ+lm55IcFNu1jzbd6Y96qf6bFEz8Zc3un+cOka52yK
4gsFH0+GaU8hjM6WvUexJNh7BiPC6uBKgrhDbcQPWZyiRqF35agDv/nmzw6JUaLtqeD0u7ruzyDe
SfkNGTprLZZzv7mvZHw7pBE7V/Rnc28/9jL+FXUZ+BdtM9OY3nZ0E/Y6s3hGElu7sCWXRvOxFcM9
zLMgaoeTCuEPdbxtW6kAJ0S3jQIAQ7fN2mNL+tF785YAwYAk68VtGN2kekYJMczDKp7kl8JXHA0F
zB69eSW07BZSVQBl9uCPNdN+H23JDNNIq3fUYm9tT+xMKFsRXL9EQ6IfTUt/bDNxFx3yZlGXhs5n
KQYJ10J9p5UHGwnmVaRFn8okcRf9B0ShTt9F7r2006+Z8dq2Mk0ADOxTZfGqY8VmdkYwoI4CbV1D
5YuSOmI58daaajYtCjxioS6dlS90GiJRM1TbdrukegKIaRxJm3rEtOTld7YxXDRl3Cz/ZjN9aizj
ebJ+cubOh6qI9hWaaxrN5oy+jW23MQF3IqJkzQCdy1KvHlqNY1aZPmQUtF+ZtyCVu2GDk7CgeWXf
8GZRhKEj4CIusFvRCorYnYHQ2E0FpiZt9A/V5L7R3QqbCkFyU2j3bWroeypj5u4AK0Q+Tyrdp96A
xDS+G8Q44sGk00rHA1t5am2JtOxXuWuciTY6+0Px2LnROjPmw1DRZ0vbGsxuxnoyVkdShEEunbOG
X9jAddga7kCBOFh8KYoquH775z4UdgJHLnfGGX1MvXa+QW7ItdFeRJj5OBWoI916+LEEbFxiSYMC
adF+7GFi1fm+DoksK8HQn8WB0G951FA24PRI1lEng7mo7sum6iA4UUzXefJ7bmJuePVzUqFFSdvZ
23ngEqwmvjR6/ZgjFbZhwLQYB/CcRJ9RRNIbWFBaR+MmsumfpJm4j93ophr0lZoooqJi+AI+vkdn
KmCkipktPZFgrv9j+026Gaz44rKADomGFTzkj7OtF49oLeUM5RrZHxmivbvxZzQk8yzjA8TXs51N
8To16b9gWNVPWDMpg0rKf9RU7rm3agSunhtzXmM6iEvODKMgtxFKHQ4CODXFML2B9x6eNIlekkb6
NsuZYk2AZIO/y5bX5fG+qw3q5mzR6Zq8bT17sDXhK1QJw6a3I+NhcBtks779ROOwZ4QCEE4NpExH
YbGDIYAtPLpD7sm8BK3orirreM91am+m2a2TT8NxMrAON4XcDYL2HQNYEI23XDV9zBRUn7ZTbpNQ
x5GATTSyEu2oTO1oIzu+MQimLxBccj4SRV4wkF2oR7t49pwgmeKTTYdfo9Y56mnApkccjQoWA70n
AloqYF+1WZOzpg8P9O/9/azr35MX9oGbeNUWYR+rgM1otAAr6Osa41hBqHTdsCcT5NFlHTjruaKS
6KZygv3mfVeVx+Szz7YkarF9bfRkzfbqDaLGrnTw5UQq9x6i2cI1CsrJ1GoIk8r+6PzqSfMsjNNM
SCSRYJ46UqudIxg2ovUz+CzVk048HPnl4B9stA4sXx3cEeMe/U0wVuwJZ056MpGwdEz96yDYKy+p
1ZTY4pYzgzjAHs+0WyG7pqkwzxvood8YbC+NwwW7JvSelu9XPrzJPPx2lPYcmRPNfvIJhyL/Cm15
9HPTh3GUv4PjnQU4H/85rxmF+kxGrOK3kafMfxU9Gw+3Uxp/O6YbiDhbdz58oTC8nZpS23sLyYtI
vHDxHLVODjd1PNcWDZKCCRWcD/Mcd2RpOrgFwDSXiAIMRh95K1J25MkHsPY7rhRlMl+0xL1hWLKa
4mXr435YCOCE1PZJ5JxCvz/NjgWhJael0wBTwFXuoMHHNxN9WdL8KHOxGQj4A1AIp6Qh4LLuHeSR
sQt0LdpVtW2yO51eoItvtVBdYO+9lo1Dl2nY0f9hC+8/MI8pN32sLqXd3Q0oJUzOrY2b+c++Nd47
frtjRd36ZfggoNSygWror9BcAlRjYMYeXaPjoCaXcMrlY8NchfRs6RvnxnvHpfqwZC0a/Nn4SiAv
ljj3jCW7227XQj4opmhbN4dYM3TsaxupYTuygo6Ycauv9+ZcBzPTcBwFxUfiZE9O7Z9Jib8wGuJt
vaE+vZszm4C0hPqfOCMSk/MlRk+6iC6sfL6YJM+tdI+Aczj5BZkeBLX8hmLMqKzvuu3g+TyRobaG
aoA/iFq5ZsudV6jgFhdWPTK07Jg1M9yIxS4t/aOvOwCu9W7t9+AVwL8cPGdmxmkNTAg6gn0TFMCp
nZCGOWOZjeziVdmXdh7eoaz42xIrv51HDMSS5sNNBQGb0NtzoX0Pps7AL+OIwmx0X3jpB1lIyyv2
FjsBHzjKBJzPLpxFyKGYDZR3Uzbfc8rRd1H0dxubT77v3mOVsJ7Kfm8Z/WuXOp/FWDhbs568bU04
I0dSDPq7oauVuVEwTSZBt4TU221FKZViKlDRYyEF6xqQDJjgnxjh6Ubja0AiCIgd5WUUspdMaWNN
pYNwtTpLZIG71IIMwbxxXdG92JoJohvp/qSg0gsBTK6DFk8Xqm5NWBwMx6YYR59f9uEe+MO7hYw2
wOh3KEmfLmibrrA8JQdTojUOIaljI7gL1dEI3cvkFl+9AXsJGv1rB3qcCUW+aoweB2SEb7LFmkaZ
de/3JDjLdBM33rzRNWLvE30+6FSx0Vzx7IS1XGjRJsV2hgnqibRZ2kqDc5D026CIotVkPZk5695i
0bwuH1IJThYOE+MH39rmk11ugUickQWF+pvd8mGR4nLU9GfX0mEuGisVY+pjQzausH2QUZmdzFxD
2DBeg7xDZgZcVpqE2X+Xhi90AfuNJuoPyFTfs/GZaPKHtfu3Y58Tnw6yPiV3HNXnKOfkztLh0cvu
HVgWOO1bjTEpHhxHBo40fiC1EseI1roBphfe+7P7mDDjRROjPYBs53gqRiAA9UEDBJG3051lFOPK
bJBE0N2BNobqQNL3QsWSbKtBHnRD33Va/surtH3War8BqYSrymc42zuPYwFOEhTJFEZc+jmWqnR8
Lef0ffKjL2bqtAj8c1vhOvrAn9utnedh2XBAPnRuJ+K5l40EhX5C9ZJRfFp+DZLVZAirHUK9lttR
wP0h8vY2sTlacoupFoYj3LD0oncDocb0o2sohiGZBZ05gxhcqjpxEHnyrJmVdUpDscfZx8dTc+Fx
y/CSRvldF6MlY/ogllIpW3k6epJZt8jFJMOamUeibwzdvnFikAJjpp1T06YheddFrNJsb5wRK1r1
S8MRt55bakBFdvLIpMQhnR1OiidhrUW/EkMETdrc2t3wgDVj35AhKpUejJwjssGr43umPAwq/zUr
lmd3yH/oIzwrLfmh5PmuIMEhbBp/TySKqZz3MKY0czJIQbBDXDRCRJnPXBnyiT8TbGpLGUu+8vQ+
Jc577NSvKm/eB9XOVNW8QWmInSQy3UPShA9QBB6jxP3OoijZdUzM6Ve9myhLVgArnsaW7fvggzAq
sx1dn0Pk8OqIGB5HdRu59YvbZLteY4JFeMLJ9wDUEIewMkVPjfcVD2O4c3M4Pk3y2DULXExu3SX3
e5CsrX1VPdY05Wjx6WwVip2ryHcNw+LDKro9JV67TWrjvu6pnnDb/SrZj9e2a23jMH2CqXfQs+md
U3Q44KSaJvHQFHFNXed/+jHjMrfH6TLfZiZ/MbTJ8KDJbreoud0IsR+xuFZ1V3jQyrRqbQGAdToL
G80Oo9JBbwFAlzodFDsMP3Uufq3wPkHiYFnDhdfSFjJKiZsjGX/iPnnKUt6v1qjuwGd8MHe4z7N+
iS1/xda4pctI68iNnwYudEy21a2gYbO8VzIyzyhCvouFxVSdIgynG+o2C4bMnsRceEGSUmKsnwwg
g6u6n/Y9gsCNPWdfBsNpdALVwcTWbLX+qxlG70SHfti6fqcq6q4IlzNYHfQQ7N+caL+8lXozXSbZ
tlsv9I9j1W86axlETPLJ8lk8KUJLP9w3Nf8bGt0nExEXHbdnpu0tGj7k2LJ8gizKzAY1Hp/crqXT
WaLYA8W20iXlCu5zc3AfKscMOhNSpg/NqjZ2Am1AOHbnhP7z2vLqy/UshF5EPZ/Q9RfGS4fgMu3b
k4Ke3Nk6rNVMu2sQTdaa4krnPMxR9NQm/o3ImP81A50jOyxPFiM5dLNdioubRlkLfcKeGTJM9vSD
+eM0JdPAmFay3e9GZFkYzccCQJqo35vWNpn/QiAW9u08IjNpR+3NsUakWXZyHmUKqth2Jxr+9RSg
igabmXgtWkj9Z4ZFQ8B5ZKznyqxO1y9x0dMV6elioSKCEtIVTLsNBhHd6KHCLz0LIqCBC7SuirXV
GLdIQIt9p1ri4gY9PlVDGJ/qnEhOlH84CLU6oObi4LnevHagcF+RUM/H4zuWTdRCEhBVycZWdMUx
M2pxCO1Ynu3O1k7S4daQUIlAVD9SRGp7exqPZiG4Tvm17wcUnGTHDHRNZq7JR3roWJ1ctCzXLlnH
6c34iy/Xbw3pMfNRYbx1+sRDuui4AYYb1mgFFnhqkcgnwENBZ4UjajvonGq5zwBRM/+5eX2MlZgE
CtoUdNQga0Cmy4HV51ttUT5fv1Q5dpVVuCjBr9/HQNgFcIcsMccTUQRMYjo2UYCmt9Pgp6c4Slg+
rje7PHtkecYNaKPiR/uDeP/ahZPhYcjy/D4JMRp5hndDPdmM1mYyXBNb21A9LtRRElC0rQveLnfz
8Pb6perGEHKBXe/DST0TAbNuRsFbhaAMQ7T1aDaMM/r+WIAGO3GSUtw2XnG6fks9eY5aiGptp7RT
o8mNKb3k1m/AMMw2xDGYrPZ51B30h3Vzdmd1X3Xdx8Ro3vD6ElZPk1yiisgwI8Kb0E7lDjVzjNai
+cp78SwsRIP+b1ScLVJFxkeAAfaiE37gLp9uJrRfE6HPuRLYwqyvvuiXo3zazY1BUJSZ75HeuO9+
VBlrr/M+TW+MUEe6NKWsHB8/BPeh3oQVBq0FN7YZI0OyJ3GfdX0WqATZxbsypE0JhncbF20CPMO9
9WpzXcvU205NYe36is/XGJeZWSaqQM0+tdD1pgOsP7CqbNuLMD/8fYi+PM5F37NSFOScnfOn+D/U
ncly48qWZX8lLceFZ+jhmJIEe6qhupAmMIVCQg844Oi/vhZ0X1Xce+29TMtJmdWEplCooQjC3c85
e6/tt9COx7coBLgYQSBDuDLA55PGpVJoGOKusUC70nYlIJ55T8WiaVWZT2afi3W/jg7TyMQ3JVkB
ajpKFgvJysqRd0U0N3RO6BzTC3MRKgZazWvgYe3ZDqpGuZ80y/kpOzZWEj+Y8CBwSf9w+m7Yyzj7
iCJ6bVPTbxyB9gNrzFJ6AI6dVB4wWhuIs7m1cigBYdOjZvBS/xhxvEyGkMI5Ta54PIM496edm2TT
2isBNcX450aaxFCqKKf0Mv2aRbK3krrcZ564cMn1fcmNE0uJDsfM2605Apci+2c+4gL1fJsXpeEF
8JAj4n860SsbkO5Q6IFSVXe5JGm6cMPzEM3c+l7X3FQmZOwOQtimN+mpGazgMpyjy8w47OQROFXX
szqqaDo3FM0HLQIsWTBFmWfi6/ssevGyKnwZpuqHbjLIitqpxdqkzXtG4zVCGPyTUdq4u0Hsoryy
HrIWCVvBAWCBnO49Xu17p0AtoNf1nRaOrzJ9GYq6Og61499jSfvlK5kdNU4yFSCmI4Je2Y/VvRHR
C6j1Jtqh3dRJu3HggNCYLUbpB45Go49RbLPVfZjiiaVuaRdfBHID1vFx3wwGImdbX/J5hLWzzORl
TMr7bHTfFpN2MjIEtNIR2XtuXjmSa2sQCs5WH9t+N0gXUDCCcj86GEX2s6M234yujm2xXVz30pFQ
4SYWRrqA+zliShg2lHL1nLxZxXidQ8e+dO1Aoo/NN01F4UHINQoS6H95sV2/dAlUYFXDgcvQLmFd
a5+oVcyTKZCa0INrn3w2aHANj5Mw35oFfIF4sb0WwHkz254fi+UBXd7BdKuQZiFQJhXr6TN6s3NV
YbqMrPpiiUE7MmrWNnnZDFjqIHzR8rmD3hJefffORj9+GjVc6TnwNCjvFMX2jMh5gn61YzTDUmNN
P7MZPaosQnenbNyVgxx/CDfEac67Bh2+3I/4hyPeX7R8C11+qHkEFbNritj4spX6QSI336GBtQIS
5pzpIgSjqcA9z+gxXYnkZuCN+1hY9g0QEnGgaD0K0PxSt+yPNrU+JsZI+AzGu7Sa1Tnrpoc6z3wC
zbiRJl6DPDOfqUMiEOvmsLP9dLrHH/JSZz1QkalyWHtdWlhE9gbOgBHD0EV6hT9GhB6EAvbKH36B
NzVzqRI9ZT2Gs3YPkI0GB2BflkeGPmFrn/UYKYBP3vAj88RfJlJf3id4KRN/2yfR8Kon8Rl7nLqM
ybGYMovGp9acatTe5AuF96FmzCflskrM/WMrxunHrPzLIIv0xEqxIioH3rELf2HUa1JgXGoGp7Ht
QCsTZrd6oz9XuhnMUodvl8+cTg2kZNQfdGlmlH4cG5MbxAArYRKxAF8QCVEcH7umv6Li+uxU2pwr
gTtOK8m41E+Y21N4n0UaiFLAz7FViRt40h6Scr4NPe4tsIpXamuotaGNy1THec5eWq26USQHe7FJ
iLrxzrrilqgyiqy64n0+9O6HQ9LRpcdhaY1Tts6xHN8J1VM2tbjSm/BNk2Z2N0eIKTOTmYml0yKI
ffQgNc1MbVp88wUyT7QGzNer/jyl1m0zgn4oTb3e+dLfM6XPnk3Xe0sbCuUxcS8Ds0uec8fIrbez
fZn8SiM4IL36oNqIAgc54jaOXtKqgXzUJgxv8iJ7rOf0hNucDgXIxJuay7OnPtR3TDpmdn/cHZlz
mEUVPpeuyx4bIfy1W+m+EKhCXqhFqicaWUwPhFJe7SRqAgpgcOuIwVZ2qL1MHR0q9MxMxyyPNmye
YFFGph/z52xkZyNLk915RMxVFl24Be2EaZaS6tav3DNhAcZaMz0Tj9VonkWDl78VWFdEjF++deAx
ywblvSYY6Dgeo3uCubI9JgOoOPmvxPH0k+nYFkkm3S8QYMlN047JjUNDJAZnndbRdIPC0d16lJZb
2iLHgtscebnl0Q0YGYEAqEAL3pJo57Kn6Jes0qJj5JBuLMG47jNHg3gB6KLXWnF2kSyu+nIoAqkX
Z4U/hva1lexbmfqBt3TuGvRDawi27M9DGhiJ0wWqH4y7odwtUbmb74dmMm91oIhbWNbxUIHTYfEV
H53sjBc3KimUBFgRp/tQ6XQEmTxvWtXGwVRecEdUh9no3F+9W13CBoxvNACDX66vqftyg1Gf3CPf
pl870OfyIHZNdMxJajK4lZxnRD1PTfTqeCIOCjwd6yLVXooy1HahSnYEZaA6jyRJwaHeb5GxZRvO
IFbg5eHPWj1GQGr2iI75o+D5bGrD/tLp4xwts843iHCt6U2O1haj30X1Tnw260kBbYbOj2Jy3xHN
jp0Z5Scx45wbpb+pHQavaIE1FHzl3s5MqFqSAQqQcUbRpveA/eUhLomCQO1Pap2Xpiy8eDc6E4q5
UZlPRL1Y+EPsARoRPFC2EXuhzVq2pq3pzeMyHi15RQCFuhAy4FHv0G5CnjODodaNrQOic1clbbxO
lrgGjYT57ZxMKHHL4TELMYs31uD88NP8vvBSZ5sOpQUZvKr3ScNkNMXwkTruOzPMLmgSsXEhUUjL
1DYWxf+EDXfjVQRVgiXsSr98MOEer7rUdR877lx6+ChLC2MKkpkZlN8hoBtJUtM4ETDCNW59yGlH
LRt203L5zFTBIegmZoFUtp27SiCWvDMteihheUXzu82kJSD1rt3b/EE00ONrFrbTCjYkomi7sI42
CLc1d6A6ZmXn3zksBp1wCQ/S+7chS+77VkBErpviPLdYzTSaszhaNHShyo5WhBrrWyt8adNuxJlG
hZlO/p0+hQem1/UqREqwt0OSIbPBaPYCgSzmcrSsgE6wvWBI8sKFZZ0tP2pAjz8K78hEUO2UME9t
JyRy0+I6D2OKtweZR0jW8mZoGgpl7ORpG0bXcZaI1dJwjR+VRgfdib2PmT9hs0F1UUevIRF3Cmy4
6U8TfC0a715LS9tTPmCiVB5i+mqcrslapNm6MQF68K7JEDgBhtqQeNNsnKQdD8ystfvMhtSjgaJQ
xs9K6vLLNOVrFtYvCL61h6G2H2OEYp/WUGwBO7ebgnb+xR6yD0KgiVTQMe47xdTd5GkCEooXbYV/
nBhQejrXWMwc1lWV/HLz+6jOus9+xrk/LHuyUv5VU5xXhroRJz2V7rahRbXmu7+4aZuzb6UAIUpQ
6fGIV3yu0viQlekdbrGt1XnendWKV5cmE/ZKx4I7EmV3DnPhNJ/CTcPpiayV1LmAlBo2BWoATseD
fWe5dymb0itBlhmTZjqUnF4ZSBCLscU4Q4SBL5nIIqpNs3zd8+Jve7Ku7jgF2ncOQ1/mSMrg/WJ+
ugz/Nm2P8ILK2Vq3EhWPaczHSotfZoJxDlXT+nvVFr8KOuTwJbR5UxMmvU7qAiLuXI0cojq4FEPo
/NAN9pvIt2kpe9V0aoT8AvbqBJUHTk0w/WMWZd7Fot3qeLu2amrM4HvXlWMWaML4IjqK1UccaVK8
ouTJMJInqFha7cgBHmKAWb4UEdocCLjTqqwLPSin4a4hc+loWLG3ZThJFtM0XlMsSZvvBdmt9FsB
+3wL7BatHizEDTJKTkolS5usPue80TYVdKyEBbdvx/446zhyZN3dhiGLj4zYLOI5faYg6s+Nj+2q
xDQKBYQQn7l9NCXEP9RydHMyRDq0DVC8Okh/zXGG0ABhW2/7LW0zzK9lgvLORpZFHpBxcHTrTEkl
QIa/ZRBuj5xt4wNKfdpkvFeUalOmomwTiZ8nO/A65SW+CqKzEPwNzaHyn5RThAe6CAO5E5VxDWOH
mLZF2m8YZnVp34sBAEaY+iQ0kMaLXQJgkDM8Kpita0OrmqdKxiehVx4yWDTDmhiXGCmjvIvWBYZR
5PPsSra/A4Xr3YXVfKtNjNAq1CRp0+UPyURSicHsJvGb9gK66Kkce2CXZndldkWUV4hUJiKQcIcL
7EVkWnnHK7OOvAUVObX9yvNy/kn82DJOOHTKcYNRHNCAV/j0JLavFmlRiDtveUXXWuQ6N0ZkkJgn
S1J9DOZQrSuXXoVrP7iDWixdyS418DNIZ8l3i0P3mFVZCK3B1Q4mfcpVP8JXG1T0Omlk9kTteJpi
a7wr+QkZpk+ERrFxiMjFme2pWzI/1GvtXENYRPdJyXhDjc0vbyijkyopzmgOxDX7sjRBVEeiAe9e
Dlsz1zlIdtlHk6XhKUxiOjgpB+eyQHaokP2t4b5Br+kKckRN/atOdf2ataSs9njpbE2ciwoWsovv
F4ZEgfm3us5d/ZkSIk+qTlJ8ljKiR0mimGtPFm92miNFNiM/1w2E63gdt8h/j7plVjtTbxj1VDdS
s6erDZ8pMNNxn9KchLz5UFXM1SKvSc5lhojAMeRVQCk/OC1RhYpJPfZkploquykt46url1gCq+83
DD5wmJTcR3JEz9XHo35wUv0Tu2B3Gf3hfkB5FsLz3lrFtE+9COanzzYsvdHb64iBycMxmvsWUPG6
WgKh5miW69qkgBx0zPWompZUPcVxMy3mDYE2XBnOBGmYXCGAPUjdFoGdocSce3AwROBsYUXuVGtD
HiMzIQ4ZOw54JKACSdzjCN42E5D0NZVdyDfRry+8pGSJWJFTmt4yZsBzijgdzXNyqthTD668z2pp
7Lg9UFdUNXfKrD5zmnIb2zLaIMzOfZTY2yrJsqA27QvZi4CKogJHCTOzGi0hutR1TOLAZmChrdpq
b2W8VhY+F5xZIFY688MfR4lScn62tBzBOWRlAqVQBOBqqBmB2s6G8SBa79iE/Fe+5ZXilgu1g1sV
d3qhHPpWhBQZhxbukkW+QAAuG3vDfO6K2b7vIe1PWUzt700b2HzxOXLCh3Y064Pf5TdEOkfrYcb4
X7UiPtBvwfGAw3zVTXV4O8uI/EKZQPzqkHlxMFtXIv4KCU5B48vg5sZ1CciRGkTtMtPPdA7MoBWG
u7IT4gP7Tm6JXplXkyvMLVl7Yg3gHAeaRh/EFgZ9sbHYxs0b1Uwd+ON+GKbzIPGhEsoDoABhPwUA
sX/mcVzqOLbtQYX5GcqaHrQoII1OGXgJrbd61KpTOHItLYC+B9so322n6i94s7tLJitrzZgLT5tu
9+cECc55zJIba2ym/fe//GpXInw7hR4FP8w4XE40tBQTa5J5jmOrDsOcCq4WnnRfhdO2zepm+dYw
8NzQWEWgAzeTtOmwEpDCLDsuz4VI7kwAVFtbEMfqgEO9sZIo2sTR1OzBvt3GpnhJfJFfOtO/wa4k
zy44NXpKhh2YhHqZU51fzPid3Efzvh3sB/Q6t+M4PQFcS28q8GVhmy4dk2dJhPhjmWmEuJVj4Jp5
dpaxepjzfLzvl900i0/Z9G0pTEGiudS34+QHqvTtq90PJ9Gg5Z7S+VCXoAVCRsp7wLgUInESWIot
M8OFRbQPvpShfqvIgj25jdfCoCU/JK79JQfEw69eG4c0k/12NmLQwqRozZbI9pmFxqdrtWAiBCMw
Dfej0el94+FKt9YSMhMyftzmFhpP352skzsZl0wfxcnqzmVswAFDShMToVMasY4IzaUoz2P8gL2i
Cs0mZGay+WT+CTK4Ul5g9OSnRik0/yZ0tgQ/Yh5twM4xqZStpKtF/d/XoCmkxPCdDMK4jzUGzFzN
i9/LLd5+kKDNNc+HXRYqC0NbUFil3MHZ74LSQy3UGlD8unw6FxqTOjm4cjs6pM7Vg7E1XT8MOpZi
dKD6IfFpvSWQP6c2nTepyK9eNQdxj/XPScOf8ayrG6vpoBzk/SXtqcfSJLoQefYjolvB7wXL3lvp
AHPVxJcKzipxzCWMwVCrFqsGYm4vudPtSr9oHmORWYcry6jHAcLXxvkWEhRppuEwnajSawobG31T
z1Q3Z5wZ5KV3Zu6s77QMu7RXjvio0Cnf5zqOzzEcmCaBFoOYyDAZUBl45fe4NnYW8YYny+UAljkE
t9o+ByECHUBi4ZYLWmaiRI+1xGU44gYugL4zNKy4caiiVSiw3OfJIsKmQDlVEzjWvnaOzYByz52h
g05JigDJxTnfdIcGKNa5TvrpPHP6Y7a1DOBN1Mtm4a6nhlwNNjf7R3pNGtD3mk2hVbRE80Sg/gOS
UpdtgJ1RuUwMSl71I+ECq6wiKWEiQG0XoiXlbIUXUBkYNRWEybXBtrShIn6SmZavIWj52yR9GkWr
bpVBersTgQjuOwbn0LtpjtLwaLKnskZF6Lb4ztFOb5rRQkJe5iqYHW/AKVzqu3nKn7vQ/gCPxywW
h44wGK8UDmNrvSjOZctqFzeGdegQIKMcSvL7Tm+eZ6N9zS2KHqYjIi2OY+oeSH4NX/2BaAkvbZIb
n6RMX0bGrYkSDNGdY7+5BT7j7xxX8Clk9kaTtQCmb2MGEbc2qn6ReM29KUKInkWdBKU9tWw2Rjuf
iACdT1lSpwfHFJi+1WvGJr4Xc6bfwLCcbzwGVGYfhbsElRTJJTObwTjPLOSJFhO1VDz1+PdAilbJ
2fKt/NQ790wVwfQuD8xD7D8+YiYaoV9YWBWEt3QblxMjKqgQ7oHo9sJjz4t79MGFi1Y5rr1un+T1
vV9E/GWt/NKjPt5UtFgBWgCCjR0Nz6SChBI62XjB2Lxhals96pIRSpV/Ff48QdZtBG6YgrcZ50du
oBrgFhxW9FAkEiYN59SxGQ9+pow704OIt/yosNjS9s1P7PtvblJ/NFNCAlFjcCQlGiJw1o6paZe+
8xLYoVa9o1rf9KGmjsUMmiVTIto5xvwCIiU6F3N5U9Bu3M8KM4axPHhInzdMnqq1ip309P3g6f6v
oY50ZhvhcGRAP+8bXqFI9OORp3Eop3lD9se6jYmZqzL5IpMQ3KOW7IA62Vs5JsRK6szBBlLjyiJC
Attcs+lWjD4znpAeU6hAWEQdvjREzqc8wX9muGrndtXPVE/fUIXQ+6CZ1yfkk45VOKzEQCqOS+cz
YYYVlzURIqPDVJzokdZqttoM4AV2dJrg3awjDdsuyofVcohzbfs9Brk55PmzHGx/owvUmvaAMb1G
6aS7eHbH1qF/x/IDSd/CANkOQ711bHJ3uo9UNdiXql0d4Rd1uuKZ5juqEYJY6Yghd2t8FFT6jFBH
O4c5AUkj+MC1jHZyBJNCbbE3DY+RY+QeVcwhX2a8OpX+kYdUZ+mw0hkJUU92Zy9GBCrxwZBVR48b
hWQ4em8NWUbYbzR8pq8aiVK7Tne3tSUa1hBEbQnpN7z/zRvi7S8qtCAF58+21XBfm8Prd8y2tPF3
I1PhEJuqFSvyz0kgc89y+gj8piGyX2u04ys0b3I1+8ZDg0YGiqt3bCfjlXeRE/D0dk4myLdrGIC6
9VvYI95lHYArLU9IfGSQ2x9OlDwRwTUG3qFyaZoXPRckdh9J7AXrS8oIN4fL4SPcV5W35OnhUpbx
o+bpj/SdsEgr6BkRSpSu9q4afE528RBvzwjI+nZGZES5AvZk0X86QUxPA4nSTbmYi1qvgTVRE8fY
DJwwWeKSHGCQ3QmKmJKBrhYfkwRDGcCodY0wX4QOeiUYGaFg7lhEw6mN7zLwqp3/QrwgWmNsxKvO
5dQ5atcUGvrVpq5dzzY2lmjOwAZ5z6QNA4ZInpGrzyt7su8Amd1hIdkBu/nhT+VJZUhj9bx9qqX3
BpJ+XbeaIEOPQbUlqMs69LcGVkiFezdNMDqDIGFMh+MYZfW7oXUsA/OwGbJ6RgSDfz4x7iO9QckD
vGoUOopDPw5S8xeGMdSACSQgJhFn1qfbPA95S+jDujTIiXbtdmfb5lNDdm5YnmYzsbHnWezwC8A9
anb1JO8dB2FFVciD1qGkgkewmmEGg/xpYYbReTYVCnvOOY+lu4e48T4aI36dlk61qF+7ykBVhAje
6oaQNEz0arqZP7Za+OLm8sUMk9emTK+hjk0fWx5TyQgUQMtENXXyTQ6MgroE0IH2Y8jNr0WNYuQf
Xt7q22HwCIiLLhPAyX2LJN0a7SWMOgoq5V5MN6v2aaUfxyH6yDPrXRWYg7IoPWttelMO7gOGWBQp
xfCCaGbPwPi5j6aHDD6twPMvMs5TnvQoqeolLTF+EiMwkaHB6Gcus1PSgqL0dWxFulEKf/JI2dmU
ob4aF2cdxfaLar0IAINxrDPxVFQgoXT8IsZMFhRsgHWM4H07zvUr0/NrU427LPMxEwpEeZHnEBbA
QdZe5Ok+pgsFEIkBNhrT+quR1fvkDzu3piKYDP3Fo8OCtkyfyVJWdbiPWBbzGO1IbETrdoaNVEDm
sf0vryUvMDVA8XcjOqiRMUGSqjM5oVvHAVUT2eIOm1u0JpNnZ7RwU8K4IdRUZU9Zo8S6iZmezLk6
Tw5Vjm+ZOhLf2zI1L3HC4D5LzL1IwZ9VEeI6JBp24Ef4SRKMRogJ5VvrjvtameOmyptbAsBQvCbM
XWiQBeE1cttpX8jksYTtROWPktCvJy4ELCXseA4ddS8D2eA1Q7PTiIxbFfSdg9ap3r3YoZO2Jn1A
eh5zixTO1exQ/Hn3okBUSlLYvCoAmVBRUp05pB5KlH+RySqqTZ/DSEyI220h4fWbwlfFTtTFpk+Q
3ZEfRWiqF3Eu9YOxSr17LLnB2JrEQPRZfrbDBUs3E4uVs0uM8aeaSIq0FRu/HuMNxFeLlZ4XI/Jb
/tD8lthJbCs9azMxBFuEsIEsigfTEvW90hN6IU0biJihuVa+ExmuV9rwYvDmyR36jdgNPzvYc+lA
p6KzliPFZ19zJ9RgYK2oYgVGx6IYCgP9rFlxd8qoCSWrXVSTVneyIvMxN/wrtDAuCK1B0GnOOdSV
2Bpyyje8MCOMYcKLDt/zSsMwnlMVY6Jjhs3AwDRAjrqtQdpGaHwCdWcKXU3LSHhF63UWlOPZ46Cj
nR4a8SSdOyHtV9p1YVDMvJaRyel/JqjAmLLb0cOSPGn442cD5nRKI5GyVc2847MSIY/OEmvYN0iY
624cV+wUH1nNdaJfdpOVWU2hX6bgjIPe5cBFP+JJ9zngp0X4XJHtgbCyuRehecU5g7jbhcfiDLeM
I1+zJp/gxIMGq6NffUTDUUy8WVs8CXX3OZNOW0Nk0pQ+Bw5TUIIl5FqPUVjLvviJFImbYjTuU0Jc
ql4eohmHE+0y+6iWh++PZhQ/ODq119Qms9pbHI3pYrfkzNscqzpDyPb9ISBAPvz9X98fiW8X5PcD
p7BRLrqOFA5ouMBAvz8qB+OfH31/7m///Fdf8vtz31+MxqI8/v62v32O9B8YOnNprJ05xNOwiNd+
PySR+ed/fv/H9+eyv/7H76/LkmZxDC8/pvj+8Pd//dc/9m+//m/f9j/8sd9P70/f8/uJp54T//P5
/f6Nf3zyb7/y9/f8/mP/7Zf88RO+v/Dffs3f/v7fP/X7P0SyJM7F6hf2tM/RH8NgcpJgaB1j3xQj
08AC/jspIOvUal5E3lTbbprI0TNdczPpwfdb7PvBaYATzEvDfyp+0RMb922h9oNVDcc2f+f2qrBn
gloxM388hh3e49qog3q0nnMq1GOpYms7dNoVIsenFHO8VRWHpG6mazQyD18nChmi35Qsfj4cv0RW
x98PSd4P61nEGA70bCfRbO0V7RlOuxXCW8gnnZ/vcivfCh16C/jDkCOWd9OY2YM2WtPWGRr2mqJ0
d13T2Lv8x2h79t6J9U3cm/kO7f6lT7r6OAzZvY8bHQQHKjt7sbETwFvukwJQwGj8YAsotmVKSr2v
IgCW32uduzRTQYA0BQMNjJhHG+vRgT4QhStuduLE+VPisGNI6RZ0aMMWad19pMUWIDf0efrb980z
O84/b1A4TfRcdA3fUgNciqMCNsd5sUKi7CAk6/vDJSBbObigRdf+TGSIRdjTUQ3GPttQavZkGWFz
nEgrYpz/zDiYZmeG7AIciy8psYREU6ZDqR8KYC7ja2K1SJyydBuWTrNK6F5JI4hr7XnGGLKmWb+k
G05QsnBH9OkOrg1XrysWKhNHWeAsbIn9uTCGY8yqS31A+Io2p+81ypqlCjkn1HIBUb0Q0S9D13W7
Pm8JsHUOmR7uQ6KNVm0y2+fh5MoES4gfUR8VpwHg6jFbjn4eyJUNKmDGJgb1GXtwWSBVBRTG+DQe
H9uiQjuomcOaSIqL8Rr20buDDxl5vvjwonyd25JwZDKGNjJ0xEaacYHSsr/lzdhvbHC5WTM4Z9vo
nqNxMXnSpz4Ia/wacVPx4nwJRMqMEdNj6KQUD1r8M+/tJ2NM32j5vuFjoehm0pANLc14aKKkt9es
uHBnGDAk66hFMaQM484iu8Rwk73U+6trTC+zO/6K9eolBeuZ9myuy7EEROhzDaXbzOd9YQtEnWX/
khXpOc3Km2quH+m7W2cgBpeo6zeortJNYTLd19NyiTZNBQAZICM0rtKDOuVlFAcubtV1SUZP6vgM
OEvnwxyAc/WC0pgK7uSVW1RdE3iAkdmUM4jjQNoh7KSpCizh34SAMld1RemVmi+uFuabDEnIWrNG
NNz9PYUFVhVTHsgVfho0A6WKKu8cfJF17H2GNB8zmU8riT8qSIZhP6fQYZFbgm8pnIeGPIedNFlV
Bi3I3eK+GTi79h1eJ0bwe9xuuDnDNtAa610DrkfH7eqmza0x9GRBfhKk82JqKW7AXj0IG9RpSK4n
bbZVxhGgF0/OlLRcfP+zsqBc1U+IeY6ZbrxUJudfXCfv4FhJQKj711Tn9nYRfIJ7QJTuYwYkBgYx
PuQvD0QSXaablGPLMh9yAxdsxVoX0fPUmnqg9HinHJSxIIlcTo/x1lSKIVrOE45C+0gj55y11S+L
00ZMh9exNyZnETwzx1Z36FJ2LM4YX3eO5IpjU52hza8TwuKqPgHgFt25WQtoZjpF8qNgASJ9bpIn
hmvHYkTlHiXjDZnBiz0INDB9jI3djDFN8jGhYWKRvAAmbJovqeRE7YEqkiPPJLKqdY4LBCpK9jpx
SdY5cgth6DeG9M+yKbYVWSeTT4XCTRHtTE2h+cxulTu5a2qcG98pNSAKvb0OEd0xoRkYu/Q/dWHn
B6P3XrIpvo/jd9dNbmnArNRi0YKCPJDwY8QlcJ3xUHX2IUzM+zSMLQ4O4jYvSRuIG3s9KnnLaevo
49+m1C6f6ml8G+Hgouu2jxkifMhaRBYayUukhWu7pQFM9vMNyZhBpbcfTczkpOUNwqkPkLQycmgz
oj1b0/iiiDs9tj44E2a8OcBEOq/gi7BsFub7PIflvkAduDIX9zfpn596CTWb8/Z8XxX+67wcd3tK
+Q0xRGc/RsGRA2HVxbkxf4W2/yJB2d2aurxkiEdWemzsfNLiuOT5GvvJHhZqdpin+LlNAGaN8lU4
uK4GcrnYOYrt7GRv6Bo1QD/ThRW76DiwYko6db71mszzvAZ1q/pXotLX+FYNJEjRR2eCmKO6eukS
F0HIrm+JNbChaK9EOTPVuZkyJMRg+tgU7Tsvbt/V0k9vpuKDUcpPQbi27krsu0v/Ms68IwbIfVy6
L3U/PfvKObuLsloqjAOVKT/mmQCcBt8AHoW9UZXdtp9qSBy5sSLFmuWyInChpHOQRgnhFq5X4H+Y
AwQQFHl1eT8SqIDO/FQ41osbItQz7JpJfv1iVC0ZE3oN0iYMT4547lL70ZrsGOhgd3UYxgLPdn/5
9gILxsDrDxnVi5G+gxct9kz0mPnrF/KMNmONItuYbQv/I4cDGR2Rg5wzxc3EtnmfNP5pr3pZ3seC
Gqsd6Rj3M9Mb4tA3xZze4sAlbhoEi9VHN63IdlGXbFrJVL/xwaK6022hx4RB1HaCjOcri2N8Xrzl
xjKEoLAEFYmQJS4EgETE+iKzukZOawKPoywxm/hYoxPGWp3vGhWCZe2gOmKuhxk5eCs78j6rmEAI
E6vKlDTTTtUfKqE4YrO8qYSX4wGOt3ExPmHAB7eag+hIw69utJ0948l93SQnuxdfUGXFvjP6QxPG
24l5EPOi7260Vay+46r+3+TH/iVy9vKwffz/IGDWJLzs3yfMPsaf/7F6j9+Ld/XnmNnlm/7ImYUF
8g/X8S3D0w0XBQNat/8TNKsJ/R82u5Xt+parW5zm3P/8j38mzZreP5i2sZMZHklHnvN/Y2ZN/R++
AWNYpyFvOtTe1n/+D1Jmjb8mtUHRME2b3d3TTd9G/6qTZys/3q9JGSmScP+XLV0kd8mM0sLq3+hF
OvTH+26XFYa6yQqFUSKmDR45/TbuBHmgUVdsXIHCxJ6RzwzVvMRWMkUG4Rw4zB0YC3Xaf5OQZvAy
yN9JuH88SduwPIda2Eczqv/1SbampzdoWKodlu12nQvd2+Z17RB16Sc3Lmawtk7DYADyHEDJF4TP
urTVvTyQJa6cJJIkYbfVtZgTfY0Exzz86Yr/iwQ3gyv49+fnCOF5XCfLcVznb3F3VUpyoTsaaG9l
OKx5iaAcpBzuUlZyDS8FIO9crQeXsHRdgD9tUhQlrQnaJ+kaUgTK7vxfP6N/cVVd+kGm40JN8w2x
BM796aqWbdVNjMHKHWwhOJXp9LPABBvqAEKECTOM3euPZeHfRv79i0uE8dQStjB9w2Jr/utvBLxV
aMxait2sG97Ocw70kFdCxYHJnvPfvN7/8nc5gvsFHjDZAH//6/43Z+fR3DbWbdFfhCrci3CBKRMo
UqSyLWuCkts2cs749W+hRy3SJdX3JipXuy3kG87Ze22/KquaydzD62ptm5AIRze486Gc8pjhOn5+
L5dP9+LpuooUB1dY0nFsdXkzB1lRg5E5FT8HT3lj+BrB9/qLTg7aQuzU9+i2WR51yY6tEbZqoQVH
yY6RrinU5JIfUUNI+tgo8BTznG50NZXbROva47AwiazY3BPim58dX5tOn5+8EH87eddwDFe3DCn0
5e//8yaAT4VtaQeZF1jOfdNq42ORhgjBZyiSskUFb5enSQuzBxm9WG2BOYci5fbzk/gYb8jna+jC
RCMsTWGZptIvnhc3tXA01OzeTKL9RodYNU7ZfZi0+0IBioCAAJyOLI7Pj3r1lixHVa4UwuXgVx+l
aZYJyo0iY/tfLsCOCqWo2RzGtICPlaJz/58PZ0jpCEnphABM++IDAPAaxCwlUo+kLYi1xUvXw0xo
fK9q1FcP9eqNNHQllK0z1AByZoL4+FANC1MP9cvE6+zJ30YlkBnNP84xnjANzIog4YBX9rfV2ues
bd5YjLO091tj8/klL2HnH78MzoPvDzi6YVDnvXywBk2xhk1A4mWFsROQD2Ttbu3snb3rLg7Cb5Nd
7tMWfNQU/Sii8JdRDffabN7R0Hn9/FSuHzaTqyVN3jG2Hcq8mCHyTtYNUOmUWFeqti27y1WlGdn9
WMXqAK/q9+eHIxv+4sIlNEpJ+KZu8LCNZUL4z1c15J2J/JlNZGUdQ/9gslcbjGNk1scxAs4cu880
7L4Y9a6/Io7pMqorl3wW3bh46CZ7DFcg7fPiKKGTTft2BvCW2nDogx9RYv80MuPn/36ZShj/XiSv
tXnxTpMAlts1RAtvUPm38TiH7p+K9PRWpY9CR4kfstMLZu2LZ3k1eRnYjfh4HcNWwuFxfry5MxUn
uig5F0pXAbCGwA20Ckb8LrJ5c6uX//kaleQwxNTyMRmXb45WUuVDsht5AP22tZby8oJAQYN1k/c0
4Kbod7QY69LFYvf5kf99Yh+WNcyTyjYZLrhWRqmLl1bMcRhPlgo8uraUtQysaPnRlJD9YP+0Q16c
bERGx1H8jPGTb61IuA9O/WZESbCpba06N8kRSV+306pWvk5ttx37+6A7Om12MseqIZoTHX6GpcAD
QsqWtXEhQAfyLk7tWw1YwyGXmbPjFnh00ey3drLPRNvsRZI5t7MTf3XBV1+Nwi7u2q7iNXYt3uOP
DxZeKEz+Kay9ANXbClM3cTQQifQ21ryxzJGnj/tQS6t7fscX9/rqnfp46MsVZCkbLQs1v/JIcJSG
u0b2vK50/nCvDP+L5erVWMSxDGj+DA/SdA3zYrqLmqEp7cmpPJsaW4JCoJ4mPtoeMNcXA7BxNbtz
KBvfGTxHhCfi8lBaRDFfaUPF89VfC8LhTfTiyyJonZmYRXz290kJZBA5QqmonGl4aSJU6TEdSGo4
+c+M3JyiwVOag6rHh2hqCQlgaegQFN7+qlrYRQysRPlg1iviYyiIp0+s/l1kgViFYbHgPSizC2t+
+PzjuF7zL5e2rLfoqjPDyIu7GI9Zl7WonKjTwVsvqoFLGF2vz9Tj2ILEKCiJJiEFu770sTT24Ne0
g+/2826KxbvhT/nKdMZ5GywOz8/P7Wra49QcRCUYw0yDLcnFSDw14ayliVZ6DcLhXRVnO8205P+6
nuAgy7bQdnTbkIa8GAU7B/7E7Bull/vlL4U+eEcKyLpJYYuZ1JI+v6LrHYxyXUYhyxCmwQ9r+X7+
M6H1tTXRWi45moNO2K61lTsGR4yaPikgdErBCgZHK8jTvTaOP7MBbEZkmaxu4ZdHXy1a/zJOoFa0
DB1bpcOK8eLSLQOqsPBHiHvK6taDz6On7088kZjvuqZ9y2WPQilybwj1evr8Rvx7Wz+MydwIR7DD
ZnvNKKVfjMmZVQpds2Xp6cvM02PFb+yypiiIRKwN6YEXzql1gFNWvvbDlHa3ikvsxZH5I4BHtp0r
FHEWPVfws9is/L77BvZ538BKJwbHKA9JkJr7YXJvjJI09Hb84rP590F9OH+WJBQOpLS4BvdqSQZl
tGE7mZRoNnHPJFb6MAzGMyDgbOOaLPEDENH0vusdJFOvKhGwhKRGmuWcrAyqfuukLb9HMGihYgar
ZmF0Y7RFtPXOxnWvuz2dA4QL6HtvbC29406Ua9smzqF4VlZ7zplOLJHv5SBOZs7/PNkb2i7F0iVv
bxJBhqr0R5jpoLc0awoxM41UQzXsLr35wOuGXhubi9Vp352OMwr9PxQFjwNFB9Ene8T3L/OMcrir
MiLFev8EB9TYaR0sLozhX3yB16MrEzO1ET4IttJKVxffeVZbQ9NawI5MjBSFlLdujXCljBlN+SZu
0zSi2UaOx8bqHe6qaDYZYdiexFy3TeL5NW67aOvG7gtNu3NML3BV9fYdBkUC5ixUMotVrhicdZf5
h6b71tsxmkQMIWM3vkYlsmPynZ6zwRII0mp998WbvrzJF28K2xX2tJJ1s3u1iQizMC9TpQh4ckfS
3TKcsAk4vm4/BrHaibZT6BSdFxtO3iFLkXwYERlrer8WVoIOoo0ezcEESg9UEE9whiA6kmqlJDHO
g1F/Madezd84ZcHamlQ1UPbZl4tfw+91LUosiNUTpmMjM2mS5bshS2/Myrj1ab9+McZfb5yXI6p/
V7/U9E15MRC4uhFn49Tm3uS/pgMxxwb5RXNibLKe7ZZDBgKVHXQeNJpjR20Slx7m50/ob9cMBY5F
v21T6jAvtu5AVlFWCc5AKwIoxDUPJBi0+1gP/8kVBPHcwQj8+SGv5wGu2rUNfhguOZKXVz0i8xFm
0VE4qngZugTowKTFR2nzDovXuQhvyjYLMJQm21qoA68OpMg+/1Ygs/7iVOT1+2mwt2T8p7bmckYf
pyRFLaELO5hPAXZseg7KC6V5o6Ehc/w/k7OYiNr3PM53bUhEVnpntv79F6dwNRGxsdWZF22dJRZb
r4tZsYjSjvkST33JOgON0G85EmANusBfya5Getw+0Xs7DkaU0X0iCMt9863pNZl4VJWagc0FEwHl
7h83ZLmEs4t9BCqpz8/yL6/JUtgx2b8IW1IP+3ifelf47ZyMuSfB9ZDK7L9Ap0PXZxnn5RGRdHz+
/IBX61vuyn8PePFeAudGkQiMylPlQxW2e7s29pkLpIsEyP/PkQzHskxmYkrlHy8tNeNqtEKO1OHb
wAKSTeWTbQd/0i/2gOJv7xqFcAYWUwiL8snHA9lGivFZ41OzpuFXT8vITqt0+1hF7RLRg8dE0+51
aYhN7Tjv80JFK+yvzuEv4zH7QToEOjvB5UF+PIdARXMOCijDuEMYphmGnh6DNg/kGYc5Wnd5pLsY
YXHaavX06/Mbbfzt4OwjWG+5yjGoYn08eD/5MgH7C2Ct/+4HEL9jl+645brAA4pfZHttA2f81Qkc
qdEyJpDNU0Z3jmw6oJK0PtfGyBZibN3vuosIkAgrH27Fw5AAig+0l8BVL0NBM7AW86sdzK8ydDFF
k6dl5+F3bUi74+cXZHG+F5MblXjFsttRhroqR7dFKCgSu9zMUtP2lhmyhajrJ7fUpi8+v7++Oxai
aUnpGwjR5fcHgZn31FeZ1wuGzCwBT6zImYAZtSJdtN1LdLk4B166xq09EIevju9vpnTMvzqR5Wu4
vGZaEBQxGATYNV0MBKwJEUS0hPkGpINtQwIUhi2Y8SVEirhk3aFP2VRN4WlAXETJzqXrf8dJFN/W
loE5ctLEFxPY306I+o1UDlMK88bFFi7sLKssRJR5lBngWk3NO1r04KvLXn7LxWWbgpRrJZms6Q1d
XLZvqTAKaLdAxbXOY67tNCHvCj88BuxiG3f+NfavNrCZoXMOmQqfKLJLcLRzQrRHaBDaWiEE1uiZ
9w/GPH+5jvjLl/Xh9C5GS/QOPUrhMIMy82jX8+nfW6ClXbOphodSuttJnUZ5iouvlq/XWxmUMwSc
MSvYVLfkZZuk1qex0WyOXGkJQHO9YbKCLmWBGyFM7R8ywyZQG+2RthmyVmAZk+8cImdGSxgbq2Se
X0ntIaOoAFM/yIAMXC1Lod+BB6Sw4MoWZrqLaNyiDVJlXyxP/zL1mmJpTTL4swW+7EvGlsAyEdA1
LzTLpXghyXxLYJkb07cpvXGnEZwPrkMRqy9W/eKvD8wSfEjs7YFOXLy12jBN6HLtlGUXBZHCBM+s
8nZV5MbPKiLWslWvWfe9mB/nPFFffDF/W3+x1GQWorVlLY3hj+NwHVgd2yKVLj7FJ8P1732zVStR
WICn84zuDFE2jkniTbb1h1TsRKDv6nm40WIIm58Pocb1GCoMm0F02RHrOtXYj+cyRPgBEyzNHn4+
duESiE3fbP2xf++nxl2PkMqHcVxbE/RAbRDWgR3gjuQx8JTFfd7d5eO7U6l/RJft4vCR9BHMOuMv
Rh/2m0CLEPBHKFcwQpN8U47aNqjwQjg2XE3ZN++aWT2NAve/6YYPqOHYKmXhy9D/+fwq5fXyiauk
zMQIAnMQh8PHq5zJPlA2EE2vizmxdElt00LeMEK9x0Te+7XCKtKkO5T8P/TZeuMpLDo/52BkrPJy
qV4UHroV0nYvZfGHMY0cch2jHzaWhO+GRM6Ef2ye20YC8om3Fdy+VeEMr59fyHUzxmH4ox3Bg+IP
VKg+XojN0dOusIHhxhhiyaUmeNflFIJEPo8Q5cqyPJBNeteJfFuQmLMY4edxfI4dkxlc4iv5/IRM
+/pLovNsg+NjRrJtJS9eIMciqWPoiWM3Wyj0Omk8YCSQKW6aXCPDWaijX1nI9xj7DtZqysOaykhN
CPaAayzHnVdaRU4oZTIQYNUN2yL+LhxSWFVqDl7E5mynh22F8cY3j6p1HkUNTVG3YaL7kR4+ZwEs
H/ne0vAHbHvA1mYd7K6ENRfp91q0qWK3u8l8x2tzf4Bgqn4Q7mBtLKN+Dom3vu0c/S1r9WQHm+UB
ZEiwYzlKFlWvYGoX7j+93zcbLdJMiia6f2ca1JSHUU7bsm2qFTYL54bYTJxTS+UMaIivEWg+kR7D
RiFh88lmP9PPnM3GJ1naOIdL2rI/uT+LYPgjCtJvfMJvB2k5xIONLoIx552JhO5p9ihahdoMuMuu
CMnDjlPElhZGDjLiGoSRoVZDsBu81hdiy1oDmgP4J9Zpbfut6bN7cp7LXRWSyqcSi8D60fnJHOqs
2rb2bwZitiHGRdaDIgbpYYZAoCU7xj+P4Af3ncDRtDl1evcs85CIutHs1u3gkyet1+fRGIdtq69c
ORCY1P8w+6jeKFS+kK0hXPhR+13E4T1ysoQ68hiA2jLwPYftonr+7cN561PD9nKD6Wa2p9ucwAkM
9IShhNMZuMhjY/rJ1kR9vJbO8KhaWhp2HMCdqeszXp8dBVLjNGCdKSsBuFdTpEIbAFBteQyHaEQK
lgjeMpJAA4FhP1LqT6Z3YgfMhfwtJw03rV/fxOFsrOBiQymsq2cbxPx6Hkp/PfU/hgmxZ0nBb5tY
NF+z/gQhpdzmEbG9ogfGLspzXzTe7CIDzKwK+SgM7y3WRZ+KsWHmT1EQ0VFrJqJV7PFHr5cswKq3
JiZ2uTAVMTz6KSwPWfHeKFxYdWwiO3cw5lk/5iUNuRHhvmIIiTXR7oIeqbMbEHmqSSn3cLoNE4ZK
1ZRbBwRxjs38vmixH/ey2mY6pAOwf1kHuL1AgOmb/beZNJ1Zj/Yot09mYk87m0rwVus0b7AQcvD2
EueFg1TJ0NOidl9K81frthtnnp98Z9wnVQsdBFOdFhvfg1D8FKEgHSkKQBwBETXkCj9l7tbfVC/E
gXDhDDc7r2wwhtaee7nppQAD25l421T2TPdohBXFUGnAxJ8MFIVw1rJ1bGbUfVxiTNpcjgfYWZuY
UESWrUlDTTrDbzqDHKtTZzt+q+YGjo1DZhlqJN5F+81R+ObrbrwteHeAyo4o4AHB5CGza+HHbxNs
1h1wlOQ2oOXAQ+sDM31WtghvIIxCfIBMt03KjAVSnr6l7bzRe7xpuVuRvBXG7saWQXCD5DGiEBCQ
Ye+ui45YOS0bNjOczlVfOQ6YqZB0gdhHodmW77g3hx1QAWML95Ukq/YxIqfv2ESIq/MIrEkkMW9E
lv/mhx2NQQBNdwM4DPrfO4rTelyRUrHY33x/BM1rmK9QIVcCQMUORKAXEZDptXBq9mQvdJsCqCbz
Vt6eB+pKK83u1p2joHIUKeVaPSMl6wUhM9nFaTjd2r1lnnuKkeBCJmAz2J/CIunhEjC61plBBEfe
ECGMmuKmMl3ekWR4CosWyCaKs1WAUw4BYrtJmsj0dFQv56HDoup2rrvtMql2Q9IdNV17GaIkIlrQ
sdf1LLHkOjjfaGRSfwCwFCnSDmu01TDITn39WyOnfAreC4wXGPOMbOPPkVhHU/0qKKcDNAtOxCS6
N33HvxsrfHPVP0QJpp3pb/wAGXDWbRM7oHzXJNjdSuqVs8sShPgVnLA/Hb9KNkavhm0D8mSX1tmj
WTYw2wKBfzxARWJr+HbJtYnmP7WCLk0/0/LCCFxiabXGj6FExcKKqjtHtkn8hA7+HtBseWyc0t52
wqi+J7AOUmyiv0hCfXB78Fgllnvs37u8YlAz+nYHLxB6B1IzUiNNvms+zrr1sd3BkXRIolnFZjG8
kam+UXZEFVIjXHHWfGhp2WtvC0IGezCzsVJU8ucEnGl8dI28eXPS+bEpGiK68+IR8AMJVlX0PBpN
daJFXe9can6bArLktqnN3rMg6K1RjAHJ8E2ATXm1hekMsSvV4m8zCtyGLeVJX1TLxIRapEMVGt5T
aDmTKWOoj4xTwvCfmyE7kuWQE1A21aeO/ETs6fMuk5PafL7iuO4ZOhINo60sinaU6y4bc65Tx0YV
jKlHDrZczH/DepRGdTdp6OFB8s+3SWSfJbuJjaFamzp1yueLwaIgNwBwKXFt7iDXrKVh2dTC/ur8
rjfENPKEiRx06fbbl1WWSI8tB19l4kVUyFdZepA9O/NENY/4Wk6zQL+Mh2pC7Ty8atb4aqOlZrv2
u2uC27Y1wi9XaCwJP26dUcxYhrsIK9F/XjY48spGZdDB3ss1+11hzThZetxtwHT2+6Aqb0o+IpIC
SMOxC3Hfm833UGV7hTvxXMckikYuRqwY1EIXj98aPxv30omBE1fBXur48WEqJTtCZ4yVaQE+bimc
OYkKTmZHKqODrkThsV2ZmYXP2PxpZa2zdif6Y4KclHbIniqZHAjzZGkz0PFzoevuKH/J4V5AgEuJ
I2+KegK77/6KZQVvBOLVF7foL6tqRLZMOnQflo6+vmyS/tMYlVHflAsYEAF/iOpiUM46KcrftYGV
Nzc6g5YA0s64YTEKem0yqxvDD1KwnCg8I5vvMGTX9EXJw7oueVCWRgjESSnUnZfPjWrGoJpJRJ7m
BNE2xTeTmbZ5iPSW1bSwhactoF438vGgQxrDQ4OhJmzx/sKiOKUkAZ4mg31d5v8ZI+1cd3bptRm+
3aS2GJob6y3Olb4Ph25nkTqKxzY0iF7I3Ge7bUm1HntsaVNz7sELJWbdfVPgFmwruYGwV6zApbn3
tUjkml7x7zjOipXvwm1qxvlbZ/fytu7LhvVDEz+ppvzTWuduTsc38DYF+bPVfTIKd9Upp11BO13m
kcGLdQ0rBgiUFZ1U71/qtMSM21Rh6QnJ9vSLgcS4+jDQslIwW5Qq1PbQWH946omVlChC/dAbOqJp
CBhw96nsHv3Bnm9c9qH7IZ//lKFz38J0AGNhEyY2jZpXu/qjXyL6+/x8/rIVpzGP/MuwgZLRlJQf
zweQVanXHVio2I6Kx8TtyV8IatJDMqhbVhOIY5Ma+tEezD2Gofbcw6RzCX9/6MpU3w+9GtdlVAIu
I5bqpqx785lw5GSL3wyYlE4kCsjvWdN0TJhuvc/d2Hlinc0yg0S1NAEgXQ9u9uyDFXvICh1b11QD
3WVROibJT3eoq9s6BCYHoTT7Ysy8Vt+ipWELadCCQftGWtjHS4ePHrM/t0Ivk8XPCjSll89ttqrI
PFrJUgPy20q2coINwYKjMMMSRsP8wALWOrWzumVaZdp0NJx7kQZFV2cfKc2FziAe8d/n93AeH9La
iZ8/f2Z/qQsv+nwLfT/bcmqgl/txEyZMIzrUjxWr2dwKH1C0sAZl++1gZR27nkz1cnyNa3VoXGqT
mfPCfuXl89O4LuJwFgavMB0FXCSXUtE2gfCjBiJy4MOtxRLB3rgJCEHni+P82wv7OJcgh5GCWhHF
ItO5rFyZc0Brv2Eu4ZDnwKocDzX0K4ztF80aXmeLDFAlNFrFrBxKp3AwnKGZQcoAxXccNgkxWjb7
YADaCH0si4pKNe5ygdlL9c8aa1dUK9SNcKr5aC8h9OgQNFzt3iyibceqY9UJCtiWKB6rf5dPaJQM
7jAlUAyhab+vREjEOxzh//3+qgX9bSrEQPKySJalqpt5gjHV555C3ei+UMY6TEvh6vMD/aUhzQ3m
+2cEWNSflyYDBpnWjfMZ42I5tU8F4EVVbOm23JHSqLquWM1LaPiMWCaq2KouCThfzDvXNVkaVJat
64IyO0Lnpd7zn7lQ6y0YMhIFqluQQj9XpLAkP0t05eXswzeljOfELhVTlBtfXPt1kY4j805JOoEs
ny71tlnlN4QiJLHXDyY7NKprlaINBcHN3SYJ8pI4ua3ZZ22Bq3jCYAklOaM4e3IH/y2EySw0esVQ
rDxbBV/JGg11NV0svWGB8EawUFhaMB9vDNjfyi91aZL8iCk3rghcLEdinyO/O9fJDxfS5Q3TzI+p
6Q+a5oR3cZm9++m0n1T/kPWSGEW0y7tM1ScSDNM9eV+4r0dURAALgZGAm5zh50DdgRDl5Pp7NC4o
JbXRy9zcjwlx5DrwMnAeRLoDlyxWotSNx9rFmdf36dPYTDbRuwhyrKCfYGQnj+TuJTt6NvW6GQYG
olw4W2cuuiXI0sClkqY3NNgIF/WT4AYHDTDrvP8NFdM6RDGkMjNkduwDt/jRIyLasPst8A0Ps5cY
ZDiryWPPLzddHX9rC4iocrZ+dXG3zsil2I1khaE9Km5qkxDgPDNACBEQPdpqPYXmBGwJQWqqma8V
kRimdB+H2CjOEn97YONoL4MKgoCazbUyEUYofOeQXTOErgSdlr3wD1HT/EOwHyvE/HmoxFFzEQta
2L7XdDW4cXWtnrLIIaQX36ava9qj7PpbBZAG1SOwo9q1doTq/XScKvREB7+LOQdIS0FIoqqitzFr
Xuc5UccZFMDWrRuDrGJiX805x3k9pvE2rZR2tFiUEeBDvMEkRbVIa9/6Uf8VaIMG0hDXg8Fq/SYy
v8d1XZ9i0jM6i0w5KkfansR7gCVOcCLAaN4Fehruibwn+NitwLSai/6u6TxVhcFZVyEMrhnufgCx
fgRVuCHLId7GQ4ZoM3QAWNbv1BuJQbWaBt2V/wzKN9/EOcjBIIMtnLu6cweO+9y1ydEMc5+FGSG0
yu6PgU/QnZOT/FFALCzAE7/X6hg6cFwxNT3YZfYTV22/0bAanyw5dKSKGKxJe7MmUaXR1pQJfPYX
GjFOQSFgP/XFCwKje78D0Wy0ZBQjwNLBX4Iqox5F9R0Oq1KFcY/DMljTjG+ehzl5N3j/DXeC287y
kkv1BnQhB7PQYLx10UsXAWe1LbWVrur3nLq57SineMqHbOrPreMp14fXGZT3lZ71ALehOKrgTpWg
2MRopptB+fMBADc20fmpLsCMO46zW8C3Z4KKUMV+Z5Uafu9Zch36obhxrZqkm1zl+1k12Zby711p
D9n3oHa2BRgb4AMRvfpMCx+MTkce5n4XehnvfbOkvmbOWLBDF8IgdPPckt9cdtBOR8jJMH4jBGXb
WWiN3LrmbSXMOW1Es5ttwtaTYVq3tZzW2pyzmzZ+kM9J/pNvGfshxROta+SIdlRsdioI3pD06YdO
D+FN4ASljKKvBt0pUNspOgIxQeKalha73p2CTVfBnYsbdlqUAAmDql3Dy4boFAY2X4HKe64IpLg9
+oTYl/ymeI6z5zKZzxCQJkJo/OEmXFJrF85tSSdihc3a2g+lQ/ZfwOILi+Hs5Z2g54NmZG12cPJ6
BN9L/UNsY2KnGj0HTu6yWKPMNGbRdA+ygFtQ1t0WuudNJYz01i0GF92dYUPSRhSCLMOkBKb/hoqv
bftiRiDkMhrVc2Tu23R69ofuoUhpXYUUM4kS9HeuUZJ5m2oGyBnM7uioDBgL+ktWOuHeZdyaWrpT
xdS+Go0vblhcTWu+JkBdJPMGMogx4rr9fVedYvkwR33xgw32Ksnwh+uJGcJaEtM+FwwZthWpuwkw
0dnoi2x5/aAE5OAZAQYVcQp9j7r4beGS9k6k5A1QIKiWqHBFNh1YQ93BIQtPRVsZZ92siEy+cXOa
Kf6UpNtW0XaaJnNNIEr+Y5Q7W2/e4A8SzWOzC3PsNntS4Z8xraYVNBX7gIAcn1CbsH4fi3dHH/ay
Vvq6dBROjpy3Ooi/MlfYVxP3MmUjhnfACSwWuuXv/7NkGFlwickJ7Z01GsQMThPgMrt8c2O73/Z1
9Jx20XwQTjGsQxC8K9j0MEmlNj2yytxOQ0XLIO0kaTQi8djJtpF50LXiR0tJc2X3zzmRVmtl0UKx
YpZfBgPEHj0GqKZxw+13yYUYuVOCkX8cCfPBrbcVFA6PcwUDsxcLg6KiT5N2znSQIpg8jbwxUn0d
aG857BpY0B7gxaNeyDMiBjwKSW7eGBV5qRWBZgJynj1rvPeDFRGfRj2vcwJF7T16gTby1lIh3xpd
C1DB8C1eScIYWdMSq2yP76PW1LcUyYKydZ6rAcBQBQ+aGm3bHYfB93efL6L+Vcx/WKFT6F5WbQjW
eRZXAqOhLYEmmzyLSpvim66ep1Nj9dFGtalgbd62ZGr6TxnDokfbcjoIhvVcDBaM5dw6zp1LiB6x
dE20n1J4K7zPrNR9O2dcGhXJgnInYYLcNMJ29rPsSIBuQyIkWptgUVlBnIztc9lwtz+/rqtVKZdF
rc+0UeNTELmUrrcsRPW5JNI9bM1828TzT5gIK5EBuSTehYAmkK4eAlUQPgE5T58f/Pr9xt+BpZt6
tIta/1JjYbDjTgFoKjz3yWaAutwl+s2woGzEWN4u8/sX++G/HpB+qsuGWOkIUz9+UH6Vq4pARbXr
UoAuJFqV5xZ5JHKCeWdjmT18pY376wEVUzCeRrQYlx6/JHcMsx0GtaNyCS8nB3jZmxMkOXlXAUVA
DUzd/vObulzDxxcVLzzKAyxCrPavds4VfzMYFofsoMasbIJmVjx2+/9xFB4bfk3uIkV5+fFOOnS1
rN7K1M4UwStwJzqC9pd7g+uX07CkgbOeyrQwryRQNPnokcYFl6IbaMJdZEg68em5EHdB0hL76ZL0
NMbnVBu+fX4T//LcMPwuWgBrUQFd1U1GLEF+qtk7s6huqeGQ+zqY8P6dwPVaXd+WM06Azw+5bHMu
nxv7YIyYOFBRDFzcUXq/4dS1yt4NrGsGc/JA0ERrNZgklNb19vOD8Zr95XDYe5fS9WK+vxTqFJEl
28w3bMh9MkQrQP7ZELYPJO06+ybu7TMdlGF5g2Y13xGj3XuCcWjrlMF3na3gGpfbP4zINHLtyaXX
ks7HFCE4VEa6dyg9JiKr46S6tebypyiBCg+6LOH7GKRBwOyii1x+x8R/Ss3Kv0cLXhx82AiE3NF7
rmivo2Jg99W7ZwIv11kd9Js98VTJduAF3+gyS+A3tlQXacCsB5H/8tnS7nxT6zeOiqJ1mgJ2LXxZ
r1Id7qZP+piRkBciGcLBmpsPecfGqnBwndhZtZVa9dTzVbIn6fQNUtJuk7TdTWRn4uSMrDHKrmBV
pYZ7Y/lR+NQF81Ju4obSvCq6dBOVFjm89k0tB0480pBRaHkJqiq4m5Ig8TSKRirO6mdV1u9UKQh8
kiGL7qaRnlVN6FXNX2SciifaYzFWB1fbx/sF/N+I4raUVucBqgMSy+7qRALtTh8nay25eSQDlCxB
Emi2uJTUMWttx+tjs6e/JhTrmqRdDbPhb0NARSvQtQSPzH2xa9N+B2DV3pgESTmjIEFZxYQfFeUt
jWObWAesbm1JqAqY+70/FPrOCR9kh9RNM1pzTUJQuW7q4V4SB14lRDhjuto0KqsORQMwWU4w0xuI
tCKecP9YjBBVeauP6l5rJog7th4fooD2x1QhbBFTpm1HowVEQUt726f6s24Fr9Pcqq2V5XfIMP4B
v6NUP96KpIIflVHCRBIeVKTEuWblnqIAGGktc+K/7GVYINtdT8SzlRN0wTdrgG6NvTnmF5IuhJuE
5pZnQb0LZzsh1Sy6teH277SGry4seXvoHkRnxzyNc20T+53fd505nchQm/PG3XRORKezU/EKoRP1
hsQVu6E3NGDo6UD+FmECAZHHBNwjQ07bVz8QxU05uM81wFrYdjyfSnqETVcU4o3gOHUvnWrAhiVl
v4FlrZOB6nybsBYdoyn3N5IIiVVdUYLMSI59IvvIIP4p/6mHyb1oRv85eSbnohnWtj9Y3lwNYOIU
3wdQO2hVwj1Wmga/IswfwN776zTPs3s6RnTStCg1b/J5BjMYEvCqArhAeh55fQGIoiDL+AQh8DZy
6etH9OUOtEcGDFrGwQqN3/wX/6SJgcECGtGQA60dU9dDF2OtCosIk7Lv43VWFt2JTK9NavQv0ehH
+z53fnedVI/IiTyt049jNQ6wlJ6F1CAeQTT+90NyWhRk4EmIOJXwXQtj1rwiJhys68pgjbzsubNm
e98WGs1Re9I3BiGftLILbZ3Gbcqell16YrLZASa7Jc36mHCgs2lWexDzNEo6KjeT1IrtuLRdIUU9
FCxJN8pK0lOUNQcKT/o3DeirmuE9FLR4NoCSSPGsUY24RIu+hKDZSD9f5VNhAxJgEVFkENpRe9DI
wvi8bavW2FZt8H+Uncly21qWRb8IEeibKQGCrShKlGXZE4Rs2eh7XOACX18LzhqUpQwrapIZ8V6m
ZZFo7tln77WvMO3sLV7Qx2JmGnMV4qF8Yi9pKjmtl0kTztoUuDoMvqUAhWZk467NyRYRKoajBVLX
0g5pj5gbpbG2A4W914UDE1nDt0JjQaoWj2gU2zmDM013a0qXZVThB1uG7ZzisDGgiGUaQG3QgKFW
eNwfKbWvkIZxNGTOTo9Zj+eaYA/OwDOvXQ20SqlbI18IrJjmXc35xSWjxSYH5bC29V0zKelWH5cX
ZxxhbFfLuPXGFox4bD9aFQxcp6TTr5x5ZuutsaG3TWlUPGt0fo3TXIQ6Bk2AM7TNjrpjBVM6my8p
6oqGz2lTOyX5D2CJnGLyoE2tJ/zjri/N/oZVgNIlgCKVayqwm/dlL+JD16YVdcc1SnaKnko5HhBb
yRWUWsrBkJp5TzKdikf8qGUurzPZsN5uR9pfMsnv4zMom9e2rZOHuc4vVv6iZbp+WGS5qyUAOtl7
zLz1yHKcgLgPQzBUQzr9isDpY1h/zfwWNXg9WB1RQCZRyG4Vx5dnT7EouXHpRyzpUUyiW03L+qtl
UzTXEDNcRjx9TYcGYqXPqkYgPYLCEE8mkiatJqjJ9Gao4zZhd88/NtZ2gvjGuI6KUbR9AEvgbZmQ
TFpa7bZZm53HiesGJY24nTK/8mZSn4to9mmNUkN8dLM/zaazXVJZrUoaATkI1pui6/gZaXs2NIVi
Tr6n0F20L3bRf+tBkHfdddYXmHmVQrCfmgdrYKGY48I790tyHhvrgbUrb56Bh/tMhywDC60ObfwD
9GIV0kgQB67dln4ivtem0e6BRUJ5oSuGZ/yLW47k0fiNcq1FBuGqTNAWNnPJi6iBokcBSpaHDQ4q
zRze9NbCd1hySduOBD0Qh5C9Q52saJh2iBqRkvutoiMms7G6M53KO02ZG6jrs9+d+QBnQBPbrHH5
CiLozkuhPSoTqI0oB0LmRqoVRNTsID8hrT7ZvMjDOeGA9KcxoqIIkqlm31B3ClRZvZl5cTMX6BWp
tqY+ydlt0myh8k3ngVuXhdwsv4tfU7L24jr2y2znP2Y9Bw/X2c9eVZdfiLxvKhM885R5X7O01nb2
wvnGK+ndAb0J7pHrmJWGygXe8NrAkhDYsFppg4i6oJx/1qt9pq76l1h20QMSpLjgTyXo6YaxxiNt
TuxjpzTUboMFB3hLlpJ1R4emSncuT8ad6y1WUCIKoS1Zo+/RLnFFQx0CRxEQM3E0nBN64/N4LgOS
PkGBqXtnj/R3u/SVIGWJ4b4rHe+UySbsFKs/JCldbUPTEop/4Zq2Dn1Hq02t27fJxPOZQMC/Tt2D
N/zQiiU6ao5zEUl8n5WN/fogpzn5XqXXrkHN9OwFVvucvY2W99J29rUGa3nokIA0KfYdZugzrtjD
oIEKWiqa4LgfcrBaINqR6RZsKpRI41y52ioE0yFuvrrusWMfFnDNgjiPqsKXI593P+XGqW/FuUc6
8b2ahyTexMcsOjdDbV+raDzrNqHVuLKy73jMRWdu3YloaYnJc5O3bYYjV8OgONfBgGYpluTIc0zf
Wy2RFmsNYndjfjWc6QQVTGIMGhAvZR5497000AcL1zvNaV4cZrQBJUkqCMPpEBgkW2m/pQuh8461
a8tLonHgrNpmzzNU3+CzC8T0JIQR30RXbf48z4v1pmuALZW5R1Ox4HbnOOUK51F326e1ogkZv/dz
sA4b4Je+Yyg7DwV+F7dy3FaUO2dd5gRYA1OU9AJdN5o3NITNZXqnGNk3o+QwyuUMRwUtEwp7eVZR
f1lzBE7Lm29YJt4ltruNbJ4XGs0CaPmYFymhOxdreUlGOHgjbe0Z/KM82dZKw/ZWY2bl2Nsiq14W
2iE3dQzabyKhGtC5SqQ2ivYy7ZtLr4/dPu/rH2ZZPPG6vy1VNQVdzkuoy3lwNEnxZe6bfWzzVeIE
5jGaGzf+e6Zgh2oUW8BgTIESKmxUg6yluV4YxrGfv65H7qzilFdPEQ3cot86UkOyTcxfdeM9m1Oz
mzQCnAl79WtJoYoFVHrT6FF2irldCzCpRbXTyvI06P0dG7cflcO1NhgtkF3yeBTIAT/Pl3LdRfVj
8OehmRh8NGb9jdLGX5LmID9LxjnMNc/3jGnDqtfiWGY8eQW0WsGlWkwIbhNnVM4cJwbYA4H28YBr
u3D7rVb2B6fxUL1FsgMa8tWiKwjvA9UcmYhftPo29TGpzMJR9oZBMt+IMqq7YnZLSkY5Q0k1tk9M
j9NWqW26QRswKeIrL5ILTWcNt9aM6t4l3NpW7RwXakZyYbW7erGbczzNq/Pwmw3T+mJnSXochcEY
VHO0tfr2d2zb1zkS1nZAoNnIJrc5lv/iLxfv5n7ipwgags1uGA9LNiqbP99zOg0E5jOc4uuRLi75
fwtx7KM1fANT2OrGAaNnfzUiLNxjO31CBfi4O0abspDJMFHgR0Bc+VvrsMeMCS6xVukvvXmF8WJ3
VhWaWb91o2kMBy9+YWHlBZjzyoQO87RrPhnXtf9iREAls0mTkB4F7fEuB8Vtmvf81aj5UbtbkSA+
RHkHlst50tz0oQaKuxJK6OUSoP1QldSR0ZTpQzKEzS75W/TuT3b3HwQE8Mj/yxqCKgiI5+9PBdez
4EUyprthmF6Fop1LTBr/Vik+qDDvfsQ7I1HDeTJK2omL19u5jkYurX+LrTXFyiHJ/P/qL+9+2Dtt
EJv5nDqVWP20zQOWvivuQvYt1klqyq9//14fpB5+lOPYLsqWTV70PaJD4m1OrMZLd629UB1ZHXFM
PTMBbwa1vf37R/35s/6SlfhZKwrFRg8k3fJe4J17IoSRtv5aMt7GVkZmL/3dW70ZUhudX2MMwuyr
222B+SNgedNXxnjGHDVQYAlbotuPlBnzBvR+j8YPZ2QLnmDPJEXORdXmrEbJlGyGy9AyCVN4b2wE
7ctM7BvF5EpVo4tbMiwbiRra0yCYIFtK7rKLORd4OBsgb2aO3jEsssObvowYW1iFRy4zfaI1lDom
qQ9dafzkhvoT/3/3seA6ISuGh5MX5HtnT1d04D0GogQeRcKZrrH0NfzEcfYKTqJN5HAy6pUEMIbh
3duiiHy1T2vfsOuAzxHqvCJexYhhEsrsiYTxo1FKDCxrXwANDDvppKS6Sh3Ld0+IXMYh7cZhpjnt
faUmpAXcJdAN9SVzhlfeszcp0ShUQAUbQ4fOs1qe5rq49Q47UlLbzohdI5sQbCLIBf++QD4+3bgo
SIBqf1gJXCrv7uMVv5nUccnFKDCM18OIAa7pvnEgpfeeStxAUC+2EWZ9n82cUmpzGAkNjZ8yKj7C
VMEs4hWl5NjGqYYH+e8HSltbJIGwBOyADVJ9SPxYLzMtrOi2RaT/bi2Uk5ZRkmwhRv6Y1WyiLZBL
tpPaXctVPM6a9ZhM19IQEVWXgLgc+ClZ4z2NkT2dSFwCi6Tjau/Vzk61h/ZeUwkX8z9YWWnzvF0Y
n3xlXVdlBLwG6+z0g9iV7UVmcEmHcdk2SFxIpeS1a7rOZnzPLN5WAx1VqzHi1WFQ8h2KPk4N0zsL
m8PoDNWve0HyncPK5RfQc20O1ELYjGbTiXq/fItkFp/wSYgDWTKJrYTF8Yz0HLdRssUc+VIJMtBQ
pZk4c9Mv02iNcayjOEj7jsTQyG/sD0AZ2aF03/Ny+REbJUTmhhrcjIZeplPXJ8v6w4zIEw0aclXK
oSuMplfN5LVqTmrLqEVQdREqk17pfO8N0/SVCW/Kd6F57QaDXLqF/nwm+jyG3VAcilTcYslKuM4m
ZNUaXnNNMZq3aPgJ101xR09QYcUPifypGiMKWTWroaXCX9eF2EadeNO9+MEtkwcnli9D7vyyv7HR
+JZTu1XODvzcyTlBy+FgX4RIBGe6iWBmV7lkSDEYMwr7G2US6q4kFk+eBw86jW9aEEm7D+scz4HL
OMTvpR/LZmq3StPvmlbBYsfx2o/TPGfTDZSEOUh2tJya8c/BVolgHl1TFr5eeUeTS4WWSKAylah/
eLPx9Y/lPDXlW7pY7OohqHRqduCeqTmldUcoim9K2h+m3n2EswtzY9jLAevcsChvAHzSXWeU3vZX
Lpc+6Pk8N9pq+suprpl1nQRZ3t/SKIP0nQ93DPfLpqgnDCxm9pXwfQirDOWOU0JYk2Db2BWzmkH3
7RZQBhcodq7E6hK/Yh6CxI8xH+pOhPcJAhl9527kHBjOd0tjuT7XFSc9jwBGr8DgKIqXtogg91nO
pc1pfVOgE2wmc0q3S6E+D3m1c5O+D6Js7UOz+cek4o+QzgzgYiRqSvRXC/mKzrcZs696ckyHrITT
CxBnLikeKX87+GO2Hpternfnrl2h4wOp+sbNbnRQ3vJueM2JJhykXT5aJiVPonW6MGuUsywexNgk
b4qWXhxoAZuJHsHHqa5P3Wz2p76naWEhorMVzNV3gl5lX7LGJIVQGztpMgL0pWruWhPXn61eyr40
qJryZnDpDnGCKC9RYV6onfhRdoS3+gdWQz/anNxR7Aqf5IMMIr5McLr7Kevf+MTTbYftYRMZnbPT
avHFyhpOoxB7N6g57W62Olo4eGphy2q+NFxb+PRb9hbWaO9xML12ou1DS4FyQJ7H27CGCiuL9oly
OiI4OodGPjoRIqinPQFGh2xErM5Is/yQousmGgJqZ6AH45S54SZ195lB4SNva4eFCF6FgVVEMdMt
UXNnRO2bbqsPKvH9u9Reziruj/24lr41w53dUZ2QV5xiO3fcCKWjjhO9asNCTvuP/ZOVKe+n0m90
kFxaPPJ6XkgI6bTTsE0A2Ny434hMQmVScXMPVButp3nEOy33wcJc3NE+qUVK60nBrtPlO/XJuviY
uuo95VC+nr9ZrX1V3OE49C/MwEfOquOW8Y+GLRWDNifr0otyP7Jazg81QDptGakgI2ypGTQdWNZ4
TdubEo8LVHci1WVuIW7RA2tOdfZS9XUbON6m9NTv2ljRAsvTI4BHRJdH9paDfF2nxW2Bqx4z0HYA
PMtn+hBnMwf5Qhxjt1/2uvfNMZL94JaYjDAC+FE/4FgAI6rPmKGKTNxL6MCGMb20GBqZjPkq1Kre
aymM/xpDRJvzZ2mZcqJUyOLpeK16ul1TocA/q1tynbOzk5L6kDInEUI3L201/HvN4kVzMnFKBc4a
kjPU/LlhHs3ZlIi5K0l7A8CfVHszTgBPdFH1O32wBBaZp6xLHj1vIuIgE3rmUKMGsXrZVRxRLLcy
ehMPrXXQ8P1M0ZuXGndVPfwqdDkQzcNkbUrv6laJ74g1dG4XiBwdCl82JCFVb+12MiH1c2pVSLuC
TWzw7wgQ5jXMxtE8RehQPn3tUK0yJI2Bis5EsmYH69jMdUOpRqARdlP1iUalIbqMek/Cu2AX1Gam
i3/IwidE8siqjBtiDKZ1Z3G5I6uOcyYwFA7QelDE87Et6wxJxBl9dn5WKKKt5SkklhfxYCS1FrK8
RDos9a8iFt8WjXRpOfOmXxpeUNR3h2NbX5a8V9lRCV9xhqujeftep5NofSQpBr98Hb2pc/M9juMH
G2PnsS9+iMT6XpNSCkzFuvSlfm4zlb8/W6FAy2iaXC44DbZOmzUh0jSlQY5csNw6XwydqhDBhvHU
eQ60ssINhNrcunxYfLdjaxLxIuBirqgq5a6ylPZVAB+2VfFg2/pZVnkVqlp6zHtbDQjsooNP8QMc
1kAkrC3VWCFSxnS2jVPd9qVrN7Q+4vRU8NYEuLa8q6qYX+vJgeieJ2HTt8TJFAdLpHa/ODnd0PbM
xZe1Z1tgIWQLAKYWVJ1fTNiF6Gp7ieqYeGHpXWetDWcYAJvKqomEAiGIlasycR5gp8eGLeXw0djm
l37djzhQEANlIRNJ9WeWiL1jdFs3H67Tsvbz2E6HcQsioDNwepgxuWNtx9q7HEiFcxYnMeRmMQ1d
BSXfeV5BkUvSO9YT3w2vsv1EofqO9TEOfVAdsUF1k82xVWYjkvuC2z3CpumzaGNyru/G0s5Y5rNM
w3OKyqQPRchurvTtBOIADxItHKpE38Hm69Jyo+bOnUmS3s9VUftzPv0ykz6hkEv9ndUc5aAmB8ms
m7zLlre+LOGhcN1xG5J0Vyn6VS7CKW6DxCDhuPjYVOKZQ1sUvjApu8ynZAm0Km4DVdXvIQZb1HqS
yNCM6aradY/0y/0cVXBOdA69Ck/X7ZBZtN6bgkchuUZAo+NduZjSB9Z84dRT00HdUAhqCN6BLAXG
chngBrKQQt4jcaOw62ia0GLrH7qzSALDfXGSuMA9Rm0lnRzXEuEvdLt09jHJchywFmyjBc2Pmil4
3jDewRo8UuNLLRJ1AcQodgnE4c1o1d/cJsV44k6cfal1bOwJETDaSKRb1tV0eLBya5mZCO5S7aib
jUkpM8WWJWscVsjpLTP6R21BnYrS/A0jICdPNxv9RU/inR2htqmFGZ8Gy3ekFAEdWwqdv7YZyoSF
Zz/gUoMhiRWMGlXK53kpLS2IRBp6ADswogbSVcYdgBfOdlxDm6zQ531cVNOp0Jiwch2Zs1LuUtlX
ewx22icDl/7B787cj3JiwiDHT4ag/vecw59Y1Ry5o5BCsbdIm0M9W8cGYXq+GIALEW0J5lmrt3wo
B0ZzHTNEy3oJvkJQrq+ThjpbPKcZg7E+7md87ag/SPoi7R9po/E2xXd6MSgd5mL7ZG7+L0MaEzOQ
DFIq4K4+yAlpZ+dJgWgQcoh/Hdr6u47qWJtevmlAwR1QbF7k9LPKbSdgf8laj4MJvRcdtkmvkIGd
Ur5ZQEOFwnrKExYZ/55mP4hS6GPYWfAWY7om9PBOxIlmya2wnrO91rifOnal0kAO/vcPMT76klY2
EG8nMo0oOB9sZOSmhdMkzPlWMm9SUTe3gRuPDFvzBBvwNdbI6euCqj5crd5RmRUfIuuAvXbO9l7J
fpSwt0H5kVH5ElTqli6T7+44WXvcWgXD3dQA5xAqZ++ienDcDvi+Jw9x0rAs7euEJ0KR4Uf2Otzp
k4UtSjN48LnFcPNG7wx4NX2mqIrYQIHvkhN5HKmvuleIi5PUn7DCPqQpPVw9cPxUBgaMWu+1rMUp
9Cp3e2TAxks2eZ6azGLF5o/tJFNw3AzxS6/hAfj3d/BffizRWxsGJz8WftgqHf4fa2wvG2d0K2wz
S1GnG7MRdNiuxpdJb5JdMuL1b+v43kg/Nb59vH3pgjCplgGqt8I/9XdSrHTY7Q0R0QaeJ5SBdMTp
qqGQZ2Ocyc2Z2WmOWmfbJOStsEhFffbMuCD82GAR6IlK9zuXFtUkmo9/Vpz2vO7Me1aRi/FQGoAL
6AO0Dh2EUW7gT0NI69/uL92LvzWGPR4+uqW62vuiBZY/hGJUqCUGqeON0sYnQrDK3iWavC1UID2N
xxtpnJPtnNtH04g5SfLqHZsnW2P8cNRp9FWOqEGXufbe4IELy+SXWUXRoW/V8dhTDliIrjiwkH6A
YcIIo6eUT0VfMA2onNW5YaQmj9WgE8RQksd2mBjZE8U3gW3hls+2edV+V2RV0DzXvfZ2tNb/Rg7d
UMqrwNd/bhWGF/pSqo1hL7iD0g5MuyRDq2pasQfQN+7tZkH8XqQ4jNnL8KcoMu+dIB2psYvH5Gzo
tXKHhf1+FExgZEdOseMqu8XyMECVEysnXecu42W44Tj1M2UAp0XMeWOVfiFRPO4boaksfexyu6ji
QMFksmlF+5NtEynQfHypSVXsyPPuiln/Wi4ewClnHumpRIe1cUVrqdLus+KSp0+ZCoMV8zjjfCc/
eRx+vEs0B7erhn3csPFvv7tLHKgps5qmdMXD7wl4p2xMrfPuepbBmxQU1mZ9dKklxTP/vjv/BPf+
vsw0/MSoQtZ6j7jvg99KTgNmnQ4R9tAlDU2xvBLNcpHTsQWWWkecue567MbdeCGyeCOX09wD3oep
5N1Ftmz3PVzhnSeUmxIt8d5J8AdzAt85QFXZiXPwyUlC7GcjuikMUhdsYvGZcBZz+E9NmY1wER2i
JR5sAmcUPxaCECVHagSpLbPytB1IAO8y3fgsbPdhZeGt8T4cnCsRgNjduxeQFJFA6/O8sCiHA+up
l1Sl631wh7OlZL+WoRKfvJE/vvE0lwgFNzTNAPSBv/uBg9eKNBamGyaJyrl7SKsgdbuXf3+f65Hk
3dfJn465hl+NR/37h3zcaSnCw9p2MEa39Y1v9K7YzLn45Hr9L78MBE1ctx5ma+0DQBfQR5vT2OyG
kbRUXBrcxWMjPvll/rBv//5tQBG41orHBVFnv393RI6gcQx1MSy0wQhptNmweHAo/wPZMTmc972c
KcBRY6avNR3u5Y+I1tld1XomwG84piwVKA0Y18JaDbBqyuSQx+VPZkW5Q0/vnj3psfJPIZCkAMX2
6pDsVWl6x9LT/NjSQlOd6/sup2P+318UR4QPX5Wl0pa2XhIuceL3XxWTaFzzKFBDfLi4n8yE5pEF
9WCyjGkLZH3cDzohuNGkAUpbU73TbLUvEXvoVt2qg0cJS1HwlExKgxFafy71ghp0I4n3mQBH1CXf
QfzdgetNH7pifkgaqws4vyahyC5tV7uPakRpWAQTU9Ey4wGY+y/NiUOzBam+seN0k0LJ6dxJ/z23
VRAXZfZsl/JZrQTirm5Mj2mT1gdSKfEO899BHQoaDXvlZ2F4/SEb+xcqD/NHQxffqvicjd34VY9Q
+QqyiVtkeYOPlgr7Vq+WwNPiYg+q0vvCAJwHT3HS2oSrC7wscvC9plI3y5CbmIOtu85NxlM+WQgP
brPv+8ILpmzqUUZj6ZPiRDGWSIixRQthHcFVYg4/J33rXHR3XUrSb+LUNS4YVTbBOE3zqTY3hBuU
c1FlCyiAJ1JE7alkSCbYHu0mj67fyc5+Gz2L8lSZLzrnqEDvOSUMjU0vdP0VeMSlZyJ6yJf5sHjZ
g2ou/VVUycEzEjwGrrjpiT6Hw4TxUVeGi2al5YG7JuYMQVlxQYli2Ev2HqwCll3fjWZAqSoCZQNg
xsZLbRNKIJ29rRYnVPK8fy5LeZmieNuVYxVQ0SW3M8Erdt5JGDXKi8BL6Etml91i2k8e7et+0vXf
oJgbB0gA36CgwqYaZ3M71ZxIdbqbA0dtWJOke8Msoh1U6sG3WtI8meCgitPUlCrZn8SeH2y9VA5M
2dviS8pK/8miudTXf9RdnH6VPPzvE0X+FLHBiWI1Ky80VqD31H5i6V9p3SvOGuz4EHmkPdmrFG0t
eL46HCR73AfVadHs+QB3KfmP+SLVLbyV8fQwL/Z9ZXEP2BG+i4mpcDH7HhshOzdPUawdmxEo81xP
xkCKT+nH6mLJB22666qRDlHXLkNvUOZ9FpeVb7uIJE1txOdq1s+UA2n3rauRxRXKs9bJ5oi+p/vU
hOafcKW1D7xACNZUG7GC4jXAq/fdWBmb4ITBkS1h5qqRnxI0B1fyahkL2Ck4qaoDZGOiuWDR7rMa
Q+e/HzwfVtorP5uCNB0zChr6+2eqq+KRSgtiNLVKDnMqh7dcdSx/mGoKUaP56d8/7c9T7O9HOFR3
AjW0XJg8zN4vLRu1z3q70Hl6U2F+NIzRDRu8Uqgkl06pkXcnxMHOeLTBGJ20Ofo6eKric+SVG2k1
zXbp1GSbT4hUxFmzTaMhr9Y9PnFFhUMejyp7V1MylOO4Geb03rDy6Vi42m6Rybi1TWKxGKaRZpC4
QpnGp9ydcUB5y4OJ18hucJ8WXgMKTwp2kuJQLB0+HqW1cBzbr1QWNMioXGB8PilX2fTt358PyfkP
rwGWqN7KlMA1gsr6bplaMG/G0EjYuMlIPbnS8as6RW6kd+IyBloKcRwwoEd9svJKKBIxl2OgD+W3
ASOm2AGVrME0u9KHJ/YnuXnflr+iOKWIsWQrKEQKGo7yYw6WQdlEj0OOfmXO+huogd/0PhHexKbP
MnzRzowCT502yCfTSrrQZeUXCMu606VlfuuBTftVM/LHZ/pxbpCkK9T0deH4va8z8bW/c1IYXYln
1YeIgGvQK86pa5fnGDbFVa4CGq95IlWlEp1n8rvBZCZzaOUktqXTtF/1CXo8KMwCFj8V2tJ0p2Nn
UmDMFmzucu3FtAgtdpoQd/HY2/jqKm3Xj/V1kl5+gb6GObpt0yNZ0mDO6X6uPB4uYtTEwRrKx7mJ
u6DJzXhXTCaiXdF2u9EkiGl1RHKdiParfoDsOrntdakHzdfG/rtVjM1DWZU305bigroVbVoYJzuX
nc7iJEQ99JPV8rKcCkpsrXQhz13iasOcedZ19DgNGhFvK5+l14tWmtPBQ4zfGtLdoRUGqWLFoZ7Y
3dFMrVNKXmcHDJTvUuRH9ADrmjXakWry+jCSV86cqDoaLJgJPlvkd1x5dSgLwvqge4dZRBE22kgP
BsB1cOHAENSGqQQ4waAk8sVlbt4f7MRxt3lQsfLak9Ch8HqoX6PMczdFpU7HoeAyoKQRwGuRPI8k
Z06JMkTHGR4k7tH2xqU8P2OIxBFcGj8ruIQU86ZESwz1aC35lUXRfTw07p43VbmZLE1sPV0J3bGY
fbuuHZ9hJphtq35ajO6E364ehuzsuOIFlBib7soagnoemV2NwdrLdnCp8GJLLKxLZaeosdYpZ0EW
tqkKdFSCOKNykVV8Zd3VSn6Li9pAlhw1+ori20RWw1pqb6PbycNUz8SbS+MtXbs1nFojq3maqaCD
n0nkQCFJVZID/eSc95Gs5SFAOGT51l5KHvnvnvam3sVCNRsZOkwAAcaflkwqB77BVCtwj5p3iGMC
+Q3DD35Q+26168VlTWyo1O/HecK1Zn8Kc/8oLgBxV5mw+VqYEt7PImYfJ+nQxJBnmvncj0ODq6iq
Tmh/iZneA8/fJnMNfaCIn9UcNKATReUnchQRxA9PPkZOF5TOH/wUDF3+/f9RhjIrs42oLIFDmolC
94seB6knd2LFuLt6xQaoNFn9dbUP6Bcv9EL2iAu9MiQmbI5KGmXXTbubQJLV1m8cz9a+hKFLm5S8
gyWgS/begB5yrDEsVmTOgrVHaHZlD44fUaNwrY2t0CEhWfKDYa1bmtYdeTFQ5WuRnlkixT5Z42UT
4Sb22+4ap/Z9FmvqYSQM0uUT9iMX0nHWNuA1zIfasx4px36E5zGzFBgdJlj3HiqJeTAV425cHPwX
ccuGwnqSznzsu/qRVxKbpAk/ejX8xqWxHA20yTKmpIFd7SMkzWS/wMve6N30C2UmnNsEGzQk93mx
kGlF3+FuADZEH0Hma1p7i0b9wYsr/VyY7leQ6B3bUjEfCCqeOYDfJ1yvoYyTB3X1TDikXRPm8ACW
TscS23px5YTDuiot39ZHckrgjTF36bdJU9RtEqvsgydWyCN+KLVNjhRIlGGifBqy/KjcogzbrLuR
RJx1Rvr74qgdsyLjxPuhGnd6J7HNLJTWO93AWyza2ey9eFzQNfL67/exbn28NZC/dZWyIGqx6GR5
R/9RqxGjfKnLsF4aHuSDwT6jivDRmstGh6TP3gE3iCOidmu0WDMqHi0uHqzQBJ8bEJgM0snEkmvj
IG5lNzwCD70XlqNuu5qiThODpNay/adGaK9547gfM2fiFIiPbWjgHUiWkhu9l7taSZ69ua4CvVOp
FdAXg20hdfKVax3FNNSHBV11Yxlg5wBW7nOZF8irFSerobrYdh0eDMVW/WploNQDHRRzLssDEbh6
63TLF96B48Esap58ORyO7nXu5D6axYuU2E9aszg7mt5csgjfUpYpziETNcwlHe63UoCQce2+xn0J
LqK3ayTvLqMZOxkfPW15GFtvWLOHnNAUECqQFY2wL3sbgxOOlchQnCfglueucWAL2HMT5rzhCqT2
e5Cze1U3jkAWJsL6K70V8fVQOcNDbXk9O8eq3Hps8H1SGrAVMgXvjGHcF3VCgECtcMO7DBMVu/SS
OqfoWOBBw4y2nvoR1Vo6H48tHhwsCuqdMQE+nhtrF+NXYWA2Wa+b2YGeG/z+Sfc69uNbYhTFBq38
Tom6YR89utWAJqonDVroOVHj8mrgBb2M+ehPKwjAIsMTaAkwh67lF3YFgR0tpjvNgNfgzRzn46qs
goIaQo75mgQlav/I8iraZfF0nlY11UtrPbBRSHuTbVO7OtDshPhR/9Ll2BahEJg7PJzaUlEBm/Ef
ejzjDTVMHF7J9yRyEdXmMczSKx7j5OLReRfYizdsOVkMN9rljlUJb4zjw2moiGBJkSd3Xv3KF2Ey
uEtrn1XyADeBq7QhrcT3aJ4nY6FScSYZ1jhiu9jTs+0FUWSYR72B+qLbNxPzVqgJb/Qbc07PBjp/
nsmQS4cyxtFOD6qphBKeRKAoTU7CJLpOulaEitcynEaZCtkVSGIq9OecntvDDJLcVVPjoBf2XRLl
BRWB5nMdaWwqWL/5Qwol2XHTHVFTKCYu29PWiQpGPCAhM9Zsn5ghQFcgUhxyuAAi21w9fNq19vhY
+gWzkeWkhwJGZNjP9Q8ihoXvTV67Z9uTx8ivDWBLeuZsFgAAX8oy+T2p6tVz5UtsLV/nyTlMYqZf
rlzeWG5wANbjW+e9znp6N2hJ9cUyxM3J9PJoFlg+yq7TjxPmAo2TFWPOWUK06RUDNt/k97rghcAQ
8u/n2cfpwmMLwWBhsc7COPruHVuollT1/2HuvJrrRrJs/Vcm6h01QMJPTPXDMTie3kkvCFKkkPDe
/vr7QdU9VzpUkLfn6UZHK0IliTgGyNy591rfqsFEy070HKHYaDML5GSpS8CeCf4aHEGfTHx+M3VD
EwrCDAAs13wHE6WP26o1z6iXRkz/U98H1wQhAoii6dHX3SYxg/e2ZIuJm+hNySAihdMKoxFjdvwV
3WMZoBvSTBxnOXJS0L+LCj3t0qIeXahS2ZgdU+UI1JSb3lfIs4aI5GuDwEG/e1NFbC4CP7h1kCzF
hfDauobq1YbmQh2Ul76mmphLfT25Z54cfHK6nj/PX4+7vHX4Szane8K0zjESKBniCrHdgCaUk1yp
AAgLsmXpKlDDTkFvozpWh+PH3/Fv6DMwPAkzY86J+eEdNq7SLd+v3Kr3JqcR2yQoiJcYnUVwgAVF
YJ8Z3ysKBkIAouvaVRfNrDqS9hgtKhcaC82XDc3/R35GwlbHejVOEY4mRkVwT4xV7QZf1BpvmLKV
vrVp6uZEadMsirRZphO8APz8GItuUxKx5xhYUtiX+ZA9l4mteuPgX9FHnND18TdxbN+buEuZk1YH
ZAnPwzR6dWx3rCopLUsVYUOBlZSQQ06uWXApIv+qGXR9k6WxA5vLAAXba4QfEKwoLERVY9w0eJ9A
dhcUDB6POTS2Ol+V7S1nIdULwollUVcmojteEDrITybMv3m+QKgS4+zO0xuMAr+WKfFAFQ8dp/ei
tN5ObnLyBzf0NLt+7YwoW1VD98mX/ZsLGhZQXNopRE0wQv/1gok6qfhtOE6wrKyMviuxw46PsN27
FQ23TLSPH99cv+lWMR+hA0TE7zwk+pF+8VOVrmVS5YieDl4P5nvhNM5KhOMXP590j2EP5vsxhJrf
gWqdMd9AQj5Zwd4XgmTT8D/qMYeo2PP+SOlWMWt/M4DbLtqd0ak+OHtSMX1rNdThjZCU+GGOCq/U
xuuP3/tvHmbDsedo43mQTKX/62ddqmVFG6EdPDVKw4Ull1qbKzve/qMrenVHdu56LPSnjy/6frIy
nxfpBv247t/9op8+7yDQKrMzEH0jU55rP6q6wiq11b99FXPWtrBY0Ip8J21ht6lro5aDN5g0/4Yh
wpLJTfvxRcT7Ex4/WyU+TbWhwryb3ygwHzGDJ4NnFf3RqPxvjKbxY4maUKpSq29FeZFO2a0W+CaO
3uhysppgoyW67sUGhZBf9AErSL8AzbbsOl+etGlZNNlw51emtmwhJHIf+J8cAX7zhM0dS1UDtoD2
58ex9acvwBj8sm8qpfcqbqgBjuUiJCCeNQd1Lk56WJXpZ46m39zjFogFdunZv2b/8MD8dEnZxcQd
RUPvKahkUSZ+NdKQwNnWug0TT82enIgAYgzIn81AhX3+ZqF5Er80z30RabB7nJ12qIgYe/YkbAwI
BKKamq1Q1JWeOrlXzbkhE4ajVlBedh2TGKQOz2VbT7vScp/w7UIN6AbyoU3ZnyIKcm/UqXkDi92m
mJKHehrmM4va348J+z+ER0pxEioILjDCXR251XqogwNpPf4V2FOI9JxnFE194uZYBlrN7R8SQdwg
jqNREB9IYbRJyNSGtVEOw0qSiLIqHBEt0M3mXxJMdZQYOyXTxssCXcDNeI9+1V7VAUl0BOBUi8mP
eWQZGHimxfbXGJNJy1Canu/bYqGoDo2qVkXxC4J2kdeDSRvEIOfId8Sdn74gMI3YXgPHQwLaLdGG
5QcF9wHBSeI1a9XHctS3iR31V0pQ2Fvkf7gyLf2mIdf+qFbCPhq6uw4JMPK0SictU2TrJo+Ci4IY
XfB7cpvFaJWAEPT7wiCMwM+mi4Bj6m4oJ3+jG6+FximUaY62its+X6qRNm2HHuaX1l4BH8lvMtQk
a3ROyi7HtavQSkSG5C9cK743OoCpGVPvRWR218C1i52qpls3rsa1i9PVLJwrF4AMLfF4DYsm+YEZ
KuPxpqXReqGa/fUgiE4M3GntVIV6kfRDt3B9ctNnRQiOWk6oVgkkUKbTEo//F+Fw0nELlaqvth4a
tV3WEAPWlXNIUZxrwbQmEXlYlWkt9rYkcoTOSNHdBJq/C/B4r6OaZckGkrUQHCw1kBO7AtO+FwNj
i+u0WMYD5wdVMCAzJgtGBecyxMftsM161QvLcNr6muPy/No7YCXo8Sp9E1YpiGZTybe2by11QpUu
1Hhca1LRgRS0+Y4FCySJCoylQMtYE2ZtMjJYdkLmPB2jcp92csfOG++d3kaIijFBCU425hFSGCz6
TvJYz+c0Obr+Tk/675Hpi4MTteEVEygX3zRu/DiFczTdKxEE3LiGWCAmgnmCSj5IWrDXijh1sZWs
kfID0QxL5VHclpyvDn6EbT7mEFkr0xX2gm7VW1qJZgWfOe2kpygpFXhU5Jcb/bhD+uz1veXvrFtM
92zTQ9htSAVa4ig0jkRXlJss4tM1CoTu2vBtoH7cj4EWnvQkW/nWnD9g4zaIukxblKlVMk3sq7UI
De5uv6BIDHBCSv8LgNmd6N3usnV9dP4JcUyOzaiZGKJ6WZmJ6cWQLmipSOCHaU2WcBnc8AwDh2Dr
Xg5JfJp79VmoywORUFdua+VXYbxsc0bPLW2CbVOpK0RZ/qZrBvL8QrdF2BSxUUwU8+AOpuu0svx1
o6GfJXarwkZlubwm40giQHhi+G9EptyFc7C8j5pgZmQbm+qz3fu8ZGCwxtGHvhXzPQvt77wj/rSS
h3qMI8psSy+7G1uWTZkO3EP0m0gjJ3Qr7JViiSOp+mQ7fyfjma87a/ps5G6UD+fXrZKpG9zeLr2o
bbcQY9GIwTcJoiy6bSO5bM3KUwpHfvMZftkTTA3Z0yVFcrNRlXUY1srtqJr1RaxZONWSPvcIZCBy
Jn6x+pps+MIk42hAHG8HOGSmqZv2PrplT0cIxO7VPKCpWgiyZaH3thWancbCd/OEKefCiGh9cQZ/
LoPm68f1haafN+t424DRcEVSeluIKc4qtDhF3pLoRUmaU/fUV5whwE6nLDfjk+ZAzE18YAmDlW06
grjKWpSbZM5tzfsOX/Lk3Li+fxuwc8E3ALau1hllVxrehEHs0/lt6AQEUHHiDMgSgjEH00zt6dZX
Fw7NnhYxFhV1PBqt3mAskYAY+95YZ5nACWIG7iKTiX3QNUgPVs+0IVZsxOsW6SBhY8tjod9XUH+i
kpwNfKtvsS6OLpSmB+yje7uznsHndxe55Q5Hszc2TcX60cKbT1oCegNM0J6i2PayHtybIrX0k92l
N62vDlum7psaRQVbKMBRnpl4HxbTRq1KTCtggHa1jzGRnSRmievXyiCJEfLdl0jl0AhhPVpB8kCK
ZSC9cGl8ZzrH5FCkV6LyHzsrvxlNUtSLUnBsA0pe8QXcGF0uIAMJhlRz44cb5OjTvAGPsM/INAzt
pt61ptJ6eSFzsAH7nNQku7AX7lTRNaXvGUnSCghXGACebEYkyUvTKKB7DEW/wcgM0HRsH0EbWEvf
bRiRG/2lnmLFdJGeYFJqTcgIzvcRigbtOrw0Sj5yTi2uh5i3hz2oOoE5wrylSsFWd5pjfHYxiROr
TjHuyfFVSQuk5uwx5/uZs/vsTuW5/7kvwB2KlIlGDNIvFd7jWZ1VkiQctQ7PZxLlI5K4CjWyYTir
QFV2oRFD0i4ibWnR6TBLwXfWLPtATvsoiOgBq9uPX415Xpf/eDXU/+QGU5oj+/t1lZKlWbmG2ZUe
Mppy0YUoJCfx5vraqx2FeyXDh2WVOMT1QpOskVaA2dq5DDq3hYNVP3fzNwvWu1KeYr/6FoNTbYoe
/ak0b3AfrYOkkht6kldZWjzSTQbooynwGNgBkqh8c+T01EiBx8HOD3GDdNPWWVVsg5CcKn5Sw/w5
lpm+VB+tUhoAVUl3xNT9ZNLnAymPw6KEt522RHE3u1Q0r6pjvMo6unMmWS9JONvHGk/tx5/ZuWzi
/CObS/ifFva08xvUPizsw+yZgMNS006LgysYVF8+vtK7E/ePSzmWrZrAJedRxK+XInuH41mWlZ4M
7G8Y6paNb/PxzH3MznJo99L4xIynrNsOR2KPZe3jF3B+Gpmvj3WAoHUiUQ2IqL9ev8ZH605hUHoQ
hzh2ULHPhc1zqujX8NW4X0CANH5wZ5GI8/GV53d29pTAzprpB5BYBXfnr1cmDLxkE6lyD5gEp79a
3cE2h1cHQ//jC2m/eY8G+khVdznqORz1fr0SAPOKVKwy99K0vCyr8V7k0ZfcxAehhhY4dr1ZlkXZ
bjBpKgsUdM18PvKnHM2/e8ERZVWOJEMlWCMPWW1e2QBJ5uV2/KSVKn7ziaD+BoTLcdQB5nb2pBYY
GLjvQOBadn0liGwzoKat3KjaOtlcBxlqdQRRsdCguzHUJX0zQQVoplTDBBp/GRRn3JEKtlY5evFW
XtCdTXC84h5PB8pXXVxXAVzOOgqGHVJjw9A+aYi++6SZoKn8H3ABjWjsHmd3c5UlRdC4zCPQEWvr
xkpeg2xe+3NrPwRhuiLTBGWATI2riWCgKyeStHXnHFq5EeZzGmMaCNLS2gpbikvYOhryY8g+Q/fp
PXF+Fp5f6ZyPC+AN24x2nr5BqGyp0rTrUJuiZajNfKGOpuFpgLGXs7Mp7q+GuALM3z4iGNhRUVsb
iAWwGjmYohlij0ozS1uQwjdY/v7jO/a8LfT3i6PjR0cCze35Q4ltAiMp5TswEGIpKLBx7w/dZ82+
83rqxxdFATtHIUOaPf+ygKxGMcphtum5iHGG9nX0JSCR1L+qY/nWmMqmQGQVsJH3xqxzKYebj9/n
u9VvfgmayYpvWQ7q3PMOuhbifGNNbD1AKQyyW07broOLtPBBvht1QtFhX4UNErDM4ZAy+AzAPnkJ
59vj/BJohSCLR+kwK49/XRyi1AqKqp9azx71a2OsyQ3OZ958HxyqGnDUhNiXAcIUrpIxshfINc2N
mT7a+viZWO9dB+3HS3E1HfWzxVnvvD+j9sTYiqJqvSxEoUlsB/GPMeBMetvpZmiUF+GShlOTOatq
kLtkqFdHMjqQDgfXkWGFa63I3/AcbTJJ3mieYKGcOwAtaY2bqizX4A46Klr703jx332GOk1MC5a2
yad5/hn6xBqUZsSdRM7nTjJXIFq2W5cS+Fg25adSY0Tcu5yOWnmI0LOZ+kkJuNc+/i5/89jwTTLH
N2maQ1A/Wz9RSStgFYzGQ0KxJVYGt7Xi/W8uAY9Fs36Ud3Pl8FNl0NrEyWQqLbQo6V5iw180tXH5
8SXmV/nzvshdwK2ITFBlsiTMcwR0r9ilqdVO5ZlGenLCqF6IQRwzP91VQ73urO5oyuGTvXh+2WfX
xMymwnGwDFaD8704tu2ArYcqoI1x+Ob5awSqSg8Z+tqwIT9+f7/5ltgbKOLxW7ook+ab6aePsKiU
GM02NJBoyL4rJeIEO/13qd3s8tghuQnmisaiJPz1GmavyDClBvUsMqqRgEReinN4QSUerNR2dE8f
v6X3XxmXYzfRHGGZ2CTO7gqpJTWJMAqprLHzTCfxEFaA3hQdJCVhpbhDSU3WiHz8+Kooyt59bZrJ
7JF+O9AkBrDzJvfTR1mqkZvSEik8Yp1xp/rReOwzo1wNxJBqVoJ0fuqPacCcvLchQHSus9aR5DPy
R8+O/kxuo9FWN1NMSwue7T6HGbvoWhv6ctnfMPah8g+T+FAF4gIKMvkpIG7XNerJLS54bzCEcqfR
DMgm1Sb6I3NXqt+ol5WbTLsuqF4xAlSXre0vKxIN6Mq6+UVEXhX67VOI/mBj9m2wTNFQXueBBqVG
uVdi37qehhzKquLfDHijVgxy+1Vu0dELAphMbS5xyRW3cTeOXqs1uD0Rsw1t5OwUtQI2E4iVESj+
tW/Ldt+MsItN9S4JxDrnG1wpvU52TuXLY4u1wE0N9eTkoXZyW7rukxysl8lUXvVGIKkl52HpO8mm
kgDta9/GvF8qutc1XCfU5BNqeoaSvXMZpyoRbm4F2bB2iO9TZeBpI+jmAA1aEPTDUuH1LapehejR
4KsXiVKukknOXmeTQJSZ0zcfSOsZPytwa6Rdv49cRdtw0s6IRly58wzOmV3TpPhc4GxnDvzcGcbK
omaN0wyjQ8V3Y0l2h7SGxKRD2kzo5XkFzErCRhF0VdNC1uTJzMGaq6YgF2jIW5DhToA5IuYDDgkn
XVK6AWqvy2af9RHeZ5sPICphKwv5MBj0bSfdBaEQd3JbCS/O7JwPjwBz4TTXnGW8Ctq75+coYBSw
sQvSOLDHWnxuY99Nt/oMM5/JTfQz+m2jujvmwPF2xDvQa052oQEDumwVAz60JZ7QY/CxOeB09azD
NA4aemw3UsbJUnvQQsYCQwueVJkBA1iy17ZI84vE8S/iAGhYbSb6kSylVM022FBpRkdiZRsogtTG
yQk25YejMrjCHtZsA9eAcIQ98wTvvdrqTrcta/NumhrlRofMzvw8fgQsqy2hTImVZmbXuTR1r+A8
mnV6cKUmXgmdeUlYgHpls+9aPTwLF1nJOut9ph8cKhGxRuWSp7lfVBh+doGI2yvYr19jF9uMIdMd
7ToNycucKhs0JJqAyp9ahh39JA52aLx9vIScnzhYJ3EdIQn9sXu/851mkll31pmF51iFv55aU1uo
ZffitNyZH1/pN0sVDI5ZtECwAbX32YrM81TlscOVgqT83jq6wiyZ7rGVFf3iiwqgp1U+05y+32gY
dTLpwldrmNq7tIjY9rsyonvl6U2SwCTpb8pmfk5qJBPuzCsgAbsCpbtEWQwCCckC4GeGjCMwBroe
u0x8NiN9v82Ci3I4iZIgJEzTPtv6CLZwSwI5Uk9zoO26o/9S1BctiJ1qzK8+/rx/cyl6PpTNHG1o
RZ3v6L2fZrr06UGyrj/ZI0itTt8a0Dh4xp8+vpT40dD6tXzgsMo2auJ5VLGbn9V/hW0VNXtA6NUz
4z/Mi/soGEG0mmkws6mQb2nVIgvsYqta/Uqajer1WU9fBx5E5Vsvhp6hgYYQREp0gu+p+JoPlrbF
OgnppB+J+OvK6uAa8VezT5o9oKN+lcwJP7E6h9GFjpeU6AWllU1E0c+Ku5COqNqVyooN62vBlMbR
a2LCJOlpWNNrWlzNd7ihr+NI4nlskU+oyCsQ9ktgsKDXAl4T8u6VBrUdw0r5RcQoAnpZTKu+R68X
K8xXMkX1ssZYqJX5Ehd54IErviJoLVkA4CVlTf2Cqfh15FzB2qz1XqrWewVDB1R5/7qw84hG1yKx
rMZrhkgsYki8oKTlWxtZl2iCdWhZhXucdHNbov3tO+nBqbIgouAYceLU8tQSgFEgW6+UkbGWBSgU
V8bVck58SNo63jVOjyUgKbYAVIpTH2bmrgzsI/gdAFG0RdZm58CN427EB/Yg4oBGsJXADJWpykkn
tVepTCyE1f2XsrCEV6PqO4A3tXZpxZCItf/RHkr6mTEYPidYz1zq+wJtMif64nXUArHNpJ8srYi+
RYrpN1dvoj6ItliutEVbYGJx4zzaU6Gg6aHlRVxGtlU041vD2ns0Srx3X7SmVO7snJVc68SFaRVA
ltXulOkWj1CpKxeyHe+cAOaPj1l2Je3VKMyAsTZuBPMGhHW9C3P9FXFmeygsG4UmwfBbfUhvkgA3
SlQPzlFUI8xizeFpEXeiINwlqJAugQstNwjD92RGAFqRUKG7MTJQyOeYJl8gjjWenRbXDfXPQdT9
rlYYHpaOH1LVxIh08kuHCdiKImKk710aXiwQf6MYqq7D0UvRyvVxsMowU+30TLkhfnAOpzyiNJLH
3iAQop6ojWObbg07FoRHjn18gBYBkxOPhtamGMYByuuTu8mJRVmrbXYXNlABSX2hINLbconbj6ew
0ygCwvI7KyJ614TQQhKdvAA63EqG2Y7TVLupK7GdtKDEiYFTSlHAhwAhYx+PyAZTKuoMvppT2U/f
/VZ7dPMyvcgrlWMWVmeyDKAkmclbnJbTOmTWAKhQ32ZUTplIzSPPp7JosOYs63IoAQiRYmU4irtp
R+VbPZb3Sa2bl0hfcUYEpJJ8vET93c/5ZYkCYcn4iDYHdjzAFPqvpbKvA6aADRx7DefqZWzyJJeq
jtl2spb5GB4kgQzboVJb5PIBAadGDR8Ft3Cm5vySmje1NOFyxXKn5nUKp4bMcBYzxdNKCSXNCRdj
pekny1wgQ/jKE86nXCteODnfaI6TYlpXW0PRmLY49hFtQbGIEJnsCj2OlgofGaUfNkaRuqdh7MqD
nYdPduN8Rxz23YrKNWUltmcdgjvD0lOuGiQDiIYxVwW/PBpr4qDlAwBI+xCUrLV9EaSnIt11JLBt
BkTnh2nAzZB2ryZ9gd2kT3eK04lF6mRo0msUsoH7XW3qpaIn+WHw83xbD+F1GtnaQh+neuvqO6kr
8iJvv9BteDDror7ubYVYHKU7hXVkL1EGMVkYVNyySuClQ4svGPzUoMXuxTDArkIxJFaoa8a1odSg
NpIwuwzdl8F9yvTqa0RVZrvFtLMCcWOqsrlQI0GolG7hTUsT51oQkIAIS13moAkvfQrvSaQbg7P4
ymjti8SX8WU2uiNWJY7JeVTV1F6I8QvF2YxW8NwjUs8RfrCsNauic4jzaHEbWnXSeAyMmOK5Zn0k
ucFdu5108Fl1ULPUeG6Kd/sxa6dTQFLCJhPqZrSrcp+qjr9RVnVulzsjleIT56j5rnzBc49gAUWD
ZZvwC87v2FRm5mRX6GymsgYUV3ZweqBT9R1vTU+rF6ORw6LE6bs0isikUrfIRcDJ7qfKk87ztSE3
ODFi3IRZDfEJBZSXYQwHHeW664r9rEEgTMu13SeYOyDCtORlDvkNWcMQi+psb/f4ITR4c3vUFe5F
NJuOs/CO3MIn6Q7Bcr7r88S4nDoX4ovl1MupTcNVrcM87cahXfaxQXKckhHzwbBQ2oa2AFvcrrJ8
uPRraYEomkD6F8fG4JBgxxh5SEBldRg5F/5YAf7z2/BfwVt+9fejXv/jv/n9t7wYqzCQzdlv/7F5
yy+e07f6v+d/9T9/69d/84/TrXf34V/Yrm/W53/hlx/IZf/5slbPzfMvv1lnTdiM1+1bNd681W3S
/Lg4b2D+m/+vf/gfbz9+yt1YvP31xzf6Tc3804Iwz/745x/tXv/6g07YT2vk/PP/+YfzR/DXH7f9
8xQmz9nru3/z9lw3f/2hiz+Rus6NUX1eOIHr/fEf/duPP1H/tN25MQ1s1qBrO7cxs7xq5F9/KML8
k79pUQTOuXoUhRwD6rz9+8/sP3Wm9jMmHYecboM8/te7/+Xr+79f539kbXqVh1lT//UH9fIvzQ8e
DShDMKUQxgp+qnkOJrZ7kzyeWIVGD6AC1NjksJvyUjw7ix7x9DSMHCqBTWYorpWhvVYtgmmKeOzW
oFwveOZYGXXbQMqkprTXkZwBz7lMKkNujFbYW0dh4+YMBhC0ekHV7B8UI1s2JT4oaGiVqSh7QfLy
obkcgwFLBhPfVYAA5yCm3uvht+78Ihbwd9K1prX4YTP3a65cqO2Uz1534+ibEYkmXcUjoA0bK8/M
rUxuYIzZB2W0s0PH4znMow+za69hFJ78GgW1ShI5tLHJqS8HzhnLGqGGb5MGLvM1vrVhqE/w2R84
1JP5NBGqpAP010MDk2gmVj4D+VjjgN/OmibAb3PEOkJ7ka81tXcIoxf7cjCeh7gl1t7QSRjSk3H/
45e6w7UwBeBTCZ59UwVIxa4jo4I04aU6YnFhex9XmkvgBiORDQgcrE59x+aXBbssqyBpSrfdu2rV
7kWWIMs3M2fFDAh9giQ8RNeIagpjoJk59t1Vnjb1FoI9834EH8diMoHCWQO9HO2mi3TtuhuctVoD
q5OI1Ep1JIDhG7MSOEKhD0SDII7Kh/PdxqAsffSQK1cyS7Y1JVnDf8oulZpU01bhOCgjP97VtXZJ
cgIMTyH3Bb0cQHXdkDgXhVsdncJ0iVhoIBxopXZsTLkXFHS7rK/u2gJpFf0AgjBK1GmJLPITC21+
wlx3S+uAHIoAVBiUZ1jMkDwngwg2+24UaolWIk82tqLCvIhxtzjKboxoDfmab1xjulrVducpfKQn
jEcxJwiND7NoFhEdEHzO5rhRQ0EuU8ZHyDnwOvcNctKV9sXCwL2pEgwp8UrLGfSROVwQiuHOOtvk
Sxjm6y6LLBIT0SbUZEz4KXlOOORvHb6+NKf9MLUkGeDSnbLYp/3QjThekm0TJm/SrconrQNoQVjP
PT1IC1T+UD/A91u3VW99CQA6qfNPrehwe0inCsLdUqinJC01LvQY0/ymZemJDgC1N8y8C4p/A8Io
Cat+OiA6c7NNy51D1/SmTObb3WoU6h8wgVWjXyBn9mGhuHPOzEYRQXcHQdZLJOaGPrqK4xzhDlqs
L4WoNknXTBfS1vaAp251VrBFpzavmjrcd0p1gsxsoTnlo43DfT7i0h3KkaQk13wcpt5Zmc40riZF
vQ5cOjqSGKEl+86B5vYq4AUSIFKnhzxDbAlEbh3mTXVpRSFWIWJLgDNqHBo6Xrc6noIS2hopKohV
ypC3wRT5uWMD1+MufM2MgoWI4xnHZntbwKBneulvp7jZprpfboZY85TWvOLYdaJRkV4lLCyFUi3J
8AnWBmGPXukg5Bj066n2i1OY3VcGWV2QvkJgf2EFws56G7tcXyj0CvYCTkDo4LqLaYutRkd9mIz8
G6D8ikO7MkFT7/NNGubfw4msntAf7Qc2c4QQQzhqmxBLthhc675wARPY01fqbnXZOv1dnMcBOW92
dBVEw4FojBVSKBpQ9mM+DhtRgjDwOUDfVmT9cdb3aaHm+qEoBEZBM7vRbSKlEtN4nGn/ZQ6vuElA
idtaNEOQnWArZdCtqjbdSaf8DjpPXLr6iHiesC+rdvwtV16MGalJjYS82qnto574iHBriyaQieWI
E9tOdbK7nrxyuzC6Y+Jm/T4d/YOmwOYzfEHky1gpnN4xEqGcino2BlMPtxGGNS/p3K1rFLgEHW2E
N0Ymroty61Brj3Yr/X1UX6VwPQ5FI/VdC+5UdSp3RbyZDV+LZlddnQTpNPvGaW87TGw7S5lOmuuc
Ajbh1dggw5GxuWkKrQJXgp+H/gQYz9FhbbNN6BaSARDCOzrC0oNT+KT0dj6vFtFKd2Jij0vxJYoL
Z+2Y9S2PwfdpCI+Y+NmjONfhZu0XRiny4zjGnCWxABXSkitNwy89UVIRMeqlRB/H2jbywxeZ4u8L
C9ioGWlndRES44O9jcH/NkDhvNZNohZQLRydceyhDuC6cgjjWpSG5uWt3EHT6y7VvANFZEfFtRWN
0nPEPAns00OEGHTBYZoTmQ8kWI1x0JpGfm0Y4VOttrgYE4c4T4432IHYizLbwRVpkjjL4n9bQKxe
ZFVzWRM8DWaO3nAo3GXcXmTosejqKu62zVdTSTR0XpEeTzFTErTRjGtfeqSVk/ymfJPaZDL3zfrr
H7/4s0U0ZvAGn1tl0IsjEmG0MZDhGaTDUY+UYKtzFCkQhK99QQsxqGxYdgGNdKO/V3N0GUN74uES
R1HkW1aQ7tp0Eki8fpfscC9sJj8IuNW+F6yOYN6GxItz7TmOraWdFJcdJwpha5T3jv1iMKjaF67+
FJsBrR8mcTQKiHsaQaHvacu4qwjU4kIbOGRaTymFxJx5U61rQchlD0cf6Wq8i6iKaJGSgQh5ceVC
fjeBHGO3IB1hP5nZVR0KIHc1UQ2tI8291SEj/PdL798Vzb8U4f/r2vz/w9J7rpX/81+17bvKe5E3
df88e9X/ruPnYn3+F3/X3cL9k1WO4G3UN2j1Zm3v32W35v4JPIFZlYFdCLWCTWn9r7Jbs/8kgwj/
uusiRebf8+P+p+y2/mSSjBmUXUagtNCdf6fsxjV0VnbTtkY0w38HpIcS91wvIYfeRFGLJrQ1Of8t
LYUpGc9HpFT3/hiPQl8YpEBTLYGiaOWVSAOTRu8U6vXKHeIxWaW92RcXTkL2IbYQtqvVCCGYsPVY
aYkXF3APFiP7sn8XkCFhHCJTKbFHt7Ayjplr89ykQdQ2jwH+EF8MznNIgEaH1yTpriDvazyHA06M
alCXnBO7hzZznfzUgACvsSaXBKKWJYEaW7O1s2pZIpJtD6KkP7YycdxXeJACn4CDyXK/D4k1aGgw
MrQnUxQ6VNv9nNtp5lY2ME0WBmQGe5SPuYtHeBeXDc+nyHwrXdh9Nry6vUM8QhrbT2jMpgoP+IgG
Avy/XT1VHTLUC78Wls3oTEp/HdFRmDZpUadESDrVMNBb0qx02YpuRJ4UGR372gjefiFERMM1ZyGs
lracQLeNijHdZiTzKVszpSojcJJj1WLCqcV6q+nDA9OAzngUpd3tFeYFyqr3GfB6VlK0321L9o+z
jYXsNwIqbWpvx3e2Q2CL6U2hwDeeMxmTuV0QBIi4mx+q7U0BBuAN5FkC4bqxRiXEHUrki3gOkTyD
XYIcRi5iNjmDdRPj8+92wp5AeTZDqo31rp587LyTWirOVanUQ/Qls9G7fXVCE2xsYGc93SOMmAS5
ootstwZRfXj/zcKAIF7kMa50pW3MF3AlTDJD5L3xooWkai8tQ4kfogkKs6WWiNYbEmUK/PIVitGI
bgTByDSjyEeyKgNSBwNZ1yvNWEfU0SR3UYd/ibZwLx4KyqfXuGqHb5kI82QLIJ8ITRPpmrwEX06e
gxals6g2iMSlEOkolroq6eXnk0YGg8pBeVj0FhEPYDt861uRaZ19bDTmhWu9jztyAlwwNBdKnzG1
VtLE7NkPsv6LX2ItoPpN/GY9FUpcvAl3UslpMDoluu+iyWirZeDWAJzJdnQmyOaoqFat2YnYG2qt
njZksgcFJ1Q9Ew8BU8AeXhTWxgP9w+ZBz83q2IN3o/AK6mCU+wB3qXXtC62b8wvNKD1ZgSrloVT/
D3Nnths5kmbpV+kXYIH7cjlO3xftUih0Q4RCEncajUYal6fvj4maQfcAA8zVYC4qqjIrS+Vyp5v9
yznfycaS4ZCSY0QbMOk5PxXdYIbfY5QDinABRN2jkyIw1uEtL06hrMt+65Hg95YaCs27BS//D3NG
761ry877Scql994IqqjtLzPnoyJOtzHya1GJuT/0ILKGYxNVbXdZZGsuB0xfM5k1btP3MjboWqaD
jFDwH8whsQHo88YadzKK5vnZzMMQpq/fldFz7mVNeyQQOUG61pRa9awGIsi0ZlXNHVpTSEYfXdba
4wnfhk0pDOSSHKFROR+ktLBOwssINDGbuyU9Rdya5i+U7Qn7a1xOYnloIt69i3Kniot0gCLyIkOS
1+Ew2V17TmWjqhsNdhJsK8axwWlinZ5/zIixywVJFx5c5mVTLWpwCzIaL50MsuCYoTxUTNQdBZdj
MWhq5aA7e8vGOkeoHQ7pYfCykCVxnaGpI3U2AQh2dNRi+6wYSDDY15EqiHyxGWDsCBCu7HM4WI2z
yXUqIXKFqdtSpswdGopMR8Qvtcl0Kw0xLE8AMsd60xUNFlgKEn/+a0Cwg01fLQth121d/2kwNRS3
qqAIgmhlj8Ou4EFx4iVJCOPtjdFN+HzS6TPMazM45g0maVZF5E8c9JQn6fvSkTohz25ttk71NeBW
Y/ZXZQsP5qkZSlH9FhMPBMjOvJnM/qmvGaE0cJsQKKW30YCg9VshLFHGAbKeaxF92CRWdcn6sVrM
HemiblOTNzKy23hhkkssM01vY8EmGwysGEjkzXk/hV69PFhOVrxXHetJ3O0uqjlAA8RqchsEYley
dSQvdqxAT6QASOYdZ066xsja5hOei+CXzPGFMCB3TUTrYhVPcA6nLolj/uDcirz0QrQ4lv6dGFFE
ZooiXuC5J2H+Wba9++TiMO3iEvMXTSlnwrAhvlNjhLI9wkoLE9FyPEsXnGEaOLDLMpsSjaTFMfeY
TtlEEIVZL+B7Z1bje4cIEyex0FZqprjTfWj6IeqS+bq4Sxhuxfp13v4/rOz+PyzcPGaM/+fCLaZe
6/5U//E/frr875/mP56+2+Gzyv/+10Ju/Qn/LuSCf7k+Al7ARgj5LPzs/6uSc//l4g8Bnsa+HEHA
upv/dyVnWf+isV/lixblEX+y1v93IWf/i1gCb7Xweuuwc3X3/s8S8/9ifLqmAvy3Qo7pG2IMXgJb
e2zbXAD/m3hsnHztE396aHz7WCyrORW0WxlhBipX7bldEiVb+uw38/Gtq9PlccjqC9Fv+s22yvAW
rKo9Cq8BZZQDxtSw3wKXHXk5JsQh4Qvq0+lXNaVfXVmGJ7HUm8Wb3ykTxm3kMQqRDrwxgzU3PTDT
A39cPkG1THdrYl/A/blzHVI7ND8odFrxlg105oMNMuyfvxxnGcWtlZPOtv637IuCTVUitBJ+2W7J
AXiU6F/vl7l7tbu3aRy9u3Rsy18fkwn3vPfK+96s55Oeca8io/vi92M0xmJ7aqPqAUbSm9F1c6yi
gXgeoz2EJVq4MpqS196vrXhRgYeLRxc7GIPsitx2i1347ATsURDxQlKknjkYAu12xBqfzLHAWmej
yd6rfKhfs5df/vnD8Be1Z35tMZnO8y3+p/taLOm5Rbx+iHqJg7gZVxdGAmexqu+RU4JN9OunupiW
tyY4txlodlh8T053SIkY2IcWeR+JhQVAZwURX677lJhM+SrQH9eucNY89WA4+xBzyzHszp2NR6mz
cUgTR3Cacz3usoIMWw8hWxUglnNtAMwQ8P3YyCdnV4QRmeUTwjy12gNFSgx4Wyc20Vaj3i7zckKn
aJ3KFmBHOIsBynY1MgKjtjRresuqFu6Wk40oIm3talmlJy3cjx6jycbFywVbuP8tnfIPw4VNonP3
UyBYDvKqw7rL+K0b9BQPP51HRC7VznPXtRJ4c8v4JHCoJx1fw37pn+oO4qnwBrxhURrzsMp4Mshw
yRpzW4YYl4Z16to6JCmBfCzj2p5PQiTjzbEHLHJGu5vnbNyWGaVyzrJaaXId8gCpkrV+GINBeApy
wY3TZc6uVeldsibuma0ghCq6v2EUSBk7zBE/I7CePXfNEh6wkTh+1O4QXYGcVGSeN/wwhCUuiOvH
TnWXkq8ARg750NvRdzjymIjxRPjQW5PWBATOyV+yvd8TOfFVIvG+pbPPsVYgq6h5tqhbI+8NatzT
0r8DQyJ0fu6hRULAK8oAU61eqgM5cYJ/zjVOrf2WFcbKbxYUR/VxgU6Ve4eBbu44he0qzxrRvbcQ
2BpD3y9V+SDm8Ux3gOPTTO9dURRYubR/QoX4ht95PpVTdBKRSHZhRCJGkjovHZyXREK3rKhByAv+
ipDZUHyxlqT67ErKZXchTsX3OnWeWQJsUBkMrIuTv1KRSzihXYl7PW6dqvMfh1pEe2XUH7b27lHL
vyhRfwTJSCWm8vyoiCHeputYclyk2DFDtNCOklHL/GMIrpMZZmfXGukcq+pnqbMLiTrZnnuahXRJ
yoMmq4QYLaxvfMrXMMheGDaSmTZcdPhGXUGmDRKbGABPtSfG6lDhTOAtvGWHCRbZrl9Bxe1MmWW0
/isWtYMjGcCUGpML2IfigooHAmBLdF3ow8Al/N3PqCgLl8ez7Marwv+9MW0Sv4F4fZLBGgKzZc7k
je/gYb6wnB4aR5wMq9UxiVUfVl3TG+cLkqdoeAY5NmwWmDkRKbmEArG8HoeOVmBcNk0b7LQsHwrO
+2vO66ZSwWlUWFdT9JeZfzXOUu9ZOP/mcJys3WIQh9pbcBt0rt/tNLjTYtpnyJyhoxTi4gCQZaVe
4wVOkUoVBJrXvcVeX5initQEVDJtuzUVilcGx4XM1GZqWDIY9g9nBsH2EV7ZtKh2dgeJex6jre/K
4GyCQqDbOCxyKvnbVb21HtRSvjICf0unOji6JrqHKs9/mWl3HEU60msHKzpwDR2KaBFIodrRUZ0W
Br0EoC0MKnv7KqywPUix7cZBXcI5fIEPSVCT3d3ZVsCLAAmKBTL5IA3GisN+JjTPRN+PJ+OJ5L0A
j3R3tzB2mFwTLWiBLL+sB02zoR4mv7OuQFx7B12aXwLqU0vwlmn3SdTAP4dqpOgLv6uRR33NVRvI
U3swSdDcSgspl4XNNRzTV/BFFt1O/tP74gOfAQu1CtF670YfTd8O+4RWuKmW92ipvoKKHVdhnM0m
ibbNCSEwlKeBud5MWmxtI3OMCCtHr+0TFRW1Dw5hKLfslnoIAYFi/qKPnPhWwjhP6nsp5ItZdpvS
K97agYMUDwBwio7IkB2j5SYm0QWYJWCRjaStk8AMO0PTIShKgMp1LqAbWTN01gJZRO/CxT+VXb7l
WvLjSkvznDWC7LD5LXP7Z7RND4abvJhmyd+00Jzk3C9cu+p+BT8XiE92TPcXvL4FhDbl2HEKrz0v
3GqbVPKUCBzPoV5eG1K5d4SsYV0c+IZMwQ3zcxIHymWVODbDJbLyqwDv+U82+zK6oKULEFhl5j8W
bYJOcXGIqvOgHqR6A7J2O1SXhhRWrQ3Ou7Y3j0mSrLHAmql5YMoTmzCYB+VLb4pyS6v9kIDPgGAO
P8QntQ0R7aKvmrwWxq+A/WoStCyXQ3dF6qshBz7dm8kpWr6miHl5pO0iZs1gHzQueiRPo3lmb8rB
mm8kVzTLm6iCdgIp1JF7F2nZhWGR4nG1ocW4LKJyTmiVEFkSyuIecmK0mWZH7ljqsqcODJuY0upq
5AQ583fEka7muNguNF3LP87DEB5Ms3/Lu/736Kno0HTLo1eKcKMyTQeu32FwhKcoMco4rY0QPkCP
YN57HReLVN46y9DaDx5fALvYinF6i2w3Pc+vZQepGFgFx+B3yf58FzFR2qF/XM+igeZ5eZRcBTBN
+vupkeqp9cIgdgaUdv0a7d0VUSxGYZNYOFxzo16z0oxua/cDq+rqZVi09ZrI6A/aPE7qWT26UDXS
FvCaCLrmyl+YNStd26+9k2lDbTLkeBozSzMpmYn/5MsAQAJJInd+48hNZBJony7M+D0blzkjoG2v
+AjqgGzPKvhKXTHRwZ8DZU5nuB9XN5rTg114j02AWz3ys3zflfMdfp6XGhQCCDakoK1W9wtP14Cg
P0UhHlJo3KfkGmDF/y7WgwC4h2Z38IfoFOc6ddk3gk4wDv6NGvIYSJYubtHierYV064R87whGog5
6fCuClufMwdBU+GL+yYL5DFp7xyqhnuDGn3jhfmjk1vljQK+1WZ4qh70mqE5EIpLWPFwqZ3gzchQ
UlWwmRyeNZZnvoNAV/1J/2R9MR4DnSeI5MBs9kZJjiDjPmS2ASm3Y7i3PDWQ7Nhae03Bz15tRBTL
yLTmAKXsoECj4U6H/qCzNVmA5GYFRXqhLNd1HnNiacCLhrULpjkk0JcwabM1nw3ldnvNW7rzBQuM
ZRH9sfgaFur8DIfrNqstlzHCnLH41fahUjZhx81rQBgzBgJ0XESw2p1/81wb7RjBEmXPUZt7kPnQ
4lkjeXV12AO8SIvXDq8ERynYTOcarsIqghWKQ244d61M3YeReVJ+I4VObbNyNI+5aiVcrjFO5jGJ
W+RumzmpzNh9JNkw56yjnjDNmwgng0g+zXMTIeQ0CphGremcseNm+2Jud2kUyZeeTIoqm5/rpkno
7oMaWdmKxPNOg8/z6xAkBqfria3wqkMLYlZk6Q7Kez8zaugKE86haz0uSHuQ5hwClX3Z3IhkSfAL
Zie5ptFmnvXZ5gRH2/7i7coK9kPksuZt52kHV4Rk1fzOa2a44T6LP95JVkREJWdNPx5MZgWbclwD
vlHS9qpkzk3+0rYlsn5j5O5wdSScAFBS77LLGTzqQR4HywmPVpRtI6D1m3GE3DWQYnmAAGbgkNXl
cd1NOdPBCatnppr+Vhuah3Pq7oYlR8/i1uVTnXUv05gewAQdOb+nvZvNLcH3s4I6ui2S4sdSpH74
yYhd2yx5OxXG/0qnCVo9tzioonJoBO49I7N3aRJFh4ruw5gTbkBwz5sKIW4uG3aKUf611ATljA4J
w6qChl6Qqy0HZACgoYbNcIEBlqFE9M9Ifuaz0VqXnpd0GPh0QEzql96axDFKmjg37QJ+UvJIAmez
zeDr8ME9tf7SMQLt7u3ZeM/bRu6Q184Hr2aSVCFpUOM8xl4xe8d2ss6J8GPIXNaHY0yfotB/CapD
hxACihAljWHOm+Kkkb/viC4IRuneOZXzGdE2gfQEbcExEw+yZd9e5E+I3s1dZO0zOPWIq12CZYi+
jT2df2coF4M8NwEqYxKfneajaHlfbNWbW8MirJzFkt5yHFHVoAo89j6bAYILd7qqFmZ6oz6SU0++
NsJP9uP+vSqLikzshdPWDF85FRDATHms6wGrXeITciyTNdmhogJr2zu/Rq4M9Ixdre6OgniEE0Mp
5MFi2C5ctENkE4NLF6wIS0GWZBXXzHsA6+Iifh7fnNyUcX1Z8imiWQqbe2bej/OxDkv6SZ+HIk2R
0bZ58WoV8nkMzD+BW0/H3p3Tx0hRl0M5ILk3F1efzytre0JJPAdaDrxeySi+KE0+FIDCOyUprHT5
Uxb4ihiMv6Meqq/Z1Vq5SJHHAH9eOGVpWJm/FQyOWXAZyWVAibIlJ+C7y311nEN5qE3y1FJuqo2T
I9MaR4EwFWP8Mklm+ar4DAiZOOeOA5MGEi+ACIEli1KO7HU/VhrAZigqKOArTz/EXLC4D2gtKNJM
5MPcwF3EW1q7SPAh7H4WmKTRes1wZnLk+e3KrJENU79JZ18dRIe87urt6n/YN0l6S3nIz0ElTmFY
trE58lo9j8RAy3kIlkdbKveQLPJJXjrRXdDTjntVu28JaP2YawV+AI+AKcLhYBjgOczQkyyxfTjJ
JMVWKUm6tSWv7rLEkyv6gxBq3qpyAZCm+l3n/gqF8ddsjC97vKZrygWorOgwW/JczP7bDMgaPdKE
bYShHPWLxSGTpTtVkkTj5OUHSy8bSmWLaWd6NZi9ImxpxdbbMJdCmxOBmCbIm6xo65l06IdpkdgT
HLosnr80dtSHVwaEnrmkHvmMajij+TKvNW2BPzKRdBVKmZ/jVJrnGaYJ9r36WkTqwP4+u5oEN4bq
LrdeF7O6HxuB/wNESG8v9yWEoY1irMH9Y9IflfVGj/g0fAdPB7u4yUL15QinPKZBP6FW4KECSMlc
Q9qHaaGdr/vaO6CZqNN0iLXDogVe8nEgi1zLIUInVvdnQyynWv/h6yvjsInGqxY61kX9KZf2F7g5
0nL86VMjV5iRIlAoHvzGfA8X41U3Eg+Qnztb2RgfI4MQnoUeUFlqn9C6O9usdwMQyvM2clxCJbz8
bmnlB3qpgiNAs4sjz9twczKXKrUpwK8ezAp7om9sXSb72yFl90TejUNNWHYr8CGuQ+cYksfATZPt
Bu9d5BHRxUEai0QZN3v03wWD6r0O1ffKtj0X/gijRz/MuGcEF+1WLxhXq7BOdxEmHjgW5CkX6p1Q
bVLPa7mDlCDOA5QSYrcBWVlUx3zXBjJNfocVRgQTzdh2vYpQDi3bxUa9UcyE/hicTjJnZZPsHF/U
0GpJG88Agsw+PqKoGvc+Wxgv6n5rw7oZ5FMcWSsTTejVdPk1gb9uQgW5aPVJ5pBH/nF0qerQ4Ipk
MVuERsjy7iNznOVSGdHFUh15S4V/lxG9E7fmavawfbhp7NO5FpKaT8u52LzRUzC9zzaOzXJYdqMe
q70fzW99x/9sCjJkcbV7rFC6mujHpgQ2P5241WHXxi5OXjE4uLi9QmtUOyw29BbA3ptE8OPN1wZi
Vjjr4MY2bWv1brMzvUcvOLJ4IAPWX514s5+g0nKPPlfESY3cOWF1xGaEZ2h6LGqYwf7kEbJTDW/5
UPwNrOSnmXNEQkNGv8ifGJCImI7UozV3ZxYayc4tIo6BfJONrFbrjEHZ6kxugS+sifLjXpCO3dRy
jsVTnyNDbezG2o3lBXsuAjPWmTHqq13bgPbNukUcGI9+gxQgdhdyH53uBqUrJujahotbvZCe8z0o
3EtzSBpEYLNbH9V8mImbicVSfHoGOa28GpPgBGwE5jtErj92rS9Dq55ZrlLDt/w/8cYEVv1btK7H
uc8eb2rZ+suhegvH6UcNyDgJPKJBJ3GPwFgknmWC82Bps22Tso1FxL7EetQMTsGvGQPekjLjRJxR
q0klOQA6mEwUtKGsCPa06KGDIHC3Q32saeWxhUQGH1FdIZwY7nJH1HvEVCgCGT7xffVukORfO+iH
MHIt7mafAbQum7jKAs2FzhfS8p+sEnjqUkTiqJf6tWY8aQcqJk5v2ZI7xuR9fZxXmBk628lOyAru
L6VRv9N4UeChVO4QK4rUI49t4e1zWr0femwD1vzlJGgDVRGOJ+sv0n0YXn6NsrWZn1mwAtyEgbnp
ETmaXretKvxHIu9+nIgA3RZF08a3DlYNvjtobZArln7v+YcT33xu1MQcarLu0ELGCTqOm5X2XSwi
dQ5LAsTzryoHc1mL0xTkApnuVZk9C/XOi54YwWyj2lJALgm81ySvU4soMckY4znLvAkFaYbxAN70
TxsUv5Rtocr0nGTjDnkUD4ZmHZx/eYT8UMYgBkH4e5C/0tTuMLgx7cw4nI1kmLcaldcRVtMAD/9x
bFW5LZwUxlezswIj2ErZg70P231WUEHlnsMwe0nCi2BtClxJbOiF38209Y5VNH3ZXH/80m3lyYtN
8ikDBM4xg67PXw1YuskinjUOO30zk/J35it37yT5d94qmt+xknEVVru5b8kd8cUBVqnJoF3uLIMI
1zl1671Q/pPpF90+n+YudsPixFQi2PKVwBFNSFHnkmmQ4Y93gweyif2Y1//DfQAAMONWaAti5Iv5
t8lCs5iYlouZNyScKPtTdQ2KYNqQn13GhVlj/Z9+FVMKVDU1vZ2hKKu4GmKdlc65E0ySMoEvrqNj
xIPCfGdAYQ1NeilhbVWBO2HPZ5BbVj9aT862a7VxcBWtaEjogWtwjxhmQ++usLP7ribIzCvEDhT1
1C/9wbTaaG2ajSdtB4e6Is80jxaeeK88lNnyKzdy88EKX52RLHgu1Oecb0zQBeOBV1RvyhkNoBiN
kiyt6ikN2C7XJV/oKQ9T+AJ4Ku2Fpz9d6KQc/xz6Ir0OPgMPb3huLfvaWX5xZLwTB/P8UAzZ1Z0g
MBAXELtmx0Avr4ej1Z9DaRNwU7gJDcfvqJ4QczsEE2g1bhkajgX7GUI+oKJ6KGjA4VtbX0/Z1kj6
sx6MGqNlfpuyjhzE6g82iGe1LusahZumMMGHNYLapqsIXmiQTqbO+FyIctxOxtKiN/YOdZhHdyiq
X2meWlokKHnsyuGqxKBAcWFWZXZWI2JUt0x/KWWwckpExQQIQbMf9OMOO0NlF0wb0XVdexC7MwF+
HiY7OAIYudxOPkUIMjcuDI44U7AXKjpfdAc4zo17Ka18H7D8yN0wfYX4cNRzSExhejNZ18dy9o04
Lxhn8SOuEBVgOPbLi5rgzTHyhaj9htp/j/P/RoxAuukYzsGpCB/avH5kiUCWEZF3mKIQAy/SeEwA
GblSug/LIC8JO6Rja/Ammcjf+27gd+M42SuikKLncBBvjIPwsTAddY23LOj4pi4ESJBLaw1tfgxK
BFme2ZxgdHEBVacuYhcyNYe2w8dfSLrHgaMU0gCXUgG53ur2aTD0l4SyutOEvNEYgxuO/rRpOjMN
C9/HJXl3ZnyhpvQPXVh9Igt98JyOKDdDm3tLw/Yt++4gQoj9zJPMTj+7QfkNzyLc+kP2mqVO+coc
A1xvxps1+h9T64KUXjBjQ1snJDkTcWMVyYWToN8g2VpfpHN0EshGCFGYNDnVticIsm05waehOmSl
jbSoV5+odOwHUwaM8UlQoG7jJm4N5iLE84Up3X3T7hCYf/udbzxGV2QK7i0X5XlNYMVLyjfKnyj3
xF+7fJxh2LBkZgcmbWtXus5TlVnRXR+Ffyc5PuQDWWwy6I5e58XE3KCq1WQTtEO0tarxmtjhnYHJ
IggYVfBHLG3YAUXH/jFi5HkwJ+/Nmnu2YJwCffOhJ/uvDRSdjYTeyLTS7CeM+wvhEBFHtgElhLSA
sHJflLqMS8fLjSg2CoOmSSlUMGI1brcl2uQoUy8zKiJWfuE+JdwD+NsrDcPRyfPYSJ0riDUMulKd
yXP+lt7FrJma2U7I/k8yYssNVgJ2PCrXWIfxLASz/Ifc9/cJ493WTaTLtBGP5vw0hPJjrkDJJstA
OH0uDy1aKbd0rniAKpyVtNdKY0D3JxsjQv1qCdYquY1Bh1F7z/plLIOR34rjwDejdDPj8CSuLkUD
mAd3TEyRNk17yK/vDnvZDQXvHt074OW2CmCWpj90UR/0V+w9uKtVwmJeLMeIm/jgVwJHwljecXKS
sDtg9AxZAHuudW2k8ezjPkdNM5zmJHgzO/+bAScZBWNlbgfr5LnGmr2YbEitGM9Znv2ek9zCRsv0
m3zvGFNpRh50exrT5SZswk2L5Tqn2Q8iIn6VsCzxNviApPULZNMb8UUM2fvsqTJ6tl72c9oSbeib
761+Ht3lexrDaJ+PH2kqvtxsMK6Csj0AYLtb5irZoM6x93Ue/JB09kwzJ06qKf/w25LmYACjXD/0
LJrri+0Ym5YeH03rALkUfUAw8w1UXRjs3Y6iiC/nazvVrJ5MNutUOXqDj+rSTwOgFkvsEk8/sEl/
asz+jkIX/rO01d7FnbOxqvmh8TuKfUgtYcCuZNHsUwyhH/dDlt+0DKI9bPhbHtn9rSBtJC7Yjm7x
o79V+UIHxm52mSxyc207DlPzWRIntfGjiudPncLS/6Z2vEcK/7cXydVahu86ma99NPFE9OM7S8l7
jM2n3DAfWKkBDGJ/L6W8h+TFIrRhnAO85HnhBoJ3owzjxTZosQhbHotKbUlPI8hm8v7WxFLkkXPk
4L0np5OhxJxHN4Z5KTFUjOLD81pa8++7scOnxLv1SigJZb3GH9Z6E6YoimgquU3LSpn5z6eZ1QzX
7bueimnnCvVe+3mcuKV1mwLz1qoAkqPCMox7sNTWWftZe/CU/R60QGdyiWwzekWD8FxaAU6xCs0B
LUWO+M4YyP6zWpMYkuV3SDfBIAm+v0ZGKIP8qZ+W5VCarwmjeKn1pVqQ7teVNWykWeH8g9sx8BFW
rFwxeXB+RC/w0JINWcMNSQGlyRKdRXFpErBuY5rjMd84r8zvQDIE4Zv2kxdybj7RZX5kIQOrJVeH
zL1Spve0VPnecZsXtgLlDsT1A1CA51TYd4g5c3yFxsFoXjK+cWgQlufKYj6ULskn7vFqPbFqAaC7
kOWLzdWc9AAhI4jDdUJvsK6kPXLtwrE6e075VJB/HA80AVZRltxy08OgacNTyoqcdD5BGG35lat5
k5pq5+fzsENwy2Xmj18UywfgzGZsPP9TwnuFPFkqIE9qZYeWS7w+91WmDmJqf+m0tU5NT4XlgIsd
FqwUtIp9vFYia1jXLP1fTY2huSSBS6zGe9N/cP1thjfilKFXwsi2Xoe7mq1fXjObIToUEhUDkl1O
xX9AunGH8OfSRWmwmUGxW+u2klkoM8peE5rJCVjEHcHRRujfljr/JGCNDaziAesfsgyhkSjnF1e9
RtX8DGnBPuOWktbyDNyNYUG4/DynnddtBpn/jEtxR1IOY2yNSpbKyByCVTD0jQbkrWbVDQDawUMp
+S07gkNbm/80jNcmLSnr4M9ki/dG+DcNbD9efKWYVxrlU+AZj5JBQxfwdZOA31bMaEzeu7eXnnid
O3auQBFZiDkn4LqPTKce0mGkZ0w1gV7pHTD/5Vh7BXz86leLzAqCKsO0HkkiK3nzZ4myrxCjj8Om
EgjxTBjaPizY/6CGDw3cijje8QRxBJO8/DWyiiPX6i4fv2rb/3Z98arnzt/K4sUqkLkifN7YVfEs
Qv1eVuydZITrz3mWJeHkbZN8rHMbxqBfgeacgKgS4AIPU3lvLfNDlvLpt3DICt2+e9jlzPS9btZH
i+/otszlsRJhFmcaH5eMbojTjo7fQm6CTtmKfWs2b2woGCwM1pvIzedlpnTvR3nLOclokyiv2fpT
BTSqueUlNwRy9LMzYLUawJ56GDIL4ePGmh8SMb6NY90e/vmYLNLOWS2vo4CHqrwuxNSOJCcJTuMZ
u29MUNvWrTtcBa36HdTNMSSVSGwYDDlY2Zdr6inEEz9IyDFT4tCAMyN/QbB8TZLoUQw8G7AKyOGr
D2MZvVmTwrdINn0tmQlzKfxy8nYbjvIckCOLjYNzV+afNTfmziyMP30100Uw5RpbZkHE6knnMDYc
yYXjvTMa/p6tZNeC4NiYVEJV+Dd3+BIZbOsMS3z4mtXw+glxfZhmjVGyeKumrYbrtxG+nhk168v6
LfJL8hyi6ExI7RFmw21ICPyGxe/VENNbvwXAzVNcCn1Zah6ZsjD+lrhAgrzh9TZx54YkrNWnqO9P
QfPbXPQl7NS5DdIvd27pWsQJFT8n0azYOzIecLJy1wMfrYzmffbdC4BDhlPz+6TLMdaT9YtZ9Yyq
mMlemau9SIPvNuRFjF9dxdST8e+yqbqP1Fx2U89DNPf2++RT8vhLw96luMeTuC6hJWcJF6xhivsu
jV7lkGColQd0iDDgZ4IhOk6oji+EtPa5Xzz4iXl1+rYlhfji+Ej8UeJx8GA1QNyr9rarPtZ5eNSy
ISUZ5RZCaDUwaVNe/xXZcC4N9hE2iBPxMnfzh3hn5nK2O01JVfOBptkr+UcIwIkmcJoZa5hjGJuo
R6mXMk4xhDqTXsE+IKljEwzYP8daPeuL1B0TkmONYsQ3bWjn4EnTJ7H3IvU38vpVWDNjobM4a4MS
VKoZ/lkcMuOReN+pBFGzqMf3pW8Y2trdjSzAHbqoZ7EC38CILtynjVdCOTHJfzfjvKK005l6AvDx
HUQ+lyROZSwvfMsSKL2FZ7OpiLZ1cN+1kOSp0D7b/JAZq8zPbRAvi6MRmFfN1ZL14Qnm6boT4m0y
OOh8QWQEoxvOrbhCIeQQCAhRD/cd5RLj7hv1RdX0+NLoqVlmVEjwLAwvDeWPkVKlm9WAt2OkazUe
J1Me3Ga6wvJH6GDUe53AEZfWg6oMakoCCbyh+kaA+6bZP6D5GcHhorFiImN6yzNaz9VTR8M5PxDb
+IXIcPULAEg0HVRVTfqV29lT76HScvLhIg1a68QWR9zytyIY3uc2+gtaLqXe2mtb3YspfZUtl4OZ
0OOgN/R6Jmw0qKhMZc0t58/s870nyDm/EHj8VjZ2pQa6StcgySJDx2JRKG+Qf397ynoLlHfDR8UW
VuDcd4djMjqPoyfPKGcuIukOnEc+2TDDfZ2Mu14m31GwmLzV80bLOJ/+Kkkqh6beS4yKigDdkma6
HPjiD/LZq0POm5Htuv/k6Ly2G0W2MPxErAVFkW6FsmTZlrNvWO1EzhRQPP18mos5cyb0tCyg2PuP
fcVXDCElqKGdnfp+ItAxSYkMtNS7BYG8HihfR5b3NPUD46OSu9Gqn+fSfPCN+iDR1qFkNKZVLD8I
2O7BNrojcv8XvOVXjMP8jflE1VMW2rV+gtTH0AlhvwLkPpk6pIe457IsT7hhLkE9QaWkyMyaIKB8
Nv6iUzs6OAxnSK74JkY6SgrE+CRBhtgsYH7UfJckFvJZOXxq53Y9rD/uH8gj9MetEVHbO2rqHYz9
4uTWuuqIUtemeIln7RDZ06FHJA3FD45O3VvnWNo7zyY9cyqXu1GRJGbgqNhIM5MH0tiJmSrlqY5T
jGiGCkAD/9jz+7OAXA6b7MEeTSYXP75fGq6mnqwA8Yoe9hQDESRPZAXAb7FssMS6EBKUm027tJ7K
e5hA/DLqaJjld9erv2jiqYsG87vI2LM9gJzsBnsWSldgnst7gwkem1p/VRbmzVTf9uWM2hproPXB
SA0d2vZIe1IZwGDRgeKbzLtdN9+PA7dwYL3fXgsVKptVzwLFA/OBu5Z91hFvECZh76FUBKjxgQEm
uIsFk0a73MeT+Whmk79j81mIiYyJXdP5d1IQxDHN4g0RRLzNxm7c9tn8kSkrevW8O7SENvEVLFOe
e1/lWOmzmgIZV/V7nBbJNa4mxa5obGPzvSg9vsegiza8hXcYvfI1rBazXXPUEbTmYszB3eSx+qMg
3xAlKHnrPQcmo6fDLDqR1HYTVz5lPUgDcWbz0YURBG4Kdu2w1BQmSbmJNSAGiXT/zKwDJ99BK+Jr
cvy7+xpW+9jQ+t56Bc3hpdzki1NfTBROeSKcra53liYVor901jBvptsNWHP2l7ZJgU6W+9ssGbY2
4Mw6jtxkE0snhyIgV2ImjHNkcydZ6z6xR5uKm1jwhpsdzNc1h46zNLv7joadCN4cQeEX7Y7EaNnT
QwGZtMmDl4ximBWC0fc+thFPI04fG4F3mJCzddxDIDSdgdYgyHn3s/bF5T9LeA6IuPuzCAQKLe3R
DBC4VZCWoP8uPmEir1Pt1beQ0yi0RMz3yguyz865b5nEnwb5KknUuXHtEaMWkJ87AvVhBgwzr7o3
Y/O8pCoALh5Im34CbcL/jRJwpSp3b2UznsA0/+HPuzrBxUNZz8ol9zHtS2pXYU/WUZ3cTe6F4Kl5
HQuEV3ZEmkrvY7RL4PA8xD6hrh/Nkig7VMZyl1retgkId4vT5n4uYJqQC15R3ByCOv/MSetbQUIe
M0Nxd/TLe6GWfd3gfB/yYOMVcIMVcDLOen8ihcH5Fn0hd3HqbEp0Oisjsrp1OmAI9Fv9UI8eGj5M
loUDUF+j9UA9+pPm/bFlRIsFORmW371UNUHhSeKHVis5qXHbz0PE4WtJmqzNQ62MR2seaDYR1b4b
Lh6n60ZoHrKrUB8+ymyOVr9ej7BaURF8JY1bHx2V/BviYoaDr4Gkx2qFntXhqO0/hGtPm7krTxPC
8pJjtEDdh16U20tT0Wz71AMAqJIZ++YVIHt8+G/0iRHvWp5pjR4u1uYH2TeSwc5wQoIWwrwhpI12
Vs6JWyCKo2FPHIGYE2vf2hLOL0AOoSA0UQclvE5XD8aWvJezznAiZr33uyzMPThDVxwJD27iQo7B
doU2WeBJ1GF2z6qvoUgVASDjP8fNhjWq4WcUM0GoTbRIGsrFbscfBACpHtQqyzz+ZsBvSh3DXRvH
PbaOCan/GNyxNn5pZy25Dj2koUuDyBmWLoymEz+wv1EJSx+5eLAYSBDZEYg1jtoFJ/0NMESJGKVH
Z6imLRmZjMGdRhU6tQssFTJzUZ20ZuutA5APaSacHYURhVLfewmSjy5azDAgKnVHAjw5gZVEDU61
IXzqfUNQl68QU2DwuYWIyHuRpmwTDJCorv8m2ziMuUcUp7wxNrn1uCFU92InAOxxTxxCVQg0GsQU
OQ6ykARX3UAjusWxFOdLtx9F1a/LtiHVWBub6GGhfyvMMxAHiqbyAn4LLGcI0xSliHReSpfes9yZ
621rPwXI48PJ9X+WpTEfpgV1kEGYTogiVR1cq/FZbpYtlCfKRXO9lBUpgH5zgbDl+03x7qLde55p
rVhl/YeLCgk8oTTDLkof3W7xAY17MlBE/jIZvlrhWUuOxnyO3BbjBG3kRATRpYI7r2uYdrqdW8Jo
leQTVPjDV6rxr3WwugVcFlRNI08tmKRKP7m2mt9E8zMWlt0fkSVLDhHup5ceFUUHaOtm4kMX8csS
GUjfFxZ4K580sWimG855+qepaL3JYfhuG9411lk347tn+Ui9LP8jKJjzlhqWIQ8+6s777LLmXtfG
b4E9HdRa3I9telAR4JyMo00dK/fUygHoDYdUZka7OgM5a/COxyL6XeL2p6sADNIK3bYYXDAaW53i
zRDQjk4Yq380WJvSmo482ly20+KwEKH6t9uKDWooXjAGuGtKtMJuZFDVuXVyaDFfCzU62zSxn8YU
8K6Rtc8Vclk+I8VbyHgTKDSUATXtLbeN6wUNihG6AwRZq9yLrIN3M5hPo479W6wPoj0L9XcOKGYb
xFQUSHPOppbvHTuax0tKayYrnVhA59iCZIIucyRiK8KViUR+CmvD9A6DnBDWDSBmfcZnntDvLzyg
FMMa1skiG2ghaTAsKjJgllo7217QsscVfxCYIFej7/zWmgUb93F2m8MfvJ7YrAUn9RoJ3MaxZqqS
jG3U8kNgRECiRdam9DC2xK6DZaBpeI3ypPdJcyyzullB2M7zyZ5T5+y5KJGa6tcZmHhGfStDb4kX
ImXD21QemqLRy8TGnOInfCN7MOLHUY3PvHLAyxMLo0mX7TXehaZiF3dS8wt3mL3WJWm09kIeqtP7
m4RLumJE+53qp8Ds37M+zvdm0f8kFpHduUB4EN1wzR4/d0jSFNpR1EsUhlRVhrTA70iFGniJGm17
zfh1K5KHoxpFO9TdZzS9uze58QiPhhH+xfdxLtn1mzSg6/0CHYGrT27k/Mq4xirfxXojAvIiwTNq
lYeJSeQHaCWonFzNZcwiS9rNSGCXe8v7jvt7qIKT9E/YSFAKFQHVFiQzjQWLM5QGyPSvb6p0W2eg
LZI8SipdzzQV/GYjt59sca00mf9R+f6DxNCOQ4HXSgcr0NeZv26TCt1SDg659O3RHCSRz2UfqhhM
oZzKdSWmu9ztnQ17/LyKf+MUj73oPhv3MI7JX3+b32yj+PQzhMlEWVELRaLrhJh9BISt9AOBbS6z
S4PTA3nkwoa18tPutVhQjEWcC0pSakb3H0gV9nHfSH4cCxFzoXZegqrMaIxfqX2aM0W7bgUOODj0
qCq/VA2Mm0vuCDU9sgcjin6NRsS+IJdUGdCjni6IjvLHjEWWPJ/qZZ6Zb0yO+Lpls6V/G762+PJL
2CDV2TMfC2AirZd3J5N7HSDXl3n02wJ20ppm4MV2p90ixX2S+/I649pyjsYI6jHL4jNAOJc6Pf6C
nhuW0a4TnPYsv8B1hluumTehJu12B7r+XkPk0I5bfbr+uz0nBXizjSgrRfeQYFIgVIkvqcQ4FEf9
TlqgBQiWsCvSCRAT3wkMlPTRNe3IdbeqT4NV0/ezn4hS4q3vIe5rXQeQ962famycUm016cJQzWzw
DZU4CdkPWKzbzwFX1aoV2ZXWQpKXqx/adclixoPSz/MTqle+/br/5EHK8SaLNVFb95TC/nVD9tUt
5rkusYdrfXDr+dVLvXfZpXItddQjyAHidcwUX/15yO3uySbffaEXmmnW3wQD23khvbsyDgBiW3VB
Nb8pc3Ed06lYx7NAP9YXG7TKt9hvHkueqrUlnVc/uz2jUYUc20CQrJOZhgTwDxeS0Ocow53dx6t+
GCjYQ5g12ZXH/tK/VSrdjQ4mwhbDYL/spxbXZY7lH6SIbvPeLEPW5mpVsiBmVnQasKlim3I9sD2I
Bbc/RAmw6ny7E6igiuaFiPt4ec8SNExknYRY7attp0fsI5G880lPLrrpHm8TyiU3rcIyPY6C9x8v
rQ9pd36oKNDypFGHpPtfgWG/3CDZC65H8v+jIKMPam4+4674QQhzVTlJyfOlaM2U85bHXPXE02VG
VOyLnFPKanB95NV3zah6ZkLmCkgqHjS+IoDKJi0utu5AmInB3XGrP1k9uFPkEz27wI4CbvuBtomE
ekmTutqmCl4sFQ7Qn7aTdach5GNsnDU5WWEvm51UJQkurCphWQEzdbRD3y6pW6Mm5XWCZl6DyYRa
LjRpeI17sslppdhjPLQNyVJFZf2zazmCbDuIzOVO5KzeNfa5S4l4K/DjdOfcYhnLnsy4giyQmYpi
44bUoVIk8cMxjnbj3fWsC8lUTrsh0Y+e4R9tp6KIYCENueiIzGu5WXLDjs5FqXAHjvrLxCdTYkRa
+w00txOAp8hpeEPHzsSInXVL+LlZN8HKGNpjwQoWVllzwuHgocylOoZY2c1s19NRNrAquXlG7ME/
Lzh1muDmOCjhTSFQ+Kld3ni6ataTF4MCSNZig7y9XAxsy9D+azMGPG2JDU8m63d2ay9cwE8Ar3sS
fiPuFAeO1AgoXskT+VuldONQRJ0jlnFTPEHiyUADQK44+EeSXzjcd7AJj0HOka+b0t54BDXe5dJh
GeFNg5eJNaCuWtjSgqgwaZ2KyP5O5uQ4jjwBxZw/JlWUbGCy15NhHBKTKE1pJL/EodwCDXg12UZ0
hwftRzTosBOze0qJXra6IHsyff1np3YZduiT14TdHO2ZMDZjoOtRc4atWoP9wpSQmD2Rvk2Jwwi7
2iKdi0adNLfOdHFuVYKs+cYeLvvUYwsI7a4WYRHxgNXzoXJ4UYP4PpJvWG7c3GW0Tn1g0sXe1BOF
oi7XPWR3S7dDTTJlsFzbcbK3Qa4iZMBQ2VVnbwnbBqiyqEep5b0TnzIvpY04D96yhXCWWbrIaRq9
b8TSHYcF+vUwNYH64TQbqie7R1U0BfkL2XGM+O0R/LipmZdpTheQMBR6OBQEV8wZB4B2fwdHtV00
KKKtp8Po6INAEko8GhtNTDmVW9yYIV44IebJZ1n6aBeClCtcowQSy0HNAzLLjojyXr8UPfAFZpn4
HiOOWn1Wqf+vmbTapYL3tyU+Ywd4lgCehnXEZgsgPae2+3mTuS6QJN54Itd7EpurIIohFPj3ittX
ysW8M+hUofcGzXUfmNdABW+F8NDuRQnEE7HOQIt5uJjdX53PxoVKGpqj7Gy7eOZTUBfwe4aXI7z6
aglXfgjKQ0+58a6I/J2upjEsGpPQOjIl7XZ+nHuCPeybVy/FScFXYnaw9/QalxtjmIszQD1sp/uo
Nb5qRJFdZnyWye0U8lJ3I5P0y7MHBNQpjhJhVsO6HdZK4KT00FTtal6J1EbfjRFOiT7XDoryVOBo
mr68aTF3lgnqb2BBhL46Ujl07sx/UaWHE8r2OLQ6IyJ4MOeISVxw5BFzocADG/gVkjKO1bAKYhNJ
ChufRXJyiRZkZ0hUVrmsdvwclLI6FGlWLfLNltaRxrb6nc7IChwsJbYsNnJrjtYps9Nlp+EYUsO9
2h3DXYR+JxqbR0Wg61CILyhNurFlLjBfyPU8lcGqycQTX3YOBWKjcG+sx4CyiJP23DuVWpRojWdi
WR9EXGc7pewPns5XM7Kbg+qWG/jCrOqyc5LjBB2UBMW6m/1D6zfm3lP6oZWlDEflODuiEKveJsHF
LsUrwsGLn/tQ6YnM7qw/9HqbpvXmnWpbdK5je0szP0wie2vmAYwgxoM7e8VLMFG6VWB0WkR1PwcS
RXTDEHQjNmCvakzeHmgNpO80mgxO/oKAX4l6W9Crg7oGasDEz7bhWjHSOjOaHPNAya9zIhF4PRX+
aweStxtJuAbDC+4GdAmdhGXwCQOgWVevsWVi0fZMsZ5GRnqJiotE3+1S0qJeT8O1x5DBVaxxZojE
3JhU91glCqeaZwt1E7KrtIvukyX79EZ0oq4VXQHXcSsSWrTqCwY8/MzW2vAoxdHOySjN1zjzt/3I
lztDaCzGeyPMj8FGotN12/9/mePexXE+X+2Gu7bf6LEGMc7RYwyifZAgz/uu+1CjMGh2Si5yaPfC
8fLQEao55H1/V+Dw7pVLsarSL33e3e5jyw+JFSL6tir/QCy5OUDOAwzrKKAYsgrziUPmMLbHIS+i
B3v5Nev05HWDcZysyuN7IU254XN0JYuzSdpHl5NkJsQxXqqvAplH2Cg+q9XPJpKRtdn50RZ5Aw3f
FlANQgVeN5XDW6jcC5N6g0yn0KWjvyJbzb3GnX5pntlGnRfIU54GuRJZytHtT8FZIcA+////0nFm
QS3Mw/9/ZfqlPZJH5wZn5/Y/vOF5gzOnEXyF9hBVzQfVI8OQylemILIGnILMBJKN8qIQH7yMH/HL
N9esPebtWF1SBI+3TVY9UgP9xsOukP6mJVlbvv8+otPr/PzdoFPmRIMfmj2vlaGdax8vjHNFfrSl
LeNJ4KTcd4HvXQXxk2QfqQ/PRZFYOdG8Rwwm9kp4HKaFcYdC/iGz+vY5CWqLMo6EJCYf/jiJ1Yx7
vP9qG/0zjvK5mYX1mCJuekit+l/nsqqnBO6HBHYmYTCQfZyAmDvNnBP0GTEWI5boEVifkfRnbq4v
WeJEG+1XOxvWl7qAjueFKCkrAvhUCZv2IHKa5/ts7QXWZmBmPtL8dLIEhr9awkPVRbMm1iFjSNHW
udX9GcvQOx7SYAWradLvEBGqXV9zHTfnMZ5QW+qfBo04fjMe2tw/KrSbZx+rLq/mdiIxYPC3c76A
kCYTQC+ODPBMe55ZR5g442GMD5nIehbSxbgOZKv4DhwBIr+zXy7WWgZtt4ai2oI1ELyp2hcRtOwv
g3xXxsyLlu0yRK+U3leGFR0b4vW2OujUeWSwYrGB3oi79Cu46So9G23w7DJ5YEVD8e8FT5D86cql
lnztgqrpvljuAD2Pg8c7nASzjmUZu48KJIL8wF+TjvrODEOhVg5dbhatj1Cjyi6toAG3J58zakn6
8zQbW2LHZxnRQp6PztXu3X6TtNEB6Ny9acWybQWWB4EPRzrErAEkrnqVvZl71fPDmYTwFm1yiOh7
L9uZVyfvmjW44kjQ/8Vq3fVkdc8WV+E4DbSNZXj1KqG3uCTOadVSQUFOXBCsnci4DF3p8ksBlJau
DAgyodskJne8iUZcr5lz6GIgvZkRc9cGyPWIRCk6b9jQIYNOU21lOsOEdNmDXwqiViiuyG3szwIM
ajUaEKMZgFSF/pWVQfQ7P/uskWpBEOQPLGIxjBkHOCFGN3NagalyMdci4e3lksa9r0kvids7oxbg
0llDaTm5Kl2uP3Jm/zWnfoer1dqIxrcPkJYTnn8BAW6m313BIY7e4XXcuDpYdkGPCYdIniTMZ+TQ
ae09+nMOwORYa+Uu+dG03IfepGCGwPqM7I33EQP5QLCWsmhLQH9Jq57xr9b1VZhzQqRJ/TfXR7PG
XMv0LXZJM8+ogvirrgK7HDEOd/Fdk8fYjyoihWBtD2U8bs0MLjyW1HTLwngE9KYDbz/38tvAX3/7
oq7+wIFaTu0FJEmuvIFs46jnjZZUEBCiuaqh7EifsQ+jWW1zCtSZK/qdFyh0eoJpGmkGGZ5/t/vN
VYTNKYwC0k+rnawHIGRBa5mgLtxCVira6rmfinIfddUt/ewUBcZdpZxl/y+h5mu9EEo+lze5IGb1
TUk9Xhj7r/WN2sSyV1PpYGDBnXDFKuQVZL5UPrvnOATrviQjgQon0JXAfM872Mf6syXCYq1HV69l
bT+gsid1YCoCIgTrl7ksEF4aqC7iYI85KwudVr6Ntv804iTAA3RnK9Zr0eo/5DN1iF5E2g4xVGPd
hebkfdcjsoq8MMnec79pd2LbmVo8srX/alzLwP8xpT/teAvd2XZyqaRl7CMVvdac6ttafmU+NmpX
mc06qYcfNbs8bUlucleuhWuxbfYtT12Cl5uDe+2N6kvGvbtTTXwphlrsLZH987yMDF8zeEIBXsf3
Lla/fQNMuHZa72MuLlElvo1c7xSS8HCy7cfSpFLx9n1kuJvx7lfk8Ufedk6zg/IyMv3H1j6irzhG
gS720sJHMrf2HVcM/+Bys4v10z7xe2Kcyew2Svti8gQQDK+3iceXK9miNcgl0tPlxydgH6Ua6358
pxY2UGLo/rJhGPfov791/x5b3A23Zx+tL0CA27zqJfkHxPKEJvEUtYPFdG09aAInm/lfALIVKs0c
1WY/+ZK8VQYWKRnfYaVUqLFw82BWu/3DuYvexyA7jAEdU0ZGDnfeLQfTK7kKEdwx7Ta3q6QNfHvV
WB6DRe8aiAACkIs1XrqB8HBUWgLQncC713jC3CgHsW+8Ersg6JMz+Zd85F0cjPOntMjI147G0+iV
m7hKjwkJmk8lMULtb27290aL3R9ICw92XdCUwiuhaYeHCcFHH+OeNBZ8+hZKfyCBR6XGa0K/DDu4
t6cdFgey5+Ohw8lLY+StE0F+p00/EqcY3OE0ODnFhZcJMG48jhuSwcKbjV/ZHSKxH98eX1o7wa7t
ARnkwTHzjGM3KLEaLeffHDMY5x6Vik10uH1nOfa7jdve0U4IBjAPD4s9YU7xuo09OieXFIUkRu+P
MJHiB7NEkV31YT4RwjA7DVrQ4Yqj7b4G2oTdKH9aQQs2Iw9FhNHPZPisrxNzkzcWLz2qLYdASFw3
wVfbNveDZ20ShsKZ8EecuxJpavxP+mLe6R5/l2n8Dnb8yLr4VcXjyxidIvnQxO2DPdjzjSyA1eKh
YKajuCbuyq+Y4t71OJ7Nm/e1Rw8bWMNZ5FG0QrT9FvR0yzR8XoH/ctUORIkubkawjv+PMESmnPyT
OG4O1fKz68hASxkeZ8WgPT+OqAgrhaK+tqmCjYLkMESUKy6peZl9Dxf89IXqoryaDS8MQ3wUuCPu
mwgln7UsPx1L+e3wxVFceidTEuwLD8Gc09DI4y7tqkMgHlVpgNXQyw5x/UHdeqhd8sLswLiQEX/I
dP448MVySY+d1cid6tV7ZtwonOWqg9JcT6rCcZ8uD4oihELr18JbQCgT6xI1bpioIDl7Wh2KqniM
bVS+oIvQMOzhc/QdBamPc6PjXm+vsyftg9RiIXPlr8HahV52jvey1492LUCRs+k9UVLv0iXfeZPs
qQJZtn07PvSB+KTP4ivzyB0pXQKSEsQTS/wncx8yLUB2HAEzHP1vqev7URuXEvN3kwZ7n/yzUNT9
n06WT9bwIHc/3bTFVrXw4JPJo/1XPNHPPkUAQee9WAzScSLeGS4ZFcvowOFIAJqqj1aW3We5Ipof
WshPF7ULsnd3jn+7hVaUoT62apLr1DSaHfE9hMUZ7R1oAAvbnGCWK+DdoqL66O3gV6AtcdwUtb3t
vAG9nOHtlrUUAU1U6Ucv26NMcAClEwa4trio8ub3ZQZdpZ26tDe7iF9Pu3Lx7q3UAJYDyTevk8x/
FH2ueVqczfaO/xr2nWEiZJ5SlRXAyEvrVn/FyCPD2QwuER1iu3vjD4dHuSduIFXXGj3uKmkSsVZ2
tB8sQBtHEi0oDNcPXccd9stgERASV9iCrK+hbM01N8ttB41GBho0ErCKqhYlFmjVrYIO2jx/Xqry
c1bctCilnrvKevJSY1sD9NgIgcNejFcntsd1Bl9ikpidaDJFMiLttUxIjbgxz44XUHxg4IiR1d/S
YQGavAb4G7H6iiRFpHm2BlKP/F9VD9iVIddvIsDQk/lbHb1M0fRWGPV1DqoXnFuXsug/VYoiE1EU
E0/54hVjdDRy570EZIE8EQ1+SnLSCN7t6WdYpfOwXazipSwpTnN7MjeiO9B/NAEZVJokTM2f3xfE
qvu2TP/i28HOvdskUOuibT/iHiI3p4+Hkttpi1t/N0OFgRnjG+mMT6PFAlhpLOCp2bzzbTEpc+VS
VG+Kvimrsed9mkYfdIzpafGfiWW21zfoC20Ck2c7pgy8cUfxejdoxkCT8BcfY/VsjOsaHbvRDh8G
6WobRRCZI1owUApsqLzZE7ZL6ok+0ppOyz12Sp2D6VcELh0RxPwuhPb2dc/olD0b8sZ01ag5WAeq
ue23abRPurk8dvpQJhI7ZjmTsozow2vh5BL2mwLFGGYhG8AO3YslsLdOEhbatqoV5Ht6pnpx6km4
s3IAb1vgd2a2gLqwHjpU7Hye5s+zAggjYtyp8hD3rYvC3DR4+xNKvoLv4DVgtb/JtsEzOjoJ5Tk+
kEm2pBusv9xPBcok+kvCTi0WwpxmO6M6bZLldSFnxfCfOkdl28ALvmcMN6ViptMkf1WG8UrAwQmq
66GNtmYNNxQg717R2noU1uQeKQQpkR4N+mij+ijpihRU63Gk+ckuH/xP0kIpHGytfRINXwERmKzz
xVNvxNWq9fyznVjvQaXmy4TXx3HHZlsvRNhoJPZaoOM0R3Ix2QiykiXBcm8ZJrwgCqzGa//mWOud
eWPyBg4qlDLmuSqIU099546rBrOaTPdLi6tuHCGKZFV8ByCMBB8xTqLDy0T6VFA8m8TY1PzOeQ5k
fUkEWAL3FEILrPdVsuzTGY8j3u+nCX8J0Sz6SkJCzpLQgUBnJGIrIfa2Pzyn9KSWFZQGZ7S8yaY4
srxym7nRHEL+Mu1Tx7bJ6/rkZlN9CkCXEdORNWH9XsHGn6up/tFVd9vMXHK9qSwlY33lLHZPmTfv
eZuEzDgFE5XK/mea+ZWzmFCk6DFGYJETWpMn1htU/HHKSoqGYsy8NMLIeN7nt2PLSEDIuUiBAwnQ
47RydPvu03wEA+wSrTYIQkqq9NcP5Kcpzb2lLtn00i+mCCUpa1mgr2ai6cvp7NXUYYlzxL0qSW5z
JzaZwkLXHhXXXObNTt2i5H4db3oC65MHMxu31jKrI2EMHt63cQW0eOe7ya+9LMeyBQrA0Leda7aT
ITXflv7kceiG3tTdL/+3pFcpVQTqjyvAADZlHRbLS2FkhNK6HwYwGA/PBrxBbwsbmT3VHhekzIxJ
QbIpRffsKSMmSX8mRS4gyQdZPbk+x8zCwZY6+TlwmrPkLECnarI7jQ9dnl5t/MBsOc+m5xz6GZiJ
cK6VCMASEanviVz6jeP5ebEakjfcbeLqIwMZVnSP3b/29lhf4rDDoruLXf3nIbog2YbI+MZCxWTy
7pw0D08b0Dqav8cZB9e8/Mtc5PJZjGrSGG/bWHJSvqKRVbEP0WPwBVbCYzEySXvT12QkrwOlrhNn
0ZTBj5fPU2f/qCa4Aj0cKVEqw3ogXBHy4AfZni0IUNHjQrtY30IJj4itupM3wqgK/5Xv62fJ+wPF
SisYjTNRui+1Yhdmu9Y9gj4ChwhEZRPsPfEglXn0SvVD6u2zmYyvWaf5aWV8IHKSq0+cWzLuVc7H
Dbr8AgtR95eso4hXJtwEN/8b+e4rs/LfdOVvuNaPydKaaLHG5yCh0qWzqAGKXNy5jXQvUElPvUVm
PHWta2UGb0gXLXD8khTafNMWhJ1FGcni+Z1D0IvvBMteu5jYvJxOXwG/OpBtoJYqO+Tjr+1109Zq
5+MsEkxDHLEEJDzXjF68KRPvfJtqB022xqwrBEA3BI/U7srP1IbVHgt79hXDixHOsFR73ACXyIrP
iO3fSdZ6yDL416Ch96qGM73hBGg2VoOa7z2E4I4ZfNsyucPTyLGQFH+FhQQ4+p7bBxJfr7iLUHEO
jDvNlL9lgrs1m/7qjtwlSPW90sPfYpXn2gW4pvwmtHC0rLwKf7hjRtAoGTd8hl2qkPx3LFujaKYK
z7GshpQT5K2KzXGJcPYUZv6rp37XpsTUN/pfApkJZ4GaL3D3vs9V8+v6mBCenEbeuez+t8YsH8nS
FWQp6Me4qU6kXjBylM4zVgVtd3BABVo1OWCkgzRyjfbHEY8CdfLZ9Xzy9OVV55xm5HxhF4DNC2JS
rLu9UTffNUM1qW4n/LdfqmDNkunbkogTt2hoTzRRA8amytT8djeJAt5FG2WlOWNDlpSqmb+J+WFW
DomsvXiymMhZWBK5UglIZgVcxD6tI34r2kAdjUPdrB5jB/HS3O4TwM+wqBuK77hfqnh+iCf3Tab/
NDsYpsFDxdujLfNzCwWb8FltmN+t0wyXibNN0/hKyHPM9E4AR8qjiVPPR2xCxsmZkw9td33z3vb6
6go+DwF4qsfpPgiDAzvqQg2Fh4KN6oaSjGMugFI8af4gNos5sjmxWBmi4XAtCUgYozddEN4wWVDj
nVBm6CcvAe1a+7K4CrsArHbWgEsGgdes/Yigh5IgPFzBBLf2ELQojtkSKo+ypNx4NOOUDB+wfcUq
SuiCwvRa2QwKpA/wtVxVFDxzoLm7mVcXmqkyXKbm13WGP4rnkIyhlDCEXWE0Jz+FqF80cImxRzv0
kRONCCp2KEY2dCSz/1F2HjvSM2l2vhXhX4uNYNAFgfm1SG8rs7J8bYiy9N7z6vXwm54Z9SwEadEN
fN1ls5IRrznnObMTA8k6lXc+PHDcIVzMzC8CkjZmj5++4lXvA7dY2aYHtAgOhxOW4VaPkseB3Kij
OwM9mJax4uvfTY1wLYBTP3jpGFrK6UBd4BXjSYKqZsYHVc3FNAnk/xJ1QCjAgTsFsgsPcEY7Cmpx
J64ebA06pzeIR5QXAI6MFqu0RixjWvQgtGCR2IHzJbUZ0TuZL5qFFNDzHWPdaWROh3IcjxmR5h75
ctBk8xzxEDeg5kefRhvGR9lUNz1XTNIaYKFjaolDa9bVmrxQxJcxxNgU7N8KChCttbyfxLjrnFgH
SsVPzmvZGMWrWbJLKUwNGHiZwjKYcKvmwZNjOvi45s2MGkFVgJCwNaz08j1yXI9rtV8aEcALKkMY
ogWmKkykhg8yhVU5DY+C9enif3SnU0M2XpN5Z73yX9rOPLs9EuCaHDKvzVDt0ndVnfHU9MhHmLde
iAMCTQO3XPPfupHYmDR7SgP0XpYFfxFZcrNiw/QkBOP/YY4SciQAevzDXdCip1J7BlLhEikrLHJb
w3oVcJGoH2WqneQC6t3A3ALWi7f28CCi4FiR2idZrk1z1goTMkI1T6VHjVMI6Hk9MV6jcUVM8zwB
tiQfT3txA0prqkRMgFZ1GvmrZOi3SczeeX641p322WEoVTfaviLx706M2T5hTGQHyDZ0+IGnwWFx
MNbGQxwhrBRW9tTq5X0BwqWrIlDYPKOG0h7tAaM5ARP8V8TeIY7lKQjpgsSZxNw+vHDLpkBb+4w/
Zsb7SRIPsyi4e9xJ+wmt4VSEBeD46TXVohv+yxIVHrBHAk4wrm9K+B2FSTCvUb0LJ3w3huRMSbFw
3KNdwRLqwJml1VJzMA8nhnmtMuQTJt7DQodaannup6ouDAKZzVpIdMKorLdRBTIHHbd+h7zlBttl
H+p0QGw869x6w4OEdAArAATwpwrFAj7y8Ddn3sXdMpd6qHFL/WtUXGQRbxg1L/272MAi+xl64jgR
YM0A62aCNUlk4K6TXnsE1fOdaeNqaKAL9BWPZ1l/FlM9rCbFjeLlj3U1ogDRtUc1r15LRLoKPBiB
LneTwDARS475RtbUUlH3JI38YpcNM2TTRL48XnshfyKGWofGe2nqvNzCOOCQCNMdnFt7PdjBLvYD
ZIWF94yX/6cC5ycnsqO09QiGYqdJ7THJD8iSAbLEYuajDgSpuvLczhBpq/gsU4d7RGvuR03up5F9
aBDs/Vg/z4BbLb04bfkq8zSAKsudzW7FhscObMNgA5AR0BQgfdWH8BLps34BB0nX2udOBDfPi86Y
UHS2PMGNVnOEw0LQipU3YOkbDEwumCMCX9ZpaO1hc1gLHU1GRUrpbnA2aWe/FV2Xbz0V7JO8vKC5
gqTiaEdwooCysUFAMlar+VubaFKLmluv7vw7qsELGRbHpnE/6oZAX9MciCqp3gM7hbmRI5jWV9Ss
dxpGM6fIj1qnIbgMhge85VeZBJfEOOQ6br5MRD89v50TVojsGhyKhfOAp/msVZ9mNbsjtd4HJxdf
jNB5Kr0zGxdYoNOEwcX7SBCfD5lh8F4ZD66GnK3smGyGBaSd1vmx26lYIj4ElnByZ+WplOoi2cjq
ym82YzHdWYPNgAcdM7nYzbZlcMf0Nrc3aag9Vx1AsC5mBMGVbETOK4ssEhbc4rMPy/dRMGvLErDR
tRH9gp97ahQYucDH4SUj0OOYi/0QgyU6dEpksttz4cLjJQqDITpZldWiCDeqZkZHhQeF0hLHcij2
DIvKDd96LyzUsVZfctJ0F39U1Y7hZcOsJrU2fTLsNWTGC9HMbH//zu6tbpW6wZNh0OGT8HxnZDRy
aW1gjo4hrnXs2Im7Wg6RdecImENRRk0Zwlv/400P4ZH2dvxEaNZPhGcY/XX/QpUKHcgJXyxbPI/6
8IxM4zX2sxXZBOArjMretCkyXxmJY10mh2wgHHUkIDycWV9oSWivGrSisUE4YdIiFiDOEqf8Z8QI
C+dQdQklW80BaFZQsKoo+nIRF9O9zTO4ch0AEJPSftSIaA0OqT2Gv6qg1GD8sZS2Xx65Fo55ZGJ8
1j4S9m2LFkGXipqtG05Yqwz0Jzo+ZLKrOWO42UNYTo943Nelpaj9mO7GVXD0pbMHZpNOY7bsM3n1
89hYSegAoojePTPbpyX3F7bn3hr4hfTYXw++WA/kb0gGd4sslBfltbgySBljk+h/gUi/B4yJUOUz
IcVBU4zxqjwcFmP4mZTFN/YhXpCx/3bj/jg1+VabDSKtFXz3aboDFKKWDqD35FfFmrVXqbK2ZJa0
dMXEX+Btn/OflgaSH25JAiI8eLjMjqzXgvH02uoBvPfDIdbbbgOHwtnWrDpjn0V+3bc7J3NumLfi
ueNAVTzY67BIWJ5P5D3AIhg3NEYFq7wORfdaBXW65oDrQ8YkdWG6S6vod13am4c0BDLlZuEuMYly
C2PkmS3dRE2qUfWnO0Dv4hIQyALKRkRdWKDx+ksTW1+EHq8Rpb2WwGAhvjJvM3ImIJlgBwc5k4MY
IC2bgl1uAblXUHlgKZwbiH5cyNh7YrjccPXAir2gdnNPs0ep7nW1PUnm1fi4iHUoLP3iIB3zwri6
Q6WUZkJtQV2eqUdA9w7HPjJ+Kqu/Ao15lq372EEcDiRO8iBkXOBq6QoDebhsqgEjhoMaZQb2AP7d
YHyZFpIAF5xUyBr+WDS/vKh81xCBtQmK6wBLKzSjvUiEJMghXPch3kvAv8OyI+zeYgzh2fUMfPSm
QzMXdUM7fbiMaFaydA7ooB81BwumapCmd9EOf45LVX1QoMyPoy0i4oHzQziheSQ7FOCz5Vw9LHMP
QcUpY5AbV0m920wtOOIe85NSzVHaGC91NpDzC+irnEHIWxuXq6LF4u72s4lctScxe52VYl6grVtp
Z0Sp2DBiwuLe9+KF6T45Ff7iWsfeHzsxIzOect5WLQRkhBdXNy6uM79oEanSpbG3maq15i/YqJOZ
9wX2WRtc1rPI9Wzj2MyhHChMit6fzHS02rNZB631PkaGWeQ/aCa+EjMEy60+kcWST1hI6uYQzJSh
1L5IRjY5WXRFfbCTBnwRG1YQqtNkQwwPlAE4i3G9ow8Sxy6RRwpcepapPHtTdO7K/rUap1Pl6Bd9
KMCB1QVJFU52tWwmHDk+gq6IkZYkF3pxTC6KhVWI8wkWSqmnhMizl25Nj0ALAl9mbYq3o31GUL4w
HMJlWjMeL6ANtW0zTkzte7lGLGvv0sa9i6Ta+qyTXCu9SE6YXHFDiwHVKSLf3Uj3mtZ5sh6saGvF
6tljt0QiyJvDcc8mDq2TBxO8qVCdK6N80mV+LXqCkyCDnxO9D045SRl8sn8cRHkxpmhf8gKFjQY0
NyR4SYe37Fq8+JUNhgXA0AsRlEyBA/6yDMvLlTMnQdg57bo7xs9unNxHiqaLhbKxLImFgoF4G4VR
n0ctu5nRjbpxpdtJwH1FCouFUUfDqb1psDetQNemuXapJMI5AhCh8eqU7SYX01hH71MzB1rmwy7P
rQRDYsD4Svcf+K0nltzt4+CKvUFZxvqcXWcK0zKWqkI9Np6QZhJlZBMF5U80sQMkpY2h9WinSSQx
ZPIEtmhmnvkPfRulTz2zYQrtkzcm7gFZVvvgC6mtuwLcBlcVkegGskEtjR6gSrTgErlEU5+1GNsz
MEbTsZvAr7PW37Aix7Omaz4Ro7NxugZzEQaM2UmDQmoQzRiYHqGnN0lqiiYmfMCCisD2l0/dWG36
isANvUkMxoQp/2WqiquZe+WmrLRsN1p18E6nBhfjymMCv4HBQYl8dNW59JGuI/QDTyvzwgbVvCzi
rQcD6GZbQ3rDILfPQ209+wt2TQYVcH5oarcRG0e3mmsYnWhqwH+ypUmM8pVIGWREJXPkuHQoHau1
nVmn0SiaZVDwWxe9vY1Q/DvJRtNxvpVB/1ya9kOj6vvGCMAyRdpLdBe18NDk3MAEcfruxTz0Pdhy
7AwYUiOaGF+iFFKwlJSaU5sJwdBrG984IRYoxq1229xgrdylBe1PTXW4myv5zA2Pg79UBeMPdIqS
ijyHjW9l7UoTr/qABoBuod72LRF5/uw7Yqp4MlPAKMj8qYq4fTVhglMDhDQwoUVOgkNXhSuZY8Wi
T7/pIfpQyLpMRolnxrGVHFGxIVO2GAeZjXuZ/9Pl7HtpO+BEmzVVFFTDoqZZH7IBeg3RpDBdryEG
40PG/Gkx73sQxYaEN1mPzLCGjTedWsebI6vFF/JRbJlMMA46tSxzROzUkTCZEYM5ifsILn3Ihldx
JCM3KbZZWaGvLam/BdWq4bDbalS3NScMK44OGjSEhN0LoPoDXC62B8leTPUlzGYfss4ZFmIOypop
5IgW91E5PKWTSuliwN5ln4GMo62HGGAbdykvQg1GJ3S8U8nu3J9lrbMPpy2MV01E2+w3UByXJiv+
AvmviWsFx8F9IlSyTa30kzODFDisrm6GG9EUP4PQYJnQ6Q1VyEuKF7fCcDojmvYMdRZFqq406DCL
gPqj46P8bd2SmsgibsQgJ76yaMRVEkKkQhRfMtsgufZS6syJeIZheowPSIxC3rzx0U9Ieho5HgvV
X+sQwpjM2BzbzBg79sxlxNiREvGaOoWF5hHkoZYOtzLFoDdBbdWISuOS9MqlPMPLyjaRYDZfBfkV
fd8nklDqrcj+EFby0qvHsU0tZlcYMMys/9B46MfFVDio71NbIZfCNGDEIQt2QOe+/qmZMJmUVQtE
ymi6stAZD5OAvF46n7S+T37Xphsm1qj5mM4E4WvHgDpS71HG1CDxUzLcg83oo+EXjcXfHsHyqmUv
joEIAYc7gUobXsP6Xrepyk3kBH65pSHCrxmb730L6MwaQOn7L5MFqYNCEeurze4RSvNeKPsDcIXc
AyltAwhtJdwjaTJmAWR7HEX4OrT5ix8Vxr5CxJQiM0y1frgzebC4iYJdrUpO0/5Vq6jfAmVs+9KL
lgHxCgwyMMNw6hvgaC7YEHwmCB9DeefE3ucwWe9NW68Hlp4L3eejbHdeYUTtOSyGXRp4LmiL+tUx
e2sdTd5PEBzwRfN+CAEKO279LH3KZYMaCt3ek1PUh6Tk8QmIjB59m6IpE9q2uBdWoG3T2P5q9Zvw
+Xl4gtgvJQCUp/TdgA0WGeOMH/kKN6Yew/PGO0E6dbbJXcKz4pqfTBui2QbVn2v0sGA2+BezhhQy
i73U0dgj5QbPipVrxRAGD7RXfOGIQg3NOTegxl2I3DJWEeAVF0ORDBpk+1Cy2jG7lIVFfjA71MC6
+GXLWtztH1iqQtyJ4P/C2ztwlJM9onog5w3SpFb5v6GNDIKRx8LvG95GCW5Vv6Rkq+NyUc6oKBXk
7KNUdx3i+qvzMMmY7atp0xD0EaNS94zdd/aLD1fFrytz8WqmksQQrX+wA3cDB+8TfWJ3CHzkLvr4
GdE5cMaJaR/NbnNbsZ+i4nRr7yws52x4pKJlntzwOZyIyRfNHgJ4KEVGMLCqdVYKNlORhZAi+aYL
m14lwX3rkb26IFBW33id9pmHcgaoZGxOHcCJLUdzbPHUtiuwzpOFx9XNDwXAY0oC4Bkjg8JxXWms
MeL8Fsi9h1FTC1/rOSZWfUGzimg/nMD+7e3hRDeMV9sInmr3/U/xmszUKRSoYtC+OGw20paXqsl2
tQ4HUkTxLQm7h3JC6xn1En5Lmu35dZcdvTuBSSfXJ3y7nutky9J+0i7YW+nwlE0ayBmmcFlj//Jk
Bluj0G+O9osFGYZxpH+nMN1RNt00zPp4dCzUntLe2LJnHgO+CwsrJbHmbrQKhac5L2NQbdkJ1J0w
XdVoG0Fc4Naqnxn6pqx1nwgRmjTjxc9h7CAQxhdbyFvOIBdW/aOmbw2RVHMRiQMzSMvDZHRnMgsY
S5q8BcMJUoM1XFr/RqVurumtJlTj/nLMcoqUBCt9iKSymfw1DDkfv/a9ZGICzDNrtkNtqxXu++dJ
z74duCSXVE3hqujmSI82R2ZjMhWKnSTYyKlQK0tUR2tkGD9pxXvi2M+QlJ4qwqh30ClgYG/jyH2O
SPC5Ij5JF9it7IuRJPF9WZSfYsKMi4etuHPYB3Y9J6oZRPoKK+STH+fxmxt9eeOXaRrijn77FHWS
8OGJTmNsjPegqDg8vawhkD65JA58Gc5k6KcuEzE2UzO5zcWGUz+gwuzus3RGasRme7Yz0931QmcS
02AhDrQEzDqxNkzC8z1aaiw6OXb5yQjGGch1M3UnZFkOkUkblX3k9j5Gw6GKRbmZYq26iwrzvorR
+DkKWVkb5GsJ4WEJd9aarwPad/xbv0aAqzemrD/VZn8oNa35EEbrUKRUkgd0NNeZGAzCPh1/3aVE
HrUkPq7ywGKXyEZiq+HqW8dVek4SLnWL1aLC5IgIkZS9sVt5cmx/87y7xNIFr+k7Z6eoAJSDL9Vx
vo0vrqpbkoHC/tDaiblOhKEOemGRauRhC+rjr0pqsDSjVjA457Pr/Or0b1QQnyWizJ3ezfdWvrSy
DlIuSic0N6xAGYp05dBzsk31IuH9B6jY+hFsNi3PpCdB3O4bEjlpcMACgDZ88Dm5H/ucR24mL+px
zC48ldiQ4nrVsxmrJS9bmBo2gIBkZ7PtuxH1dB/mHZ8FF6d3t0ajkacapLhWMGU2Hf9qOUrtCL5g
z0ptRUxF7yIyTMEuK8b5vYPf0JYdOoNLhZJpMVgCV7eL06EwjTXztj2QAyjXV+lJ4iIz4E6W7l9C
7svFOGi7zIyeylT7TPB/sLbHux42QN0rPOgbWF+7wQamk2nsp0e92ee1xKvTQnqudHNrGRn2w5E/
ZuhFG933Lviooj3f1sQT77oFCS+EGowebNw22UhCL9e44+gsa0gVZCs9DAaue1ZgrYOXO5hlGxlw
YnhouWHcagOXL0C+HAqAlRaf4YTsyZ9M+p/iqSdJxPSYdFVqbREZ6WtH+oo9Su+POIU64qY39mxx
z0PkBGm/Ckt9OY7x99g5Z+SsxMB7Dy1shZXvVKcUcNZCtqNap0W4d8hOINUBqKrjJPushGjOvSw3
7QAYX4QoKkR2Jz3NQcuLW5KUc/YiMGoiLingw8E2SZOX2NIII1sGcUF3RbzJUg74XEboLegVkJ0X
K0Lhfu3ZN6Vbb+Mwgu2cqPwSCQjGdF7Ann/WYarQ/IRvxCHEOQco0UEr0l+MU+L6OuWX9uER4quN
kJJ6s/u2G8ZTmopWiSnre5gu94rY3Rbw6JWTAFJcDJ6BdmlFjMGXLsQmlhnSK9k95gN8jKAWG3Qv
cIeTgexXMb04AJfIid+2+mRBt2oN+CmRWPS9iYFO58wd+uOfqOo5RNv/yf8lAforL8Yq9IOm/hMQ
/Z///F+79W39b/Nn/Nf/9G//8q/tT373kf7U/9cPOj9sHv/7B/zLF+Xb/vPHWn00H//yj3kT2Yz3
7U813n7qNmn+I8J6/sj/1//zf/z8+SqPY/Hz919feQvIja/mh3n2fyZxG+rPC/Tvr8/85f/5afMv
+PdfiFra7Dv875/w79HdhviHMh1HKoeAbFMJk2js/qdu/v5Lqn8Q241ixZambRiOItT7n9HdmvyH
oeu6hRYWQI2t6L//M7tbI/Hbthzh2sqWjitd2/3/Ce/WDcXXKvJk9PNs//33X0rXheRLGYhMbYc7
wiInvPj6uIWZX//9l/4/+QGqKGuL50x9kBP2KQymbJlhnq2qugcuHxPPA0qhYXU/xt6us9aOX98M
3cf2W1KIevaNqBv814xiSU1eaH1+MjK2wUUcg4UFNjUO+ScWq5Uz+RjQcnyzYfWZq3SfWiAeugFr
dgrRPaU1lZpBlaFiPA0TyuSgI7sWyCGRW8+IMC8+ME3KcARzaXXQRwRJkTHgbANt4bpevUlCUB5I
x4CtoT1d18b4yBr5QngroPiipafbidpmYOeRPpSBcguj5tikf3Z7/gajz7bu2OM36J82LTJIaH1c
fUZbko2mP0tOQrgvj5ZH/oMBgsZLWFpH2QR7m82HaPV1xw3dBNN9J/QH0ddHMzBm6fuwS5xmOQwA
1p2m/I5j4xm45q6BQrEwTYIUamNluU2w6jOuCo/QzEVDP9jbTDTqWM2ISWyGxOYcaiYwvQ3TvK31
F0M3z6A0dUpSvzjXcWdu2j6zLp1ZrWNR3IyRqrhlxi6TzL3ZDhpbtkXUeMTxHIB07Ufd+WVWUGx5
i7zlnJyq8s01Ezxowf5pgjLI8YMpnclesA1cotb1YPguvqvCs7YDS93IVreAX3qH4ClYxVlJaG8K
t85C1O60KJwTRFebVPh725QFIdHGYQpssULvtxBa6B9qgpAAEw7kHST4dYCHFOMdgPphzWpvr7P0
CdAD01fgxGXCVdPviWWQZVsKqkdHd751R157vDwo68bfeoQgi7oRzmTNR9BVRdSGvfdjJ9rB3UUA
BBAB16fQTp4AUYPPju76ifeUB2HCsxNkSRN7KE6bd95J9WHy8+Qummhy2uY02c59MERoyWeMuZZF
W9dE390I0t69Bh5mfjHcAzzPbcifcgEUUPwS+AG2In5rMmp8GPR8JMsA30/J2gKTsZBVvyWxG5Ub
xhsrHIlqmtyN3+FzH0m+7WN87OG1j/QBIKH/MLnRMRtNCkOtOYehVe+d6a7X0mLv2yxWNce9Mzv1
FnnZDdjFWUkHKK8t10P05cZyRELQPw8AOlfZlK2NwUmXtW1kO2+IPt0IQVvI3JtRGylsAa0f2DJy
owaPfqhOPdyIyX0VmSz06gmuNKzSKoiaO3a0C8yB9TfqhzMuplsJPB/pLfp1QJ/ruJgeE9XDsE0R
fFlV/Y62FEDHXA8mXkjkjd0Pa6TajJVYEjsDuSguFjCMzmiPJA7RdRRrLyljSVZADS0MIz8WW2uH
qTHcMZjY8G1fCodzYMh9tRiru7qlk5IdHKBIu49/1TDbE5IW37RF0RdU9GWpYWxHNFzbyMJg7xtv
k3eolNU+uX5wDIg04jK3eSbH/Yid5MzGiWSL30FDneZJCO2D/1Jj9Vzn2oM3sDGTxFRDOSFS247q
S9MBjWLI5EamsVGyOjaF5T3o/R2V5Rymh8wGIWEmU39ZGq9NbRNrzrzTst2W3RoluCLn0azzoxJO
9TQQ5BpWrFDE1YZ0znQPU6M35AQTwSgzlQubro/1A/vIYkUJwqJU5pwARYFbJu/XVZcdioiAabNF
LmCXaHumiYS+nvw15H/rUMduZhEUuWkr41AzyGKjjqqZ1W+JvAOss76ijRPopeLzKP2zGIp2g2bq
N2LY6hJTVFpDdkmymPxB/c6dwn7b5h16jq4EXOk+u4N20AxxjSd/61bJjx3lPx7uq0XmJS8sNd4Z
y5xQeZH1m/E8SpQkJuNUdo/WUjK2Z9AL2JPf9s0EWLA0rKDd+ZWzDit0imQUvtZK24+usXLmlSyk
dzu9IBaxHwu/3TSi/A1SrXjQbYQiWNxm4UsOrGZRRwriLyyAoJ/eMvMjShnmNBLBvzmjzpoQLc0R
QwZzP0fQ1aOrNspTZkQEyeSPbYfDIqiLtT64vzEOSPhbOSNIy+TAhy/iWYdEEwhKZ0tjGr6mnSIP
BagJw6v3wWbw72d7siqIvU43U8+ftLRMDTV2QNlN2IKWYKXude/DIMGnFK+GqJ6Dkh2HEVWHkqi2
cJxp2oVFkkVqxMvYnqmH5insuvchCNnEjziHy9xcBlUrd678pbH1FroAPDjAQmeenSlk8dEEKmdq
1NYe05sTaJcRXRr5Tz0M/+pZaqyQIzuExgDFezEk9YttOkjSpL+zZtJ7ATPNi3kzIcyIBI3zrBiE
I5p5JjtnFmqa7j4J96IrB6hIOfU7a5IQqIE39gAdJuJhNcGzM+UrAgzJN+tawSmchUuIeZnHOidx
icuQWs1zg9jAECYo85JBisjkzpFo1CD5jJvJi4e9DnuXyEHDzpJrGnRrvc/sex/bN3ILH/ur06wy
PXuZRkMBIYu1HdY8XDiT+dChPQBBV2ennLURMfTeGg9n8monHz10cXRS9h4Pks8gc7zT5iGTyJJt
MoeA91N7n4sM8vMwrllWbtHYApPP+PPpvbcT5O7QWwAujP1HF9Yeq4anZjC1lcUEC/oaCW7Mp4S6
5MQdWQ4+Fe6z5x6JK5mt6Qr+xKtVhq8oPr5Bac5mpfFXI98qJNYBOeS8Ge6YiSL6MHy1I33yt5Oz
cUjpyAZ47LdSZRKB5KtG1Ae41R9BtSE5bc8DCYpjaVXbsZeIQykvJgICkn6wt7w6RxcD/TKC60QQ
XYtIOjOSU93CGtNL756i9ewSspITxBK74Usz6GQGZT7TofZR9iSIaa23iqSA2mWJVWH1+Ta2iQMc
4ZljylDw+Oi3W9TTDH3zq5vxRmtK+QQuituB4YYePQy8TRG5ntJweLakn1ynXddCSMS4ET/oJj+4
DXnV0YRDPFcDEdYeAcNxaU4BeHUAowFEh+VQJeIYfDLPChj6VdW+9dHjAD1FZA7aOAJ1zCCN8GU3
4M7FroLN/MmDG8NoMYaRmI/HCt4ZAoR0bcbph0JrFDFgXkQwkri+W8qiaWCWBrQZZy8zMAbFpIiZ
08Y1gvc2qI6hryPUmmwACIH7FuB7H3Kuh5I/56DnW/ziQA6Qv7lwLdtYkeSCUykLhSDgrA+2cpK4
CSa0Y0N5bGocIewuUJUM+srCa3EoKaAsk3bT6QIUXZb4YRS1z5PqfsZoUbfFq4TXZGX7RkxtymXb
cA2sIkdvVlblEdmRYBJXiiTG3Li3onpfVwxT8kJhypHNg5a7nwg+eaCkthVmRbxJudYqOm0Yhsuy
4B6JGwa788reG7B5DTrcgVxnUmx4azpiRi3yyVb1jy/HHpZv+8gG/WihcsVrB145f9INT9/wO8Au
ceyHFArdRqeuIZwEqxkbxwIq4nznkzSdbhsgF0tbEjGM9+YUSu9geUuv6JM3qXNBWIUyl1rVHTGN
bui8md0BYuA3YYuh2e03x5C2AYLzFXThka+C/TSq73wTnyEhn4zNMgr1yU92sQuNXfhvrms2S7uV
J9R34BX9tNqF+GyZnFdXVNxgLoFNUksFG7Z4wILcghjE/IVmk16fTNM9OdtQZdWDGakz4ol+jjre
xg7qnhyoDHtioS+19pMj4m60kcyAocR54JpfWUxuYz+8khWstjU4B3QZUCC0joSXWZ5ru/fkYL77
MkbibzTb0Ma4bnvBxUs+kdJvZEVaps507gw1RSwhMVy6uDxSacwmM6BNYXOTCryO5TXd2sCIhNrp
GFJOLZsY64HZtRfWdnBntGBkRwg7JRweMlV+qFZHDS3vAkZjPm7RhYYslJP8alRmuvDa2qHAqr8J
cUBzDq5uM8jup42GDy3vjSMsuGPeSXmt2AsJZKtLHld/labOmkCTdGklPuoSr+KXhw0GSwndP2a6
WCCOFrbbL6Zf3SB/wZ+aY46BaSEdbZdrDJFqpeOHzUKsrGCNavS2SXtL+0ouY+Mn11CP520SLO0q
fJI5T2XG/MSLgkvc8qfpyMzUIDO5PDA1wWJJilMxiPqd0Dp/U5KZJwqO/C6/haAd0GrMciVsPvoA
otGQxjomkNjJAKUw0V8nNuigzIfHY4KPq/KKEC+81SsUADqqcaowhkIDu8ux0u5HdzgkOrd0gUEw
t2+qGshcHZ3H0uIZ6y0KhLjkKdVw3NADw94JHPOnCqEDu+7Mh4Ss7bT6KYqeetKaSaI0nzWjBKbv
oB910ahPRRXeaRxihBjc9yOGiYE0pwXcytm0ybnX1gDAzAZqbLkvpsRZTaG57/H7LMYWPozW4smK
ugeiet7Nrn4Y+gn4OGgQHILreETuMcf36pYX8Bf19pib5bGJqr3SzRTkV4EzSQ9fVX1kO0hPihJq
PeTqGih2ulMkrsJRB9O05RKkCcTJ8WC3VgMqtlXryiE4sh7daxDeOWVfrxwwNIC/V+EkS9515Jq6
7bE1mlcftU6ICbEsFGCPsAKei7RkN+KN9vt9kAzXuO+u6FIIUpJP+K5QhsnfVK7HNn8gdHTXjOle
I6HNQ7KLUIJ3SGUbOI78jRp5K2ZWc7HYWCxBBQDh9LzxHU/Jn+9ezOpeET4VEWZFHxBXNNM7/c7O
FwzkpOHc+zMvUOv2RdmdNfAPJADCAu+aRce+dGFMjrkeHPkVsxOk0D3ERU6lCBBgQuxNeZg+ekkM
xqTsnoBTNmvbLM+iVh+hx+TTTl+ZgAYrRsWGQ5BeFF508K6RxThHzhkUWmn413KYcL1X3RLIW0oj
le1VaX9R9+x0PXsjF7Xb5NYolpNQYs2tjz2XLLvD5BIdO3lEKwC9XQbEisvU3uoYWCRwV6TJvEtu
OiJs3eT6Bky9sfXqmPTkJhhVuK0QYK2VLOnqCjigely+NviaI0AS/BhnY6rg1tT7MkD40cT3dURh
aNbfVQfdIRjtHbCiS11F9yYxtUs9TN7Lpvq2qLPFhy1ASRU+OKcJvY03PKaZcfLHbyNyv9u0EAtU
tut6KD+9QD9p0t6KbvpN+pH0gQlVO6YiUB0XR1H9Vag4E/3UN/XGNeunoklee7s8dlV8n1Tit2rA
tRs01J7YdYIg+j9fIXivYzk7FIEM2psqN9C4VvVzFCGrElCIYSlnvuuvROnfhfWMJpq+mv/N3nks
R660SfZdZo87AAIBBBazSa2TSV3cwCihtcbT9wH/O/3fmUWb9b43aWSxipUCIuJz9+OpGpbkuC4Q
jTfzU9Cw8PZxdOmy5M3AckAMtKQS5qHWQHy5FAVEBuOHYYk/AX0Ay0pNu4wPmhjFlj2Nkb7KlP+4
GfqNo10cbXgMQXbOGd6HrJM3IFSXQgZvHZSeJZhpCikLhkZGPUfoj12PF0vynwrE/xXkE5Yj27ju
7tKpXCW0WmlcfIMK8TG6qJ5rTzEsRcckpejeJJSQXk4+FXfy3iwRSXgVwGM5WmcxBQvcVHXnuklv
aUgevB4Omcd8xVbP5fRpsd1uhvrJbRShzoRTVfBRmHF8nWDw+JC74F7kb/i6OLO9na2CW4v72TT8
dwxBa6q8/ZVWy/v59VYUQlheeEnj+I0tsFhwXWDxVLjvCUxd26dYaYCa6qGMVnpMsJDVucOaYjF2
VDR4kCipCF8Gmn5tiWmU8nlMyqNl1/Nsh9sZDM75BHz3JJohhb+XqPPiuRqe1gAc6kFwCQJiABYs
w6o2nn1Tq+ZWkHo5YpWoB3HDYWEvmr54Rj9LqfXyV3VtH8lYUpOCWDGEFwgfNKL6gPfc/KSbw6ke
u496yFiX9Q29y2N11LkkMwgfV9joqFGBiImiYqXppXSTG6mEr9TlABOqoCsE69s0cHV3Bi49ipUp
7ivIIgPdT1Qu6UVMG0BKPDbmjBDDD9uzDa0Sj1ZGsFmGh+l9tLkzm+10zUPj1On6z5Bnn3FO3dKk
fKhPgCAxC4RwVXijS4HHLZouZQQi1eWd6IqAzSHX4rJn0ucxKC65W5B1NpbtGBysXNtwX8Oemn3P
H5/jZh+94N0GYnSwXHdLUJQRzwAHmBmkFxJAcPzmuY0qSnQL/UVEbFeZDtCLcuVQHFjjmve9Salk
R2qomIydnQDyACveSHkeF9Ur16YBa2uCu8GGFn4Y9fRYtsp5wx3oxyfUOPPKqRYxSuF5tu021SuO
NdASvLj2kmA3Tob+p0joAtNJCC217EHJ8bXEq1gaoF1lmRdbs6YhUNOKlcYIBiYUHXRmwgKoKOzn
ssMaByj/ZSQWtv4fSea/lGRMS/+vNJkn/z37ev+nJPP7D/7WZORf+pxVgCqFvKIbs+Lxtybj/iUd
wSJeGTYJcinQSv7WZKy/TMNCI1EASi0W0S5CDlGUJvg//0sz/qJnS+ewNGzTdoQr/zuKDL2x/78i
o8+/SAraD00DWILBf/VPRcaZeApJ5N2TMwEc13fVfpqMU5Wn31quByi3YbFhJTB7p9xPhzgfe6Hi
hY2MfLYndRRN8aBFBYOW8o/py6Ma7asj1MekC1A20GapFNoLx0VqETQdpK7zKDqc38UT9D9jSRj4
vW+AjJvFKtHSG+2Dj0mj40xzWtpuTCYmFdwPykHXGZhHXTd/4skED1tRWAlyTis/kzR8LuhXWAUG
xnDZGOd+jNTCFgVwwX2iyg+RpB9A2soFds+eoDUzv8npP7OKbjk3J3rK/3jfV8HN1gMwByRmEupe
+dsw0VJ3GRqUAebmcJ8NlrMR+cZqm4+8Zp/rm8nZrS3Fy/JZYJTWq8gg14VLlc4N4oMooE+gL7Va
tQ5CrdzjcZ+QZrRNIp/6qnotVUMgWvsu+be0axkwrEBJpCqJLjRxBCsx6YdEB3Pu6lJfRzA5ZAUn
og7rvWxYAcY5PmMb4Yh6MbrH8Ja9cRX9NMrpru9GMnu2ekkHslhe39zauKlWQVXZuLTw0XcsMUwr
whVC5t7ArkofSfeoRR/WvF1gJ1pvopEJwTCzuFV251jJNSiSbejo3zITr4mVKf5ajoKfPHCrDPSM
cQBZhS7zuGCJhzFkTEtSzg02TAoOtUvyp+++e4LYl5b9TgiS+5o5p4EXMvril9dyHhqQHIZb57to
KN5Kn3qLtsE7O3ZnxibmNjLdtyYg6y39knzyeLEN/AMil+CZUn8TOAzqfyvYqoTKK1dNLuMld3/u
xqY4hJE2rTgo1+CbYIaSFsTn1i9tY3x0FJ0+gq0YoL7HbqgDDKfGZ24ySPRyEgqO055LB+Bu0voP
5gSqwPrPB+XlOlR2EifV1IRrPYf6pJf2VlTmC+TufRUTMIq0QudsUfoxB0mzoxZ259GOwxQb1n4p
zTNMGPDjZV0dAEP+8+H3z7z5B+EAvFYIJvhOPO1JsqHGh8Y6I0FzGDwQ6r5rraHEfA8VvoApw6U7
5uQUxngHwIduZ3Jv+UHguZ0TcNT70W9hWoW2TWq7IQ4TtYffr34fgPdGrARARDjjEMzdMmKRBA4s
w3osD6VV8BA45UHLgQ/7ZmmQ9KaQBtcYO6ypvw9gIWEB/H3EXMqmwaKCK9EMChumkyXGD5h39REQ
wFyWqGc825hmIpoEPIZ2PYg6v6FDxJlus/MH2cetDgpC1mqQLZOOHKNlF+4KdN6qHinM0G0SmFra
NauoMKC5GPXL7zP9fRiQQtF/5yf9+z0yeriSBoS/fvAHcnjTiUvyexdDaMySe4KC2O0iLz2o+TNy
jTQ7/H4bW7VcllmCGpnCP3Nz51ppFmNhwnDQ09ru0BZc3+r5Addo1N4SZXhMuMjAUl+K6Qzjazc/
/H71++AbTNTyIqV4YrI/O4ekVh4ETH/zcjw4/jQe2ib+AZ9Qr1nYNwfAlYwG5q8m8u2VN5Ygk8bH
Oi66VVFSzdL4Pp1sI8httho7t/dpZ4LXnldNc/h9iAKzwcC9JnQN4NwQ5Ibmh3H+nf/+NiYhscpz
5oW2XqJPakF90HWvZrLDHPcgW7jCBjNLN4rg6iiRHfDPZoffr34P7UG44UEA0WA/jfUu6EyFDlTR
ix17N28iQC/YVcJRwTTTjO9R7AHVUPqbJ01oploLTSnMx70BRClwvE1r9a/gO5r9VCuiz1ShwJGb
J53Ona+B/3VK8V5GIz43CeF1lScJkxspqVDSB6I3KmKFPM4SeefGR4k1oHbDevd7DP8eEwJL9b62
0ociGMTBciS69fyVr5Js3UiiDG1b2UvTpLUgo2Zjwvhf2dYpFjV+v/T3ccyIdmWJxx8Y2bCpNKPe
8cHBopddrw6+6XKwhdyFeB+LmS7DWY38yTQ9O2YSigRuYEnubWe3msDcxmHoJKfAxTwuhrBDIcfr
rEUl8Z+ShTWpDaCpcsaGJ2cgJcnZydoW1ohPIg3kLxBExEm6cYimkWYt7miPsi6otFvpt2IPTbA6
cZSRURn1o9UUd4kXI6M0erQCyhuuAjHRYWvjiM7ybG1InF1p3tKRkfDh0R6tNgAHCHVMuLxsvrym
0n5WOdj83+/iOFSIQc7ZzrvoNhnix8+S6DA1DyjwJc4kDzw1xHDH8cZtpaPm5A4qmiwMPF2GJBPF
nqoT+CzG/BiqnveoGY7BNO3JqOIVDsi+aHPGpLaK8I8nUkXxpQXZvSV6ptUDQMlF4PSgr6diVTNg
vsDjWOYDd8amXg1BF2Eiz4ZtbTjPYooD7Oc2EDOb/UwxsRKKATEQutCOFOc5i4jSzpwr+BKpmkKK
tJlnnfFK2tcJV/A+seMvWBhPBKkcIg+tWlhGxRE46TUhEYfK3Jzh3KQ7V4a/NX0MyjyBbF7hdpyZ
1KvcYOtbsw1Zh0kAoCIgIm1KvCTk/gdjfS6bUm2sBNOeDGV4JU6/6yfoRXYuv3Qt2ZrQl1DS+NAm
xpOG0NQLKyR4sYtuKsfHFv2Idla/PRaQXOzgWHMLwoPJXVGYz5gfEeHn/ELs5uFsCugD7qulz1Ap
jXdWWRJxInGlWyUj3hSpKGGapYPW3kWRc3XoNj9S5aOT/lj0+axV1xUtGzB78O6vQ72DqTozKFvA
aivlwbPnI8ZuXUNXCc4VwIbVJI1PTHTDuQk4XFuWObAo9YaJ1MBGdVnpbH4zzxFHJ2XS00YdmfLq
TFQyfTQ1/BYCHHiXlRcuvcNKWjXyVNJ+FV1PZBVFZWjkVqdD/Gp6utgUsFwZrxEJsHsX6w0ml3lG
VmfUYlECiZjTyJMbeQfVls6T3odzJI8UQsuxSXTE/AmVEGvhwxDXSkUtFJ7F2lHYBryWZZc3osbk
7cmq2BXGinlHWTKwb4hn0SznyY3dulevtAVWzUjjvp3RHYwXFW+I76Ih2cZ+LOYaiQllJECOhgxh
eAivBTmUpaaqz9jLvyGpfTmZFJgStOaouQZqWVyjiqnIAgbk7LgC0lgpyv1UNvZOln8ql3MMfz44
V5Y4C9rSr3rdZUt9bGHmkaWdcGbYeY4HQTwVYxgTE3b0P8mgnuhpK+7xebs+UL2saAm0t6RYTHtC
Bmbguhwmq9hhj/ixtMFfODVTet1LzlY1Xocwe86Dqt/z9E9x7PUcApQlwlVuLHMfapUHdC47xQH+
nE48EwRnPGPHnzQpHcGSIlmzrCcg26ltZ1nlXYPeuDCHNFzzm+e8PPxcX0//MDA5aW7w7dQhAVB/
6NZdGZxkI46dFlRrx8KslSmjXCvkOK0NH2I33hAXP7SmKDfgeL5aPXhE/+QtkFcG1qeqVf0z4DOL
BV3yYtW4yX3LsvBOsQnpyDecfx/8sPv7q99vvcjt9r3DbPA//5xMJYtCE1J+EkYoc7g5fengU01B
UPq/qgF+5UluwabCMYbdztIt3HPDeI266jF0h5HOkQLEXIRqYdR3w2B/9Lhpd6VkGhbPR3/S6mes
J/rZLPJh07opo7S0Vs5htrOuWCnRHeRTnM6I1EE9Btq0cEztE/F3XCgJ0iNuPlu7Fy9dXH+TJi5I
PQr8DvkjcWMxU/eTBeHSK4ySz2TIqhko0K29aqLDKbcuTN0ILBrDSXIC9rEJtx1zNicWI488Nsm4
2yn2aII7abCPc9SMjIv0oradj0JEHwbapJEk9/rgvQx2hFq9zKfCvTkFsm2OmYTz2nwrHXYZI7dC
YkIuIC2NhDNOQvPNS1tstzTmcTAHvNWTNRx+HzRwquBF3B/u0t2GeH1/khGsC7vE5hTRZpplNgMy
83GwsNQLqhz7Ut28qNEP/B6O9idfnz1/dnNTpUPn1fiHUbO2UyaguKqo7HVaM4oDJ7HFGc9OTIHg
URGoWxKWRGzCUSXsN5ETCA6diaJwnW0VJW3WObCj7pxCMTgZnMkWN0E7Tdfk5N+npKovZA9q9OPk
vvA96o40aujbVH91SZ9vJ+7f67KWOW+Sx31C3+pJf+titkAdEKRaYjavXIxgWfLdC+OPZqroIDvI
MunIlA7oDiIvsJ9FRWqivjqAj1auITuGYr1cdUzkMQoGBwCU1qIvxXDIa/FJ6RSidO6tBzeBilla
fM6stZamUVuXKNIilrbxg+NX05VOpJkz7HJ4JPq6BwR/CBWclopel6lCWYkzQIxjZe3Kqjhy6H6a
+eBsM3aYWMNjtYAa9WT0ZG2TIl/xhnWEblNxUH4LgYLuBcN0KjJ0Pr756cOSFkQE3seSdLHbc4E1
54UE7d5Ycpr8WJV4PXMzI8WR9oTZhdyVvDx8R1ToJrLcG6WqTiF1ImGY9NvMJaLb4nPvp+Q0MfBn
qVKPOwp8jWNp+ccA8xgmiKM39Gtwkxq4at3bxx5XQVafbTaBeKljB+J329K+roCuEr+OTFuRAVnp
YX7gXUwWTUmMUXr4JyTYS5Ie7bJ1ghH0RKtdGKrcVUhDg9wV6HFnm56sfdXrA6eetS98Fz9eS2Ki
NmOOjRaTQQ4ddakNaq3rNCZV9oQwOLl7jCTfPfgjv7JurXA2VcGRZZIqhgKVKD3ba9RlID4JVrYi
3NWiupg+V3Dfs4456CwYNxnNtVQcLgbdvAnTeZtkgG/JQiBMQMKZAS+SBeCIkMtWxbn48Xjvzz5B
hQFNcWVfxuno77VOgv+QPhA23YEKMJ6TSuOaDUpxTO4yLOrgkNoSO64JTC5j093zI7+uKRkAyLYV
SfMH5Pw3rx9PSeEEJzfcTW0uDl2GCJfFzIMd3f/EKYljZho3mjVCa/VAqOoG8xjO9aTW1lTzyCMt
X0BiZvHJFyGJiPDVMfvxnX/Asi27H9q0fQZPxlU//M501zkRHcaIOXmXxPmkhKS0ITkMpTxJC5df
08Ws06BmkwF4bjyJbyYipidN7HCVuZsKSqj9Sl9p0nkzwsw+lB4estxgCc/1Asv+Ug2kq03c+mWV
uhtLq590m6da2j9hNjXXrkNAtX2ucHGJ3TOMhTj0gfZsdPGX1vY2k37/KWc2sh9Yai08obRlJdr0
ySSM6OLnVZobnoiLqlUFb5wu3Q4iWNkfzRjafQBzRiuK8YfquxtVSPG7TiQXf5fdP9m0K+QAdRls
ypviq/XQ1O6ZJrhul0l7OEwQ8Q9Se2GvGSAYzCKYp0M4Cr2t4cU3Z8rkGlEKBq8YmDy17UVFfYvb
MVrSRDEySOjrfaw6ej4Vi0xRoa2ODXV6sdplWj87SgbSw+M47Fp7fAOPbK3dnJQOxIcd6z1YcD6e
wZaqJUpcwnSZNayqqCk9GJAAt7wk/eRPuE9xAqiFOQ7v2UBmP7T6djv0p8mv5fH3wS+Nv7+SmONW
ZUfeNZnyfln1yljKsYClmv5kE4E+KjSJqNXbLmk+m74Osdysm1jPDrmTrFU/GcffB8JvKURZLh+u
HkeYSenctaP4jDe+OKqIWmsfN3sp9HQHL22RIpU/TbF7CMh0fgDn5mqhejxyXOVIpExiZWX5+IGk
OlYBRjbJPImSgcDqH+C+7Gwvj45O4dS3MpbPspzkK76ielOHZb8th0S+4vg8sbgF69wVxraGULlW
1JTjfvaja2us3E4M1xIv6TWfH2TmvSojhB4KGSwYSFLrHZ19ntw7Xdisq5wPfCTksJgC1s9m6rz/
4kC8FiB1weVvbTRFtw+nfNP0qLFxT/dKZTqABSqwPR3Edjh/ibEeMdYdO7OBUmBb88Ey/Lhglw93
jR0y6VW4nXBuoWbT9rsS4AQepslcZWXkP5HJ1C5JixGz4mx9NToLXz6jlG1R0szD3sDcox+/OxTQ
3VWh7B98M6PBsEtedbtlWdyj+pVutLJ0f1dRUgdzngtpT56P9G/56dTz2r5s6EZqvpzKLs5V+hkG
tnYKuVmx5hQ32+nthS2x+Nn3mWpOfWdeCj2vzljP0+1UJu/4h5BoWv+HkqqLSdN8rEAKQDhb0rEF
autA5gYvPHg2xnhs58gHVri/5QDoKEY5zObYbzNiJQuSW5OC520jD9Nk0O57ZUVr1yMP1Nqcxexd
27jSlr2bvbPRLw5992KbDPAms994nrajtwc4c/KltDBaMUv0lkSxaLPCN3omuP81DJ4Nq4etbo1c
Zzjq0Y0bgSExTl+6qLyFDVHbPrbRh8tTibOopfVtEaAkX60yv6MobEk6XL6PuXVT/rdJDuVsiF3q
a8+pRtxcZRDsMQlhky/us6I+aj2Oq7neItUehjw8q9rg5I2umpF9Wpj9pKzXVkHbVOtqEDMIZYqK
YmXKcu8gozZ3cUvph3Dmrk3qfOSr5beQ4nD+kSLg1mhBR6WmQ185GMXwTVT7SFKQnbbjCiyZ4fpP
MtcBYsQeGqbKb0EMjkjmWI1cR6zi0ftDhfNjmDnd1gAIVlVM2PJijpXW0b7p3WDrBv28ZQb5mQUZ
eHbhqqUV2hPwDgx0wn8ecIFvylivmEE4bACnBpInwmkTufkyqQhWJz7jAhv4QEqEbWdasLILy6n2
cqzli6YhsdtK3UJTk/d6bR1qJ3gopCnPQ2ST8JC2vZadBUDvd7Y5f/X7ravMew9MpVVT9o1GPTfE
D1dqMnA59hq9jyQycLAnd3kvufvzq3KTapEAuWo76dkuKqfnChmZrp9mH+n1gYIrCg1RBzr7RXfY
mhG7qZlbHJrO2HHGl17oPYloJ2HA7dJ4XqWn9iXGrLylFuo5TP8UOrRUt5v8gwyamyOcaV04+Xks
MQkzF0sZ1Kd83JoJxXpyV4MHiLQEVG4o68NmSr1mbHmNQDUpxiowq9kjTiAmKvPshWl/z4TrIRXF
OhzTZpsina2aqD9T70eSD2jRse8jdd/j41rYxuxqYJ+jXNaYhdoNsY8LsdQ5LNrgPo2MfG2BM60J
C7hgMJZ5MIXMTsL9IGo4q3hplxIEhVjizjxFtaYe7ZybuKOIvWaptsLGz8u3vOGh8+WXb1wsXjZA
IJqHegNBnF43ZmZOfKdvDKdm+po6yTYG/AsDYjn5eIU5wyW5ZXvnZ+7KLjEUQ3GKufDjcTcwsggM
ozLJxqXOahdkAziNwIW5P7G8qmToHAm9cMCn1VlQAncFToTbpw+NJTlyTm+7eTLSQdszlbIlz8gc
oJPiY26wjp65pj7LhoXYTW+4S0OVqLjp/6HA60sUTNFF4LNX4Gq4GdpVV1vTiZsWuGyfJU8YdHTt
FX80ozJu7G5qpp1hsRpdzm2si5Vvm6d0kC92ioih5ZWHHZF1eJi8Q2ukc4yukLXVMlxgw34hOauz
PYCdmJaXxnXWMiKUY9LsoApjPGSdgWNXcDsrYypmRbzm6Of9qcsbJcdHnQQ2KzYN6iupprvfh2pk
ETNBwSftpK+agTTOgFp4tDXm/uLgRMZrUXPLT0LB5HDkOGt6XaxJoiRHq6bfO2qolG0tqLqTWdwF
tb8xx3K+liKOeAl2BjtBzk+GXdNZhyht3jTAbFH9zvM8RJP53eoSNpKDdmMxVzOtK/mebQYJCTCJ
+6Ymj2y0EQAhY6mJz6mmflb42smdwG03U8twLzMf8YlRZ+ya3J9Sxm1O5yJ5Srbbo/dY2OFNL+Sh
NMqdW/bDMgnKLSQHcUgZl9AQ1DBNjrd10z56JFK3k4Yd09Et9CP3ODROeMT2hGnYfDRijgPNrvo1
Z2rKDrX3z3ZS3tUdA4ragNk2Sn+TYotpMIyBEqfJ3KMTsCxZm1bppVBVvbORRVIsYDMy9JzHQLky
q+m3jDpXEjLsweBQHd1LZsf7vtTeXY8NE61eu8BIb0BbcFlWNRgUFGOmUcvEnlfIuGDI4rTeYYzo
S+Hc3zVVRAu5OR1TobnLBM7ATmvi6NVhCOtFVffWzh7tjlTertCq4pLM1ZPjMmB1dzAiGmcxc9rr
ltzKNTIdQhKWNb5mkJfB9RBZwvbYXGQ8pIvKiT4AmLsutDFCaEDcdcy0tBaSIJC22ESE4+5MjYVV
PNrJQ1nPoRfgLM81afQF4sytLLPhBRJWUnzZxZQuHX1o7ypNyH3T0hvvB618VML5ivKo+jKCbl9j
yvFlrW6xMJAdPGfdq71uyfAhmxHFZEvEl89zDnUk0K5KWUcb0zw0DPhciWhwoWpOQqBAI57lL6ou
Hpq69L5KQxzpqRjO7Dqgw3Tme6WQzSM70o5T75prr3FhVEDF1zpiKaIo0i8y5CFPvHBaGOCMyu/C
cnT2tAu4G/CezSPcPWu+wMUR6CtZg+wMdbuCbgd2vE0N3ATk0NdpkmYvRiVvk7LGrwqXpO7b3bKp
hHGSwQj/nyMP/1Yd7kfhgxALa7WPdU1dQ+WCpq1n4kMGCXrEJ9CnkfM9RsEfL1Hec+hUVDlK8MKn
sqKFsretp4Kr49I3piuWBGa3hpbuDILueK3sF80y6mWTTsjnBaetixQ7deEi8qr0XqTWqYbRuGCU
r3YxpcIYarHEtRa9VmWIAZkhKXeuutzTVtPjz/5hirgaSua2tm0lW2EyDIAoAEIkD14tN2BtTeg6
sEqi45HGXafb+0lQ7xHLBhSDr54xM5PBcFnmnbfuyDmtiLV9c4GgIBDq+JobX75hxR1zDBQw7wFG
F/OvjIuyWFla/xFF7ntu0T9luCQva/sEceHOsS0CZZPJcA7ZHH7qyozMzy6lAYC5xTdj63vdaHeG
y6shP5ivg2p8ptWMuB50MNxfCw35CXmEHTjZ1rwZT75oN907JbTkXnvesKCfvtmV78a0f7ZVerPZ
oBggOUCisi8lVbFQfAhe3cUbiwSAHYR7rcVtn0XYlMpCfDWGc5qgdqtUfA+OOAuJ3w9uCp5d70ZW
Il0WlfHGc9nkEjloyOsHq6MSj6qDaFGSXFpieNWMh0YBVDLjcQ0/KF+YxfTTsWgQ0WulqT+tL+Gv
+P02Yb4C9fu1Dk9U+WFWdW962xx7WW9y29iImpuQH78xf2OxgZakU29s28j0sEUOoB+YmjXl62TH
CJMJF//wq6E8l7OPKVVl1s8+CE4iomAuok/EmANxCxzE+kCi1GNd6lvu0YqB/MSK7G9RfXmRn9/5
nVhOThdtZOR+cDU+VUbjAdmgLabN6yt9wQtqD45VLdUGuVdFdOmIlMoP4YkHrZqMQ0dlsDX6UK9d
Cld9ihuLSJzbLp7uey8iFBaq7469fsyt/Monw+AOx5mbDgR4Jr+615LU2lWCrqfIcK9FGY7nLBFi
NzX+Ey2yW2UX+oVj5+RBWgRJ6o+wkFjzDzSxrUPRVEvHIM9U04VY0V3n0jrVFRLzHSD+61SI594O
gyNEZEhLMdljrCE4XB2W+j55DpnBgoW+5DGZvob0ci2rNoqW1APOfC428GqETqaDQCx6y8Kz03Nr
MfRx2QYfrkXIlf0qgAe334HkcRayOAaVemkrfMRVSwoJyvs4ldYxDe7A73QLU2Pg5OF77L1EroAd
xBsD4pEVR/F6csd3H+PMakrWacbhO3lNu6OA74HyFgslD/XRQiGmaq7wjmgLdEhIBvwoN9HFivq/
H1SBlq+Gjvzy7w/qxEeLlKw/yCxrHC//92///njAvb82057XPMSUqfbF02gXZL0Ky5xTLpXNYooR
Kqm9nwmtsM9TeGstCq+i2aCm1p1K4Z4VYpv+0QqXtqLMQTs0g33UjlvN1OlSDN+VYg7WYPxgLUD4
yfQEk8GefKfNUs9fTSZKu5OB6zczg8t+UD+YDE5WaRxip9FdOnrjPQMJ3I0Wq6dgWmcuTSB5TDUV
gzpf0uVkGZ8wUnwSkpyMON/WUrl7yTgGfzqUI68pYXJbKK7urdBjnSu6exeyx8S/GQareg7OmTTN
wSD/KmZjVGtmmyyGrF9Pzi0PLZ9Be43n1VAUR5ZswLwWeWsQyLoqwSim0yjaAA1cIrmD0NTbOxW2
R2ukNIm29kXWJO/6oLIDmVjmtNU9eOOHHvPGFh/JzkRnPQSApDdFRLIm94W7TzWPG2zPRXaIlIv+
2ScnwOUKp3638nXcOjIu6dKqynyTYsTkGs8HnaTGK8Fi9uTGHxfG0DQArgrxIwQiAXbLt4uYMo6l
xEG2rkP472NVXrzkmgXmsxGFn4KM7RlOJeHJMHwQMdZTklS4RpPsvm+KiMtAfcZOvKHK2qQPUVjL
tGQlKRFig/RdqPFcFMWj7JBqw7w2drh8QKdF7wgpPxCJSGvGo3mFCnQPNvYrs/jMhMexhh11k+J8
m0oEszinl8cDCXhsneSnGLKM+iq8SCDOCMiP0BH1adNNTXwEQsJ8McjeJ5fZPAOsgOkv8YLUduMD
eBmY+O5a75x0S8kyJQWssY1aeEvYj/e+09xTP/TkiPHVYI+5JAQQg3MkmuZFIrlUKXeOh7yfzlFv
fuvZtOlFgwclN4/oPUyIAjN9inL9oFNX1CmI9HTp3lcl5IQa8NZ6alBlsGnCIwv/TFa76qvWI4P0
qGekkmJHLGpDC++yvFyTk1iJ3g+WEf6SRQP6cPE/Btr/0kBrYTr93/9Epvw/TJNl8P71T/fs/Lf/
ZZ41rb9wdDI9UwxOXNRZfvIv86wh/rJYvcIkgU4ipC7/DTQx+ZHEc4vj1jAxSCgct3+bZ52/LMsg
sYXF07VtARzwv2OenV28mGP/jTNxhM6Gw9GlzW9VUvwLd/IPnEk+wUwvDftgGM0RQBSrRyx0qak9
9jCZO2u8y9WMiBqPtPStqxpyr+6obVCtzKatLlru0RUYm9dR4xrmUSzxGnuKn9NA3GsJHMv8xZ4x
0VF/aB0ISYNOc0IVZ2dHm1IkG4SIAiKjqJJuNdnkqysPRgcDnyyg9J2REbQEr3vVMndd2FShIsWP
YytXk8JCDrZiY1ZYZrBTEQIJcC/G+SmsG/sYWN6d1eCuS1iQwrq0DhbM7Dp23Xm9jQvB2zkBWO3K
b9o1vvNFDTvS96fZ1gCcigTNwjeQqUNIWWPIdtGG2A0krIVpVxz01Ng2nXC4isN4pn/xYJT4XX1K
fCrNeU2DkZtmyoUTt24DUm5YTnMUJYYcPswIcSqSyREMmY1zIPnJ9iCd1BL+6q6BPu7Q/L0URrFV
cMn7YvoabFjDMcRyr/joLDwk8F/6FQUmz+k4fSQdpI/khuH2szYios2Ct3nSxBU1kmapCY6eN66n
X2D6HOoAZ+Dh7qJVsthTxftmlvpDMMPWB5Z82Yxft8LvABq7gv4aO+pIKGxaUqGwDn0ZP0ZciQPF
2z1wz0hnuDv2SKZ48N4buO9FDk3Sh+KUQYRPIcO3blEe1TwGV1VwH9bJD6aGnQtNXhjhj/Q83NgD
rWx1adyAQaOdqY62hiFZl3a84Zp6zSzAspmWfGBjokrB7A4Kzu3QgLTvMnouQgNbEKArNj2DRsQz
PZCwO6ZjWS/rcbQ3PoYAwrrZaqZZDvDzm358ZhTwoteEV6OhfRE9G2P4gt/WGD7JGcLvg2ILoPJD
cSX7qIOr6SH2W//B0nksN45sQfSLEAFvtvSeEiVSZoNoSS14UwWPr59THbOZaM17Ey0aVF2TmYfk
fk0M5WLAB7LOSfVPMZaRN6vbF9NifJJld5IhexK/o8sMEyBsKAh7KAHeP1yAAgew3ZQ7F5aAPYiH
T1TivtcC0hjADYiUZLN8PrZkfCy9hjcaHVMTgyigbH20hLBlCl4QKYyBDHJmngMovgoVGaSDTi1p
6pnf1nLvEhZCoaAIo8Ij9In45GP4yhU4wUy99wmSQgdRQSi0Qs6MhCW8u2kVdqFRAAYi6rkYYTKM
sBlq4TYbwrJuBtQGX+EbajgOZfPpKKyDDt8hJo+wVsCHmAy3hVPqh0HBIOKwuMdu9AUgZtXrKRvW
6uLJ4N7ZxRXMWkTWGWQ0z/3KYyZ28CYKBZ7AgwjkgqT2pvgb5cTPxhH1NnxSXOQa5IpoIFPah2UR
QYBpYMih/VrF07GNsO4bRfdZKwhGS+5hBxWDrdxRztVVQstAzyUOiFjuTptdR0XSUkn+BAfhlR3j
kzSxoDhZc+0EXJfRrLZ5734M3obEvGw3ggRgakS5PLr7NMavrpAeGU7o9T9ReFTJg8u5y6IivXk1
NkgTZf2/H0r/bCGESxQ0RP3VbcVoNR1gk+aT+z21KkEpaEaSixYWM1ii/8W75lVXPv8IeAlC2v3E
tn6EWdLALnG9kBmdU3+1UE0MhTcxcagVCnjiKPRJVh3AouIen8IdURnYOVndmOtcmH99nS89UVHk
AMQ7z0wxhTF60i1+g3joxTZu1F+sH6rWQeOuP6UqA27q+5eCEHOy4O6diVcpY1bBBJXzLLW7ix6J
wxRq28wkUScHfSEl0dE5NBi4vCfAj+PKEM1XlOinPGUhNAfzqu3jv8WgAYEALQOEdQlE6dYTOh/D
nom+ZsudeWsRe1sRz5GC1EiE7ORsaiF5bejiTBKH81/yqgZoSeWdzIUFERtEU9jeBzkysQEKR8DE
oU4nidO6dIiUKNJQjG0HD/XurGA6nrwSq/kdGAPCA3KVhcLuOKb75NV6vmF8J5dJf3Eg9LjBUbAs
m+vyTLrkZ1p1n6IkwAlba5cAqhv2ncL9dAr8Q4TvTUACArZwSCEDxW3yy+50H86k5ikWFV5ktgKd
vyXFXjbZld8NYpNH/JBrnUaFHxo0JgKOQhLBLLwPk8IxzIRJ5dqmIARvhmKUKpzRCNdoUIAjBKgT
cyeyeWs4PnoE+iypzEsTRAelkde97hHwtDipv5stfz3hsLX79lQqsNIoXIF0Kn4HT0Nwu2k+iPt4
mqExVVCZaoVnCuA0pfCaJrhNxWg+yh7hscnKOHxJuRKA19NvFxyhHuQnicyPPqBUQCjRMo+xNZyC
VX7wPJbnwN6BzOTOIxqZ9s6QpZoB3MlAJBDg3QY2p4mwuKupg4ne7FLq3GYTEpiF3utKEAAGud66
jw5NKUm+XxK2FZraHKG5e3bM5A3R+YVg41Wt4+xWWKzW/1sqTJapgFnRiKPcBKGlzXRJKVAtIq+T
f5QtVKmfRQV4ywNRwIHbgeNivkSsb3fvSKTc9IPAhj7UwakqsfU3SS7ewfpGfJip2RtXK9J3cXIj
z8AkK12fVxEWDPT0iFc7Yp7XoDqNw1ww2MMswvRsaG9eJ7MjotAvgc13EQcS2QOZsIe5dhY8PBNL
fe7ZAv7s2pt7Z+PP9puhYQl0rYDEXKJxXDkNx1AxIRmeLMO8jhBcm69MxWET1e0LjX+P0LQN+mX6
D5m21EiUWExTwWyE6OrOxh5jKMpapJ9IUeOFUsrQOCaiI3vCidep9glbJl87GknmLfO+IxLvVw7i
ZDsz5yAER99VBYrYXpuemJkzf8uHDTj5765mmSOr8WW6w8ZIgPgycWBVwtjBiA66nuxMY/pwUUDv
EJUeiapm0Ew9sWQDhgkCHN00D79W1fxt4DXmpiN3vEp3G6ITUW4nmD3kpSm8XaMz/a2SZmtFzKd8
uJl2Ed/cmgCesKELn3vBxKWe502cMGaLDSzCsp5SkjxhJjgrA85eiNvDAVyvd/e+nvVlhVBk4aIB
WKbNu5OSLUClSMOna0Do+U/1wVoXLsh0QxEQq5JnFAk4cb4YIkkTMFui6Do2cZ0DmnhCPtHrN5nx
tU3tAPIZwwlNQQVnbL+5wgzGXMkt3EFvlmsVfAGN0ESKvYmq+hsDlor8O1UMsYkL2KtPrhr/EHnz
JnnX+ZBRK5hizyibkwUAY0QOvYSIaENGDLn0ElLjUJ5dhMeDEBrX2kReBIwLadNosyP0CX1IPuvI
+qsr+uL4ZBO+37Qc8zV0RkJmEXTBa2ShSM4tKWLM3c00fwPosY1wok6zcxxi4ynkd9XRtVSEczJc
fnaneYF0EEhq795Eq312k3RObXKbzPYnKGxeVTzcpYJMCtl9zf1iaL3XMEtVEVhBo9Sf23zOd/NM
3pQCVqoI+Tx0WV9itJkYhWtsPv99AK1N0AvUy6mOt4nTbjNomFrQamxuOIsCHqNcY3JqDhXxTnaw
Klgqo+1FxEUIOa2Kgm36UDcdSaiLAWOE16Xj16tORTP8ak1s7CI252NAltBA5rhXvAVsMVcoM7OF
Z5Q3w3hKnehnDPY9KPJwIB1MDuk5ENFPHxO10I3EC3CRsXCpKSlDhRPNUsCiCLifNEijGsRRHfIo
1XS5iyMSg23QgwpOiu2jWyfwSgsFLtUUwjRUMFOKyUzBTWuFOdXgnfaO8TSZpJDUTo/5AyRqzuhd
IVKt1pErH2qqzxqDNoszXQFVXciqiSKsyuQ4he4mA1Um7Gzvjg2jWD14Awq1ag12InHYvAiorZrC
t2oFl0E8dECGYbsmM7dvB+11hvqaec6bmGm5eLaZmkCGzSDE+q24JEu6wwuDXBqrpN/14D4SdCIW
mAZMZhFJif1jNptXKxh+hsg8+K79NJLki6wB6gXl89ZQPaDyLkOxHSOyE8COalOLojD6a/gPVylD
A+KeMXYSOjeLHZ/vjLkoI3pxFaYpW+yo4kFiDluqpX8d3HrYuqIpXscoP8RiBnG9iersEfbzFwgY
5nw0M7SgX31S8xpDIDJ+lB5Tnh4sXtQeLDXwDpl/sC+j8sneTRGu7Mw/ZDM3OJpaldc5fZQxR0Sk
G79CoYN9ndK3SvejB1RYq2lhDQlRkjz3yagvdjG/1lkJRNmv2GcEm38UhJHd6QyzGMe5WYAwFrCM
g6B/qkKDdBAgx04PHhHyk+URdtk2pEZrApcQzh/mC0skrTFL5/Y1hZ1sKohyF1DZRH64jlviERGF
r1F+LhzIywQ6IafkqCjlshe6uq27XyZMF+K6PKwG8uq2YJyxvTVQnQeFd07gPHMQU/JCfvYgQGd6
dcYZsSiGzMOb6XZEc4CGLxx7b8OP/sEeAdbWk/U2AC7NYGKRuNyAJBJVK9u89hIQdcBFjyxrOiTB
dLNQUTYVeZyaf9e7y2zrOw+idQ7ZOh1ROk0Kdt0UyFDzqH3PFAi77iyyzhUUGkY2uZtLG/mrDIIH
+z/JMo3MHa85NK315mTUOIBvSenSU+Db5C3fLGjcaEtiflDKxthYEluHNGJQp5kJeSTzz8jHSd4r
5E/blK/PA8TvUaG/fQb3CgVOBQOzxopwoDD1py0cl+wPy01W5Bc3RkdHfDHpiom1kOnw2lNp7UrI
45UywXDvsLLKdSy9yCpEnb7EClhOdBlNyCRWE2G4cAGdj3oWl2z2Xo1KUyeb2LCGfvEVCH1USHTf
fbb98huBY7DoKUWWFQqaMgajHvvOmQwwdBOefoKi+4G/n/56BGUO2dLPiWgkPYT9Mjyinq4OLOqw
QER9GyG4j46BxHUwuLrMmqW0ufEV7n3urfdpCk/4iulNzfLFcbnegnH4yi1zN5hkbOth+NmKNNlS
MlGEztiSGVnkDlqI0Bc4zozBPZQDandrwGKg0PQy3ARm+WTPdHIieZtM0NgKZR/4wS9zlh8tNxgj
16/anP+gcnkMYUQSZ81aYTY2OlvGZQMxqBx16Ix0a2EpsPpNZa7O1X20GQzxVwUWLg2f7pjCEOCj
Oz+5s0m+gUUGJlHbiCm4Lmmz2QFzxo7DTOajZZqLzKzzFTtP9kOngnr5VCIRWVR9+6ObNqHwhiVQ
yVj4UkI8T/FsrGxP9BszNV7mCpVU57m/lruPYBAd8EFI6oyN0zug3+VCViUTlCJ/NRpIISUvyqkU
Uyw4wBbSVwmKhVpwnciOhi2S24i4852UuO1a0JPQCdNqyNapi+DR9N9yj5FRFWJ/Kh0gwwODPTJT
w62blrSmMgC1okEi6BrWTCKLgteEiz8JP8zaGpVGFVChtsqBp6z0sljHev1eTKmGM8dSJUf8h/iv
VWtKdsttsNXscZNzGPAWVyMLpuajisngLjyddba+mLTsd/KifqeT02iXD3oeGsoIRRERupdZYuEt
4EIa+T0e2w0yXK5kBiKRmGDvmfU6N2HNkcP43kNnPzRzdQ+KVo05zPcSrFKmBZcpKO+FVt0GMb9V
8lFm5VvC8ZHR0tOYo4NGZvHXIY+KZRnjfb1M64VtdRpHpZGzRBG/CAqV/B/tqJWiEBxtJD7FeDJK
vl7zSIhQplxUVr9il39L40AnwoqtecKusDRe0iF8DTQWX5rFFvpRk3G0yNpREoXFzpPJIoX4xNgi
HVYWQhaes56U39IG+lG+T63RohskLxN9i79sPZbYXLAIzol1CcyCBdxA8FuaDzefrcUGf6sDVqx7
g+a0V0FBTsBx6M7i127Gu04k52IkNm8V1RTDun7WLVZjKs7Kzn4C/eYxL6lDbRkOwVWkw7B1Obrd
fLjAPIZxVrgz+V7lZep9mFIMR6m1DthXPoZJu9AxzSthzqfcct5YYeKIcsertIK/zKc+dNLqFjVL
JKYiaA8iuzlrGU9ZqmuI3rqBDhHnEnFYt6lO//qoXZK52yLWxgYjBtqY7Ip8/1C08IPSAntCIetV
HJvvJkYuyvh7gwWE8/S1mEjIER55ujPWQvFSm/7n7O+myfikgfgNLBlDTQt2pe6CFIivVS+u+m9o
N/khMSNn4WQosvToN4gTh9a1UXNPrL1m9tUG5mdTk4LFd9cdCMZ13Xzboo/ZpuP0bnNaL3DePk/o
J7AxMWwL4ewaZFEOZLztEerfmlzugiDBlzGG34jZ11rYo4exqzV7qGfkd/ukC+KTVrsoXoxL4c2Y
HH390TX5paKqjgLJfjoodDR5t0Sr/FXbdO+0OvbWwHo7Shx7U/GsT/3eDLRLooDzicyXkfkxhSmD
Bxf9ndZGKm1QsVBbLHmA7xoffYXt+seWZA9iPqXAXWf+QI6YoEU05TXNeeE2sBoQ4rdJzl+B5jP1
Mi5NKJh1yJRXxw3BnJLUnKTZacP8PHWfStDU4BnYMCf/LFSy0fTZETRHrxn+aVjdASXxHoXsR1yq
/a12aGa8MXkjeVJbxE1/8uygZSoA9sw52eOYrIaw+uLrS85gS6HLvUBEZ2uNKzbYT0AguvBYRP29
tJqv0Uqeyc/7TXqDfKhw3EZm9Ifcz1eozpT088hm1lijNLl6UfQNsQKzCy2T2+f3XOORiWYueovh
lO4Wp8n30TNb1U9pMdoc6vJq8Pu2Qh44HoCt9ZLde1P/nXvfXBkY7BZ8iZnYQBVBRKlblAI50WmW
CbbM5aFz1KjQiT7sOtyT+MXF0FG7Vv4fbCS8rDZm+XhAVk8MG6q7ZUNgfPi3Czt2mYm9HXtuvKjv
122XzzydFzdHcp0H57RGYVf33rde40SzbBueHGtZTHmMdju8y1OIFLHrbxj/nk3RUW0Y5QnwLnFE
cHzzun/C+rnJRxlg28Lowt6bgdDQXXsXrd8nXwj9BbTNYezico3S9TPyvWrh9+MnoU6UVYN/ISB9
WXkFJ/tsmLuoxycXOg+AeWw+Fb5TmNyjxJsELgOnGA6qhR7yMKH49Cv/MWkN9HQbCrVRXTJXJ6Sb
SVQHCAADIKNY3jMrKn4CqIgwsw6ZT8pZZ0fnSkN5PMdv6n/sCqZ+dWAuB2/+46ZvVmI9aaI1yOyc
j7KcXii9/6gpuhNl5O4ZscUvXL8K912Pwm8rM5Atz8avSbwVo1SUnnwBdFpHqzB/poFk/tRuiFHx
/GVDeK5BjB7hrdbFbZj+ibFnBz/s8pm2aMwLQhhT5zzgJFjia8mZbmDkqGfrYI6kC09Jum9Cb+NH
ZUb8YZoDsweqHc4h2Ebnuae2WEb5tDVJs5z4mIX3QbJ3usIyXOzqCl0JICw9ePEx/ppm+qeuCKMt
0uRSobXdWun4FRLoaEMiYSqBy8NylR4d2ABZ44t+dIlMqNofrBUo+n3Ks9r+qmefeFknemM2AWN+
TC/CCM8zQW/oyfyf8KY+JWciN6cKw3yV6cE3zo1FJZpooRfhd+02culYGL1t8etMBZoLMf0SCs3S
PY3Pc9pu0iB8yS3UakGe8vL2BF+i3C/gd5pVdU8HTCCZa+FLrxx0FLwfMu66lW5+EonxUUvrPc5p
BbNyzhZmgrKahJsbNwqGamNDjAW877xfM5xWqcgpbZX36Hxuc2BO9brNwZppdr4JOiCicFEpRvDl
x5esY6vZsNUcckSYQ/066nxICAcmV0eTXzFWt/yk3LaFIANyQIRD5GbvVL+kLBzJ/1n5QSfWuQ2N
PQxY8+kAVSNrb5r0MrUjqQpKf2mGzbh0W3dTpPgQQaZfaPvHTWFNt9AE6NQm3rdTBNUOwVYZ3zQL
S9oMZICB9rChr9ybHpiXChjYshRnD1fSXsqSCQmj/qgeWQaGwtzO6seBYJS5+u1GuIHlROZmqf2J
pOXuWqO5QcpakfW77Nz3Iccoi5SSiEjDR8vrZ4fCNle+I/y1i11VzwuT2WwQM05mKON6mb6dmadH
bz0Xw1Kr8u+YVn3RE2dB55+BDqrNtSZpE7Btpyry58PUGEiOiXySbUg4nX6uEM2LuqWmCTniUEAi
XqYUyhpKT79mp5bFpIQhYXqyCV5myfDpU/htCXpIlz3vSadRt3aWo2SVqitHr69XKPIwMzxZCSsm
zJJmAYrRqeNuTZoE27Dgd+ibcGsNbFey2d23lu5RSfHw4/xbTvjUXkY8aMtGEjONqg+FdrAaJpLO
NHmOUv2U+jN59MG8qMbwNupudIjoomNwap0u4gsopcxs8hVLMWcbEGJs51O8T2qm3kPTNRtL2GvL
2DQR0WilCxE5bUNf/doo5EK6fw7gPV9aIvt752aFuo8qPjq5E2HAIaU2g3e+cEz2Fo1dppcZI8NS
ZLa/RNdKuHoevIcI5MyChaMldAXtljTRCTzz0Y6+Ywntxy2NfGVRryBZKsq9bqaUsnGabDw9vbDq
wURWGZe5eTa7IXgWheM/xzM+Biu0eVfwdpZF9StBV99It4GrBaNjqMbnoHa2/Ti5iHPa6EwS7bms
tDdmlO9pPMD3ybw/UuWO/AsfQV1FKEpHs507fztjLrCpy9UkDc5P1IlZjPA5soPF3GhnXWAiytF+
rofKJKp2hG7/709D7vl4Zds/FA9R0ZmkwIz5zo47+qaJaRfh+w2Ru4e0SwgjIdgp2hjW8KTVexk2
3qGPuXl8ohP0jMiu2TI/p6yKn7oBjwAB0nBvq4JsLkbcaZXdAVg/eZl2yuzw4YZ4ILMALENvWgT7
j+abbFGD+7lsD5bPAtPn4utDNqldAdRYy11rx7NbrsvBeJlSeKkmU5eeyMLET98wEuH5FVPx3mcf
41QQs2qzusgS70w/JY8xoN261Z40T+782JDbMu3LfR95L4M7cL3RcK09g8w9QFEhhsAcMnhQOJey
K411SHTQ8t+PfuriG53IxgdO1l4dNo37WEcwoH7yrK69/vtTXpaE04jig6E9SYRO39N+0kpVlAU8
980tSIGyEGJ47VJs1645X/okoIHrmIVa9bwM0ZJlJW9i0aFR8Il9XAqf9h7LGs6FMDhEREoTof/C
flvjYcm7nZsxVCy49FamtWIL/S1cs9/buUcwmVkPxIRCD+gHfDRJWZ/bvEWVhjB8nUf+rW5Yj1kh
Q14MPn/8ebA3ZYKpxXCRXMY+0I0JobBp4g3rzIkICHbiFk5oGdKMtsLesJmxtxUzaaYyVa8yjzn5
65yX3fkDl/zwh3SX4jD6hBDKAf2U7mlbAB4XS2UqjogOScHZEFhc0yX7L3ybwbgEbAlCgx7FaDri
J9XXyTSbn74exLGWDa4am/ua9bSdWNq/t1XS0y/dLt7ycT7rsvauZGBU2w459KqldCmLgegW1Pxc
D+Ui7xlday48Tj9uhz1VsPfccKGMc3RBWHRIqjB5rvm9ry6GS/xw2GPm/ur4Fqthj9uwk2KrpxGl
V9vvu958s3y3vElj7ZnSuDi6OIUuDSAdY7tLki5+DaKPrJ+bu0CdxlobS6XPCCsL3ptmOvtsL16r
pvpT2Jz/TizBe45e9tZFIP5qAyYHSOTPMEw7hKoi3jRt+abF+RuCTkrAzkZn5NcaqxLuWExOcALg
XJDCprEllNGT4XR7rUnr07+f0G2Twmvq7JUMTWy62LEP//6R+0j98j4HbzPEeEQEmLeZaGRKQjvb
sOqFEmZnOjnFekMudQ1vsPSCdazEfOy7Ld/Cjt9r1omT8NhU86WtE5WsJitSMgcEL4Uw1n3P1stn
IIMjP2fqHvyp2+ZXGKmS3KNMksOWtVp/jirr0ZBRvtYFdow8TLdTLV7LzPkdEmGtTbf6Qch5lswy
HqLqvlhWawekfjtylQOCoJo1nM/miBfyCwp7vA5m016aUGU24IGOSQVzGH/2nSH/sNxkBqpV3ahI
Gx+sHRaWz6TMz9Fg3iWJMZ6NLb/+11Y2xSkj63mbk902Ti0urDhudhmJqiRa0IP66Q4RCsehQ95f
L6mb5kSP4Mcw7M67mPT29uYnCRlhsJW5re176btfdqg/5ykj/jCfEASYFRky8ls8tFr/iFrv02x8
ZF6OeOLNY7zgmlQZ9gJzLFPvCZdHoScp0UAVudOTs6b8ZlkQIE0mKIuogLoEHikuZlZaGzMUw4mB
NuZ3nc+6yAmsi+V7gCQ38qcDsiYkFF6SXbOLwP60HCou8FTisSnXmMqSXUeHgQcDEnwL5aXJA3KS
AhJr4gwhBw8xA9s2JAlGi2BEUruFb1NprnCanZo4FqT3vg6uyvnG5d7kI3nCHLcbnnEeS8FoWIMb
CT3pasftLUrH6+iQa2ocOacTxmAJS2v7njQqSdsfD5PMj5onmICzUU40MzxHc7FHxoNsXPTZivvo
HpvVLimnXVyU6ZVZ9ctcWLexDGPwndZL65qEStfrJh7vFUo78qOXETbxfeyQAe00byjOP6LMPDOL
x/WvpLZFUhBjxYPm553cZE76VvVAXHj1bWMZe1uOz0bbvM6hTwBEqn0UEmiwHPz3sTX+lCR8D+3w
ztL3HkV7Zgna1m+rmzX6xPxiKFqkhjiwOuu2XpvZyyF613W0yG3RvKFZjzgC2FtZ1htrkCEZtPVg
1eEqZpF+aDQ+U9saN7Z0vBOrBjZTY9qfunmUO5Lt0/U0hnRVxMqt0M6MT50efGUhlxKecXmKerQh
Y43qpyDce+07x6kQ3j6wyKdMKobYRU8fV/MBp47mHVwj+0Wv8V15FIYmi5Ee4FfjhOK1nyqUZ2N8
4y8CPMvXYlU21bvaZZed8vObPEyuVjFcMmIAyxMZC2hSFt53V81fss/lsZIAoPSJgbNRoms2Sv+9
0S2xTSvT32I9+RBFzwzdqLwd+JgXfZLdSboUpDVbWFKqzGDrakQudrkiIZTZjzNnEiWvTrNgAEGz
ia/H10olpkKou4RCFfsyQoHRfidrhv1Y2LQ3/n7qcaKRCSPbmm7cLy2q3mWcT2u3wUtsUbC5TiVA
tavgID0+d1jqp77BKDVOqqaDfCambR+zlB4rx6dPyJ46WmssKJF88Qxkh5gdb/Y8v42YuQgN4jiO
Cwfdkqlv7FKzji4aWHAUDIpFMO5Go3uwltgMGbmc5UyR6nvxnnCpm6XN8jAU4kSKSnSKRUqgu6O+
2Hq3z7mHUkKJnrQEj0Vvf/c2ENeRzrroeO6JCzlzwFNc+aBnCjDcYjb0lRDcvShkmMeOi8TrQWMk
zmNALsUcBRuqCwDenSVrR6PZxKwwZeYSd+GnDF3j0Tn/+4dGHXWm5qL45uDZTeFTnA3JM7Dt5Baj
MzjW2fSeOVZzqbvyzaT/82T8CKxAgVvLSyZSe1cqCpEN6OUs2ug10ZFLGb2IoMWU2hPajr8evuIj
1kgy/22n3DSe9ulQYjeWQ7lGIqzPCHXII3ytnGCECzb2HhSgia5pjmZ/AxR9MQ0ArvBHlAXhPfQW
aO4Jm9FrtOhtRFCpGzWH0pgPeZRdWocQf7d5R+MUrjXeia6DnoNqp1x7OoBQPWP0VNbsYQsC8plN
s3aeqG06SzynAZumhoREvuuXQbL56qvyWACbWbcSN4FfP/zR+1VSI+Jm3EOLJ3fT9e4ZJ3u+7DE4
bWPsXVGR7KZ2pvchsVz6j5pqDnUfVaRf7R3dOg6SCMome9PIWIQAwRGnffghB04/XXFTLERA/kKT
g5UZ9OZoaOmti2YkA4X/UdqAkYrOe2ROX2+cun4Jcu1qupj7yCMlLTdwkTcwvkkmz8b0UCAIYK2o
EePDHMFpFPkr2Q4zlR4O0p8W32cHRpwIKJlhftPCJUFHr8VIw+5jpSBPSHDlBD553jzprCfTM9Fo
5papPe056tVVk6QSnAZZGEStv4HqJvSF5tZycmIYbOc7HehL9XCHIcQ/ZQRRmJYebtMNmwAeDrfF
vR+Pewsprk+sx9KWPjpFq8BSy9iaB2TJpiNEKV3VSzI9PgMHe8/sMZpJJad6GCfxlmQpkmTJDDf4
bPE2cvLltUcoO0U+28nyg80CZXrJ5D6w0RAhWt+NuM7WpauKjulYD1hYcqzkutcjsXELkn2gP+4H
hd4AibPqTe+H3gU+l6XKiBYoblki3ZWcm3FrsG8ls+6ANfOYFQNYGRV6hwXdYW7o1R3yu9FGlmvO
r6w4V10NvK2IkdZi/0i3vpa/J01fQHZw7pkhEOGNIw0yRIS+GQgYTTxxTQbrboso283oFk8pAcza
yHoABVMuZLQNteypcJAcx5qncfbySOLoOWIDkRsZ4+6Mq7F40qg8AoQWxEWQL+/5bvjwTONkDagg
8gENUKT7L2VaOoewcozrNKfG1SMT3enJKcbERV/SG8mxUekpISXSrpz6TZNZhNYF1nNUNd05Madr
m2vVhqSD16aCYNx4E6FApuMfPK6eOLTrTdv2D+TjfHpV0JIrYRgXrpIO4yDpRcxiFq0xRs96IsNT
z9IsZ1BwNkC8rCIadd2Y8BNrTbsSXg0NjQnApGvGpg7F/d8gKsmKV2NsORyo27G8BaPY9nzPqSWV
Mt4Yq0PeuemepCuyorzpUGX4TP79yZHZ/3+K+Q/8wSFFFDWOw7jW0eVWH1L7ifyH/lWGOgd/TW4H
FxhfxVbrHplgxM1eNTkzNOgfdRvSd3rTk6eN6YO+YWbHFUba8OqFfn9FYXNgWr5qUpZKDVD0hd4Y
7pn5/3c5F8M9GGAfN7m9DYb5aAfyo8rj6lFRcu+ilNkbw83ygfHABeiAzDbFCLoDwKWvmnbsN30+
UZpbhBO3IyBqxDjZBgf8vMEWPmDickF3Z4O+HUcOCfWvGoMDy6WDKEbK7ylMzkgx3gjfW+ux9SUb
oGZZ34tHlqNPEMmpJhn33EijfgSXkTDPkQtnmZSDtwM9QHhDyPZGS2e5ZEtAtG1BloTwae1hKBuk
IoAoyx/oZt0nW8qzBGX30OQ4scLx//iJzlg0PU7++NPMqAXY3w7buSuqs+hU3IvT7vxWg/Uge+hp
vDxLvk0GJoMkbotHYNvF3h4nIqtqVth5XvnnvnIht04DYnr1F89ZzuCSaAuyXvmbc6vVVmw3iYsT
rMuJ2HyQRBFSUDic14h4HkngcOo7K2wq7ZIZ5LQygyl5CoZhV7iC8O9EJudocvsXUXprM0i2XpP7
zzZzwfuUEbpE77WtOhtjlqIVgp9uuVaQ/CbcNv4UFXvoOuXN4RvSgv9peYgEeu0Lfon6LqLDXNnp
s0AOM+vza2vxXAQSQTu2WgytPt25eWDX1W2QTDCE6NlfhtAeoEynv1o4+PQ1Lscak9ZHqQmAHqO6
jNrcOgRlZy3FlP5Wbo32AdTXqjIY8rWcRXuDEX9UcIzSbW8ay2N5YeEVBjEYrfNu9DYz4AsxE/xF
4m+9z+naViDFWYp4zE6YBa/zyYo+/G46u2iK53zepm4FDF3U4T3kOVrOZdDuu9oGmmgiuUspAqkS
+PJNfM1mFLOEKY3Memfnmy+Uc+EDtR+94ITzu+Bqsf73s9bYBw2WEANW/QA7Ju9tfVM5FolTtf/a
A1hl/52u+mPaT+GlD0sUiQOzK+Hb41625oJb2rl7oV1tUoO/X414Zw0+KJGRwdH3SM4M2MIeB/E5
isng3E+h8dHloGfqFkGQNUgCFR/Tyv+EwG8eupLm5V4a06fz/wdoXhxdkjuof7GNAALEIJENfw3F
vSL/L78UU54dTFsXODd18270fKVT3SRSfUQV7fV/a9vyjo4cg4PjlWIZIScmHmX6Kw1yWjvNqNed
np9qXLNr0qGbu9lO2lYbYuwT6seQyCRih5CJZzlebFlN14ydOVEB8z6OA/Kt1ENBQIi2xTCN5En9
aPg9b80MlyOJc54bf+5epRm86VEcoL2MqZ86xgzCNe7KpbIN/L7+j6jzWG5dCZLoF3VEwwNbGtBT
lETZDeLqGnjb8F8/B3wTMxuGvCGB7uqqzJPbEaHCUWtUvI5zGDKgKbIth7H2EEMb3YzlgsVtm1OA
MWY7ZdBNUfs9F6UZ+hInsi+7bKPCQryUs+XxwxKs8lNhvgm62Fs61APOeYIvIfrcy0TNRBjduw4N
3jQV+dvolOFeQaHf1FmXcQxNkmPnjOzt4tfM//rCHQUNOSmOJg3DtSZU/9bXQXYCoWOtHu92KkSl
ylMGmGFUa8EU6tg2tXuailD7Dw3EvH4+qlERXx1DCooMR/dz1yWRVtBWUHP3JtLFdIETct1Gojkm
TKPR1k7WgfLBWk/L1mAxlti5UaVt7eWGUnUeILRkAcdA0j7JSr1bzNnXRluVB+aWcF+quFtaevFe
FGH7Jrpllp44wveWd50SoyVpkwRULy93YQCxovRh+Lp8tsxEtRdE5f13MYAzGA62RlbQ4ycbeWId
rYaI4sdPDntorIyPwEEsP0rgvb2YtfHn8Z41Ovhcg+T18R4eb/sWQ4H/70+S2fTS6WrzeM/MK3VX
yTXMEzli8zpKLxjuj0/h+9k0udRfHu/lgX4IYEXdHj/S0eqXTHOqp8d7rqv/bhrbuDzeCx1knh68
0fPjG9uR8jLRWve/X19k1bDGADVTEvF3zxRohE07ii2Rp6Cv82g7oLLYPT5rTlxdqoOy/3gKYFV6
PpBdAgsfT65riR0prPBul6ceFnN2yCyGUY/vxW/RHh3NJYRi+eKhHs1Tn7uMRZbfG3syB3EP7e/x
vXlKxz/og7fHDzbF2NxaQtgeX+r2TfySBAaKIRQgTacRMxPH/WuFq6oCp/Y2dyQrGePi0nkSvWE/
oaDVzw5r2SpF1jDA6XzuKvZ1ZuecS6PpeZbVpeLsfZKoafdqGjXw6iENS4c1v4xceee1P2mdi4Cc
whJcuTTfxuU/RawBYEMLg43GQYNVKSQzbh5HmnqTBnVXQ4A+k4mjQFVzQNBizC99t5V4cBDOpzGu
ddRedvac6q64Z2OXvDgFgI66Ct+85cFyv0Cty9eFuZ3UpbwVhUtEUhfvape8Zox4Hp3OCHKOHb3C
0P0LtKK9yOW+prFJOOQAINDilL95fMzCw7SMAg7Q5rAY6csW186fztgPB2kAu+/zdn4D4bgL7LLd
GSZYqseHKIMZjBGDtclbqJGPPzCJqRBcU3ylmmfvIksRs1lW2rOHW6iNMO08HmLzGkapeH38h244
+S1QWGTD9pOtEnF3lpWyoobZ5EPxI0LGR9Zk3T0Ts0rMwPxcF3G/c2QE7ilyHRrk7rT38ty6G+hG
fbx07XZavqPFxXToWwt1p6LOXZayBQR11ji7I7i3szfHGkHeZPnt8UkDntCeWxwZw8I1h6j3htr/
CGEbV5nN1LYoWY3L6p9OEh1bhzHe51h7LYZSXUWBIjoI+5s9lXBHS4OERG5hiEozLQsCaHXT2nXw
XzZ2xshOhf1dYr9iCtw/Y7VkHL/sCm4pwkNWEx89tkV3V0EePtUN0DPmLjj030zDABUQ90f6+c5F
WcOXtIfuqhMoMQA9b7M+v3O+vQ7EJyEgZAAYhpARjRxNoow5zNfx85z1fzqv0JdEWmNP+5v8YDBR
qzKIOFB2tIKS0A4vix9fM1pfrxfNQ2pGKEgYUDSBlt3DpPf8hI7Axqxp58fj9GtMuHMYWQJ7iZ4S
oS6tq8vraFUKanDrc4ydsJrGvwOKslc86NnGLQhTGQlMXKtxJyEwgbzQfdG/Gw4SodkprX2blpvJ
1eQ6SU17Hy9zNAsvlW/A3ti2ypvuevErL11Of3P3Txi0OIOxyu6yoeALvXe8GziHjOSglxwvorpU
L534gzTHeW06G5khuB1kFCn1FCf2YtBPpTcNwFe816xUM8Gh6NmzDsektvxNhgDHl/ccue0KVMTy
ar4iuHCCdLjKun7FjirvjwexnYw2BiYQJ+Sa8mfLKmEVSmj0LO9BicDRujyJojF8r06A4lZ3JhN3
EE3t2uuMs828PnNmA18Gy0mX68tW+0bH2ca+4ewN6NVE24ftAavbwZU9UTSDolgXPVKiAlhfMXr1
PcBEzu42eGz5VXMvwjzkAIRLyp6GDy3WygtIZ2+fpcjVDdozlvlWu71xjQA0G62mcLcw6A/VZ1/B
zLNcrEzRlDnHvKN95JR5dTKjvMbzUIvXVhZyn2I0XeeZH1cokOi1e6sas8uG+Jovt8ICkxtxfnp8
uQVqHl07aCiCgrvGI0skHF5HkfuCAnoXio7Ke0IbIrRx8hMjZYOuvCfNEniKZ/NOnot5X8omtLB3
bmP5xGD4KKfks9Ps7ZgaA2KfwL4TGOFuIndId+jKnDs3ZQFgxXrWsuSrtNKzsueSLHR1pW2DEN1K
zqBCTxOy3xUjjG8PPCZpeE73SiItTQh1p8xPX4qeI94iI3BNHT0CBp7G1a+kFPX72ZH86lrclPwo
GWgtYWr0Xe2pv/YktV8fbxUFGnq3bD4qICwRjRuU06waHVOoFK8cnij405WKr4+HhNtoO/XdLa+a
j8Rx8ms6jfk1+r+3Ss68FcfTgxrzi1l2CGweXwHrOr92Pfbq1Itf0gFqKSU0VTIfLgzLZFZKiswq
0aXYhCb6UKs2j4C/ThOGsvXY0T8a6Qhe6yyiiVR6pxTdlV9lIdU6EYODy/w+xiqdzFhK2sBg4SSx
3YiPLjqxC20qhqq0WnZRHNerOB8UJ2d4Xo9PeOhB//sSiLwB2s5sHYxzyrCMj7ctu/YSY8G0/DMT
KYcygmSOrDn/+9bjY0iNoSZO4eVBMns85JgiiOsNviMr/IwMjZgjT2sxtKQ0MfTHI3k77fHxUaiE
KF8e7/dIwez0F/Ve6IuWqsWesoMTNM9tp71BHcm/+6psN4y4YvoqRfnWRxLic58+GyXWyT4Ht+zp
086zED61NE8246TabdcO+gp1HJhjtFlba4R8YmPJ+Rma7G+n2nkfdIAwYZ9rh76mp2smc/nFi7Vx
y7z9oTC0UOZj0y2pz/yWRgOqQuoznYMRlodGPUdutSdLEtFe7J4KmwjYaUYtmmW+NeDmmmjn1fak
vVauc6JRgs210bxnNRKvag9zdBNJFp6TtjJo2LnDT/okRB9/13T7isxGIJII7cSIob+Ns/w3zcWW
QdVey1qgZYb9TiopGPu5HF8Ajl46BwAKGnvOi6NBiPME/q25YkczDtWAeJMDCTooFaWHPAx/9GZH
nA1zG8a097pnjNW6TbKXqht9jzks3Gg45myXv+r8M87FMrhzzHc4QHRdPue27n43mWrX0NLLpxzJ
9dZJTCwDTZXu06kyz4lOi4MRYLfWZGAdnSF8idDbH6LajDdm3us/RvBuTIy03djZ1I3OxCmj/43p
pPJFPX7Jann1CINkhbbvyKN+wbtjpqGP4kb+hX22WwYOfRfgE6n1J2MMd2QZcP1FGa0lnpUnHfsT
0FEUU7bWfTEd/6D7GvwViHQmq2cNZ3K9HXSz/+TyFFCq6Pl4ZBOIuv/suBTQhvRQRLFJQYFsd9Py
lZk9IESq8gVegJ68LmbrZAh8g0YCLEi4cXkZa918t8WvKbOqzyYlebthZrd2o241F/glu4IWcJY2
Hhd/OyKcMcWrw2qOmLL8Ct3E8hUd9x1YgOwU6RplBCouNwXJ6PJamoWF/Flnk3MZ4angI/KKfpfU
wEBnUF7HsBXbjGyei502Gf2H8WcO0FYxOiY+OEeTM0wuqjbk3aVrvqgmpFhNGwPwakFCTMCMLs7K
YeW0IFZDpChZVyY7Er+u0IR+WN0z/Jg6Ka+6e0kyZ9orhGUt7WRa5TNnRHq+zbMRegmx9lG4alrU
MxTFEQsUggsb8HAWVfqRYEiUpbrHAMIeXdRQTOAafXQQav4DMG6dOQPZ58dbYxT+G5ou3GG+X4C/
sE570LzUOza0ZGfAqqqRRLBMnc1oPqcdWXWuhYEv1wxfafT00BUlF/pvAFUKgI8RGDYY2FE/QkGu
lYN8nnrRmZLz48HmfLJtzAmqrhtXW2sA0uYOtYERzJVvllEjWJHaSdPsN7eE26SHgX0ukCicO5pV
6E5Qu8E4rFE//0yti2muQRfIE30W4d1Fr7buEUKuBzOJTkifo9PjLVllQJ/c4A8KUnNnO90X4DqG
7JWBjxgT1ynWtegUaUF0sgZCpfsYF7bOfOEklwdGdvlp0nKP1Ko1J/Div4/8/+fgqf2SI/KxyeCL
DOQmx1n2//uWtQRCe5hRRjHgl+dh0hDwJZPaY7w2zL2MqQP7TFP//WzUb87eSdyts/ymwLP2c6J3
G7PTf+eDlh8rej61A7vKUYDwIh09hhNfmpjudlFwkOAgx1oovLQ8uQA8T3WLP1VBSFplFQMae2wO
TghCxVsepGP3JxlA6EoUwU8A5CtSJ46VZ3TOWh+Ki1XVnI/GKKPJxf4zFcavx3v9VGekJPDx/394
fCyzs+vgyWgn9TVgD3kCeShOlsVqOhHcuooagOlTa8C+iia8QraV3zGBt2vitT0krqfHg4b0dVuZ
UFHMcj7OQtDpo9jHsNGugKrqmzzRh4M1qK3CygqwhbSPmRDE3FKYSRNw6cuT93iFkjhsjymNALMS
ww36bLgN6a++EMOASGkYqXnLANGqhZE9m8rqw9RaJoiddL56x/vtZmL64WV7or2m3dDcYhQwCAEC
RgIUqH4vPLgy7qS/dqo04Nt3R0efrb9FYe5j11b/DInqBWvJMS6MG6NuGuCIbGmFa+Jz7mZjFaoS
2BuWdb+LS+D9oivuSZWcI2fRihllDdo4TrZ09rpb0oM+6Rs8yzYulZ1hDPGlMsDEcJl/60UznHJ6
bYfackK8KIC7mA9p+0qr9fNsIBuVDHqPsirPOuZcKBlzcWOKmW21IADPMOvFpspQJybwWqgTGQqC
wSdpaOvCD0Qg6ZpvFeCvlPE6rbh1mID3w6o3H3sDx1ndPAt2zwHb3DPBfz+6GQMj4vw1JHA1spmk
Uehz+C9VI17DKtM2eJR4TiRuRHAfnB1K65LIvNyDykhZQqrxqFtQbDONIr5bpOJ1qyMaBzW3b6Th
+vi1sBY0GcM2MVJkaYwoK7CuM895TJ5Y1TT9oTcDv8wYEDtlZh6KZKR/AJFk2+v89/QX4dKb2LEm
maV7zfF+AmIWV5HtBc9aNOKtZvqX59rFnPTpUNrGUwr+doPWwH2B16H+e0vNIPoUwMCqnewzMRav
mAPbDQxDeS318WI5OCiioIbtETxx9iV9hkZuGrnex9IsMacyoWxH4GdYQ4H9O5U3vcK/N0L/iS1I
rjZpUXn15OGc8wmmBjBeWqeW2Gx7nzg4xmxSqioqi7tlMt/NsGdkerIjRBSY+VBxtEk95M61oHs9
mNd+Dj77MHuO8+/WqC0/6kwQeZSyLA/6Kk5gOVIO17fUjSQYAUjsNe3XJ8t07kQnyRfCRcgvB5Tk
kfXjOyngOXiPRTd826594rwM6VXztLU+Vq/VBOjbZYsm1pOGVI7hSrWfYYJ5axJtv2sZOHA1ec4v
qg3WCJkMNEvGHSD5zaCqPeNMY2sahIPo2nejHZJCSojAvXOsKPsmaHxe5TC7r5td5qB/ATQ8YkIy
WeejWX7QrPWJ6UO+o7vaXTPuQx6dctoJeybXagfbcg1a8Q2Nbe6Y0W2s8USSd7Ol4k8NeFyV7Y2H
KgXcnfYmoU6N7awrXXyzOyGreBGmE72g79gowFxsZxyXgHYeZFC85LH+Gxe5ftJBb+PzQAoTzeSc
KI3LIc6enFor7xF+KGbXJI8k1u9hUDttefLKAaRlIHPWLO2Kdy5ZhY6sfFgQZIwx2AzzWl8nOo4m
q53+IFUSa3NxrqHbgdAbG4iQs/lSsUz2Tt3uVFn+s5ggk5MGW3/bZxm1GgedugaA1dOUa4rgz9Ct
gxydqhbWLzM61x3TnT3dSzzxo05OHsv/vsj16mhPnHanqcrWjVgs6BMiE68xAHtp2VGQj+bMwKwX
KUfstUTrhPNf5f6xE+/FHQzTbxWQraoJWt90rXA/FMTTBPq5n8vuAoCLEDOM6Ms3cnsCeOFuliE2
ABnnP3mFFXPIDPAUZtM9RUvKhIYAM8a1rIUkMcYk3cO2QIIyITZcAVX3fDJY4s0UBxDVplKu4ppj
PCZy1EM2fnUT5O00t9rZluRqFRBW4S8Ua3ztQKJwMKFNi3/QD3PjlNQ4Ic4F1ecfZeV8Dr2slzA8
kyZvu2OXiP0WXwQCzvqNoIoOcfUhMwGqC5eivHJql7Nt7V462kp16F6d7Oqh27liEnMuML+mmDBX
cJbcDS1NPZMKxFZcvG0XEMTeEWVluVaxITDG9l9rJzWhOUH2jHqNiUXj3gqb8EcPqGuCBfD6eJCr
tjd20TSbpyYczDVhU/0WLgw2iSrNdmQLIox3Un3X2463VmZyynGPMeHTnOvjIaUU0YgyPdr5s1dz
zsEwybL707nfGZcee3ZariHAPMu2t06hSg/46DwbiEPevFShW8B5rH90Kv/3KmQWX29KySSc62nM
SYIroXge8BX+JNgNt0OTLmTG6UN2lrHVYupOQFw3mPfrqJo++LtZmyV/CJgmIFWNcwbLxuzD7uhe
j+6qUva7A/jX0b3PqhQOQR3xdvCq6whJE4wUtgr6rwl6XuhjnhzBfUa4hoYiIWEDqbsjx18CzW3R
xtUHks3R1wG4ZFk8+aSAQI42t4HKSQjV9I8pIv2vF+tYcGR1gXhebC954p8OEqgli5eMXQ/iZIA/
6TUY5W8r1oiWFvzCKXB9HGJQ6OsYBZR0B2hEyiQxwXwyRFpsBBHhtITWlk1awJH5N3xxjmpPg0ZL
mChtdC4hcm5oTDM7nflXRMSHRVG5i8coQH/N6zmY1ZedZQ0HZPmjCfHqieiPbCODBQ/XvRGnH05X
HvQ8v+BjFedOtig9EP9kyQmkq/Qfeb124cKdQI6noy7x59i+znn3j9bCkg+Z/A0ry9uxOHG4if7w
r2nbrGXGDJtWP8Kw/wNvEf2QJV/KLKBRxctLOBn1QoUDopXQTaStvkYwFVzIG9nH4hDLkpt6yru3
wQ0gnWvhU5GiR+ZLpJyTd5OuwuQOLNmTmglKa39QjO+VV7M9e4K4QBsICPkDSDjj6H3UJIFeszmt
ehX/TFL+CDob8G6oFAyANURCe4xmNm2VJ9s2b5ngpninWm3NgByjpgFDGoJ8aAXPSch9w3LRmBht
GmgBK1wVaBkRu0QJSTKR40I2nAhTEgTrBtG0g6WwthvjBkcAxZl+YgnZiJC0Sgvr5pRone8EvYZe
kc2xjDitxTRLqtZ8G0R4czLjxzCTaaVXvUP7UqTorMrXToRv6Vwzlc9JL2stkEX1LBg06m+BXX9E
U7tqJv1fVHFcw6S/zmbvl8HkBdVy+m2CJCDUt7l3MPoiWb5A4LkDZNNWA/HIeDOtte7SmqoEewgt
caP+Ewlma9EQQPUoxg2HhOfOA18y5X7gNGfkDPoBfyx/9nSRio7hEMcuAdylvWqFiW4YNNfAkSPM
4Iu5ACyNINLXNsFJBLkyns5XuoLLZdjtL7FkzYINmtmKrKcstKkqPEbgZJhpLpnROvdNigbdD+rq
whSFlMEgf3UQVSw/qy4OnZ44/msKnooyVaee9L7DDsNf1shs7Tn23bEn2l8uLzDd+99ofnAstBNt
qOZkWgjh7CpekbUBiDANNraRHqMwpkeXO9268Iazsn6lenS0O9LQNBV+ZGXzOdqUpZbXoLIf1I1b
Z4sgibD3Jv5ROjYlJWS/8aw/KsRFryZvX0UlfVhedQITuoRWTlA8zRG5xQDu7V2Y4AhBC4P5B8ij
wnmdDuHJHTsYYA6lYZYG+wTVxj6P45xNr2aX1Qdsx+Mv1hzTN3sXA3jrKzVTcGZ9sE7IrCHVhkhx
i/x5SAzGyHqIxrYoXhFd2XACvXcmgOUqpgzc13b5rWk4nxe7mB11l2RC56YScOY04GvWEooOt7lN
Ghe3stuvlIq4sAv1REfv7qXBVRnMt9AQbPRYhbjSJlxVRW+SlKu9A9FYrN3Dk5khZKnEkxs1/6gL
Cfkwjnwlcaa1KnA4hxsvbHfW7P7RrJY/3qy+oXyfi0nT6PUXT51T0UEhBWKF+BTBXpvX+8Ip/eqi
SvFbxE5xjvRL0dFjUBbnA7xlt1E264SA1RWNzJMoFcSY6l9IwhgIdczfan4bgq8WgTWCFPYly5UW
s4Ee04S4TVaMc9xuKKPyD0UnqDJFx2Xu0DdEvskLChaNfBRvXuNAQVxHXtlKiuDVzYY32UObxAWp
iEb0Gi4QR61dy9zaQX3opD0ig9UQQnkjkLFB32EypkSJt5E9/0Fp+EbwN2bRLH+upEaiRGRfhOLG
bntyOTv9wivisOzk87ZBJzTo2S9QA5+GSzQWKyYjHaUkZwrXosEYsl0mQUTrEYGBovFBlt5WxiGu
L4VJmMaPKrOtiRgU1ji8tDkyAdsPsy+BoKOPtf06NNYgUJ6sUHyOHiJML/nmzBJhAniJq/nAueEf
dw9Pco0TuWClIBoAiHthfoc2zLzJhTfZnJpISDiz/2y7fpGSpRJnXFJ4tzxyPwdvOMwdmtGsMzYI
Ue9h0f4bi13nSXZV/GFwBhTnkOOsxz8j9aEKMADiHaYB3t7C9tpZFl3byaSJqn0bXfY9AFsimUou
K9W2inE40XQ2/ZqTgjQKLCFlY20aQo5XkdTAAo2010lUzOd3nunPKeX36tDHYzu/6R6RKFDVdUQe
1keNNbVGVqUsJnZ1JuptP1kvCDp/e38tUbDIR4jkEzzvg7IwNKQ+ylL9UHnOEXDFmQTFb6yv3g5S
Vr31cgfGod6tnMbu1mNNvCf9w8HrngXgiiUtLD6YHFfIHQpssjGglqXrNAh/EnzhLoqBiJV3aFpa
zqH68aKUoQnRMKs4JKeny4JXtE8g4HAIY55aK5XyAgVgCgtWbyY/6Xq0fa4UUr1wVpnXlPNfASgR
mxM2bNR4YryH8i9hf+tc/IpwvjNagoxRtf9Sp3gh2kTBmyi2MN3BlwvgNPLQiPYl1olRDMs3M+pf
WJT0KPINfDZUaimwnjuFMYadl6ob371kOuo52TGcSW6ssufiAfpnAR0SudYj52bkE2lKbBN6U6ML
U9zzxmEmayRsCgAK0SZ0CkYpz50UmH8z2MjKn0POGnKa6Skxxw/c5BqZOp/F41SNhH7oBUFRLABK
644sJlSL9m9EOFc5qyfyi88D8z49zP+1qGe38I3upofwHyHHj9k1v+3BeG5DbsmEbCJbtitt5rqz
WxijMAjxpr4U7Pc4H34se/4kOZpjnCGwgjabciBvPdKrVTvNZ/qUbOTwZQLYwr6B6HYazW8aBQCk
WeNa/LEFK1OKVjlwj1XARN2WRyuqEVG1iKpjv9D6XdQ/GVZ8AMiy90znNfsG5S5pOQ/atoiGW5sI
jGREB/SVlu9nrfjq9KBcwUULtrPBjzd024XbTPWqk9nqW4Lyu+lw5nPuzijAb5lT7hAxY65xiwOt
JlLeETCtPBBRGVKsfdy9xkHxmTQ9p7G6PPUSTv9c8dzwwkizgumWF8LvGA/Vkfcedo21o3ThZoIy
pCq7PHSEzXjdZ63GdM9Gm6G3P3UIrwjnASNiaZ991++dAVJqheF5m+rF0Ub7uSnKlhNfa86kjoCT
0pvhfYpF/V8/IE5JGg1aBogpMnw1D1vPSG8LYRisBs6QRGA+jNP25ETWtoxtnCEDipMgP2R60F/i
AdNE++U0/S7HI7JPh7wFuT3bK9PR6/0EIx9vh/ztkHy4ZanzsxQGFYRREj7Lw0T4J/xJqpwwqE6F
Cyl0Hos/brwUGugB1+QoOuspzd8HHc1JJA2SNvpDtbiUVACTQ3mgRJjJ5WOUMg3gpDwgq2xAAdIL
pslk34exgwqeDpjHIXcgF5i3o+A4M1G0b0kDzNEqmldiST8DNx0pUNE7CWZT1CEIAKJwrynJISza
2zZ4EIuZ0g4f0Tl1ELghMHk2rxNcn7MjyuPgZaw6RoCIv/WwiAwNqkfRan5jF+RzmJrfTvWuViaq
UyMj5DBnHass5DBJh9Kwi/YI3k9BZcCeatlnIpneDPS7TQnoCCE3k/4F2xqhlbBra4PTML7IweEK
wmNFUkL/rY8NEEEKItRM29gT5CxGoWA2wpC/LD8DGslQuD1KdPNZDkCf8hZ1rqOPH4YJuxGliACU
0+Zbx/GY2MTJpSuxdC+Ubmv26PSLtqWV0m41QZ0aKm9DUHO2bVzxblBHE8HavaJFJ5FvY7K7QLQI
zsDU4o3ql6glmWnrpIBYA9wGhKylM+LUZe5nBszTIJyucQjOJAUGkk+3BAj1IUQPyeUBhCgtP3KU
5UiRCZktq8YGTIgeV6NV9Vwzh2sI2d0APch8c+yxy1rR12xRannALLqCJiLeLu4CbPfsVV9oJ3be
XF00KzY2FrOWTakvaYq9GKhNuNHcJPV7S7N9hJ4aHuii2KajG+5xzlE3id9DYKu9KVtEj0u259K8
N+WH5wWbSoEvdNG7Mc77cuca4t1ivJQgx8UIeSCG15pMIGzjHAEFvYdvxfx3Gd3QpWoAis3mLZ81
khhS55v72UsTdhX8TcYg9S3HKN3Idgm+D7ajAAKdY37IAT9VrvMqu1zzYNdrt+DcpxBNZ6lyAMDR
fnW74S0IqU2BR6WuFq7DqQh8pt4Fo0AOTXbryF3Pdoqjq193Y9Zt4B0dpoghlsQnx3O3Fe5EKEuX
Y4iLm0trEttihWSjY78nfS/ABOuA2kB9cbJ1729hTtGuqNI/cyLOTtx07CrSXQ00z8Bl1f5cyj9D
zX9culhFYLfSm0IGZ3UQGSGG9Acjw9xSuCNrDxBBKE3g2YbnLC70bZU05srmWSR+k3g0r4EHbwXv
Fu6Rczc1V51MgqsmyLWNjE1DP+rsRMXAmZZQypiEVoFJzdet9DUeCIMfIDmuQRjdH1SAqa22oYin
nT3rvjWCam8ZBm0lgvd1XkakQfI8rqEVorWwu2ebZ9Dq3qDPXJuxNUAkaSDJKlLH2TyPVu17JufG
1h2X0vevFmI5NWothfTb4wpp8KgyQeqWogU/rUn7apsLUbMR5QaNEHxlU8kgr/GqD3zLUCcINEsq
zIEuDaSVHOfngOnEAa7Ac+ORB0CPQSGEpe50kgEGbQBrIE7kKdeSK5aQ5j0YRbdLB1KtO4bHm3wq
TpWg8CzDHxEHv2GanQxVju/p9BGinsHIyJzCm6jDsxzASZjOSL08UtZgqpbMY9z0EOrJZcqTZ4bF
1mvbMUIg4sbxzWAnrZYIu2n244HMHjvM/rTQsFRTdnfHg15s22QkLPV0nxqvsS7Rgfc3IrsgWPYI
QgGJ+ORNWqvaEn8oCk6zh1mwoPqB+ZyEu07UL8TRY0ETze8WyXefOKQmkJF2dE1nVUX6tDbmaUtq
GfGn1pJfgNc4NxK4oqDt24nYPjOsv9hnLgbQ2I0a2qvoct+NcoKkc/bqEtDY1m71EUvCSH5RxEyH
U2Kw6YTzbRq2uQm9sd0WLYvA7EA4rY1hT7X37XkdbCjMsvCHrCfkX+2mLAmBH9PcXDemg+QZDZnV
FH/M00w7b81xjMSzrDrLDERRgpojz+R8ij0wZJQnh5gG90bOtblHQAEWkAYRWE0clLPe5+sxiF6y
LN/0XVQ/d4oQV27cWlkNzIl7VnpQpwOpDnWZ4okcaPGUzS6uS5v4zWnV2Ra6hmFfxOEBBYK9o8Ua
EIC5sbXiMw7Pet2qg9nl/1AT/DCtebX5Jk+DCA7UkensZL/3zEsXjcG0rur2npA1sYrC+imwZL/P
lznJgF3D8OpnpwjFtpHJW8/dzsuYvw7jeXbHajnA7Ytxkc81CNNjY7jEgqbGhCzFNW2TmQp7JB2+
2nc685PtYE2vKfgayugNtq/hWym0HX2CrjfH+dGJkENUQu5CnhCInfjuwES7IM8zsVODiICFIp/E
H4w5T+B8gSLdPTUkDihcFzZO2edxVjqNBcUtBqsKb3gLgaWEpN3lGxKh4qPGHbIzcRhAsHnt4wAl
b4uRS1oO58d0LWSIaKSPEDmgeO+i8k8lm22tGR8EUnUsYiTIxdTpZY89JRXbuUF8s7Q6t14NBcuk
Zx4bFXaJga2wGD+zFPwSBT8xA5telHvTqP7k7DnAZljFF3Zw9TRCvDqUWXZgZr+1CFVSQ3wN6FSv
kpz2u5DshWWmXYbZfk0QJq7GGfJDXsKyCRXNz6pjxmWzCXPUkVvMwUtXwOH0AbK4b9HsFzNRv8JT
T7EuHD+tFPTQ21zV37qpaGxjQl8V9clI0mEbs7isRIJUotDQQRn7Erne4pSAVk/3S1PFbXT1nyqE
pqNpzOhmmB9OUCCfMqpDknNLAecp4FpCfujBoQud1r/TAWiQBRJAafG/9Oj4veBvTscdSYWNk8Gj
I5GZjrPT8uDqCaT7bj7n27SOP+mN0chLZt9p0JrF4b+yA30rkv40OFbuW9b8mQ3xT1rUIN5rAl5k
Ipn4TuyZOatQHRbkJHMsRmzDIuimO9js5XUk7pwBQnbDncPQWK5MHWbS/zB2Zs2RKumW/SvX6rmp
xgFnaLO6D4p5VChCIaX0gkmZSuZ55tf3gnP6jN1V/YIJAmVGoAB3/7691/Zz6p+uoIuTTywAArc+
Ci3BadMSYG3Bl40I/FKL8ZEMLfdsaiobX5ckfjZPouU5plfmNsqCaKsJsQOoC+ZWpYSdJRnTYzX7
6EJBl7Ar+bchW/G5dQqbSYxqPwhRC5RBex9G5zAoDKjE2yyKwtJYOdTxYRxMizqEAZYcMPXeZSh+
kjnCcM9DQQ/8LBtpQNIkwcymfFZVKVc+KOxFVpDvp6RfMdyRc1WWq8iYyplB8a5qWc3smvq9cW9S
XTyFMtCemqBOThCWjwgp0l00Kiap3pF19wZv65Lq6eT6AlnPuC3svt+JDqKHjeDVbOqHgJ41g1lP
/zns74pNkdvG46LlegNEJjNXEYquRzWzrH1T13uH2OrGp2fObb8aO/WSp+0HZcxF5DCssgi+A9VJ
F+kklQnyb3UU1bC6GNtJnzV7FCd84C/VWfvqEG1aFeqnjFyx1iI8+dpgYeZqt6WMLr1Z+gec8Vr0
YfQp+uU8p4xRR2uecXvM5PAJHVqeo/ejaop1aVR7xM2fsg0QCLTtAeENHSDcGpsuhentS/oYGTKr
1I3flYZmZ+oVH0Ogf7M1HK8QoPwHx/Lbm5DWpbGxB8JZIidDz/Zkg4bbSRxA2l9N0WR8Ckv8Ci1S
KNbU/Kv9syjoAheJsYx97YOOkkpfgZgVzRzDDauTxxI/dOuLHkGPBcaZwtoYq3C1ZCl3sT/enAZT
j6t+8ER5D747VgTVwGD4do16bU4pLL6qrVEbGQ+isYJtxVAnJ3Kf6QBU+ccUjPU/v/f/y/vKLr9E
S1VzUtb3LB/gPPj1X3b/e7u6rubf+O2MP5//35uv7PyRfFX/9qTTbf381xOmt/HbP8p/++vbWn7U
H3/aYRQP6uGp+SqH61fVxPUfo73+f1/8NQLsefi3yWHCJHLr/x0dBvjsI/lk1vL1xwCx+Zd+SRAz
1H+SlkszSjOha5qqIAzslwQxXf2nJixdOIZts8Ti1X/8V5qx/v7XPxShki6mOng0VBgrRKUbv0WI
KZr5Txt9ggWz2ZwixEge+z8f/09/v9//nv+VNsklI+yo+tc/hPWnBDESynTLEpZhSkczYIVa0+vf
P6DLedPZ/8MzAg/1Xt4xsyWMgQnoUctCAFVh/pUknb8R/uA/tISYnpFUILvLKoJzzPIJjht1aeyP
k3xeTn2zZceYtu+U8PyHK/rrW/7jW9S4EDTdBi9Ldz/+9Y/5LdqGY0kuiGUKIbmEf3yLhQZ2KNPG
STTf1HvyRx1afW63VHVuDgz7Yf1K3WYa5lnN07s091acfc/6qjr2kcn94wJLimOQzjHw84NHcfah
sAJUBSY2k6lZsR+78f0/vGsC4P72rhmRVaLhmGf87V37rh8xK5kmzz16AD0uCCMWNjxh8Mf6YGSf
iTml9dZ7YHrGptIMaxnqpnyihN6TYGWJpyKpWAF3REuB3uIB4N8UT3Zn8kjigxjkzWLtkEiXMRgW
71gJuba07CfL8ZTHiW8wLWmZQgyYyv/9R/vrJ9OlzUjnCMPQVD7YX/8eKpezn/wFD5iE1R0rxvUw
oABBXd4QIVD6e9l0wLlrhamx3Pz7/1vof7ms/OcmfQ2+FVJTactOb+4P39ccG2YYlDm5rRWIeINs
CE9qd4PAmr1vNzrQRZGtgkobkTgTHK6uCldVriGsWxwivwYp/ulp+Kevpvb3d2Pp0KYICDS5iY2/
vhsABMiIyRytcFKvq2786HwjPPEc0Nfw2ZUHCyLbMUHsSLGNbFH43YDYS4KR48B4Ds3BfpWm8xkg
cx41/UfgDsZToOX1WoFlurToBoP1D6oHlTn64j9cyf/Le+eeh+ypYyM3KZr/+UpqfhTnFF7J1w78
ZAO/2zVDsclMogC8rjqin9MovDY9FWBScXx4x9vW8oxdDb7gP3yj5N/ei2NqJm/DsnXkAY41vf6H
vyr+QBdAgAUkm1RQOrSGceyYMSxxbgFrzCOuhxEdFTTuD7WVLUtD425Ro5AyUeBSIs3NfjUiIz3N
G26sbafHyrYLbYFrDCxIFxzmnbqMtYNlkhstggh7g6sQBKbm9z6stG+UDKg8FhBbIKYdKQsy/8lE
ucdYT3o3zcWFF2jx3hOusuftEWaFWOlmF9EtG7pub9WtewatTEoK3S+/hd5Jzl++RNXQ3VHWt7vC
YUnjGHWMchueNwVdd1whyQgP//5vi67uz8mQtmCtIVRp4ttCYmhKkxHkj1c0lWbdSyk9AH/hF6vl
ZlfThw5IsF9GeHEXkTS3JZm2jHDJnjj5z1brayoOqaDOMv3oCcmPxZDVB80068P8019f8YaOSI84
RtAxnUhmxklVrH7Lg5ZuNICIXzaFaMKGe4T9xO2dFVeqIkCZc7L5lea3M+dz5lck8v1jI9B7ZZW+
//0fnI//5bR5F/2pt6yt2lg0pnUe6aX20MeOyTRqPFSYYCIzGUHr1zcZh+Yps5s3pzbzg6flw1Me
OTcsecLbYTLTjkpCRRrEU030iP7cd8OwoSdqbTBQ7BzT9cH4KMhHAsdEJCyUlzxPIyQz44Y2lP6U
0lGCiEZxyG9rcPLTpnhmWj2uEWCl5qLwNSosfin2QWgtaqRJ39ENMCH1Vm5GOIrr93S8/WEN3tW6
u3r4SlZJ9CP0hwtaPYk+GxRB6zkHEZpI2iA+7fSKRQVTCWRqKgQzIZtmEwydv0UtAPyxQ4LkeUa9
KbAEPFN3ZVD32+zH0EZb4ny3Pmb0F4+FnZpBOfGr20QVFk5IBomlUD4ZyyNdVsKMXb2CdkWIjWyT
u4Y/4UQSwqDC3hhytX2G3UWpBzv9vSCRGBG8o10qyZN4ICGnrUzANzId1sQrEnfvgm+Jre8OQNwk
J4dZDRXzhSyoYa3SuVp7aNxjRUuPhWIUO6NTzrrrjScbQcUSUStinVhPl6gzxjUe13ipRpW2hmhd
XaEL3nODZYGIwTtjyicHS7degqHNbp4Bh6htW2r+Zqpt3IIP5KoqYYi9UZ0R67fnDj81AJBRfoQm
fFUiUO7StWwM2Mm4VkhhfdMqVkbTCUZXy6VZg0U0zMx6AtBqq85nivvgxWqGaI9Am2Rku5EvqesA
DlZCAMXTrl+VyKRkYO/mXa2nUpjZXX6ed12YYgRej7eKleii9bR66xmM+rlDdZ7V541BnsdxZtXU
AchjWQS8Clbvj68y5jUc5+R548cRSnODQkdkHR3NU67DGOtbvSWvtABjdGUt6YKoH29WI4PTfMh1
ChspK2XreXf+rSAZf/CY0A/zIaWrooNDmsQvZ/AHiddVo9RLFmXlUs0iDa+tUC7xtOn6yFkLjXs6
w7B4iTTPezLh0lCScX/MZ8zHgypPzsOAbHE6az4+/xsIlTCTeMnj78dbP33t9A5qYGkQocas7inU
qIDGOmgjR1ObbUFMwy/HslwD6NxrxXo+hVEtfDJQA69GNExIQa3Sg/c8thu1JLLrl/0EQeMuqhzW
04UarVHBpcvBUMIrECprnWYEksVtGV3nY1kz1e+FMWzn3fmFoCZ3IdXKR1idhEE1XI9q0MS2CRoW
oFGm38o2KG8jPk1Gxdt8JHWJT0NqHDFecCwyKgcNHCkR86vzsSH5mSUkL8w7veV9mboOfKCMTqrX
hhfi3Ik2QpD+QV3+e+LG5tUP0aQrVe7z8NXNg1kjKSYL8o22rv1CyF+44htZn2xtCA+TL26tAlS7
KQohepB4oi99iqBCxjf66hTzW8tnk8YXCoXmw6k6d0VtxXqqbahEatBaH75GyboYWuepJNKBwWTK
+a0960PLKP7ifn9X2hgDz1iDUUwr5zlLeyhJ02/mIO8HQw8f0zwNTp2LE8KwEf5HJSpqzyfGSQ/A
/2yrZCAYEwzIMW7tHQlzDtEVmvOYT5sMvNKqyWM6YLRPqBSGyp7SlLZuC1uhJuOOzwgtiZaNJ3SJ
DmLr4sM2O8ODARfQjAHaAaK0chwPKM35HnmRSylK4wul2trdxMH5VANc/X1P+t22rQqiA2uXQYLi
OeENYDvjOCreykH9IuN0vIhkVMldVodNYqcDIPlk1I88YhlyKFBs7Uo9W12uY8JkE9iGwFOevJXT
/+lBfKM4HiKwa7SFmh+SPqmeomlTjKn+aBF+BsiqfHLG16iTyYWMQfoR6XACjCGW3AyohZJc0JTR
SaIHnLwgkkQ9z5t++mlgXNpkApPau2t3/tO8IRjMJ5dB2cahyIlNYm8+Xuvuz0Ad3kTX1wtKhJTE
Y0RbeivZVrZkYjPpHULbTu5pm4Lji7rHeQ+iBYLWhvbtvNvUoQMtUWIsHSS3EjA91TTpTod2cepi
1XzOvRZfX+O/VcjSV1lhdEevU3WmdMFN6Ip9mDf6bz+Z0sgpJPn3+bga5AyUv73o+P0ew3yw7SZv
kDJ5g0i0xumnlXC4mIZWCy7XDiulS85h3Z5ZSrXn+SfXw/CiwURV4Bz84fj8ok5wJu7T/EYw04Yl
aibH+tZ1VnUrmPJQxqJ1l3kvRWD/1K2Ssryn6t4JQFlw8GMiGpkb3tKeXIARTcEmKXr/1oTeyreL
/ENpG0rOvhn0C5Yzrb8gC/WgIpdj8pF/ICpdw7B60yKihnRLQfJugJ5wbJwMTgtzuSgE1KDM7oPj
ZM05jrkVHKNuPDsm4lv0c6Tg1Z1ymjf4g/JV5yXR3VEGzBUDBVf0F9Y2RPW9aC0691TR7SPEMvs4
/6Sm5E72KXl6OfjPuuHLiy9Z+gEfcv7RSqKR6TeC1pywxxClwH7+fCIhQVRFqKlT5FuTraS/RQ2i
NV2NX5jeRAfX6JLlfFwwlUGImY2XiMC5R05BwkdKBimbcGSbQUCwyv2XCjPoHoAjTXqTrJd9npI0
R0CHmmjNyCQDDTs8devkKcjcSg3rgpsXzOgh3LiplIepwtoHqXhtvBqfFYKcSxYdhDZEd+g2xT5X
iY4g6eynXYgNPN3mnlj1SwlnfREKwm7mG7UgsRLH67l1xpWPwYsrrJdHlj3f7LGqn5zM6uhpgXjo
2sI4N3QVs0IYGz+3tcV8XWQe+zfbxVc8OMnj/M2oI/FDaSBmJlLa9DGUmlE7K8nBGgp094Z37RFQ
XeZNinTfcV9m0kER8T/ydV/Ne0oNti9GfazWk83fJ13DdK2L2Y/WhSzqn3mCKsmjdLElscEhNFEO
U16es+2Djp9qWjreND+yvPyaoQbbYWoiYX3aTc2sOZs43WIxoFXQ287eJzw79pXfgd1qCgNiWule
5o1jxRGtnZhbQguRuuP63CR6YT01uFmWlkwbdKJ1cSmd94igyyNlyl834ZSYkwwEPg7u0C8sjUW1
OZIDg7jZaJAsD6g+pxsrIHpg42fyp5DYBoXuNzEEGZM4QzcrDoqfPQIyajeeUbTbcDDWRJcFD0Wi
RMckxOMR24RoNxZjQ+fD5Vs4TrYOevOJ1jvZGUwOCDoyybnL+c6Dx8Jj4CvtuQkGZ52X1SNKKO1B
I7jqXWhg3JS6/PLp5HumI2jV6HA+ps7tUIb2yc0p+lBC+wiFHb2nBb3gekzGQ2Sm8qFqwSigUjg6
WZO9Ex4XrRr0JLt0TI0Xt0tW83Edp9gaDvKI+6fy33z10sE0HjvlK6ti3HiWeKcTYeL5yOvnlPSp
lZ0Yynmg5L/tMfDt/dGOj4Uam+BVtY8WWS/TzbHc0ElyUIKQtziyyATD0LWnVGshIkrcc7oMMWRq
vnZX62NXGASSEs/w3JOTtwq6HmVe01X0mvp0nytJcxyiTF0j36yeWBtNGj0nfsV6QkPb617QNLrP
M3SyalCpMzNs0dpM4wTNySE0v7pKu0rXTz6StgRh2PruS0aHYoG8vC908yUaJbUg0zO+15W2EqqC
pHXsfVTJ2fDDEsbPIFb716B00L1w1U4hlBo11eKnUsWGPCiDgq+O3NN5U5fEiUe1VtDaDhBpNHFD
y2/QsVa5mIcJV8Ainxrl2R2C6kx1AUEoMQv2tDcf+n2T2JlOk0RbRgU3Qp/6PYMom9Jt40MP5Wks
63QXlHWzLmujfetRC6P2Cz5LBU25J7TqmHdFflHRyDGnU2n1js0OQnV3noeh0Ky6M0v6F02EdClM
9JfzUwiqW0hDnmDdirkEswd2i2kXWxZEb9/rz0Fhr/2+pMDb19+0MrN+mtCUMaqo7/BVdAwYPFcI
vOLtEwwSwdy+GV3z60/zMcOS3W3+qSdHkoW3UkG7aceVCEUCXyNHBy6KaF94fXk0FF2u8761CK+r
0uUolOAlgrKA9pmPKxv1EHQ6GiuAGJo5KZLHvjlDr7vpule/FmG8heMGhtZULnktuF1tyoAF8WIe
A9SeHhUhlRg+GEKeC0ab175oypVLheJISnl3NO0Segx6s1dDt56pQ2UA0fp+HZZYBaXQ70Xj9Rum
sd3WZTB/boTxWYWN/z235Btqq+5ZHfF5GUkqN8wX8ruhRff5BCOnliO1Mb+1ZBzspDkEG2Hiay3M
nlav3biUdvWaQc+s7oFZobrThnevV2kiUiH45XhMct58PMoBbf9+/m/Hfedv/47H82pTt0mzhrje
7Ts7hR0ugXQVCpVZn6rsguWqe8/1Sm6Hivif+dUq0RTQDyQ4ULx07yMNgE0dagWNXHZ7V3RrJyFe
dN6tabqvMDOBnzQ1HbxxBz+nGZ3tyDR5oavhSDnBUU6Vrr38sjcAviGkdt6ZT8+09palWnNupl+u
ehsdLvFdu/mMMmjadRQi2lX6HOeiL69ZXstr4J1ilp9PzJDktVfaZDP2WFd+PyHJrLPHRzzNp9eB
TPfIoaASTr8NEFlecw25G51dZ2EoPitfXNE3K9PHvVmMrN+n3XmjZ+pBoZRyFm3Y3NLMAjpKXXc5
v0j6qr9JiE+bnALLltXEOaCge+md2rqUJHc+lH0Z7QTz6V+OOTjclpJv+CqYYowevKjBCDydCGca
+U95yvGAnwaG8HZpYCLb8JT9mF+YN4HRXVoa28fK9PSTEYRHw2OpJ+ALXrFkMpnpOwNJQYl9fNpE
yCcPgtCJrSZ5BBqd2JIz5L2PbuBB9iIuycWQ9kbpVElU5Y2VYkqAEg5dzIrKmxcLmE+ue/cYIIlR
Gpbzl1DYLs8INfoGlUPb9qqVrOfjGYTr34+7sUigWkfj+5/Pr1X51idk0bGQrO+24xlrbIrtqlYT
dnPigKURiWWfQNOHdkqw/dg4i/lVNJTBvjCoUM6/q7Vau1LQ3Ave6LLhwfiZaXsedcWHtOk38DDT
AYv07hO0bYLtphOaRnknjke7Ic5pd9AaSjBP5G/gsaL+6MsPu26Nc1zp1Uvdya0kxfjqFVpMKku1
d33jlcZpzi+rwBYGFwUgCXgfLvYFgL/RokYbvxVhlz4jZL1CTTuh9LJ3URqNtw4101rtyYDo6268
AdcueYLzXdMZ+adWjgbPIi12te+ZSIDM8FiJMF/kulmu6jT7OS/fOmncpEjhAQcxCYO2+d1Pgo8B
RvJz82KqSfrkd/bC1kP/sVf66ikFxnh2ANx1Lz7qkLcyK729FnliSS07fhMRkTDQftvHJqD0GmcI
sigrOIxkARN4pe/38FWhi4hEu5QwaIh6tstvYMAnNWqACxYEC0TPn6anfhhkd8d2VD23BDEuWXAU
dPxr7xuPwbUZ2elz3NTeBbrB53xYxZO68ZMch2evh4uwgf8qhc/3WEd+j4pafkICuXHBirvvMM6K
of+gKBbfbI34FBOpwHfAbk+M9jX5LrW36WCL3EKXv2bR5BVE26i85RCioK9maw8ExtK1OvkywOtd
ZTQ/Vwno9IrlEHl3EphL1hKBUYwLEUJHwEbKeqQZECLxbEXfgrLo0KahsygkyWFtTsuwT8gZNJSx
BfCpBAen1o9wil7dwtFfCUmkaOd2Ek+Hn6xY7gb7Utgvia9AQNzPf00dUe1SS8lvmYuoU6Nj0eB+
PGh415YKrbJTjL6FNIrxiEkPu33HiB+TIPQgi9w4a+HQrRFTUGVsB3/LBOjoRLEvHihvxIQUWq6O
EUJqcEGUZFVKcocaCNOhIVcV7G2se9FAxFbebN2+O6mltzOLmuly60GWcpr9WMW7yI5Wmk8Ci9Kt
ubTNu1/p8TKr4/6Mtu3cdAH+nenN1KIRKyemboEcdotWMH3jfvFXfhdciqBcwfKS6AJtoCqpKdej
6yHcC9CyClEZWxXW62OnN8YZRYxd1kQDJPltiuM7Aovg6dAo1SEbTHdDmi0TSq06sIbTMeH1CwOf
LcFDOGCPXa2/dEHjbHi2hM8T8gnE3FNAtDepyVwY0NjYeUhaRLoGSQTExW7u+pR9aO14QiLDyMkh
mDaurI5ll8hl2OX5VTqpuXZ61jKyKp/A1qj76b/FmdS4uyQwSfcJze4um/yeYKdyk0KegArg9Gk1
Lp6qENIx7U4vFl3Wkp1HfhW1vyDSq8dGAB9gavvJ5I+ndJ7ayzy0sOqw0p2GVQ36JcGWzIZbj7TM
ztH3Y9M9Qpvgdyv1WFlpc8C60i3UpgrX1RDKx5GizgJKurftwKyXlkemX+mFTFrlBYjpy4A8nhgf
DPuQORErpcOwzezAWEVuY60JWAjpojHu6VW9s9T2LmEJHAzalkXnj6tUBSZaEUKDf3B8aQAfHOIS
g6hps+SMGlRVtQ3HJ/c6SnBq8eyHSXEuqPLIspHXMuoFrEv3iMdZf1aI/0V9DkOqr4L6Ony5PDWv
3qRMJ+hdHkjBnQx4bvsZ2jWa/dTaqQPIQb9EJ0l7ey5hSzUnbrSsM9Y5CR7BODxC0AJWjVm1ljVX
23H9JWY6B4X9lUerdSlyFK5eBkRSrZtVIh1uZrtNYdAUByKr/ZPmaCRwDtekKUkjpl9UpnZ3Ali9
sYwufmGk4D0rpYMDwTvbGup4u736SVYseLfQhzyMwrvBMl+kVLoT5Lz+pNQjtydP5dUYUYZWVNtb
0cWFMz88RYbkK9rmbXbOm/J5zEYDb7dqHT0JUzwrwgwOVvQFcME6TXU+qkQa/fU8Xbf4Zp7zsbSo
Kfw0hRw2Em/GRkl5etBRJsagoi9FXVocWT3E2Gq7Ba1jUNKERbJ+pq1Xj/2GeD7j7GTiR2L0YJ+l
MpzlMCzixjMuAcnGg3C1Q6HE9qES40PVN9Uj6UnjAws68VBPqIqRmUnnJM8efZGtFukCd6E0j6Ul
PnI/rTZtrCu7SMFkePV7ai9BHuXIlRF15XppHdJK/0atfTioJGZOqckF+bVSroIyAeyRNi+WnlNG
tLj7WcPxQLDSC9kdyV5EcLJB/OZrK3NJZxHwFCwZScpRVG6yJIZkTqbIxS8vhmC2lQVV9+qh8n3g
IpCYNuLWJ94E3o3Vn8bxO5JDJnZEiu5CJbfOvdV9RbKk9tVK+oVKrh3Q1HNBhvoedI6/0Zy83Pvk
Fp09UE5LCEs6TieBBjh3XFhL5DxUoStRbsbjwUqMd7eQTDojlbX44L0iGsrPOF8XdZPrF75ldCAV
sbSVqrnHteWtibnCkeFqt5ErPXZtQH8RuaSfnLwINIOuFulG9WlRD7ExIhHLrJUdMMUDf+U/UEbu
toS6F0smlO6qFEhawypteLLGe0J7wPWrTb7JiaKxe0QpelKSCq5X+hr1Ygr0PcVLzAC7bN3iuWrx
jNAw2yojGA+39MFpUL+vASPtrDIgG8rd9gMCQAKA5GQFOwcRvDr0dMMiwdRGXKN+jev0S1FUguyS
wl/Ywno2YgoWwZC+Ma0g4p7MuqH0XbLoo3Sl4BrL/OiELQaHSgH1HXPjsFIMHzBiaJHWLSkoweuG
VhpzNfzpQ6Ba945NnmPRyzAGj+X7POQCWg5XHqG3jB7ZLnWEtjEKGDgJ1vN1a8XFqVJ6OHrBu/np
2ij3U9rCBNTtkP/jRass0CKqdn5qk658bhEKoeukNAzvMtsYuuO/q32lrFArUtdKFPXYRAaobfgM
dsufH3V3eC2SFESYZ36vRq04e8BVe0tsVDo1y6whRgAnl3GI9AArfKyqh6FUXzBTmbjnGI7zJjc2
cFmAxYfESGW+pChcjfAEZku/UIkdZ1G9SZgybTSfP18leubQbvWeKOiVBYnZG8Ny7yrgo51wrQ9b
KRoSGOw3ZepgyCoGKVVQihrgVOLTBj3T1xvNjesjUVXktU+5eSyKYAWWzP7cMi7JR0oWOeJcdCqt
fVemfD8UF2DMaHsjn6+Gb0ofPFJY5kvMfAQCc6qcw1HitqHC3uLhfKi7KLy09mc+0Jh08zHbEMD3
PYrFByK1nwyI+rNa4fxBu42pbvAWtP7MM9RZCJ8Jit4opq7YORao48RYhTBFFwp2TnpO5SUYsCHY
xrAqG4f59YjxVItwbmQ982sV1TnzJNBV/PaqsAg3RZyVPhQGrtuglPmTaco7naUNNp/thGJBynPo
J08fc/T8G87RHlOB9ugDojsWdpfhU6qqJRl5fVkBVeUz7oum2VV1bt5TTCXg8ZBtpW6zNBnP8Kmr
KpApSSwiStbsHJSQQBM4Wku7jOrnUYkR2uU5o0lKRkLmPvRl017n71qjAEbyiEhf9gLin4D2cvW1
SLvWRLIZoxOszAwsfuxWF5+Ei8ouKNJEn6xSqt3ArXX2o6AjrzMI3pQoOtp1dMk6rMIwGN2dG9Xh
S5A6m56MYt0J/QtjZXDt0cas6cqs0gxXSciQTlqJ43xLxoo4hUavz3iZow3N/fZh9FSxLpKOxy6P
HD+qrk2h+ze3WgMK9s9DRdBlrZwIk80Ofq0pt6IOlBVOiX4lfWIBXLQ5TC/4XlmYEB16hXwh7JWf
R8HWkyYhSGOab9WYGkBJvxD9xJX46P6pUr2rCYgNe2dOXmROkp0Xpu4HNYmk8OQ7cXLMULCbW7K6
+4brnYqSJQWg2vJkudpn3W/MNhRrP52odnlKlJZ8dlEPbitpvzaducIY6uwpm6JYr0i7GCK741sZ
Nzs3Ke1XK1aOaqtWtCVV/6q1O1eSrj75VAdjxL0RRYI4aMRMrSGyH92U1BDoEQ9KqC4eD8JHVhDi
oEb+Dj8etwyK/yKrrxZ+4Noou6XsTMp0eu+8okH4yJEAnAbbQHupA1ioDFQBBKKS4UMBICaTk1pe
RTQGDPYSfPrSV5CMW7kDjac0kDULzCcD/iF1lMzfsaBGHFpUgXsVLLl2VNFJsgmb7FMHCXE0Y4mq
U+2PPFzutha6MMCc96ZPS3IPDl1D5azvRxPMhTDATYPkrvO9rWgQASKsZkbzRcdYWUg7clYjw//a
d+IDGjiC51K/elCY9oEAijChFo+jnawJ2x6BN/ZXRtdw1dokCId1SFmk7NG78+QG5eauOrN9AREN
2aalny0TclRg+jPcWgBKze41cYriOzx8XI7FWvOr504tv+IidtaG49m4sgf3waX1ihIPnVtdhW+t
QTveGTLSj4X+ZAuWqNJguuB5/b5B8bEogvYpLLXoAD8TBDwwxAfwk6Fs0zc1nlAcPD+cFMZHHLIS
bB1opHmhwRq3IeuRV1+H4QWJ+hr4X4lNCD24whVjdguMCdFC2ef4//xrAYP/qlZGybwWkJzK+wIj
H1/qrhr2lUrgIpXHtd+S6KsM6k4RwzMVm+gUaybK8Sx6MUkBWOsE9wKzQsXb935AmA/rLlQYAo+7
g5MQ+Ns9r70VKBTl5HpXHwbqMmIdDqcnwmMYjhuv0TYAha7pqBkbkfqT45hCQT0yT6l0QKn+wKFY
/4YCU1kSukfIH2lJW1difMTx4J9V+V1Pv1S4rwunrMeLE8Q/ZeTdwzzvjqID1NH0AVkFE4QGWbL5
yfjm61nCMnvyzTA5Xim5uWmp/JJcxpkYGzD86x0WLsUEY4cNch163TfH0TeMnIC4U5U+mZI8haOX
vceoBQgvK3xWMawDBAmjG/w+BAMW1rnyYRoRH2sss2pYQA1wacIT35WX8LSmKInMtZatx62v4+I2
mhWFKzILZd0c1OClUizvEbsyI6GtnOxO+BvcmQLGmHFSCFM6+jUkxC7Ogi3WTj/LjImvxj2J1X00
u3OGnJcFRrGhnwTaOuuA+YDyD2EmYdggYggTVbToHNINwcfUJ9lpCd6WNNzrebfGHhkelDjlTQXX
Ce1SCfGaOSai12zcxl39orQ0h6JavLZqS3YNlbxbTk4tE2DoKDQoeVAa3cnSqPqyNjeXltn8QGUL
EqTy8eoX8cZszGBXBXZ2UAr32tSOvVbCepszTfw2EhGJzz8AzAlAWS1gvE7dGSd6TfmWbuhh4WjV
vfc6XnZ2EvI5HG9R9aTgaVzr0XecRUtYAvbfAj4q9ZiHwKW+I0gMhq+2HLoUVaZy1wnGcqyy2w4R
RubGTFNyjd1Po3SgsrjRSqTjC4KOZmGP5nOPenJtxtWbSy2bYmv+LsqSRxsLgb4tSDQYYPsIq1zq
lRecY4EgJVOYTpos4N0+RJUAY4159MZQiQdNgvesN4meMdt0QSQm4RDZyMLFiImhVTCgtaryQxQV
ky9TVg+NRou71bxdSjDAA+TwaI+NpwzhNDCc4DatBBWzsUcxRzuqpVj+0KbyNkDLGv263wvTch+Y
esDdG7AE9Qb0Qyu/1jmuFad46YiJWTbuT8TOz3HdH3WUxmsWuzdnFNr2SHw4I3jVPScMJwERXMHg
a0C4CIFN9OQ46B7jC6U8SOQki9f/m6jzam4bWbfoL0IVQiO9kmBOEqlkv6BGkoWcGqEB/Pq7oDpV
9+HwWJ4ZWxQB9Bf2Xlu7tWV2gpMwPFQDuA5zaY+PDpWsH2MgBECtXBgHrm7fbM/rNm4Sv7h6syf4
niU5eWo68bOT+TxgnQrFn8HQyYVV/ZEONhrWnbmIJcGZ83BEfcmjiRQ6Pfz2ouKrGZOfyP8Mjagl
HdJ7mEmVXErdvEsX05ifNxaWcaTvAHWSAGf3Bzxr5pPcPQTKRWuv0WsCL01CYGMH62SkR4cW/Ggy
QPcjkdSEsMTgw4AOqAP72ueJ1j5q2t6zdYRyS3mCYeHgDTqftFt9NgBnZkLUVnkssrty8mjtg9sZ
uzrc2b29KYR8Yaz46vQSDb2fbHurxYbUdxN1zh/aqAaAsMFIn5polfnI7x0X8xWxWIFv+sP7lJ7t
tlNvYwhNukS0HZCB9h91xLyeSahb94Z+1HRpsgPmxBx+siVyW0TWc6q6JYqPYYGjXYt8No+k1Va3
OVowLjIcz+GBLoy5xtCfGlbbm3KszFW2w9RXrUTljitWAqrSnj1Oq2vR9+5xrlGt9Tr7snwoMVTF
BWBTmcJXgeb8NHbmBFDGE2ucE01gOyOCm+Ipx5m//jXiW1fZ/RgJrj/Dm3vGRJij/7St1gRZ5sdn
rsJsnQJtp3XVeeCNYFuwtpFLtycHjMgdX71WlcRt2cxnk8l8KJkAVZFmH31bRieCuQj2FEQXuGTs
QiwX9BD8zHr0rAazgnUB2LXCSHmokvAIuxOOOJErdf8xCZqosXZfyBPD+zqFrKX7I4971lfc/tSS
I7MOqBUHbNqQiyLxVvZweqTWMFHu2zsIxKu1dJ82dGYC2m+tTcjNHEUFSaPV0Uj35Wy9k5lVMklj
WIpB1Ei4VlH2I6XD0oj4jeDSgoXCACy2ncr3UF7CkLW66frxscRAvvE9ozwApQJCMS+4z2q+SDut
zzGly6CM22DAEHdsesNkiHCzwuwjr3OyEFB004HRCwchxJxlspOfUQZQ+fbOteyTrVe6z0Uu1I0w
pP1YedV6rADO6Rn8QVv7byDjq+Te3OMSocljIGCDMQ+gXT6BNLBoJZyzN8d7BCehym9Rryp6+UPK
E+FE4wb+BM8+VfN4xTmIXpIgFaSJjHjFbZ4H/+QM4Ytu2Ie6AiKqQeVgz4eeXdl8XnCSLZsQQsaD
+D5HYuHkaYgZQfbm9DOXMHaTEoKWIT+NhXDkoo8HOlUGHJNWFL82TQyTwSD/jDbgR1fY1Z0kwS+x
ENaEj13dAkvc3ZoMiD9C/F3sGAcbpfbOgR3KXIOF4ljdeLoivIZzBkeyvlXlwx0VNYRu6LAgDl7t
kgvKrbIytO4jTGaYoYiMvBLPcpxwDfgkineNz+PDs8Ea4K0Oxw7lXWF43IpgmIqKbjCZnnDBVNhe
F6Od4wcy07aigTkH5Gwf9dbedSPaVRg577pdajR/5jFNu5A2u4bElEFQHJ1sM/pxt0fB/JTFGfmT
xUieIK/boWihOw9Oviawmi7FB6o6zBgNkCuvipFZ4QBSh1F7TzwBf23iX2SnG5jL2z2QuQ3/f+ma
xD4K7ngWt90J3CXsFf9JYyAFqhpmg12FB87Ieu0l3kfZsBzihmbf4xU32vjqLcrjfYEUJA4pKMAq
D4ceQR8Q8s+kvBVE2RxU75789IJ8Cv9k3IJMSLR9gbATSgRTxzmfXrUGinMSn8ddybKP8JJpjVof
wgJWl4B5yy2K8CArHYlS4hcXhhAxFl0f13WnVkVk/0hlP5NPZQY9Vk8B/YIp5iFqDTxV7UPXh7sk
K5YJBq1fLcYNUXFMz/ofIzafY8tEMFfrPzItox14j+PyllikbaLICTgevqsoPzPivBSNfx4y/8jY
HdnXXLwUpvyMOR2pqLwz5R20YoiWyuk5hGURKGX/xITbTBZRb00WHf1KIoglqxsPPq5qwz0VCnjm
iAwiaMPkBSX1sYEYgSUY0RDxE333w6e7g5vXsTrgYax4yjYZdn+VJ/rKXK4+aIzpShhnOyRIN1qy
KNH1/qltme40L7/uKug6gQhdOE8NEE+A6Agv072P/2XVp2/c8x9ZDkPWCdWt7P7ZeXjIO7/bKTwu
q7RP/rJcZPtIiLXv40tCO4Pr2Ro2YtQmataQ6uv3935fekPbYtOQBALFf6xmIEpLl8cansbieUV8
dagtt19pfWvz3CnsI/wWcdQyJVdZKPsNVntWfipGgwH5pu8xd3gj5hfNQvzJFZPGFqyunGCeRgMA
LCCUQwc8UlmHRxmn3iqJajyGvplue5brEHDJp4oR3shOkjdT2/+MsWAkF7OU4LSdAIjxJJH+qeu6
jJkpvDbbYqLNpLwr+OMgN3I69JWF0RvUZypMyRZuoEpKG1A6dcEIH5Q8GU+KXA0r3U8WfjuL/LBg
1nFyCMwKz6RzOM/IH8G0qXLx0VR+YPZUEmNSdE8sy9eIfuDG5u01qpiPmLGW4A6iB0317nkA8cGR
ftcNrSbWYyJu02qbhx/x31Lr/S7EdgLiXKD1OjPjVLxDy3pIApdoJ1L/ktHoLHxgK5v6x+9L1CBF
1CPnj2xZAM8wZB4euk10fhhUDOzmILlNYB59ot0KNz6bqs/ZAkwSdRbJzl0K71Kp8H32kpocAfKD
Wt2LMSyaL7AYYa9m4tOTdXToc9oeU+q33xdPLEe5TcwK855334vR4TvjcCw98UHkABSITj1hocsC
LRTkJcN6c3u3OA2X0YE4LK3YX+Wjj/Ej1+myiuiRodY+Ivuun7wqRAiY3bVhYocoWOgos9eC+hmC
SrEpsGQxMWRSkPmOQUfO7FeQ5WPPk9zDuvuvNNBGD+4Vhy73jz5P28avbi4iN5rO7F2ac0/Qdq5v
ewaVK92TO0OZ88NJu2SdOZFHYk774c5eu+vy75j94b4Q1WNKkuQKRXC+6How6GyQB7O/Af0i9B21
68YZIrSl+pDumuHID2fN+5oP/0sOCCWDvnxcyzC7hlLIeT1kEbEdJeMw0Z6TonwbNVPAP6MWJnMl
2gmGZrfoCxOdOuWTBwkHRGjZA0sLLSjnwiMkcvypRyioyF+u8D/kdSTzphoPgyrrlzKrXmtUcpfI
XEtsY8BujXOaZekuspO9OYj6KK2UoNC8JTvOmd6RadXrUBB9VoaJOFIyFodwgtfVFsYxY60DPW3k
wW3XPcPB99mv0aplmheQZ/Qz6TiuBMLA61RM8RbmwPyk/cmN1AvC3JzvNsO9oNUyGSQh6ZFDz2St
LSLvCbYBc6hRR9OzqLoyJIwk17b2UUlbO+oa+4mpYh+XuAoQH3w3lLLs6a6qi8Q1hpXndV67dSSX
R5X03K2o556niqm+g835K2x62ISu/WFblNAqMnm8LLRy+khj20/Ex9ZtWv2XLpvCxHki3GXeWHlR
bVFxE9Jm6P3OzrlSDTeC19JNgird1U5FwkKc4zN/Hob2K0q1rzmHS6GiOjsU1XxH1P2u44n69uCR
qM+I2fBftx5fFdJFNhpBbCTm39Ynx5aABvfhlUByGC8mVyYn8SF1TURwWrS1QMddQgl02k9rfEyh
jz1qGrgx++ZVdCOEj5CZZBL9w6ZZ3/uJH5RVWIfU0/W96wAYnlpo1FZtfbE5CLpwyu5+VRMk2eY9
knhUpQjcjxwYMUPESr21Sv9SnVH8iP5q9Zn/Xbs1YBeX/M5IGYzfKvB2xPqWZwLFnJPSbSQY1eCx
0ufROvZJ8S2QV/aMGjK0LZ1Pco5Xv5M566xH0u0oDa9US0yhxob5OvSovc1amb9hiWhvi+7iMHzc
pMUg3tw4+quRhvKPT3NNSIR9bFpTXxEB/OiyId9JiuWTnQA20yjmY+zUgW4UEP1cqzyO1fC/l///
kp6o3NjDjKwr0T/x+UTbMcQmYTNPWRX5aLxEORjCdNDuBlbLl7AvPqseR8LvV0aRWmulRpbhafhS
IY0iERQfmmkpXD7LlzByxiM1vcN+iy/LXJGXLNpLDGEYDXWE4l5zdg4KE51z7fb/L1yzoMwMClTY
V7Dc+YejNf/v36iirrn22ouX+NumGXGj1Z8EC3Dsxim/o7iYS3sqD2xx/mgC8j7gEWuTmxFZGoVV
Ek3Mr2qJhdbK7XBFdpsKjIEBBkgwi4c7LN6TlXge4UgjitXly66PQsxtMf+YBaF/Qi7FuTOW+99/
SihPeEoW68kw4LgRdgqjtOwBO6UABVYTc9WZjPCdFvVfY9f7Rw/m8W+ODT7ANUoNxOyjLfYaxOul
kd1avnwIFCwDK8mVEeo/ZM6efH3+yrm/VwUZ60Oj5JlV2dIhstnPgxnW2iqz8ZtVo6J/D48GzbHR
IsNARFJvhzG9ESv40MSQXMYWAlE2vXmeROQcVUgRPXJYYyIfXS1FX2hln5amXUVZ6Udk6DhV16gy
ws0opiPPd7XuUjfe6MsAIoSnFOXLoCtPXg04yjQuPLWBQMACJYoGv4ShNzBEmLExyqzKZwQIGVkc
FlnLwGCKkWyIMXpVUcwyKtaeuvmy5D6tUgvMVzFzps7ddPQMpONjzPQ3LP2z7cOmBe2NfOhFqmQ+
eAVLuLxsviuTvkifPLlPO2qdBdCXaXdrNA8dR6jNlntds8bDjpB827MxburBuOlhx97c0Rl2V3Sl
dXc2AF2m2cAtODA/8EXA9JX+R7YXpSyASzxWiG9eS6cZ/vhDsukV6zwcz9OmzTQuLFFdGGxnBKMZ
N6QZW88AXzfah8Gt/pgRfkyrQabCggqAisB9G/kBq7YKDEwNc980xx2yTX0TlxYzUKxBtWGgAarl
HZpsoPoa9R1vH6kwhOEwPztFHHDNv9kK6hq5TfflOT5nlJahdknA4u9rI2LaxRIAKYZ/Mxv9LkfO
WiLJ8LwjKDugQIKwhI88xFi7wQjBeSwRjZIBSuqfd/EVMjaPA70zLGMjpGMTK4uDmsGlIk0lVUkW
9DNNPLfzvOK9w1U17FclxYzzLM8D6SG+jlkYaJ34ms1pi9xsCpg728xSEemScrp8P4Si9l52Vr3c
V7nbghoPHyNrxdCg1dMEOr5syo9TXoaE1BKyy041X1hcprNcTFn+ZoaUCg7N16RDlijHraaTxsOu
2xqAztjTtawqsklvEPfopNM82szUZkl2w1T930S/mhjJt0hCCP8Vs4e0Z2QjF38cDGNDFx9jfWa+
7W46KRQld4jUns9EcuttIP+5LG5XWc0iPKncXWxAbaPqpumPTbUJE2vtLqULXiQ2TD0ORPbLpK99
gjjb9CGEHX0yD6hZ6JBZnWgleHFiv1d9szesDvO/FNN6NJjyiDOZFmTsIUMsZuDU00wJpMx4xwT+
MBglnXUbtRtjOSqAMOBxGNuT7VhQsRzSk3rL+L38NvnAKM9bahWEGDuMeYHTStg6MtvklJMZLswm
s5wtvd6s0SiWtfGR6NazinCw1jhKVmM2HYwayVufZ2bA+MNU7nMm4UIlMiXMIW9+StdnvtienWR6
WIJRkJVpr6kCMySN5NAjq/6tnUUWFdAcYUZl8T9yORhKpsM7wXHUbzOJ2l3KKVCRwTDEuFwwUpDX
mzwX2IO3GZDzY7G8tMhHAqtOyI0AcXnyIv+1VSXrqETScZgYDMp029m81zR1eeBkz6WrYdB0v00M
iWPJxoR4tXlH1cD+ZlYp+WVuUOgmhvSFNa9l7XpqGhRZBc2EQV6n42NJ86KYXtWM1EY4w05O5sfk
IQcROoNWqtNu48xww+xMffUG0bkYaX8qNuMiB5w7JfN7E3afLFwDz/LHHcq0NOA2z+HpDihzzE8o
jFtnyLn5sgyyHbD1iFwKZtj5d2na7cnr5rNhhGXAqcOeSz5pirVN6XasT9x0T5KOsxavdCJ94Onz
sC6m5w7Djl4x9mFi2G1YXeiZNK9Y7fYRP3GsiC3kyfyfPkwd8QkoEYbogxnzi/TBzfCjSOmRRlro
AYhrtqzx8cIBegSW5vItbXTiKAJU8OQlANgD9S/Y+TaGvvdGeh7lVftCl++FbqdraimKRaZuNfFg
Zo1EJDc2qXRfUOYHQDcdWPZs9UaDJ/pIiIsbJhdtRPVXJYBWJ6QRXEfrwvIoTiLELjpa4zHvNjFX
f6CThVc7OM6Ar+INJq9Q05uDOfIzIXxA79kSMqWpplzf2wVkOscc1pFmbmZ/yMEsmW/4Ldk+2F91
gjZJn9kuD9NdIBAFnrDQ1sOKNB7mfsRPov059TlCvJaM2pGoIO4yTke9YWjbIoxXDyKRtfXMLcDT
mWeEYZp/K0QB7NyJcpB887JjyRsiwyv8ltuRz9KqySzOEYc5CT9i0sK7nPq+6Lt5o2Z9LVMYuCKR
VLZ9xGCKY486sFkR3P0edgo5R0lBnKkSrDejYDYbame0lUPvDifBjOufhG+ZmFrFCKJ4gJqG/unu
I5bE28qYjrrf19y80NS8jNhKNy4PYqDYQlGhr4k22Cc5YtGQkxR3aRA1s31I7bndwf9/dj233/nj
gN4H+LXxT5Lo25FcBplLrtu41Y6Jb59xQqOvGe0CoiZUTNqogxdLPIZkO6ygwTuUcByX876M+Vjm
oInjizPyPpM6nbidm63mmn8Vej5so3nL0yzaGWC94QLfS4rdPUiEhW3H5+qEXYDWD7XHqlf6uS6U
2nvKmxH1EQubf3GK36Moo/9C9xKULn1U5D8svc2vba4+Eq/Njy4AQCqkc0cajOUwTzft8pV4yzvw
Sth2bvsK5Rn3rM1+u7E5XEDXt1ZfHTlPN8VogtRsk0s72GvVtM9xUVLg9qW3nW2cJNrSBDixCgal
F0Exz3+BsC21OA+bgSQSx8tRpZQN4uwy2WGhJQvcbd+Zdbb04CEJiZSDiDm9iYqgQi62KvqZsSFd
bSsek8stVNnG35BMJ9MBjZxk1xF5Z5Cj5cQLuAvLNtnlN8NoShTj9NeGN3xHkHC5ZsO17k3ktctF
sEcKcKp2HjyMDW3Xkx6iBoysYxVZzS7Uhr2ax/DIMJLxn4mFK7ewOpSMwR+Wu5sUVaJAX0Uc+yat
NJIpBLtHIYkkaUfBCF1uZZLn+94oH3Vi/Wd1NuWMMMmxhgnBGJhUK7k1pTfsBV43dNWbuQOR3i6V
tOvsbLIGCHuNuF3VT0MoFZKpml6txm1qvaUCfxUGkC07YnXIuiVPySZcprUUU2K/3aKN/VJMQ6iH
XOazU/bUGjq5YS4zbwLCmm04YNhK7eaQkkg+1+1/pZU/dCfpt7zZNSlyzxTg3+agNXsO623vu/6O
3ox5TUJSeHtJ8TuuhDtUMONtbOxFcZ88q0D7WzFBqCcm+7isN8r7YOH4p2r/G/vGCzB4vtQkqXXE
pqYWx2Q/1+TcRA6xGLJ7cpUzB3n2yXZ7q5lEg0ex+OO2WCnljBs7ysDxiSi/l+TFUTpZxt5zUPpN
A7edrWHWp2tDefdIkhS+exVuGnAoxLATjbBYQhelPdKwUu1kM78VY/qjjwdK+Q9abFQAvQ5tOpuZ
DPOR1wDJWZRkQebAegWifJGmYmkGZw1hAseYTaF2TJliYj86WHNIF+Zw16TmK/t5sSI2+T9ybEFy
j8SS0sji6yjag9lubdrAo5EsXUKEiMb/Wxg1wgnff3Edxr+Gz8I8be7GYH7MvLUV9SRVAm8ftuTW
meL6gc9Okmo1TFsH26o+CaZ0+eztTOwNm8rb1Eq/iCF9gzEZr2sI4l7IbEksjj+DZqpLJBeBvq66
7jmXRbsXNtUdE1EEDMNMXkKDIDR7nxTGXPAVnCwpsdZD43IB6JTuQt/3U+gQoZGRhgr/An2eo2lP
ZeM4x7YKSTWCN8HnPzno96mqyoQTL50zquTcgY0qd3FeGIxFBxxjtfE06PzVxqL1xdp3zIVARNqw
Z9fvzOHqk11bhGd5uLYmrllLLMEqCacgM/eKR0CzitWTObIWmVyPAhbvYCBm/WZrxj9TIRSoyKHf
TIW9HVNA0FqU3Wbfyagk7WattWByjHCnZf24rmrbDVibEcY387wY+JzSWftOLH+Rr2WIVxlMr22e
wDs3TtHotda5zJ4NvIj7SrOepkQ7lcQWu5b9TUFLWcz4eaPH46nT4GNqls7604/wgczGjzYZBAxV
ZRY4lhE0SnERaXPgLRKpxBB/cy16l2OFljojQp2Q5H1HZ7o1lP9l6s117jTEG31DOG9GuKmrR/nW
m+YbWi3wEzCXL7Y/IibKCWi0TNT3asjmAAzDWpfzT+ZFQHGFdXCdj7oFWKt8jymGW/jEwIlhnWHk
Bpnp7clIwsQ144DU3JOlmMD7oZNvnvhN9nYRzscUwIuhk5rMU5qsr5mKMbSsv7avxM2HNOQxsmd/
RlFt6OlDOIDxGS7cWbmeOP/rXak3LD9QKAMLkdlL3raXSjOpqCDN7nWbZ0WTlte5livAG+cUieVn
RJ41V0a77lUfHUc4I56bsxXr23rn6POBjJP8tOTJAzaJ8MIHmhM3Qej4a5dKf22OOSoN23lBwQPo
OQ83WlmfQktqe1EyI8lxcdkliRN+2aKV8BF4OMB+tyrnT6kT55MV4s0bFI1dKshnbDyKsJhElLYW
pIdxPvmZWaLyWURFbLx1nkFu5tmvoXbnG5DBDDWLlU8ddN2/yAD2oDV+uBvK5nmYhvd40C9+FE57
qzsZGCG2hRg4Bhx2PYafkI7cw24mdetvUgzdRRV9gwMr8dfAHShPy9E68Cl1dYccTvPnLfl7ycZd
Rkwutv8y7miIkfJFhBM/Ms2/E2L4MyOLHzTaaIG7b1332nb2fIDtA8HlBijZVVYx5iwK6yjA/Kwa
y3XWNVvhlYABVjU4T+c9GmIW7zmlkRwYTse0W+27bbOo8N0z6LeLsg1kdRoF/qi2BrNO0zJ1mLVA
qAh11Wg6MIj1yWWawAMvU4G0AI5ADPBn2zXFLjGyt6mRxT7m0k2k223yMn+Y9P0sluuL542MUWEV
bhjiS+RvwL0tMbxkmL3XAhUSkQBs0yvNF6sMVkDBzAV43/QkdMLNm4kyw9H6dG2Z7dErZLg2evoJ
KU2Ug1N0JBghYYaMCDm2qHT5+WYE1dcclWjcWTiZmTikjKTsxeIphXbqFtPn71ezr42XIrHPyLir
uzuVclNbswpSNMoNk/Ftbp/QVH6l3qOjCnzq/S6+swlJDxxnNMQTUQdRFnUHmHjxs1nrSApE9UZk
O1kgxmjdVasFmWsUN9EiQXLGYtzR4hEoO2Ki1iyqoE59GjXo+7HtBXjp+Wo1nXr2bRtXT1xezbCj
g0/8Z4mh8NEVKFx0JxS7KSZSIR2TFE4JTxvPT1jxdP4tNPXuhYTB/oWJN659KEfGrJ8owIarRwTc
1k9nHcWG9ACbYMofJpeAtgpZXda6gcNiLWjH7Ty1+PUbihoZtd3190WH3rBlBTew97mU7uA9FQpy
kWrotVAVggiIsvwQF0EXWS+ZPT/j/tS2zHQNPhLNeVVfeVQUl7kZWr5BuYl9eFoM3NHFpSgSMVOT
5TBd4xR0k4z1f74ypqdyJjYnPLsiQyZFYidSdz96mwX9iAS5c/79EqY4k+4C6R3tabHznBSgYoc0
RweRARiekF2RCeeq+2V5Ff5rX2n70iZWkErSXbHp9K+6EhdwGhM+1x453KQ/7G6OD0ieqXPp1ISv
ojeNcp+GlOepnaGu61vtlueV9qac6JMpaHEr+4Z5TJKLQ6VDiouZ8aYmntQErAK+JgQIdKLmPfTJ
/IotYOkMbAjziK8mu/ldVkDadNLBuo5kglaJd/n9otMzCypbCpgr0pNt6oni0kuUa+XoHfl8iSPu
b5Nferc+ndwbnMY7tV+2rtMwRws7HKORcpDhSrkUae2z2xc3R00MIY20fW7NHAkIJT/7rm6bOr4f
zHxeIxCupLl4WIGYezpi4+IW8yTlgz3OF4c691bkbrQXCU6L318h+8P3YuclZivg/EfPgl6BUWWH
kne5uGR8S5YXwqgG5HvU86mNunFws/Tx+1IyIi/m5o/CjXX0vSa6/74oVvJa6F+k4kdeAnDZTpJk
KMy725rsvD2afg5/jM4NJ/Ao3TJgEeTMd2u5AOIZwIfb8aTjkG+fciPGtumF2z6nxvcJNm+trnzx
RzHcC2Dz1siIFqO+alv5ZIhCvACY3gPeJvO3Z9ZhtH7x6Ab6Gg5+9iHyYAhrQz7KP7MqoKG6+yyJ
ABQWjJYjeN8RZtiL1RjTuZD4lesBFaeSTKaFZR57IlgDiPQUy2O/TX2MlD2AA5YLEbPmEJZRavzN
kpFN+0iiKl4Cbs9NjQtwX4runSRGSrbWunUZSD2QMw3J6JIgmY7/EdvBGmtgJTINmMoTboUm/yxD
azgMUx5gMtnAnYH0bqP4iw1zTUp0UaG3s2+NM6i9LjOSkwfjdcx2ZgtGsPCTP2XiGuu5Zy8niwiO
G8/tqG8BJRWfXZjVl6Ke39wRtGmG4YzBnI8pSoaHpUskwZf3VIgnK0a41g/oj4uBySehFMbejg6Y
HpKTPhwVh+o+Lyu0v85wdEKdegItrevWz1ZRvaIIM1Z4h9zAi32G4sMYDNBz+RPq9Dglplx3UQdu
uBiC5eRfwSE1U/td4Kn9cNWz5Wt7vEBPIa3RU5iY/2xuUzagzTFBq7oVtfMtC4qGaaCgIRl66/lG
dwztCVYUA1WXwvhouoyYscW3mzL7p9U1Nopqyd1JCOGqe3a8WvsbJrf88vdrKly5DfPyzS1JhJFs
cAI8PQQeoIP7fUmX/16yhmHkO52GrK6wnoFA6E5xa323BhTyCvtsnXo+ulq6nmWz6LYYEJzFEB0l
8swi0dRlt4tlW61qx5vWldOSDhWZpPeQOBPpuFEagmbWEHKPDMVAz5nIJ4m1Mik+mW6BiejWA0LW
wcIJLN1WnPp5emnyPiTgvkANdwI+RMxBO03PZV3881I1b7PR+EhhM2M474Okd77JlfwrK1wHXfnp
KRK4lEkciKIQxm2JJV5nqNSZ6zqj6QnDJeyG8FP1U9qA5jVpb5vpMBv1xL6luKIi/xkVQw1JqA8u
V5O2VZsZzy1s3Aq1ym5gwZlMFpEtPfHHGUuBVVJl426cGx3/Zw/0xCXLxLLMA5PJNwzwKU4XRCZu
saNWDKpu+PZgY6w1hyAz9tNzy0heVC1B9dGi2Yo+6Wi5lHtUXzTlx1DR3sbMZru6DDqCFkPfcbdd
G2E4cAHV6wvdrqJF6ha5Wmvn7AnUgtU3DHrFQh8ulbTJaFatsaIiF0FWuxMiSOAPZDW0BWl0eTG+
SBwVHMHml44C5ey7dLQxGYSbqiv/Rg2QhLGzoSgkLZlrzJrWg4EXFb8siq+G5KffJb0gGH6M0ofh
mF9Qco9gkPZGKYKYvGjkCf658olUGnAuBbr/jEzuTq8gLVpQdJFsThMuUY+7g3GMxdsZrqwZniJz
Mlamnr8UjGD61kuYUk+kXBCMx5XyVNfVkzlzfOhEV/eCKe3ov+VSLaMGm4Esqefk6xYtSwlfyRNI
qH829rtFw/GFM/HhRHG8Sr1JHOJc0v6QFZXUbkywihuvAQ/gLGwzBUlznCEsIvhDtuMzh1N3GmQ+
lHBJWcZr1AwhEzf5L+39fJMuOqnfl1ApsYZhkq+dxkd8uPOK3DxqeacvUScPTE7OUWD8IFO+fSqJ
d5Y6AFqHznU3FtbeaxghoIG9FkPL1c7QfZUq2e7nP+7ol7vMUHjQ2Ewb9Vdtp+MRswlLAF0/07Qh
BCLwLfLG8Iqvblx1U3+CDOlu8YSi1etddHQPEXbtphntr9S1f9yITnINe+HEXDe9SYf8gcIcY5Zl
LR/q+F4a+ZlwsWJbRlZ/YdjwViGB2oHsjjezjObXTAgbTzojT2reP7rbGPs4ZWXNY3ewsdIQOhyf
8u518JA7JpG7hGD1l8EUqMci4a2Q2TZxv2/nSK2BZzAP1VryuQR/js9FZTqlOFmCVQGTeDQYy0Ip
qgI0ueJgp5RIuflw2HivJouwLMTme+T43hoVERdVi8W02qfxAFW0YoeVAf/eLPC3THOGc2wTK8XD
XMQGqN0QlM2IgheJXfQ8+2z/cDUf3ar9skB6kZDUEw2ZkWyDDGHXL44urSSsTNatt+lNpPCmwZ6d
iA7iZEta3S4epgPypn1nCXIKGXTpnkNP4L75Jqp6M4SqmTYIpRP/rgOkzHyK0Lw3hhcoouMWtOte
VeZn5RifLkgxVUPowtQQ9JKOQDQMdmUafqQFvqNJxypFmMkmHo2bNjhqVbvRMzzi/6yJ/ErDbrBC
OzTL+vhWYAg/jcVwZKiOto4NQu71H6R2hkgdne7Dduu9n3ntPlOut80rC2cmtQEL8GKvERzaeQgZ
Bwp5cjD0oBu6d4RM3UuF3/85zO2AIbN20JCGMf7iHHeqItlz/vWrXCfO0SDytCpje+vhhwb37uon
z1bTjqLskbCfRxiMXF+5uQD2GVOGJ+7d7+uZ8FBGPg2miMx47fvovxRx/vNoj6TDZdrOSbBIhuPk
Hqr5HdFlsiTQuYzNzARnVn51TV1/IG0N+miygjTpjq7dkMc9op9zK/MH28MabFixgmJBBi9L6lGk
nypzVEC3/sZIMDt0bF3WBK/c8WBQRMfeXrXQDASOKVpBzQqKstbXUV78F2Pgg0L2f+yd144s25Vd
f4Xgs4IIb4BmP2T49Fm+zkug3AnvfXy9RvJSzSupAamhV5FE8Z5bp7Iyw+xYe605x0RyIhHiltRs
eKQ2+Y6adIQ8gBpkWlKGux3aoFUvngEdMnuZR0Rm8XimHUTwWw611dKhfU/NleaOEsTZ8l2WCVuW
Thw8sQdLoAAoM4w8srHQV+y2GebHuvDYpXhQNutsbfqPvlm/1rZnpz8qxG7JM+P5Td7NWK2ylw2N
z7DO15lNUtlogOob3HqmJr7KUE98BQaGwtyOHizm4V7KqRt6huB1/y2X2S8chPJR4xWHjP2VaioP
rTi0dILZSNa95kc1zUI8mOj3yxKdNwpwjRJJii48CcO+z98XAZgMEnE0Epr5nnTrS5E2J62Wro1c
REFZs8I2ZEazSz+JWL93iTx8qaih3a29Kks9uopasjHMtCiolpXhxbqTm011TYg2jP3TR1lkOFXk
przDxKYIamwz/So9+c7n7CudTEH5viRlFueHoCDJcgXDwNxLHbsuXA3wzbx+IvrIStEoQ5K9m5Vk
OsrSe45jDpps/6neM/DwVe3IEUp9kL04YUZ71k2d0E6UuJNGk0xpI181ZQpfxdkUM2F/G2W2yqUu
rryOOZkaI0+SkSG3KHerhR4TzJMJIzwL81jopGQVEZYrLrbPAqUW2XdfERAdpyaeequRX2yoPbFU
ubJKq2DRIyIVKwVgM2sigzi1vSSJfpGxtbl4sJ/0RVlo6RIZKRUuZxOvUas17qgYuWvQsDMmpttE
WeWHksZCs0lXsDBjYDQ809Gxtdh05Tf85fJpQOVgW82XZYH3yu4kKlyPbSQ9ymhfp+9pa741aMlT
rmL7a4yPmk5L1IrdjqgOVA/aYxorylGot/NKML1UMBgDuA1U8zwa30pbVn7U6d+EEN6S5TZp95Zs
3gCtGGXOWfugp8lHkestcvdHMa3woVTTF7iM9VfeMFkt0X5W6VHQcz3UNhYhdAbaIFhhO8nArxqk
BQQR5HidNwu/X0GHm7DgXJsVN0kFO43JREngUtnESZGTSpqArAjHDp1eJt8TExOZbs9uxieZpAxd
60Rlt0mbwWrvM8qcKk+CNbqL8I+rq9dnS+4g0/KiboA5k2+FO7EKY1ikr1BV+kLJaA1cq/0BLwzj
RvCoyK6coqm/TdgxV5nIox6o4B0xg+cZvwEjzeSECTV/iKHYMjEsjW0ItsF4V2OrOCsI2/EVr5co
nxS3krePzIo3G8bh+/Jhkth2Eu/0nwT4jwmREu8bFuBiKN6gppMRnX1LQx6Y0Z2mvZLcGaeNb817
iT2NlxTjWe5JRKAOs9DeYe5hfk9ixl4z830fsYvYNFaOOgt0vXuTthnopNCcGoKd6gX6BAnYj5R1
MG+goOokpuKcM36mFUDRGsVgOz7bBVlCX8vXqZxad+3mi7JIIvJSTJyE9jEy3ATS2JfBkWczd6Sc
iX4lZUB6prUMxpgd/QqrfqdEJu7LRuBpRdKgMowscqBvjRJihajlirvELQXbvemTKG9QdsNOLw4Q
YY5jj35UXwuElUTnAv2/plCE3k2oZ7lRPtco/4GSmCytGdG5YG/UMUE0XP90aga1RHpUsplVhna1
gGOb6EGSWa2aB4OuguRXjXOGwxLmilC70sZKKUEpmwAXlYtkawz+knKS9knEeEVECbJlirCDB0TR
MpbfzSjflyp1YvaISWBIlohHrmqhMsa4uPTDhRaEZRdpHUxy3x6zoTkz3fg9Ap1Ee4ASAkb3C6Pt
HADZ6BkjEygWbaDi93/C8tv49KcfxXIhL7OZfxaoUY4548QVWh7isgnrc3npVUHmuJrHMk/wcrUz
oWElfKCI65cE+MSr62sb456DpHcax4KRQ1Z9ZPP83nbcOo2MzNmKqBZwwDcuJbdXtMlt2Cb9uePm
UxfZb+B/xUP6MaCXZSwM9Ip2H2uW29JT9Psp74PVjBgsNkyBG/WAsaHhnplRQANYDRuhMt04fU9F
KcMRJGHIof6t5tXpgc9f4cggyScPtxIUEFnWs3i0iqh0Yg0qmpCO9WUkOpMiQd8jBpqDJGH425Q5
khyEWmVWOdVCc0zTaAu3unXG7FMH40CikokLDO8SJvOyDCeGXUU/82G0Gwrkwo/oMESQuzQjemiw
Q3En1764yQF0enXXcDoZziHlizAOMn/R9B0b+FuaMqQvK88oEaNggyMvVSaxTlyotsutVqEaVGzP
xOo3Zm4OwCrilK3Yu82ayCV7FdL8ccu6HzwEXjrJX0o87+9Qib7HMJ/P2WkZlh6Q7JJd8y5iz9jk
l3xlH1sNZAMhfH+KV2sPGQB59GHawkWZc5/raN0pfeo1+kSCmXWP8I7NJz3vHqAjZox/nBXZsF+z
WbRU+dUgM4lWPJmm8yBQvClRs9tWXBp6nLa+ouOEHyz9uEJDUljkj6pBpC2jq685TS6mDrMiMY0n
QgjRr4jS3aHzyePlU5ma89qtbtbgLJ1M5lJA4/cks5312lDgKDd+VjQHuL3Ke6/+poWPcqjRFVsT
6BJSjCh0kVUMQVF+MRoxfbU6oTzkzIcmnKk7I16rfadBT23Hbk/gVwxaCzY/cubRa9X0ZeVEmeXw
MSh1662ZYDDtsq74lEf6hvohV/Ej4P6Z/ElsHtaSH82QfZPIoDHrsbYj0niFtR3z9+/hHnwfx6tp
J7oJzkI5znVJJzgCFKIxoLIjo3mEt6wdk7zdyzIk2JRppEbQe5o2Ip0T2g/F0AZWXLEv5NFURNw8
XEEoywo1ozRR810TQecop+i1LTjJC5DXVNyn24b31sifllVim4jB2u5XDsqm8nCpcM+RFlo7ViT9
Yoh7S7lbn/QIslxdCtcx6c7NLBgXAi2JTW1YrDfRxNXaJ8T9CbpxjSRKlUjziq2NdoZA8EVfyd9w
Arh8NaN6KUjhscVS+RnyWqMPk2Oru/eXo5HSivVAadl3jVMJOFqr62O1iuiFsBcQDsLFWqyL3yxF
aJrM60aaTjhIGThhiv+1rthz2wVWbdE15wEOkQPqe191ouqn2KeKOSZxtjXcEc2oI92d4oLSHczi
JqObt6WJCqJXN4IsYtx8S5yWTAwF6VFPgTSCH5QK6jkRn8Is9K/kFfLme0tEz1K9zYw08w4BdctG
QDAJaxehWeVz9N7W7AHHEq0e2h7XrJTax+6xILLjhtJNqXlFgv05ZWgGZlPHGDCQAlKnypNY6sgs
IuGg97r6qNF0dZQYp010d1aPClrmbhSzcJqwc9Z9LYbIcH6UHlgamTncZ2jLfN2cVd/s02eN6hYA
kdoH0WgWR2mJ7gklZo1+O/spEmPZt/Lyk2dcjZFRpic9GUQMNJsbjSBeJDnqvLKrVU8Dz8wABBy4
pTbZA1hG7iqJ5AkJHKgq2qhCxlCkwQDrZmKzU0p3RXrXU1ugSVW3tfrVKupvcsCVQ6lrC5is/JlJ
xxjMQtMFKhtQRgnTfsnQFiKRrCyRCaQ2pzv4AFqe/TI34yNXfqr5Aw/Oc5VmyzutFbp2nG7Y38TL
VCLM+LjAMFGQ3tyyGsE3JnJCOt9jWyHacpOVDExLcj78QZCbUB7F52GqvzK2cRBmq9dyFHQ6a6x9
XRcBFWKJoYY6ygRIXmKD8m3ZRuE4MEHjGUy9putm+py13yh7JvoLteimS6m7cgG0nX9Tg6dGn5Fn
oaiqRAtU0k1sm+LUp/gBu25NH0y03G2Pgi5OQ8tipTJg5BFzA48G+NarMNxlmxoLAxqnxziXaIL+
zlsatIuetcGmNq8RLNPdMPYl3SE4HKKVECJcQ98w2dFcIugh7l0/zWyYKehQZUEvIzcoNAS0sGAX
p0XycDBNP1+4sCpJT86wpcdwbqoYfSQ4Eq7iiV6UF33KyvaSpFDZNQ1bcHFPb8+brrOVtEn9fOw9
A8rsQDeQDi+0JTlON+D3MWXCxTIQObPvxeif4/ukGxJjLitoQqoLvrx82PFUashR6Zfb/fF4m7L1
K1ladQ/rQdgzx/2qK7NhzFcmnqV0Jx3izsGCI4VpQDoj3lZuSdI8QFsUnGoiQ4AGocA4amqD0ZJ/
tdRYhxXkHrfOr5noHl+ZzPGGiEfab1v1jXswwFVsMn+YHiRrHrkKPhXd/DIydfOwGceIPJWwM3Ji
D6J7VdXrB6FjTK5oCU3gVZGu4KRWGlrXPMZ8KUqq6IzwZnoNs+T96kbpk6xPXZVLB61YnGXRMYN3
xFovBrLTSoxoXx94Rbow0ODptzHf30vjuO7hijH4n0hAlut1cuHFUAKayehtxvpuAjc9CFrpNiLu
c7pvR2PIknOOLLsZ6/UgqsA050zeryOG1wglsj3MCzHebEDcpIvfOhGh+ATN92xERh/AG9pQEDdv
WcEsrx8WuA4ZSmEyDfAQyZqzmUeKtokQVP05S9MSpww1/p1pPgimuu+qr6RoS7Iy+CIZuby3Noys
wI2ylG0D4RYLcyS2yr3KJlyQ8LglNSqSbjIuQ7+yiy5hW7KSlo/JqIxhrF+2jHoq1xrrPNUr0XOG
9F6CyPdAbpo+GIrYNe9LsyyHIp3Dd/4wiAQvR2WtHox32Lb6viE8va03K7SG1R+n6DpHcBGAZSMh
K9C/9gzSoJwhD9I1VpU4fkaCHHkzbgajl81DKaoo0zKaCJRD1VHY9nmt3gVO7MKX+KmPNALVgOof
yZGwR5AhF11ny5iCy2uMWnzberqUq5w7aaKe8g5jcEn1ee6b8pXOBEEceYP6t/nNXnY/QHpC+aKQ
96uITEFUIh+M1quNSD1qSaIhobxPZo3usIidiZXF1HeNQn2c9fWzVcb3SpMxh2lpoTJftExVYZ94
idq2vkjop5rQaDNkCXSVYsJgomebL8SqqGxktj5zTRJVaD+VT+qo4CqtCk5JkQ2hwBFo76l88R36
mqsZkVTrhcyw2ANc6tKOBTEAbdcuNTWEhgu8Y+XwMBna5flUBhboKvCD0UEq2symeVcBRCBYl25t
qBMdTNh5Dztp/ZR05TEV1M7vRnza+Dvx0NBnWSMp1BeDErBsHoSana4lVoRKpDN56yR4ELk+7Wp8
jw79oG6k4S4kmz80KmVTiR2ohzSQoJGnRmjdSYl+MIoEwtht3oI0rOEtODO7p91EJYRmrm6MNyyN
R0Rdd/kDDcUqroM4MngXxXz3MRN1dhQaZP5gEHWEOdVLmoqpP+f1vfvD3sHEtWfHtfUitoCNxLsu
YAkXMDShFHvQldO9lOh23UZEoGe6p0HGBQfJxlBnFynnybEqxLd11Xob5fnvebHOGWEaez2NnuD9
8LFi85KJ9XtmyfckHywKOYp2dzHfCkKhENPaEkHhRp3P/ghgOhuQLUrQT1G6xq6eiTAUzAbyPCZB
MMMQM2qFcU6m8Wk62WAjiyL4mCSvvRLL7P7zMdD09bSN3OUkP0IMGTs/XorHPislNoax4Sx4gXL4
IDeeW/dB0OKtWBhw6uguUsVxr4rRb1ki3mjUjnjWIi/OONwAcz1jSH7Fa/rSMEJMrKG95CO7rDrq
5FCSEsOb1VnHHErIM4OcBv08RERx6FKGLfTSElKUGKvvohGExtpwQ2vm8BEjkaBHRHYcAXmnDlq8
AZrKwrt7uysFHUMI19xMfV0QRWJJalz+zEt2tfGUIw7ZVd3ws1SIoBAMO/JGwTnP+WN55xHn9y99
CxcCZgTVbyO1/h1CCWylDXst2dNSlI7o+8HgNtSESCOOXWwYZ4FtG5cRCvdkj4sOsot0kWI5Dxky
NPhudIoHGp8XqAJEDRWFYMsTg4cBdz6Nt97Yi1LbBHIaMSpitcm/GpElkw2Gm5ecz3FhXIEp7ZZL
DymDEzr3PPsXfZ2Og0CxXJUDKzwHCOsRWkUYcqjXknkKxRImbV6lGH/zFD9GlI77ohPHfadnhk8t
EPK3IhL6lpnUpS3yRSs7wGNZnY3Kl5HVgJt9mlBA0zROlOZHqAHbQade9yDyIZffv9Cfz13k64hv
F/UjFsR9JM5v5sxB0VaGPTFPsSFr9kpdI2pP06dFW2nqRtTFQHJw8twZOXNs0tyEM2SCxzebH3mE
Fsgugqfrhteh0hbxFos0W1Y5fjGHxW17Vdprel76Kk4Znnt54S0ickIDpRt50EoYT7IZIBV02Mnc
URG0Cwl2J56yv0eSrluF6BW7vTSQEacskYVefB2n/R//OMYK8q0qoznITec1YFewJd5Ki05+p0Dj
yhK0smJuLftuHSmFFxhNDOGGPdDBzoHkv9FMjMy91oqS+9/iFb89Bm1YoX1+NsdNQP8+5+EklMsb
olT6273+VKPzPTPsGXYjAvq3oY3oDxMmFfzjj1O7saGqz4Iy4F4QKiUQKvncTesWxGahg1BIBWDm
/+NLpgkdSBq9cuGc/fkb//grMh1GZ8Wssc1g45lQH3RpnC7rHawPZ48zjrUt+Mc3Lbbwf4Tf/v8c
83qsUGI8/MRpXf05ktxQDHTJukmMtmmRn4wA9k+RsveE9X/mod+T2//+16ex+vxL2BcflKj/x5f5
+eiHv/9V0/6myLRcTVMWcZQbJjHefySd8x1JITLaALEgysQN/yvpXNb/JpvQXS1J4xEi6rL2H0Hn
928RMGBhENA0Bd+n8V/JOdcNkcDbf6WI//H5JUnWJI1Dwe33vwTitkwehyjG7xGfh1A79qfoXXa7
8N4tR0J805zJW/0+GH8nT4MDL/p3/JIBFo132qUKdTf3lsvm4bC55V7niS/V82oTHelQV4XJqXZF
txsc0Z+Pml352hdzJq8MwNEe+4/SNW/ift4Xb3RCpO9k3wdFqB+AaTqyb/o0KJzpMDo82B3FGcL4
AcdlhM8BWe0vZBTYEoPI7kLRNd4Fz/R1m8TV6sqG08Uu6LapDTh8T+9H5w1V712oHcpgtiVPdCuv
CXXf3OcPEL69NKieFo8IsfOK2cwGhc2IFyktgL6mhrrlreiyXA2GDgr06iguvjrb4zPaoasRpIfW
LcIpbLwlGM8mfOaH8qB9W8fZRumiixyKpvmVgtDYrqA/cEQyCjskn+t39dmeSj/6Ze7JeLtFnrpX
zv07cIqwCvSXPCic7LHxcr8IaK/f8uN6kRmMkd0aGPbmpmAGnOm1unSvCDDkd1gOdBFRL2qHLYAe
+Kt38Jo7yw0E88tI8569O020CD3+bnKXQPYicluD+iS7ikMR422X0m397ZB4xWMTJF4cQJR0hmBw
l1Dfg2f0IP/ZpS8dKNZ3sEd9ypxnw5Zd3UYCzSVTePHz5nfusu89nFkHXMvvCLcwQLhTZvO9gwnk
53xf22z9OnoAEHg9wxYdUBnvZchbetR+CefiN/q9zpW/CYmpaL/n++mY73UHO5k7ufQz+0P/jJ0x
MN6GA4D00/KZ3nJXfRlflAORr+5ys9zEWTx8QZcBV9pOueH8cxrX4qgAq3VGLz5avwR/sReb+C/+
P/WmD8Vnux8M+yloXhY3c4mG9pN9dIb7Z+sOHqsXHorB6iFW82Vf8GcPd5ZNLFXt86NnKVwdaBR+
/G35BT/UHkkathMXz9wl9axQPbFXdAZnc0YXIYNTe/TGLsikqM5dpnoeKLmTXjpJuFyNb+HbIFeT
utSB5Pxo7KldnCrMbLRrLs9XW3aMMHowz6WTOrjCLlBx/BqZ2a6yCVcrfPpELm+RjyvtLb/0Jrd/
gtrBv4PpE0BS+GKG5kAUciCWBjxyHGZUfsK52Yt8PtPWXaSGnuI2vvGY2cSI3384iB6s4+ZxbAJl
l5zgvbmdvz3DUloD+SA9z4/Vg+VzrXrmNT3WThLkDqwfV7MbJzuT2OuKvFvoEOfknDqFPwad0/hq
QBaJm72bNuT4c3abnnUPm70z7TQf7Ycvc6mkXu5VJ5RhTnXSwiSgm+vmF9Eb7NjBxe7oPtZch5PF
W4dcwknavNHFR++B4DupruzWF9M1bS5ED2GFX/NKmc+5CNhw6Y2jCzY6xfRt+zEP7WAjSHhfHZ1P
Ku8sDiPg1INwo1Z+tkIQbVzjSLjuV4VD7CuQr/fM1b3FrYLmXLiSr7Fimm59WG3adk9Gs7sbfR+p
A4WnNpi86KVjwWBEG7JJioikDevH/rG4tcGfHk7XP1bxv1Rjea3Tauj//le8ofp/srwbumRJqqrA
Jzfv3/9TgvyiEmAqLpHKMj6ELVihPXvku5r8ULCurW7yPrvjoeLmlb6wcJa/k2N2olAnNdgt9qhG
ugekZbTDMabuqm+Ru91godddxMxctSQd+NkxCdegPCvewKnoD7Ib+cDrfDrTLKc8VipbCNms8APM
ln3uAE4zD4bJQx4Ilvgg+4bTcL+Oe5qwbk8qrr3gOTpnJ+294yWZTgUi1fAzgQ2cPAYmPC8ICvXM
M8oyDjLgJk6+5qH424tn60h+R/+pZLvxVT+TfsEVm1x1v/3dOUgwuWQdIlDfywOtf1fwpG+TEYNo
L5f4hWbB7/VB8PARUzU7Jk+L2FH9yVM8Amwf4nP3xp3hQ3aRIFxgLNwNXvxhPM6/65fpTeZxNkmO
QJYBOTyMQCvGkTZtIIC/R3X06uyp8KHK+6Zb+W0A+oev8i1xowfwZjbiE5chlP6wXWNc0Dt5TxeM
y9hUvfy3FaSfWWgF9WFwGHPzxFSehi+iDasjzcQPIrl2our1cL8fmZLRMO0/6P5l7/IHNp2K4YXy
CfuB/8kb3WqnvhX4k33EoQbWGZbA7aCxHoBDcaxb7pMDc0FafBeD7qPnwUkPPUbnU/lmQMnfab/6
dmd8WutLmoRsJALlqB3jQHsT3ZmzjgGVXVByRYHFQzG5KF7maR6tQ48Y95PuJ+HM2SdrxGHGyHHF
aOczoD9Pidue+/PicNCD7TWxNS9ySFxwyIb2Fce8VdfV1TzMhNLbxKfGJkiJ0FxFl07meboQ3+LS
dzuDQNjz+k7sUjQE3ZPB7+BJFuIUDixvdttf/ck4rJDakidm4/PeukiebOcBxhlvCAhVCevjnVnC
A9Jp/e6VH/cgUu67Q+lqn61PxzhsLnmg+/E58le/PLBx8wZpRytfAde3o+0QEjKpO9218SmV2n0U
ew25P4ktONxLJFzaVCmhfIPOLu7aV3yG8SV9FF+zX8Mznf/Wi+02ZPMdX6WrEBJxcBx1d7htsBB2
OP1sMUgv/YEL1c2eFK+7LiWxaO/zR0dKhEruKQuOzXRn6UkcspOIJ3z5Jof9eGPGx3RFNy4LTJlA
chSv99MAQrIr8WfS1SkA8j15hCFe/wPer0eJk9f6nEi7ojqMg8pJ7PI8+k2AqANuv6MFm0PBeO2o
qYQLEwub3+beb/ctYJV7ha/KQ48sx4BihtuZ4+pFPjFcHHAUhJwl2V1eJ3tzSlcJ8DHf4vt58pFu
CjagK4q52seQa6On4bfHt8gBbUKZh4vxgCQveyv5TdFxPSn8viZUeZV4b17NK/wAn+IxkPlB5UBu
x2vJ2tTecuoUoAmxO7MWYOLiUiy88bl7ReF2oLXgzs+b5a35QXXjvcBbrMkUkA9CQ/P6S5s8DVNI
XdN4tJcBnZhtPCzyM2087aH4FL+rNMSHbfdf2nrRmF2hPT9BvTneLx+VR0R+Kk+Wi9PP2Q51yNny
8Je5qLwcy77XRJkn+fHR5MPDADt0h/xZDhn87shr2usXi7ek2Zgj3MQzQ5KabZXKbKLWq0/NgTvs
mB4T7jrBhUfCf/Gwn3tHdVaPEbw9e/e6S3X6MN7n/uqpXnukHHQ5+ra0ZzbHw9b01GseLnvQPDyc
tRvqIFveURPZqZM9QLfkEjZImbLnlbO28LgTvVd114aLzdWJ5h6cux9f2e07qDsthP+KPbX2+tZS
TjKEf8uf4ifjlHzIb+pbDnx+9GXoVgXRJnal7wY3RpTr8NsS3nx1iE/tV+YJlCMSR1UOBTd7pB/B
wapeB3f8UikMKVJt6YECzyZJlQoj+SHQ9gsmkluP9uph8/dxMR2koHV6h2ilQ/LRveBxyigIqMxv
VNxh95q7WgBgx94+IQhziqoDg1desTtrII+McDvnFKmD2wXyJ6Zsl/dqc8hv2SNVu1PyqJhYGVI/
ub83F7iSXQXzkfRhNz1m95N0QJPpWH7vbDan0Efy6QpOG7KT8ajEPMuHpujUjva7PTIodNSQ+Q2f
lIwPym0KZY9q1h8OTaBQVa4OqZwelL2X4UHib61OyjAN11ALeZJJJUfQcKtnPPDoxXFvUj77rYei
gdLLFvhAg4th5EXxJR/GhNvyprDy+WaouFj6D2Q62jwnuGO1gNhmVwqWT8E12YyxslD3FPuKzR9y
zZN46OxlQ5yE+kbxU8VJrcAkT2G/fYzSTnuhW9aBKb8P5NzsYfqwbkOgH/On0ZPDxVXfogtCjbDZ
r4+6tz6qR2VzmXOPRyRXt+TR4urNPRpUDpkK7rCP5R002YfMh7V74k34BTXlvcoF+Zod8HPxftA1
HbE0hbwbr3Ill38T8BdPBeVfxKNEcOYA+7GUBvRvc+H2j9LtrPh4zs8dp6XjWbxcVhed56sZMNBh
J+cm4XYcjtGN8tff3jtrB0LumeJ0R178EQE4q980MgewZR/kzglNItnkRAv9dFCQsN2w8v+KeeHI
zavd8FP9QmgkHohbia2bOuEd2HfxY23uJtNFwyqEsaNLiDadwi38yuXu8ChTDsuJKforsKp9sUdu
eIipr6uT9b7usdZfusWWD8szyRJAwd3mzAc/ClfrKX2t3togo84ix8VHinCoX+dDZie35pT4cygc
xyALLEc8S+/pK0I0ykWGm/f9DEUc3B6DYn3wx8tymp7X1/lTW/Z8wMz/R736/9x+ur/AV92QxhIn
Q//v//bPF7y3Z/6nPwBfSYf1Nv7cWz39WAz//m/8ZPxT3//m/+03/9nweVobGj6kXf3njSNV+VMp
/r/1iR5+mvGzSL/+Uv/+y5D8/MVGaFz/uWF0//E/+kOS+TddtWD4qKIkq5ok0YD6oz8kSX+TYNIi
u9EkyzBoEP31LxVcqeTvf1X+ZuBLMUhzMPkPQjTzP/pDgvY3UTYV0TJlGk70dSztv9IgUk3r3gH6
V4fIpGtlGfcNhKKpii4q917Un7cQEqckS5kmCXI627EkCrdo0qE9zr3+dY8LUIfuR1cgote0jJ/G
Dd1Zuo7ZXZf7pgiaeGmUArESs8QwItvLJc/eq/Jj1lrN2UhBooNtXUj4OM8o+M7inRsvnC0rle3I
xMNhxX6PTwWxAkAMer/J2l4tFaaMmRi478XlN4pTnl8pMqQ73gkUDrsWtBN4/4fAEmmTyInOO1Gf
+5EQikrN764kdFoZBV+rdoQ2ijgDcwuGS6xvh94y8+dWicOyW8z3VidXylCQzpktdYaxOSr8kTdD
YVAf4wthlErBpoyFureMPJyX+rtZ4jEcheq9n6Y0KE0R73aXk3QvdRfij1eG7xC7obU9ytV1WLoC
/Wb8lI5icU7wtOYSCgVJnA+T1dKF20TRHStQ+a0MglFmfuV3DameZSVQHNf961BFM7mDXeNv8got
cCwStyO5VFlwtEACnnxJvxeh8pQC3Ms+l0l8VQTY/e1oguJYaAStmA2iXGe6p5KzZv5K1pGHYVLR
24ifMlmow1IDlFssiEQjI5U8MtlxViZALxSr8DQJKE7ZHyxZ7EmmEV6GJBt+y9aTsLSPQgNzPtUZ
/NVp9qmuTFQlHBd2N7c8hXQsUtJ8a/UCy2gzwjS8fzFIPNmlIvEg6cj4tzCUz7KUgT3PPGjUzMDp
1ttWBoGFHOvtRtAj6nNyI6p+ezImoBpRJ0Y7DaWDw3h6FE3zBDlgea7ThLzRcKySBH5BUsKWJbJ+
qLfNF8r4rddb34qL765aH2EVtYOiu2TV/mqr+Be8Iy/WR1BK8lLtjA6TrTA0ATwEchTwglv5uNeR
YRKhSlCVoRR3eCLpIgjUmNeI/VXCwEr/jmqQMDI7kYgF2AaeikJ2UGMDm9KwAVmTUqgpBQIbUSRf
LSfrQUm/ZYVfGU3VYKs9B0Ah76Kev9pY+EJE2RlLe4tkhaiH6Wzp1UpWqIJAdq5f18JyIF38qMJ6
Var5LUaRYYwjAEmxuBjtuq8HBOja/Gi1jLWEIr/FDKB3c1PC6i7u6XP9LV+nt3UqfwvTe9IDxi/U
FwQuD0QmPM8aQrtef8Ge5eTDhyhmn6uyXKXJhDojsoNOavOUy8uV7NIvo8s+rKS/MaSlTthvhf5S
awgNGkuhb6Xya+VNv7FsQMyTluF9KsUjo22/hoaDnmEX6KOODo04FaQPukH7aeOqNGg/FQM7dR2d
4aRddAueT/qiJcpzoVff7aDfdISwjpi+4/98pI0y+pkiH029oltdJ8NDoZ0JCRt3Goa7kd+ZiRVN
wqH+gRrMUewX0mlwCayz/qIWFSg7ouwMnPN1LWZ+RDWijJseQl2lG5AuaAHEa7eJLwUJ6mqCkau1
9LMuyBPxSZilJ6lb0YKBsqCXA72qAYmM2Ndt/jtL57UcK5JF0S8iApLEvZa3Usnr6oWQJYHEe75+
Fh3z0IpWz8S9UhWVeczea3PwMKN1SKgxhokcjvE4R0mzkrEoyQ5sX+JkKtaZWJhstrPNVaG3qB9R
UQPHDoNxHUJHPoLTrI+DzPxNkjdvDXu7lUPE8XqwxlsQwZIEnfAW1TAF8eImbF7BrNm2/zkkJmAb
5tVdah0ajscu3/Zd/Feai5C6K9J1LoejNc0PkKHmSwLAt+lSdqsW7MXIar/HadcNjn3t2I4RFoGT
OibcEGpmvqq9P105f4VOWCtY3qFp0+fEpUMN+vLU9YRpOkEETmU+zUBfDbv/yqrx5mJVRY3IEMUq
xU8k2FtbSL/rC9q98ZRrtrejbt5k8w1Pd3rBXHclbwfjV4f/cc4pWvOCrkNUX6kDnbuMMFywc9+6
ooDjLqsnPgY0uUI/zfPUAeIpbyGKYtkNH37R3nqZ0c8ZIUiWFEtq1BwGM8UGYgIy64td50NZgi3B
5sDFahQlhWAOzOCgKsM1L1x5bgwYkgAg9wVKV/QUNb2ySlj5+xVh5cweXIlOsmAo5BUlBW5Am897
h++O6JVpZIhEHAExNTDUiByo912GIX+Y+78mhCdQVciCwxZYjmP9aad4z6VPsz/qAKBV2D1Zaf3P
H6CPFmwtpAJmElnl56QCfLEifbEz+hAXQ7EIM2PfxJxe/XgqawBRlpK/rd1T8Mnsc05GusDZUY8A
55ULWaPKXvoFgJ2Abuo8+QCr7SNvLJozp/3JsbOtm9CW+FQXDTbhU54HfiBt5BM6vvAmJ2Lorb47
FZ6a10lOojnRkBshDQjV80xIa/vkgDhcuYDUYPpTlhvxbfBwzXsdt6hhdQ9jDeqS/ANmwzAFwHzD
kxxH48DbQiOIqGCV+dbJy9rhyhMYKchMUTyuTaQ06BngpuWls52gyPUlHUeMsgT/GGQX+ZVkS0E+
Q8xqYGSvM+Xd3Mx9g2s8rvJM3RkO+UpWFeLUmIovCMusU/KaUsIx2GdEwV/dEAytm+h99I1hhfJT
X7uvzLCGR3Aae3IdkN8x9/EGEMloZwb/t6vezeyfX/osljROgn5qzo7iyW/gEXqdA6NVlbeJydLo
GYwCLW87aP9QkkoFu8b9aMaq2af4bFZ5OG15mgiPZR3WAxwJ7wNrocypGSas739G7sgMYGrNre3b
e3vq1b51E+PQTtlxluFuasiRL2bfWoI6mRBnxWvQFprGMeoPcxn/6hDDEiRJFhkBE80+FUiMpq9G
5LsoD74JWPNPDFOm7l2EwOp8G3Ta3AYE8VqQH13prRre0RsqjBtwLfC1uWy2pF/YjTrPdlkfowYg
BB/KqUcm3XnzCcnSY5IkT9SHjBWsjM7V7HnDvODdrmLv4A04ff3WPZFM9VABETtkYXsa0YLsq8k6
yioiKddTmwyKKuNJJG9MGaw02Llj+A5Rg+Ul/HrYifIDEX25doL+HuwCSV3E/K5FSBje2O9bkGrn
yoMDEMWabGoSmxCvGNjClXsaUe9tKsIxDuQLPPE7X4cSoZuSM+4B5SGNhFcE9hBH8ACREm7WOOkL
9wPOWPamSrcbt0YVmmBrhkmhGh4TrB+VPvlzbdyUcfKksHbwecma/g+Mk6lq3TSVd4yDGbnjR6LR
AKcVE30RoVNMQRoBcKvttZ/yGawyXrqWE3rrCxKEUvSNuKim+iSm7hmB4KdSTJIDsgdgACsufR+E
VT3wEyib4T6nTD+Z53HOu4PKmTilDBaxWh2mxGZnJSrjyqe5lMm1T1xcBCPWbQKjt9FkfNSQZXeB
Ed0Tstpu8qbA1jCEBuIW5zj4CSf+Vqat+pcvgmWnSWgcAPhVFrMpm5DEEHnHAdjIsOrGxtoqk3sz
D+8bSgKeUATvUYBeXXgJfidTtgC1SM0hHu/Qdln8qCcIaEOL88gmUWZdwpuIGk6/okmQyGZ5jK3Y
YZGUcEHpxHkxVVKcug46f9EJHAY+E9nl5ViUx3CwQSJlYGT4U1dVVGdktE3EfDL7GyU/INbzATZN
BxEnTvqjHpzn2b7QZYQk3yIWzOrysYZFfMhc+SmD/p07hZhsoJLrYjJ+SUxgUq1y1qMYDGEm3fU2
vsPa7ZhraAv8du1cjRK7kq9yJqW4gbamqkmc0SivJ518BSlWw47TbaMUXPHYhRUMhWyVY/jpQROB
ikIyXqK+8ugRIMrtZIMbQ1tyWy/vehWBfa58D2KMZ3BuiB+LM2Cjc+vSl5kCXcszT4zn0e+EeRZd
9FJbCKpiipdkxC7RYxsviaA78veAnDOYTAVM0JZI6ELMw4ofFuxazrAt8pmh4RC/RmoYHrvavkAW
cA6t0z+mBpFVBMl+9uBEBJ+CLZHImF8StNlQTPq96IdL00zRMWkxYkB4clBfGziyk7qjj4Rw2Hfi
JF2drSefrqOtYfd1w64uMC7PcfQ9LTzMIfG7lSJbgsIk/zNjjKAkDz2DBQfNAtdmM4K3L8awI8LW
eBoJzUIPG5QH0s1TgRygLvPxiefyVSYqga8xPugxEbS+eXwyzKg+FmQYrQnkOSTenDwLI/XuVG0R
rD3uZ6A7T/99SfxvG0GjI13/0ajRjMcARWEgzG8TUTzHMUDTH2XhfJlyUSK3gsUXV9jpFRcyA4Gn
kpr3nkOpOYexVaIwDlYQdncm/+kWBbyRfg5TRS3dizKPKsjyFROI4i502OJVeDcXksvLkHSPGtfz
xnGLEIQyrXDvEqpI7Ou1tx3CccL2afJFdJ2zdWWBXO9D776PnPie57+1LGgKpf+CKWJ4GPzozsnS
oyxQCiKyArGaFGu/RHgFp6VcKciXewV7ey3xAmw00KGV70qW1qXFqK02nmGN9nuuK66MsLqWWmCJ
TtA2QK+GWSSlvscLzkyc03SVGe5rb1vEOM7B1abG4imQCCb8eNqmFteWLSeXsMe63yNRf6r4bU//
fbE1zoyil6eGnJKhVHRpPZfyYCXHNs6tbV9j1cgn92ghOm0KiMYKuxztrpjPI9bBPnDOhhq2rReV
19xu/+bGaB8wZe4IQWB7NMHKtV3ez64oj5EfR5tWagSlCeMIiFf9pm1kd/vvyzCSj2r6L0NR/OqA
SMqZDhdkDFhPsI7z3X9fhoyE5wBMAaxxfpnIQsoxz8OAJLpFUZxEwUr7Rn9Kli8I6AmddxAwTjKJ
L1aXdRvgc8FKhaZ/6mLMyDpl3g0Kh9xnVGX05OWskrfORdSX23555y9eraUWkxiQ11pP2RNrSOYx
9UREnCmNdsHRIdjrqDFaP4xf48I5mU5wsMyy/Rw6EuFMjxE09wC7DSeErCCS+skI24UqXRW0Lua8
032GwdJww4/cYWiNbZv43vSvLJx9mxjZZ1CnaOTiEd+Azb0Pr3862hC0d5NL6ixzgZyoQ31XGY18
aB0ukDyGCiogppG9+BqiUX83G3JTYxdtbhMfp/o1Hoin7r0wfDHaBvGPR5f037cLrXOXmTNLkOV/
xauZ70KQJb1FbSqV37yIDAIuvzah8+CgXprJyQ5lPbFGXr6Fu9odxzmDHN9ndNOotAFdFRdE99dS
srut+GlkSMVLt4dcIcQEF8R18BK6XONzOqCGNtoA5oQBJ5tKlLLd73fQY/AQM1q4hpStm1wb+aHj
dWAwwJBf21b7TFys2ggPMW0VdE+jDynbg/AXGdNDM5PYbNi/hEFk+8Jw0bA0pt73IZhRctkvAPOL
TakYHJnAhpXD5KpTiXUKoWSju1XFfqKtanqaTgtMGk3uEsyaV1TcIx5vXfgJdh40VnCjjWPnitdR
OeTRkUVyLJwMzoWeu3Mcys9RzvexM0YnVOB5V54HDeSznl0uipnLzQklqF2v2ubSozmYaoIsw/gJ
Y0X6gZ7yfsp5hObZrzaBNK7WpOQ+bZiPTRGhw1Vt7aG19C9xo81Va+feB4Sfh5LEab81Z/imvLUm
ODtYmNp/VsDxWFNAtyBP+YnxI5ssQFgVaB2gaEzkkCb1ZrDzHXo9Zc/eve3Uj9KKTu3sPUAFXQxZ
v7K8DUPV/2EOf3f/DHuy7sxRsOGq40tqNOD5gg4eZeJaV8PGLOXn6tmRfv4XeSzkTbvZ+26Vnlpv
+LFcp3ye9HiLjYld3EgGbKGbaS8609xrlTzYjsZfE/nBoY/6PW8jk8087u8AEL+GQOAvBggLsv/w
68HIoLHllAxNewt6PjyJEYt46s7dKWxa4tsjdkUK1mIYBse0C9UVJ8am0IPcNj5qdBXnyTl0OmDM
fnBRBcGjQ5CjafLWvuWxAMQVcAxb0LWjSDhY0qi5VhJjtcxs9PayOLQZpHhRPepFK23LsCFBC4ew
JaazDs1TFurygr++OKQVOatOOQku4ba/cEm6zChDZ1OkBIKnPJYXl7LxOdJAHB3HuGdO5l60T4XX
EC0NHwutmROKrYrIfAgJE71UEaKKH7MwC8gGmnW6NSOzIpjvMBXMSYv6Z0RH+4g7fztBFzp4zXRn
mgRuZAzhgP+QNzpnWzezX6c6VScrkITHGOoTb0f0pQX1t503n33YDVdTltMm0LrZjRZXP2TjcuW0
/hUuck6cIJF8ae44UHXkd2CKaEnPJAbLqH9wUZ4JX2OKNzP4kkkTnwdgNufOTW91yDbKSO8x+8Nz
kNnfaHpMldDhgA0w4JNiDPJjIoisRl4EF+GXSuRrOV9ib2QWZpfOQ48lGOk5JA3h3RamW2jg8WpA
jzCUMk9SJeYJBIioF0dEjlLAhc7b6rsSWNfK9uBI2B3UFbNyYbsVxYmeJGMn2z+xmDkVbvHtkxl2
wxaZYlxjBDR7tbl1Kiz7njkSJsFINkSmI0OTsWdanUPo1GumcOoAWXuAijHAdJ+9N5uEh7URwLhp
G9FdRNcc69QbSPnE9aE8Ee5y0FNY4yd/XSCQXeOkwNIKRhCaFladTiJWnfEO9xlr3RTxVmShhK4w
CabmoXLL8F/Cp6UtkGbFEeaIhGfMqnGn4JyA3Rope4XnUF+8vL9E7NoIFz6XIJWeeTV99R7nMzIW
jKklubVcLAdCOHmBLOSIXsNVJWiZWq8mToYEzmKQ0LwnCAD+RPFlil4zVvIcPNzPFllSBEDE7KWR
E0RePT9gOt6lVjre8yne220r12xV3pya1ejwGcaDJGB+sOnY+f2noEd16j3kiv+iq+jKz1jTL2LP
kDO8QVJP9zHOhptMY+QLkbiPlwIWI/ImttRH6ids30e1BkSSEUc5bTKjHQgoRS8FiRsoNiWiN+c3
3QjCyHycalZOJeVa9HZuZP6EuKhYbGSAe7scKj18FzBj2c7yPEgw6IfqKAaMlzvmnW1Pq3xhhJFK
Wx+UY363jVXskzg/m6lF3d/kHfDBaivrVu7CEQ9TIcBpWdkxscSelKkl74HEPoet3sbtbfRcbo9q
MQQFYMYtM9CpYXPfWnvLdu5G7J6nsc+vnur+SDH5c8qKNagIGbXh2t3FwCiSmjj3gspgHsxnlPvh
zCaAaX8OjCe8Z6GCT0oQ1xj00Y8gAigNluBWMZMmRAuzsTJvh8UP059qLj1j7T3p8edisSj896Uq
Ej7CgcWWqdcPhCmMe2c28mPAcTtlDaJEQOV7JQVOT+BJlgU6SyRocWrK+C4eb/Co9RqmGIvsktRk
u4y+VQ7LC47CXsRk35FgrlfXsS7jgxXTK1oVw1gxuhjeBgIpmFfT9eiLOI0zvbGn6XMnp01XTabf
mChVsNzRniTAatLhwWf3U2Dg2TRWTaBFiIbPjM1tk1WIHgcbnEeOwCQjp2KglhUwmD5S/Wb60tnY
XfySpVRuVVC9OwXFFi4OZ524acwblyN6TOeb2dfohTrvlQgLWjIWBxuXrJ5VNBNylfpY0o2xCxF5
BGqTKHJZCbRYucSArYuBlhyDh7nN5IwrK07DO4mNmjcMeChheN9wzzFpSfuXMcZkDWINSZ80gBrL
euASuoS1dOUt90jjbwaTKg8yRrCadPTK8g04yLbyAyxqKrcBRPj+ms3cxiT+/eqIxxpUNZ/M+avK
F+ZxPqxHLrv1gAFs4ro9jppQD4IsVxWXN8lJIKgj6zZRr8AtMXbjGJabLmsf8Mpgh5oS8zYIJKoS
17UdfJMi9KVSazrPWv2DRBZsBbGBK1OQ9dCQW+5J1FgQvMFZZ+66CmADmDqDugmDOnWy+iVWJgWf
RSqJFX6GdvnZTIopvpkWWzklPQdva+8Mu8nXTSrfSEHtroYX/fTlWJ36vPhb/pnD0jha/nfNkpEX
wCNeLHzwRSiuBpaIBUEAwQMu6j7PIvCbRoB4Eg/lNptfMmBp5M5rFG3YkI1CWJh6+ruW5eRz21KU
tgAwCP1J5moTkzK3zFrRwHMYC0VJRLVL1y+PLiOTsOmd60AEvfAi9Ik8PxCP8DPjg9LKfdAJCnmA
vmqbdeRalHXBORYv1UJ39hvZH4sQOJcavWvAgEYN0WLQhAkALeflv5/L0EQvLD2gmo1L2Ngsj2vE
l7Ffzcd0DNGfQM+ayqC5J6N8PVsA3CxeRrBp5DaPgvCA+qky+ldt5YBUlHnyo95dp73aNKlD9A1C
O6sjywCU8MpJ0IK1S5CRwXd1LA61QHsufBNDJJFljs1Auyy2tcfIaVouiY4EYid5TaeKj2Tx7Cp9
n43G1elBG3X++KYc6BXxVebMjOugvDmxOzECUz2HWt6uZq9bQ98leqFmVu/tU5PY51ycetsN9mMQ
/xR6fjcCd1+0JfouGXx0OufDE+AVU1X2oZPor5AUy00ZPmN+crgsXcaIg95wf6obgMD16PJwj4bz
K6LuaQjAilq1eDQL59VdrKhOS7Uceke43dal8Kqbzrp+zTgNOpvkwje79s0P6rvQcLzd2PSPnUmC
APZfvRsKqhhZhh82OD3uUQ/diqjvjKZkazr5zwComjNveGn5aMFbitoWMBitXc6uLzt6hC+zxAhI
I+mJKhq8aTcW0bCyIm4a23h1TPjshEG5B+1Or2Ydv4gb2T18lKox3XVNtbdktPNk5Z2KaWAhSter
EoJ8AjgSCo48xkTxN+XsHwwuBcfGZJVmO9tFvjOacb3RnjEf1QSy2LYwM88uJxijVo/caeoLYvha
4ZfQN4cd2ax3Q9y/d1ZQb02D2bAyxVbfAyz9V9gAi+aiPVv84yXWJXKifEfW2DrNXXEZqvSGB3Y7
Ep9CEkO9BxJHuUTKFVpoxNjTzNCGLq+N53wjskwf7Mb7iARJQIVdHEf4E9L3CWIlkgbVVWqDTKkM
94saN9+btlGSgdNdsBGjDlMJA03mrMxgzgAsMcf3MDZI1kzOumedLyuserCo9lHlvlQTAfXdgBF8
SvwE3wkYV+OaUfbTJDZBrcmNBa9KE4660H/1rbQ70wcHnnquLCu8MBilYCfvrgWnsGoGHizsUGpH
/vtJNPEfJBeY9qmpTvWcepd/mCsxcyOjlpJTbrDYs6eioJz2XHXofZIF+CU+WIY/ZxMgZSP76LMi
QBVcsz3uqSLp8tbA9RYGQ/g9F3xg4M8VqylNmpP0YHvbHU+6azBjlWS1+Mw5MG3/xDonr6y2b8zs
Mb2az6aiLI7MGG+C8o9TYE5Htw9ejTp3j1FFY9fL8K7MFjbdNJxMTQ0PAWJsbVZCZR1v2pjhcRh5
4aGXbFzqr9jLDsC8iw3rj6MuX+12QGjPDcRwrEHjhX6ftSAdRZLSOYHbuxjGG93LQxrwIST4Kx2y
Hfb3+NEpwfl4tE9GNb4HffOOUfkbOEAI+cN8TdzumIbRGdbS72T4fFSr8Q5CxJlaMspxEDZusXZ6
k9GaWdGCc6+wmWXF7kobT5b1RHzBsAmihIXUCqaNd2+OObcm4dKg1K6iVvY2GrGzRnaItVQUxyoc
ifYj52EVs0nQyjE288SfUTHZlODpOQzD4ZqL6ZjnWQoMFgFEv7iAtU/4RRTn5obd98bPeDqTAg3F
YKPszJgg+F2N+dwGV1mOzU7WRAb1oA7WwDye8lnUG/HNKcd+r2VuQkgeMm3pcnXN9pcF5mHS8acZ
widHxHPkLoWragPbqYBKd6zCZOfbZwcSHDuHZFjr0HaQFUQYX0zoD2lG+QhEzzrayXQcfYpFPaJG
KNLIx0MKDG1sl5lShW02CSsbXmACoGJhbKeenWw1bnAOqXhdxSWOLCgnyABYtKR6Qisw16fJTXY8
VtgeXOYsped4lyyh1ckt8cg0hvcAru/KsxRSEwqsnaj35Gilj3wCt5l30sk4v0oSrSxLwPjQ2X2y
vBnwCqtVqdMAch5jhI492Mlquvtgqb3MHJeLV7QMx2bw3f990e2I6SfcuUx4UT4giGGLtA4LZpVj
wtyL2CjhoRkwkuSUeZiWFii2M5JGxB/mbJ2MeFkGCOFLE/fxugS80wx0l54LkM4H3Y/yS9+6xjkK
tofsTqIfuheONRZfxzKI7y0NWxvmkZ+8tVHmEJ/w0lflCwCN6V61zkOB/mjjzGgbm6yklhZ+/tp2
FGeR1Ah+l29FB8OvNQfSYZZvfdASBBuNP7lurW3nETY7ROMdlJ6vZQnA9Z/ax0lK42UUNWr4Ajap
UQ/vkiLOFp53VF7wPZrd2ySWP4g0g6OhOCpM89W0hhmDO7+f4VMBhIPrXYWR969dl575BEPaTqz+
tZl3YVxS0ljWgOtiALhCuPMtnzIoyGgs+PCRRrxX8HSYgdXxPlL168AapCqH57KR32WsnhWh6iQU
DV+tnZ1mZjxV8dy8sBfYjXkZsISbfy3Luvk1fjwCePoC6iWSIcaGQXobmbqGpCCM9kKcytkuV05z
39b5blRSHg2Ijk1NTlyYsQtJIb/ByKqGdb4OxPQZVie70h45FTCmFO/vTN9jRHJv5dx8GGo5AEax
ExNspap9z635AtBtSWGwpjXMZbp0eUwzVq2sZ6naQGb56aGpOczpjfKDCLC7lH60A3C17K4pUxIi
d2HFH+CRvM9JfNBjl69dctjsrkHHXpLcmZrZ3uiRGRdp9Y/55IeRkjowE/M6myziBwz+fp+kBPsU
z4nxm9PPsDgPYCpO9WNUyqM/RAc3CS5T4WfQgqJ/cboLiE4BAqDtNdPC8i612TkJchQR445uANZX
pt66V9W70dvxnmMUIEww49ZPADFY9IDg+WgKuJ6Zn+K0UXLVAiKBkRw9l7b8TecJF3oIycnF6Q8c
90iRXME/dDHCtXO49gTMxao4i8j/Eq31ZYoW7iFxh3VpbzsDr6JfP3PadKjcM5JtQF0jPWwkdXo2
gr2Ew7ZLcveajANc1bo7k6P0WxIuQZKI9wuQFaqQiIGM+rzMQTc/JCWJVIaKEAI2KEPy1yp37hmz
m2ttk6hr1h4jWQPlROXTywVGc3Qc+Y8Xhj6lIf4hsMhH6vP5SuMWDCEJb3FWbO2Itf1M6tm1sYb7
YTYQT4/dOwO5T4oFtAnlykrbc+znW9fhnNBpN/GpIs1hZXkETKJ7q3s6BmfyjV1AdMKZASt4DEYe
1NN3tkPKTZlRsvmEjjWxO+xMKcA2gZvOU5ulbRbbO7Mr270NJGUF9XjLS49KUGAxUHWLjSiaQMgy
S6+qCRWng4BjBp2MgaP8mMn/GUWVs4cwuo2j7iEL3bVjgYXRsKEsOVX44GY5OTpFfUid/jYN3rLv
VW/RWDwXC/pP5OkdGTfNXogcY4jBGSrsgOCI1Pyt24xMt4JEA0n1a3Th0ezdO0EGGDoRpHekvP30
VBqkdD9STTwFRnidCTzakaIBxIhAsE7NYGUgY7BRzjdoSKpTPSKDL6jCFGO+cpDNKmnsXVGK/o5x
A5ZMm0cfwPq7EVMpdMoijqzRrySQMfQ33E1MajF6CBa1D1OGZlKW/UdNO7gqzeYzOsDY4zNFDbnB
mgFA3iAG270DXbcdEvtLoWhCKhzx6NvNhoD6Z8f/6XLAoF0bunuoIaSxyIv2qmRPoCwKmeSOHv5F
2M7jYGJiqVFJsm2L+dPbT4ieLI318Kj9Hyt07qAOXuo4Iz7FyIklLL2TmlCH0d/K1X6uwXSXQOO3
vkEZwmR/yUHDaJdFj8bAj6R7Y80q1r0bLMXnEwSkb7dPxFQwMGasm7DPXSUGiHJmIevBJKLd4h1T
rn7nTMa91A8fNKL1CLOHVZtHER/oTQBWiDSGDl6og2Ahjb7oyvigOvkpl/E1Gw4x8QS1Zb8SIbjv
M6FfopROtHwi1htFR/SIYygZBmfjdg6+ouFQabgzScbQKkpVfBp6CinfQWJie80laOPDlGZYVJLu
u5/QGaN5YdadW2+pNgdOL91syvzVYX6RpezIS3NAaOrNN296hKL17HVDegVEiOCjLAkroDbz5miP
lo1DXg7Dyo8W31nxx29BtZ8U5akqeH9t8wKsSTCtg/bDeQS+1hy3k4OMdR4ZEjTjdhwclw1u+qLb
qDq0mljfnK7Nye772gi2zYiBblTINkMqeAKRmPT0FiSy+p3JRcCePrm3E4c1pB1tMh0zC5AZC1dU
jE7DELxClBM13RMyLISEaIdFtffaERumP727ANm7PEYSa70yk/nm+L/KYor3STmRJBG+lDTSktBy
IOaKfKjwr474bXI7/jP9DvxjAkvANt6NLMgurfaete1eCXY9J5I5Ogq7zfK7WAJVL+WSHSGMpNlm
1UeIwoiCkqJrp3yJqRtRleBIWdWVG11cGkAd/PO9mGnDQHU7QjzlHn8NjfmW9vWZSRk0IPYjjNOK
h8B+ydDPr4JhxpLBVkRz41REbHXu8Ai3bRnMqlPbMzH3R31vEnNIzKPc8uF+s+FoF2a3H4eYxbyx
vYiS7QQ5TeWxbWISRif7FsLJZfcfAZmpUWpHdmQ8liGpUW3aPMHiebfz7Oh24hvw6sA8aeFyccWZ
jIJ6SzoHhTWy64HTN8ZDJ5J0ZxU298lkRgvB6myD7tx0JvkC1TwKMK7UK2MGGyjGTYRP0EJ65ATZ
O+osaEQTyaotNp7AJleEt8YSpCjVsuQEW76gBYzWbIVLuKpMW8DPnuqu6UguCoCYSuekEEJssiVU
y+lJaPnvCy/AiOANbx2CQ0qXhMxxAj3Pyk7uQXnF9L4Lwr1yi1NY8sW15lij7iFVyVcjhXyX71oe
rJ0rwjPBWeSAEAA2r//718RJUQPl5rxyUeJsmiVSok0x+5qYRTag9+WGSv6JTc4jJO/qpDv9/y/T
8m0282OVMIeg6xjj3ov0XYqwhhDQAbTVROYae1IPMz8idIbSW8dEN2EZNkZ9a2Rg7dOPkajxMwYT
Vmq1LLKh/K+GbrrETDNbQqhrEE5JWZzJTIqmX8QGUOzi4Ski/8Fu51WZMTEd4+Y2u+Z9wphllsUx
NkhSjMXZQTVSpw4+TGuVWd9G7lx9VV3RZd+RO3dpya6mtyyOZSheI7hMQ+KdSu6+dYmCYtXn7sUb
/inXvUZjsPLb+guW25/hsvouuDAMUhU8MMliVgD1/knZviNb4nm2OUhTX9NpRjtCLxhlY7Eg7yR4
6AWoTngj6OaPWUAwJ2Ed7wEPqWvb7zzSSyzEuXbx55bJZWSbyoO3eFzjFzK3Z/Rb0SvyrL0UBeL8
EvyzETkcSUSWUo5Uu6HFj2ejFQshdhGEZZtwvF36ZHvh5wCbxWZb/UMqsgsYDlvkHSTIwUfeeAZ+
11znuNYG59unkR41HjnzzoMyw99k3hoCf1oD58tA6QgrWsJoC9BUceDYabFGuMnenoRn8ovsVtfA
yXD8h9RRuCk+7ILogJLVBlXXES0L7QyitdF+zkcU8h3lKqO0N2z9L3hhjm0uo9UneqbXKOQnJksY
jrj0v83e3NdEy3nVGUYlOtIS66figstqPgCWGJgu2OktmZ/bbLw1JS88U3PkqQQUbKyakMqAlt1j
JSwCCOxC6SN7mO8gzTk0LfS6Zmws92t+hy70PU0w7ACaUmQ8uPKQas07512Es1cZjo2aNK1qQl0S
DstfDsR/JQf9G/hRvA7T+ikqoy8ezfsxzA8EWj8gYGN/adOQMvRiaPbclu5vHVivZuSd8phwloG9
yRyU75hkljXcS0EYqUjrE1iD54FB5fJ/zvDZZjZRRXF0ykp3IffyAhH6vsKLSE7DxXNwXJJoNXE4
28WLzvsn0Xm/pjO+zqm/yUd2EXR0PJJwLVE0pLd5Ci6JU7ApyXL0jcEmDfunhiNOl4K9Y3khbgp2
rsv57OkbOWU7MG3fs+aG8xgJqJ69REN6Zo26tkHSXRbIuFLI4KWqnoIGOVbSgjQElQ6p9NOu/e98
oBgg5HSNUITbj50A0KqLZ4bP9EGbboxfAiRWXH3k4jXjgWHuJctnPgbGMpluj3USqbVbMnaonOO0
CO875HtlK3+DQn9AJ3rI+W9ZrL86ZjV2ACo2C/n36dYhmQWVzFV0iaf6JzYMl/VfbK4imZ+SRKNl
P5e5z2lKf0VwD2RHcrpXoplvqjVe3bde5z8j5oFKBw+TUV5chgJFPVxontGIrjkI75pCRZcFCp3m
nAV+Y5EpBSVu5brtk6+BAYU9IcXxOeY4qYRGsIAxxvRoStn/yZiPO2zKp4AnMMvKpyrx2VqJ+IVZ
334a5SuzozimuKPErTMU8yOifejV/2PuTJbjZrbt/Coe2gMcI5FoJx5U37DYt5ogJIpCk+gTSDRP
f7+iru85xzOHJ44/gvGLFMlSAcjMvfda33pKBpWsg7lE32U95AbPpGQx7LmO0EAjSjzGtnOWP5Za
voBQ/2XNBRM6Z2IAgaY9tjuGwNnVTRQSJjWDmdxpOybfIf5BjCahLEbwNHIUimoQChKZusecJe/B
Xrg8YsWsOO9vMk6CDYohQhD8TeBHNI0BnTCvWIVjh0mTfy66TNSHc/MiNLWyKt5VCv0FiCvNb/4V
KWoBb8LKbmGBIcYDj/DS35J+8lCEKI9b/zK6+PBN27HVu7SvksK+aUV3JkuLQ1E+70AnH3E6Yt8L
oYrbQ7ejFnury+nWKwTaprImaYCL2ogv3Yk/ZqG/4Y7IJi35QFf9iV7GkQjWSDvzKhjNa1aou2pa
bhZtv1rQ7hjyrgaWxf3AoW2FSDdb+U5BoFP8TE4x1h57Tb/3fqoSLLbC2ZUR8CVR/pjnn77T37cd
fffKzXfDVBy45WgtlpuANvNEoIITVIfyj+KiaReiou9b3tb1RqzRLosRmjLEaq6+Ny2iUgM72+Yp
7TjWIkrpXWsdBqSqsXDzS9hEvTb8irvmLTDyFE48qpktzHZsh5+xqt7dqMWr2z4qguFMF/ycfX6N
NUswgNhwulkwu6ZkcFzqAef6i6c0fLA6wz7bHseBTyDkwuQRL189T6yFcL/3x57EwZtOo0Yg8Pcp
AohUIXP1LF794C3biku2guw4QMLgcE7zOH4wzc8kh3SYEFruXA0BllQQkWsmNCmu3SxesyqjOm1Z
VtgheAfK5EclsMDRAke/GmIxjhb3YrMiEUj7kkU26ac/M4h9cc/XwoBNvv5ecoLsT6BYc6acW6Ru
f84KAEfJvDlzR7RiwaW64jF7TRyPBS9JoTYz3kGI7pFErhwcHVkTJcZ6Aa3Ds86Ec9jrATRIDi+f
A1d0ygE9tkhwnQGRuuf75yFBezYEzseYxA+DxxIRRPGrpabh1irzSxsheazq4ZbsA3+3jNA3++6i
4+HRBWu7sjzyd/v2QSX2TSJpCmI3eupD/1MN5Q8xe/lahx99SbmSjO5HbBP6RNPADemrN1GBmJdN
Mk9mdKjo9/EhsZxBUjwWJenoQ3WayuideWWwcm17XOn5V5zY1tEL3RdGEXdOhJ7eipXNGWf6GlPr
NgtzCnsiNeox/BPMwgYjZOO4KtxDFZcPRGYkG47V7zpGXDbbGLWHgvZGgrrUmfptNFzCEh4oV/4d
fCWOga+8+VE41LlLFP7EED3SoYN/PBNaybA9WiuSb1yFn7M3ZHGPduPgcumXfRBSNbiIXpndoHzn
UIv+WdRkT9MJjtPgLpvmh8Aun4yAEmMKMhViQlqEbu5rw+UuXPp3KnPerxlQUSLOgRAfRcSukkuT
H9NW7j1OLlgIPgSxoyc3d3e0vq1tV8UDnSi/X8sebcFox9dYigP8/eTPOLv7Qm1a39E/5lpcl7SX
bGm/7FG/h331gteNLE1pv/ncspt5mO+DTpyn2bcfXaN33BwJVeeDT+4Zh2n1R6bXxJXJjQ7ddLTa
AisPDPmVK7wnkq6iFnvNlak6ppkHhjPLtl5DYeWzpbHictCfrI7VL0ANknsdkqLid4CGdg83HII9
TRLl3KU1wJORQ1+ZjD4i0GQztvrOH1AnWlMdb5vMnN2SnPPSRQhFphbvWr4rJjXDAzHYX6OtzzCI
Rjp7OHR97j1lIe6dt4PdWg8IpzbR1D0hukAvTmDwYsx5ctlVE0DMdBuz7p5R2gu9oYcI6ePoRdap
z1GP+siKQxKuvMfcG34iohB3uYHwX8GNjoWbneOFq51GwXLM7Ee/DvZVIsRbr051btkHR8gfA9bl
g8pAJLSgaKg9UPYxSZqryb8Uffw7XbYL68ema1H+0GGHrNNM94O/vARQ1AK8WTdjMVAmVwiSLdxo
nfoTZzUpPoHcaj14D5Ef3qvZB6vR9SEu66/YUxU3Li5BkgGbsL61Z/JhqPt2vnYvxdV4yKZ/yVD8
jNmcnTrwv+nV56DR3zI4LJbVktX+MSeJY+CwOag/7dT/sa5y52EgPsMF0q5TfGmdaDfVqIFvmtua
pb4lyGwNUPuJGL1zM/IO4q/ti7eM7KIzuw0P/tXgTPwm8AVfvbUsx8qDYmwzMHV8BUJYgbrt6VtH
vsfK7t0R6hpfXZPhcbo6MVtlbkwmzMapwDgg2kS556DcqqwnKS2cWRwASkTrtNE3ndf/kkH2WacN
ekteVas4bqeM7dNYM1ZJl00do6Dr4pJidT2l4o7s0rvRqXh6RTivZenvbbe8FfYd76+1QSeS7nIU
N7LDbBM14JKEf0ntjEmcg15fFGee6zs3Y4HwiOI4OHXOPtFyZmROVp4lawW504BPTfSBsuwzxsOD
yv8RYmXxBOQ5wgOEIkxMG92gevPJWzzyonep9o9RalUQosevNHbPpaX0pupEScg03HpQOBEq8hWb
COedcOIgEYPOrx9JM4Yv3RZmo/SDsTggCmNQK8T2YSii7TJnxbF1qJvyuSARM64JkaeJBsklbqmb
KvmKctF/8ODRrxTyXh7TlygEhhXaTXFjV7AyMp39LIv5y1NcXg4Qp9puZgaeHKlreIlq8mtcaxa8
+Ibnf0j0n9LvokcBJwmF8E+CrOSm0MwxEZhQHRvODwYJl2+FGWsopB+bhgWmIHadfIm2Lk7AR3mf
D4DMkpTtH0sEbPWMIEdBfSCMBvJSW9A6Ur8/lHk63eSTSzg4mqV1hw2BE39lkDqE2V2I+IMWwVVk
nVIS70LDa50i+neuycWmrx/qsXywYal/J9x+f1jy4NnrhH0QX5nHqqaRASDVSdElwVEupHH3Ej3S
VoUT0S6tVlvJeGitZPinYPy9eK4m06XE2hKq64S941YmcdxpT/XQPJce0T1Y6Nn0ySNTTP8UOSZs
HWTQJDAXOB3G3YbewW2Lzv9ARnl3tK4Hdz1PP6So5hcK3+MyYnunwQaeuY0e4syD7RXwrDHsepbt
/FbI0rkp0ifhTZKFq0caJSuaoSjcBuaSyD7oCYiHqCv9nXYTwg5omaVM2s4Jeiu21MHsGyOnVW2L
5oJp0qaGJ2PYRVIIdNtB+qacs/GJIGwZ2dqUQxizDTQapCL7Ik6v7TGe3MbJrNVcQqFH4bhE+jKP
YLYq1Z3n6we/KUCtKPStBMHCnTMtAeRzegwn3Z+/PxX14SJpLGRonPAFbEw/05/DBEMzcbrt5JkI
cfPgxs1HrzIybZJhz4Zlr7KiD7bqOkufBW4yE5HiYHtIuhpyEW6asibukRZHr4OFYCmiZf0WcVKw
nS26dsRXrBJHMcCf50sGx+AY+5O+uPm48ty+ZtSRD2scWeeoMD8DxFCUN5EmRkvfaUHbMITnvu5E
SqFcZLtOybcUO+otSkEyWxKgdqYv6YyrZ3RpZqOH6icuSZhW98SPuxtg8zhvFxhHGuhTMOjpiDl2
uY2kfJtm707paL51S9oaTWjQ7Tl0sS1UM2NcNRtZI/RKyvTVi3xF+4nMk+pjDLXNgNlEOzOu/A5F
VSuyYh9W9ltc2TSqQPk7te+tqTMbzVvT1SgQF4OngnvsFMfMNOyxh5cjR1IbWsc/tCa9a8a+PXct
fbbJVdvKhpkpB4ZKTfPai9jB940QEdnppkWwtE6wXkZN8uI1BttcTZ9MVe51+yA8ywyB+sBe/NEQ
wPaQBvRtpq7+QOLocYjb+83M2Ijz7ZhV4T6brDv0vfLTl9VjRz8taqrmmDrJto4p+xY/22VtDs41
l1Bzq64gZVbyqWU+WDPqR0InCMydEszUNa6nqKlz/H/Nm9+NJRUFQSx5+eF2wa8MjvVxmKujcJb5
IrNlC3dbcUNJrFVxuzMVw4Haz24TbcNS62MqcZrZNuvCOzvGzMZaALHW1vweECVF6qUWoOy6lm/r
WvvJacXFb4LPBgb2a9UiYkD/cIfKhmKbiMLK77YqrftDU3TuBec05Z/Vtq/oeoszsSLpWnlLs/WC
wkPCQ8COprbnFM7TLnv4jmNoH2VYBRtJ9AaRRc6mbqkUeQteKJkYdqb2fk5ieSj68s5dFrri9xrn
/aaLvfDOknSXWgFmLnNdnOzZOezGX5E7DveknOQrOzh0FlmIwZh9ao4fbOXY6vM0oPc1qnNwHSrm
6YzEkjK4scYnaN+ch2fkzEE0Xca4f2GHwxCUO6DWJjK6VfrFpme/6fhJDDyz5E5BKosYqgROrSnv
8ExEpZWAtICf0NmfSJm6BwohrFhzdCalB+nxyWW+eenDateS5gNwbniNSgj6HhQIbKvZQkAiiR5G
vhiEE9fe6XJAi22bsr0n1ZcmzTCiDa3GY0JELCdRVFBDHB806SVaunpdN4ro2w7ZAalkL/DpL+R9
obUl9OBWu1+ET7qfdegctPTXVlhDbqbD3Bao7kfmhPhIUxI5NlcN6G7uulO7pDxWgc2ZtP/WoXvm
g6winMrxhNGXcVyiF9oYHSBkhcPKQny8YxiYbE06kFdnQtKslUFoUUBi7HT/w8toiEUeSSADLQyd
pxtAKEhpehbFcEnOqoMYa+uBfsZIuYqdafHEQ5OamvJL/NDhvnB6cJU6vyUZ5HoZaD7AVbnVGYkr
zUKvJ5zJcMbT/1zHOVQJNj2sJ0f47Ng2U6yJxaOYe+dmuX7QPcK50DHVPsiJFqiBmrEYWQF5zezt
AdPCfeWmwOWaBJnwiM7LDNm1C0hLALR8TtAgmCL61SLHIW2mvbMEFOwDHSPVyt+jF0wrSf4l1fF4
6trQ30Se05FkFzw6E90tdM7nbAYdUMUEWjvkcoXtVB+B9r8Gfn+jc84LVtBcj6KdWNWOulg1oFHH
QZIBuOOapo2hpxq0c0z65uQUJiBmk4AeQhak23LLE9y1s20oBUtEDnoREJchPIqBdtrn6BvvRGjf
jhZ7R+0P8T0cC3WQYQ/jZuyAhk4IkizfXbFrj1vmxN46tMh9ydo62/dz5dNjvfoUbYws8DQQ0+cf
0YhrnBQDpqalaNm+KB647SQZ13J9DeI5lQU5uZkR59aDJjPi3bcMoWndhIbENITZecvwMZpCPAEg
eOC3jk8xXnZy4BOaYuzZm6ttUcb0ybBsX6kCWIpxlzkxMdAVB0hltkLmDKvNiHrZbc94LT+yMdWY
ydSfqgNr4UJ1Wk1Vb7YM+3e+7GzkMQsrL7Ljvh1utOUe9Tj/wbsD6RosehMI+OYuK3TWenvXotsr
cnIZIcFg7O5JN1Ozi73Erw5Rv5xdxfhzRE+0D+AxbGInJcu6IXc7sl/drpOHOZmGh0E3CnGTHR+D
kRMqoW30+WqLY25q/faTLt0Oqpsw9ZjwZNVXM2Aab5dE/aGAYW/wfO9m1KAo+iR7muPS+yj7p9hz
UEBIRaMhbr58BqIH0grlHelcnwFuHqSGyHWXERbREIKcZra0iWMOnopQyBXO11M7INt3OdSc6f+b
09J7P1MZ5NzW6NStiZCKjJj71cwoyge4V1berp9iZ6P77Jl+AetSCK9ymOJ1OPLuRQ5v2pDBBPKi
+vegFlJI0p1JImhGyF7suUmPpu0feEIR4MMRaz+05Yv9jD57kw+CLn+ru5N1/eAmCz3+7z93reoL
PEzVk17CcIvvhCOUV2JM5UMS9MxAPRt1sTO3tzSR0rvR7g7CLOYUcrw49X15w1mAxS7mp1jFcZpv
lppFt64I3co15fzcJxb2kIZAUQTQtGuVpFuDfMLezgHH4DKDSRx6+Q9kCwjx8ekoVJzM+2FaEgaM
ounsMxEvpPtA3DK61jo7+CXzcXtS7olz4LmrOBk5S/F7CbGPLFP7ZjoUf7RMEq6uRbUaftWo2U0l
EMcuqGSlO21knMJqt04TKvp1bnndZUyuZpxogpvPT8MJXv2srTh/cO32Qi/4BnPH9U4tB0pKdpp0
oMlmrlzklBjMMSOosMki91VZzq6AgCRyBOueWDM5os/QdLwAU7w2UUoeIWAgJyzLc5tC8HKG9EDP
YNyj493QgGQ2MYdfIIlOimGFU7vynIQ08MNMbfVAqzJDxr5eupwBchF8mGDAXGaXf7om/sL82kOu
ZQ7HWe6lrzrCyJGAMYeasXM4BEDbfXLpPLAfGmhEnTOwU4k5dShNVpxFGZenxJBS9EcXM48bhnUW
S0Z/IQ0oJhPFXk69Y81rZUNVgRgA/7lnBO4sr5Yl4HJNKBLbEquhMTDXFiciIIzjB/aBATHUQy+R
fM74AFF5DYzbJJoZdkwzp/bRFmyiy4hipWte/FBbp1AjgXaHU4YKhRlm9nuefxcqwYsTgZ2qoHN2
RQks2/KOVU5kcTVW++p6BLZcZAW9Huad5yeoHN6GcYjO8yOGFLj6nQjv29z+LMoOInYM9RYYyTnv
yBFYyuwZlJuPIxNmzVj76fOUUgfoWd/iQnNW9nSjTBUdki6pn1XQIcPyDHLz1GOkz7r21Mosfcpc
xNazgxUkT0hcaoL0zq8h8Osp3MMfJGCBQbXyfrR2ea8KeVejTl0zDdpNxFbZo5yfJg5vKZ7OJwfT
/TMSyI0/6uymdSpyDesOWYkgETvHJphiZYokRD6XNRjVLTu3mx0Yj7J3RfOMUmtI98xqTzaq73rs
xEk73VfCUrlRbtqvJ4SeCwFXK/rskIxDGrE9Ag5MYuD9w8nG1V9HWL+S5tCjVFuZktTJyGtKEgnz
VydJgYvZQbibWx28Apxb98r9SW+gw/KKNsLYW+rLAEoGHYG+ad68PyRdKgZKHMn7tsNwmrb2CVfk
2EbLL9cJp8+4wxMep/gSQ/qFOyGxhMA34LgccRPTJd6BhZp3okTaObDfbezwoNI5RjHgr/vKWm7q
PH9DCcdEHcUp5QWHENnEt77y7HM+p5/unPxsh7y4hDTsNmps8F3TZO9YD3T5HKWJ+4jNxjqnPtL7
yU7U86zHGtkmriXFzqULGbw4IaEYU53tnGF+137Cg9c03WZxx13QO+Oj38tDZfvg2YWkbuoq+Rw3
CTMzF+jKVfk/QMuBSEXXAhUlJBhQtX2Y33a0PJhSxJsl9VhwyIadjMMhJOFNcr03mbivvpi8wzRn
923aPPtDpN4Sp5wP0/X4HUvMybYCl3xVNBSufiJ16nGCS9KhltsTaButpRw4u0XlsUjNXTnm/rHw
02692KF1CxwSPgDIBrf+I6kOqGMooVwX+lI2jUxzCope99uyKwNMEWp+cathuoszMAOpQyaUaK0N
extaDoiDmzKadjmSVtR746WxrBOrb7XuFphAqN+nS0U5ImdsDB4VyNZLht9jMy2HfEoDTMGBs0F2
OyHcbb0ddJEUDauR77AqT7mJHka3CC7GZkBX5urdjn6Ram4dJsl4Jxoas20ktXLnehAmGinOYv5A
Je/Qs4KDViwZr8A7xmNeP6mSuxC2gvCRsrsuqrqgoY2nag4mYs6oL4v8DkfaAEqPuh0xBcIddS4O
8FLMrYG8T0HC7mI3F9tgjwoCKDdOMwpw+vYDh/nlRRPJBKIj3TrtoKGdR/N76uvHemCgL4beQ/4K
gMMa7YToIq/edYE9voSxB/rRareDU4H3ZZTNnMf8lmyiKLemO52QvyeionvM5z1wDYzZDA4fZym5
XDDXTrEw/jbuOodHrpf3ZezShQj75ZLkgKas5kXl2fgVtsj/ZFmI17HTYJWcqbnDdjcfIAXQjtYe
hua4D+7yBIMYbYD6Zw5RqkTn+RWP04+axuhrUcO9jegdT2Kq7ureNfvZJP7ZrZfyZJwkIPWpNjcy
vCk4HJ3G0ok2+TLOP3CunITKupceSfEqbEbvrGXg772gxj4xjO3Oa325H1LHpR7W0zNagWw9MVo/
VzE+OFptNF1cdCZWHjBLHh3/2PhPo1+2JH6P2b7pek7a1gDwaQwumgzJe2R7ku1jMM+6DMFOsh99
BEp/tEvxGtgyeWnd5kNz2n4SKb7C6/PmLFhWnC4ZfqqUkMbU/dlNNdMJdo1T7LvTUxxZ71gc0udv
Au7/M9z3X9m+/2v/VV+TlvQ34ve/kL/fGN9//unytHv+P//C/4+IYEC6//NfCcT/FiX1jQT+b/99
87j+H/8GBuab/oKBpfiHBJwisAjYbiARO/0XGNj5h2P7vkNolcTbEUR85T/BwN4/ZOjbURQS5+TT
c3L4Em2wKzPYEvIfruf5QRRG0o0kX/y/AQPzKgLn38nA/GrHFa7j8Z9DfJR9zZb6l3CRdMynPnVC
cn77DipggwR5CmLOM+VVS9DBDXGmJTsicycMo5UITWpChAoynqNsWE90kzdp6HxGFn0D4Xf2KQ/Y
+Vt3rjaIFKuTwP2Eh0QDO4zrCQJogk6hnz0mLEG/iSLrrtDDHnAYh3A38LBbqI7ZZgTBk6E6ivsh
LNEejBygsvjFK0I47tgdNqqApthC/T19f4B9156iOaFNOBhmoDA8JEYOlZMHinD3Z1J2PkqW5cuZ
5+66tLen8fotPhOxVTvQNZ+BXR1qBhCYIBqQjt4fInGdFtNE6rFAe8lJNhbKQJy8fz9kFTm+Qxwc
zDXwE/tzxVCInKcsG2moMrodFE+nwE1WrOaRSDysSCR/m5PJ82mDprZfWVTlBQ1U5rBUoLfu9c2J
KIcb3Grff8ghR56+/y/t1J1elNjVlqhPiOXSTU9Q2QorijlamAox+RwWVEyIqqdTMJUfdsmoU5Fg
uXbZuKXy753EfxX1tTed/GRAw7QTBcRasDcHUaAJu6IVIlXTrKRnkWRQJG+jjhc0u8CA0u5xdhgR
LqXYKuUcM/bWe7vft1NlHeOpP5tmTvaWN9yFfY9PQAIToZkU3Mhguq+GP5G4SjewaW5o2Tn3rUIA
wT+FSCvbl6u+i4pTRjr3UtHtqz0oYMg43+cyeFiS4Kp9W3V2cBuVe0J/KVHp83fsTnsUnxD3C7z0
vD/XYOYPQtS9fSTUthzbYC+Me58NzldM43ed+Jr75unQBcZ9bfwR1MYAkiPQRQeTsdliT/stFYaE
pR495N/Je9Woe46KSPkyFFexRS8jbhGxugkQLOj6vkv4GErFc2DVt/LK7TMiBbYWMwG12gTbknry
0wZ/bdQ724HSArlhu20Jqt4oYKM9zfVnhUlkXSbz7yZSdFRHkmgdX09vRfAQzldAXSp+Nl7Tsf8c
kqFEiVvhESgAgKCBOEZJs7Xt5r0z3idernBVFe2Hp6FWYII74ts9GJYAcBEDc/28rHczhopScoz3
2je0uTiyfPjas0a5YREB4qMqVQZOJEybCZs5dazXlVD3u3OGSQcG2maw2leeArBVyqe1gcGsHT2J
C2RuyHBA+Qz1eCFTCyvdJg3wpwB3y68vIumcm/5aCQRdyDg59V5HX8sDY3bUYhWDIIXJG1ktHmn2
e19Tj2sZEivaMkqqfO+p8PrbmcsR1ol1sE3V7tQE0qfwfuDWfMiTF6DIqLUG9EuOh9g0XPSKVmV8
bjz7Vxpbv3uIbu8ujfF1atybuDHJKYgQFEScJGn8xz8aeLqrEv3EJbkyMuGLE0Uzdi5OlbSmPR+r
bZK/Rln6gielOlfzAAnUd+/CgTyvrA1vtZgvlbmq+lyuexROin6sIHzUhzmbutF9iqtHLONBSKQO
lZDzpmi6N3tmSKPtMNjDxd02JIwSbMFC2i3h2q0HnG7BExblYYe9h3XP+wxqos+zVKMGqtt9kUOU
GU14GFBnhHNORJOFcWyO8XLIFNpqqtMtwOCLDrHDM9g8Ruh0Nghs6SG3O72As50aTvUsyNTJvfdE
b2fLO4M8uKg8Ri2Mv8NmWs0m3PeG5Ca2sImt4VQwZT3gebnJRZAymguQrdCi9epTFTjFjewa0uls
/ceePGQihjRsKdy1PRGkJQTs4k7LF10MW4MC/oB6nABmonZjbzqrK3UEuJndbEWG2UuHdnAutH0X
LYlZ2Tn5v6g7BPSxQ1SWlxL1Zoi9doPpgegJk0Bw9OAFYPGF8cwcMMXGSRv7h+oloUt7pOPEDQrn
za2p42dZPUXySkWr0ChYAeMph82n1nD4HNNf4IKuCy5v3Zj0XfjZJbLd/aLKYA+Y+dW3NZ7jrD+O
sc1zp6BFWEgSk/K5KhaxpULZgc4BYZRojxKRRNmMcgCOlfvGntIekCnu8oj4+BYwtCXJOuesPK+x
QjU0VgkBcjLeC0zjBbrDQMQJMuTlVyG+hvpzMeEPmbT2OjQoz5a+Pw7olWm+w5doHu0828iregjj
Iciy+Km7BmzbjfwMpgGcp2PPa992s1NR6UeL9oGY0FPWyltPA1oWNxQ/4qJ9C6KRxcJ8xTGO+hG/
HQK5yCCVULCo3Gtu95y5u+sOWEprr3CtonpxNnbSm2Me4jddSkSgPR2cxr/jN4dbN6/CXU4ScRuO
uPtG+G0F9J+RyACB/o6o5/ngjcHnJM0n0s9XRwm500O3ub6UcVKvYeW2R6EvfgLmNC0biDtBfjRR
59H7JxLPF9i1CrAoE4qzJTQfgQl+GwZWh0breK26e8AA/nrwKJb8BrggdfLcOsjUsR1gIqgoCtlA
naIIL4C4JD7c3BWfZSvnLecoOt5+iVg8BR+RN7gQCb7m6nONI3vV0BBYNzPR4I7EGlZNTJQAbn1i
8P2V98zN2iXrt2eToDLnhEJuC8+oSBCFQ4nFLM3IKYf+sAYD8G4o5TkK2XxmOeaT7HbNhDe7LX8Z
i8EMfZS1KOkcDcONGUDowH5ot9on7wS6ybiKSGgQEKXXobw2nzTgxbQ9gJqpQUET7GWm/j6JwxW4
KJJp1BjtHIumme1aBD12C6aEnGc/r8Wt09BsTqvqee4VOCAJwIvmcE/Y5nNOA2tVxrW9E37jITvC
dyQBwCLqwIQquJwhpdyAqIARqfmTK6xZpEXsZsd7mHUyb2MLtVLIBACjtbu3EQJxr4eYZa532XWN
F7wd5C0Vi+PegY5B/FHD4bCTR06a9RF056dBrQT0b3mKZ4tMgwmQR802nIEaJVaTxqMGCFPiDFr5
mhZxU4KiEWUNObUWh9pGA8jDFrKogIoA6R1D4649+ayuYcatc9eWznj2KLMolxHEZI1FOmfikPBi
TLnusuirCOhf99lwAI92ya3qmfsdt3fh7J14eSc5YNzl2Kl7FKCSMaOPN2XuGX8vNnAwjf9jZWYy
BJYAjXap+3s/w7yGZ5LRXS4J0I7CNwVFCutLsmtacAYabGhTPEZOgs/BwKGyme+PbS3Oee3+EB6h
XokqD2V0jsHi0ALd5DnjAEg6ZOEkZitlcPSt7KhTyOAgvoDqg0Mtfl2ZGsxJVm1MmRqP0Tv9MO6v
YtniysQgiv96U3Qoz1wffy/M9nfEbSWhEgjtaN5CyM81WBcZbAJqmbPC6tqNsDy769CJLsJwEBMP
iTVCCBkDxthERa/TT4gCMQsFMbaiTcuTk2PAebaKGsNc5GwB+2UbgQTcAzzhjqi+O0IJZTDstJ/p
1WARx9Fyjqrm96kcSaSwxq9uPhqmZ+BCgJpnTgvAhclPzGDs5Ps2UWTMFoiuQlMPZnLTIL5Z6NFV
ruXsyxx7Y3eWo/m1TMsOeiHMOo6d6xAGLgwB9PeIbV304avRQs9rJhyyFTjubWG6T+7kiVffonJR
A+L+6d42C7h7AGs7AfxmMv5PAHjbRKb9rofosrHn3XztuwxmePdtBurKc0HzlcPN3Oh96gNSsdsK
SpdonlOEhXTe6c53CRrQQE1Ei/Vxtgu8H/44YGd5UO0LlCUo7fCs1rlDTNMYPhjwHasRtN4OctMu
k8o+Z/l0UyaVd+hafNAAq9F3Kv2olxJSUj9dQJl8LqEs7+p6+DX09LJ0ZIuX2L4YHNq0ZpV/G4m+
RAXnkC4TKbWNg07umzhGT4wrfh3gYTlp1QC2zBnogue8FLAXdz6kXG4q8Ex+UvN0kECJm1qGE1js
Pn1HHC7ujE/IQtqPzkYuujyij7I4RIOJbEvASa6R5X7uBoZfvsaqX6lPw1QrzpsXS+TTrz7K31Mu
4s5E2j/UTYQvK7feUmG8h6Qvj114iIUUh76KqBgm1JRTE2ePSdn3e55xKrBwDc7RBmUVEC7nGP0Y
qfSjVHh8h45TjXG3LZOToAKRgdlarHOC4O8CMANnY0XP+mp+KbuB6IOsuxtMgQw7/LKisb2V0R40
1nLHfIo5icCq00U3URdcFa9ooYJW9Hv+yLmUKTADDFadyv5y3cbZ0B2zsOV0FZES1cF1ObhB8Zkf
5uJ2LL38aax+DYvhEtULXrDanFwwvDgQc0YpUalOZfbVBgxE4j4KkNb6PkZJnygA5GaKwrP2sGvw
ye8P8vp/8xgZwsLCzL2x4Zz976/9/S5NpsZNnQJ9MUtLM3NEeRpJ05rV9ye/v/zP7+lFEp19+9kp
c2wZ33+jCb02YjbPHMYtWpIr//nNf39xR5zKGVgc8qPr3/z+YZNw+P4s8IjoBNj695/xz1f8/X9/
fxAt+uYUB9Hfv2J//97vL//nyw9BBkXBgPL1+g/5/so/X/jfl+nM6JSnfDn+fT3fX/773X5uoHqM
ovn7qv75Xnz/HJ8O4Kb9D6LOYylyptuiT6QImZSblrcUUDRuoqCBlpRSyqX80/9L3x3cCdEuaChK
mcfsvbZ2F/c42rjWgGjIthfU5JtT++9QKNFV8ffrquX6tuyAxEt3uibWcBhRhKxsIwoewgw3EAJb
kD2yWUOjMF98Rasai37a1YYnD2kMlk+FyW0sgOd0Tf4F3iM35z8zo+dbEuL6aumCSp1XT6ozP3XS
1mAiGCgPJmK+/z5EIl5LrIA3v7TDJ6ePgqslrON/f2d0aGAoJGrOwoDWPxRwaL1W3aU3yOehenaR
VTlD8xWGtnXs3TK8I1D67LP87xAkFW462OxRkVDjBBim//vtVBQH2XPrNabR7qvYaF76THaHaDop
Osc1Mgn1GmPj32uPDa0RWWrTRTRRsSGtc9GMAJRrZ34eAF9yOj118JfXYT3bIDhG54k1/lE7zENr
PH3rLKWfDsPyRhlxFq0OHp2U3W4vUKCnGeYX/CQTA++AeXBbwF70/HIvSvFl9E29rO4MuNDKesU8
Oq+zOWAjjYaUae+bZ/b7IvdOeNtDEPnkJjHUkziYHRxNxFk5glfEn2TL4TGwPgy88nHEQnE1DTa3
iYwe60qnrx1hq52ZzP+GwnzSRUTDJ+Dk+nj64UHY/zBcA20c0OA4lnGcPe+dxgoWSWl9paO1GGMK
QpjkgMbcD/6ZcJdZn471d9s0t7DyBHjEcWEFGmRtwmtdCpBk48I6+UakU5Zh+qFKvR0gRq2xINo3
c5LNUYGm3UNOt568mOvNqwiPKXzf2rqR+dCnsv9ly7R3TPszoLM7VJbFVKkCMyUw4ikMhE+FFuzp
2PyvWgHbAdFy/8arggfLsD+tGnFiib7rmKdJ/8q2aI9DnwykOP2u5hAoZsK8RRYYJsbikpVleVNG
Qr54Kzj9Kru8O1lO5nqJZQEL8d9BGS9Vm2aHREq6xY5qtWiSJ+DWx5LFzWqyC5ZYvuOcq4Cpo+pY
5471aEP7Jb8yaLpdAULoZA7pT4a2fKt0Ak43p5DIVv9VgKwTAeuY2HT8rvY2lWF3S4RK8BAsH+bQ
by4pP4umzecNYg9eZRxlF0t741ZbI0WFWxVnGc1A2jSykWnK3yWP3R5S1Xy2S386//erUPqMElgU
dTVnfSb4vhHS/yqXaYbpOwnS8TZ5QC97sqgXrZkXx3TvtTDl1TLW3pyEcK8SuuNosWv1NHS6NfXG
5dyo22R8akOCukbYXYuq/nWceVclBgC7qaNST8DwX1ongU4wC8wnfYOmznpooZVy3bNTnDElosTW
O43lMlVTeR0qN75bnm6O7AKJSUinb7zmFT7WOnl2GuGsa3im+6xUw6UZ6sdmxJkpe8QuxqzfM+ZV
WwBFTKaELA/T3DuP2HNw401U+1KE6WZOyVLkPe88DsIPMSJCQXFKolvboXiY3Yl+m41e8dDPwRYt
RIznewkpwrW+ctsIV35dGjvDdt/sWYzEHSDIX6mYuMxJVafRsHpIM9ZbbyD+NyYCEYjeCe/5InPJ
ZpC/SDCiO63owkJzt5mJycQY6e3QNoS7BqEsESJv3QIANhLQy009kqod0xzmsfzs4jrdGcDXAP8Y
90Fm8b7HprHNGpj0mYNA3g5LIiEYwJ4LP1D70Z6fw7kyTsby4b9fJQMmQ6t2IMdUvnEqzJ9eLJjF
PCj3NQO2a6eA7nA5VOte9YjuILLv8QSvwXi7vP8y2lDHesS3tfYcBvHhFEIbjT78YSDknASpa5Q5
364YGWQGOd4d5AARY8iilXjoMs5PyyT9mkQrl+W0WJkcBwfd2rw1inFEPp3Va0eqPyCv/wXlX5Q8
1jWHj+aOc7JF0fNDdzc8DJFLmnjXy40cjfDSCYsPeZ4coA49JZU3n+TyQTmex9ApgsvGJNduPPKN
YcSfO6CQ5ykc4hM/P+jZs31GlZnuiwT5olexuOUXZmOJpVDeQ97UF8f5izBhuPJuZFfsqwefwmpr
GYlYV7PrXuV7p93ghBqECHOr+Og0Oq/a+w7a6mjEErw7eKM0RZPug3FC1EKASG93iD8xmQ8yvTUO
L1X2x3IhAPiKhzkhu8GIOJL1tfR7wAF1/4c4NvoUV72YQF4ADjO4Md36c4binNPfTL79TTSTux16
Iq8qJo/Mp9yDnGpE3z0b6v6YwOjt3PApXYx44MtThZw3ijuWFjL9UUH2R6EwWEVhd65owXrrM48Y
AmHdnKp16bY3AAQknHfJDrw0oS3QSm2IIauABYnG2Yxy9jB35R23ThGKfy4WKU++BrgwmQJDuIUL
OzJHns2NgzLz4KcNFvEqCFcyxOSDwwbM/vvyv8P+BxeLMUiy3jdyCBJZQ4ecPrRT+AiMlMTWjLEP
4n4OkomOQPAmEeipLD84mdJ8DOlomDxxPXsRmc7AodehBseVwhDQ3B+9qdYdN5PZemhq++houyxc
LXTayHxZpeBW2FpVfGzn8eb2+u7J+pM24R4jTJy7bmT8H2IPY8tu23AMHFkfwSm1mx6VrQsmA6FW
vzTkEasc5vw5gUS+V2xNJssPkd+dy+XWjUFQMhYQr8wWYQHUKB6sC9Pg7kKA20qnjqAsFb9D4QO0
yJEIgJ3Bhc3CYlWPkHItN3xh+Ka3pbqrCKBQZtn/Uj2cxsbgcC6O5oxwIh3lqyuIUn7xLC+89ahN
tqgqsQVMz5NbXB3Z0Ed3ajXBBMYkFVxwkSA3d655/hQaznbMBnetbVQ4vsLfTqDlW2gSLSyiGahb
rJ5Qeg8HInwY2FWE3ZFshGf9TFmNk2ACssvzZsTOeOnLerp0dWBTOX16CtROBy0+HMbmOc+aAxtm
Fg6ZK+HaF7fWbY8zn6ohxohgXvQy1GzdNg2QdEO6ATKUrfUiR3ccKrhsZJRhftdc0TbHz6UklY6v
dtV14KX0QGHeATpjIcmEqXQXGhOYIy5l15nHl6Lfd3w5pzoeMS+6r3KGxNwnTBryELsIZttxfBNS
JQeL6TqDGvG3bsV9opEzkm2sPO840J5tXKu3yPgd8Nv6DDV5rsgpWwAJugM8yS5qq54rZ1D7iLuk
8vCkM0nEQcnSd0WPPhfVxSp9nMTtkgDVmx+wle4mOqetXw30qX5eHCM+3zojQ26D0ZDa2zk1Mgjf
JLopPS69ppGK7YzsEoSsIqbbsvqTCsCRSgfR6lwlh5F/h/FJkdY3KkBEqB8xrI7x0crqbyNLu0fe
OkTDR+KXtV64CokVPdiMtJ5n0/lnpNxSqcngyuh3UV/Z58oOCeJqUsYO1JTn1mkkApEwO3h1dcbA
Aqs0s+Nd7/fDNa5p+nFNtHA+muGBc3e++p7w1sTSRDuSpNK9O6CPQrWIGZX3kWXl/JQD7vRKwVTQ
GghZChaTKyMY4MhkofZX3JZnraxnsIKoR3khP/Jo+BGpQC2e+qcmbj68gYlq09loeEXTbto5uaDf
xMPudvCa+ZmsoBX7PGU2WSm6xiAB5873cEd2UF3e+h4nV30ktxeDsnJeBQK4U7F4vFWCMCWccfDO
kJGjkOfYYZesJ5anARqaDQpTZiF+3qMPthu2V0jlUyckoDtv01uM43/tuGrElk5AR7WMODm1WUWu
cuxXG4AxDqrvR8gj/arCdb4PZqfbg92QO2VgfKd8idig447TNl46HirJJbZqmLxvoln+tEn5nGMN
v2X1tIgr3X+mJ79aj6SeUlsHr+eVrKvqRQTT1UrUl3bDd9tQF5AKjABLWKgqykBNddfY68nizItn
H4XZGscxDqs0vfOmYGnmZtXVloub0UYsd5ubmlgnChOWVcE2CDxyYwnygYmA96tIXZADY3iNrAKm
vPMRMoRITOedgba9iVJWuw3QjF1bt3xmNlOnlqqEGJvgaKshv4CdDde12VcbqngUXJ0BPbUjtCcl
7oUvta1PphGTPeV2+7yo7mXfPktmi/MYFCfV5l+qwTCIVG5r2lhtze5xGIJm14Utk16TLoEoh23u
2slaacs7JPMMHqZPwnVeaWxhKYU2PMynMnOKdU/aXRuBo7BF8TNDXeZeJhEHkMzGCyq1GbXxWJvZ
Qpg0sKxBpmjrv4OfkLVgsZq0tHFMUN+wdgLfP/AzC1rxnbjTyk001o4yO0mj54uhsAbUovHwUPIf
R1iOW9Lw0k0nQ0wvqrs7BeFHQZGiW55TYxfkm2ri1lB2uVVwDA8+uWerbnJh2gC8CsL0C5PbHuTe
3kF9DqqBNPI+5vUOyg8rGZpNhopiZU4RaXZTjt1Ikd+MIRz4Jw5f1awJVPMYobIUSwMQUytDNH+Y
Lo5YUrC7h6Watixvs4ehAfSGAjh74FQzNkLjx4vRMtg8hPzhgo7fmzm5qP/9w/8+/PcXdq712m8H
SE/5HJ0HeLArYI54uGRI5SjDO1KY7lAUxZKVyM6G5bsZTl9uJrOtzWy4TXSGso4gY4AUfx0D4buh
sRArKEgzNEEDX244Av9qmPgScfAWTud+YfPn4XDwUNRu3BRBgxr+2gBl1qMy3VVYMsjvBKmsZg7U
xgDr7SUdMTpjQVubAFkqYJ7VUbQVBWI5J475T4f6mw4ELyiBn6uIAAru/CY5F6b7msquvMkiJtE6
icBB9GtTq0+DahIs+NSgOVVYNGevx3XWTA+MK3sSkp1LVpnmQ1DjP7HSPxKB7CFvaB+Mybg5KWA0
mXbi0MGmfK4ss6eg45qsqIi0cJKbZCytFFLsoVHvCgvtcxuIazWnxL1rBwgDFftQpWsEF9ZJRM5d
KB7dUNoKGNdLUcYE4nSU0Jho6w7f4IJBZwmOmz4KL9A0/xalLXdDJTjimvLR8n4y+NE7UbGrZmd9
diO33KJmoqBzJkq7LjnLSn0rVmG0p4/a1oj1AvzmEWEzE/JoNiybPi3+6LZ+H02KdrI7gaFBM2Sj
f8pqOjk5Bo/xqD6FRq3uWTso1szGkVLAK5PWki0Ej7R8T1hSJdW4jyoCAGoj+LDlO7jjmy3tf8ph
whqpeQuSAnNRJu7GPdWkWskEY53Tk3YxlPqOIL5ak0G0awPnM5P4DLkuKbcAFM/19MkKgomM+4sh
41lb/qWqnB/FxoXNwOhtasAJg0gelGdlu2DEwo5Qd9XX6Z+kRAni9US5huWTN0yv8B0O6TD/ovYG
muQv0KmfBGCQkObFj2pMP7hVfQEli3Ry7kHKAuYnrWW+ej664gqFODa54ZAZ0XOeO7+SZ24DaPDb
s2J304g1S5RoSVwjV6uxH5X2ABzRuFZYyjMZfmEo+KtbDtmagLsVW+BdiV4eAcSYbRGGlbsCnETr
YdHZjxism8Bm8zla0ZYHcB1P0Kkd94dOcdzE4LqO+Twc7SEmDBFMbLV8Sn58NwY97yki4JVtsydy
PZHvc/qrteXUmzb4V9MtsGFhHuDx3UxFlzMmieeNZ1NemZ3D06ez8JBNIVM5JS5kjajniSq2cnM4
yWro9lrhrxEWppfIe6smJEJxxcDQwLHDmtm65YpRPUSzP4gqg53iuLJPqTn4a9VVxms6yY8ynPzf
iTg2DC7cUyqbbrjKIUwzzr9ZgxkcU6dgKtGZKSIaZaxQwBkrN07sC+bsfs1Mhijfcv6pWv8p6ufi
LTD8eWtzKW6TpiSTM8/0JbQkXPHJ716Ej2oO8lw7WO3LJGKiWB3PP0LJ7x6tBCM/qoXqp9/4k1A/
xIqDIFSIIWJOmMKSztbIW+PcC+I77NT9UlUA+ghC1JVd6tklXutHQ5tAVlW+SSvXW57e9tISwo7a
HvjBIFDYjP149iKK0JgNr5dMzo8/UK2abi7vcU62XLZMWpDgtCJ4CnxW1MNw7NHC/eg++hGz574k
2mBU0sTe0RFB90iGjUKqblU/dJ3CHN9YSDzpgBKvzLT1OkUz41BT0cdY8EQdV8cg+xOxc0WXrt0S
u4kewTIkgZNssnJPCM1fZLnslThBH8aWKDTi1+yt2ysAChY9f5d03Y3ti7cdA5LgIJ4PJ5A1iv6t
NprqYQD8dOjnRO8M1gefwZLa3GXyHRqxfygcxptEv5y7RtZAXdHCyVgdYp9dXzMCuFmIyXjD+drS
qjvFtdT499KDZWZPRjsdogjE+VgbX7OWx3R+oKI7t6ErT3bbbUqBJQZNkLEVfXMtsArsGAfB1m30
YWzUQ4MucojSYOku8XJ39PpFzB3mxjusyauWILS1n9ePNvO2q/BndYlJaN3aWcr7NbVfyDf9mFo/
PVtVcA5jLU5Ghl6yF9Y+UPqlteReKqEv8CJAMQ4OisRyP+LSxLhXHUzHOeVejFgM0NjkGpjy+vAa
aMjJZmh/l5ZFhlJhv3Rzh8p8HthHwpK8jFIv9Sn0YubB6hLO2E80sRMlGciLMmpfIIW71RrWhPaP
vek+9h6w6tg+zWP1hUu9t+rPjhhGNSIn6BDN5JpoFcZNKzUx6Qn7ZOdaCd91KO69gwKChNh+q5dZ
TscklWzQBkIa9SXwYD2sndF5Z4gaoitrB1+eUaJWUEpia4niWthT/lNCwg3AMj4EABx2umZ73oGY
EI2on2bYIbPALJX2A5pSdmkz2AdkhtMpgr5E7jVz0Djc5ulYP3jOC3gf89C48qHsWSYbHdxMnN3M
wOev3LaSczON0dZXHsHMo/umYwIeQoGOJ0xJ80uRDUoAAbHdWE8WPAByPl6B2VFlZCgWBi3I/ew2
UeNVuGHQF4mKhGfVJj9T+xFGdbO1WE+un70WmTmo6dcOzsu1zB+dMTeOmENwIPerxHaNY4/x15zJ
4SEdyOKpSN1tk/pg1UGPXUswFmzb/TO6w41Fy7kBLTxus4L8p9BucKQPaDVKN/B3aAeaDXktaYlo
ISlC/GMe8zfkGkWsjcOydumgkOcUpPtktPQp2FemynEFQePh9+jMMaOKypo3g/HgO/7PFNXTffJY
gplseTc9Lpu0xiiOjjB8CafuQj3NSt5yZwY7jh6Qo6XHKiHWAWGNy2k5bt1huKuyL7cBt35mdNPG
ipwGVpN3CCz1BwnYG/b8dJvIBrEcS7TuNR5w9sQecUS9j5e6JfekE/V0kLZVkmRlcLShUSlpA7qJ
5TepjiYUj4krYCz0jtnSLcnFS0cOQ68R7zWxyWoPvJ9wupPj6RsgmPakqn3dLuqR8FIHJEi/9IhC
MF+5vAJIPjL9EhXOu6yC6NI1mlymGYy928NVHgBaLLuCUtFiMHynz0Atx/a43dsdZVzUApO3RiLT
PWfmV5swKX8MTPBwlo2zmjpe6Kx3j6oYD6kHNMZzIFYq0jdouCrnJGwEGjZgNAvmJIbMfcyhQtqQ
iXvFexwyMNMN9u05QQHK7BRH/GCfdJv9Jph2oNgQYzBQzBXK75APwqF2We5d//+DPWrwGYIRCob7
CDZyNO9iTCM3j5CgShUejpAZQJ5Ro00cyIbInFU/D/dWJcU6Gyt/wzJpVP6/cpEB5gVSjLoiHKsx
yyVExyRPSPunKVoIcRUOQTBNgLyHj4iZEPgnSjY/8zj1VXRGs1ht7dg9xuy6aF957SWLPgfrz5Yw
6uAA52CDnpnlfJk+yzT7MQKr2fa9mlAvyCcTMPM+NrFsE+Fw8128xZHkLdal3sGWfz0rP1a6yJ6L
NIEmFSSbBvooeWBXxYXOjp3nIEKs2tQErcP0NzCQ1vbWSxt56GuNRIHJatOeowkMw4jDZaWL8C4Z
ycHGm/SKzb3yGLmbZeuczegVQgIEhtnmR4obyK2fl2GAZnA/zaYLOaPM125SvtdUO+vRRG8yo+RN
vO5DRFB4wlptgqkvYOzwNpsLEBdm0TFKepfz7J4UezaY9gQCsOS/jkN0TJlnYN9km9K1EyMrhIDQ
rbODKxBYYdIm16teNFfIqjCj71IgL0eR+sHF8LO/qMZ+zCQJVzHDUIT5zSNlTL11O99YdcGrrdEU
KFTvaYJ6ziiKK5U7wVMdhMbgmoSKojCLXnE9QPeY6lffLIpbmvxmrDoTU1FVaz+8Mk/7W7mpcyeb
9SIqyYrCiqGpQ4ULAamunMSodkn7WyvIDj10VzTJOTY7p0SZhm62KdUbYBkXKNyHO9s5orCi5JDJ
nt0KDBN9q0YmAz+caYxtjM12tik03YI2V9GQxkka0r6otYAMjx0hXeZQIHCl88dLhncI8XJXI8/B
kLtqRtc4VSlTGrh5kXtXfvuHVdJPnuBwXNAziEaqLeN3Bp+6ZLOin6oeUkkD9y0PrMc8bs9JArxq
gJ7MUis4xfjzwZjHkPOQrzANrZHcGkQlgPNIs75mC0GjNSzWNbv6UzcRah/fJmfWCQVPx3gbPfD4
NYC81RgGQGsSTHc9Ha5FhCS3CnwPCb4rRho+5th1RTVCFwiDAxEgO1827jHMBDsNXhFRk4bY40LG
bIUBoxHN3pUI10nCbsbkmVvB2VS59RmiBvTrAF45oH9IGk9DmIAkJ3qFevg5q8cGpjIYeweK0nc1
VWdIm8VhpHFF3o69Fad37HoPbsN9gNCTpRfRV26VtuQ8Rl/cVCgZvfrfaOMca0ZicDPFm5asHMq5
PcKuO23uq5862zyoMf+BXF2L4jrGpEeajoRPkATrHi/zXlsw+/8IJJIoJH4phLezS5wu/cPApH/N
osWjDaWMyudTasDTiJU+qBTRk2BrjFKzinZ2gKiKZfZr1LivmLz6ZwcfbrfMoMZ/vE/NnbTZiSLE
EWygXTqr0lz1XvsazO5I1v1yAMQ1+p9BP8SW+muNzEDHkdNSOfW5LJC3KpuvyHbSp7oR/ywW8EAJ
YDMUOZeCbeOQpZ5KkxpRfQ3Xcgg4NTALrjwcHIjUyItxJ5S3ee/CGQW6smq8nap6ujhAc01L3l5a
BbuZuE4mZ86jIRgpFLWgzu9/eo6UFTajdjPNuA8Go3iIvdTnFPTvbqHJJ4wNh73WvGvSkfs9KKF7
1ig2/MLpGLc6h6AaHg2v4mpLi1cJZhbxSraVFSBwIPXH1MKroWV4pXBBwl2gWImfSZBukPjCv51Y
3+NjVMRR6uBNC/uxzO1ibRkw4ogR64OIVU2pHpldyW20LGVsuW1s0jlq1G4Q3BG0+kCQV8mEDJ4r
APMnaH2E2aQFoKfOltFbymeME+91qpt2m9Q4cqMC8mLqooCeHAQGfuvdYJ09mBKBY+D1EcRz7LlA
LfZ2fJCwLTdB1Vw9UOIqBrOGcJgrlLnxygniT+gUaLIbEOiRs/X60FpZXRAC7qzyfZY/6JoztrDp
z+kIj65hfpRZ+I0ndoRHYu0a3Rz65cGMQpNRf63ewMRMm9Q1t0VH/GDbv9eQY3ajHA7dC7GYIC9t
eaqn6f2/7y51wbDXaYaC3s/fq0JfZ+5ZoGqMqGBWB8w0i5nv0THbHZ4Sb2cw/dv2pbMjlPW78DDi
m0TCMnu6hMNRhPuFeNeQkuhoTsMwbU++2+EQCMLyELAhXDcyvdbUatd26DFeztdmMBApOQSpFqAP
pUCUyMTpOW6yZ05LftBtwyi6dQ+L78Co0ZzZBPViclDlus7BdRhq/o4Exl0Ww580GBDw/fGp0k62
qxey8GNs5cypjOLSzuXr6HTHtOeJQSh/oBsCd2wC0M4b+xkBwJeJ+mxmy6cncR1aNEmV20PMeizs
cMHy4WOTXkrDYxsw9UgCZSCwMnFs3MRS89skioQ3dukkMTDasXNJYHX/PoahOo/8V422CWXmSckN
+BXBYB9GQ5xDi2liLebHiVXaVoC/L6pi6wQnEklCgYV3tp13/lihfom8XQpcjRbzO9kUTPZ38NrE
NlQserCBirXjpUyAFTW0hxLMSF97R5I4C297ZWMTWlXWE0gQtRqc7xQDAQJdsWKLfyF88jj02bQh
aw4BxN3wy2idpxEZbQYbh9m0tmSu3Cfj6Ewd1Pt4vAtbD7t45DSmVhByvusS2A5KHHTojnGIlfMj
BLCOjrX/qkgusmQeahMkQ0ql2BAVcFNh+4r377FtUIdZZQcqzajZtCfjefn5ByA51yNyMVFUN8A4
D4Dv3+tiepC17nZQYEiyT/O1SR4knkLyG+wN8rOXIIt+3aqCnxfau6av9rNTwx5sEX4QUSdC/2oR
FMYI0zq7inHRyGKS5IMGAXtWnhua6kOTm7dhsg4MDDBZhME3rSjJgvbDSPQwNdrrLKfX3uIYnUJk
7gbuOi85i4rwkKi0HaII5Bn3l7XrmJPCQy6YOXLKY6oFpSLsizT7I5wF4mhMwJgGjKTWgybbfidJ
sNMj4nkSFazWXHiBqBPxJz0Mj6xF2gMaMERGcLUFm2KLmL0IVXPXA3ibeKCOQs0PWZk9m2GGXp3w
F/SdkbmrDl6Y/MQLKZ48GKwR5t0RMHW9mlFirIeNKKLfyOa2sUwA+Z4XHskxog2dgKa2LWuRykd7
Foj4PfX6feo6NX0KokLANQfNkI0duKY9QWQ3IpMqYF5PSXXtU/shzI3pEPzmne3/3wvgKueWRP4K
jo7cQ6TBhdKPRz/m+Umkc7AK0oM4u4hDDVilyEcE/Ij3wwTwLPGPdcm/B6e5dS2hlsTNx6HHqBN0
EUtLjVuUMFj/XcX9u1kPJZSaipe2BkUeJw9EFAJD7nG3cQ3uHVGJQw8iaI/IXye8LHOIB2SaCeyy
gL3DyKv2VaUukxpPVkFJwtY55X8KUbl5nAxDQVMPzYhXsWVFn4knXclxa+XZXUkIKpgM9sWijPBd
XN/9MCAsQLA+tcV3FnUAFjhXsxbn0ODnJPkiIHda9YD6QWM4zz76bPgawCYfK2arZh5+lfnwxGUL
kGIZG1m8Q5gmvGUkjaxTz/kwHXGXAlx3yuQ+st6H1udMaMZbaMICmiH6rFwVngReDcxndBR2i2p/
krx6ciLCuLeaaJXN+plhTbTLqvldwZEDEsu1GXDPsvmEe9Oa3wZONZj23T8Kkm+aOuZgI2znQd3i
cc/Uepv5kisVA++2zY3s0OGxhwg8tYd5sFg1VKPDoRJAJEVpVEuElDU9Hx3jJTb+FUYXouVEbWn4
SpylTelW+c5xVoXczlWQ4f8Z2XeQ4DJ09p4wD+uS1MFJ8Jgwr1iXbelevcb8M6MYwbFhAKeZw0Mt
x8NUuKhg/fDbDSuCaJzp3yT977BoPvN0wKps99fSlJzwTN7WRgqggoLaDjG/MLxd1Uv2Wz9+taQk
bHRqVKvRxSnlahTTzgghJeVfd7yHo7MqueXbmVGNL4f7OGOVRTTKiglVTCWf/QUoOFWnKabQjuuP
0uJ8dGuclcFYHAlgeoQJBOxf7GOqHBaM3b0DP2jn0HS01b1z89J8e+s8VLcoDJ4Jmv+rdWFsUkQJ
wjjASbwgEv3yufy14pswjPyP9Kf3ts70Wo7fZMja00x2Lo86Xp9fRU3IhPAW0JevscXsq6Q7j259
Ym34hDLx0JN+JSJeCQA2V4+xrRA9y9urPe1jYJ08UwWl0z5TYAv9Tn5UjfmGmfO5pYWmK96JMP7p
eBPG6XI7M5xZIs34fomCffFdLs8kcneQA6cZeLffvWd1dDXs8uDxjK4YkJ21S1BpahpPyRh+Byj8
ETMjlPFijJlz+iPl9DgTtAb8cGWa492yHaDfCSu9NlsyT2Dplq+iy39n39wSbAXtoCEeSbKo8vNd
tBCb3GK8TCYhAk7yDKYCaC42WUYlq7jxyo0kpsBpcTNPpNysaChrLEybuMTTRQKYpF8TkVx46M0u
QucaOMD4lbm1DbhFiEGOsw/sqg29Y9eTRe6bF4QUh8BX/MiYMC6HcJD91dWEDMa/sWvcMDVl3Yid
PuFthZ89X3khTx1Jeb9+VD2DaENOXczrAGFN6TJ8CNtPtjQX0eZr1mD3jhY2s5kykyAK/aN9b6Jh
ofD7D0bixtvJDL6CDLyzxanOIjPZRC7+bS/U39VO6/h5VmfPN68oXNZuTp5V9d5FLXzfmbUBT2tL
TYy7GNZtpU9Oy+PBQGpTOoYBx7ZjYRCbW0jprD5J6hgV1UyDWDNyq5P4nALzc3iN8OBxOIgN77WT
68Y/8VAeMzaNXhxc3S6EHVtinBH6E7kM5hZKPosMDDpn+MZzg5CoqggsNS9AcR4lq6U6dl9R4N4h
BRxS34SYT1gUkqdd4Xh/ZqFuee3TZmAhcQWfx5nkjcj7W2sTjTS39vvUUvQn5rxVzaeaeDx6Zu1r
v29/2vFWxf5vDw5gZ0YU8TTJQGPmt4kjer0UeI2d/Rk9cc6M4h1wErPabFuRC0iSg6bS57IbOlJd
0vKU59G33zAVNdqz4b5DIT+2LskgmESiYh2kKEhytShljG9TsSHUJqvMPM4Bp1e3NuFSnwpuLWjI
dhZe596Ah2aGJ95dVtKeSao+s7zFtB1hphntDaHbr5apXnDPrJdrwSdwa87VZ6sij5Ggu4ny4Jv7
sE5jHhPuGQ6t3yIP3kscggw8nP1IUHPLZHVgWpb0w8WSxpcdusU2qtO/octkJnB7an8glkyzYVW+
qVk2SyihWnOkH8YsfHXmYl/bzrbqIpwOUfik2vRPbBdvdeqRTF8mTMeKf4mrz2zLUJuym8eujVKG
A+mgK/3hKnB3gmqorshBGyukiuGgaZRZ2Z7r/5F0Xs2VImkQ/UVEFB5er/eyV63WCyG1JDwUUIX7
9XuYfdiO6dmYbl1DmfwyT4rpcenQIGfx1lgsusOy6YNSektYFkDdoHpFl0GDO3a0fsG4cEryEYFC
FFfVvY0pBV9L40Uz+g/cjK92G1frOoR+os03DMIRtQDVW1PvCNfjW54gDnWSpFN4jfvokNcBXPy0
oXLaoEwKEZA99I+a0i3x9/dGGhRDR0CpxPDY5fXDoAhlFbfKdjl2x9E/YfaPTRV9tDlkAY9PyGjC
t8CtD45W71aSvNghBaHLbtFmr8OE88KZyntleT/Z8B1Y8W0MuGq6+bdTROG6LPjKhAbhcjDW3Ave
uHmzn8C99gtklHwtOAXmofjVjshhRwBPCBNyh4H9pgfCMaPpEZdV0ZVmdnrNSdTSxfA4Rf6THGob
w8pu/g/EO5b3wBtcpnJi3TauSVKAhc6jodKwwyfsdc9uhygbq+GMuQBrTG2/zaTMSC7n4HyhfvEx
0ZbEfVzwTzU1whXL2iodvTdC0z+uYHMwOEfrsH+q6no3qOJmZcVv0qKivXbB/JtT7bdqhvFF/eKi
M09JMrzY3b3Kp1cTjPIqgJ4fhZ/exIYuyhSxOyC1Lg++YGCi+9LFh4tdDQF5vaxq3qpP0QGWh8ip
kts0+pRPzRT3sg5b6zRnFA8R4cjgkkV9rxY1RJV5cawRWYTzKAUBQpq42lai9tvBH8uGOA58OjD5
8CmzpIbIZqkFCvKSWbFJ5K/6kyfdviPKh59/7UaSn7PzuUc1RxUy1uY9Xwo0GDXuzUx/O8R+8NR2
esu3ANQuk3OEashpu2zHHK5ErzauhjPS9oo1ykr5/IsRBcfOn7ukOhUNIY2B6u6uxN8S0jpnqGJn
Ux6RNznWDi6cpcFWw7cwmaOv0hyx5lm8uyHzztl/4etF1/zIiCJzbgD8XoqYp26WaGJT8eqpBNuH
rXAIX6a028cBxGyzLz9kCWzbi+AbBW8NAIS1c+8SHpG6GE9zpaIdXkbmbuS8y4SjDrTthapvvMbY
j5IRUr3m8dNNueNhXaN5AFWYKV6cfFZPRneFuEMGn/etnz63XIMH7D2LbZEZOl5AS4qdb/EjZln6
UdL6NGRU3BWm/+xa80tR+vc0vFc1fkins941hI191punVJePll9/qEDUOzOdr5HlMRbxlnF0xzYI
NhAT7w1h/6lJ0y9F97fBzw5iny2eA1DFqW2dlPgdwSvex7ZK+YdgG03qbPXxclKlViV6qRihXzOX
T9roy4cJLSBC+1Wj+08KKn/GDK8rai1lFfEqsMkB4lqy9Erm4Qt8Td4DD3usp+oHcnfMLxS+aQPj
vWUfOxayOOaCQeyAut3pknTjj2sYF10ZcJuhfnX2T0fs3WvyM2bgDJciB9iGFLmBrYOiw00CvHbv
WOGdmUy9qagrYPvo1JUXec20CDHUxlcKutWTPbAYi6zHlNyyvwLRx9Q1PdqK6XVGDh59k4+wFOrm
BMZzyGnJzvwaE4HeCUEU2gIy3XYzYjMHgQ13w3s9m84qH0x/VzkYeErqoh2/bjYFgGzOQ/g4wqk8
Zz7WKER2lBqd7oSZfHZeVx8tL3+JKud3sgZr14uEjT7l1sh/gocnNy6DLL695AOlZRFFxh98Dama
3mNzJOgh6PltXwY81JPUxapr2qvVvzL7YO4e5DlcX1HAZcAHl+F+iQp04/Eq7IrwKR/j7Ai8A425
x08quJhE731RDCd3YbDNBKdLdfThBmy05poSTPaPNyMJe56ipCtbz3yuRSqAicEZQB3NNyPTKjHk
N0heEZm2zt8TuDxQMixwAra/Tgoz3achxoh/0QqXYeaA6inpRlcUvxSm9z679YhbZ+fkztKA+ovX
o0K3xFGT5zRSO8IecP1Irn6Bu24UgY4Q92mR330Pj4cYTFB3Kl2bpHpoxDEvZmq/Sd+XWMjVmqMK
JaRt/TE/V3idMXfx7E0FFAKqUd/t2uD15RRQDRzMIXx6/NXofjl7FKpaV2BdSodl5P5DzuJkt7AK
SBNenBQ3U1IdSNbeyfdSzmoHOw9o1OjL1ybnQ0e9t1c5accV1DMcgIvuOWI7XakOoc55pYYY/d1j
Qj3CI9gnMnxIvVDvzWXxYMiGjd36Z6rqw6Nf0JrUjkD/m6sKCWmzphmuUMMKJI5cG0ze4nrZh4Kb
VXDyAeuHDFRtmQaYwK3dtWiQijLdPE7N8KhRicrEDG+FYz87jYVe1qe4B6LyaOdPsfslAhDNxgRA
1EHSzXB4OmPmXKOLD3n4abDTHxpct03ALTtdkj25NDbgLIE6WkR3fM6epWU95qr7SnNiWbQH7YkH
4Uv1AwYtNnOrCiQKOvyKV2WjOyPydVBESwxGZ2AmhAQIQ3gWDW8F85z16H2gNqF/Jk21T8lJ3ul/
vUtfBBvXz38CoMHYJj2UwjVefy6F3D8SyZoaLoaJeM4wN2VfQewCtIhjlvTg3S289zrmElZ14aeY
F6pc39Ndbz+C7FZnOe2UcFHeMoulUhM1y7OGTbFl2irLPWgeqAh434jQWyY9ZRWXGfpHKapxAPa6
xlWZTH+JHL85JuNYhOO8KN+YyaAlKMrBmFlr5HOA6I3h05CHZ/NQ+fUZ8jWJsD7a23X4BEUTaWYW
9DdS+LKmsfrJSOCnOj721KBnCG5HmC7odtX+21C4zUGNz1LNDDx4syAUXXBzcg8hgLg2kyDiHaUG
U5t/OwKMKWr/va943RGrkp92xoNEU4rBOCgJwUUkTGcyg5lL2zwP+dQvZz5/M3cJn/MEHyC1LyUH
nRU/BymDgYGAAw3RzZnRW4jWjhu+IVfzAJh+fMritN3EiL6pfJ2jgG523qjtlId3q3GCW+aTIGWP
XtlR1FOUMbzUyDgkeHOmTGhDueBN8l0MWGIpqDf77AW882eh5Rmew1VrThVRpBaMJVrziIVGsQGJ
PoP7epBDxr3teUA79Gx7uUSPxdHw8VUiHgX2Ii8UxFEiBQwNCdQKMMgPlFYYjnGWM4fKcFrz7cpQ
K6xL6uqX3gNvgFR8tgv3lBuUC5ccBvwpzwl3ivhInBEqPNlBdoTseegJDRXTwEWAnhxcnv6wz/C5
Do1+ad2E4qb+3pDxeMzN4U+F0Jgy1VxbFb63GbU1Xmpwcz9HEa47tfe7ZzMKKzo0CMTP3KtX8B4w
UZOIp/XSWQ0e+wcMb7KscWdv8jb91UlySLxp3NpNBHBh7AhCtdCvPKIJHnQVsy0fOuhsNFDl9smd
CQCE/cAirdxtPzGPzXIC3NFEJhxrN6EbNqCmudCSExzA4gGDN5gS5WRo5v6vSZeySAg/5UrE6CDL
DqS9dez6jyPs0o4ZDukYBWioAulCe4IbZMdsxEfcybDZEUN+nmOnRFZODKa+TOCHWqBne9StKnkt
OdXW8FzWmQTG7ETpT+p1zs6M8r952V+Rd4cKGdrPETwtDJQQls21TZwOB6PbnImU7OyIqfD4bcaS
Xgc9vlcGzleemg3uj+CcuegxaeaFWxnIXduofDtKD49HsjUoxN1w/KSxrHnSPUUkbVVaB3+WE0ZQ
G+cVx5wEg9S2/TMH0t0PJZ2FtFIyMf7ujX44uhpCJ4wVHHIW8eHGz/70VfyLK+XVpeODOykzClWP
DckeEqLYqXQdrqMSvLVmCum0bvisBB0XtC9PflofqvpYLqJnncffXbhfcgiuWVMoBjmDHm0KxKz5
Vne8asMTL1rZn1Ol3qt5dNauil1SsPv/n+C9WtC+UXNXoQpZCxfOs/3Ztfg98glxQNHTa2Lo5/gV
EeT+JBk+HHH0zXS6Tt9KEWxH+oi6BaDE0r6C7pBtGoaUZPXf4d+/4xqZrMg8dgNLab8kyVxoMIOz
CdLF/ModoARMO7f5vWdWcRgHYa7ryXnOLE7XDm1Vfs1VVzTpaZaqP9ge5/CKLKBR2lft1wU/ZqUO
HkvkjrDZze2SYpNNsJBghXEcj/aeT6vlRKSP9cjglOVQg47ssktJ7NNDglyJGo/yzMXI6K+tQ3Rt
1PS2lbGrN4PJAz0ygttCttwkRaw5cixnaE1jE9mw31YXb9NiGG7LyN9ICecVN9dff36SEovDkAH3
72UHqUed9eR/ggR/D9hbVuZvGHMqBU/wNU28ezDN954FNaGJWZop//U3aRT8xGP2muBE3IRq2AUJ
anwyoASS+a2F/xO3sIVr7hLsxjxZJsZcrH5gNOgJmRKT3EEXrGq0PwCIDpENo++HnRlgxgkCfbGC
DgmYcCo/TD1y4qG6GnxE0pzG5En4nAllicdt7n21bbG5r3vf/23c+J/nt29eiX8pXUZTxvBkkCZb
e0FxaIeWyWVfHXVuowCJiCraEbWhkjD9Z56YJ/pAq60c6KnWQIQ5su6yZrpnM5lUg4TyAGa7mlre
71PQI3HmpAMITwaojTPA+bD/DDj7SBnvLNeCjY0GB8l3opNxehv7odgVet42M6PlEGWZASeEQvOc
pIiduYcLtGth6jBCoQtB8p8RK75ZXUu2qQnOxaDns5AfeWAA7WpsnqYyMC5FHjJHHQiC9N2XG9kN
Z0Ty771L7aLfjpR1TQ08NwPHU9j+9XGQGiGGdBzs8zqNiT3JbuN4dXmnfBBU/VJMyZd2lCdBPBW2
PI+BlRH1b5UNiBIodhj8HQc4Nh61ijbzMRDe3K+mtIdNz7rYYwhbm1n3XtkWCwUSE8Vw8TZrbX7q
wUWGY01YNJvcG+5AaNoTNUU/MkijnT147zLqjGsCtBhzCHUc7XtC42huQ0izeusgGTNK7Cmcqmd7
0yPU7dkXJlARBjY8Osl0V+8Tl3xJvDShdNV8mITeWwI0opDNByanW2Q7EAMUE37lsG6KJRA7CKZn
+F0HLYqdZwYfjKjtTUa/7go2x526l3cbE8femazLEB8AeH9RJEqjcVX9yYbsq8WRIgQMaAWjDfDX
Z+ZRqagph8oUf2w0OLt4sLLDHLk/EVdvmnU3OjGcfegIppbE4E2XxB3RRzA7vhpvRIzzw2QKjAux
qVa+/cBRnvIQQvOFAkPRFdRN5jnPunTHB9SuAYNR8UUfCRGVe9jdzEh8Gjy+F1J++z4LShaRYLG9
iBP1o18wMRlFZDlMbZYekzYa6JO8SZWDTE6DLvf5D+EZdBoSz2WeD0ITVsNj1povwMyWeWN17DvA
mdzmaOeG2Vxaq5iCuR6QFyxWczdPyYfowDDpmII9K+DxWmZG3Iva1ZyTWKDZ8A2r8ImRU0iXCFE8
mxtCZXwTxf/XOX901pHdzudnWXdkWZxa8VnP68psACU5+pwKiuKCAmwOPBpAKj2ulTrQe1d4D2SU
FyBMDeSrpH2hZcq+aOHt2ZibZ5vp3F64TyDYHz2+JsJDOCIIItdBUR8TStFPdRRT91pz9S75pDqK
e6c++aY5Ptk0eplSpZW5CjEBsnZwU5RW9AUEjy7vUHOpwq/HaJwvvrbemHij/qWPWNDJ/FOXpiAS
rYOYPZD6H6xS9lTDpXEOk8+5pCdIg38n/rJ93k/HKMztgNPQdwPMyTh9uX7xszZC7jvOF4Aokh/Q
EvGGTopz0RhIkYr7ScBkY0yXgVs/uxekYbp5NK0cQ6reIQnA8rSSXwSRUwglctsLDlUed6rSISze
agEknHYKP49I/6T1JYu5j5KuYJgy4W0n0HQYffFpZc1Lk2b3JMZkNnqoVex7zobrdS2eRj+oHkRK
fV11dlKBsSQY3iba2rk7PwrbzEhNsDQh/mz6EC8dLNlDbdV6I2Ncw6HvHN2eUDPfQIzMY8lJr72Z
ISGFyuflWCPuGA4xlJ805IA8hFNbBMj5kL1UnkH45yswDr6xC0MUyjYc+sNQ0MkV4HPbak//JjUR
+oJtd+34QY95XPPtwyO8yRea3WxXH35cxDjYU7FPLbEnXMQlOyMwnzv9IW1iSrLMndk3zGiy9Llv
5HguuQjVzAu4xZ0i1En7Kxga59bJ9ujEobdDvIvJLuDMD/Jsm5g8cjLr/znG+MXp3PwwahojR/Pk
ZZPLTjOBrzfrZzaydGV7ZA0zWTVbezLei6x5aLjQb4o+fU4zmL3YLTfm8nkJzFkRUxBNB8Gh7/rX
3u6gndqUYMSNeY6xXJ4oRCA4UCVH9Gmf20irsfkAPnbWLZrCaiZtwj2ZO2UVf6eDMR/cut00E+OB
eGZPokJvm0RhuPeMhJZw90Fl9LxXtpPtyz7GjgGajsEALXp+xJcCC+HINpn92nKjqqk7uckksRlX
4y6OGCjznlRJ+zo6Zf7czwgymBepTcI8V5kFUn1QvOjQHvcuvJs+P/gMT3A558l+HEwKISqHiy7V
FL1pBwcH7OKhbdN55ebpO0JvsidkoSHdQvqzNAUvkgdvVc+JvykGPj/qbQhkECmh3Y87EViBxhtJ
7VQTuJT0tpAMVhPHVGYkw6Zb8HnYpt1tMVD9F+bzVxMDujT33LbTrU2LCsPd5Lu2SDuI4rNwzKcu
E/A7Rbs0eH+nGsuitANvvcTSTfU8o+PuyjatLoaLdagG9KfH8hqRB186/l5wZa8wdjSvrGRbUfuE
WFLr1EJ+3LSJxAslKr5bAadc0Vw5D/s4Z/zk6Dx4bSIWax5RHpxk65AkWMrevHTeCSbCpKhpVIrN
W5EtS2Bm3WzYFfvcpVCsVxffULse88u+i7N7RdppZQ28QP4tOWIfjBOo2y7PNoWiHUzj8poKChaL
2si2oDrxEt+TpSHbqngbJMdZU42YuHOzQIzFnN9/YtxTB6LdKUbaDMKEP7Y7kU8vGmM24w8VrBPl
mlvhuP16VMhZjlXjFxjewr5wzjjoLL9U+2pe3Kll+47RhaRli5dWDPimFm9Oyu0VAOSNfj/YpkyN
176Rmyepc+pD8OPbUN8XGZt14T3T8pMbtL3K3MKnixOBLavnNTnStwpBLKqGjFQXNWvyphAwjtjV
2qrNr2YQPy3nTj4GETxYxjXr5uZg4ygoWt4zQQDwBKv93SdUhJaI/TLGYktImON0lTvluo/jQ+LU
kGOIwM/RN0Yn+5KZHzrI+mPvIXEk8meYsOx3oqsenNz6HmfUJApwzYmJv05jMJsNPhF7eu3lcJO9
nyDzp8OeMM+TQ4JsrxOMDJ0YwXmdHAXtvNXOd9Q1R6kpu5zpHCMQSBBjxpwdCeZBNQdIP8MsnUwz
x1b5CCGLqR/OqHUb6KPoJ29Li5VzFGFFXQZNNh3f3zoFC2wjFRdT92TRc4HCFX6qBX/HbMNUul7N
LT1cycLbQvu6VENt8dXPmFEP897SfrNfsjHckpuOwLl6kGBXN6Px1Guy8g0IRcZRYwESJ1Ykr35i
0lxZGzCruQeWA09gGN8M18o2uqYaGVWAvXSm+C1w70muWOnI8WOxN5jfpVNwnJP3rqn0wazzAI19
fIL+Hu7ToPkrmvYtTZa6yUKRyhlokMzEoTRJyc2c9JgjZpcOePqqsfkcC2tstoX2gTPr5KGNjOYQ
p9Lj/5yBr/oQLVpcx3VpTdSMyN2Yt79+z1YrWx92NHQiJjtbpwWzAG0DGr7ogBQwVSN/sRA652/U
iujY6pSW+ampNuiPBIvSkrZw1qICLd335v7ilnO+m8wQKUdqdtzeYpyW5RsV5q8Urj7YvmiOwIQW
Hw47bSmVOGhQS6vS4spfnGHvuFfg4qu+ypwjI9qog4hAjC1e12V8m3IDSKgpN3icQNypF+j62GjE
8GrP/Q23Hktg3ZwDH+IFXjlno8s7JGMKrw2MPqgXcuWXFP5B6Om2URAGK9+KrOsUPTk+vj46OOLN
qP71fWIcM138/vc/sFonn1E/1mZ9zR3iRwPNH1VQ2ju2ZvyjXgQTpgmrdVRUn8mAKgDzxjOJlQSx
19zdRZ6rM6gsvoKD0yVcnBtBZrLkjN3ZBZCg7lpCGUe/A8tMTuudEwb0L47zlG7+8zPr7Njo91hY
H3E5o9sU7VPYudwNJW1quAmoMpofGwn7n+Jhzt8eZlPRfsCiV8c6dX953vy1UNmwbvrqCqn+qzEq
YmjW85yXMB9Sdu0E2wJJbnvjTS6tDyOVXBwVAvRHjsWEPvBgB5iQJe3YhkcqjMQ15wGzvFg2Sx7u
HQqpq60yxE89WjFmi/pftOjTte+lSABueLOAbnJUQUipcautPa9gLlmCtLS53WpKGHF3YTSmVXFC
gbaDPaNIrOJAFFDpuGBQRPWWs8Rvs2J8tMpk5BAWJoSDJ3cdFjmRxgFsqKR9jTD+Pe9geSzD8NiP
Pgi37OKaVNaIj6jxQRiIsSROMgYkxSNQeAy8Fl8HxcczLQqj0z+lZfKQc6RhVHzI/fRPitkdwwP2
3jDMp1157BWHx1LerATpNxp4zRizwZxHxBRCD6V7qzw0A2sADpbRyrg3dXfNzPBLoZDx+BI3lh4e
OJ31j2HPFlL1/OEi0fWh8xlfa3NvBZBekU0A7uO+DqlQPuZhPXLDzp6GAHq4N/NADK5bnv77pXTi
s88gfW+3DYGZXu+S2NvpuoQOTVPNCpsixQUsl64b/usUnd34alt0wOghmyhIDwEyoskzmB3EK/SH
VdpyB2Y1DRKv3/GMUnsvAUoPY/dLdcmvaRdXjFrRSQb2zcrFngB4txEu/UWZScIesF3JLZbuUQcZ
Y0NWh+yb4amN3Zr7riqOKlP6XGoDT5FCpGzI6bbAKym1CEBtVeeuM2tsaeJfRSr8ULL9LPcUfDMu
NVBxWtL5sUQN/WwzJXG5I2VHV4kunvwSxoQuajR5OX43lBttRcUsw+NctHbjgXJCs3gsGdyQeQTK
UnNBK+0CARLQuu/hsAhGrCDQkFh+jb/4XTeeb9CTlYmH2vbzXQrh6dEvk/3AoW/xOjDAlqQpwc9d
cDTTdTa4Ty7neq4NNW2X/BsL1WsX/1XjzD2qjf+0ds2Ix1X7PHCHh7IxttTjwj5bmNVeUG9H38NL
E7+agY1YVstiF3QDDXGobuvaGBtGqqAYSphLUUBpYwT/trUa8hg5e45vNYfQr/mGoj5hCt43vfHH
OBV8h15dyzjBt1nbo7rQb1ZcqgYMVtDRwi0zbwLek/UXpgZPCWwhUkA0elh++Fc502Hibi1YjC1D
yE1rRDu6qbONFU0O8YSRvjeG473fTas4parNLXSwziyrZnLdR9i1ydX3HghrTY6IhX1BZFGeTWA2
XYez/4fRGw4NG9JpvsCnWQQ77jlgRmGtsaAt3ztCXAacKsKNjPd8iJGlSUVBxMRrhceqIjNS/lMo
c0bRv4BFLaG21ziHG+9oaSnooOfSX/T41q05uzXWxvVwaaEQk12m6VZCnBNeK06d11B+m8njwPU6
ySz/0Z167p01YCDpUhCNURJ7U5w5b2baGF+icy4+gEr+iIVgoojFyG4yAar6R+3QfhgF5DzzB0IM
6UF5VIgsgECbyfzZniMTtnrDDaXRZ7+W32BqDIK2JFDz2PqH+uVu0tY3KYWMyrMSHk4nSYOYsZzL
BNhm/jqSb1DXrrMpP13pMb4IR+Oz1caHHIAsTD4DpiYQbzHNkVjj1szPhn/CJUdgjMMt5RSFF73c
Fn7aP8fBv7TyCkoz2+QQW4psOGYgaBF1/TR/YqzZ8lyREFkGZ4NwLNxkFu4T0sbcl9F+aQylzTx8
MPIsePH03LwGSgwM6/G7JY3r8sCFLtM79hFz5sQsApy2ccixhrqG+jJ2kP96RbX5POwsJ+qOuWkm
F7N5lqNoSHnUB7vE7CYdqGOo+t0VOUsj+wqqIEO3OPqmT1DIW9MXRKF9HbPmB5CUXe3v43QBMgYQ
wxxDOii4M8u9SK5lz0HMAG9ked6MHNYdgqzVp1KY8ioyJzyVk7WNc108EOuqtiljz8wtFz8P866o
Tt8q39Y3uj1RlXhauPOEpA6A8aBDP2lksn3NlrGvbS4dqJxwvcue0LqSr2OuvztJ42DVD90eED7n
oq76hQLA5IvBUhQP5tVH54UlwSS1DTlFd3SqtRL6PjMTLh3odvrXiR5iYWY/xAmhwz85JMYzWz4X
Xu0/iB5D3MyqIvE5x5KKy64LD/ZM3HUZ6lv5BA8CLlboAXJIC9d/xU9CATCdAijp/YxZQ9xkQQyn
db2PyUmWUFvV3xdJglPOMravuB5VlKBJIyRzDPYjLdFXOWA+DDLOP/D2vmBNiY+ZgooRBOaCY/Ac
JD3NEKNF+ndwJGRFIc9gDhGtwdaOD01rfbYJzwTMzGEt3MVeSfJ7FfXibQQJedRdmZI/FhkleYS4
xhDFE6DBwCUZzSqvSCgRcLjX2qv2kYkJpKw9cTKtOYepxxgJrYjTclxvIhsajx85jyQ1ir2Dzrk4
Ist9W/8EqQeScpjpjZpJBRbiWBSjfikrsQoilWxkLdVr7o3eKnLciX5Xm++xnc+bDFD5NbQwF0s0
5p1R+2AmpS2PoDDDTSXaEc9+6kNzjIJ77KQQQQK92OyYpQa2it+hGu2a1rwmDmknzwBY0iTFkb43
lMcBo4ka0u6uCsUgCv4oOg2/tc2h3DIYTfex7Ls7FRKEygnJ9qDQdxlA8ztxq3FbB3y0//1WUCvF
TbXw9v/9luQc2ZPonsx5emTVdeGx7qyZn0ZHuLMMnIuy8tejxWHLQ3R9Ss3s1s1cuhtP5ed5bq1d
7FvTcTa5LBeB1NjPY9g0Yig/ifHv51bnvxjsCK6525Bc+UcyEtLzGzXvgmE5uXHqoHDRbl541Ogb
TEqcxCOBMGqncItmfvcpuuCQWvbJBb3zFkwmgtlIPCDgTdkYOPefARjfymMC1edl0BHmF4PJb1yl
fzI1yZvmbMDtRKR/7G7Xl3kPERkQxUJ0ioau3S1X65MauEm5JS4mbJrJhWJiiz4+zJFVYfcnufxC
TCtYRTNW6Wkmc2UIjQWxavt9oOnL7suSiUDhzbf/fqmzBsNJacE9CZlK4MH/yREKqQh46TpHP/73
i44z6j6zvGAIXICgNEJjPclYHvH+bDFXRWsntRLOU/DRwlk9zWHzKyOLZgmaG6xCuGdkLkE98Dmm
43nHZ8stEb4GBDzv6JfVLkHfp3kmPWYQENH47fwi6vhW6tI5tV5zaOxiOv33C4rVSzTwYiySRTjm
qX5Mg3TashpCNqw5SWF+uWqbTFJheG8sqcycisLA0cMqqcIyPoQVxxCz7ywQjvIaA47bV6TV92At
Xytpjg8EWzn7uMR4cOMzuONaTXTPafa6jRdDQ61OWcZ7JWf7YNcutNMyP/ZBfGOuMzwRZL13JhOJ
kWLSTqcPqIkPDcvsqedqkdIjPLvtywxT/UGOxTUrM4pPQ/QdFRrhafQshtRx92yJZLoD6yRMytkG
XFp9IxOCvSly5mM4c2rkiFjTT7QVOYcvGzcCh/aV5Q6E9O22OyN9yofO9l5Moz95NFnQVIkXlpMc
qJJRzJeC7xNHsDA+klv5k3INX2eDK2mp1cHz3MKW7f4R4PZwBy+/NMO+mPApas+7MSDMXp1uPHD3
zZkvYvNznCg5jT5bP0sw9DonPas0fsOHN7zwkNVYjZ4NbcoDYUPzISzCFyLDms10IYNygIX9WnGO
qV6FB3PISIpfVRDDjAmmrNjmxcZQ4RdfA6SuqqadRAGIaoYXR9DmkVmFdbJRxlw71rcu5uBrD5a7
M0KrvORdg6/D1Ux35n5PS7JDmDh11tQdGqD0wgOJiw9a46LDaKln3XfuwRLmpS7z4TmPGvsaJ9Mt
pjtvbeLN2TjlMBA7nye6JDL0PypPebEYRIzp6FSu+WLX7d4DT1fBDD6VVfQqKiXOoBqOzUSSRGMu
30NHuQhYbBuIFd9GGD5MFh/k5MKmqpoIt9Vkb0FFlWejB1xJU7bcYxEoBaA/J1ZXvzLZN8hwG+YE
QdkQT5bJlHXsqJLjL/nKiqg4m0mbsGRG/TaEe7aNGxt8s9G617HAV6Gk4MWDQ8nM5BYw7ndxn5xT
xSAKlenHDrgrElZv1vWg3nVlffbWZBwssGMILBA0c/LGFGkl0n6dwRUf/UQuuno+HExQwKsuIoUE
3X2P+kBGgECa1ww+Dhqsq8OcMlIveJm19P44E3FXDcq3Yzc8Sc+6KzzbyD/oAV7F9KOWXMnrzAMt
XQMapAuMO9tYnJNqbNcjichnkFSHqS3tJZyI/dUw0BGzUUD9YgIeKEwN7fygIu7GBBbMbUjjCUAI
jhqoVNG6sexNlLC+hmXySoCk5ChixH+HzUCtEGX29rElaLr3vZzF2ikUNSkGzbXC3g1x+FFBztu2
QMsyknCv1CJd/eJUD7FxTb0Brs3YFodQc1uHv8XcXh2YdZ8jhXhOC+zWZkXZ1Mo6+v996lSBLEY5
EvM9aK2ue3XTpj3lNXG7bjGqJyms5rRGFAtUtfjWSxsqGypGxLGRFBlJt2oJPCfmX7zbL7mR+Mc2
DBAhx4GRYs35u0pQ9Xla8iY2Hr3gWFo0TGsLQy13j2KbJu5IVSCaZ1o9GPbI1HoqLjHYzi1cjtao
cibpubcCs75JndmhiM3Klzfp2pb1C09TyUg2mMnbeKfUx45RUGm9cnrDJ/rNzUjrWZ41kBo7Mvej
QZNzS7h2E8b6oZXYBTmSfIioJ6FUx94WFOe75YbBLi8xJtPZFYrm0iVAutwmBnpkHqcU1nCFfazt
x/7QDPJpcizvZMPHd5rUZ2QYvithwpGxG45ki+JTVcWLnVbPvT+f5p4Y6KTJGHTmBlxje4TMk5zL
Awmabmv/j6sz62mcibb2L7Jku1x2+TaDnZgAARoauLEYGs/z7F9/HvPqO0f6bqIEdaebxK7atfda
zwKkiqDXvW5Io2tnKodJkAMUVYRYSgWBR2HMZbIMr9A+Is3BoWh/YVrCnbV86mNmnqyp342TcIko
AGij16gvzWhEg822hbX8hRwGOA5VRM6TbDhHATWrIwasdqud2tkknbGQ/mKsKHxqgZtZqY9sgWen
DERS4YPgoIu60TiSA3ez4oZKR4wOm8nRj0f3/T+fyuKeCPk9EuwxHZqEMa7WXMsqXk960p0NnQik
tACJbbkg0gyNoll/K6zXUf1jOEbhYeAjLzjtYgYujRjnvTE9jp9L2Oe3rNtosbvotevy+c6J3J9U
ooqn1kCoqQGfFt1SfZpNCK+B6T/irztZMpxsVvU3jNwr+zbTc01bD2Lg9m5155OQK3xj2Xyc6jpg
bM4SIUkpZX6qSHneRROkc9wyOxQDgo3zdiB+mrMVpjNOvIc+C0/YyjdHFGjNMpIjR+qxOaYgToQw
dC/CFA5AL77SfPacXtHtHQg1hSLytNVi4cwCnE1UwaaZBFNNxTuHXUCiA/bGTA+vqjCf4OZSEmvZ
Q1VA11PlYF0YCGqUQO13moza0W7FeyjNBy0lqoYlFplG9uwuobcaweT2rFdtNQdakX3MLeMrM7b+
NSRUHaY5yDb9sElWmq8g5XgtOGh9SJ5tqC8saeWHBAOzrxGBHanE9+jF3kS24EZLQ+WvGiaKuCte
qWqMnyG7JNRE/wnXLdn9mBLqSMpq5deMPo9RDt0IUJNxWLEi7SNGsLlrXOnmdIeisggVs5J32yGx
p1bNYxqnm7GOaKoaNvROb+Xs92ixpiGpb9IGwIWF0CFOKwgxbsO8oB1BG0PkRzpVV17WnauGs15s
NKd+xQSmzdxC65Q9Z81miO/fqXb9bi1R9LdQdTn34e+TnrCaJ2lWIwLVCD9ENJxSSbtiMJvPfkGV
z4zpkA46XkkQ4SBEpttcN+Zny8UzVv9tVUpQD0KdQASQIz9YXSnylvW7yUtQMJznacWP11BwOaPg
G1euJJXue2LB4Cu2QWIv7Bx99qcxYPblRDXEJJyM7U+dN7QbI0xitpZDo5HTK+oicesigteaLxDT
JQsFKtiEDtCEb/FCmNbDWo9nOrUwdnqasa2h/TPjY6f/FNZ6aiiIZ9yme0uojy3WE9IWo4q4bZg5
aTN3y4ZtMuarrTNqwzoZYxys/3JHbcU7PSsgxcU57CXkeNk5R7f01yrJCVu1ODAaLS3tvtqHZIXL
xKyJ1MWvS5v6jDmB1qNDpmremzgzR0qiVEvWY70FZdYJkb2c7+jj8FlJzWSk4Np3UYGid24njo7L
S4cvju7M7EOd4LC82ucCEsxU9SkUVJNbyuCmTUkRm+yXVmrHrJu5oXi1gybwT/QJ/pNxubhjTYw8
KoVC3sEO6B9dG0tBJoAYlP3gu133ZCRvTgOQpO3th8Iuv41GPkcye0mqu5GI9YzgLz3v60PptH6y
VmfHQcBMP20MCfYConOeNYuePTgQCcHWNS50W9+wpUFOAoH7QM+S2TbCsoOVooHWc/slC8IKHgbF
wYNq04/VDr+YZl2Nwb6d6Rhzo7LTrWK+dnH8qYd4TrHHdPZLlGKXbdNnTSaP8Nteki6HxP22jsWP
nvWvUdk9kIODOBWkTEyzmVDl7AE+HeAxOT3VfXzGcBuYCJUUNg46qcalNbCPaPrVFDatFPdQTBW4
UcHhnkk8CQN3lAcUCUTpEDB0aiMsONOXtcZPskNEoo1lvxcCo46VfM8ZyBxDZxnOJ+IgDPhIuHJp
z5BdvIuyG71Hk5IYOOtsjVhHgyGoSSDgzqn07hpNqIaihGGlEvnFTBGwJq0R7ekjB4wNkUQ42XmT
t7L71bvG5J+sejqIE8dopgXvi6je617Yx7B8ABb4pKL8WwO5m6r1FeUJg9XK1xbiQHN81QdgeqIP
K9+Y3D2/9Q1OXoteCTHea7m6JKfkD7HoPw00QHYELHAiBiGx3yujwGAWbaCsKHnXWQwBKiLalnfu
FKHkW3Yd3ggXfr3V6ghK2CqKQ01SqEdGBZsB83HVNbf2JkmD7UYxK8ojdeq+NQr6t6l2s+bhRYbk
0TaLe1yroB2QHmOVQvtU8t1zalObarLL9ZfOWS7jbN+WGuu9CL8nZD+ked/PAksYEmxMzQ47FnON
K1m4V3tazxTQ4BULtM6oIKEjvQpsE02jPUFQ/NCW7IX4SwC7MYvGqvAgTxgV8AAmP+Oie/pmIsxg
IYR2E+Qye1bCuCPTrj8u8QLYgp4/4ppz4XLTc+M/lIUqDqWdeaHLgYLDEt97S8mMwpKdHPdN3oUf
fYmEN2wFWEF7pX+SRcA8WMdbHWFFQXiA0CnLiaUamUGJz6QkszYbaWxpNZAuWvp3UiIsQL6vQB1F
j8Xg/mGvNXfPcczo3xFo/KOL5nQHc2Sq26b6K9csU7caCQx879F2QLInGKIpVoIayoUntZzYSExw
I3F8skFEWSWsS2xNpCVhPo4aJGapwHYr6CWOE1qvKdFfsgEWkC0P1UJEOaAFur3XUiTyIHOGpYWM
X6bZ+ByyleFz2xV7rKZX29g+aaT2DmIMZokLRQ+g3C04eIYFHVW8U4qA+NbFirGPj3IVcAhV2/K/
odeik8lO4U69TqYK2zhSPCZrBxtZAqT7kTRVS8NLCqjsGoGNWTLIhYC8c2ionXkk1Zo1aA5JGUV0
SxWvEmLkkZwjK9ye/j50UwumZnv4v5/99yyUYlcOUcxYcct2tzkDBHb/RxMIrLUYSJzExR3YNXg+
tT1MkzYdi6r8R8pRfKPCNNvKMBzJKyQp0qQYTBhpknrzbHHENHXOKzl4tgaVxq5XCCLsolv2VS2W
m4pZrJwWeQTZ9t50pOaKDK9pMpCDEU9bS9fm8E/YROcVQjePOTX/frEcccvyTbtfE88jqt43WFP2
YbSS0i+H8a5UcGkn5UA92Z6hS7X8JUqPFb6Buz4DbEsIXvE114z77fxZkYz9JnoqIzzi9zjHwEiX
2TkWlfvOHFbetBgP6nT9MNqZc0NcJF4oFB97VpZXrFBEztu97v2+zJT10S9VC7sOhhhaiz9NF16a
NZpfEdq0uLosw9wxqNMIa1MBVzDtHToLnH9K/QRGhSaYwMxBkfA6mkb4dx2Tv6HIaXQWTDwc/rKI
FVesudJXdbpAc8iKKaPhJodtcTsj3wTSYBzDtrO2fC9UNoVs7zYa2S7XUjC5ER+N6LurQZqOFwvk
12Uy34wyQ2POVlhGqXlbaQS7iTUwEZ8dcPJBMl8GniUQJRZTP6WOYu7elKdFJSdiRX6sDVeMnw1D
QUzSKoLevcSrTJqFu/jIC4+k+zyKspe+1s9eaHWMJdKVOBeZhn8I6svg+BLMteTHrdZOVmUjJaWe
jJZ2PDAr2hNT+IUwbToJ8y+tvfWhwU751LRZMLG5gFdpHM/u28iLQPzBjfdslTk7nSL9UBhOi0bz
6lAG0xrjExow8+wS2rYB23B0tlMbb0JEFlJF0URMFc79LSU3Glrs4B3auBp6y6005pPWKuMwrYDA
yuijXm20ZKv5NUK+PJQxJYGUqgY0xgMtTR5KuAFTw3Aqizia/P7MyU1U+CSn0f3IBstrqkYdu9yi
r+reNcWY7ppyJTXbpP/kRsD+ZxhqBxC0L1NsRn41xAZxIQhf6Hcfmq72FoKGUN6EkDVwd3Bi+VJx
bWJEUc47knh/ac3ybWS5MYUl75KK9LWwuAMlsJNOvNmOw0A1rhtULh1T5C+0c0JgEV8ZI6QDKryX
wum/xcKxOOWs5tUmXqKIga5O/fJkqKEKZsJJ8nj61Jblakb9pR+j8hjDGr6UswWaqZ1AMESKmaUW
UZtNGmyI3DxD+rgQhgHpqlWEyY1DdfP7sh/OmNoo9iv7cRFy05lxxRsbFnCZXgYOOn7Vz+Fdjnvh
vwe7jz7QwGhHbIG7ZHHqRxuSJexg0zpIWiIA2+CYeG0xF9eIDjIl9HqsRD16XZE/linJFTvOLwxq
dXc5Rj33u04SyI5pzgIftiluBlJNlCip9sYyMLpOy6hHeP37kM96ccw2jr7BHZJIuvEixU2HF6sK
xu3h99n/Pfz+DKwgZuYxRNipV2SgzVMKNUpD2dHAQQyg1akALzmI7JQM+0LE8Ca72GmC2EzROjmb
ntRCt6qhcj6nBD4srsDbWm9f6O+DnY9hAK/9vNiW5qdYos4Dl3rU0eLbuQwNLpnZ6MifmVJQ/tB7
HhoGE1kAulTiEsP2kc4zywZiCzzIsg16Y8JoEFVtgKMQ0w3qYpeAupsVnjGZ1qMsEW+Yd1C84Sgt
5rgvcD7uY0wBKIqZs3V9qcNJ1lAnNCjVF0ZKN9AZm/8eYFObqNc5DY+x9YM9vz9m0tmktiuN8Tlb
AwOej08U+EVac4acUHtbZnx/q0SeM2n7hnRSbGfvE5sATVJUp4zJmCcg0rf1nh+15c2yGj+5Szwr
yrQczDtZlCmVjdiAxPnC/wQdLzxnGibI6m6XOAbabD/ojTZ5Tf9TAxG776TxOqLf1dIBIFDsreZf
I3VAXK18ri1Cob1QzVOyFihryFHMRH/OM8MTKJhoFez7ygzSAeG8oECQIugaBGjljJmh9QiOpMfv
/lsmSp41qp4nAbmipQ/KUBLsbAi7vbxpGr6aonJpAZymcUA01YbMPanuXZKFMgbCSQr+mxr8aa6t
K8IZf0H15cwl7XOTHHBrPuuTvHej4tMM43fRkbizhKgjqpOT8rn1Lllsmi0Aoc6+KegtUgE/g9BB
P0dDJGdqEeJbiZaYVvBN4UIsraPwHxFbF6X6IMPcPDgDdLwNvbhGz0zhMBtP69HSdYSmYyDFcp1/
YRj1fUac7C4e0ucknX+MCvxai+/UrqWGxyw8tbr60jOJODX8Kg3sNno3waaJ3FM0Ik+1rqig/QhZ
kGNjJ7TqezIK1zb3ZrP+cZzWg0McnuKejzCt7wQCh3ikEBxqh8EFERzzoj80oTfZ8XiCF/A+6RCT
zOSZ64QQejJIMkf+gbPCrtSY19IhFZV9zHfD8hNHK/MFGOpSGM81ClPQATWiNCo4mArRzkKpFTtp
kNfxoypaVrg59PRvS+ejk9vHvH1WSdoTcM28xeb/HDnN32m601z56HIm3bH5n9oiyWEX+CQLcUEb
fA2ADTk2mO8dsLfE7lNPc9x/9Zw9Jm34EAnnxGLAPtZwSU4Tp/LIrN5BErw2i3g3s3fq3BuUPrTW
JbbwFJPYYYprpMXAV2UuaJLk+hUDCu4LcoHiYvwwEi6OZhS4JNIf5hcvNsfUZeJqBzv+R3ZahFWR
s4BI0DcDrmgGm0FuxJG8f6CuuUP7HzS59pRqRuTZqUbHtG5u0En4ojS42iTfKl8QLkl4edxH+EPq
/j5FOTTl2kVy6e8MQ95mdWowl6fIXAxr5ViK75rOEycI8vY4M1Q9QSnFvV2FT5qrs4XpA43LUPdD
USN4Lgiho3ZxInoaSawDEOIDKkgPHnouQCkAFoRYOuln8m1gBN66T+HdpIO2dA2cOwb9VhEjTW6I
j8YyB9As3GkD/z6zi41Wi+VWB+T1tPzJyqTfP6NzgMnqXkYNWt8M8IYF/l2Yw6vWNT753DRvendn
gLsZF/WIauBQ2RJDtxZ/OrXmdxo5i6bhgbo4LR22mMasTMyr/GcJHPXMtj4KE1NiQT6AY8VXN2tO
CkMA/hGYwIqMRXzFZKA7j+61ASa5J2OHZs36YBfrT9RoZ8hyqA6R10lTgUsDjZ+Nj71txSTA6Bcd
LpXoTIKbw0u7qo8EvMNifmkF3iu9+WRVGxDzh3+bFG3TPOHEr7eTPjqNQFYMoEMGd4QO7jSJ9JjM
XRaAkRF0un45FSAmcVboX3dRaLyRgqXMSwl2nC0MhOhG2ssYyxeO+mcX9esYvi4Rf5ZxeXwg4nTL
3CBVsjP4Xc1nIHlABTX0lykbsCtQiOutSfrNclpHXBNxSwdGSw9qwPocjdeOwpwamptUs2gR2/Wm
Kpzjo0DNPJr87dmhcRQ6T2BkOQ7dk2L8ZUaIB2fRpKcis/klZuumgkYmJn0KQmt+VxVXy0y1T6Cd
8uxlAANkIZvux/tiA/KwYKH2/Fnpn6OgiEmDZAe0WInpN/aeLOrLXNk/BQY9PhBtt0ja11ZZviu8
Rn7F4ucu6itrDReMDGPH/lERkoe5DKRchjWOjiX+ZCfmHyWhZGJcguM5LPZr0hE228T2scvsr+3K
I9LBj+m1gRoa3wdszOi6DLYeFmw7M65T1twniolpiaDaXDAlM8/orS26Egv1rvRpfnxqQ3Qt800G
oRa0z3xJXaUhiiRNAUjnp13wgVpoZxcJhbhdx/dRPgG8fNUEJWfKwreHoUfFvb2jsMYr2mu68W10
UgNunbQ3+r0ybI5YIaec2UtPQlMwwTZ5MUeC+xx4g9tMG//EPoQa8ZtiBpQ9KNfvh76n1GZ5jKX4
KCC7sEHrKs82v33DNGB90rC1AvQsWWXgiQmYL6mVAXywUSzn9+WtnF1mLCZNsca9JBwOUwLoF0FF
Z65NIIbG78KKgBsrYDh2GHoceHYh8X4Cbj52xrVmXLNvVxMbtFHd0NHY0E5Td6DXUo8PjXrXuNSb
Hi2++rPgNdIkzFgiFzeoXBWEzIN344I3wh5xg2WPThM9CkwTSTpA76a3m7svztqg81IoaWR/b7o9
ezxgQCqlhxGISOmOkFbsl8QlxzScnlpbP/bR8hdBvziGMd4X5Ln1QEBfA0WOvippYhWtv7IgEjUS
n6mKv6Vh0Rcj+T4Fsa1tmjsqyItLKipedoZImh9l1hMQXTtkhXMd8CupA+FvfRpo0WqYLPL4s07B
BoiMyZ40/YbJVWFXOFKqc6lZl7YsgEgBLt4NxXxp7eLkRlxRC5mvGwtigT3iD/rd77KyQtaVwgnS
5J+raNiUk/HSxiO5keaHyjsvb+D6ZJH7Mq/6A1SsNHtH3k7PTXNP6Zx+p+gB8hmpkZw0kgHDfznh
utN3HVLoNbbd0dHB/r6a/6IF+lOJHb4llMHJzxBjSgjjHMoAk2lTgMCgZZA3m5hGF24d1wASkFVl
0GTmtXtakEtNkkN/M38D7qe8bcrntXNB1kgAXqYLneO81cN1xAy3n8Spc+vnZJKfptY050ZE2EBW
WJtToR5KmzaYhJdtpsZb2YITmKwRZ9S4wfilfa4j+18c5wvmc5TOjiV1Gm36zEy88ScdT5cy2J4h
gaUwU+jvILg82KmCvU7QarAYxr/VMlzfNcYHe55tr7ZipmZmSNbdwvdkC9BgdR+sA/QTlAKfWpbd
EL/hBEWiiGAEPkI+NGJzAXvc6pA1uMq4HYV2jqxUO5N9dk1CTlG2HtVH/v7O3Ay87n0uoYh0cdfR
BKUUcA24xYM9nh1OpNmY+n05J36t1tSjwN+QnfcIE9xgisPSG8f5E9MvlHDZgK5z5fPgtPG+l7EJ
jXM6GBTCvUb/MXUYyoN+jY81JxKo6AWSsjmu8ZGAoPPMaC6OURweGFKMz2uov7XQrw5Di5e+SLV9
sjCORhOJX4lzDYJRMJIymZxLn5f0CKROuyFLzBuEz+WBYj7Zd21xIWwvIdiU83oDnkersa+M9ljt
KRgPSlp/Gz2s6elpCGTZrlT2REBoBnogok6M81unBpgwR9QxFQCgqBy/pxFVhGGD6U1BXVGSMbUZ
gUfP3KZsZLFCbJLHCGHhahprvy9QKoNof7TG7KnQ0aF2q/KSGvBpU/Qvov51+qcffPhIX2tEAmXR
XnOXiPAVqhTJr/tyqYhgPSXKyJKLrWg6zKXf5/KSxq3j1yuihe3crJrxB19uxuGM3DvRPUG93ewD
7j/afPHBLEsaH6NVB4bDxOb3Yf3fZ78v/78/0uQRjNCWbTmpFP4MfuPqPDD3Tzt29KFmIJ2ZKwBH
NHR9/thqQMIdCgZk+aB2reMY8yFKk/nDoM/zOUZPlSoOmy3Er8xPypbClO5Ln5mGj2VauwLTTs8b
Bmpx3hidubSw+huZWV4X0xRP6uoaavoxZthIlBMLlenatyqfS4b5/XiYB5JBnMGfREz8dVIiOhym
h0oJExusBQSRREGHfZ1LBSsLuSFgnIYEd1aNjb6i7EjkC2aJ52g2b9PGurXM8Ym6Hga5QXYRKruy
NKgZIogZPQAKDeH5QerV/aA1Tx1XVAud3GpdTtS4Au0uvDVpje5DDeUw5n59H5eMj3BHNUKcdHzI
uEuz78S5DmytXtU7QJ2FfALR+4XR9k9eAwNYzelfrY8RyDX3K6xAx/RnMzEhj8+P0ZgaZzfqGKJv
D+0Q0gOqwrd19rD/cTAFxrVH2n6vzOiMtTCAlHynJYBB6p6YBIQgTcUiPGJUwL6XwjuJbw2jBNHp
pgGa6rsx7n/yabJ8bRthu/fRgvxyZiE7VitCFVebbiK1BAOsHgRKjwioGC2qnoUeWDV+H+yRJrAh
xpJJT0pjlPzRB/lInYEYZU5fc8I/Yf5clw2B2zFTIhgjI9l+uKCKuJ/0briGK4bmsJrf3IzJgLvO
Phr1mzDTmT1VgBtEczKVea46mGkrTfVWNmdjCw3ZsL+WXn4PrX2Zk4VJWnef9enLPKwns5HXKrxT
OPeAEVRPgA5e7MgYuX9+siFlRCYQkHeFzvi6ZcbxDk0DTcQ61ocopYQZt5kdPFyDYjZM60/g1B6W
BtoeBbRmU7bQpKpmF7vJQblM3MrZfGJ+jxMtokFHBG95a0oHpRtuLbntpxOL704PUy2g+V0davdT
xdhcSncAQhOO/KQHwxZWWG3aRH8MU+ujXsKSgNdZnIFdgMhMsLWFqW9n7oZMRqEU6m4baNKgrfP7
VCY58Nh2gAoWuo6fG/I8bK3UXmvK4Lep+vvs92fuaYqUC6sFn0ZlOvONrOWtqerEt8HHcr9uzabY
mu+kZn9PDEqJYaYHNfxvI2rWGtCWS0uD+f/9PCKtxA+nySeVMJ9uZLc0gZFawdBmpe8YcIug/XaN
/YqbC96MeTCV8UxhjXQXURNSbRCCrQRuA7blkKblo6yXV5Ebf0yCI1hvGckRs5phgtj9vreZaZz/
SuJbINqxYyZxe5wl0O2qKiTpxUn9pghbJxGhlnxDPeF0kUIF3oAe5VAJdHuyyaJxmaxs+czUoLNX
xTMGfNxMW4Z5B+1jmI8I7NlDLVJY15YOccn77Q0Wxw45/VJpZyKe49McZ/aBmdKFHKRJT9ercPtn
o7W785ZFv7OnlEwlrQFWzx12mkHtzZm1wapxb+IN5fQVkRuP6m+TtGHM52jihJofJw6Tp5GDeop6
gb4IILY4uqxI6xJNwcUFAdrMovZkM7M6zdV8om9yG4aRYshPKviGQ0fCYhyJ6a6Dsu97MkHcJPF7
xbyW4jX4feAN6/+eWdufczG67aHdA9HbXv4+/N+f+32pd7PNl1/5NcqogMo+2jVaiIF3JcikcZ7i
wsJt/b9t2oZ04aDbHn5/9vvy9xnqT1Chy3z+fSXYAP77Y+K3zzuA1UoKE4lUunlztocGI1lQbQ+/
L0tM20T7ATOq7MmB5zYDG+vxNlVdjB+she41rjQsFmP6702sbXt0t3fSlai8aHCfpqhm0jV1hREw
t9b/e3Ai4zmBB721KbY6YWeUNmQK4svhl+Czx3ykQ29a/mpT95WvWuWFisPtuiTeMnPGN8nYamEW
rhHBU9P6tBrwmRi80OPB7m4DNregzhCYCMSQxuefeBY+sUBoDg+JbQ5BQ81ksOgSP7b+rdPqAf+y
LhovnpVzjNeC0dMPMGt+GKtXl6C+yHZumy658tm86BFH5XY+Jnlzu2bED2kLf8GRxSXJ9NWzrX/W
gtdOjutXVhnqYKzRNacHag1u4g8zGZOqNv1+yjc0XfD7ezh9fR6r/sTc+quv56sIofRZpgzScPE0
DXNlJL9TwSUuxEpaGM7rg8BNT/9xYfM2xn0fv849MQ50OT4QPNLVcyizGjxDlEmMe3NEYY7k0ib7
06sJRHkIFfdbc+cumgvugOyFQTwIUHDsDqLvwRxk6qMtOvYiwBtT1T4sJn1SjAsrV29LEEXzUbbd
A4387pDyZe7idfShCgRhi6zeUPGreMHteKZ5MGVgkvXEaY+R8zOAAroDLqyO2mqauzWWTzMcV4/Z
8gv5KVmgtThrEjf/YvdG9/0AKvJDzfrfZgDBOJjzexUXCnvYcNfOdYfd24wf4iL18e98wdYH4No2
2NZbYvCU+I5tCBlEFA1+ox609dV0Wmhk6zruRZXftPKJkg7ItOTAa+mF41vKoembiXOpcxYnWDo+
IUXzCnhiPnCZ/EjizZ55BKkmmcUBck3aSx39YCA6GLbJhSGm93KLYyza58rF1YD5llDMVJwKtb6l
rXbTR/jiy4pCc+oQOiX2gFGAAvF3kB2FkBtjxppoJ7dsloy0zGTD21soy0x3G5/3N4hNiPte47O7
rBem0wMjSqCcbmpijyJR2UVG2+GagnFDmWQlI2elmvgrhxo0R7g/usRAMMkm+sd67WP6Tb2JPql1
8MoZWii8/rbuFS7DGcLE0v1tNI1DW4Hfoaa1uJBZiSpqq7bhCk1YEXewBmj0Gsjvs8oqDq5V+WU3
fIumXc5szkwcoJm5khmvgMY2jykqq8ktvQx+cD15+OIYO7n5o+W41Cma+dnTHDfq+M6Wp3ULY6+i
4i0edd137eXP3Gg5oXKEmOfFaSTu2gemLnY1eBRqsmU5ujTsIr3xmNlzk0HMOxROCVy1CsnFhhWP
kRN3U1w3xykCrtc7J9ZjWjFJmpzEyM2Mgbc+Nali9l8StmUp2sQq44QiHzSLG9A0mttyTOVhjPEd
KA5nOxSlCeASMiCsxDNnidUl4o3s7lnQz2DyQK/UoIz1epF4eWpHN2tKXOtQsQkCUcILk2MezYd/
jXvKs22Cx++LAUIP9GqN7kWRQXB2rnXDqW1OEGVHvfmViPZrJIMPSABTpCTzdJOQSOjSPTZOqE8P
ujVxxUJI3iNdPisSJqBwxUe9PtvmSiORQDkiapvc5dTT03OItZjs0ikcTmFSCbbg5FxtoGCiRUy8
O8wKiVRgRFQIA9WU3BZl26THdg/fHT+s/Jk4DgRrBNIEktp9bBHhtKj51lJ4qWY1u8fxjow8ujCy
Ozrd8DdVxrtZd1wUC82Ilq5vOckfhRIncd2/IwPh/ZTRh5pc8ejk32omlIoT0chBFpfd3D7IxEWY
RHNIOOB1hnLjik6cN+I1egjzWzQY7Y6WFRl9Ib6r+KbvADnPA+puVmFCyDodRrQuwPJNDrzMvx36
DxJ/bI/a+YG2rTcZ5lPplvi0RfRSGREDbWPJmMntY8vAOEmq1s4QNSuSKZfjjKxWdn9TmwgPR3tN
XC0/atPyLXOiv5d1O3X7drKknrmVFyWABAMurTa5ES6Q+c1AE42iAcCZ2GuOcw3r/EOkYFtJgH6C
O+oPRvU5Cudv09rEBlV0u3RMk8Mfy3KQVHXWi1vUP5OAIzS73WG2OqBydHl3xInCuckDZPjUWmb7
OOrZPbC/R4nuAXmlqzPoLRzmVdVHSbSJNUu6s+BsmFBo5NpMe1mQaAP4DNFk56ReOjaHQmY/8SKf
jbHE4zKiL9HqlQwMQ4ImmPwWRS0qC0UY03ARuvMEiDO/sVLzYezre7uz7NNk9NXRMatr2YyvyFzI
IWKCgh+cwXBtHBiQsoGD3/Gp6O/d0tC8UuHObyeYoQUp2goRgzQZ02OayTxqXd9h4qiEeJYD8abc
bosWM0OJnUAf4F51ac/Z552EhoD2eXiUBsMhtBKoTyWxhvXKolX33HfzvHnfYEiOBol9UjP6Q/4+
JYuOnhLKZTpN9W7YuIyrCaBTK6drvGwY4WEMAHMS4yOZzFSzw0UScMHVMQfXzhW3S8SSv9oGs82o
YYRfoC9Kg5nk4ZCmMN5ZZ7zk+fheCq/wirrsj7Xk+GxDSeysdTgXvUHTuTyYQHK29yFvvu4BXMGQ
3CO0zdRU++Bxk/06wb4qGGv6SUV/hdOtTu8I9GJkaV/c5dopM+6GKnwxdSM5CPwZ3NToInUSoPJ5
RDF3tHpSxIrcrY4NKiCAa35mg/ZdivdyYVfXVPI0CfPUkvbKNuGcpmKGeTpjD4scYI6Wg9aasCdY
u7V+1ZLwpDpMBX2Wz0dzGBZOj0zCGBC8pjHkSStLEdYhAr+piLNA2ka3su6+R0r5m5ZELz3huKpy
8FBhqf+JrInzFDMO5g1Vf1jH/KY3N1yEk97NSRcdipppl9SqZ5cEz3M5dRBcK/mysjXSV9cIvYE/
CHf7Puyg4NLXR1myVjiRrQKnslkerEx/BBY7P1kZRKR47V9K1ECeZJjd846hRhmc1s1BoHuHNEUo
J1Y7P0yb71b0npLGsjMUPBs4t0wB54emwhjfkW5Nr8YNRMccQ2RZytiXqthZTMHkAMAClgHyKoC5
DGHzr53Kt1BmX0s2RrT1qj9j6EaXKX/TFdiPCuUVDTM33nOmGP0h3JSBUBmHKvN1hn0eDUX837PK
D71OnK1GQ2tnLYpsJKnOtVHsB43BHraYGItEW11lTL+pcb9nt10RALBJEutzIGWbqhzu88pwEjCW
c1iq+M+qJ+5N1vWXCZ6fB+bUPBXorNfJ4oaKkM6FuXNx6HoWk3y1EWV5SND3nF7HM4DxAoUc/C5s
NAxpmjkYnLi9J7F8okZolllcYCTRFHRMZlgKjq2j/oex89iSG8m27K/kynFbNZRB9HpVA5fwiHAP
LcgJVkhoadBf3xus6tdkNEUPKiuZDNLd4YDZtXvP2SfkQIbvCLPAG+bVedss2dxFQMdYp8HW6hKh
uEY4XoIs3C0/qLUvs7C4dgc2tAIdAWZYru7Mc7NtTAMUQ8cObBgcjZwXR5XV3ukajDwquA3456p7
zHI2c7TCISk6+ngG4S4kcOZi9PIvsDTC/aTGCzoIt641XbY5MfHgZ0ceF/c0aZWkuazdtK3l7RR1
0RldH9axDGBCA2jfLenaJ0ZxPlj2TWCFkhACcrPLyeRKO+H5pHjTXiVxEALLAFIHiQgy7UySFl4M
wZJn2eDulwU0Z94yaCAvPQPhezpxfg1Lcunv4GaEvkmSOXOuAplEVrF0ggWqxwKbchxySdmxQWFN
fma7b/AhknNh0ue0DbQaGeoTRkZybSAbRHKlLSUk1beyYdP3M1Q2qcxd5Vj3Fa0vs5rE2nCYiRid
fPEIPyQLuzkIpa2LMWPiRuNvNax5LqDMeMYxQ8OwowBoyi45Vk0V48eBkWExvN3ZcmT6jTc9ITL4
jlCzdWG9GZ6ZP1klgTV2ytuoUvcg8GX2+RdbWMAhUIN1WgPAXVyp3P2S5K13a+gGdvKkueqdpj/L
3aa8HFzGOjTMieDKXhyiO1fzEgOVMx+g5QXZVHhpvo8n1ogyyWu/Q4BINLbIbm0xrocJvCaQHP6t
APvoZPGXYQq7K3DaZAT4CEUg3kSYwyJMMnlvOGftuDQIWg2QhoCerE0Ktku8wEZvXAxXC3ow4wqn
j5lgV/DIwt4b8txB2AwDztT86mJIPWwNamACgDh1FVskQxL5Wuym3raQdg3XMDQ14hEi7KyOO/kl
HMM6M6AcjXjfQrlMaSAEbBa7kl2lGNGtMoc01ZEPjYaQDGuqfQE13EsYT1kYSx17mDiPUKJL10OT
RbqKJfoL1XHK1BQ8dFKq01WOiRvJ6Q0/Q1Vg2Y/k7RDNiNOvbEZGQQFb53LADsBQrapsYRFYcJrh
Uq5LjKwb1b5zjK9AWSfrfFaSXOscYzXQeMltss9yjIwOqOs28gR4daQJ7dDuykCRllB2a48LC9GI
WMogOlZ2ckZ8Lmbn2CIbYsBT2adnTe0B9IRxyttDaKEyEgfsvvdYVbLeZ8aMFiLN/LFhlCk5AxcT
qWc6DoBVlArhO6AyPTc/hb3uU3Bpe5GDGqq1/KzHBebO5NRb8ZrTx3yQZnQuBBQ1zgBwmIPAB0F4
QSr2Ndzjl8quE/KRoN21dXXOJGkybHlQjCbzKrhGpR7vdA2lSefxrQUKYfSYNX5Ba3gXxILl0Mvu
ldK6tR7bNB7TgS2zXMg5Jg4n7IA4PX2td+kWSvhxekgmAChC6r8GFbB3PWKk2cRd/6J7BXRc2zIx
6KRzuvea6qGsW2/XOL1cGQymPJSUjnGZWzHt0rjx4MOHr14zPCnGuD3cWaqX4KGbMA+EtnbXa6Ad
unFcQJjjtNdhdoiEJp6xLN1kcz5MyQ3hUAxSaT7QEEB757WX9PTxGbQ6GrW5uB5popx3+l04RyWJ
IwMNef0edEqziReat9B1WpgEqcOBcx9CCz9pO4+XFO7puurh1w3QiAttOihh+XFVP0TB+GZjUMgi
AfAbc/tk0d4cRsBFafrcDzqZchrZxaZWk8oWQFvOsFXE6BgIJMPMntTOwVESaW7GcEWg/Qut6zln
ll0yl/JgjzDQYRkA1PF1NN8DF3RGHN4lcfXktVyJItUujXnJ7uRbpIapbqWbM9lEyb8aRfhO0Nfl
sNUnYzoQAOTt0CrfN4We+rSHI6gb7q5E+LCF/LENclRxGpDfXQmzHzPBAabDvMMa+7XW02tGyBsn
duTaHXnC9Fxipijdq6Yn/oqIjYtqYiY6OhOMTBYCfnvcVLHAJ4haa0vSC8pVzkMQA1kSnAXJg6bI
MJmnZx9TQ4Kj6Szn9h5BYx/uyhyx/+ARglYXVN58CLaLYksPw1wTOfYgBnp4IslBYjFAGnu7O7MY
bZE7BSVcLjtTnMc41ZIrTKukDo7BTV4nh7HOqXuRETc8L2k7gPDXc29BJQcIUq09tW4VMdadww1k
wWaPnPelAH+4LcWFU1rYycJJJ9ADQWXuncyELG1rkvGmYdzBimASkSrFKjLycIvKn1CnkEViSofd
RINskFqCU4yZd940gz9H1HycP+aOB9WGUI68+Bz13rGTUbrxCmbQJkLpxiCxk3DV41ge61h0m7Bg
37BtUABKLcP+6dSJ7A1GHaAA5OqWuK6M/itJ6GLXs58Sl1R/U+KomEyAnug0Feb1JqouFpFhyBo6
uBDY7NR+TO3wxWsRTgW184wuEU64xQgujXRvpTi/cmpnusd5LE5nQpVZHGbqaTG0F2jVFrU1VvNk
uVkdzk+VR8CBzvy4B4hSLnPVSapwV/TekTTb1hdjimN3/oL2DvoPSD/6AiEGyC7cqWDMz8MoPSKL
JOTMrLttX3lPFCq2PwYxGZbGU8DEOaEk3NUWYUzjyN5JwNOEcnnUoEB3kjtwKohxE7TmYmqdsWDL
tTgB4f5+xcaNrVUgGPNYgDirBqjD2f+s8XUusnCHuQz0QQA/kBMJ5MEcttDSzU8L48ryGrQutNP3
IGQ22FsYRDF6WamhDVdNFt7IfEwuE06FkZzg8I/zU770x6ye/IQCjfpCd+E5Jwnebyv7VE/DEc6A
vhYIGWLXYXZuLviCAJ05HDPm32KLqZUjoGTIZOKzJOYIvlcG2UAjNr3B7Y7HKsXmmE/7CLPqlG/n
jtAYtQQ5lcYUEVZeERZDaxPokQup7TiiuF/lXQelCsD5RkGZreyFoVLf5TOwFaPNPhrZPOJsPyQ2
3ZImicQatvQ2G0cNIeT0OJisX65lHiAHvURAO70Y8Rv21kwO0D4JZExoy5246+67zn5TWKM2NCK3
gwSQnuk5bR3X0NfVwM7HQT/U0GYnEn6gGY6cqDM3RtoA54nz7j36P/iVchnxON7GEnl2yM2vwIev
SoqdXVgFz0+eLYHJFFF9MeJIKxcAeJXEZxkSJBQU10bt3sfp+BT1iB1x3clVUw1oGCR9xUTKG90c
aD2JZXROL6AuOdamNETWIncQPA0y3A8SiaOR1HJPRswdDx6lLUELVYDAJInzS9M8t5e4BCk6Yz+G
M0toujEzYoNHxnCwcF2UDp3al3N2TdMU+w/Shm8KdfR8FB8SREWmC6pxwwjPx2mU63AgisBQw4WW
y+5ARyoY6343RRSajrHuIVxvaS0eo5TjxsDA0IlpFDU0cv0ob5GKCvMLle98nlVfVbaUm3PRb630
OizpRCXjNQltLrebRKuhPWNEfsOE/JjHdFs4r6NYmuLHDrigHzq9T9xCuA7c2T6j4bhqzcbXRj07
keu2092R45dVXYUhx/ABM+wGGqy9zY282sT95Gx06ZzzP+UHRjf6c43T0ovIyOqLm2kB5luREKA4
0ZggONqHGF1WkckSr8L+JSuoD1sivPIQm6Np2XJRDZy5Fso9+K0MkLVN3Ihq18vxzYC+VUe04EjF
m4B5UNvPCjUtEXLJoScWCMfFprFwgGfu4PG80gX0UEyb2Jd7Zkbr4SMXnLo78MImzwcnLm+jhpzb
UjA6U2cKigj3MYEArlY9ZEwt2ZB6e7swMFhyFmFjFsMofJGIr+/cFISFtO5VoXLf1ORHquGOl3j8
Rx0jIjl4B+LIzTCk5RMFD6SOMkPCcY7G7JB0jbFOBHgp3dWnA/1HspTGg21xzg0gl2ydCcK7Arws
XM/2M81jWE2jMtHQE9kK7ZvI0OiVzIkwLQU7TAH3kaN98XLnddTcY1ObV/o8PNtZClIfWxyHQv1d
NyjqYBgw4bWw/NSn0QFaWrUQ1ESF46PiCe0TMIU1vkAgyGeKrWpng5lYaewERZrRX0vjYA+k6CnS
rJtQwYTTxnDXMxqSHXgOPQB+RMPY3eoKi2VwSZwsIxALQbzSmmMYO19NEN0wWOQlGVBv+NouCLW+
1pgF76qJ6Z47GOcddwnjlLlcTRk90omzqVVj8bcaplZYrUkUPkCGi1elR5WD2MqxGAKXBhVcoQb6
RxSTnmgCn9wlYMbBc+OSRORM4zsyonqLZm2t9epgGGlJGllXraJR8gYx6+67sEouw0h/mXIeUlnO
z5HOtDLI2oM+Md7VaaXjb596DC7827d/5NQ1Z0iBUNEXrGJo1LVshAiDENIZ90LLME4zjNr0jreb
6NUc8/iSnoK7dyvaZHrFdJzYsGmd1fW4D8R02VesmiSUOH7caC8629JeKyFCKNVcIvJOSNU2zJ0z
NIwKQ5qBdpe7S2CY5YeVjeC3ZwWJSnj77AX4sqboEm30lSROGe0DbLzadXfFjL9LjmO5R5X6nNqa
uS9RuBp4JqOOqzq1zp6B97PuIRNK3IEkAhsYk6ynN73LgdYU5lsyZpccQc8F+tCV0yTjOTEW9WEw
80fRzPqZZrG9oD66RzzprekJw+6MmviUYn2pW5AhcpymG/GltMxwI7TJ8MeYq3duwX3ctDmxxXFb
HWO+r11dz/m29nKIOZitorw4Jdk+MoFcehVHQ92wxFZ68qC18Y0nOmI3FlMUCAhOG3P5ESW826Ic
14Xdp9umuMRLfjMmbrCpjEdZThACw+oUesgspAnDtC+Ntzxr9HXkklhu8tSJzpObumXtaIxMX6X6
tCfc0DUxpwK4wddCx7auw6+GY70xQYStk1NKVyLZ1xHXzVsIAbqJ8s4w9CtDksGZGzYpG+0rtN55
O+GfGgZEBIZW35AxMnKER7I5jeIFhEfMcCeBFVobyUUlkQvBs9ky6CQELdPEmutN8UGIHuMrnRG2
HUcX4NqQdQN6nxPM2H0H8KO36UPjkwRZoIV+2sanpnNuVRUs2CGwJC6zn7gpd0Wrf3HHGnouQCtM
K+6KIVu+98qIwIKQm66balqEeeKrOjIucQDHvbQvl6ADyHS2b5pUQml+mNzgQisKyV3H46dpCfgT
17qUyJmp85BTHOg/gb50Zjj1CEzXaOluVMf8bvnKYPHPJG5zVEIqAP4xGU+YKeeS5jRFpKIFZnlE
wzFWbJMNVgzG1N+yWoPHvNH9dKqfEoYeM6IZVK7ZVjZwQQaL+T7yhxWdfZrKgtPGWLgHB3a0XSKM
ksOw7VttvqRdv/gruuoeYfLXJjYPMXj8G8syj3VTPKGVitYBzWDEswRx1pyJtxKhmzE+dXPr+njd
gA4mCJTLkXIzJOzZEDdEWWlXE8WKJ2W1w0D3Yhop5ECAG2cQFq012iJ8DpF+CTvloz9ppoq3TC55
dLAvgKHUULwBeAF2BEeNi4ZVAzE/D1otCaBu7L3MDaRsTObZsm5d08L1rm9sD8tpoGcINuc02cum
cXYAAlEwFSVj+6F2jsai+zd7C+pbHxTcQ/H7AIqAA4BFWFwRT0Q/kQ6KEx39uino2zEwbhvPLwlm
4OQmDq0dkdF5aS8qdC6L0Y7f5NJgcjzQHrLIzlRosYHl43lT6otqL13rEcwHTbU+vN1xA4eOlI0E
xK5hgkF1a/umB6CmkCf7BL2hLSICBRM9JzKSFch3Y4Ut44YFwex2o21GHPjMNdqoN9PGysAYpdnb
JuFlg/3ViFW+m4GRbIxaP9Gx8rbxbmgxOhFgDs7LroAooyCGXHPRtYxSQyL9NpgZviBM58Wmjijd
hZ3Jeu3WOfEt42jSPNqDxQOXxf7miyKgIG4nP+Tb3TeMmMpx3rdREewJrPWjLkCJZM/1BumDj43j
ln7qxAEMRDkOBJwAA6cHhhuroWU8yzN7TepmTsAADYvBTi4bNzXWiihkmg70w8hBlbvQMnEM1OyD
Fs15nEpfsaHCpM/LrxECTSqn3cB0nX7Eh23HkPwG+1bTuvdRckQuR9RW4oZeJ2y3KnqAw0LNWjhP
E7zCzbyMOZ20plSmFtmZFY78mbHoXiOJgqDpc05fxcEb7IslgoDKxoaP5m61yTPOAszaK7MqT9RA
BKrgAFtrXf5s1HjbG4cozsEYzvRieDSO4DH6Pfhohnwp0m3LAR7vjccMd9oWyITAzUCmaZURaIcY
xwQFvJ5RZ1L+w1ua5+JGk1awn9ZabsebbqR4BnPinA0zbjWSpXeJfBvBbwDXwB+jBQhcmDOvczWc
OYq2t5S2Q39SQ1qM2wJXgjDD5K7IjLsJOzzx8elBpAGPkKG9ppOJ0Nkf2+mYEJWwLpJFXujRqMoB
lJk2PZIKm0RXwUHLtPGdtBbSTRgdhJQutBvmARaENmyzjscy1I1VxolVFJzSZz0TG0cMiAlYTPQU
D6q5663kOGc87cjP2Wiq+UEnJ7QYUuDd5nDWpCwVjmE9sL6F60hpW6cIgGUWtzWzVVjWDaLoxgKG
yTo+ednTAP9yk4ZHT7dfPQ08oFVOGyn7Sw78Nak43J5z72xyr3wwJPl5rtCYCBg026MWhl5DrKBl
qE3ooahj4btpGg+xPFy4kkZBGhMphd2Cw5krL7ueT1e1NK3qtmECW5yGAP8NRxrgPACjuoSUZbvc
ajR2UPBpBFZswXsQRQuFpkW10YQJgmEXAWUTs7n3i9bWptI3xZusRQwivXujYNxMLd7wiWb9Bt6/
b5wtnzPLDEg42YMJM3TlLfj3PEKvnDaPKCk5W5fxq4FiSVflK76GHWyBkDSX6KJTgdzMoFkafb5Q
fSMPDJzngTwzAoWNieB3HAqHEvOsiVpkF9VcEVqet8Ar9W08wB9xQ3U5CvPVBEkM2yV71TOAC7Fd
PC1SVc+yeBqVpO2PrNKwBvQCTUfQWYCbwgM3uQslDYKYrGN45yw6UarZm7ZH9SP07KVImL4MgSNY
UBnLDR4nJPhTnLUcD59+if7t77/+57/+63++jv8rfC/BZE9hWah//Re/fi2rqYnDqP30y38d41ek
L+VH++2P/feP/fiH/uVvb7a//YHj7e7u8w8s7+O//0Je9z/va/PcPv/wi23RspRdd+/NdPMOQr79
9uJ8guUn/39/86/3b3/L3VS9//Pv17Ir2uVvC+Oy+Ps/v3V4++ffjvftCv37Ai1//X9+7/Sc88d2
z1maPRdvfx3U8n/q8598f1btP/8W0vmHozuaZtsIAyzP1vhLh/dvv2Xr/wAeoEM/tjQX24al//0X
DP02Wv6Y/g+NOt50GW1YnsEP/f2XKrt//57xD0/TpEtaBfeB4+rm3//nIvzwNf7fr/WvgtTzkjgh
9c+/+Yuqf3/Zy2cUho6+3jUs3ea/vz7fgJDhh/T/4ZV5TraaDP0hrdhRCgQ7EAEwBAbPullvcQEf
OUzffXeJ/vPi37+Y84sXkz++GL3imgHbGPnYaea1wIq6VXa5c3SpX7rEEOBmLf59v/5wu37/Uvqv
Ppj142uBTMiroZvoz/eU6hMQ7Slm+qLNyCwENjECAvqvEfITKLeDOtaWeRZRF2xJMkRgSYGJ1U35
1jLMLyosLmP8KrCy/untmb+4FMt//+66y0h4CihFwQCQyDcgNvm+F9b9NHgXSe+SFqQRFzw4E/nk
yMKA9LcfdcEakKOaWZE44P/+G+H2++nXb/z4NloXhRneGGcfFfWu0rQvY69u6fx61xHzgdJKQP6b
HWZir6v2v39JZ/m2f3bLcb9//9FHQ6+maDDhuRt6SY4UqVGV0R6UFt5AYrqY+4LwbDe6CcA0rMqQ
YzDwoG7bWAtCpWsu5Wzce4wMtirv8SXN4bEZg4/aoHsdjPZX2WVvvUKsx351SnS2UCOC6OllLMUZ
uPAhcrqDEbD2xhpnCt2xwHrCXu+cDH4a7o8zgsgZabfph9JS6Fxa+NQqudgfnxMl0JcHyDezsvCW
VnC2znpgLb1UJ7fBGSgHFCmyi05ZFzII6Akiogv2gfiKGWb4rapEchqV0aGcxLF0OVeHLcJOx5nn
fU/+hMpassFkT7p42nWkKkPG1RZ09WzEbBKWaXOfxvqTy6a+js3ROALlga8VDf2+TxeN1RjJP92l
v3pgtR+/qrTtaC0GHT5Sy7iSUs8Ry8Y0HWmkbifdPpEht0NxfVKZaSC3JA/PHIiwCiwuP7giiN51
/54OlMdjKFH2diiKfn8X6ctb+MldtCyo399FSR+ogUN15A8lB5uuDJ+EaEx0AHV0cJLg6MTx04C2
zQ87S22cynz+/Qv/4onRlvXmuwc3NAeBUqBlnObAIRPlYrYeoChF8bXKO6q2ECIj8dsI0qO23v3+
RZfV+Gcfdvl+vnvRQpBml5Zh6YMTcA4kvcJ8JC4Pz1t07sT57e9fRV/Wxp+9zKfNADWOnnhhQRNg
CM/cGsuTRQk+LxFqcD/UxitxTXdhNh1ybSBIaRAlo38GFRUDzS2SmRusEPr1H97Nsh787N182i06
2Zvj7CQF0Pem3assvQepvej45ytyrm4qR7/u1fw2Qa6GN9xVh1qR1fGHF//V7fVp+4D3gwCXMADf
qZ+mBMCSKZ4mJrUokmXiaxhg16SC3rbk/XGEjso/vO4vdi3t07ZQJbRycSLxDZA5DTxae+B5e2s8
57nFrWe0ARKlhvnFHz6l8YtLvPz37+6rTvfS3hrKyJ81KlCDEpXMc7rU1sDYsesMjmPdBRLyGzNC
MG+Z1czxi6whKwwv//AWfnVrf9oNLK9EfG8y9elmOnOuQzBh16j8UlDac6S55vyJo0PN7EzuB7P3
2u9LB1lCRG/AHaYGstY07So9AE9tVn+6ML/6Hj4tfDi5IJ10Q+Z3SA6Mob50FZyK0snFDehiY0Ni
zVuYLiNFbbixCxq0otKp9zoir/KFOR6fq9TFZE9qzqpzZmfrDoNm/+nt/fzuBLby4/eGqb40LSdN
/CyMz/LO89NZxLcqchsy4DUsAAHonBHEwCQwdVjqD/Wb+fP7xfQ+LX5MfbLUCKvQp+EAETLHRphB
/geAgmVD9iQ1c6J/iS2wRh7hii7TRioHwm1MYj21/i2dS29VwUfZsNtLv3EXTDoMg7UWui8uwTpm
V905aXsk++Ws9QrY1zguSmE9IGy+ixfVB5O1gyh7hLQku6AfNdX57+9E++d3oul9WmSZzucyx42B
AMTyyPEI0QUrHNQ1zIW7cYrSk57b7hXNaSgLVSsu9NFsT/M0vjSJvCviLIWNR10rwxlKcZ+AawrT
S811XFjttKU6L7X5u2O8RzQJNrGRkj3r2LeiHsB9VOVqIC2aYEAEm3EOhLyPmw+31O4Z/39puvqj
FOqWPG44JJ5527o4IBFHX1baEgW7yNU1Jk5IeTH0doPR+uMEN7hsmlNNZjbVA+rPoiSQE08hhBEG
+ysk+Uz2s/o2bFuPwhfHkDbdD1aa+nVV79seiSh0VBLrUhtskL6IPDQTFy/UYdRZ6CJ6OAEyTe5/
/w38fGs1vU/bT1kwMRG08vbkQNLoxrK3ggQHiDD2E6MmnV1q13NL9rlpMQP6w2v+vMQxvU+7DEDG
pjBm2nFzWyNEJVlnY4/2BjHkNb3923SU8AMbumWYucjUDOWzMyoLslftUznTXhvFmyudR8DwdDXx
hQdEpmRZme/DPrhn/9xOtgeZEFiCieDjaDjmIbNRH00IX8kqj1u8SzTVhqwippk2JD2gLwFdZ0xG
WCpTM7kItMRda8LGYFnUF2h2XOBgOdOjscRr7rlr+LIuwDt1Xi/aGFWEt3LKL1PVXAgzoXspehNl
pFVuLZ3jXJkQQ2dJi3wnzjuVrqcYUJESI40Ey0L7p23RrvADi3A4fwOggO8nqu4xgDwZHT5MCUER
K076Fhozltrig09LCZa7D7rM5a5KQHhgKNxlS+pPKBlNj+1wNU+McUmEAjjuRi9xWfZkQxGOXBba
RTlM581YgCIDwVlH4iJNAyIkcufKkf1TbZfuCm/wVdsbx7ASF3VCiozFTbD+/U3wq3vg02avhSBl
ZWcEC5orXNm0bgDmEBLk5LTDNSjcaBVC8w933C8qV9P7tMeDfonSNmXUAq71LJs1fS9U/2Yl6ZU9
Zczjc257yaOMHyNeZTggN7//lPqvPuayqn+3248YgRpeWewbgOXJyMcSJaF/zUzTSTiM0xkhvfTd
fEV+YbFTOudO1RM6Z/dEflffWMkBACrs/E/h0HNmEfrx92/t59ut6X0qAro6bVHKJSmTo/wyTIdr
BvoubhWGmF3s7LLcVuz4s/WH79v81ZX4tL3rWRBW2jRTxCdBuu+ZWfFAt8ApuMlUPj9a8xxs5sqh
9x7DwoA0aG6axWZgUxQXrsI7nkzrLhvPZmIdTrnn7kVUwq8vHrU8Y+JTV6huYUJt66TEutEPGy/L
j5kaF+UcOovJZYHH9YozVYf4Diz0ujWCnbSgjvZmviPRzDokMUgMRMPVHz62/ovt2/1UNvRY6CuA
kTn0FOgAeYZRzk0D7zzUp2ofkbeJXhQAvJUlN8NY4KFnXTKn6qoYRfKHu/8XV35paH1/D6LyM7Io
s2N/Sro7BOXRmTWH74kR3DRWNW1iPfB/f0vJ5XH6f48PJKr8+EqurXUwqUghzx1IILlGHJZDS7jH
Ob1iRn6mZ+ApRIqdh+baOR3pKxglNcoPCu/OwjoRZrhrA3IA+7wzEdqEt5YN1K6pgb+CmXtg8vY1
zot0D0MDex9htMNUphflxGiyWKwbGatUNRYMWghGgmPPJNGzmD+miLwSFZ1SLRm3wuOlLBkEZ7GZ
ndmzfWWX5lVr1UuW4nylAkCpdA7VBTMlmB21evMUEymS0G/rxLxCLazv66m1GXksXrRB755+fwHp
I/78An7ajmeU6Sghk8ivYwhlYWRfw2zA6FRh8YyoKeEjftWU89CJ5oQspDhgJZ9gb6LyzDSt/sMN
88u38WmDLoCnJGXH90gOENcNBB8qI44KQFokKgZ6C85QV+RuEjA29285vTFczPqxUAAqhVmEf3h6
fnXnftokakOPWB5MB7Sdis5C3YUBWekrncBpGAXyJKLiD7fu8iz87M5dvpDv1mnDgZFQNkHs46p7
7qfuWlVGyOft5UYRTqtss19bIVSEP3zR0l2u5c9ecVkwvnvFGMLQ6GH296l8qSuiiHG4vuxLA27e
Vt0xTdjg49CPoz0i+yzJogsJ4WOiIu7n3It3SPGAy88u4GQTwSL0dAMnjE6t61T5Fbp8jI9zU95Z
ufNhp4DzR4uzeg3xzczg8BZVdyITGv9LOJloxwdirjTBOHg50VuIRuHEYBZOl9m19KhrATpfDaU2
YafTOvJEKAp7zJwNLvD1nGfapijny7xiBorjSWwqT77NGTBCq/PhuNIbnHL8CPpAixVskaURkmKE
xW1VOcOuC3JilEZ0rc+ohFHtpziGmjY4mXODzaonM7O8SaE6bdIxcDdKr3pMdtBDUsZCKMVLLOoI
CslouCgLAkv6xILgJ6oIas7gWWsGxUtAE8CJ2fQUJRGR1qX0zH2SVt42cjleOGhIyXO1vlRZgEJJ
yOcumG7thCskvfFrLeAkoS5ECCVnsTKMzFzbdkPtAK+NGNyLYXE7ix653TiEp0HE4cMwSBAmXgEm
iQs34EVojK0ibH0/jmTpokqEdbKkcTY0Kd+ygGFvuQQAk/27rYV2iWvhsQ3UkpZsvEyzQukATvFr
Bb+0TegJIj2NoReToaWcgLpzfjb1dFMQWYZlw1sCmZIPYsjfbEX+B7lm+jFiLI5N1rbXlhuRxNIz
aIWf2QIUqXAujElySELh4+4AgpiaF1k+iS9Z7FCAdl19MMhm2Y2LjGNytrNktpiawIrJ73GxKbfF
wemxk4T9DMfbrtqj6ARyJKhcwMM6b4Qjy8oKgL09gjDEZR96+aYe0NAtR04CauQ+N+3RL0zMHqas
Twlt8a2aq+jousEx14hDjqFDDY52ws7DFNLp3nFFPrnJcN6T5LSeGVwi/3WeYVeiup0cVvQouqnm
eLo0y8pbpRZN7FrTn2fEsX6dwmnTKnIjp4mU7aH+6Cr9NiqLeB9rTGvRTmQXjtbnxzDFOaMESg8v
dRhSw5xbo1BnolKMN5OjyKrKxa4hexZEnHAYLCDejorG2dZ8P9tRZfJBy6iesWCFG7z5Yhc1ZEda
oKyvVDFpDwI/+iltGnPTGy44VjswTu1AGz0IYw9zJDaOmEQvpp6BSknVbOqbuoLPBJjwa0QI0KGu
kP22zVuB6EOywaM+VHf1PDtfQvhOL7aKrBeEHbFvN3JXxwQxlqni/Dyo+aroAZcYiJq3mYCcnpew
nvVeuzM4g4QBY9cgMrGqJvUDyauIFfX2rmVWT27tKTMbFiWNaN9IoC2y0+qFqf37RKh935fTR5Lk
lh8EE/64mt10FO2XPk12w0Q+IOoWsI+p8UjovLXYEfDfSyP4wOAEQbaOphfZE3Qd9M7JZonblFoP
aNTovbXTpz7uR2QM6RBXmBCr6H5knn8QMu+PnKjidZ2iwE/M8LAE9mwtw4aVSlmy9QJzBEsh1F5h
8Zy6FMOJXYe7Ye6etYZMZhFOOHJjzXiPbet1DiPM3xkQo1RiSPP6FpscmVFAICs78/WoO9XpfBul
yALS2Vt7XitA/zTo+tuYrp1SxAylN8Osf8mpBVfRgGhibPgMcRJgq55gRwbGbaOVMQ64KHtfxmjl
ChPIo5ELnis1vyZFc0c/p9ugyCDghGQoLNsTjgMAJquZMTQHyfy1bxKIYVx7z9LvOnDhG73V+vuJ
OMp4PZgqusrbmel0VUl11Vb9uFaWPOKXcPwZCzHPOJl0PmC4dyNN3lSLtZds5q1ZdemGmnwP2Poa
HHwMxgrlZgnYlGuB0dT2yLeY+vuoTH0H9Q/nxgqukzW+N01fA4mGk6/FnX2yVITRpkDJmsMEJHTY
1xX6UBTf3h6ZM9qRrAf1bbR0riw+aNhW8y7y4P14BDaCsYQ30etufQZ+H2GF59oE9hjZhRXiLat1
JGIogoAKMulbAYamuzr1tNHLjRaNj2B6nxcsEqrVhlYKyrRFC4VMMzn1jCnXoh8jEkMExLPF0W81
aPdlBVg21Lv7IEU1OTjgVczhxTGGZkUX2vsSCvvMcYK70sMNawir3DXTRC7zVHKmSRJ7G3L2Xtxf
j8k8qX2Qzfgeu37eBggMVgRyS+ZH+ZORQUpiXwOS1Hr9OvvfnJ1Zc6NIt0V/ERGQJNOrZsmW5Xl6
IeyqNjMk8/Dr76Ke6ipKdsT31l1R3RIIMk+es/faCqVzn1vlsbJwM9P/CTfuIFxC+IarMhDpfZK2
D83YGNuwTV4ARg0IcNzmCprrjaHV7sGSAMeQ2WMykWF2FDQGqCNTWnd29VoP5jNNhngFQodCDuo1
fpawOdV9nW69xlCbXnp7l0UCSPJvO/E+tM496qS8gMtFcRvMJfbcKk9wtS9aW3thmE6jFrDtW9QU
7gmnYPCal8BQfcvKVo6HGBvS76NZZV9OSKabtG3Q9ar+tHWfPOrIZchiMPEsZyEjZ8L6NeVH2mDY
U5tJdx85Kk0LvUY8BO2LH0kPHKZy2JZpjNPfoMjIwlFDMQY2IMVouG5LOS4nTgWrxpCbaQyLt7QS
Lk9xdhsXqYlaFLm01Po7BaiLZCT4yMgXeWAIwoK73ncbxHBPkZOexKAhQmfNWZjgfFZhjk0HpeET
hkCLLzG+W33b7wdWRnT41CtNZTJ0xNBjUSsshcKdwKFebQgRgaBsNIa2bnK1JaxbvYQkQO+1QBDF
KKizuzgnu4nmUxQWT6nRmrvSQIWEKQRnWoLT0/IJYPEG9lDwPoBtynGk22xfg6LMPzukvOQxxuUM
1j/ASHE3GFVXfdAnoImbfBkqHnCNIKNotD8KN3pUZk03zIzoWmVH1w8/VIE33a2TFTS6zxb+MsHk
/gNe5CPBl5IGptpFmnLAkI76zvUJgdCd6Z2NgG/l9Efbz6dfMsYzDTZ0RMhezhlBoGUMdpGyiiD3
TNrBFg7yy/w2pdBYoM8ndUL7RZzLVYwj4GBXWX9CGv0f7gsgP8yC5/JbcbBcWZn3IqTCZhgE1xST
Jr5D2pRg0tJNO3buB/5t0Mm+9Hg8zX6vO5Dl4cR/dplxn3hcTdpHLrGaDVb5JHZuTGe464qMybW8
GQbSfnB9YuVWznMJX3Ld655xYFL9AZ+H/q7POdauXlBnLP1SXCd95Wxz6XSrUpkH3Z9l97Ai0F6X
ZAFJ7U2RI7BgPFoBDQhv9GLWLtl8ad9GDe8ODaaZenocNQdCgA3LJ3cL7EG1G9PoT36Hplcds8ys
PsPI1W6oOQ3amG1+34/0RWQYDHdaYgbbKCUKYYmxf1gig7ltHHnfpujRUuYmO6sBBo6UjDV/iofo
ZDHFPuRRieO7SnhNCUFwByPmoa5JGgY4HppWvSg1ykOgjjlKulxdO8Im1pkuWYUIypIptKisQ9re
W8WrLv0JNUXn7HAZVeyllAK2EZXPrZG/F5JXwXUob/xiXKgqoakbZOnSQdELv0OXlB7WSzh6ySqy
rH6NZljAxii0G5QKFfLiSd/5WfM0jQ3KVq9N16ASYPGq4r5KqSRQPGIJ9txh2cSgHBSnUS6nIXTW
az/L+W5yUE9mrC0BklmjHQ3D89/G2hKrhmwZyJ9wycCPbv2B7nytsRQpOvsb3hzSuHxRbdOE9hOT
ZrzU2IxvGMo+dWFePA+V0FairW4xyLIcNWpHZ4shS2eFW2cE4q+D217InJyLNDl5IviVgMECVJGM
bxO6W/iY3ZMQaF5VKIm9J6LnUPkK9jWR57Ayr1pX6FvLFwFwmNH5bQZAVnHaPIPNI4ZlAkjANn+L
TODajpI91drJDwukmGlzCuaVWSO+Yo0vLr4PbLA+jk0BHnCYpqZXzQaQ2itZliPutuaumIzfgxHh
EgWrshjL4AhQ6a5AfIG+QCcxqvvsYiQc4IrqhZkRQd/iH1s5ftze+0EaX4UwDN+dtjhlbfeSWDER
ZG7wgkWrWkrVb/WM9ppXWP4GOy7jE13tQsvgX+TvrtBPUBP3uiIxJ/JI0yJEz11B36CyiHB4YEd5
6l1ad12ENqNk36QoTldTiwlL6DlpahwbcfdSwIch88CM8ctisMTngDgQCB5TVd/HQkwaafnWxyOe
UOqDXcsuv2/ryr8C7ZBvuP36Kx7dnNo8D+5GSyKUxEG0NlJRrcFokIvlIl1hZFps+4Ccod5zTrVO
KtYgESba3PDQgfgaY2BZBq6I3/yxI7sQyTRHyDvHJjLccB5doCG676GRGSAAp9wWxlr5uhY1Uien
dHdxFmlro0X9pHl2sus08AxYTIwlP/S9KMw7X+Q3HsDwJa0Dhln0a+GZ6wASMz39qjtE+DDL3SP2
YJIKUn0jefJaU5st9FlS7yi5HxJTwteqGCZx4s8JGtcIGxqMq8zm7TE1DIBe34f03hmquHa6rhL5
O04hDVVjYq0ty9N/gVYcV0IDxgIcUm2qLgBWqie7VpAGDnELfl/E4NbNvYyroZXeFVYFh6pmEYhg
1hDF++im+lOYZyVIRrzw4FFvx9rc9jLzWdmdtWkAECdIIVjmydgtI5Sz6LPT44Bo9a7yg3w7zETA
XpsQ6hpk7wFzNfZV9kxNiVGZw8Ga32JXD1a5zpRA4sU5Slg+zkl8cgs3trF6wDjVRbTPcxTEcKgw
2ZuIYak7f4U17g/TYVfsmHmvXHaLlRpGjv5jtu/D/NdUZOa1Cg2gduralUS2iZDOFwMM+vsgHG5Q
vEPoGSUdBYL1cNJV4bztN0vp+SRE9bZ+7ZWpueqBf30WIaVV7neokknAw90sany/DrKpgI4/qIQT
vwuhTOTQk6zL1MhB/bB081xsM1ZVEIMttguBtj4h1KGS3n0u+1ttkp9q6F4nngatQr4lISw1nnoz
8+FGN7RbXUz2tiO3CipAYXGV/tbGaAcwyrpuw0i/8kyWwLj8igoPz2xdd9ugnDXS5WQs4wZPnWZ+
4HmFweJTofCLEB6e5PsxMaF7u66zITwVFpKrj6sqaLaR4ltbVvMIZoMlcBoQ37tkcuqVuZUj79tE
rhBoGvYWKbLffjl3Ufx04ylyvkj5rm4Z7zMgmspd4ur1wpm7GrJgbWoGfq8sytb49nUqWuPGNias
dXZ2Q/I6S7WRP4Zl+sx07jXIxp1rx+tItuV/oWM/kdfYH8GMxwCj3B4xvQQJ69v3GfkG7IUl3Vfb
YwlTtZwJz8wWOREu50e2bRlK5AYIIt0wHSQH3a0Z+W+aW+8sWgm6cHGJqPhYG84hbKmber20NrnV
3nL48PBI0Aefp7zITQOsnkTM5EyNhwpDjgi1JyRcW2eGNpshN2A+/IscG6I7cNSOdUI3J32jVVy5
qtW0MjimoBYpP1U1hyJAWa+jnB4xUONQpK/jiCkzBVIHTmC6bijltvxxsyKk7AoZKEl+HniSPukH
ZE6Nx/gVlJQZ8oaWAwBjuqIHGo8OD6d6bQPk9xWigFU0EqU85D0lS4Qpwc5O7VxFE9zGy8AYe3bV
cv/SmGyLHE9uk72Qd/bYV2V+DxsnWbVpdzta1hvpTe9+X/IiMovG12GRkuQ19H7M+eVMnN8O/PYb
3GSwTSWAjsQuw62os+QmrlS8DYJJrGqwQ7wk2bvfEJye15FD0oqPbsRMsmOIu2jntFG1j1Rub7Uo
OrnYisPZMxSzlS/YP1DS+SNOjA5n9FDG3aaZA5rbtotXvTUr82vn6PjuKQ70u5AYejz9A+dcY6hX
wLerVTfTpgIx9JsirozlNPojKaHafvCmjzpu6o8ogRnSeD7gfBIZqj4udzUSZezmsrxBFmpCbieC
CmwAECVHN+56QsmW9Dkfs8B1sO3A1UeVisuij45i6G5JkW4OvukcaUxej8DiTsLu9xZB52mOK10v
Q3NBE/FDi70Z7EoWhyPrvaq6eyXIo+N461wlnX1lt2ymnhO/6MCIIbTG150fuljQuH25DowXd60A
Y2hueKP9FU59sff0EL2a1kAqo8tVhJha5nZwGce/cgsMinKcgiZWG+5BcvFoFqm7MYKJTCrsIdUA
6TCvD3rXpEtjmK4yMqJYnUz3qsrbE7qdaO2rdrx2gu7B5eC11CF+eDXaFd1LfzW8Ue4wuSvsEZuE
meUWIMkDSLP7JmgIn+xbvAJpu6x1Tk0e5o+WiQHAGwhRcpgVo6G1G8r6VE4ub7BgKOXq6MkmzsHX
NP7RGFpEWiI2g/7ZJC+hmXdb3bB/zzbVdTWLZcs0udYn3SHVAgyPXxbvhRa+tS2mqxYgM8YEULTK
ZR2keQjQD1hLNHiclg3QlWWbIqWpJvLwdJBXfZVddWXxqwvFna5hXktlfRIRZ+S8mqJ92RlvbUKk
UcV7ZLncZ6yODV47rYKTCSFvPVr5Fe14vHQlaiTZ4enUs+YIre0YYj4ATDE+eAbE/iAajrAWJ9BO
vbco9KA6RX4F2BQfI+Ajfx3h4gNRJl80plCLjKS8PY/yyZMMf1AUNWiygwcN58kiBoN/ZWZuePQt
FwhtyJVXjXgCUm/RQ8J2mCo/vvZ0+l+GJe88O3rwwp492S5JUmCnNX28LYSssnTHwBYncOU4Lljg
k+BgJqzfrgUSKO1ZWiMoszewkfa+y6vcDPoBKlu+N6YCRpibbXwB4cosomSrdcLYaaHC4KHSK71o
Hy05TDAuuByvC58E1MFFVpHFBYtok0Kz6FVMuGUHRQcWEo4+oliaqQL2ENHgKueok550bX4vNawm
i29r5tl10Bn1AgYMLp2BnA38MQ84RvW1TmN/VVlgyJ3MfaclwjB34Fp10uxwGAHSgzrAX/OAFkpv
/HJzw9lH4IEdbo3jWZR+QwdGUzf7rW/1MSwY3j7lQ4XJhpquU6wRF1301x7L2xqvd7SOzXrHLg2Z
M3HDlR9G8DEwrCytKvythY5F07N6F5AMA5u0jkkjeM5CzLPMA/3JzusNSStPHnkNQxK3R+VAwIUK
wYox/sbSZzArj4P1nPptMz5dELtyl+tCHSdHoWOKg7ek5CP00KDDCIYHQSqMorrFuC8io3wQCJGX
UQQ2w+SpYV4Ut8shiDa2ndNv51NbLWpWMI8wOJL025L1uKhp7dBWhYQx9AOYn0Z8jaMDIhosOLsK
yUAoIXC2jQpnPKYl7KL4bpFVLqTe/LI7aNawTU76kHXg3dh6hQ8VSFcvf6ZRZYqeMqcDWHn4rOyU
dGzfoZoY3RH9ODym2hPUnsgKV+Q6eIe6ZqHXUoTf0sX/9ydu3gwmoM65ySMqU068NOKsLv/yBvlO
XUygDigOdgt77t1xC5EyMM7Q8+ShmKPKDT/+SpsQbVXp2Vs9ihQMfKZVpUP0Q9P1xAhLZwb6onoq
Z5Z19QUjimUQzNJYoG3Uuvi612hIN40lHhFykLApNXvtqOZX1DP/Q1m0R1rw1oUE5GjRUzuZd1Er
H71seBQNL1VWUkj0yvmyimQTyuIX6E8Nh1z7DOnj06/JcQhFNOzQAmN8l8S+mUF5DYmMWsuVPRyw
Ij/i2SypuLDcOJO/MKM8fSB2lVKtSF/Gsc9PRekBjNEZGaNXhv4WOE9hIL66uoLizpDqetKkcy2G
yL+CU+dflSgk0F7MxioV6iyfZBt9P269IDN0z7QuwPm0TLZZsdNqxjLxkB0sXtdVrPUn3Uq/vv+Q
SyPkM4HLEJVOUCQI+cwqPDFOdk+qBnBvwRvv6n6bGEzFgkDL/jf9zmyZ+nt+PEyWJbGyBruA/NYl
aaiz2jF8axSg2SFxnmtSJoZW/vf9xV2YxDvzRf81rTYHVBLkCAQ7bHBviYFipchZKtJOvxYkl6z7
st18/0l/bFD/GIw7ZyISHqSAFpLtbR1CRImjUi92BiChlH6+RCkN5iKrBccKhyO+IZ8iIxDraooP
QgYfrB8gFnl3UHIxtShk9z9e/5kwA23U/Ma5OQtT/+iW4mtgNrkibptpRwQqN7HF+vvrt2Zxw7+u
fxYM/HWrIysv7U6XyQ7kHAf8IMa96EPTEcFnlo5XkdXBZU2cfVOh5DN9skO9Du5XXVXprvF0d+sQ
SYc+kd7V6Jo0KsMJgCE9PVdaBMhFc5B4c68zHVtaOppIl9E4Rgfya6Tl8Jdo5EWefPIcnWx7B582
VF+vql6s2tiM7Rgee6N2EL02DM+pKm1OMKXy3v222Uvyl+D8uDhJFbJsGjUBIm2/BouPmdzDTAWC
MsxXaWCt9YLfM5IczHOZdave1+ERp/EPL6MhLui1nTPtSO95nhXYMiLydYbsdLD+ai8kKoF80QUo
n/tSJh2nieZAIsXLmGbw09jdKmVG9PbsbO14jbPG8YuHOa+Hg9NS0c2c6HxMIclVVbGSGTM2KwhH
HskYtJab7EWCO7tizL1wzSgh1qHA6UQlsZFFMkNPUZVKNURrego8w1WTHTis8E/5NGfbMXUDJLXz
GJDrApKawfADzhFh9LTEn0SJsbkv8vRJeRhpXUD186+TjeARJhodBEDvqtGXxBpkQGHoxukQKeoY
Z37gZ7vUByaGH5h3uAxfgza8IgYgWFvRnEMR9KTwZYUSD5mWUnYMMVOpRj3oYVXuK2JYGKuXM7hA
jYKmDeJEM6Kfq9f3GhGLK6SVNawf/3Gq4RNPlR0uOSGVS7Oxyo1F2xIIuNQXYTSAn0vsD5ewoUVV
tTqedMYxva4+xqK5630AaNjdr0rBIS9DDoW3e5IbY5CsaiVioE2Z2j4Cd0nyOrc2sPtdY0w2hHM6
4GRLaRCs8xx8LjmGTeR9TmXVU6tOyVr47rWw5HNSTNiTJVyStADZaRv52+jhuatxchGpy0MZ2LFc
1fH0k4rJuPQonomLYuFOXVz32nZAkswxEVZszNg/zLrHhnT0FbNpWNKBS4ah7qzBM358v5RcEHc7
ZxIjJesxjROJ0dT2hlXcMa6zQgSWfm0dCL9C9qgF+lUPV2ad1tr4k7Zp/t//awE7220hVBdD2+Pj
sTxqYydJXt35GUuQgOwYd5sHC60t9moyvJrWhscQZzeNM4XrwOT3+/7SL0nYnLPdGK+GSx+aJ96x
IR8Q+/wReOMHOxgjwoIX32gQgtB+MDd+IgrAJsgDgGI3e9wn5pWUzHK//yZi3iL+cTvss4067YU3
KNJsdlnlArlgmpLManDVpoewqvK7Hh9d1Bb1CgiuecozI9kKzF3HYhxeNEPCC/eDkwPNZ1nZ9XhV
B1rIaDTrbrrM/w/dGmnzSvNhnNqKZMwBXjrRUCOOgkWsCfuHCurC/m+f7f9sDfSRVVjssLsDCwqC
rTkM78yAsN7XTM0m27v//n5dKKPss+0/hxXW+FEb7egtnMqWMD46Xp8FNu8l/nQkvl75X5rTp/z+
44wLL8kfa8pf263yYcnWePIJo832KInfi5rqHerlVxE3d+5Y0YnP9XsQJXNAV1Ae6aJNJ/Jvdm1Z
/1cXQbp0e3ePXeF5anIm9X5h7pRrBz/cj0urh31WD2i1ECiGLUIC7FDsx77/8uBaF3H50CGmwc4C
LAhG+SOUgRG2LSPTH+7M/L7+68E920Fttx4AWU3FTkQakJ+EPFSrA2MIUGoNrF5nzBT/lyC72E94
lOBZWq+ySd6+//Q/T9a/Pv1s0UwszS1AVCW7Yjb4IEdHG+mrNy/FI4E/+M73wCq1pT8CD7NdOlQI
txsdWV2fkZRe5qZax2X1BEC42halHWKTGsr9GPkAZ7ShXugyZC4yteWmshp3gzaJzSbyMUNr08s4
eSCrIipcPSkOBv0sjuu4XJM0CMiIyKt7MY7PdG5O2FiIg0hR7iVEFtI6AURoQUtsanFFvNLWHbq9
zLtp0TmwhfrehRhVAbozuJ1LQqlfmYBIQkHFc+RZN4XGJkQWWr0SOvMJL5RbEXbaURL7aDRVtE3a
5JgZ5mdQDEfmzTW9Ui1bR3o3Lnw9ulV0TZd+VQRHLIPP3/8Sl16QeZn/6wVBM4SmO3TynTkUq6hU
ZM7rNaE52pXeopxOCB/wh/bI3OoHV9ilDzzbP+zOVX1dlpzWOIJW8ENxX9XIUU310sTOquqTFyCF
/tJmVrz7/hrFfDH/etrOtos2dm0I4oCj5WTuUZdCA685fpYRLKhacfCnngrW1NQAzjzIi7UUajX0
aY8xijYbt1ytu6q7GREgbguBWlg3TYHF3HrqBPQ4HC1ojcJ5WNKrz++/9CVvgTXfwL9+GcyOXd/S
Jt9NafSiIgJxgHh/luQArNEyX5vln0ny72JSybYKJViu0WO+hAzrB322Ma9B/7ht1tm2gCA3Ksuq
BjKbQIZJ8e/BpHRsSlnk67Xxh4cUXNWedgTfrG8B+L2lJoRghADvY+19JhYg21hUd9/fkQt7h3W2
d3hyiNgdOaU6eB2ZNRc9epCeF6V+bTM8PmNj+Az08+vvP+7Czm7Nf/7X/Y+8zkjhgGtbhdp45yQU
b22CctaW5pVZ5T+8f5cu6mz9R/6T912ukh2+BwzByoTt1IFpyP3xzaRypjUpP8nD/fj+oswLr9+f
c+lfVwXcEmqLQpg+6fLJBbOyHNJsY1mIWySsCE/399Ipjqns9vVsUulRxrAsUOl1bbMYcvqBeZe/
hmX9kCriB4sR/XM+Wdp2Hk4wbDaZ1PaK3FB6svPBk1Yc43W7UkjfrNJcNaqPdrmGAh1qDwMfp3lE
GJAwp0GHW+svwKYeDJNeaRELxJqMHVFb1/99f/mXtts/3pa/Lt/PKqiWI+dGU6TQjIrkiqivgxiA
F7thyKi+AVkhtd+16u/jQPzQzTHnbe1fb9LZKlvhxo1C3cSO1ZVQ+oj8jA26bZoNQ18OKD+hhfGT
l+Rr+94WtULEIdZBChAMzyVUDhyiMgCm6iDPgS3mZS5GthJjapPgc9FSm7GP+VaPNV4DYIJMH8lB
LVpUW/mAmdie8YJjkGxyqd4zkLuIxy2YoY74z2Go8UMVeWm5OFvZZ7SAxq6K3k2hPUoCgv+qqbmO
/T48/I8/39lCPpqhNfiY2HZaZXebmPEhUMf11Gv3DHCePFgm0qxuCZZ5DNNA/+G6Lq3E8mwlVjm+
B1V6CfYR7T/OnfdTIJ8GDX1xUeQQ4AcSY3RpHFFZXPU2B35nIFsprXzzhz3zwiIhzxbioHYHCP4e
Z/spIzG+J0sCcfRLOOjdhiVq3fKKrG0ENf/jyi/PllptoEJKIxyVRWjjpcC4IU0MIQSbDemQXNOZ
hgTuMGUaQ42oEG0qVoMegrm00kOJOHnpKHImbWGPPyzGl+7A2WIcmGbhy0i620FMp0B4JwnNvKg0
a9eX8osami7K5Ia7H56zuQj+x/sqz1blXpSe9HTsjMjne0ZVpXo06KvsKiO8Rsv0hZTQWiag5Bey
1b09f1+/Munjr0qrJWoRSgrx8ZrYfv91Ll38Wak+TSTBELcX7nJ4FcyQoMETOdh9apO2aawI9xit
nZsJceTi+w+8wC0x5Vl53jT+gE6FYFYV60+DFZZb6Y7F0qrltfItsswFzLikEB8IHLWlZqPzBGAR
oCFf+BW9pkg3n77/KuLCqiLPls6Jdy9JfQfTHI19lbkYmZD7LfMpf5xaRJFjTZlmRzVRBeR/nVJ7
QHFookInJGLjRflao9+8s82KIA3PjFcR6YCbxqGTDBNPm5PsSY6HjITVoA52LMTPbte5hyDtfijk
hHWhQzTzyP6uJNQgOn9A9r+D1pOue5u71JiduQ4AUtI/rH7lnjkyrpTjZtKcX67VwdbN8FR0Aj7n
GAGknRJjDxvydWjzI5mpvHJEgvR+BDO/CA22UkarU20DWNA7JhI6chZsR4wHM4WRnCA2QLqDQ+RG
/SUkf16GROxazDrhcu3zqiPlCj/VIokL9WqU5isDFFQ8g/oMXU5TYVmiEzRvTRWgKWeyOWgQ9cJm
uo11iFFkldHzhJl5gLiPMMFP7vGucGluDZIiQbvY9+0aaQMaDBLntx5mUUlG+s6ya7DRNZM2psJE
F9hHkROtQtU7LLW2g2hv5gXHwPC6aSaPMsPpnhKPbHRHASz1aH37kbGFlHu0YwfFHQhU+iKKYW9Q
ngyRcp52ow2JuAeEPI+oFThs+PVxJEZuITTCq0Qp1i1JQuS0VCdHIECKHcz5YM1hxs+GpN4pb/XS
HpYjj9HSiuJ+q3ncFUtD3aboh6t8gh2b9V9q8B7q1LWewWr9corwkOuuvx4Ho1gQRdmvkG7+Qkc6
ESSFYKJwEdEUNMjWceQjqKrqlyavxg3pddM6HIkKrqYUoS+nVxQFNPWtemDmjvWVht4dqOlXfSgf
tMT6MjUTU0SP/rDNoWxkbAxLh2xFQq+jR5HmGD8s7yk28MllCTK2xhAfU+feKEJtF1YFxtvtDZf8
OXziYdBANMCqUTDMXkxGzvA3UO9jiy57tNobnfkBs1710nbmuEI7sFUhD0LjIyAwZkY5mrtx0abm
QYjRQKCT4Ans7px4PFVRfy0F84BZf0SweLv2hfZg+H5Gx65LCdFDomjNT7XeuKcG4DNSr8m7bvrs
yjJzGBIgbBrPyTZMo9/tSb1b813tUJTxG1h3lgu+FzX/ewe1lbilumcKKZ54zyBXO92r1/VItQgG
S2T6y3E9hEel8SgtxnZubN43eSSuwNLnrOrkWCri+Ciw+GXC2OqOTRo/FT4DGdjGchlxHkvGrIfy
yfQvs9GKEnatIB9r2A707D6uivtUtD6zZ4+kc8WExI0g84XV0Q5bsamUc0A532/rhtQpoKQECVB4
ryZp2GsdRhpiBpe3DvFu2SKjoKp2153v4JJOEP0b8ws8zLIFTUeKqanRXNtGf5XlxQEjF55PW34N
kffq4jo6jKgclz7hjcvBat0TupyH71fmS7W0PCvGSjONOvQ2nMd0Dp690E3e1wDWdHHoCGtnlGI9
NKZuLJvc3msGypzvP3guQv6xOf852vxVwys7GerM4QgT8aazUSXLiNnFMjXUQae6p45O3M33H3Xh
tGSeFV7Ck9UklIlqHx+ekwafFiqZDn8ua2rNy5F01zAnbqLM/WG7u7DV/+Er/HVtdljCAOriZKeT
i2iZ0Rd60QpR9kgOVl4F+4FG3cal2f5TbXvpZp4VVhWqY99wxxRQhPEVFuTptCYSRJEWIDsMqEdD
iPSLsEeWu+qITe+6kNZb7LanJLXjHYO9dGslbXw1VP6wzDCffH/n58//1498VoGRGJXnbghIKxh1
7aBsG2FigVeZZaqr8umHy7909WeVVYUe1MkDpvrRoDAJMZuqahRMtHOufQu+YSyGX99fjzFv9v+6
oLOSakRkQQ8V4twkXFjkHhE0Obup7k6QvNMywSGBQnDqnSfd1j8Gv2yxd6G0+f7jLz3IZ1UUMVs5
wnxCCelXYbP26Knip7kzYrJrs8jWV50LctxC2F44lHbff+ilg5N5VvgMnpNbvXBBhk62fiMmgJIZ
ukgEajXQvShTG1wVQJjRh46x9mL6ytmUDUORwfAfv/8Ol+pH82yVQmZlciyZrUS9/asfsBrhHm9x
lZADm3s2ZbxVf5qh2dwPhbj2BWDMsSKJo/FLTJFx+jyKuFoGytUQa2MkRZIPtLmHW256SKWdUX2p
VgIKQkiq6YgHh1Y80ln/YZW98MOJs7OnG0DfHG3QBeimbqM+qNeW/YjwLX0WUj4xKMKKVelfP9ys
+WH8x0MqztY7A7cPgdsMkfOIBjaeLeZMLXmdQ2NAVZqHJHbeZcuGsDs6GPa2TUJSnQOY4GGFI5u9
T9nRSVbNsCCT/MMKzLdmcsHQzgNwlb05JWYDHNy70vxpDPrnTPqv7zy/238tmYQf4AEqqnDXNl69
Ra/xC+ptxbc1P+3OusLFcqCyFAurnePicZSi9XJJxqxOSWy9JzY9+7gZGDtH5V6bAugkUdpsM0Ei
k8RxHESP2Ix7ZrrkJWbo9il2EfHyRFEhikc3836ndRBtyQYaN7zMd9nkCTLGvZfKa2wKXib+Q7xv
wbcRNO3i0p8/UctJqSQuDyFlHw5XGN+6312ayq1h2MavsaBao4nywztwYVP5M7v86w4NEbRTmdDj
h5+Dr2UussKyqZdJ311jAVlqLODrzLZ+OPBc0vj8eRX/+rzGn2xJ3zDZ5bRN7oh75qSa4Z2QQXLA
1vgU2qRrVuZwZ2kAmZKchLtSL5HB6jQds2HYEXP4u8vCR1PD//L9o32pWhFnS70dNqYx+XW886fi
KWrRa5DP+xiP4r2YpnARptq7g5XPaVElaki9fvjcCzuMOFv2o7jlIJMx8Az7hMOxIixzyKs3d8R6
wAOpP1hD9dMY9+I1iv//KoSaXU59FmQ7oiKCrW2qjV+ofRQnxDlHk/lIxNy1l/JelDWeuFzf/o/3
9myd59CsSOIc/a0xi13F5G9VH787k/lkouggUyR1udvxEaPITaWlP3QDmfhdaA78kQf99aRlgCMg
JITxrsRDik7HT1fOaBgw3YHamLH4nSf4plzDnLbmrHbyhvY2n9ontJVEcISDfyhMvVu4fvREZgx8
g0kUAPzicZXHLd4Li7GQw2OzMHQEZ1XvWCuBsJlBQARaw57/09GgOdKRBlHYhNlyACQGwI2YE/bR
q+2Xnz0O23SOA6xXRtUcDPK9MAhwcOgJO+lMUCWe1pBBjId8MUQhFvJ53BfVZrdQwJmPbRK/YZhG
QKD8dSUMAi9r01+IOHid0tnWyq66QQdDslWV3rAy+0ggOTq62LdIHXU+G0FgrdLpVYFiHJckgC9Q
XV/ZGfmfcFWAOEczFtrlwG86JFu0EaQ9AryAR2DLWA6TcaqIlg5EcgRWhntuxGeSdMrdeIY6Qlkj
YFKzCPfDcJ01RMoFyWeN+GcVecnArKg7yt4wj3mRckiwAFhqSflcRGa2wu1wwhnZU3Tp2K0jQsiT
3PnqZPXZuUT2Vk4oAQ6190ERG7tRISlhAg4vKIfKks/4PuII1oyotq4kf6hqSGJTbaMWiiZhVHaY
vWVG5I9tPCa5eqpC/Jw0xNn3jUm/9cx2XHQlPpspHT/rFvxP5FH6Ynb2CZEbHoyY/I9eIMHo0yl7
iTywmpXfLNMofwsxOG/rqH1w7PLZlBrIjjTXCdYR28T0XtyAYU5fJvuAruwiaMd0I3FFLCch39k3
4bV0U7Y3LQsFHwsETIEJV5YG6i9I02Ul7BTvLyFiGSoF3P8I4fs4u/VV+RJDqKSewXzjx9Yyber/
yDw8oRKNVkM+fvgTQBnUi9eIRihfLefBsvRjNSeqDqWDf4N+NaSg/8LaIynI65O7JP8/xs6suXUj
y9Z/pcPvqAYSiQTQ0dUPHEBSJCVqHl4Q0jkS5nnGr78fVHVvuxx17PvisK2BFAhk7tx7rW9F75rU
b+CPolrXWywfWfEOrIfoi0j+NDoRcV9StBFskh5EqKYVqoEn6ickNUUnNsoMyB62u/dMIw2YkNgK
yxZ+TUztj+B1r/2wPQFmGbw6GOBXS0UW4Jz+DBC14ZJ46YuAE66ZJ9vGLjCDuh1RSjA0d0lOWJXE
MLICG3ldZlSqJpNYz5jaj151P/QGEWLZ98/ZhOsu1+bh0Bk4ozBj+dtuBqCRJMUtYJ+GDoP7NajJ
RcSmC4RkbkDDB3xKCBnccMxXv0X7XLfT0WwJ3+uHllTGDuFkpafhKW9wvnX9tRbTGIl1rB/mYGoP
c4RMFlVquvW14lhJGrAVGUp+h5ZtluqIgR6EFffDlKjHTg64BhfCs6aTMkT3wjdR9lkdcA8FkVQE
LmmgARyCVJQgyqVxL+dyuI5i7H1sXN7ccDiQvc3FGKYHw++iYz045bkVVUN+e7FPk9am0ICB2PV0
LZLuEhQBfZqSLdV1oi1sXdpEhVt5GCkIygydD3DM6oHpaYVaAlKcnCXmJ4Bu+eLIkWb6QSZ2if/Q
P9TdYBBMy5sdujzdxGOSHlIdWkQG3RGrrcRI4D+MXfdpjYZYGXGG/n+sn/C7+3zJzXks4bXqVnsK
YsK/O4gy953KKar4QCX0netikJgDyC8WualjUsoeAQTjoSkKl2RC92zP2kNHlU52wHDGhQISLWgV
wb7Ik/q6e8Qj8SbEosZG8rrGPhWswcPyCrIuGBIhVQ0L/HeGjthWmQt6mHaFDnqXtGvzAzTxvRPQ
kQkzHA7+lJFdFrV4rmk57mZDXnB+kN2QuT96q5rXNnZ+fDc22EGz95Q5HYOAwSeZhIhEUD9unF5H
vsJoYN0LgJC29GkeirzZBmH9HqfargB5tvJN97WLZI7xBV8Bbwh7Zq0bjBNMHZ1HRSwXoX9AZo3u
5GbybPa9Z/ZtsjNk/dzpOjuVE5xUUD9keowzNrYBGNnaM+PiL6MN6SABy4+m7JrVkZmq/DQHqM7h
nBD5KXuPEu0cRaySJE+3sDQIf9J1YlXLxnqbAPOB+If6bqE5k3D6NrV0PtPEQFXLrVhpRb5NjQrB
BlfItMt9G+Gsgo2BwyilF4tJ/jM2CfEdEpO+kHAeRBM/1Fk9AdnFDD+076IXLtZPQhMJdkqJ+dJy
eFE05ODkyU0Q44Kips7WZuK8jw5h63UIrQMl8bRl/oJdOO/ZY3DERGJy1lNS5esucPyboceyhJgO
g48GkHH+lu7UAecZiYVvQnC3msP+UpvwGkpdVftMCy/aYoMG/fpEpO+Hnvg/03Q8a5NdboWLBYgr
GmtcUegnnB9wKq+B27zTqGH8ZzUnmgY5tyHy9W6CMSvG8Svy4cyEEsVGX5evnPm/n4t0Q+4mSLGy
P01J726TmJ6+o4UHd/Jf5yV8nRqj3dHzwB0uWnsdY1vDfRu9lGT1HOPJfiaCjz5B0zvHqS8+tCkn
Rc9ESytc6obZL74I/OTKtTVXCAyD07fErouR8KCCnGaGc87NUKljza5oNQOsFe7t1VgKnRvNfTZs
4An0iD9HeodxU/+oM1en0RU89ZPfeJZrnEzffS5aHDxZm+8r8tu3VFK4FrsXYMA1zBLpPGQIVrYN
4CZWtS72tDxEYJSfsq6lOY+fdqOr/pHh4iGo8NHJ5aN2E5QjRAJGEYbpdsqE1y1F0OIN3acsTjvS
hSMOm0l0xC77NZEFWRH7KLo8Q0XQXZGvwfZRaIhBsN/wkKXYXOB56FPz2Mwm9usRxLwGW2J5q2Gz
JFcYPMcg7+/i0ropO/2TBf9UK7hb5KvTinVL7itgB5jHzBu3g+xRC2yrln9MizCgzwpwJA4x5pt0
+fuMrUpZ2WPXByQLhnd9guHI5dneWbX+U2FE5QqDXKVYPjKlYfPSM+J2i/6gtcOW8PhXsyWy0Om3
E2BRFpIq9fKsfncz8xMIBttwF5OJIa600n2NWbI2dY0kZ+D/EnN/HbUG2VDA9NczKbThEI+0nY19
L/0eZxcm5xbcA2DF6GZGz7POW+ecjOkOXKk4YEZg0RTVsGWgw+k0M05Y5S95jd9oVjx1uaQQUV0k
NmZjNOcgRutkwkzYaC3ghT7FEfj9JEcT1JnRL42d2dBo+mYwx/wxkTk03rysjw4DHDh/fXCQ2OM3
DFeyTahytYf0AoNCLZilCvAPzDZ9g3jIvBFFWp3yvoOh44LRwpL9I0jzdy2ZjU1ZMJ8NG3Zt3Ywn
bi1bLN6VElYc1jMn94nby9SOgFyWCRtVvm0yuhdAd20txeiuW+hds/4pZphLt8/clYtlL3GInBcs
io01RmfLTvMzcDiIkZV7AvoBzdau9m5mNHcc6ppz3w31gxNNdGqLXEzbzCINRxfmcOwaZIxjZC2B
KH2+ayqGHDES04uLl+oe5z05ao77VfvxwouIz1KRV4kLed1EGFAcp444Zdh051J9WKNR4x5YLrUr
7Xo1jpWOubg2DlNlYFwdMwzJIzlADE6GcxemnPKVhb2SbK/V6IdICuf6s6aSsU10t4ZDHhZjjnxT
9NZ7Sw/AGzgJU3xC3Cn0dqF5aO56juznQHeOIuUKBiGNMfwn6Jtpr2wGnTFVPOUPRqn7pz6BWiRA
/iiY2JHj+1tV+IlHgcK0NuqCDRSy7qDH5S1TIsBwjf8jtcbgIjkPr/DzgJeAnuLlbFRrW/iPRt7C
CWrmewdBrBbZ+wCDBrDf7LHFQLCax8LY2YMDBNLmhL1Bh0d3HPSFazHy7Bfitp/p5zJHxOwExomY
4icRtjSGIjwtkT78CCPlr7F03WU1H/cIVM41nAfwP9m9HFzsK814wt7JTMfonMMoTBQNsAsAKRbV
afARRxUAQ4hLcBKPOw2rc2POl0QY6DtT4XiaXSV3shvehiXw0Z2pOkO2oVOV9cxvVHyPSkRnxWpZ
F3yGcWRK7kap3E3Zip+N0dreCLMCMv74hdkOkIMWPQ+jMy08fFL7pHOPc/PFmoGiTanzPGNx2PUj
dzXu0WhdkAe4LjTtMS7H63K2G4/a5yOfGayFvvsghKSVr0hmM+rM9nDnj57Z8IzNUfXINKx9Suys
pJIsY0aJIT2Khhs1c2yNc0YOWyQeSnTC1VcTc/arEqrsuYZinnOxKKBK9nyjRR5Z4bYg+BSIijXc
p1wvdnf3jsPptMtr5ATw99875fsbuyMhSjol5aXRdluzFahy6QofQq27aGP2PC9ny7T+6XIXm324
aEyCHyqoqKfCaquGhm5bRcz0msOGvO0NE6tmtdQekfGIjfg4CKMmLZlzMJSNd0ezc7DxGRQTd4mW
idj2GnPkptXqYN8Epr3lSedJUEFxjrmz7UBGJ2NJC4iM4oswx3BTtwF/KyQUsIDDuGPzCvZ1j0iZ
mTeG6bCPnY1gnsrSVhF73IeEm4urnm1l2zrtErmBzstNjGpjm53Bar5cMDGJK3uw21s7gC5mocTl
kBqlu4bEdtZD4hglIzzunJIeADteouG+tIpJoQlgcphxLHoWdql7uDJM5NyGdUBecINHE/jTlJAJ
BgFJ5+KN0Q5lGexLP702Rks7FpWprsOxqg+qSS4uQjxq49YnRrCAso9J6Qkf/uANWtVs9Tl4GyPt
ZvKVsdXBcXMUxWif6tiZnMU05ir3KZlIdbZg2ZjimfX4FjllcHAdH+sSZ03hkthZF2yn2mM9uQ8W
AkDQJq8Rp4ozbPt1VPd7p2xJTafYa9pwXUbkg8wRRIPSHW5h8Zm8YFDuDEEEMA7jYl2E8OdM5rE5
iDhZhjia0uyyJKwCF1mEfXvKyrVZVc+Kpui6bAn6sPjAOms4Z5ORnrrZPo+Ja6ynqN6Xfn5VVp+6
ZkPOHN3og/nyTARigepiTOcLE4Kz03XaPs15nhbKl57rV1NUoO/geL4DbjTs54yyCchisUvK8QdS
77NJyWkto50OlzJmv4iDBYASfdTdq0CLI0/jmBOXeuolE62ElP27FjaJ6UgmNrXhF5suKbs1m/RT
A8aH9xKLbZTIZ1HZ/CB1FuKG+XYoEXRww9xmdexfOSXmZFbaR0kzHHFh/eIvLuXKlBN8jyl5FYl+
yqBWHXQTA2bUFNo2t5PQk21TnftITcR0jYjBOkD1aqUP5ngdNnI64/UNLqQPSzhQY3sb+K279mFU
Xjq4U+cEDKqXm85LRi9rvShhOM3NzSPBGVx/knJG8EvVUcTLkmii7RUKg1eaxrpHi4LgYnN6lmn1
MPbGe6baYWdU8OQaSAR+KzwS/sRhNokt5kQ2P0foabwkDG/bMborHPYxxhOTZ/j60wDxg1aIuvKz
jMmNPmcnt5g4e1oUHcE8vystZXMlMARJiVDrKgbUzLPEkDmpoUhgNuRJmRFcimS+orFQnqa0sTwy
jGNvLOY4Xrsx8IwyAAHYhXZ4bir7iUFCsjGD8T4beipjR1E0m6lZbXD7c8xxJXdKZ8flWSl5aXQx
nG3bcl4M+Z2aMPnWQ9IQvwl/ixzP5SaXXYG+hObP6J7wb0w7PKPDczDNo1eFVFOFOztrhSWPx4xE
jGUd2ZhYIb2h7akodXgd+VACaY56inKrzWDyY6BK0VTgxR0iL+h7dy+6RmMcWbJlswLvabcNlOVh
eqXRYIBYAuWiEggkSP1DlG4aAfojzitYTf09bKl8lyQQjeEQMFkAspE6ZX2nxXTc9SWAlT+mPrj0
2hfsIXQ7eyBpRaOFEcn6IQ98e2sXVfjDzNpXZQKd0QRnq27OuKu5LLsSHCJMrOpGk4a+nVOdzykL
72t2kw0ZoT91B6NmKGkHF1llH63MP7gUiaQl96gmM07jcTWNW7siXWT06TvmWu+xICmUlMicnawN
NyoFngOQ6amb531oaHSJVA7JLShWTehu4YdMKziSX65WlhBS+e1kjz/Zioqq7ftXx+RoEkUWb6z4
GDkBQJUg2bgNMPLWqoKQC3Iwqob6nrUb8OMMnM4PF8J1l+Dmrefeo8jOb+ZquEwieCodg/ASN6o8
g4qcJ7w0qcpjQNpZHO0GI4qvB5fdvtRImqh8qqlwoFqXqGa6CIMFvtaET4HNCuHEG/IRHFARITdy
dF9BIE2IoW0EfMm0wY10KaW5l4UC0+rUZA3PYFlnoqEGY5H/52BPJ5qjWznG5kbU3T7ERLoG1tuu
uTt4dO3ahQ4jlvFDkHHCwNUJPffDGucHc/I/a3YP8hDofoRpc2FAjJ6iGrj7mK1yjydkdCk6uASw
0y8CvLY2upl+kOWe7JJ8Xr1Jjj7YcEIB6DvPrFklqv8HxeADnqsNHrPMzC3igXdZaIHXSfmP7yp8
e1iHoJbWCoQcP+je2HSv8QlyyGHFMtxwETSm1Pgza4AMDOtWpniixlTQr0xAAs4zuERVnVunr3Zx
i+TFDqwH1UOqGEnqTvzgOg3j29HNYemE3FzkjXPwxubm6++Nn92XevtlVBwus0SW69gFnbAcFZ2M
UzqNsMXAIErPSbNuVzlQSEwIuJBDdmM7vmqF+uym3Fn3URZh6KWtLeb2uijGY2Mk2gY7Lq/IdHNV
ttYXPQM4JT0D/ZD0L5Jxb7mz3n2ldnXWq3WxRAfOXYfOiVzK1g5ve0bvG5p80CpteW3FU7gZx+ZN
U3QtzImezVA4L2k2dHh+65cwX3qc3EpTLPbSsd+7KP6yfTFtZpK9NpzGFGPN/Bw47Q8/gh3FXZhv
IzJmHmOXiTLh9Rcwn+wTvuvRgOGGwQO8ZVwKh9WJXrkp0p1mh/3NkNRnKFkZ1BJ54ZC9yNCmJx6F
fZ7iL4AEDXCnrJ/gtzw2Na7g2J3kes67atM2zXUYDKRBFhSdiYp2Y6FlO721U08bg25rldahnMXb
NOqvE0hHzO5leww5gI2ZBLkz+D+HluOklTgMjwZnKbLnNVbPV0NqNTK4CD1ceBP6BP/UprpxevrO
ThjvZotIirb+imb1ZGrtyTV9tHBzCHQdNfWKNjHAlLIez0SZPSS18eZLSRhzABV/XSl55dfOlVNz
1/sWtkgjnftjgQxuNfesRjrTIq8UsBOMQWonF0U4PH/ANVZUPIFm4qxXBHRrc7M7zrp5Cepguna5
RFDH55UBzjhTPDl9yjeaelpvg64LN0nH9pSzgR+QrlfetCzM+oyfPrRnuR368p2IrHzDNhZz2vLD
Q7jc/zqAtYwzwGqA8dS51mUqjBOFwXsr1IMoibvn4tC1lgFwT9dH0jgskJnio+pyl6eRlbSg4UMb
hVNORauGE9lIadE9a6CP1xMPfe44b2VElwqbzGs09fGHXcWQNSt2N5KmXpVYLmuKrlG3jZEbKjZX
oPueoAtNW0sytJsHcdsM2KOSKex3doTLHSSAvDYmNJDBohp1wo6zXvDRWkNzFcULYqoZGeWFJHMF
JpMD8k63QId+NKNLbwTYLNNUx7rxS4Yphlq6Z1n1pbJSbrSuDom9t99ii2eAhZmmJbv5mb+uWbkN
my4S0hgMsDV7s7XYtlOKycLNH5RABAn2f4m65EDh6OWRY2O6DU0lGJRRvE/l5GyYxpwDUwDWHxuq
jWJiOwjiU25Coknt8tYY4qsq5mFOoo6zga6C3VyqO+m6b0EfVNdNnTEnLYpd2TKcGzL3Uhei23ZQ
4tiSFFeoHhRR3pbAQ4l8cCVD/41dG78yMo4ZkqjujC+21r9Qp4F9Ne9cAdfYptg8lJEbr0n9CZgz
UDj2uo0rgExiPvI6vg+rIj/MgxlAcM3EsfbddEdbOb7kbmO+1Zj3D9kEa2dISF6nL7/30+7oDzI6
9Khg16Pdsly60BgyyDTQu5JNa/canDXggoxyZcK8SqY7pp4mkuGY7q+OzQnVR/QT6B4gMR0ITpSx
/LA4R091C6QvIM3ea1KLlmCDAiTpQrEPIGhf+YE1HaYC/j0F0LlqYdcJRquAJmgYWoFsDwQM0VIH
0O5TIK5BMvWbUvU+uhKYm+QcpIz/0DsnZh17gRPQzVV0U+CK1ld6yCHOHxZqmAnnUpNzeihMkElz
Oc1QCDO1gljPWjKylTI6HDy64CN2fv/WntG1CjuO9gggm2OZ6NpyQsXhT/1LV01ZL9//5o9adCOm
0fdKzZYbtwJV1Vpdy7yIo19Ea6/TCwOKETy/dBJHqIoYtQSi5VgDblRymodJcaeXfkaHJyyvw5h8
I7Af+aZn9d1avgkMeZEToyt4CKJWZweClsIaVmyZ2jIWyEJxmRUJDlT0myxNd4Uhm2MS1nfcn/zV
Q/OYIhXwlhgyjsXpDuKQPOkEsvFEtjf5aL1YU3MLNNRD3GN7gXx1ilMqnScaTShkE6TejevXDDjm
fD+aRX3hpK95fplk5FlQc2NSufVrfacIwp5UlVxaFM0sm0bGhiRvVA/zErpZv6X0iq9VpNR1AX6b
cW1pQ/+ArschRTsmDDE9qyYoRZMQVBOJURbC1eQV1sjaQzJAXs3XY8zhxLEjOmY+T30XC5Y6kn7X
GrM9DypS6BE3OFKB6v6x6yPtVg1lvjNHzuxGlPBH6tBPxRjIfY5GfdWZYO5cvQfSiRGVTZgcN1mN
x0pjMOMbBsS5act1qT2/z89DUJzqrna2UKZSpmflQxV0L98/GWcNGuEqfjRVTEVqlLcWI3k/wdNd
EyKxRc5mbwTJ0C+zxqQDSmvOwFWnBUnsRjCyDeH+TzYunHejoMETq2IXL29pEKOzBSJP4wfJ0yZ3
bbUBbzCuMt9gs3IlOBONu3p5OfJUdKJ20iuR0lFuIdivAf5wjtHGBQl/RvaYgRgbXpyJARS47TcL
MeZV3Sz0keXFQBEAnfWpxWAFTOso6D8pqUE/sK0dMrM9N6N9b4QZpx/HuWmETuTjFB/ytPqwk+yh
7q0fuU6/lKYIRGnAYDSqSlo0RIpso8pY0lvC55bEwMBGuxZXzfMiXMjJj+FxYS0hwaLYaBGxxBna
jmEQh1ZrX0u3Ia/ToF0g1AJ+653WG7LpbE4zQz8XCe0U2B/KjAlrcBhzp5x9PNVSa0B6pStv0GBS
GCwA+sVipc8YEfraegld+JX0BVaZW2wM4n76ysx5rGr6lrPxFsroDSslJLEpXvuDqO/MIsVDMBv2
nviFi2zhdAncHnEDdjefzWfXl0DcQzBkCcM/5JZffp58TiONedmmPwC216Rn5lcqG+5ou1OgC/2V
p84CNOTfxZHFIEJj3i/MQNB10rJNHrjcAUFRrWWmr2me9tu2bx/7ngZs3YNyL6c7zYYRaor2Ni+N
Yk/SrHHwjfoWyjRI987B0K/NZ20IGAIE4mHICG7sJ5M2KktNTI8OPE+ZsUaO5SrUEd1Iph1cOP84
LuX1XETXWlODMVuwuuh4vUnAFeOxeC/rKFy7qjL3RGxCgENloWrzZ81nux3G+pqJT7AdEzXRogXQ
bVmHYKqSHeZCmwy3eSTpx8dPRG1CbOVkZ9vFCVWp/NLZwDA1C4OlSwTM7Zx2pDn5yRdVPq0oh2ZI
MD3GciImhlFVuQw+jCoE+mLNJNiIpxk4cugQ9AooF7Mr8nhtNlamHd/SWbMZesXZdpiROWcVSRWG
FdT3wHdJufGzo6/q/KCLmoOTiexnmOGY0zbsjpPkaB/lCAjwN2EuzaguR/tc1MVbCEl+p1fmvInn
Fv3P5FYr16Uwl6QXyInmaGvxC8cRHk+VtxMIP/iEKcvqhuxQFOf0YBmL3Wc+m73J7IzjbTluyev9
BKE30GDHqKI5yr9zo+lRDgHqwjR5lUQxMQmxCVWzxg8dfOyqXD6I2pXaRg3wNQjqW9NirzaFnRuX
tOQewhV7xjbDzmFbxsbiUJd0AwPn+WVIymzXWOJBLRKtIvYfkeRae8pkYjRd8bOV9rNKKujdrrXp
XcCzmmyoRIi1Wqk4abxhDDPPnuRlXvQI1EQufok8OXURMpXl/WjUWMbSoJoTxFSpjk/DTm6yoDr0
CcCo1CqnQzvHdMPnEV0TmaqUqgzblWR6DvQGVUYWMGC1yTHtp2A8uXZKh2DhUpspIPiBiWEN2mKT
lq57II1gpj3fPKLziTamGbwAwl24MeqnaXbOPlx6lEQhi21GQiMtTmdXkMKyooZEiRI6w9qWyXsd
Ou1VoE+SGkP1ewSN8MvD8XoKOwAK1aGoWTFdgilXrhFfjW1/H6bjLaXMkXHHjNMLYZI2LCIO172Z
Yp9rOZlPfk4rvg58dBQVDQwVdVf0kkeaEvoXYqr7FEF8GXE4TRZ/j+X2x3GxHZqJcTt3S4HDbLOH
Fb6ashAagl5d+704yT6g7KPv1cmMQLNFyBUOA1wZxg5A3EMGn91JK/vI67VEWzlFe5hbTg217f9o
O0dtXZOdWxQFmFQQbR5KiY7Vw+VcyBhiU9T00aWR/iit4S1x4La6dXrrT0a47m2uFBPcx9jH+9NL
8j2M0SV4vaMDzUjoZ6bjVEk1/OaVDJ9pNiiCY8rcqxk8TkNv7roSIaBvQuKTrbVrauO6F2hgVE0X
hWiaK8th9ou485NeEn3RXD5EHbOxNnJMbnH5TmsZuZeyyWrIWzzLQ/CY5c3kLYDFVVbxIISWsFCH
4AqTffPJ5LzfoPDigOdIxg5FmBDGzdCvyji3iSbsHlSqxzsI40e4xdhdrPq6kEbr2exYls4ocNRN
T3QUJ0TJjgdyHgzETQGixyh/SBNf35SRQylGTYFayArZdLsaRykyRysrr3K7e+aDYylV9R0Hql1s
mbdznX/YcRLcNdiu8MHNrhcR1wTAi7Zp2Do//kJJuqhx/42Y+5vj8ztBZxHSpXM46O8z8tvWsg4v
jlvcdjXOAbQrhH6nxjHradG5aHS42+yrZBDvIMgWVZxzoXP/V5rWX0jhjT9K4WH/YKbq431e2jdS
t59Kzbg33OoKQvcJIxw9ydBJN1pKy8Z09r0zp6BXoz19i/s/vxi/kG1/p87+7lqI0FAip627L1UB
6BgeBfWStQNhB903q9jei58TyvM/f7VfiYe/1dy/e7kpszMnFXieq1K9ZXUkvdYpXgjZiFfRYN5P
XQ9jfLSLNTkRs4dC9C/k4r+is3zjR373wo6dVEmM8oKu48x4sOrtE5SfBMcqB+G6RZdZ4XpaT1CX
L5NdwXVG7cIHMNHNUncFhGvfavttXLCshaj/VkweiCSYG+ZiKV4Gc0m0corhve6jw59frF+4Mr59
0797yxbz/8ot5wARQFrc+oHt3FZa8rTEKrWzbC9G5o7XzAwg4+Ef+PPX/JWs3viDlNwecdLSPoNY
RVPChjVA0PObBj971QuQxt3MsSsZFvmOX5repCOkHAqIEDVybzaimWZPblpfUWfcp3acrf/ibf3C
3fxt/vndtTB92jNKtvbOR2jRZfp9Zyd3fg+H0e7lzmqNL63QP/OmOcAA+Ss5/68+gD8ozrUyx/9K
POYudfutjvyspgJcS8FQPpLpR6aLrVP5N01h5fs//zt/ZST6fm5+93eqss9ZhvsEd0Kq1rXRE7hg
jf26yanO7LChQiz3TDenpet803CSQX/m/MyG8Wca0NnsXSy8XV1o9OnRq3RD/mno0Q1NvWidc3zE
v0ukuVuQ2uc2ebfLy6LbJKX28ufv3/i+T/7N2qr/wUrU4H7Hk1xru6wpif9srgaN87zVD+mVlORC
Vbpf7zXmi6gUwwnQKAIc2MzTJaFDUFfOXdWPT7FfPUsHkokbOvV6HDnmimAeztFkqANzFkJLrZk2
sRZ13sDk9Gi4fOhjZR3R96jNaFvTtgiCu0TB8BG0VGmKdjtJ55UwkBAAazMvDYTrXJtaz2hHkM2R
bx0shXzVIS9lZaFMRaRS01avGVGEbUt1BHSIKJy144RfqDGIVlKUsYbxQTIjE7bReAR+CYA0tstN
Y2jk65V07UlBp/uXqW7XMRi/snNSjYG8lacu4diNBstGjzAfBA4eRJeEROnyaA9cmJTjRdwKZupC
eMogclQXsySIInCP2MCMGyuDV1lrxUdqN6gk8swCGNo69yUNBKaPw8A/0oAWvotnUkCW4rQyXWPI
O+Hl2nWDvEfm5nUL9B1dabUSM5pWgirEMUmzBzCtPOj+qMNw15iTJ347rNJYfeUtGp0+j9+JBHpi
7DfsJdmCBMKG1qEasvhgtc4iLE3kViHXvG8McFamZsm/MGT8wo2h/2HLxKDQ92Zuxfuk7aefQN7f
9Cmk/Ja++guQzrdb59/dw4vN5ncPYZ2oJtXdlm02QqsCfLYEsUr1PmrpjPpJZLuMMvYQIxte5RwS
kgA+KvloJTJZFHS5ovqhOfdsGDBW+5Z0j7TC5V6Zdo0T3wSMY5FE2Vg6s8fyR6nFw5pmwV/ZTX+x
o+t/MNvisTAbWcUOvjm92EOzuU6Ja7jgBXIPgcsDAfEZWUk3xH+xqX+zsf7d9fqDjTZnhuwIogD2
tpFMu15EDwNa2xWC6Ao+kH4/s+tzcuV5JtQtvecommxt4kB6H3lS1LYnU7ixh3TaZ1A7hxw2Qqvd
9pF71Q3jg14mR7tnkFpq+b20scQbYzutVIAkE8UZvR8Rv4eGs/x/ZyWwXSCGK25VTg/rO6Ou1d41
we2ILw4VJdDQlWoCIlwaLBIxGmpaRc4lKPubgJEHN7KBEJxAHY51HStIEexpbJdErNjN2k7iqzJK
qm3P417SrlnTib7TfcBgAXFa7J3/KMv+88f4X8FncfnH1Wv+57/57x9FOQGJDNs//Of/7Ld32/9e
fuL/fce/fv//7D6L6/fss/njN/3Lz/Bb//mqm/f2/V/+Y5uDvZxuu896uvtsurT9/v28v+U7/3+/
+B+f37/lYSo///7bj6JjHeC3BVGR//bPLx1+/v23BWv0n7//9f/82vL+//7bmn/W4Iz++BOf7037
998M9TfDFUSsWS7FrqNsnGeg4fmK8zdAOcrQDVxbjo6OgZ06L+o25IfMv+m2oyMZdpW0hbHAIZui
+/7S3xSHHj48otCgBwhsr//3nf3LB/O/H9R/5F12KaK8bf7+G0vusi787/1vm4YhbMN1TUu5eJvx
cv3ruqGHKh2rSXh94JyJLvSyykq3jYySjTBJ0PLz0d2O2DezbjtE3YOfDF7eQN4sBKqhEYBCKD+M
YPFMFEcl2o1PY2zdB2hXZZlV9P/TQ4VXUYo62aYzDUOENZ9ZETzQ8QMTVfHkpLQJVSs45WE7x3Ih
Ddwr6T1+6/mqbRjEDSbD/LAidy+xiYii+G2C+0w4tBiRUsyZLK9N1CNrnxSxbcypsA1eqx5dOwnO
J3cI9mEpD+VQ3hmWhSxdMjNItM9OKx5chOp7vGAbXWeH8GcsPUGaXZGb/FYm1WuAuWg1JXrGYVff
gPlutzYyUsIvljo72idz9lL5SGFikHvgVRDiVs5CpAy9zKSmwcy6d7BdoAqFsQicjBVXXaUZfW+J
dyRhLmfhnWlQOqK9m4kaeEHoMNFeJ3cmcu3t2GcVc1GLZmVxlTq4qg0rWcsKS7pGHqyY3ot1GFSI
zOA4I3yqMa2VhKDG4NGNNrAO0Gw8/Ac3gXLBL5HkixyUTK2ivZ/t7CKbnuiPAgx0rViwKBt0w7iQ
NvYJpdjdaymjSZyKxUMOq7soaIPOH0i/Aw+G9EMa2eQuTA+DM95BmnnS5BTtqP1JDrGDXasjYxlx
sNEFeBkHeZg62kT13JkEaiJ9k4HcaXG1C0PxbNMK2hr/h6PzWm4b2aLoF3UVcngVCWZJpJJpvaAs
aYTUQCM04tffhftg1cx4LIsI3afP2Xtth4wHvBnGrp6WvW8Nb9KqsotlGLvcHL5pytVbs3C3CUf3
h6ENkyt928jOslvpWN0tCcF3ax9LgDOsFqr1aqRbV4h/4MFM1szMvnCltlJhl2qIKPWyv5hp1jsi
vnoaZVnpJUi1mZHNnfHkVlDg4YxWc/craiI0lcd9WLb0XMfNtHalSPeIH4DWzMo64bj4kzK838uR
j5+TplSnKyKw0qfSKQIML/UTHkNW4Dg4m25qET9C0G/gM9+aQEbauSEjy8qPseUEUU8mEnG9mowI
FER5+zaVKdDxwUf8V/zkhMIRMjXyMxE3RP483Z6XoE52yOz/1XV1HBNx9vyoYujhdPURz8smVO37
kjCw9qivCcP9qrU+l706alseatt+cVpQK+qUrc/74Cu1XW18eHh2bTG/6oL4M8azNv1Nw42YLHkJ
WyUipagmaOuhaCZ/6+8G16XajMUzokyailO+9chc2yad6dAd6rkmnXWgGtZHJejrenhvMbEdOtr3
u1xjvap9Jr0lJ0jaM+JLOfm7FydHz8QDEbrxUwMVYmPHrBOxc7UWOi5zfYQNRW+W7XN20X3aDoIC
3yclXb9OfgxTRxQn7WI/wBPYbbhf3PfigrBsP1Bq9oOgqCyycEcz+eQAPNyn3Riih9jmanirArSm
Iqhe0LkfckaXOxyjDFzxRwxt0W15gyzI98VOoLecVMuspHhTU7LPV9GNaFKgM9YZQ3m+04N9LEKy
rwEL1jZx2QNqGgahcANofLKA8hmdLCfWrxoOJU/nwFyyjWd9GEv7Kxj/Bp26mqP/qPPeeOkQtO7s
sfhu4uFq1S5jRMMOToMnncjR2XjCWoGc4k9vsk7VejyjMztjMvcfpYWkRA1Ix+b+15wHBF2ZfyL7
9VG6SIpKxj+yBTfZZlZEOF0Pxoi55ZBxM7FP0z82/SRSxgSDCBZTJJPWYthLHxBerf6nnfEkTUtd
nLTG0fXQTMWb2fjuXXdcN+yvLEGgpiLKknPHBOmhqJ2bUYj2qSuMZldMJ9W052QJvPMEHDFyTT87
eWH3QhQ0U0VlIoU022Jn1406lhw4MwHrx9TgCybDFEcfztNhLJz+UZVdtUvkPNyQBE+Mjbah4g0O
wowTk4GivvRHY68W+WzGvEUQXDRDAHTUciEvjzAlZnXWhROV8STm7zj/TgtV/LXb5t1NcxOBhUE+
Yq72sdfxZi9aPrR18+VIWdzioveeZZpgozeSgrzf8KPZm6lb7roxxcwxBu+l730Yov702Msiz2jP
9lIH+J9kussdzVSrRwvVkEV2YHidbYPENp8Ns/oRAqVxR1aoEVR6T5dyzVm85Y5D1hUced2sT07X
0H43mru9pJvexLcwJAZzk+7FDJ69gOp2ckIHOBprTDVOj63VNzwAgoaq07X7Ntwjs3gDhvQgOuel
mGwmYa2fszJ6f5r0sWzfZc8Kinn0YyD8QCf+fz5KuK0XU4VmsAxW2Sjd/kCsm1zeRagGSHWzxoNr
Efke4vhIciIinDJ5qUa5I+jzh6nI+gd+ndp8ccMlJTHPg++z8qJkEeHHfq+G1QiW/eogICowgyKo
2uUy8srFXbzRZXUUkkThdqH3WWaEBknWxKazNx1OLIQiz05V7MxJfKu0Rw+HVcJo8x8dfqZ2+k7P
FlWXN11IWfotkpVWD2Xop5iCv63I7tjwdHyMy+alE8YBDWlkxBNqiyA0jhyLQqBOk9qTVJn1DET8
i0L0hVdavFgCRludIfyGiPlFBK25EyVzizJRNx9Mij/LiQ4eFyNcqmeNk0BV8Yh3OHkhJvVFJvI7
dQbSXtHzxq3cmS4S7DJ58vyrj6R0B5V7IozKPDYvRVKf4nT8ApW2kYkznETpffkpuSNifHVLosvJ
l7wbOBayHGGfP+iNUYWPHc0NOPanzunvIwPfuei+vWBgZ2V+2Y7ooXVByGzDRTelzVR4xABbxasU
Ea/gECS/Nq3zDb/PZmH0mEZkd0KGyu1xuEew91C3YCbvUve5j9WGYePzMFfPOMEZjaSa7KOe/UP9
M0mu3c4tJKxmHiMRmOXWjevvxoABRDoGOY+GPiE0sXCFAMRvqSMtnRMFtbLHamdck85wM3cMAlDA
ozLPl2qnhmDYuGbxle/isvqmrf/qlNmXnfPm6fod3BxD5CShXDVfqsL7NggU2De3sTLEfpZh9RAa
hEmzLe+CujvJKX0fbAZNdkIcYdh9hBljlCy1R76ciiX+L3BGN8rn7o5tMsYMMR+SYHj0gpreTIAH
QCOtfej7jihN93Nwk++QOsP9h3YAO7dN2gEcAFnw8yB5RDrVxHgppbvPO6Q57TzfddCcVMeq4BrE
sYhxeqr6btf5JFnntU2Bpf4sRnZvG/b2hNOf22LQG9LyfTULeoF1NAPvnzW3R8NTXVQOPD2Gi8y2
T/54k4PmqeGL6X3OFZ/JUi0538sV/QgI8purpjuvZmSVUm/KuCZJqgG4pt1hT7mEUdXNdvA1nouK
jSvNg8/RezKHe2LHlzqkhh25ljs/r94LEX5BxdiozJ9PMAAPobsyDhJW5TXM80sjY3dAHUqP9Zo2
NjqM2l/g/TLsBXI1/jNGQt0XItMII30zXflHrEaZvO0fmMd9dam6FkZrEZMtq5136dC3bBJBCCAt
N7Q3XbKCcTkiy3hf+TVkAyGu2AD8SzYoRRm8/O2d+lTM7rjRdPhatlngbUgsbHluB4+SoqY5IEP8
Bsxce7runigtJv481Otok9C6Te00pLJxaqe1l7SMqygZnRqjMO4tplXBdSjXfb86MljHltWiekIR
x6HG+dZcI7KI7f8mF6RsYYvjwkTa6uqvGhMYUiD7Nvbmva+5ecOUsYebFyxyS1DsexuNE1sg+cTU
3m1zMP1CXAh3PsqhZHwwoarJrILwl4oiHun+EpR7ard37Ng3hYTtlMcVEAaZP8wZs79u5NgwlUdp
plM00pHEJ4hgJqWQGg3gwt447hdFoRHInlm3HeDTGbHxtgauNEUdnGk1ReHI+yNC/78ip0toa/Ri
NpY1PNM8Q0WqdtonW9mP9bNYLk3YkrAugzcZ64z5XL9TRdiCnpQ9kpfmKkkKmatpRIKO8F7UZgT7
1It0qfAwJ7RYk9F/Xn9lrk2yup4Clrm4OBNfcJ791CbbgLW5lAnCkHzhqpF5pPTzPFBzWjERyRX5
7BQUDcSzCT1bKf9jWHIBGsAO20/5Qx4b3R55j9wm5j2msNxiVciiqp8tjj78kRkjXhVm54UeeDb3
zMigmjht/TS94YIe9mOXJRsUiuKhmljpFozrEhUJZBKXQ2k6kHBOTJKC02d1pFxoQ31aggWkQgWy
Ec9aT+IP9qnHOuxvXhi8IkH+WJB60psi71NAefXZwN3hTLADgMzYuzSEznS55b+4NR6/FhnKVOh7
LLtPdwqc7dxdBihHmCw4aFV0AQhnX0dKQX9IymSnO31sJk4YJE1XLz2MtD0iaHeThsthQt9zygkQ
YNH2MQomGrEqBwOt6urK98Dq+5kJ6K6JV7S7qmmvtlbPRcvNilF/0DdT9wq5p87IjRgIFmGz2YjF
CjHSpVtmzbSqueRWs21zLF6Jrk8YFzLOPF36Ydek11dgaHa+Yd/wYS6KTx2XnPpn5VOPmxWi51a+
StS7O11VAEULqSIVByJaMN69xkMfngg1uDhzfFFyLN/9dFn7CiupLMetLA/tYHK0tjxvp+yu2KDR
649LOxS7IjMuXZB2255gvVYgjM9HjmJmR0CsOb5pO6Gd7Gav9I3CbdLjFFC4CcRgkuUeoOFyErIZ
4aZiEEuixmLbwqpxZbmm01aRt7kCT0VCwDdCm9rX6bG23O04vGRZ89IsqX5sJYKkbv4wp4lDUc63
q2V1m4LyoxlSL6pc3A35mrhEagm0lxnjVNbKP4Oo12Fs2EX1CMy0h80wL9m6686HNoVdMXXPs5sn
Z1Swq+g4vag2cR/D2eJ4qiDDNO+1ZnMqg4lFJ08QguEdH5b4b9+u+qT4Q6ZyTwksIy81ryrJ04NR
qw2j6xjVtvysLfWcalrzVrCPlXhCbOodMKEzmnfY84NY7ONpmJ+hD6YbtDWsNq+0UuJDleTLtqwL
jzqZLBFqgb1g0XNCFDKAimOfC9178nmsi1X1lT+gRNzwWF6p0Dt0yBo5kWM/d/Bk0CHdrVaSXtE9
Nuiht75rnwGuGudk1AcGTrtgKuCCVLsZfs0W0/xI5PN8wPxyDTsHG46U4bFHGXVCB8Gjy0vTtN9T
o8UTSoCf0P6v8+bV4n2cGHMc4qlhF0swOCb92Xa4+IHtV7vpPoaiJbLCrc/aLS4FwZRFnvTbAfoJ
PzG7JrCZa1Ga175Hvd2cAk0i9khduF2rV2FyZx2IQdyPOm9vibf+sA4whBZt6lood9ZwJpLykhLR
zGWb9QaDzdaY/o5O8zz6CLEbFEiWTWroOJy90R2hTpDUxTBv5wctBQ0S7nl07+3c/QPy6bLvqk9J
o4TjFD7gRI87t5h6oB1UBTqfzmZVOvS/nK+h7k/dgri4yX8YFrzoIcfRnRqnQhe7ru2oEJGisn9U
/yymhUZ67tzi2k/DobBYh2OOImZQWDveVH7fcEF74Iiws//8yQQbEH62I898jyR6HRPdW1LOFkTi
m2TB7yAaEHShS79rolwwrhg5VCSBPW9jeztoWFPK909yHLPn2VZehG1oXciTXUKzEB0VW+I8Ucqt
qCXXI90hDayTNSbkD0wTYy+5HFSIkVeYxL2BgieW8F0u0MZNnE7HUcjLkGksPm5m3YbKRgHkvDPM
fOBozDAzaz4lNqIH3bbo32z1VIrqv7qxrhlqmw0NTzfq+29wQHmUWCx36HaNc0fsuFmR67Eo45Yk
E369xqFZOiO0HlxNbdL41iHv9GYR8B2WJTzDGx/eJZy1Q1BKFpXQtndTKxYQIzgTppzlJzHVv7pU
+oEbQL41KswtDeOjhIRzcDrvYA3+xEiwv7F3uiffMuIn9GTxk9nAE8dBN/mEcrGOHlurNI949/41
PWHCWGuTQ1YrdlCLA5m7VMZDuexTzAbXGWMxdAf1xO5V7JkDc1lcjs9NQj4i48AmnRmKwNPPGwcN
YUVvsxyzL89d7oxIy11SDOeanEJ079lvAP/Gzpcdid8gn5rsHpZLCUpI1AcMbU+l4wOpWfNzRUMh
WUmY0XH8Xz04KjJdbPXUz1HAyCnyY4XVaMIl1UnxAOiLU0lpAYezgXCi4o5Ygl5SP+FYnmBVnAPr
C8hBRasUpDRtQgW/DrGnfZgqcws29SEvZ07UOdwICGGlbKg6jClGKN58Kg9dX7fLLYF2O+6e1RIG
BKZ38FzoaTzEWM4Qbg4PKXPQuZ+sh6b3aL92M0YUVbL+DeTkVjM/YuIGr5wOHxNzJBt+jb4QRYxa
csyevFg+x4AVE2ha5Pw1x26sn4NqF1qcaypkjK5d/7QGwZ50j3LIPWVRb9NquqtRHUHtcurvubUN
ZsYGw/ccCQ4RAu29EvHRa1H5SqQT9FP6KKvNP+HcRHEjfyS17Mke0LubWAKRPG5KA9JCDoJpBOe9
M2ITrh8cmCTAsRoSRe/3Jb0DJPeYLJFMxmiYy6K7zQteW9+ZnJtOK+qXHu4SCeml4EAoY+p2/rYF
BrZYPYliH84X8uuqTedwpdLmRsaAsYeS+2hk5cmGRUTK3LgmcqP/mFT63qk4/os+bBP0Dse1siG/
rIdH6dCIWIbsMxfgl3J7fHRaxu7Yd+nC0Lwxggmv8HRRafk6AgzZdkb+HlQJjmA7bG56ZFifGkiM
g+GQQVovygJ1YqPfwJ+i00r4t3H2PmYXn3lsknTuzwwF0UV1uvty+/LXhj55zJOLb1Z3blLfOfEm
4dixV1lyDO3xMHjuVfKH8kZ5e4G2f1/146ZVFCeUpseSQNxtKN+yWLS7zqAYs7DSBF1zc+FZmEnx
IhjlbBoD1YHXPnuA4m1W2qVxDnlRwAAX4ojjjq1XGjy3+czJW9pbJWuiLZw1DT5DkXdGcftDa4oz
wqouLkqYnAr0c2AWmp3Qfk5hum3jEJ2NLKvPrOEHN3zqDc0rlYaTjlxwJlsyRj+RHBKYkfJi2eGE
A0NbU1SjaYxw4CNiTwGnJcSIcmWfHHpz275GypeAxJyzAJ9w/VXZOYWx9j9rl5YERI8+cpY5alKL
VDheFOr/+DTmrGM9Pd7aEu13aC3RIJoXlYKqUxWoMyN0qBin/Ny64oezEaoErKbmwB7qUo/ugCLl
FpW/QPX66qcJCkCCeQKOJroFOds73dZP5E+OlIDslYVOnzWcVHnIBwp5N4CGSISC9+qV8oasHNa5
lDCxhAKCI9ONY1jTg4sZeTPN5KhByvFWfQXOLfHHH82JAr85527ykwxfXP/23Mv6bHGS23YtMfcl
ObJ7FwLcRznIJ1F3xlnaPIXDRMvAww9XuyAWKxsUVNoNtz6rqiNwxlsgi4BDIEVEAN2+bhvyKlT3
h0eHHnqL9SfPtL0DtEeOql34UVKzrca0GLH110i1x4VDTsvgiHKdQ6supv+GOJk3U2q862nX9aQe
1EF+YgKEMXPS9mYOxyfTf59ZGgt/vAVVRzjJBJfDako2qIJmbhcmRYT9lu7FYgGCbua9x1AvNPzh
RBjD22gVEq9CQYkQlq8QyhJMtKgfC6bgHlY4Rju1f5lTe2sInvEpSZ/03D6RkJJdXDf+4DiZbZho
QR0zRrb6lsF9VlmUwzfa0zXfAwlJXwXTmfC3I7eHGLueDTXkbX/o5nVL0/RKB1SghJL/tED9dqDk
9grHCKLgtt9A5rhQp/6UzpzuXSv8Lw/is8fdRJZDO1Apmj0JIcWdAx1wylqCFbs+8nvyAeaZyevg
bwlixUMQtsfebfqthdSi1XAQGptMB2KLSDMGV8gC3ce7ANE8/att2bGYFcv0Hs+sDhO5vyiAu+HQ
zEPHYRsNSPEhrVxjHQ5hT/rOHw+2J91DjIc+YJv9rwV8JpIiFhtcLfmmP1i49eRiupjHvavdInul
W7Rph4bOy+J8YqPDKJk6I3BIFrIlRtKHcxi7Ib/spTt74fzXh4yoOic9QUzbTsox/jQsAYYZ2Qau
tYH2+aEV38Id4FCkRXqQvSaXBC4lH93E5MswdwFyCNyNPlVlgcdyKg7thpsRjbHUj3kq9qlX/kXO
hA1Z1VtdsRUGOO3mFfzIuPevPeGONn2QUY0Y+DB0KQ0th5tv0W2sarquhUR7JN2WMiFXf2A0qa0a
kUugzIdOfJ1EYB28OTvH/vKUZibbCASYHYpPPE9qrCAscqCx1DqXC+AQNt4A9Zmc98Rlwar6kMQ8
0mh8kJhAkocqA+c9SUwbXBE3qaLR6SPdUZxLs6zOQa73kAXpQmQwNHziGLJUk8psZGLrOHQ1Amv6
U2lXHc2xTbedcm5ZEMIMCXAu+5IeL5OkNIHZFIp4V5aYNsUI62Bqf1U2fKY5MnIGSeSQNSaOSb+B
QmLtUh84W1diShItcAwnmH4yA1+YhoEgapt2XezjeWKLlPD0Gle8krpEyMQ6dQdWkxw4De2lY+46
rzK2Mc6lnUtiB44xnFPSJstiCikGAhIQlmUKLu4TPYqbxLX3kA7i4nlYu31vMCO49lZntMeyT1dk
jIn6Z7hQKXUHTntIx2JxHxznKckZVC4WCSOzyDAoL3QmHf//YRkcnSaYQWPpvVWj+ZounKMExTvX
GDVhip6nUu80cyXYDvpHTY98bjiSy4Noz0IaDhXvg13G5+/qE+oDmpvGVP2owB13aVyfGTQUD3wG
qCvo5I5xcioLAsaHytkFqDsik37WUiXGAwO1Bukjunl6C5oeUVCCSRv2nv6bj+autOLhUZRHf+yz
fQ1GBIs0Z45CnwthCzgjEFzDLiVU0C6uGHNGGqE9gwAzRbJmHqYAvxjFdLuPzfkjN7J5gzNg2Sql
663fMTZifH5qbFdEhLYswNCGg2feOx8S5mCtFXd/Htwcbko3FYc57O9DuNMIqo9D5hsbTd2Z9q1L
gGL4MbTyP6+sxM50an9DJubJoJs5Gtpg5VbnomWrpnd4z/vXUi3uoZ4RO/oJVnh2lwdAdse0xvFU
M+6XxtX16XfZBZgfT7iraJr2IUhXjAoIZfYGnTnubBpHACIVS0X1d6zN8kC7FO+gQDKSjlfhYuRu
0pZjBR5x/3V20oPjZsdseMY+RoMz29V1vzXn9gQS5UQnfSuCk0TRRX+a9uYw8kxQKpb1FdzNp9Ny
oA13XnlituarkaQW2gRwPtBtMPmk7bNNbXEvYnNtKyx3qwq+lK2OgVe/MHfGZJWN7wgd74CPNcZH
iAFQUZrZZU/pv8tx+SK2ln6M5bz1TZtE8B9+pxKvl2Nd1i5r1/tPTv3TxOBIjXLEeMLUhVbPH7qb
G1B/zO+xf8eWfIrJ92FQiWkqAKm4UGnI4T4YgmawvK03Bgb7lt7/P6qaG7qRYz/pwzq2zEpQ3k45
n/o0vNKM34SzO2zznE1L+pe2ma9gRYjby2diyqYP03xpUTF4HygzGgbdCkpgmu6MNX11eIH89J5p
/1Jl44sdHNF9YKhR3QvFHpbRHtdeWL+wbf1mI4FUUluvsf5SYA1S479kfqMTgWU2XRQKVuepaM4u
EbABi5gJzyLdM9UCYswMlINA+kZ/pt9YSYHrPt6ybtOekPFrnvAPTT2PILuYrJRG/8VBaLhoGUYM
CK5VbR2h/3y5pQ1uNHMrZhavatZ7U9JY9slv3IwxFUjxOjesY8KNARKO1DwpjQTRNiTHTV64ziE/
CbSnL+2f0PlaNOw5gQYewQw6ggJArxM/3BZAh/Dd73F2X1opmgjMPssNR85dqw5D5rLgk31neTxm
uVde7ZlEjQIfXKLDe1ouH5krDqk1fWaGeeqA/VLEtO7WtJmjzVg8zaJwd00W9JHVNpHRGkfqWe5m
Lz/5xp9qdu5oL6is9ZPt66sx0+PuHPk0IzY0rOzLTM+z3T8PNpEIlg+j2kRXnIy/9NbeePkYvPXO
ZgihBA/xHVTxFUmiaaxCZ49uY/zbpcLYdEN7bubgOfWyF8vhsrRQ9eKSNyIthg0KSEqvoPjNHOPY
ypcU1hSLf/mpkY7IIf3bBPK5TVCW9t7OFIBRcmNcdrAf2Oiop12TjUYrGbGNbQDZzgxE+K/oGTS4
baPG5469jcyT2r1YARHunTMaD4UD7Q17/npFHP8+WfJfVy7YtYCAtJ5F3s9gPfYDUgSNZ4YD3GNj
4HEWsoS4RYVEZc5OYP141Bwl3y/x7H3cgGmjQ4BTWcaMVzmPUWNFuEZ5rNuwjUTIRmIO2BC7fn7v
ZPpmKlrgleUzXAVPG5D3UC0aHCBdDysPr8i78YDO/UWr8k/utWAw6EiUi7hSjm/RBuLkTXE19Zql
aYr/IvTGLvr/uStEhqH+bW19ZK07Z6nLQcKAFhXH18L16Y27VCMyYTv0K769+G4elQ8mUpcN/Ref
6R/v0oPV6BGBRvWsZtOMQNldAtIuLReajLcEP3Gi94ax8pdqVmy/tflg9O6AsHRK/YZt+Awl52g2
/XMvJgXgzPyYq2Flq85QSeBDMIjLoB2BXIuL+ClU5ZsiyvlZWvMx7djtFpPSNGiv3BJGHyUcFJqH
9O5n+s7e8AikEmZwQ5HctJ853+egZyYpugo/2HQ9GiivCZpamh/2FPVPlZdZF87yTEVCzv6QBUBT
T49AEeimxPfKV2zEo/EvHOenPGuyLY5uihiVGYd6EgeqQeMB2r1GP5XAVw/mB18GMjLNBVpBviuD
2NvTSzA2Mq6e6x59YPdYNjhJzQAJhwwOwdpbn5ofuqvDthtnXtc2+1oN6mjX86gcu6vk592YuK8Z
Q+g75qc/fo84SlopaqR/yzJfJrDzmLUz8jbsgkw9DsGavcOzV3vtJDewG86enr/CGLNhaBnfSYh7
P/DmZBf73lvZGjgtexNZWPhJElKDgxoq89tg5f4OO2zjLMeKjk3gFq/ksKVH0dR4cGlq2GvUmBU0
dBOPQUgaZ5l4ctdV7rOPGZeT3rpPePqf3VHmpD6Xbv1eaNfaBplmNwePKmm6PT1dJhO0EHtivCmb
PVQZWRCZHc6BZgaouS7ferGOMTo2GjtxwEohivIGeGbadunIgFxY33WqfopVkA49ojQGXifiI53M
+teYJnmGTfGWGQperAdSuWgh4dW7si8+26xa36DwX8B7bZK0BkfA/ZV4Hwl6+GPADfeQak8VUsoM
IcIFPQEVmkjew1y9OpVYJUS8/46Tz0wv7a8xSa7sce8YyDiTqxToLsKLIF79w7bf70Kdb1nZV9FR
spoIz9B6T03rXkEV8jayVFoC6+QsEHgF4EJyVKCF4rCoRbofCCzHVB8KritDy3SMUje+jcrfYKG9
JHHfYueg/1Vyg/tSP/R1mUdo4eigILiyDfHQEMANrdE4LobxxQTxK1vgZs6mkZzdLP2oPGkeW28G
xsBA4UGHjUmiW3cwEv1lzt2yX4JRb1y9HEygbB8+PW7G5RuJpm4KYrgMZf+eGwrMlgl+4cirMbf8
P0bb/K3nlDZpr+yTMtjNOSLVMkYg4xovskpTNnqSJCrfOpUaOmMt0pV5mP7kIt873hTugz75ry7H
lgSK/tfIvCcbbOpKp0MhWDHmTSxEpQhp0A7l57JeydlQawMjeGQSXG6lAVygDiFV2EIeShpHq/V7
xQ1cAWdTaq1flE84Xd/NiGK8N01/SNFBIeRyZgecm/KY984Vvyzz6KYFetx4p7RMjr7I/yxmgPSw
wKbacgLOh9raYsq9e0FnHhgJJTpIHhdSHR7NmjAE14/XXEDzuWxf/IaRFECQEErfKLEo15rYvzD4
ZrLybiYUYUG9zVIRPBKRG5KruISPRlveukzUD6ZNbAF76oEISXES2jj2NeW9HCCqzh2+6UxCJ8Zq
seLAfolkvFrxOaFh5bf1e0PPelNaWNDb9yEobn7X4Q905k9lgixpfXCBjd0lu2n8wns/8+wIsBhQ
V3k09cW3norEv7tZeI3zfkt7/oTNelN2+jGr7G2JLBStEsBB0vey4ntJvTtX4dIY3hdiwpPNuZvD
4VfQ1dR1lt55i4HjdBS/c+A1MHugdE9IDJNxCSNMNANwGGaa8PIsz6edyxeyHH5Dw/wRGVDuAmgB
D1v9F2YJR4jA+6qhJ4RjzXRExe8BYGk7FGRFMOAIlB/wzhPIMxj6WMz1n4Sap7I4Jg0SwVO3DyZ5
hp1WbVOVuzsFsdQXH3Hv2Y9gvPJbh1I96U1+hACS1cLEAJn1TyNXKQRC7d3gdW9tvBD91TOcHemn
1IKqRA4gQ4afRZCgIOIEFq5FB24lUsn8tfeRCnm0mfv8KGiOPuR8vCwkez0gOsSv/Fsahqek8Z9I
knTMqA2JNPIp5k1hRTqBqpa0KF9jiF4wzJ7aYXjoq0FG0sl8BOWc3W3oO/DpQgvXPwiCHE49LYU7
anokjsfFK2xq5vncuEwIP5pqIUNobbJ2jE9rM3yp/Y647vrU29kTQs3nfgmgndrxLdHWHbSR8VAv
2GfzmKzAmAmsjOdzHLZ/kkA8TqF+jyU9NQ6kFm2o+GZ5/XsK2DOqIPh4OherPuw0iq947PaIJQlX
QQF26ELvDBTokxREOJLoh1BQJxmLX06RqcOR14cDhGggM03xq+t19zgjSJ4ColTxXcZW1NZiW4bl
JS44ked4FDY1YoqsXiBg+g9zzNwGVw0DQAR6UebqrTUjrLMRI/smb7ovzTtImIESq2/ze7bKs9UC
0etmhaOx9Qxm/A1jQVIcynx8zgKF0sW6uYl4py/lnaYyeyrGBKabprngBFYEDdsvFGplNgjRZd/B
yKDTFzzQDoW8dDDeGkMYb8oq/HUg9Ok6/EH4nz8a0EEyCZ4O0jupCazx3vyTSojYBs7IrG1P9qnP
TE4QHYsJwAcmZ6C/jH5894pl3NBc/DTgirj2ybbiOz6P3wRFDZKBs/IwHlsMnbraG0iybE8wEOqD
mIFnGon4S5BH31tXHQarHr3frM89nSP6rgbM0ozzG2VH6ZZfmr0KQI59xLfhRYI+4UNgtFensExG
u8V5mOWj7YfpHg3wk1Y2OXXsaD23Z6GGswj5ipyUo0nSxvvBkWcjVpJ5lM9zSLjeyiiJwd7a4d51
IEIgWgaCwUg8Q2x/qjyOzkhvD33JXCiujk5AQJiZ/xbx52xAzqsAn29S1/h1019LusySBkjx+f+4
Oq/eSJk22v4iJEJBFbedczvb4xtkj8fkHAr49Wfxfjo60rmxPMljd0PxhL3XRnsXyPbTJPec8CgS
Gniv7jN48jgBn1j+JCygLkNzA/dT7wN3+vDNBMbHKL5NaChwB0rsG+LJHaonv67eAUaKs85dCJoD
bseKrdWaAbq/I/xMIsGQXLh5TjeeC3/j2Ez9AsAQ3Krdyqlpf4eSMQAPGb0F/VdsVAxLUU3dLyUf
wrQUXzjR1wNPdPkQO+4hy2oyh3sGIbp01iPpxwsVmli94N3EhHpw2t5DNzLu8hlIZhNkCJihZHvL
WMbs+Nb74GSrnq60VSmXe0IuST4fe9giO9UbxjlqSKfsiu4SWXAPwjxwN04TvTiE3TP+TvyVj4Js
309MbXHB0bGCEOh6wk64Kz/J1tt7bsCglLY1zBH+x3ZSXKHyvDcJ/9UQ6181WDirLcjSFRWw6JgK
K3K80rkjMLpG+zj64ducmwoDQ/2gc8y7c4cCLSoW3EmINbtv6n0u4lPB2H+gvVjHLSyPLk2Ophrk
k0YH6LPjFwoIefEfy3naRvAJ1xbjsSjpy7s32uwiM73pcqNHaVYfsvAR+0O+n2X3M+gE2GFvfYZC
f+vYBn4xdUhYyLnrGLoAIPxGTX/vKpJCMucL0t+4HZEArU1UfmNseqckV7Bzko9waH5yz/lQcNuK
yRLoHhvE5mD9Bn9DPwSmfKFwQL/YtvP7AJVlVyG9ADv1UWC65gCjr9bpmyvggomqeS1cQEQ+VpiW
Cd/JaYrnvGkjdkDzFtTaH15fIlQVDPT//mLioSQNs/0IJn7RPRNEgoo/oG0GUMgo65BbEtbUNJ/I
zARTdLcHAoAURdqlV7baKNO6IUXOed2bo2786mTU6pzLgDgrb/pM0gF5n6lOSDRXQPTFtkKHt2oK
dU7sdty7r4ikASw1f2TKxLgaiQG9+EbaXlJA46uxasiBsunhrMhXG0QM26gVf6Ey7PGTaigmXBa1
gSl1jvz3sQi2HWBtBifeVWo8yg3IzCl1X0XfhQc3stI1zrcN2trwYnsGdbRBjxu7LvOz2qeHRHkY
5wE7Dtf4tCq3wrUKoL536jNR4k8pUP8LgIp/CEe+ytL56H2PGR9oIDu8dkH2MqZFt2Ps7fF0ri8w
STmzuUAwTu5sHkRN2Esin8m5KtUmN4ZvXaBwlNX0jgsNA4iLCbwyGQBYEbae2GJtFePKyrJoWyrU
Xebg0lULguiRTVbbuhseIGk9NdbMrD7DIFb7vrFue2QNuhZQczXMcwdlm1fM4aUsBr5Z5g8NXzRD
RLbBvwi2sp4uqCrX2ojnQ8MraIXNdOgkcnuN+AT9lZbr3kye+ooR1h+vHPKLyNnh1wY/unDtL2FP
H1bMUFt11oYkBjpNshBw8BJ3NhPpXYKuXCNRYgqWQMzKOrnqJTbvWEgMA26n1uR2cVB2ZJRBP3Om
DMpdn24R3f1L2vBkNzI9eqR/4V67uVZ564vkZjfa3fs5/SZFgHW0fsPSuqJo5/o1tfVYh7Jh3gbD
ihD7ndvyYHd6Hn/aihCfj8v+s0mThw7sCmXk1imrR9WToTWW3dNcltfe0yfuEfDh2u+OBTv97uqH
yb4ZjDendd7imbxqAwSgEQ3bSs3F1vN0uBnnuN3TF9So0psHXGnBBnjhuciNkXzx4JI9odr21jnJ
BUaO2teih2cw02ClilEhesnLELc8G6d1VoyvpXAWspn7Pp1dmf/I1pgWilux8U3IBmMAPyoK443X
5xEKOvrK0IuR9wTklrl1xM0hnjzv2kDNrgrMjxzd9Ac9F4s7Ou7KKhtsg3y13FE429izI9oKyJgT
XGQeFoLIrCcGhbWzLhlKVhyOiCMYcHPHosUnQ05OQO6zp0T2Wx6mn2ZPiucwLDQwVm5NH1znUj/k
0/DtuN4b5uFPlyk9S/P+YVDbuaFwhPe3GiXGS2us7rK3tmEo51VlkCiYF9G3FPUBcaRcOyahEfWg
PhxId9VcPFtQ+fBcqGdSSHFpEnrS1ik/UxF9Vn4Z7vJMPOmFnT2UP4VWz41fEjfvngwj9ohK4tad
kKAB8Vx5RneGgTdufIORRsmAzS84p3Gp8rYk30PoLqpBc+mgql0cUv8aNBedbo9TyBMkIdDjNOi+
2tR5cDY8cGseW/1VRHBsgruTB5N8SSUCoQa9W6l5xwtm/6bPFqkoXRIPMZIwmEHwVYwCZdmXR1mK
KSCFNpplmwhIy0Y2xr/acr29LT2uKjnshIP8OIuNm10FTBNROZH25KttZJXHOVTPAzRSTo7uxwMS
B4IBmimBbUy+I3efT/lL60T7sK5fWWsO24HpYtFZoCwZ8axriUGI4y7ficr7YxANxRb819LVr7TF
vNPPvXLlfgpA4OadOlgDWuDBiry1LJN7N+95drO9Su6x1vM+8MerBuKY1hNDr0hH24kqIgXDBLPa
viCHd1eL4FHXzZeXq68qCtBHB8mrzb2Rcy0zn6Xw7vIMBZN3Mx1Nrkhlo6rg8Al8Hoo0jWls662N
oLcJ/ok+v8kETqbf8w62xh0YyzsMjn3qB9ONaSDeTTTH28JPoesx2y06wOUVO31/UnJXsjkmO6A7
GG715ElZbpe1FchX4BADhkljFt+CO30H8frWg+zaWrP5CRW73AwIP1wEkvS9nwXb/mEqgWpaSws5
ihP8ly/FJOpaopKExzqyKjQ2QcTEB/2LDxoT2ZU5bqI6uyKMIzeoz6Z1OgHDjhblMtnfQC3Hci3Z
8YBk/LCq7lVZcORC1t/A9N8xPN0q4qKYNEeos1seAHPVEdCYBvNaJOqeW4PP+9wS3TCh24AqCSKV
G6Atsn3hoNaeBQMn5uqYQlZdpzA2Qh8Hgml5a63kxqX0QkLN9tpFHC98eGKoZ+0H4hn+Ev5O7EUR
ECAIIVO0+lugbGPry8ghastDUoEpC6E0biJt6v0YOC+xYVLFmOtR19EtjYlFGGrosG5oP1mPSc05
gnT8m4yWbd8Nl0giLkeNgegmusCDJfNEhxTsfbeHacw9BI3/S8DLBlilttp4pN2NGDJrxbazI1/d
FtuWcB5eVZzdMkzOms3NNhmA81nLML5NixvzwA/wYyZNbHetFG6umaJ43RGfBW/2NKGIxIgFlhZP
7XMaX+ZAsgGyjBYRm2TigChuHajwn5eWl1EB8BaUJDuaDdazj1WRPQjVYu7wCCBq2luLdhcxAH2W
TI6Rv5BrtHmeXU3aR2k3JN4E09ZxJwObanQMEm44n3RPGqVs6wJPuZNOX5KsG0pjXceju67sub+h
tb+6tUmiBEGaVxU1zq7s7X9zPXkkMrNJCUzL28y1PLBN3+LfM/d1HrKIxNqNK+XDqVx1Vmh81pYZ
+Jsk9ylIQkj0zLzQ/jiUBlg7OzwZ2PaKA3V3vO96G3Vx8j6YSQsod+R1Y0IbEMWq03I985xhavbU
YbLOR4bXcRGC4Zyx4jts+ujTlTpabvdnkDyWkqA95b786lr5Ri/uM5cufmtMEniuxToXokFrIa5B
3/16RZ2cex3vYcgcCSvNmLwKwpybZtOOXCVTqq91hWmF0LcH0JHutjUM65APmEisvr/DJYF2tvTH
PE2MDbbZAGWMtem6CLmGVW8bXgF0srfErLH3au6c1J7dVdmq4+Ay/yXeAau0oO0hgY9VpolgsdMD
d0qO4gKhQDFApYV0yungdUw3wpOYxCVhV9cEGuU6Q7dtlNU5oyU+uHqE1elGR5m4/8jaQaGMuIpI
tfmgozk609zyPMlNubJm561ME/bYCwh7Dlvu4Nm7kAqkNxjknwNR/HqMkhFT5i+V80doqq+xhlBH
ng4K+7olK8GiMpzyZC18MLDES/zA49w11uKp6Fp/Z80oqGYJiFPUQu7RmPGzziyGTEK+VvC4E4xs
BDuweWk36TTuzFC/9QKipmVn6bFc8gjdvEUJ0LkP3gD3c0j8vwau8K1hIYyYogS2dJx9Vw2ONkOW
DJoCaxd1ZX2eNDI5oYS5b1FxBB6w7LBOjA2+c4iKUXX6zYeCZzh/S5ZIjZBofdegb1X9YsveX5kk
Y1Ipl5+pnn6RvTOAy/BZGfS4N2/q+BlUxYUXE/sqLPdP2Gc/c4T5viisz7pMNipNRgbEPHXjYZVC
ZDtWyXy1tHU3xVOByHNTdinZMKW9gwXnbt0TAy5rXxPIgIE8+lJO/Z0aihzGBlX67MFtce5jiC8F
gZe7RTMOhsld3FyO91lk8sBFfi7Huji5JMNYBjnHjK+HbapnjwbUabe9QvDSuW8+LAwivmpjqxFC
JHOS7hEVAOgMgrsfG6cxCrytnPsPlbCDSQ0kzBXqj3egWUgMXQPf/szd1kog9iiirRlhohfnP17Y
PjENRo+S8r5pph+hWSGxuqQhIIRU2mdApC+oXj+GOERA1oT4+EsGhCXdypLAS8NiwnkyronGMsyr
TeMNwcJz6mEfOSxoXOncRpv/U8fVhznwaB+h+C0vVMdhQ/P96o7DuQgBe/CP0pVnWnI9uxbY8cha
Qoz1S9Pb0D5aim0c02tFJNbKauOForiiwMOsCYRlXSpbr7F4eGvuc/I5O/8vAaw/0kKTVzt5wKFD
cK0bPBWB59PiBy+FLPKLns9zB2neCfun2sreUBYwL7XIcbLH7pSgKJGpZZylHT+D5FxPPLl6Kx/o
kdUZ7gAoSfosiFZMVqAUEgp6Dfyj1dO0hjAw25C0WkW9GBTI6I20+DRD/6cF8ssma4Ch1aOlmsL5
eR5JDSmDXEE02DVVWJxmfE8rnX6GFULLjKdg2iSvvoB+ViPEmXqUvrNiHYumgsKLVJ7GMiFx0JRs
5ia/mrQ+UNZHq6mAfaHqihTyeNIl8yZnZqyAMaEk32vCNMoEz7DjxfCCmvxey/rHLjA1kDtbcpKl
ewJgzYOMiXaro6BdJwbX68IBPwHtpzyfp56IGwCZM9v3Du2iKh2Qhfo6KGjqOdNDQeLVgfbq2c6G
A/zjZeXFZEKHv56Hpbe1eUPz3nsrzIG+fWxQcgQkhzE0TLeIs3EpR9YOThO8ca5wYUwPHiac1GBk
P3pvFK7Yytw36VeCdpb548CuP0KtwkZVyXVt1eLW1/jvvck5gKhaM+y2d3kxJ/vQJIKc/LUSGBRz
V99y8RLqo6q8tyTKHl3Cc7lyCtu8ZPLECbIQouHAchqFXYPfMsWM0Y818SZEUAf5hdeMQEVUAmac
MAcctvTHiO0NoMnWsqkLp+GzGAiWCETGS4TgyE5fHVTS65IH/ACSyY9JApszh2MqN+9950lU0v4r
d278LDrPQAEx4z/DjBROUYUg2nrJ2c6RAhV9txZKnvw1TDGamMrfaLKWEPHI6+C732SubCDwSDk+
5CL7XgKviZT9DfMIZYdHAHfln3QL/wbNJGU4lIcSD/x6TDlscwdLdRBjSYpj1NGowTQZ7I5yHZim
Y4JSXR/sWDLoRI2OuJ69WIIFwCbbSXjTWxfEv24h3uDQXJykVOy+52oVB95udqgMCck6G2Q3TRE2
4qn7Ypyh7201W4eCgt7kB3iIKDqhAMChbUIFKQbkq/TNg6MePZvcN5Wav+MoD80M7NcI4DM2if6o
id0+mF3zyLxAIYCMr95kZofY8Te16ujKzOnSBeWxDEwyNxv25q2aDXpSa49fkRaA58bKyjP/xuPS
3xg5/LgyF3eZcBKWDPzXY3muzOgzbIdd6o3N0YiAPxPvtGtyx9kIa76rBkVn29LtpJStMVKMGhUL
yAweBH3usfweOTk55zpMViAVF4N3zXDSbiP7XLrfhUD/AvlhJ1ElnNpabEn5aE4xIR8is/fTmN6X
EWrutu4+nRpxRralJ10lzCRa78waBrJgshIadUNYheEzFmNkQ6aV/omYElWmdfWThOEhwkohbMa6
unqoSObNrIGCPiIlVj8zxGtXaBBOqfEmDee1znJMAL+xPSLhoWCHb3bMF+t26d2DUp5GxPBGaz/w
Vn9Nacc8HphKPUCvqf0MkX9NIGgkgC76yfcUBrz4yBmoOej1/BaDoqXJc6xGZNS1TM7ofvjDniWk
FQ1fPkO7zuAWiPkC/kxUkNeSjkIUI9iVUYMOGfNtLRi6o6lMjrWt8FF25Lp3BrrQVEw/XvpZd9Xz
iKf/CTSQwzgeUkRueFywzJ6DeoKipwWmVNP8cJvsISOklpWBQ6ljDASAB3m8ER6NaBnZxhZXV7y1
MJvMOSJtFvjr3Ge0JO0xQCmHHKUZX5KIjfvs7pebj7i0jUzhqWARQkhwIKlyP3Vilw7TKaTe5z6e
VKexvbKhsgAB6Zacy4lOk7hFNmQMLVZ23nLwG/0568PXOaeq8M0JpzkR66tCDawUzGVtZQ7Rbvus
nRHZMDdG50QjovPWWJsTV7ysqChN0X5WYfzhMHIpUmvXmYfldCjm6KkXvDNZLt5JIwA3oYofbJ+g
IxJcOInrNEvgycgOCcemgUA6bBmwUnTzTh2IImWFa03B2c37XU5pYlL1UPtHT7lDpKbJ5W9p/UwZ
W6zqHHNkv24sIKYAbki1sgFjRdPfNoj3UhElNduLLX5OX8I+qlC+Nh/KkhuMrzcb/s2Ypa8xvXA0
gB/B5TrzsiKmBWSCx3rfReJFjvw3A076EYJ6H2CogXHOg5gkp9zDjdIXh0iz/ncdzYUZ/8ihBCzv
/Taj8Y/ATWZVFMDnkrgMiumkvZRz3qwAI6NSKhXqXBNRbTpd/Z4+lhMNzQ/Qhrow7sgE2q123zBQ
HJsQCVtv8jYo50cGPq2ghyOfaXUI3FxaPfyqyH0L/xRy2sV19TH75Z5re9lxOAYh5231kFiksNuZ
j0DLj0nqsNpHp5r3VmUnW+ly7DZGcAmN9j5bET3kzAaWkG6oGrFkhDlvXbveIlZiYkyawMGk83Pp
2Veudxbiy5bVn7FS6FkNhjfpsK/96D1PkDY5Zrpl/f02DDmiZurE0UfULc+sUj7B7m+LyHkjv/N1
jAUNHuPINa0fd3j9lrA4ZAiBgz+nvtMhbbnuXTwQVvSCbXdr9YOglB7qvXTQyo0ToiOzsjZp/dj2
5qk3zGBHwDjJBkbU3X0kn1FgceIhG9LMBI+ey2Kgz7iBDIkMw4yuc4H9dJC9oKyiebTaXu0tIng3
MWFSpzRruPEY1Hccr5lTcOekLUN3ScwfOKn4gRBgJAJUIAPTkDUGLh9hhJttVK3UQ9k6NoMs/BqS
rl1WNT2j25TAqcx1KeSXg7XtH/LFHW9xje6Va39Kxy/VOeXejqG5OU69FwSV7nitYbWw/9nrOhUn
myiI0TKwWZXttCp7rLXBMF2ypGG+gUeIDtGDdRSjH5fY+b/tKX4SU814ugd11zFY5GDd1aQgbhJ2
vH56X+pqRK3/CDPnzOAxaiVYzOrcoBIlARiVFrxIZXavcSg+XfJrAAaccp0eoinGF9dJli2kuXY8
ZEHZ/TFZh7OfZ1khsuNE0gqlEqYTaPFLmYCWn4hCPDRx8FzZVOW5EfrHivelFSYzJxNDV1AMp9RD
XREIgh3N5ROCDjfLRgBQwfg6NirByki/ivv30VwWQryJBzkzj6qyqAc3OW5tHxiwUy3kyjisTy1F
nyRrrJkoj2+ZKd8KIy7PYMaK9anrKWjT1BBbM3HuhOzOK/azuJvFdy2Nv15Q8/VK9w2uFzL1BFUZ
Zqnc8hRhVWyn+vDeRlOK6rd+AUTCmebxY/qqYPCewGkvp+mxRpiwST2HcL+kwxdZEoHqzeeGEBrs
cwDh3JKdi+HK30rQ/qkKf/1cvJPzdiQ0gxGH6oZ9PCQPYcBKTee4IYXr3GhkYfGgBUNSilAZxflH
pSp6SJ8oiqEaC+QtSG94xiOHSghyYk9WlL82wabg1RQv/6Cu5pxx9WOTh69gr5pqfOjFXzOisZNa
7Nm4sjsKulMGBtcZTAYBdQnUhF05Y0ywunejYiAo5osIxue0Y6sy5smlE4RkldZDNWMar0kg5I00
3wxlxruxRaM26lc/HLaE8d3G0bvMjlvsWAWhRUue1RQhsMTDsvVq5A1xKZi29zzMmKkTP9aTx4VQ
zWgYzBVpWqxeTQslCd4Sc10p52vhhfLyJDjL/EFsRo0SDvoAj6K88TmbIapUIBMIPEu2wUyOL1mO
lMgI8uOZaF+GMSg7WLLNgd6b5qhXVsiSUIwEMzguwWlDIQ4ubpX9bMvboGkLZGnFR+ys+kQc0aMy
kH31gXP1o7p5dhtBGGdbjZsqblDqEdq2a7tltS8rtsZewIw3ZWdviPjeea17rpFJxjYiHRFAgXOy
vH2cnXKbzGGClaqbqDohYDJiYcYmi29S/QS8pUpdEo6Lx6jU4ChG46Ftxo9BYcKzDHBtPSclCgL7
HCgy5Kc5Qp4fINaIZsbaoF2YuBnAGz2C5NZiINnWjdtiL6cG6S1y3T+BLJE1NGWLsCn0DpH0PXZM
M76Itj5aoIuWNNToV4dDirUHEWchgFVNlXWp4sR5nQYSm6GEcipphwyJabhMceGS6QoPJJvbm1OO
oNor5ynSU/9mmePK9mrx7jjeyQu9/Gok/peR4PigloNN2ShzZZFOfTB00q2LcsDfa+W/pIcfjBJj
bD/17P4w1axmMdJgt2Oc7DNmh6OU2QYFhv3qTtabronMJCi0oyoEhvOcQBw4MmZmUtkdfGcYt6HB
aNsjkveakBPk+EuSijSqP1HAOzY74ZXdgziIYXhodJ/ySfTHgBSCOBaZs9EEl6L2u03atvV3SdlN
cWt1gXkXUCEeR49M8VC35KxSjrNsEOmwq3FnQB8xeEusklpJktDId8PRjDeH1pCR3ArATvFQaJsD
PS/I9Zidsz2l3iHpSKi3UvFQqVI9mSJob3EitnZhWyxWY2bsTtGeqgipsMZKc3Ky8qtDbvVYoIXA
4VnfEcD+tTKKZOpD+nBl1/eY588aCdWwAbyGTcqZt8xQwyNGPH/TISA4Emj53RukDUcABTdmXZi7
FkXiBRjQFnivxYCID4uyd2qSs8QEtaaP92/pfz9W5rOgb/HgbuEN2ldvcNTWz7UEc4pVcGQe8Jy2
A8Fs4yIqBjUmpmfP1n8RZaMzreO3oOmNWxWXYCRnQDRuoEhdxQjn2Xl5s02eolP5pDw4Rt1AqUFk
EKYLnEVldyhEI27OAgYScfVuOl2+z4Je3Ay7QAPbVe9W4z53JWWTY7RPc0jgmmUz31Sxle0ztE/v
dus8jlN3IcirOYyZkT/MJMHmqrjZ0Uii+/JOVRrDwZwoufcUlhw3+Mfk4V9HmOPrKExYKChlt6OH
5z4L6vkJ7d4T9dr0KgAngW+KrPDkKN8957PJ6WAikyDq1Du5sHGZCjHAEa1q7rmcWeC6cfwdNs09
KsINOaXuexLiUkmnZH5zSYND6tcmz3EANIiJiX8vetPdDaK5KSKmzlIR/4gEv/kE5X0Y/Ln/N7nN
XrqSy7LIbl0+DC/IZN21ZxhAzOk62nD074HW8tFnAGNM9eN/v+gddHjwiO+ln79EbTo8c+APz62D
OQ3e1lGDjVFlOiGr/L8frIS6JMnIcB40yC+CQ0IUOQdcaSObJEBF9hBeXb7rY2Ry3/1387ki3jmF
EGdUwc7N8GEH/+9eaWV9JIcMKgMBwTzqEimv2mSVlsfTgx2W46WK5r3AyBluOhYOuO4zdNDbCnsd
gLvFR1C41cUAUJeNsHx4WOY+DLb/71NmyOekbD2+34rRglp1I9sX31R/ZoOeNHFGHoYJdbL0sv6p
b6p0VT4PgwHT0puPWZIjEu2Le6gQ1OYIZVUs7I2R6IekBcuXL552Of/1qUttpJUWDcVKuoRmZCzg
zRyFvDEz8RPqGMwsDEQRvSCgv2XMuuHKbogufDSQWMMc4SFmMvii+MitvRlTtw2a3wNltAxiWlLU
x26VFHV3qOZlAJVCRw1FgABUfmuUkFyZUFecEBtVByIwMgHEFaAe2Bdw1mZEUcOPcAWqdXQ00Y49
M70BTlzo9y8sTTlA0njRdX1F7pNNJ36OB+O1V5jZ37Bx7AaaPNPo3mVI0Q/U1q9upg+xRRWBoDv6
1UEcvhcFg83S2XJp5IegjZBDd8t8sQniVzEuelt0u7a02zMPVbB1YX5gnsp9AlZE9ZrNbT/t//sX
KsTNuZjsitN/v84EyN/STQ+Q1pYGQjTlyrF0sGEo5p5wPqCakoBuIkbqc0reHNtpNEEp6MW2KzlG
FQNO4fHccK1x8//+4L/P/vfhP317Fnx6kCGOcw5dTZRlf4SfaTJ/cNuJEjWS9em/z6zJ4OioBq5N
XLanvmaMY6CSyFb/fcphxPTwE8t/fGvyEMgkGx7txmrvTc2eyrk6DkP/u1GuoCWMlFOcqCSKk83y
ZJ/U9l6Psj/MEO8ql91J3NSfo4G9P6Wymui0EJwceqd/zjyqxJERIS9Gug7S6lyGpJSGdr1vDG1s
shSTBKtd8qZYgWHbr3ssPPAvgx16qL2zABTSYxgOz6kA0LP8O6bT+3yBLibV/MeyNfhbNkxji9Qn
NOmfouwN0hcbBgTOMhPFrh4mIGmTPayXfHh8bGhJy+ogyaCnRk+YiuU/RR8+D5b6J1A2pAFiKiLo
uHyTMobclV5ZIFnHNvE+G69/zNqGySAXckGjy/gLIAs2TqPHt0Wn+lVk4wkvNzb454AHInLe7izM
AUHt3P3m43zVzbpmkw37xCLodHbw9FbTimsNzUjQPaSKfYPRESwVzm+TTZUXzWJn95SsZfpkT8T9
zZ5AH/RRIDfWBHjlY+1RfNHeydz9/M+z40F6LGLOZbVPo4oWco7uFtPEvU5J9Sh7Mi3JziAaKrU7
d2fG866x3xn/6hUQ6asi67dX5lvkdP8w3t911u6wRyAQjKxPsLIcTWx3XTk8QNl8trzFyBmWpyST
f2FkHmWEO8ByNsjGcO2yd13NaO4doIOle3E+GrgWQzttkbMQzlqieiYV/U9tjE+sNz/cqMHZmxRM
r7FdUKGH10ICgLZUXDJl5KtGeQTLGfmRSo52/+Ba0LEUMvJVjvIFowad4Emp7Im9+SPtM9Oq1P0U
Hj6ccGdG/U4ubBzXbOBQze+86leZQ9SCzxj7a/OJwC8TZU1ftR9SVHt6EeqGJdSlALdrgGqNCbed
SvbdYfaQwtO2EE7nEy1EkFTnjzllwK0T/H0aioFyjGGN0emCAQ77VzICYvT+ITt4MAZ6+zg/Lm7z
Neou11rKifLDJ2sym/Yg2oYV+bR3zDvbltVOkS0ZZx1bMJjOHHAm2iWNmle7+kHUwwt4VegFQfU9
ek63zzwGlUVybifA0bHfOBs3Nu5BcDGzMNhg6sixww+kBVO5cWqy2RvoZBBN8Twwa/9XVxWTm+S1
1szc4wZoc8k+DJb3j8+JVWrosC2lY1ki47RD84JbcSQrnP7SlWrYByaeG2P2TzyxWZLYLcv9n4Ht
7Z2u/nuay2GP9L8E9YWjnlOHDtNmbFDVt8JFhesVAw47QwMk7JonLOrQ9Kexp6Fy8P0kPbOouKLl
Ite2d13n6hr+rcdvwKaYaX1dlydQgppwcK9fhz050TjqIDb3mBMUSasMY9F0r926ZIncZMdAPQ7S
ektiDNQRU4CVYvq75mGFcluMh2boh40u0e1H84MassM0kd0bBdEO1aaxSROgMuwT7rKMX6FX4e76
mWeUXlHFAxDW11tY/q0z9e4O43hA69JuRKbErl0eWEaYXaAiatO/ml76WmV8f2SOo4obIQx6MGUy
qf4FRGMo2e3q3qjWSAKZo7kw9fHrxNrf+yEkdenHzJuXggoUFlODYvGz3vlK35lSX7aV31nmP3q6
/2mOoFWopNN7N9XoFfUB7R2ZtIH7RZHGcR7URzedPgQHqpr7zTzFfDug6cx0+tNNu6g25y0EQh/v
CVe557CdsAyAE7X5p2r4il7bOPvaPVd2xOU5un+rVl2HBcPk4oUpvAaybvg5DSmTg06fRgdFSpN/
1rUikWhBQEzeYdDWWzDk9+UINOYl1dt+GtlOysTE0vufbL36yJ3qhIv6gZTHrdlS+uiZyJH07Lve
i+mrd6slPgQNbC+pwqzpM8oK/KZV/0yQFTlAOBKYSM8wmKWF/qhTVyemCfK6f2nnXTus9nCLZrQB
TdI9WCXL76IYLqE3XL0eF0Pu/u3wsbWNdSvQoZp5OfA08XdV4u1lnQJ8d8In/C/7uY9fl7QCs3dA
8BxzGDM6vvCaP7h5deCuuNRt+6EX1kxiXsYiZL0p/vZUfYsmjdh3KsfFrFOZCOexfphxSbsqoYlM
U/vsKOOfoynYe/stmP+YYXEMugJUvrlNOw0BtoNokHkYStjTrGiKHowX7Q429y5XDNIXfB7Iwcuh
2pO499d2/Zc55gJMFZi8Fn9A69+TqD6xf//xnDlczyEcAGPoHv3IZHOxcBWL2fpJBPsdxTaE48Sx
ToJsueOENCGOoo2ZpOWxSVRDESRxfSonROPm5bc2McZ9yVxqa2uyBmPHJoIP6dP/PoTLL6NpeGKP
8YyBfxn2Fx1xQFSNZo+hr1ZofboCMu5/BdK4FFLIgDir//uUjOjzyF57l6LMkNH/Ye/MdiNHsi37
K/0DliCNo7367HLXGJIipBdCUkic55lf38s86qIjs7ozUcB9uUC/qLJCksudNNpwzt5rTyS+Jx3g
Rdgw9JNUXF3Z+kscYDYfLJxPoYW0sK5PI00inmtsCQRPxqvC6Dk+IFi9unzJJHIU4lwN2npsDdM4
YNPSApCbfbJ1nAjVk41mChDnmv+ory5fDIlOLG3VgNDIuc0rcTPiKOFRSrZNWv5o2oEIK6wUdW3t
QVdfKel+VMskD53RwAdsHHvTDJTAYS5vjJLs804ClunEfaf7XGEQPfamzWk75ygY1T98A80gmzsg
yI71QTT2kV3mDyvvvimLXQFpE+KBzky6ilNKa8HcR9toUBYwuETr4fAUSRxbP0TGdNqGiHvh6Etv
B5PgO1Z4aovMRt6U3baUrqhBRldJt7CXcceHCgQXm1lwsNXZHxcPETm9QN96kj3pQIaPNbpgbU/w
4iuxUOO2n5eF6mAyjdHa8+Kjm6kXBOhCJtGZJGNcOkxgISKdHWoZxLjwNtjdLbZqNqw8/A7kc0Pm
R1dZ52mhXG1zZmaqPU2jf+206jHQLqwW+MU8Juwe/P5ERvlnG0rCAn6aKIvB8x8je8Cev46w7BUK
TnPpxPuos6/dcf4wLfOZgu5Ph92R149IU2p7j2F5L8ShiXtMwU3/bSksjm5WciA1jQxrG+gwVNw1
cWo4B5EgBRQ5o6lROzF1P2YOV9xqZkIWoa2dYYZspviIFUxtG4krhM9CXhDzY1gfoqh4UhH9wryd
aP81e7jK9KcmBmUgKM0xs26GgE8zW8a5Kt0bqP6IRHrMsIXMvlqz+O6VnLhYUuB8qzZkgDG5kPky
TWzF3X5Mr8E1Pbrzg+NxRwx2A70PnNhsaxp0z/ZStxgwbCiGhsVLsaH3CjFx5B8/3Ayx0WQn6Ke9
9lz5jr8ZhvIokii+wuJQUEtnKyiGg9M7FHLGESkyBCnoxfSzN/3UfBu7c6Li/KmZpn1tWs8QW7G1
0xWMr0enoJfLH7DT8L2fOQ4Cs+oBMiJLNeN8M2CIYWlHMDYWWydcXj3KTkjaEQ+Z6HLKyqcfiG2N
OtTaqlHFdM2wquLMQq0wfCMBmi0m3ZslbNyblLzTYGS37gD1n3Eroe3xKSnRoUV9ZmwFIavrE55w
LapAO2NS+qoFPow6BkxNCNe5Suwbp/1pxv3DYhlI2rPurW84P4iaJ30w1Na0nIfQtp6chD9HFS/1
ajzGnX1Wjvetw02yJ8tMoAv8SQ/60UVKtZGStxQ2gv6Q9T6Tmpsk7k2wsPlBeB36KQ0Ym4abDYG5
fqspHa1whb9OOeeyILsH2rt3l2KTOvxg1QNkGZ3seQGNiGVf0rxkJDrs1KIZga9thuPNMJMM6mHF
ySbykeuy3BcmByNs91eLEMXGq3IO66NxtFp7FwRqfpxFZu58EVyX8/gNZ/hDkoMSrJufnTBT3Nhs
CJaB99zDXARvhN2i/wE8AzGDkp/9EFFGFPQxTckdo7vV7glvvimscLwSY/kYxNH3afSSbeIMd5QN
moMDZq11atyfwgJmMBH0Qnnmxo5umy5lnyZrlsuqeEVZ/Tr7dGEsh7dQ1WAAe71Z16Uson7MjS/Z
gCTL3GIhob7ZcqGXviKTIo9BxqVcH8u0cE6yzW1o5qGIEPuSeGUUddOIMl7cxH6zcRfcLSiu7JM9
+2I3xMQSiIhF2qsPYCiowFYdEAnHGbjMfrE1UtrBdk9VAxmCUb7BQvsxLBzVG3PEP2tl10y8BBTE
OTvWMbCugKoXE4fGiA2IVWOKSixOp7Zjv/iiPYLyRH480Oz2DQnCEDzvJjHISaLAdivy53FoFfU6
jqopgnCnm+5BE5M5IGNwQjEtt7H2PssZlgUSrc+u6U/s2Otf6aH/ijX7U2bXx397mNqf8teuv+0e
/wekrTkklP1d2lr1+b+eP5ufn7/nrenf+ZW3JqT8w3Vdz1G2MhT/ofjWr8A1IZ0/LGLY+JbrOg6k
G7KV/ytxzftDGqSjGSbEAkcqUtD+K3DN/sMH/+jzz4bpW6bh/CeBa/IvIcKOZzg+7XFCzNC32q7p
67DY33IaC1t0VWLSgPPVJDCX46TJcGz0dLZb4ElQ0CmbIzpCHeqEX1WW0r7tqaVOZbsZzRmOv7iX
AWcofzCwhLidWnMSOQKGZ06K2vXgW6+e1Tgr2U3BVclxlpT4+35Kn6nhJiuA8hZaxMIibwWvRhvD
yOZ86SFEzUuCqOKW5qbQDBgHlVx3BpvyxpkJVA+iexJdk59jeRpls/NjF0tQ7WA81ict1zNPXaMe
nYC9gFyKgw3SgFZmGSExvIuF90LN+6Qso9tmtULtCg4dNkWioQBXo12Q/z0Ej3Md/BROCxmMwoP0
KfuEi90cGweRjoJ5vSr1jiHN6fRTW7205la0aRCPrcsifi/H9qn0F+285VCWbq1MTAeBA3xVucWx
iYzbnEpGZfjHSfiP0ewCBu+qa+mrXZkTgwpUwFpVnM8T882o0GtXnbUyO/8xMcTbMPOTarhLVI0I
j/QROEMocygmIDLFB8XltCJzACJnt0xzBvFOzWFYUn1K6rut7QxPsJa2iASZL/ngHPfQnQe4N0jC
oNPO5e197zgiFEF/yB3I8QpZ2BqMvnvVf+Hyh/WP8J6hLg1PKkPOgchl1XLhL38WMOGRVO7nCQNK
O2fvcxK9WySd6dPm8fJX+5o3fnl3de3cXP7qTfmzDq2DqX+OfeSy0/p41PJc5H4oIUYR4GLoW2VP
4bvXukf9ZvSrY3Dk/ulLjekR73YN7cIRT57pPUI4eq+qFr4OAXweR/neONd1vqa08z7C77MXIg1M
1AdoadkDaTYlbe3Wh4gfhE9Ri/mni98pitMOKdEp+pHaREAWVuUC+CsS8XuXUZIMUTCnOaJHgqSe
c6U4bqpHWjVH1c3Y26xmR44dx2yTQn5oc7sbU+6E55MwipS4KV7mxX8czb7d/DYn/WvO/j1X0XT+
nPnMYw7qkVnDdEwTUrfp/yWG2cmmEBOu9RVWHy64RHaMXEBgXAkPqHd0PoBfr7Bugw/QY0b26fuE
8caxhvvZZsd4eQQLVlBkmIxRmA1Wzgu4JMXQtDt0XH1fN0qmBvh1xyvMpRev9SOUJ7ACqvwltRnL
l38ouWxmFr0o0e/1Q395K3HAt/UzZMbqPnPH+8twBO3erlTiP5WdD86LoRJG3N6Sdb7Mp6Ow2a5B
NX+/zCI2+efSSA/NxOi7fDzl3UQVT1s4ed/LgNyOy6PSdj6gWu5LloIHkR6KovaOoDzOujwkdRS/
L1OwpQT5ngbV6/BO6gQ4s4OPplS/wXIEDke9sWqc02xzEYQ7ItljHF6GsX7lSr/TBCkTu48DerX3
yz/oJ/LyC0uhLZHxzHSpn5bL5xoCIJKReLRvqZr8ejRSjafJgm3hOlR0uEspynIgfueu4XSmQzj0
I6Pf0mW4o5Hc6j/RNSEeEOvINjVhrzLyFOlXyZb4Xb+IKOu3gRb5uDifcIf0DegNRgIquUJPZqPF
WdOsedz1e/MhVsZOcCuSV7tGY5fou6gHacyQv/x8GnEP9KuAKWZyKhEpxTbWq+CxzOM73aymgnMj
SpTofz+mHZ3B+3+SQi9D2vd8UkJtD8CbZf9lSIe1JWneVUAYZHNk+3wIR6xezci11+9u+XAnGtUJ
cAqjcN5ci9VGT7WLfvcFM4pZTxu3xywHLpBlrPIeIV+/F0yvOJ0gEjPQDEbQgDv517R2jFzxNjFg
whTIppGsU3IQ6LgzRjMYBit6x9Roy4ewd2/IYWIsWeoxH5wjVqEBg4IHIIBmA6ypM1mQCdmB/EyV
P8yxfwPUAFxbrU7oKKRWlWM27vkXEIzsH/kzYJl+Tax/fxXNP0dAcxWV6XsOqknpUF11dbTr7+v/
gOq8DvLlI9LzKxzJykKmOjg84fpCXQboZX6X2gnIo407algZgB4hh4w01RNH3P2nbwm2ounZnoLh
YVuO3kz9/pY68oIg4YRfwcCISqIepPSU7X39/2K6eTpMi/KSLHeStg2Zndw8/cVu8jvhUJns9BCY
Rxbhf3hj+g//ecQp05Umfn/TdUk3Izv3T29sCcfW7L3PplM3hXRuMD9y/5PgcRr8y4MYFhbXLWbq
m4tRUS9l7by8N/3kdSkTR5j+9ArrUDHL/MObU/92J4GLmYavc30tz+ad/vndCS1BzavqExUwAL7x
ykhYR4ya1d/1k3fcd2wDzOU6RomXuRamPsn+Ss/i9URp0KDQ5rHYXSbty8MS1Mm71LuPPmYCMqsI
Ik5zzySFW8G2jgXygVXmQ87VlUWnSA9EydPXZph2MXYhvUIXdf7OXMKpfT73bXSnqhHVgt7FGNno
I54VX2ZT7+u+fyOk8yaD/OvwhFTezIPsMkEONl+84KHr+V98fJx/suSQNM6uaZIM7Ip/Q7rCm37e
2yp+tSIPaTInXtt2j7Grn04Iv4bVHn9tTJFsr9oxRnjvo87iJUk8RJLISEF/3eDtWoEu4L7pDacv
k/c0mv2NqFitIwXDuR4QeejHnYzQd71QwBSmeIeJ3GcpuVzhMcFhH+ipEKpovFmRwrHR+5MyYNXR
c7UzTzq9wbtp3fa75YPmKUJeMQE7u05pZnbZwPf5QeH2Pzs/uy44+GLqZd4FVfWRBz0RC3oFE8lW
psVPTNIHs9HkQ36nAo4PQ/r7mKSP6MMtzEjRezhi9x7Z1rSiQBygp/Vs/MhqQn4uezE1Ju8EEz9m
CKmDLr1J9b5Gfzq9ACV6AuqM+GGg/Cxz+FX6s122mxFm0csfuGxL9VRZiUlsh3bcKQxRonKu/IB5
dmg0HoTgx67yri9/HkUSTzEWOXxyxgmDP9tlvd8NBG3zsnqrwOZEoMw3g9CbkdxCLWydHfAbW2vU
7L4Cma5I1WYuppsqXDgI9OQ01AIvBMWYI15BJF6MiQF+trWAQw1CjgEp5/ttBVtsK7p2q9goXzZi
s/keDuW3EQ7OFnThHbpJtrP8Nqs8ovCZeIKU31YV55t/eGYNkrv/PKMow1GUZwgX8SXlcv39305f
JjyEKFraD9+vHlO84nQ1brA7jhDPuMdjaT+qsPjoKZXhm1bOFhrG1nPl61hZ5cm3xVOuT230uqjb
U6BU9jIeHEJGSuq7l7NJo3c7XlvAKZ7VlsUFbEOK/TU1xy0Q0oZaDH/NcOQ5mN3nGDUYnHjyBDwE
uumgCITJvhyDoEuP3ktpdNBKlYd6HyOAqHo2wpoSGIuSDbPzMjMtlI7h7iFvnYVhPQXBiPBa0CQw
I+cgnWEHgAnR/gRdCeN4Uza8kwhrcYwovErihnCm+GtuxKbPqf8kVk/WBSKOIR3XYZh2N9ARdlPm
chF8Sj9W1TcHyoTZupDJl4cDtyjaJ8vDXmyV5QcpM2yUABGMUZFAGTmRAndGtntQVfKxdFQLL68y
t+mXmyLjTMZvo/fiB1itwapshoJSnWd1amtBgqCLLZ8nfrRQQ7S1sL/Z0/CQ43Zfy5TOMsIzFBrG
XTDSkoetYBwyDGnF3OkOU7v7h4GjSwN/GTimJGTAAJrjO6Sk/2Up8jN0AIPRv8fucvZiBNm2/tSN
T2jCoqbqBeO9Ojszbm4EE6jbowdC4hYiEa9juDAsVrQomsF4EbH8FoKOZ0oqjuWMNLJggTliTM2b
j8Bjkm5RlW2ZbQnlof5FPwEdEFb6BmXStg6cde8OZMVKk3inGodwUX4SQ4xNzBw2iDoXG//GgGCG
vRLB7aM6TTVxJ66ElsdDyl3WxrDiBT4/AeekA6cUxIiby9aQne4Hoho2C1JWisI94mxBA57y7E01
MhrB5QuUVSs5B1eRmUGxQbu69lifyByKzOOyHekMb6cv8h5jfKwFnwWr3baf71r9VCwJGuQY5ZjT
QjxHkkYqJUIKb6CwOee6sjia2qWdPwnEbQiLvV/j5TIuIj7K1pn7W3yo45R9i/rsS4+OrrWIk3xo
G6TUpFeINccoZFVTQ+hjGewuA4imMyl1G2c2Po1y+bJSAAxB2TxXKhFrFVKrVAP4tqCGWQjflFUZ
+3UZfflohdZDOWwm9hwYskv6taRljA2t2UzIm3qGoqngXa5spQg24rJFafxiEbWyKhrOsLYxPVDS
9jchWXirCQLR9BkIbI6Zvg2dhwDs78ep/X8ZpvgeDUm6le1S6/rL/MYrqtmsu4/Lcs/Jd3GNR8zO
YlUR2Ma63710bvkjN8qXcjaa7VwyVzDzrw0Dw0KtCR5MFs9A4j9SdBRN71prU+VA4rIvofo14o97
tJIPU5yr7SyL750V737d3NHM1oGIvzJIcIdF7zY40MBDlRSUFv3qGZhM1+caWVyVwiR3YYbEdXmg
IVD5G6ehMRNmy1P7Dzs1/982akoSvIUDzHEt1zasv2zUGtedEiJF3oMYzPWQJ4eMBMU1PttwOxRk
1qMXWnEQJ5p6hwtWbSMkhLHAldLCdaIWo6wjjYEzCNLh1xVr3BZDcR7vhMVE79mSFJ1gctAJEY7Q
TXg2qkjiOEWdQsOjvQvTkhmyg+XfLu2LPwx0IWykXghGcGS4X/q6zUCW4WFKpLMKe5dEqGT4yLvi
UBdDCKrfkDnNq0TyKoRjhYvt5vKM0i1XRDBV3xrR4CCqGi435Q5AXs8BIk4O2fwWfgG1LfFdteTA
YRIlWKOi4gYUw61JrRcKkpRuaAZV+x2ZL+Pf74zrKRXNJq9mRHdYX9fUI+N9jkwSVxPO/2R4HG0s
cnoU5/0A4UHfU6iAa2Ez5KeJZAkFKYaekH2c9DMz6lHz9wPepDD713nZ99g2gNQy0Akb+oH4bUGH
mlXYYzJ9mLqk5qO6gZ6ElMWaD0Mo93FTfekCgcOGHDzbr1OnLsDEFPT+4Z14/763sECPu5bkhGdS
ZP5LZRdEGWvC7L/lCFhWvl4vG7rYvO1gfVnau5BroNd2HPLMU/qK1MkjIPJuh4yTmxTweyNoLFrd
cDfQYK5kad6Xcn7IfYblQCjl2hqYk0z95fICzE5Uc0W8sSY9aetdigHYNq0id59swmmsDqWtHgiG
Geje9Od0YCT6S/1tdmOPgU62ndOzgNZpSN47YsHAsD66DhB00BGnYZrJrTTpkceV3R/mzkDdoyPl
s9E5q3oiOdj26f4WuybqaXea42GRebVrggAppn6op4yAkGJKWTCsYj+7rDNOPUMlkjiziviRJnez
EZL+3tzG4GvxPyeavBarM2YJ4G+ZFslWeXOgxvsG2hQI+4RowvNAB+jrMQ3uzyVXlBrmmFg1fpCw
M/OmSsc3Cb0I2CTKmHam7epAgoTB4iJ9tPNfT1QUsiUux9NovcW+X2IHtsC6kh+wtgXPEc37es1e
fz+PpWLzDyekGqxbYYt6E0pYFZefgvrJhUqLb0Q0o++Hi27P5QlHU3Pw+xJ443AGGKePf3zKywao
F/rzhNN301nYhs38/mDjJUtt6G2X1YXQw+ewuTa6/uryG5O+cJmozkiCXyaYUmsTa4ZbIHUTw9mF
UwhlR4S7GGqQ3l6lNRABERv3Ipl/jlkPTFVvnC6vpVdO4bGH83R+xsyBKKz5npIlIpaox9Yw9xva
iNWgtwoJLcIo+XCIAoFBINlzOYwLYnOuqccjB0l48BtOZ6MFcEEiBwc4HH3pyjhLfXt/eQzMAE/1
MJkvrmBwJ0kpkANyX31iELeJxE/x94/ipbj6p7qBshzDwVjoUqeyDN3N+X1SiGB0Dq5pvE0/ADdU
KxIAJYjWOF8XSG+IDlDabkqOJ4rvbzIw0GEqsrQUmzFG0LtMF1Y8I5ZyNfV49yEOhITcsINhVC4J
HPda5qT94ba9PNIgwNioJQMTvsGNLaU8R0v/Mvr1S2irkfhDFtkAdzEyfAI6MyivTvCx1EVzqGwc
AKJsLisnLE77SHMkXw0RQIhAry1693xZbC+37rKYNnZyVfbjB+lbfL8ZrY1eb/Qgii9XFgcwNVpO
bOnC0L+8ygACDxROaJkftHk5ZER8mGyGyGQIjgUmNalTdEXG44cTmsuvIWiHIJ9rAAx1w2xVaJgT
HhHigtm8G8A6e7faidj+wWJxnYb8yOUe/v+2Z4nKqpkfPsO4LH5vYZoelcD/d9/z5rN6y/7t53/1
PH3/DxOHJwVFimSSFFte6VfL0zf+YNMjPZteo+FKNkb/6ndaxh+2ZdEJcdkSUeHUG8V/NTylS5fU
pYHB+d6leyH9/6ThaVn2n7df7H4Mx7ZMGqcebU/2pX+pG7d2HUxkUza09HUQulXBQQK0MOlgJt/f
VOQ+nsWCSjUxhwNWs9syMB+chi2as4zvqdl2K9Kvu3s6KrvW7OReziUrVgFpoHD7c5i4aCCX+BYz
vbPrw+kLxUtOEeqYNTYnAPxJgNAp+AxnjZPHB1SMByTyNVMZjh9r8T/6yBEbsgvLDVE2/r4S/qHC
MtHUw4+lBeMwRN5Hg5hcS1pu+7ABsGAw0yGXtrZmZzx1DhHsWeGcC1k8QAOcwBT0t0kSfUaT+T23
CXMpxu7aco6W+XMp0m7vuMW158zrhVreSdLZWsdjW+7GYdcxIwQ+TvQYHodkdu7Rdq/tpngdcBnH
fQPzRJH7XFbbss1+ECz03RTTVzCnOeI1684SHkSMCd2UavtrWzg/I4meEnk29MQ53Sq+t5oinU0Q
Zfk+XyqAkyEmLepzG5UELzAVDtxHsh4yJDMcqHOmxvA+Ia2TZb5cIwKn9tYX9akz43cslLcETKTo
6mAX+nZwbWtTPcLhOwFJcWcTths3wykeI3iSfXVr0EZN57w8AYqDcegSNTeBB2LxJEuc5W3Vte2z
ah3ko5aJw9EoNyldL7IwoMrl9bYevG4LJhyFf67/bO8+tIs7IdlCz435Zzjk8G020bAc57S6Gc3r
aiGihJDkH0kcrIeJxlvaIWmXzkMM0mZvL7iUcs4xBgviNS/V7ywinXethHneeMs6NGpjky+EarYl
Wy/b2Jrm8FI62XWboiXENbWawxacjtnYALztbe5x/KT1AAZxEa+6tJ/MsJ+dKi7OpKY+2ZqfNNfQ
XU205UXjiSuvvl0INL5qAQRmiRdfN81wrwNcFmZzNWHWGnT2D1SV5rbup3tvzoyjoJGydZeEnrXt
Y/hMPbRbbEusLr6jAHabgZc79ZZ1jvHibNp2UhxLWdAE8Jw8gl0JtGtF3b+M8+aqytAi8IGMXZAd
aQKJdVSQ3asA1q3n7paEq8/In1ps/ursN7BHKrt59EiLbqWazgC5ngj2iK5QxhHrl1ebFNbIYMNS
95f2jMEVWDGa6obS3hYMjbGC2UraYwY3jajTMIo/ZBx0N8rEZDGbxT6I/Du3nw3kVxNFF7gb+QgV
yHLfihwdTzWkmqPhi02d29NuagZ2Jv509oeR+BPvTiRVtquG6Asi2ZUZuAPGB4zMXtoFpHDEyY4A
dlqGEJaVSOQJU8Rt6YFS9SwOzT3WLGDDndqxNzmOfmoSIFLuO+zVO2SX46Ejt7b20HBMETEbHgCU
GMaHG2OIMjpSmZNxjmjlVRPnPW/Z+bZdb2aFJQF7LMGdCBb90AJ4bDLuxzsKAtWRWA2tVfI+VTG0
uy7Bvw4iY4M7O8e0GdE5aGcJMrU9dg0Pd5UGhD9n8W1Ft32bBegR25z8aRMxk+e+JwX80wGsLdX3
6ll0h6nnoXV6SL9Lj9WZKey6n6XxaSbRiQ7eD4Jx42PSHXHqw78KchqfJnvWgecj4R6mReJsps7C
couj10hlvhtlyMdD+qYgf13PkPBxrwdQEeGJIVve1VPyzSGUHZRYN6xHszzN7bxTabsOLJGezUTc
FUQQ8PQ8p4a/3LMh3Jrz8EgmJJ7EPniec++pyFog5skhnqSzyfxlOZEZLqOajGF6BghB/PDWmJpn
5H6bOZj669BNT5LLf/a2Y+XDaKiR8nb5tdLYJlBLWIEUp1SbTZCtYRuiZ6NEXHWF6rK5JUuCfSCk
RSz6z3Ve8ughtoP23fW7MeyNJ9tMXhl9njU2Nw1Ew3t8R6uyDZiUSUx5DAyOu8gcwC+xrQIsCPln
hm/VMlNulFc9V6Q6eChrtqYz+OsCTSIomYMTjdneGjnxR3rZEUhBYGXDaE/S5HZK02rtjG/9TG8r
TPsbL+esVnf5zvGD6xiN5bUdybWIqRa6MF45Zbds4eboTLw5ViEh9pUlH5HvPmWE4HidT9wUax2D
sV93Ob1oleFEgEalpYzxycN2BYvA6vdur5Bq1zaxILnQBkcKgvrcEJGiMgNbO5AlgJY4zZ7b0gR2
oAMzhv7ODDux92uKapY6ogOlEUthh3d23zrFPil6FgP7YTLy2xGD6+NUnFQd9TcyKXFN7d00TKGy
Xcmod+4VAthNS9jpJizIs9D/tZNh/g1MtslZkU17BQgQ2W0y2q/J0l2hTn8NIlzaIIIOoAtgwHUe
TEPhn+PjMJM5wLOUor2s6jUhcHhbGnsPfU1eNzPzgRUv5JEi8JRz621QVxPi2MpbO4EFkEY9MEVJ
EyP0I6avmSGXAh60blJsTTwxM/KI8tSYiX2c9QI0knzQmfCSweB2VNFcZzOm9OlKniD4ifjraXyu
M7QEq8hIblpamZDRcw0fw3oxumSDRC2BALIC804SkKpRWi6hRUO7IRoox8MHz8TYO6p6chem6AL8
AR30wLuWHHE416YPVlI/jWFcb+FEJ/tqJlTMpY5NjaQGP6ceEgfiaE0LAQ10+GowQcdB+xlGQ3DI
Gg4rnYEQg2K2AvYDTjgiLbDPnd0cR0TmKISP6FXTA/GpO5IkiVp3xxrKyhzp8bn2OvGzaonQbtsG
FXLzHBt4Z6iUWln0UDhXpNK21LhXEB6mdUSFCxSPN0DeZGCaxnhthA9UKyr6DzXlbwcSyeJXH6ZN
uaKhV372dSE81YfhIaUzkvIUWF39CdZA7efqtR4m6wry6ZZAV8KmQktdg00HjdWVx0lznCvO62iZ
0dniTt6FlKOnwey3lUmssQ2o36xZ3ZrnHgn+cUqm+yzMmWrlUOwmRKHEgC9gNWCBEJBA3KsqcGuI
g6zjYC8rsLWZoZkVCIxxqqltXb8EIU2iHBrkypbVR6kdFTgeT1UmBdEJFHz8mD9KkcFIM6pVSbKd
u6PNOR4cLoOFgNghs5Fxm2yFhsan/i/ifVAsxgFtsXCYZTODibfoumcmskM1+eWNU2PmXyqzXXN+
XbV45qhjIw1xCxSxCVqt2TM3Y20yODLiOkYfskfYHNuoGTE16TUWrKfRwzRzyIPFIqeidVyO7rEo
KJ2M6PJWruzKdQpXCV/Egzk0t/Hk1m8mXIk6uiIrjyWczMVNUkTBiZkI0VbIllLTQwBrcW44jUMD
erCLP7vY4f5oG36HtpO0MGK/wsa8jdIsOOEvrY5+AnJtOmZstXYqQJXQxu5nl2DIH92TiEKxb/Je
J9bK+yCROUlQLuPcbYN3OjZ5iukSBIJqTMRgAKpw1ODrCjemT7IrtCUyz6tDlvsvWWeZJGy4IYY8
9V7wJBzrJp02pkxc6M8uIjtbPlMnQqjZzDFACsROxKCYwD14h0WUn+emim6jGiJSizHOLk3jTJ+I
eaOIo41DZBW19HWOmWwNa4oksJRxSJwbj+2M9FGUZcNk0EucD4gYqjHdkkjo7tE33SfSsI/Ij9cj
/o4DK1NmOgAbYiq0i6WSM9nSZ1ZUYoI8xpO0Bb4FaRyAJ2b7MCo+oE2th7z9GsrqNbLXictyl1uZ
fTS7/CUbcIpLRXRqE3Rb0rwP0g6db/VIwmuaYxtNE5Xf0vLIvyUjVP3shfaNuOLj3QsvQTFpLi9B
mkLXK8w3oi/KXdIVr2EqlhPWzisSnmcD01y2hM4uV0G4T4wVXovoZEiEQTJudqndpft0kp8jpcUy
cimt98QkUkz8SGJE8Z3dV9fDRCGwtuXZs9/YPjm7BI8G0GZk+7EOb0DshZgTTcPUNWshbgfh+ChE
5xNlfaqxA/HILrdrn2dBeksScb4qrOmri/J7O6sgN+fiNU6nwwIGrFmyr3IpzO0CjBoAOVu1qLrv
muxumgl2Boy4HjBgEpLtrfOFbVc/eHdOZSEDaB59s74GHzbhwWYtzlzvUVoDjuAqeRiy6Ie/WNl3
mya/Fwv1iJIrm6t15dIrshbm1aSJrgqDrSma5itJI2CtFoe4cXfjGq53UN64XXKg50g/DmMi3Y2X
aaVhjciw9Wlz9N5B4mVajbnr7ksbZFIplopksqy5yVp41sbI5nJqPmGvR1T30isBHgmhw7Kn1I+E
npNkH9dgDTBmZqY6BrVDjENgn1BxGVcDEcmhlZ+b4q6kGq61Qu51NmJhso0yP43R1QDA7ojh53lR
qlyRnvJVVWOwVqRIFrMz74sA92o4e8k+nvGm+H18pJahjp1LSjSENFof8P59TFaUNciV6NiSx8o4
tva8E350niiHXFtUjmk0DMFGAu65Ax9HO5z0QagIAFkyXIBtCywv8n7aoSDCilPzKu5n3PiS4Jtg
UHxvZBfcT+AUZJuDjZ/3Wd1nuH4B1gPu+E4m6UAvBFtaWa6TlrEkTT/9jjYaraPhu+zpExJSp8rC
sGBDTWgdb5VJ+UVhzdqJPrxKLXZmfeKzVilHk5nTGCMV+WlYdQ5xkaDdDlH1ZKrhiLhApbVjn0xY
SC0rtNHTWsBfWYqi1rDVdltg0UjJjcSVFOD7TGpyc6vZ3c3+kzWFx6ri1yg9h2he0IOMkQFgDXZb
9FxHS/2TSZYu1/yaTZwVvfGnMOQIIIelwQXuem02PVEqQ6p3k/GpHudllQOR3i8du1TWO6IwFuPG
QEG7DbNSrT2nQnLj4vl3mpOTGLoNFpzmatSO2bg7wSNGyOZvaTQT35emHKgjTg3Szfd6lS/Gyjv7
ZZHiqq0InCkJRoH8uQuXwrlGs3sKrTgDoC7fYGlzLEleu7ECLjuS+deMDLXqdXHdgpOlfQQ9Xz6r
BBRat0vCAE5OBvsNdtDGNLLvdRU/DRY8S2MRLwtG1/DsLld2Wz4NSUUOZ968BA7band8y50aZ1VH
fkiLlmuXtdSO2Kyz1bSWTdC+RjkJe9gQFgQ8hFs6UFjZ1BwHawSvXOYLy5uryuVqGC1iRkzlr4O5
QiXFg7wtitjcmMNyNbXUhe2wItvSekpNoEOj7X1v4nE4FnF9FwVkvWuqVY65hkkakl+H/bmiWly7
VXAr/zd7Z7Ybt5Jm3SdigWRwBBp9kfMsKTX7hrBlmTMZEZz59L14qlGn/gL6Df4blVTSsa1MkvEN
e6/d4mL2VYNb/5o2OkXAn3pQt/LqOILrgMjrHPEL5essy241G3pSdiza6KDIbpDsg7XTZRd/BgdQ
koZs+uF8JUDkuxHZm917DLsLKYieI9UqT1BH+n3+rCKwUEGsY1Y3htiX0fAjdYD2ToxKSGPFDN6x
OY/ShzHw7LsK618NzxtSs/eogNQhtooPMvrofke0RiR+4810NKHTcT6ctZI/uMvrDSi4d0SK/Sax
R9KlFv67kZNF7YzU9Ug/Llk0WbtcuGz3AuPIMF8SWAspai7nV1AsuNYxXnt94z3BvPfxK9GcoF/A
tZdDsjNhi/GmToQcBQg/p6+pGYnODq2nsKgujUPcVhVZ4lDH+2rIfwHEsC9VND6Gbnj2cm8/aOLp
0oU1Xx1cCw6o6KzvecAcp1muUV5ChiP75RjVZbwJvNnYpbMPxNI5IqrJcHmaT63LwqDpMkKQHRjL
pR8f7FjiX836AI8Ae7zImA/jFEB/KUhjmREXVkDpjl05Blu2/5ue4AjfTMyz43WnwaseUSwFNPl5
e7WBTlYao3ff3HxM4G448+KiU1oF0vFXDVqHU9iwIG7GqWANBvlOt7hwrfxAqEp4YUH+oyWnBVZ0
+gRZN0HKZniH76kf+r0TVWtngFFERTkfoixcNmXjyaVK2UiZEwAs6heManBB57K4qSTfjs1wlp43
3NKh49bWCbsznPsOpTJJVYYC4hy543mQg3ry2gfpjtz75VdltPZj14zH3GMwOCQOj63yqQJLQmfl
/SyDpEVViKAERhXdpU8LW5IScJ7LJ/w9075mZucxo6O7YWnlZ0vl4I5sJasa079DHZgWpMCixtoA
llxYJ6xjMx+B/Jhe28rfoEu9D3IWW3fs3oiocS716D9nvS8RPghn3TYSpryKBxYkrzlA4A2im8kr
rEtvcGzIRqjD+KsVutxhVO5WGjbLk4kcxokglA3CP1gQGLRnDafJI2aSkWj68NdOtagfIa8frJyU
0gh2wGkfD0X5EGTNFkpu8uym1DMliYiNVx/7wnx3SDrfZ84DgTQ2o8BjbXv13olRGGQcPS33C6tM
Uj6l/VMNvvEIIBUCF2KryDKzE9nm40q1ZKqByEPj1UNk7sE2LmHr7oknyWMsfbWi7+4APkCJDiJT
nvuGBjYJzW3HnL4T2thmsU8Mx4xpUJsB8W+JvzekRVieA+uKKd1GFyVDLWU9F7kcH3hbFQwRYgXm
sbzqgSJuBlR0L2f60y75FjNoJwTUH2LCmh164WMXLTCdZ6S8AfYJcVUZbEYg2NSow9PcB+WhHHUL
nWYGTjLEPyIFxr3FOR71xOem0cCAoxtpXKOsYeeMAF+3FbiBTNxzv9kXwMvYj28zx7T2SeKaO39O
76am3siGBsl5o5AOdS8Iw6mhFoz3nJWMsnkklnrhrYQ7Mkvxc03oFkVjbXp5MhM1HeUvfvNhH0gU
l37krAj6nKjySPlM3fGdUfuKK5CxdcXdZKVg2PHWHqIgKbcGlxc25vkjwqFkA78EI8G95fcM6cou
lofE/qkZiwH2ZrHBPPEt4WkGX86TjxV8QGUof2cyLoqn+jFcuNiqwaM+Coi2jhWTzlNBf5CGbLdD
H8/rWsTwsZK5PgZdMELHKXd53BKjWBiXpsY4Xgo3O/jasTaZKp/yOYKlQPm1S4UxPLSm1Z/r1H6A
/fcihaf3lQO2wiOFHg3vwYMqZjvpseqqi58QbS+60d63kXvG41XwzCOHMqb0mONlWxO5ip1AuI+r
GbM0RNlVbRnxOdTJjag8QZdbvI72kN+cjj28jh/dqstPrB0+MClcOFWMQ5HTDaH7+U49Oe6Hpg0v
wFl0Fcp9qsihhF6ZXcauP84wry9/fYD8Vh9UZb2WY0wr1s/uDhZyxlRTyW3jGMnRFsE6qBxnLYJP
Yt/dY1xOZLlAtDF8gqzDieDbpFUn1I6P0jd/ZIK5iv5Iwtk7DCEBBYKQYy3jdlMb8Ami0d5SO++Q
MJA/5PYoa9nWr2LD7za4HjaaKc5DVhZyzXZK7mP77OesvIhIhWip/YvMwz+WSQBBNUHREMFPEPCS
2I7mtyubbjeS3n5csL2embTY03Js38ySU0/86IME43MoFH2RYDfclaBwy7jYmqYZIGNvFHmA6Psi
E2LnHJOsaLYbUmmf0Z08oZw7AUXrj4NXm8+EK3/U2Gu2gVb454kSIq7x5ifdl90jzRNJCRvffMUZ
8Yv39TvIx+Yo3NTh+m4/YVITlBv5kH/Nn3+NbpOEKUcglTr4ZFcuOYTQn0AkHM2UlF7LG/64jXhj
EUmgO1MtB2Mhi6vRp5b6lZFJ7blx9N0xAGUdqCehTiW2SIkpFB4XbXHkNPdM8F5xEWJjtEMb2GPS
HYYmfizjIdzkXaC3KoWW2OrUI3LSv0cNI8zSF+zeDLHBgU2+W2mok8gvBPBlB8/TMCYJXS6TZ7NI
rgw5x4P0kr2V1/3JiLJnFu2kObIlXTHKDM9mwDC/jZqd0XdfgTFN5K3g89CFW14TzpRptut9V2p/
DfPHAn43xqSbsV7qY3lDcZFMj0nnX7XRRocMPmqAyB1ZeLyCH7XYwczBzg6TDPKdZWwRO5GjY4GL
8l1vl6ctAG/SFWxJ7EdpVcl2nkaxm2fzuVm2Y2wC6pYUmy6Or1bhpRupGP3M+FlpS92fJEP2GcPh
rn3MRP3mcQjcbHxHqyhJKMIsAonclhvUtf7UDMRGDwjIrEzjoMR4I6vCWcGpJnWsop2dFr1LbDzk
c38ntmtljvYldADh4sdmezYxr6uFt8WP3d/DuvzROXpLykoJ2Jy0BAOv53rGR5Q3A/ThgNBsPWvc
hMF70pI8SShMeLHy7pejmG0FoAZ3uTuYh9jFWRc09u+C42xlkh1b0ELTXCMQAuDOWiNJzS1C//sY
ojL2h6ULIz5QQWtjZL4PXCA+DMHoOEN9Jz7I2EadrxGYshKqu5kqo0n/Ysm+la7eGt3w7HOVb/DY
MJXRz3gb2kMxdvdowWZwj6lp+pO4yt54IbAL8sg30N/wpppddBuKCLyFfcdxwzE9KDQ+Vb9ifnwu
J/VoaRJtuG5G6w+2SKt9SjUNUmPfa8kV0yb+ARU9BSQ8EjfulqyWgdHH3PyxSwZOLcSQyGr0SsDW
nkxqKDz6yFq5SpMA0+Yc1Zc6rDx4g/qeVwcTrwZkzqMIoYnZ0JN7BcY26/84hoHMqHoxG4txeyHR
HamXetmKey4i49lwr2XxqqWYmVn7f9SQXExgbgeMr3Ng5ruGINeG0PfAa89Z3n0aNDgrxq/vuofM
ERebrDyaM0u13C4+A/LX1mHZ/7AG/ywIRFmHCjBy1Ry1XHZgNUpoCDPMUbt1basvKen5otKLzpUH
9KlnJzU5EEIsANApZ4W9CRvJAr6dLsxOV2SO3ii9r37KolzkCPQj59DksbFDyL1ryLmMC+tL9QwI
xiiyV33cXtper4OwfBNd+NwC3WHAkL7rquUm5Q9MBv49YXBqHJaL9pDgLhxDoLHlV0CcZQzHdSuR
e7esRXdZ1+8hff6IqvK3wdVKoNCRc9ZmLiuY26cmdvCGt0aiEl35RvPL6kfIK65CwCpygsNjPWy9
dj64OcMJRpgMKDxk/kiA3bx4J6TvEEvxXYuFFKnzs0+dujZqLOdODPC9a9/LakIakRh3emc0DpOF
9wsuQ6ljaqBZG2iqf0/Wram5eW1HPGJVhwRWoL8m7Qqn93xviA6JR/dOXnW1qX1IWrX/wuBn54To
Y6NoI/LgMWiiJywneCdj+60I8P0J8cKbQz1ST78Fl+3W9ONLMrQPZVYcjbDcZazutvOfFjr1RhJj
R52/wZv13jk+QgBHPQ04NVeJBS7YNDgN7Ap6Gld4NbsvYvhtZjMvYMXc8K1t43ejYxDEgMpiE0ik
bot3YZbzFWfCuW5MiqccINHAsCYusmsVcaWkFAt7Mt27tantglW392km4gA9LNmTp2OvMregdJ8Q
HdbyFebbT8Cz10yLmISJoD+IiJWqjFzxswyLr05E9VMQPc2JXV7wV//vh9Jt0QvYwIec0TnCv/8F
TebTikpnBwyAYb3d4MMix9RrcoBJVJ8mNK5jLaW5j9Bjnjjp1MW0KcZZgl2wnnqE0kgiWYDPYsE1
d3Ez8aRdOFPDRGM/lagh23xa6yp/T0t1jKPgHgwEl4VtQFQBGDOutrHfBZZXQiAxgF61mlVUFn4w
Zy1xVMqTleVbv2hcTNoIyNypfWfLjucnmfaMOWwG9wbx4MxtSlXQUcp2PGlS1R0ghO2AX2gUwY8s
JSpS1jnLqESpjfKtg2674Rz5n7LXZ1uBEk9AHZ+76kpmGUWij0tgDJrDjFeBW1dzmmKtrX13o90+
JMKS9p+w4W/btcgB5v6p6YPYr3EHxhxsW0MCtDc0DEvWw2dQWPfIpbIy/B9Ei2ar2S68izKMdIe5
A6K01G8Rb6NF0vLNjMaHDFr5piZwgecyCTRT/uCkVb4Xmb2z0OLt+gq9TrLq/DwlMtv7M6XNNUqG
70K3jwTUcrAE746snkTQVxvPyn+Dqfz2IKRTcnO3ewiUNLn14SWFHd6U9ldXjM+ChzBWeyR/BSoh
M4liWku6207nLNLNm5CMjWq0hTYN+JRPQHyxJWbXpEXeEZvAByLzBDi53DAt/53wOEdkm5BQA8ws
qVmCdemgoAMC8Mmb9pFn1lkX7Z6wlBfZmk9ez57ZFrZAau6dvcF7r+v2I/BfwfCsWxPpTyb/WNY1
LJBcxjUFS8n/VQZPCAv1Fj8rEKp9HHT31odXKlfnlkf6CnfS1WmtdpUGFhGQPoQeMieE2hFEQIwL
C1PPOjoZSifvl/Y6QljcCGy/Z+7NqP1wjL8y0j+Krjm6Wp+NMvj2TOO3srpPBxLACrsEgTdcphwv
4zxanAbmC7Llt+VqInqWIIyRjFLb4PyfnJcxlTTxwdWaEoCCqcEzGgTheijjBxy4rzhSAQkSmwXr
0V7xIKD9RuXA64KmmfXiPsnjfYv/ZYVdNdlGKagcHMkTTSHSWd9yHlwDtrDOLxGSMo+9HSEExV6G
5sbNq8/OPbh1QqAv21A4kx6/KytguyAw0fdxL9astBJPgYLS1yYqt3HJ65Ol+Qtr45+tAxAxIUWa
TcHGDM1dWJIZTgkACepsuawHMnJlkjT/xqy99ztVrFTPJqO5d35xjhPsjFHMuBX5HeqYjsVO/ZVH
09lxKawrf5TraDZ/aaPfGQaYT+PBAvK8BpV0GOILka4X0zXuvO53d1ZnK6gfoFHsEpxLQdOBmvU/
3EJeh1pmrAKDUwdKKdekb2qrRhCFwz7sU/Zqy75zLvgVO0uy1HDOQ1VgcU+pOqd63zc00j25RvsB
DSrKEoIEUEEYjCgRxXsvpReEa7qlVW2QKxPbZHxmBmdbZDb+QzDmZE1j64CyPXD7ODu/sN8UiRMb
gXdwN1v4z1Dj089TdudLYqRDUCSKV3FsXWRYw1IWkBc7JVTbesxezZxBrVo2uQkifW041XfXOZ9T
itKqa4h9DufqFf9IcXOYT59SABtlkyy7uPlKifAc8zOHIkPD8BKRd32ODTZ5ZcdjUsws3PgLMZyl
tF1Zd22D6on8baIZqBoT0JBbP0tvhqHyw3L+qIlNmQPIkTVd0D8hmR8PRdA/KqHuBSi8jxRHMXIY
gqv0kEfrUVpqwy4iWxviHXXc9FDl9WMcmsZRAuVbpZZUR0SdBybALWEU5s9YezyE9Qxbxbeyjauy
+RYOTXTKPKPezZ1pvlr29DPIZXP3qvy3pGrbxssjcqryL7bNz4HlMBAcSaRnNF4qES0aneJYDn+M
Erp96dCZEUKUAxZJ1tYS2Vn2LLRcQ73m3iqIuKMq30bIRzcp0AmtVBHhkQejFVviCGDDJAcex2A/
Gk+VvbCsSeM66apwUYnVd2eYmn0kgzfwYz7j05NtOdXNhbm1CanOewK9nkFhANH1uz96UM9Q3WGa
8suei6RZ/ATEaeVFcWjQYa2tSh99K6lA26pgDWKOlDnzqKD+bmeTJIskmMgyJTGjQM8lQnxhoLqw
HBh2fJK+96nawfrAVqF3pjO/BNpg9lvOxsUPy694LF8yK6rvkj2W5HJ8wgjilaOJZ6qIHpoa9/fM
DP2cheDruH2Z6AtLXMxcPY5oBFjREKJmNNcAKel2GM0NgUy4ExRqDAY6Tz0MSZKKYcj0UiKHUiwW
RJIi3OI5TKoBZJVgRobuW/pBp/WOLByIoeZjlSN3iqzS3o4sPuqL4ytCP3O0RUn9QmGC47EnG5kR
b7SrIJTVlMqMYYKXEVylHVe8oRrGxsIZzOL4iFp6l8jianYhARZyXmuZOiRlFKy03J0U5VVN/bun
57NozRUyHfBxVkAqKbWgsTDLXJuY7lzDZ2N/CCZsei588YlkgP7d8NAsTC3LBqJMwvAPANm3Etfo
Wga8FBAFP2xBhF88mdegYepAMtGJN/1dz9YiEsrXed88BAVBHx1BgASIh3XF43PhCAp1SVwhHmrv
DwudY972HHg81zPlfBTsK46p7Rw6bSGky3+ZmthaU6AzVaOLaIuM4zLW52gGRAfjO6a/mcMz3gL8
Hl1DihFA5DFuqp3oUTpFuu03yOUcVZ5ce3xPUwzseJX592Z2uLcWncZoQ5cNeQLvfLf/iiKX1W7D
sdG68RqcKCRJjxajdHoF2VJS6eaHPEz9A1RsMBRFPeIWt5OrDL/HEGaUl3DedEE97RAAhuVi0J3q
rZ/MqOGivLzxe8wrlrY0sCg3UCi25Gr08il1yQ5G1sWTGPPxpL0nwzKQq8SR3ndBAT84HG62Df9U
xdk6DZIXL2TGptwLSjoWQcRjs7hbsY7hV/LCU4WugfrGQ30w98+yYz+d4X3o9FfARrQYfNb//avZ
zd8RKSAm6ago3uLvrB7YK9N69RkL7UXDR0QyuF45jOfaW+XfXdV7+1RSFWQ09LbBUzrOH1Q+hytc
6TDo1sL2Ae7GON14Wl9HPzjBnE7i5CcRfSwcDIBxyTAwRclmVrBUZeiYbGdAlfQ5ehE4756idFZ9
fJg895HS1aGcgPovm1cNNPVmePbW6jLn0c46ASa993ZG4gXPZcbZjkmEOYCiDzeNpn9VyiQvAeLd
yjK44Yyseu51l27z6astdbFWPWIcTSR9ExPAYJYBFb0xHUOd7bIhkJfcbn6TEfji+4ScsA0PN+xI
tpYPXbaeQSxxAeFH9lgxowfbaq/ZFVx2BZxIgObtVjUwGzXxJlFW01VI0I/sYrvtYIbQAnov241T
1684BsjqYviwisCZopl/6lFgTgPnr3YdwtaBsqR+rVinDlu/jfeBSfFLLYCXMJzOfjd8UqgfWv5q
n2HjnlEmoWoJRuMw8BFnmUV/bdD9cC4HgGY61VN9a+j3g90+MLZhsu64IeAy1hTudMqnGdUTK+5p
crzjgLJ/1QBiVkN+7LrTJNoP1h3+RpcTRViCUxO463FC0JT39hIPHRIBOdDKB756KUsvPbWTJwnr
W3goOYFsfvrKHHBnootk4Swfa3rGIrFvZu1h9dfcM4aFqKH1Wcosuo6SodAOePPOrBkKCOxD6ypn
utR47UWRDJynRK/1wVtv4DgQDQmuMUZQa0iyC1p/P2T6YS4xMa0oThFOczjTzd5rwDPX5W+mAdFa
5GqJozf26BK6Exnr16iYopuBVJAt/boNr6Lsbo7N8Bnx1KOD2ctASXOwmWT5tk8IjJEb27Z23EuH
2XRVFhZo0L64wNggpNgHM05fybo66U8FyhIMCOVAcNB9IndzRcxAcu0GtzmPEwXyBH/+vUyJTSUi
TW/H0OATfHqjL//0mrcurdzXOVPZughtxXSqvSc9aNuRHE+ZUEDWfYQ46TnL2d9Vkc94tUE7u6xY
/eCCsICo12l6lcitm4wO1UwPvjk2B6O0HkXWXsKmZS0SEbyLYAnf+lOh5VM2ms/poo9tQ/cDiGiX
Mgms8+6HKXkadSjSYw2bSA7+azdau5n42q0RYOcQwwcjkexs2ZFxd0vxrFXEQE+BZxOyVffOI92V
oyF0BWsvPXF1IrtvEfmyMlp22smCwEIsZW3mIvrMZA1Ut11sIV227fVHiKYCoaz12IRJv5EjYgE8
g1TokpqoENSkk9HwZM1YY2Peiu+jqF575vUIO7BohgRfRoU6l/rcptW0neR46wtqxF6jMTV82jqX
Enlmaw8sxfYpp3DGAPju2nxteAjKS7bQwIuLu2Xbr8UwvnIGNXtmr32d56ec9qx2KPD669gg2SLH
y8LcMPeHfvzRliAz07k9el2LKsLtfke1jYA00U9NCghrjG9WR8CXXeOIYJT7maU/RknrQ4w8xvTC
vRV+d7E1RAjgHPsoh6CFY5zDq+xprniMD8xqTrJOvWMAwLjSr2z9Dn1vLyj7ZQz8y8rFViNi2zqD
qNc/u+AQVFV7GkpOjyECeO23JRWb6rZBOmT3FA69mQQmN98QwFpILkTAeifXJ4/Y7WzmXHBVQpsE
xdnsL33rFKfCc2nyfOg8pofuVVVolbsEJ3UimffGkj5f59XZLKV7XpY2/LXMvZNieKAM5l5tq6Nj
+Ig1Sg/efe8fFssRsmkmeQMdcWrPgHC9huAjl4N5+q0AoEOCHYnfwSyCfz4ENmJ/C+uNXPh2m0DC
uoX9M5oWyKZpzZNVgBey5Hh2oVE7BQoigwFgStG18JjfRRP9gFb2uzVlsgX/KDYAanduiJ6doIaN
McABx9n0YuaQjwPcLBV8zWOmYocnmD6FRSQuInljQtTG/UvT+ffJJZOrDN3HAFlBFVYWyjd23t7w
qEwW6tVQlSDDvWdRTT49m3jTfRPt8Adva60JbBUV740Yg7NTFg+9TwxyP0Y/Rnp6dPETFSj/ojkR
FdFXZ5VNj3HsI/nJWmOHdC/d17VhoTJIQebP2cOyzTqADwRsY5IHkZvDSYsGGXp5ZqWxzx2qBRnV
zzpIC7TypJ04BMQxmA2y+NM3QCx5g36tdaRA0HcsmUyCMv1ls2iTDWzw0pZ9/WlbMoKdghDfZoW2
crqLB5ekELwAfW7eqdbfa4smMKUDs8wYglCf8VYhd5oi8Ah+PB4ch2HwuAhBc/9WKZVsh2H8RItE
Z0AOq6ziay1NdPI0gUk3MGZJvZ9Jgf/FT5VaE+lQn2PGcZyZE0zDrgYl3tXZI/N+JrhuvrHT/ChH
9r4aDc1r041/tOqrvQqIHFlitaUbHBR6AiYVxBSCMFS7TI087FVbHAqHQbaoEfFYwY3huHiEureR
rQACrKtuZ0skqdJHApazR3GgxzOEyRTR3CZAX0ihWnbHPv4SSN1OMTwJkmKTcE0l84125U9DJMy6
7EW+U70d752BSN2KOcUvdonxHfhPr3jgJhXrepjd2d7PLWOdoTkZ/TJ9kaqaTrXLexGr5wC7y97r
25PxIj1wv2RYA+U1DPQaAbSYmEtvSD+7orz5y6yK/0XpJFHwVMZ5cqnMYWGs5Nh4NKbzA7LKbEdx
pO8dEnk8LvEt2VO6UbwO9NnFvGc09kkEGKyUdCJyZLBOvm7pQih+kQYOXD6VuR1Y15jFi1VYhCbB
XNoWGm9u4aGJK0WUbLxxebvY3m8CIcONFKJbVwRubyYW4FPvtY+kM55ncBRlGo1b2kQ0kAVZ1BSp
9FhyGE5NEHzGVqhP1YhMxvtQUhq8/Fa9S5oEO3d6TBcEA5AmsUmqi8QKcEHzRiZqbB3tiuUveBMu
zDmfNzYOCACr0FDqKbkntr4oE/eh47anVjXrgVTBrT+bet2E89aLsu6SxJZ1KIb2xRh8knMyiArI
Lz8DLJVbK/aIBBQZ3HDRvkTMkg6iz688RokOx2EJ0NGligtBC8lFp9dHLnv6/FRCh+eNJ1PE0+lZ
FGF1IHyLvXr+KyWtGcxlfHasFAeF/955hILgK8FiFn+yGYPoWLoXy8iJCEaptcJt7cG4P4wEWZIO
KFtOXUJSvCwGiO7UEaImuiZgZRPJ499Jbst/QhL/v235/7QtL5jI/9u2fP1Z/BzS/8e3vPwH//Qt
C/cfoeUF+INtz7Khd/wL1SyAOPvwtUyLgsmy//YtG+E/hOe7Ak2EG9j28tm/jMuG5f9j+dn//i+w
1/F3/fhPJEDzH1//O7d1+a//DScSWBzzlvACC9gT6wzzP+mMaJE7H7V6RY+PMBIOVf1iBAWrmwoL
5jQE1Yvq3P4BJun5r2+mOcvTUU+E8VAi//2horS5pmhftrmLcPjvb+TLzyVB4WF9UCxAG/M2ZbE4
ZF5unIiBusFZ37e1O3yY2vEODfMmKnK+LBSPBVK/1c1SjffiJdkOjsT4keQ0NH43Gxvd5Ld/e6/+
9+X595djwZf85wsSYCA3Xcs3AX7i1lpesH/jq/AIUkIY7MRzZbwmY4ZsuSfIVTeUSgWtyylbPhRN
InbplD8pbMTUAUm3oRAbToAhH2byFjdgIo7IG99rBqF0VNk3+P9NHBUl6hcHcZmifGrD9JgPxQ8n
N14zDzYg+JznqSXC2w9Xga7+wOMApUds5Kqbwickx32R49GVLn7keT7CauuYmliAdSz3KRPiw2hV
cRlIb9a5AMKY1/CGxq3S2TbVHHK2OeOJtogL5CwYGRiuOgZhEUJfSiGC2fHOR2CLuvNozMXBdYms
DRGyohBrqg0qiiNpFXucSCbWkmhcTap70TETxyblqae3c4jOyy3QiMiOeWuCIMFpC9J/pk2Gy5yK
5YgLnSmVE0HzMX75Lb2l32Ehs+sLsjZiu1MuuiQYcMzS5qQWPoWs9veFXPBq0UDVgY7UHTWKo4Cx
GBFynXb46Rq2yyQvGEU+HNRXEoHnivHxtHKMWhMsGz0QevtF9sLam+ufWf5gZuUpywqmAC76bKJJ
6por0Z3AEU4nzPdQOprHqeXMSRG8UbciUDB2FdY/4RmL5LdLDjVZwBV6Py9DQIhU5xRT9NID83Sf
OoL2SvKmCx9VAww55GX5BUwZ1T+neypxm1v5TDisl830wDN8Iv/LQo9gzF629Rj2c7Ew29GW+zpI
QIoo/WfYkS60Xmwwi2AWBwlztECuORaIqHNDaxvY0FXwcjPoia44tMlxNYCqyrBeGwp5hA4SqkdL
bA2G+vga+PtIgCU6qrXv/mQ8uCbqZxR5aAMiOR0mJ7mJcgK25Ky71rtbChH1nFlvPtLtLqJNHgQK
Ia6EsZP+oRLMf6W+M1YW8KhRHXCSX23fRDOJJWTv1BJsqU1Dk5BBzQPkTBNBkYjEhzsIDY9W+jNN
wBDnzRFT/Y71wwPxzfmTP6hrU+dyIw1I6lFI7jTYUGaqDkFwjHNmJsMEKpQbpBRXzLDsIXL8u0xK
KoshhWuRn17N7SWdH6KZtV0gZxI3GvHgzNZIw1f8LkRTbpyMwKymjh6peI9DHN4dQZmKaBudpoZQ
hUExr9Rv6HNAX4Z0PgZCvbAX4TILz2GF9EY2EB5C1W3Mlsto5kYXtgOmqRkQY4dXlSRPwxIfPbvp
K0y8cxByMfWgPQs3XIgCEgcBWc1g1dL2w19sgUlxnkwCgcceLgpPYmRx+WtcspzqbBPsCX+wi3dl
W7ckrhTKPLEXj2CvMwqykcSOrD4N49aJ/Jfhg6GJkq5fZwEzNU3KWk6AObh4881ibE3wZHoF4vTc
jdlD7AcSYwArVII3GIkbp9iZXnLDBl7kQOgeJKH1jICR3q1hW+hLxHhszPGljcr+Kjt5Zuv6h3YU
z2ZnXnE4Pg99sOPPisk0pRw1U273YazXqRUlZ9QmPy1gxidtD1+9LMN9Ktynaoh58GIgWyNEoTfJ
GI4jrI0ZJrkyOjddHJ3N0KkOVl9di0yg2xtNzKbuv77rVcLeEEWCE3D54ZAsId6IlEYL1S1eCrg0
JBIwHvYLVV9KYlov7vKZ52TONnYb7O2igXwwAdPH57OO0yzcRdKnqHR+aUbCuzANdz0ledxyTsVS
P2AT0Q9/fRZnE1aI2lg5lm1RLfLNvz9Qe6OpNbApDROtUB7fAlYbVwLA17Fn2wiLeNx3TJ1Pf31J
HmW9naMEMcPyXaXj17oQBvsW5jmyVvYLoyl97VL566+vdOYbd4dVN5tg66XtlwnQGJlkC+Fs7FPz
l9fPLHjpYgG8EdRp+UR2/vXZ319aVlmd0sZ2NrmBE4H6YS0MTy/+zWJfG+pZN1yC0L7c01wzSKob
pI5J/CMve+fNh26LFL5sGaPRiXkMhbDvhxoZGE7gLHU4MJP5NhF/WGc1IHNIee9RG34EXl7/abqN
WzxNXVr+ttNlAVH3wfNouhCZUbKep8qrLmbtGlv6kmEvuFNQTyx+ky4Pf7vdbWyJ5m4H86shnPwN
tGGyJUScbc4YHQsEp6STSrnvYIjcsQBsHEnqVYO6NPBoxPPApNUrBf5pnisD2wOYhvF3DIHg4pLL
SDTOK9Go9ksSYb0hxrF+NrQrtmTz/A9757EbObNm23c582gEPTk4k8xkWqW8K02IUqkU9D7onv4u
6qBxbjfQaNz5HfzCXzKlkshkfGbvtZerKqFSZZ55i687Pvm5SMj1ZQxD8BmpPfgQONUS8yPmu05M
hPx6euFp2HxMn+gJ6CaIA8Qe9gZ+6HFSdXaSuc9UJRV/xqH7005B/lAms7fvkbVf8n62z6an6Atz
HMt4EvVhYry6JSKK31SkFuwO7n3WaybaafV7mLW1zcmf3+Oxx8+rzOjsWozlxeQ576IhahvP3R8u
plzv2e6hTkBje0iLdyhjun0yARzplX3r27eVQ1yEVZ6QpMxcfn5RQAXVbmodcbatzjnnyyi4M/F2
ovIyrgUJO3vGd/79qP1xl0ZFhmQgIxKnJjxd5ObyWBgp3uIPH8Td/VLMbK1NpsvLWquMSf0dZywL
JRD4XfyWqxpt9TQySwWOVmyWrjDOYs7pe738tKSuhYgtsWH9tgiJNXPZTvzC6MP0yRpIZoud5Jhl
2WoCNm46CkKawW3TWO61yqqXkQyFZ1VPJ7hgshTtbV33twSNEwA0fTt+/iIsSqBKC4EQADptwaMM
K+B4if+orhdsyNBH4YyCOoL8HR14/frD/GHfyENEnUVrt8u2i7JbVOE4wYuEIiGpl8uEhepUwVLh
n25KE9FpS/AryHtIo43db9tlvKPfFiiHd/SCC/PNJLkt7eoJFl921PmXv/jdYbC799xVPkVFn6Dg
NZcnw28Pw0TDqJ2crHRz0bdzkb2BPMca7TR3ZePO+8h015Hf7TLO1h0y+999jZKugro1jyoL88A1
aMzbKSwVY0ZQzDyNHyaT28Owa/2skJIcuyBDuBrdByBR7vMi59lQqCcjl+qOdPV5jzgaNaLbkJh+
9bVXXJgOPylhp5w2DHP8frw3JoqzyrffM3cazvgCkoe+jN5MB5fuT/GsrFbe/bzBH34NEJefcvsT
GzuzYns2n3sJHEYR0AlQMqnPXLi3uqiIHYksViWN395olE4nPaY3Wc/1qn0fbnAnvK3lNqRUxJ2+
WIs5PA1Ojg5pZAAx4xpaatDYP28Sjw25n2DkZsUgrMK+zUfzCQHTW2oK616RI0b2bNGD2knCOpv6
+8Kzm6cclFwop7wJW7sYH5f54syif4hnfAZDhZG5YGVT8rC+ddP6E4jpNsj52khKJ4yJgCEJY6Rs
RS7BdKXxHqr1jdWUC0JBsrLdmZOENiw9ckOP10gMOaVEzVpUp2jRcjAUKr7Nba9/8ckCaNMkfsfM
mVwcNO1bSgX1HmNnR/MuHfIX+ajQyzExg/kJE9t0b7TT+89nuTXJwJqhYqhwMSNXrUgOrocKUnpW
3SYkKKrS5vvzBzuSoVdyOzP8YOWdjPkV1UN+LUJdxenVXN/x8942YpDIlIPPamzD2Rs+hol/f/4a
OMLCcf30f31ORTBQMBpm+PO+f33452/+99ckkbEhsUVeft7lRbN58cF0KJTzl7Z3vUu9vvn5o23l
A3SVsm13jIIzTK185Odz4nTR7b++xl5HPf/6anRpVNQ9VIr1h5RADedWzTcBwjK21+v7isWpbn2i
J38+0D85RqSQpQzlfU6U6SU2yxsmniURn7whISlDEVjFpxHCYar8/qUonZTNDe7b9U9DZlrP/nxo
3N6akAJfUcoMz41T6RfkVbDjmRbFnvfIotx/UoT0zI5vP/z8ySgqZj9kfh1//mjz/D65zLoBZPG5
A4ytp5IVIDkXNxPfiko076+8UpJd6Uf+J7oNv0GszlgMx3R5UoZsWGkRyMbdUNWCzWhAGALM3I92
rrCGWU+Vth/imCcPdCtiXBA2bWoDa4aSn4OZ9nTRW8ORt57RfUhHXWn4SSsw3ydiqndDH9+mK/Ne
bbpB73rf/TvbY75BAd2wDAMQqKPo3LOLrirWMk5LGKMfeWpjS+QPLmhnQmiKs45Htpb8K6WXYeRl
HzFUrG4rnbM8m5tTI4wIMRe7XxgAp34yiSkyUDyWWnj7ybAdImxvI0vMBynjO7CdQ6WskPUNLkEW
bwTByfcg7b51TgzyqCNEDM1N5gA29QDvsmVRF4+aAS5S8JT7WApL2J471Y+naGzY1XS4Ks2FnXDP
9lkZ904yAIwc5VNfnmXfPXLqnLQzvnmF/GIi8WlDNEk1w/7ZNASVnDpNlR/WWu9ZxBPT3OTsWFoI
iHBRwniGPmoZBR17cjPTAe5VpC+NU1S71nPRs40gNlLSTlurx3PjT/gl0t8/pY+xOPHWlN0Lgp8P
vwGaMyC+SgoksJkrhlVsjWStR3NeO2/kFMHuoarVGkVjU2c6jLLl1pu+2Ca9DxH9zsyIKFo+okmG
kjXNiLxgGxi/rFJ+reSA5H426n6T+vUZ7tCH4SFVYqu1A0j5FzzOX5EMX27dvhg4VjdJdecY+i/O
i33fUrf3QfUSJe0vVceXpbKm/Wyyk3fgvAwu21TFyiug/AYeY926sUdMvM8L1p6zU8FseHWCQdWa
mBRnaTh23NWWnj6iLPlSCssAaohjKu1Dpo0zmZmI1eM53Q9t85eKn12Hd8N/j4tisuI4WI6kfl+W
7j2LjQucMyb28YzSszd4JQKRUUbinBwqeuRC901p3wci6Q8DqQdQ7RHbRSi38ebdLbgqg1J+4kHD
5J0YB9kwJADnBfjAVW9pULtbx7NWP/+wL54Hm1azFo2/d5YD9+5wGWlrLpppA7nS8E+SBLKxUfXO
qn34LgSLPIznLH55GdYaQsjU/GXaxX4zrahM+7JBmO/9AuADkojpQGd7M5o0UFdsdfeBfvTEUr4V
CBUNC1OOEX2pPHtPZn3fdoTd8GQ/5QUQN0c9x0yt6nnUWzG1OT8qZBAHtMRWi+6Szb67jbP4DiU9
yUayg5Xg80oqOvmJrMfb1xNmz/ks+sq9l/NyhHzBdSLLDoypeeUu/YZVcxY1xhCsn22IiwjiTccU
DpHQtrfMv3IMRw3NuUvAQbXZn1qiap2bvTvAJ8vKHSqQOcxXAcIi7/LsHi1Lv4+LX9S5302AF8+p
gsc8Osa+aT8QER/2aeqEuFNZObSlODdR/gKW68n2PT9MNGUu7eAaPYp9Q4g89DONAGhun9vUzi/C
6u8IZTKZAIhr3gMHF5HZvHn8vq0lfbFACeJzn9fKPXZv7aNvZBNzHfdr5uXn8hRcEyL6nbPER7Ns
1CVHb7QUFiEH5R12RL1DgKAOonJvnEpckgZ7rWxJrUx8DMOelveIPL1DOdXfvkJuFQfUW3lnUriT
f+kp65VlzsYA9xYWwHl4LRs2p2twxzMaAb+D8M8unG2dsIJilfGaVW38RFR7UtkfAUu281j68UOW
2Hde33FXJT6DQ4Al0rarBwA1aBJE95iBrqZIwZMsdjBA+DBZxhtSq8lKH891xNh4MvMbGjVzb8Og
2ZfwQPbT+KtwikeUGdVbMHQ3euLY8Ef3VebO0xAwfdQFNJgeNSh2LLye5dge4EgM1PMZ2BvLPFVK
NWDQ7tkPsneNvR1o5pxSMs8YrtbfSDoZnSzEeLam/5SR3GoazrMDFBODOloPLBW7XDPILEb47+lE
sGbGy7TyIlxr6Ndcs37F+MEZSqJzLUPLXd5FKi5lAR7Pd5opDCac4Gx9bhk9fHS8B7oUCng6ftJA
RWcf+laH1kiWd93lHJ4ekzUkQ8tAFknH7hyoHWfkkgXHoGI/TCgvc90iw/kX5+EkXlNvUOfRcNeF
4HgnneaZ0CyguAqekI6W17F7AjBDugDQpr1RIzADQLdx8UvOjXEqle9cbZeeYc7iUCt267OcjbDP
KD9cKvwltneiTkzs+OkuBY2+MwbOK2kw2qLyXzNwunNUw3mJapbCrssWFoYat/J+AjGE0YoZiR24
uGfqJZyke53gEt3KunsmPPyNCa53aDU9Tdul1GdWAPbAgVToaIyx6JNpjaFFBkQdBoj0EFnbPDF7
FPPF1u/1UWAiP8alz+zVk6DIUhMPRPshsuXTWopx62NaFdoqDliSKowKGEhGZnbK9xG9ZfiExpFE
JyO/79z5qTdh2GWu+ZDWiHCn1JAXbyTFCwduk5JEbTRFcBRwbQq4KWk/PPSVeZm0fJKjj2c0PXlp
OqyZrtm+Mrp97HKVtI0t+MfIOwZMg8B5SQtRwuJP1U2/qDecla891rEKJdy2l9Ob55EIOS7NWymC
D4ZsZKtkyfOUo49MtGufZPtmCxR2ZcJSMrMpCzL3k4kr0cmiQePLL99Ks3M0jI8eAa3HGGkXmcrt
SsHhL2Z6uGH+YWJ6oKqBHLnzDCcGAooaidSerUsnNDQJXgPN+joq/RcjHRVtrv3LkTQCvPAA4wS7
VEdgtAOT1O/hmNYojiLyHgsLkxuCtU9tOswSTXr0Afhe1vK5ufvuNubXEBG1ieLtJAs7RvFGl181
aKna7rEZZMgMVJB5cRlKFdzEBQmckidq3RoP7ixfArPMkMCgkht4Jm8dnIh4Pkf4eC7bA5fcpWBy
HyZfh7NapyqgUPPgFVbCTefxjK/0fJ8EHwI2EWDGaTcOtsYwj0oizQyOoGWPd5Lpu9T3A1x2KZmZ
lEkKMKkM2g087/joWsFLH5PnV24YSaHbnfqvwAeuFQUm47t4+pWVnbyShPnbdeM/FvvmzECGuXwA
iXrogCeBzkzf2IsTbr0Yh0rHd3Kh+k8cbvi5a+/KnpgvHbt/6AySrXupYhvzDjjbHbIGQkSsr1oI
IGygfbYQcTjU/ZKHSF0RnCV/dSPO/ML4aAcx7axKTtuWmMy0lfpsa9fdRGMGy3BIIQl50E+V9cxI
mzk0j3r0fGHhB38yt/49+O2DxQIqAGmY1fMDhfXRRvF79GtKg7x5gd7JLbcwvUsrZovgVr+ZHRcY
Nk2KH3A6jI2dssrOdvnRrhCyqHHFrlN1ejer6FAPnBWSDnVnLzQeHozezdjbzCyz7A7QqRaAe3Qp
7wgawZXAj9JM1hsrRrZJYi2XSS+uXIyuxd7serYNrvheFCCXjhFhxgyI9Hae0UAH0T1llhWqbqBP
jRyONaT+oBP3JgdY1w57HmA9L9NWQvdIr4YBo7EekqNNTRaWpqf3ZFtvki9cz/O1GeK/o1/1D1Jd
6tH2Qxx1XPVkvUIJAhDR3DQgL8ImWX+yzyl4bZN1dGR2LQ+OcGpJrW4zY9q0pv6MK1nsarzhW5tW
oF/7qXhdEFSleesJJgV+hTrLbM6I3EFJZ0loRW2KOLsukWlML2VPSECnQRDljPBtzOepzf2ajxay
CKHwhrWIZnkUjF5zQC3J6mHuFwxO2TUdyMwtmgU6MKatfSGim0rN5dYFprRD5LCPZczWz6zUfsyw
JgSt424IcuP/jM7E30WIlW/h8knLmxmXApCRtGHYlnxEhj4VlZWcqxyeF09zEcH1R+aOw8Mvip1c
eHh4KN+Bk3HzV2zO8GGh3vCKEFoB3wkmsD9cf+5fz5RsDJn1QtfDWZFzwNTGt6x/+YnzMgPG3IiZ
pGxhyeaQO/1Lz8gHHo06mYH3aY7Rc+1BwUQc81ItvFb9suh2JH48Jmo0rkaB1iw1T1alhhCTB0rI
HOv3HMvHxckeIGREx9ZGPlqU3qeag5c8FYymnZJNED58dONlJm5mSV07Z7sExt6ceYCkI2ia0ZK+
I0YG5zYhXALcygCqTvqNgRdyGyfO7yJq/xaJcwuN4rNzKuverEifmVpALlM1sYhlijoMCC2nVWuZ
PCc+2j12yi4SpOA4Oq+WtHIoMwxEreY7KDl3Usx88VCgj8HNZ/CoAKK2nIyxefDWOFrYw7XfJHvs
3M9N0/NqwMKvU/UlHLe5jccG1ar1p257mLXZUp+MzzFNf9f98rkMro1fvEm2eOF/0VTa6KAbAl9c
jf0ZFkBhiYrTlAqrZJaBoueNHvvTaoyQxfa8c4lB386BtA5tNfxGLMBAE4273bjJLWPrjUOKzclE
f73rba4fct9mayO337Z0NPA7SKlLcBQ4Ek/4JIfg/PNm4AyLXF9tyWk/2gt4gsDv90v6ypEvkPjR
DqaF8TSWjKdLNp6er+EZVdikM63u6li+L+5KekGd59nL5+qtcdPrrGR2TvL+w7cUODBfnoGZ2Izq
9l2tfqVDtvcEsrgu4wdg7foHIMg1LWZxahd0vVYKGUN3D6qc833sEIoCbfoYTL2PFtxaTgnru8Vm
MTtFx8qYdrpF52xF3CKpwn6cBup9jifrILtaHAElBYVnYkePk4OpeTMSJBdY3t6PjAyDgfxiTHC0
GflsSrN/UcbEaSxZCyMv3Mp+vUw9yGhX3Pl0d5zsjA8cMhql4WCQFe6N37UuUREHImdoHn3/GCxF
SCWKDUqMbzi9UMzxM4yF/WEZRC6gfHrJ2O/Y7B0OcV/g2G3dX1bVtedxGPau1aFgqtfRtx2/t9OL
YKxzR4p2fJ/EbPMCjESa9o8OEec6KuPHwWY7O5XRspWnwh0el2X8hgz7S9OTh6Mav1pvuE0S7Laq
xrUc0J5ANDLYXdrjoWrp+wr4nKE23fvSpdbweFKMhYtl2E3nnU+H0dG/73VcQRoEzJYY3FkR0dxq
sDgXHI5xUZDGakbMdo2Uh9twnAxCjB04o9kA/nOx8FbEgs7A/AtCRe1YFOxo1pxjYUhjo5w22U1d
86Et5W6cCfSnz8+8GPldE+RECZGOAAuZVYzX7hksmhvdRKd0Evw7dcBgJeCRkvm3cZdOu3iyy10b
GFdQOzT+pGmHpcEM1UXTu/D83pjRUv4G9rNJ7saxat+tVYfCYeoyUKCQ9TGRC32EEqx2GH1kmDfj
0xqinkP0lH12aQXwTQPzPO0Nv82hNXYE3yAqUUjVcR02xDXfZQNMFfxbozZDp0x/JxmHypOhulfs
qsxPTDXvtGSYoNhI3pTG98BZETqV+0545W6Oh5d4oNLFtd+27vTYKE7nJoMXq3wGRprzz1neEQcA
lYqN9NyzXHAnZBO+Y16kof+4o9MSOPM5YtE/5o0D3jixIblprEvV2P2G1ZIc885AeDx8OBGyehSk
kOhLnHC07vkKu+G5wclW0KpzJL74fnHx+o+RpKiNwu6r8JVBoRAkABbkOjpwQ1Cl3GSxkogjYox6
LtPDgEa9jgcyzyYk+AXDl2lClCSzOtqSjH6oPJnvkpW1CNwIPWPu7msJJcCOrNvADOITMsttnFeP
ZqlygEL9r2CKm61VBO5ZKspYqTAKmGYc5kWWcTwQSM9GfjC66oLVCxQ4DBAUrCp+xx1hJ9mN7deI
BvL44DlphZO1PnJt1LlMmZ44KJ8dSORhR72x9Up9prNNof5iBbVkWa9D3vu8xV6ZUq/TWtgb8Oz6
iIsCF9dseVvTRunsQeFZctEesl4wovTpqZuxvJoK0Wecpk9zZ5BND9fPZZ92nNvkNevS4uDW+Sfe
GeK+0YRM88x2XSdXeuEHhTo45NCj9bRYF0gNonncVwJWwuCgd8Wadc0C78ZGmTE43VtDKwJY0q08
xjQmnr0Z9JpbNS8WkV5FgRHcYoxpsYhDDlRY57SaXqQ/8cMPFH+zHwBD02JvYcZh2kSpOgfxoRXp
dyqCRwFa78mqsz2RMPiAPGtApIpBNW+SMBIBscN1X4UdJoFisla9EzUpE7/tUGggEcXQXxUsyoIu
DPI0/fGCIJrnJxRZQNTx3gT/qCKYvYO8amx8umweoiaIDkJWXdj1f/MRh+88IL+eWH4G4tHNfO5f
FpMTTdwmysEiZ2Z5cUajB+aR2RQTbhjgHd06KehBb2CynRv+HeaAT5CqDKowm+81m0Zqm858IGec
2ztVHawBccHtJ46t11zyWoS5bIjSdNxna8rtPcZgFgNusFUef8sYkInpOJCfXJrAJb+4qXFypqU+
0AowbIXm2Y/A1fyF4kCw8ElEHn92JGzNdbvp6I1vUdZc4kCIo0o9WmekOHNGRVRNNhoRFvU7E/sy
nuj0Yqfeo+Va2JFl+pTWPBIJntJAPbo9ocj2Ha+0Dy+pR+h6JpdbQc4ZMNPnEmFdbbN4fvUjIjrN
ETNHTbd64Z3LxV7YwuKEyEArmTXjfscruHCB7x6CEsW6Vf2qK+fUpSVbuNz8HoXcVpShO8Yn2bbV
TkMLYUNR8O3iyojFOmajcTcAadjPGbaqWKOZLm0ohgUrOlLevqbFG/ZL5h9h8xPeO1UJUgn1Fhv2
R0ajASEul7tEsEiGF1nUXbbzEkYQore/S/Kb4b/ZMA+447bSmC+ZORThkCO2dy3nq8jz/ZQwRWKh
KM0lwVX70PqddYMQMrTdqD9YBZxHtlXGJraC7JZX2Ze2lnO6YLIyJkUbUDuUoZmm//OM6BDxCGHX
SxlGZgAIyrsxZSY6gTcvLScIjVEwlxPGX4uJKBNEshg8uFAG6Xg8Mu8NF3qd7qs90G5y2uxV2lzw
LPStedVPBLhj+vqi5SPyJ3R/qI69Fg/Lj1GvZqWN5up+cqthb6Cp5qVWH5rR2ZQuYu8iIUekR+21
iRUzUPQ6YtNWzBaKxsWkIgD4WftZ99s8zgC/Ei2JvVAevUlmO90w10ylgEzkQSce52lrtZBqwWnY
JJAuhCXwqEBMyPwBaHDXPgCI7ZIWfWe5YoWcGmUhz3FwKIyDGV2T4v5ajfJa+qEhliFM8sU/cKGS
B0fUR0MM7LChUWyBvtdPkRjx1veHJWIZNUeY5+RgvkeqepzQDlnATOCne896yfB6Bh/dogDAJwET
FL2cmSBVdkNq9zDB4it5bbuevVWO+o1ri2ezif9bYwuX7k/S5wlQ457E1uy8DIBcMptAjMak+re1
uBIJhPNwGTL8jd2mAje6qaDS7Hstd03sK1qj4H0BJD6l302zvGLpGQ89SoIanj3nMp2RW6b5JiJb
MQblQUeUPsVRA7dYT+JUiP7SFQhdu8E4LiWIQTY5jyJdA2h1hG2qh5oVx/YvZfkUnyasr+zTyoxl
R2F4b1nUxfi1bY4hsjXJVt0SnnQRbfM8aiK7yu63M5u/bP3uVkDgbcJoWMak9Py+BbG8KB5BU5lb
ZbInECl1I7nt12D56CivMMtLHMGo5gxmX8do8r5qc3qYTX9ruIneV1b+NFj17xLFnGjqE48fSOzS
INrH0/TghrRgFWX3OvbYPiKOCL2hZPwRdPuWui8b8mmX9h4aw6EageHhUPZq1AW58WphW6+T8ZC4
DEh8p/82KD2DxkxP3eQcWkQhc48dz6mZPLTGHzgSwzGhJ1iX0H6Hq58RzNGjidsag/xNAv1TOQbZ
0ZwYVktmccWY+yGVzbRlXXvipQy2XoTAldjdywMm5e4pbgRKkMnCQFtyyZVZRedC6iN1YMMhePaZ
o3N/DCxR0JDoxB9YaN53eYGsIWKg4rvRVjB5JBXgq7WRsvCLQcF9F1WEZOKUPWQV8a89o8Y4uy1M
6C8mz+iqWj4mj/OptZ96Tq4cOcWudCgzPETkO1GaEGEL8ObCdoCShrHX4WeHCUNKADm4QJ05u7O9
ZilMkhxiBkXeQb4sH5gwi9284qNM9KqbGfrYoksf30eJpbrpHtrBWROkkmsON01nbdhaujrPKVoB
v4QqlacGtk+QSB4rzHFgK5kNj4ZTvpguaRedP569/gaTBjGtTZaffat/bzty4RsP36WJLx9s8k6N
Aeb/mIXFn24Zuz3UmjV7aRyhhMw3Rp6y/7sKJ+p3C5tx8Ng826VnHSO3eJQT+GC54lqIehgCdMOR
Z340ZYNtLp33zpT2VJTExyy7glGb2VDa1Bw/m+4sHPjWHtZt5tT1aYYVTw6SU4Bt5nxkgnvTCSnO
QW2QOrJUO9EHpJMbf0u980lWcH1PH2pRYkhfOjiki3My0UsVEQLXOK8f46Shm2HAZQ2oF7H/njxS
uk8j/FIMoxrMioHXCMA3AkPn2MObQP73lBK6ECN2OKOj+Eb+QH5eV7l7D5nOYV6ddks2lnAvxA1W
OPDWvnhrfBY8MXv+7aTpQRLM0CIDhM2ebcsWZYF2g5TMrU0KVo7LTjhhj0aeBQz/BYiXojY6Nz2H
Z6uqUyAowEosYCQAf8yk8uAcgjmQTYjLxmB8AglyL5bmyTTU6sWx/3TsGsxiBaTX88WopseCuBHC
rtjt+5qjINAfeqbJjKyQvnylTDp/2qh79iz7lcSiPGQxFzqENtgFLRc9PFJA6AG03pSAJumYrBqE
bE5Vyynor/xBt4dotdwoYwYRN+VkdUl8C6xRTrnlf0aMPd21S5xrh7kTowc3Sq72xIlHVFoPEcDb
pCr2tjNPm2EOnjOjNcKM9JHeyk4znDBccTsqH5SGDFXsEkgk5rALpFl5hBKMQ77F9gi3r98sFmhH
tzTX0rw+uTUqqDQhzTkZfAxE5A2xW8nSTROsaD49Pqf63apMYoIMpz8oq/oLlKqD3ocXyW+OS9aa
t3a7Xdq2h4I1kooWg/SfGSVxqQofBadFpJPvoMFLjimshk2b0s9qdc8yAyKjQYHv9QuyWizSIM2+
RECop6XW3tKAMDizHlOKAAQEDt1wUj0OiI2MOJCz0ZwOxeTsgPZ+zub4hoBTX9Z5b8IaG9aDPvdD
/wdqOoVCpPvwJ7Bm7pMRIoz5brnDITfVGGZg+lmfMsSQBgEa67Nm+tkKClKZgtjKzrk0bwa81v4C
qtosgJYYolyoF1kFmO10ELHz1TrBAzPRhzxN2cQ58AfLFIwmpskE7wf6ZPH/PVVz/fef//jzP3qq
TFw2/7On6vK3nAkn/luClp9PX//8B2al/7RU2cZ/EI1iMjk0LEbBuHb+MwrSsjBb4U2WlmR45Rk+
IZEgovr4n/+w/8NlL88wEIOP41tS8qEOCAEfEnyM+sSXclW+BgiR7P8Xf9V/tVcJk29g+0yBzP/q
ImLDj7WoB+LrpM7zVMPLihz1q/KZbo9meZW28zlM7MUTUh/+tzBY8ir/b0/Xv7/pf8udVFmJ8Ij2
gMPKY6POHnjwzsGEWRTiivUn66f4hDcJeXscky6GP+SBFtbcj0mb77p6tkIN/PdmLnyWQCgZz30f
WUSnrZXM6JM/AuiRTXip8Dqxalvymqw2a7L5MQd45E+prBu6Xri4BAfBUidG5vdAqfuQg3H68AEd
/K5sczJfi9ns2BuYQ8WEJJOUWpFtxCHyFj2deCwupxLd9nhIUaW578S5Z/HNYtjAYd1YAKlR8Yjv
dpOz2KeIbYA11n5XDy9eMgG8ny0TLMSoiec8BlhuGeZkoFQ7FIRXLTRbETa/6UPraOOuy0d9Q93v
8CNaMXZhxr3Wo1lpB9B4sLay+KbNpkFzVDVeWIMRIQ16zFFPx4a+xgBCSO5YCL9A1YPqB2omoHpi
LLcNS1wYtylybCe2bYhC7HYsTnZVsNLLrfKu6wjIq4KzhbjedkZEPy0P/fgtVs2rbTvhVGJ7z5Oz
UMk+CnqGZiJckLolpnvqYOujyM9PMwu6GeKhTzhJX3shBeuWqhOJRwlIjgVsCxHM9Y8l/UFASFM0
YBgeV+BlIncz+6iygF/uWZfaM16cGoYZk6oMJJU7VIxfnOSSl+kZre9Bzv7OHW1iFgymXAVeV9KQ
VfTMfmwHk/CUoEzkbj/SMK+hTvku8qPTuq0rMIinysFRng/PdjNeZm8F5DY7y0pegnSwdq5k+JKN
RD0t3ZeRThdovVvbfu8wI7fEJ3QdYw5lHUzgGhP5LLHjhp3A2DMx6/BRIaBK5geif5kM47R+MS12
mKloj5nsbE/ZrUCbWEqSnz3Onck7D0scJsWjhyhhMsxDQe9IFtxBkI8xT91TjvvIqtUuJlZFElgn
C3rnJn7pR/NIugYRxlwykM+ZAWOQLWbhGx/j7DKiD0Aaj+FQlLspJ0C6kmevsd4XbNANyRQ+G7Ii
nr4SSsNdVtXHFtRaa05bt0v3keuccVy/Te1XDqaRFcahH6iz7IHzjQvDmBh0I2mZeH7BviAHOEXu
9GAspK101VNH8ZLp4dECbSy1c8vy/Np5+r5j6Grk09GfnVtUXvvULOYTINL8d0YRcAeVDc5Gjoi4
a+kPiTHYmjhsZrWwExC7EdRWN5u7TgIHnu2w9msGwZ7DRhX7wlj1Nw2M6niQ53GG2euLGl2J9YCo
cU9iwhshqig5iwTVMr+yQBok/cRE42TWGuXc3udTfFjHCFXF7qPCrhnR+bnxr6CKmU/4NeokU9/2
QoV2y6VOm1PLFZwYi2eNfwVJy2/Q3tpIXBFGMvDpQl9mN4RVHe3km6twGMrnNkmBo7QfyHEI7UC+
sIxXliG4yJXBlmB6NWEalDPr8JUgn84hg3wQtPVp8bJD3bU3g8umIPasO1fbawEBsowXklhITQEJ
o/r9PNE1JAXEFtT62NAsXCJt4oGbmy5upPZ1wVJ7SM9la1xzQx2VX99yp0vAAW6NuSLrHwB/sw7j
fp/WtcbYhnYOdayP1TGb089JotrTFT52S43tBRT+zZQZSQz5kLBucg48iDBjG9RPlnKq10oBfXVi
AuQqNiw5oQeHGHLNpjerK45yuo2uqYlJSUzw1c4h1TBEpNLmoaVxxKazGB9dFBAq51H/G/+Ht/PY
bhtrs+gT4V+IFxdT5iwq2ZInWC4H5Jzx9L1BVbdlliV116AnsilSAIhww3fP2Ycq1LH1aHziICV9
yPC/Ya2nwNfEiELiAlsO4NVU3yVhI09OHDjk+0lCbw3sPPMaZ9EcZmK7zCZ4QdwNxH0bGbGFQx5Y
nweZyecwJPEY0Ye5IB6MBbo+9x9UxTzlFuNrcJag/rRgiQEDOZLtPmckh3J/evp67AsA62q9zGK5
MPsGF6DfHrAsHXs9J9LI/6zWHnYQe28L686F+sPqDq2H3PiGfEg85YdDUACLQE9xEG7JQnyEJ7UM
nPp+6KNzn4w/Y7NZ2TquHdBGd+ZYHosRUxW2NnehaCpleCmHhx6zjpcaG29KIocrv9FHbRuSoKVo
+ucMDYamhDGhjNaxwVDnlRQ2cWlCgg7aszs6B+QM96Wwuf/atRuoZ9r1JychWLJ10q3og7smHJdF
w3TLkCgSMYXNTMH38oYdeN+F0Wu7qBv/ipKOyaeIdmKMEYAVn8ZAPisGawoFa9lB1+0dqg55Ncl/
azqkzNgC4LlpHAQQ4VSdLmhMcvEIl4pmVu1O9LEA6QoVnJUoIXmp4R08HxjYA41Y8M2Jm6NdT/Ve
ZouEfsUbjuwZ8DO18/rcqVa6EiT9uaV56AOIOVbXcl2CcONFFnFJ43PCQiTs5XUZ9puBixZ4VodD
sb0H//zVLsFvt1Rt4C4jz6NyHOnjZy/DemEzXcl0PKa9djcGU3xMl3zph/JmFNZni0Sp2ci9RoEv
QzJChoVCNYY19NDPbpNEP3VkNnNvnsqAp7Py90kaLIhqGhcm44oJ1whKJHOKRSOyBN1l430zlUBf
x1FnnhTDaJ8tmzScJke1FgeAn4CXhjMltZnIGQmQHJxkW3RCHSLZZtg0jf3dMEIFjVIoELLCBmbS
PIBCZbFCA9i4UDXpLG0IXqvcru1F0HmnuqOo7rRwdXVkx4uhUgcsYXb6WaOjjVknYNXfttfFUKTH
KGu7HSGYE15Ei055oUvgHUz5KzfIHmE2Vxsg9LiMRaodIpEBG2tZWM9IH77vw4hsp7CoWCPWUVnN
zJbALxaQWetxVQybowLNvCEABduGOlDqUrKW7PFhQH2VuwZCPhdlx5CH6OeDcF3hmJ5bFn7yhArv
HEE88bJDS0XAi2yIbiF019SK22Wd4qom4LUFVdEnIYiVnsV02aD14M/1bS7Ncm8qtfIwDCI6a1Xp
EAVieGeqfQzSSCRdkeIg1l6GkN/3gWppDRdAGFSPuPCUEj0UlCcDGwsr4yiZWG8JtZ2q2wWG1z5Z
GSYRcUlBIZeyyhS7lCCFg9YSfwscqz4zlla+aHoDpR0CCHINVDFzY+jzpdLz6aAiCi9mjEwlCzOp
GErU7LXvy+fC6UMyZEBtWSUpIymkvU2noeT28gACoR1rZ6SK6EwUMPcuiykLq6KEPcRFuNR7O0PU
VuUnZSTvh9iusq8Yejv2jQEaDa9tG7Q7DRIzYHRpaPeknfizJJfjsWaxbc1AC6m1PRqlxloflkRE
R3IIFqy21riHudirvOXJhfvt2VrAwnDj9zjF4XknoTvPHKtJowfCWgA1zG2JN+l7QZwHkPZGDk32
NMYR2bhqJEppEsIEo89aDRQFeMAd7OOAP0eNeGdLi6cxXV1lqN9JWupRYpNAA+0kxrWuxCNui4HL
5W+qZOTK2SGJI3ceXdiA3shKUtZ0BfWqL5oyaKLbqkNfJ6yjWLqshplNLJsSL0at6MYHMhUyCx0M
5P1730ySfMXqnG5sgoZFJwgLfgMx1qqaHNB7m2otBVsVChTpfETmcIANsj+kOHb1U9i1QTpngrsY
fWZgsqR3dhtJ35IHdPWkwaOcsw9x63f5Q4d3W/K0WoyBGAS1eHDqPWOv2D5lQQE7wouAMq6U1OF8
RUOXdLugiLX+2CI0ksdxEAT11hUmXQb2MWLtFPAXLhm3RCdAr2x2N9w8PllTKpOUWSaBL97gqusR
lzdh3q3MytHGpT6YocFdg/91BgQ3zlDlMcsyt0ZSow8zrMHWbusWlMISlYcZzOGSUIQvoojkeCt0
Ahd3XWgnO7/rLLjZqsYwF2iZAZa6bo1mKopFxiHEmY10yxtJsfg0FgqTG5x2dr9Aha0mhI1YdbDp
hF9rjzbs2AzhayedWwB+pbqwJRkQGwdvYP7AQjOq5tx0Pe3osyBBXGlvMY9DjjhMqfNlZ5z7TBT5
AysZTrtprFSb444f8o0qa1HPIytAyoAg1fhpknSpHaMk2+Z1TPtidZhGtsI1gYXDDUrFvLMJFJsh
Y03bb15jVNFfMYZDuRcO63t3QU1SCWg9tMn+T69pLQLkampDxTdACqRm94Ti8D1HWFewNggzVh61
gQyuDOFwEcM7RpNtKCm8R3v0o/C2UPDn0KVXLmlwo9sIi+iNieBX2mPPgL1VBjhgue94G6ptJX1k
WXgUuVyz7uHtotXwNGX7qkryB5oJNJlXbJf/qQNQwfgNYeKEJDEnGD5mDYvnaN1mekomLatdKgaY
Svv+/l7eKHFMhZfXoBS7VRV8gDRTlvFJMg8KEZCYA6v1rPq4RHgTMRnTMb6/s0vh5AVrMxV+fn2n
q4JKXBqhmpDsDHS0g4gLVMmApt6MCSt0rCacolEqDHrbDl8BzgXWs3T6lQlhE8PmRLVs/aVERn58
/3Dg8vzpDGvq7989CJh+t6VBC1NpM9N86AxMrf6Xf7VxdTrhrwg0SqLEk2oK0Yv9JDNmEb1cwJ6f
v7/13zk3v07kVDx6tXWktgULL9wcXUiaUjXuh0Yek746mZpYvb+LN86OOt2Xr3ehBrXtVVSa4XeR
IjD4wZEKdMt8HxXLv9vF9O1e7SLOAcZP5meWfWoPCkD2FzK6aFZa1Ust9jdg0msi0FvfYfr96x2I
eKh7ix306QA9LzYrmyAFPY/oMPDZNB/c13/cjeo4V98j9EdKmgo3UgoIpDQQs1UwLFmRe/80TU/8
P54aNn/1LYCHa5XdcbERPXizOK+OWGc2729bm8qKf9r4VTMT4o2Q/cAj2ZUJxcKynDLeZUcRmNGJ
F3xChELFhUyxJJzrYG0Ic6q1DLkyiiTGoHby+f0D+eMdzZe8aoig+OhdyE3GpeqNBUEqwdGHhk2b
6turcMjtDx76PzZ47OeqCcoTq23HBisHySl7GWL1iMYl6ysz5opjB4Jl3Ovx0/vf6a0Ld1XKTSE7
0PWzr7ZwpjhspszJ+v1NXxqpP123q8arT0qJ1ZRta/0eZwPMcp1BR0Zxr2NF86/C0LZoTvfIzj64
U964ya+RWmGYg/yT7JCZ1rTAM2s0Brd1/sFN/sfrr6nq1bmaKImlQfYYAAw6UnmXkZQByia2D++f
sD9ed7Z/db40FpY7XZueUSZ+R8ukCRgT6xFWUk/WRbJKPTwIqtqTth63HwDJ3jhlzlUfAN9G+qLi
O5l23e6LAZk6bR6LtkSrbN//Wm/t4rojaL2kNGv6b7fE9U3Ud1x9T72f72/8j+eMZ+WqC1DAM2si
cRgc4BxQu/pH6jVPgRLsNKiMsmEQJBKci8kHu/vjLaA601LP69a6HFvdcEicZrEvIpCcUADCRb7E
woBrZycfNdZv7eXqS7VEPgGw5kZgDf7ATGeZZdGSgFHwDeRFvn/i3rgqctr3q37HCdMsCaZRlYgB
iNvyU2caO7U3P3j432hX5LTbV5sPikoDEskMxxE6UrwSnYHx+P6Rv3HJ5VV3UCV5p/jYQ1C/Eg+C
8EWYChWKrYkv3fQBKynDrqkf3t/ZdMr/0IbJqzbfM+MiT6cB2LSTjvxGqj+I7feOdjOV+f/dTq4b
fL/RzSKi9wzC3GTVF8OLhSBgTn4IwZtJPoNUsXx/V29d9qs2zCDYWY4qzzv0UYYz/jwHazX0n97f
+luX5qoFG8MeUknMYMZN9ehecYy9xYR1sP3n0gluYL3dZor5qXGxfb+/wzeeFHs6kFe3Wd6A04t8
dNumJW8GYaarukVkzGBtCsiL/12/Yl8/9VKlrjgNnkpk9lRuyC2bE37ywdXX3nhW7KvHfQgEouyI
bisNvCMal3WO9DWJkzsvAYBPolDii59g83NsLM0mwGQ8afXubBd8uuac3z+Tb9zo9lV7oESihUvO
PViMco8kBBFYRT0QzmL1TdPDxft7eeP2s6ffv7peRPsQGzUNCZiUf227+LEGkqSrHw0V3zqT0+9f
bZ41JLUcprvbML+3yKdS7LfvH/hbp+eqHej6NFcsHW3X6Hj20lBy59jg0aIAmpgbo5D+uQp68cG1
eOtrXLUHumyG0RdcCyZ/hr5mNuA2a5TulfbBrOatb3PVCqSdESLA5TIIk8VOn+BNY9X7EKQQ3Xn2
+v1T9tazedUYNE6qDygi0AbZG42nJSi/RM43v88+uCRvnCVx9exHwmqDbJpgqvxLwpbVrYYxLD9o
KN84Rde8WpGrbjtEUwdWuete6zZ6q83qmBVEfLqKunr/HGnT/fOH/kVMu391x7pE71lTvQcTrmQF
NUHE5uOSKcJy26byoA3qgZCHR6TSB31wbyvo/QjlgHrZzv37h/DGZRJXD77NXMZzRho3DNCQXCgM
k+RoadkS4dG/28PVQ0+Hg8/aZQ9pDIRFTVkgVArhzConfHLSv0HR/7eJtOqIq2ff0bLQbCCJQpa3
0QVC6BLpWgJBf/9LvNFyiasGYGxkoQJRZ4abDPaSNfpyLbsIIxVO9n/3wIirx950LFS+U2fWhHhf
wSSieunlSQEp//53mPqrP91sV499mzWJrgeMXtvauEW2co+o45Mh8wfTN/DOSUIfWPx+f19v3VZX
T3+CVLHQPYYCaWLWu9YedmrWEU5U3Q4OTJn3d/LGRbGumgA5RG4Qs0YzM4zRUHZJMIYg36VqVmuI
csCN39/NG22BddX/67Ezmn5Nt+IbMCgMYo6qL2hM5on3KDTngzZZn87MH66OddUUVMR5sLpNe5Yk
DroV6voBOoha6W+BUz+XufmgNy6EOHUf6Mm6BKCmEjrjSG/lDuFdYXfwoIitYsFQWbEoMZfklgHs
vL2cg/8fDvu0l29ZjlfL82vw4X/vdfG1/vrbC2JRgxqj/49yuPtRNXH936Tx6ZP/2zf/1vE9vC8J
1AVPwduSwOcfyY/0tSTw8vkXyrpl/sfCPaRCO5a4hXSN26/7UdXo/vT/aIQaqrYlJJYWYxrn/C0J
1Jz/qKpu8CeQGqUqpnbqb0mgxl8hMLQcm8o/BiBT+78oAq/KLraB3BAmDjB3AgNNpsZXDbt0jMFI
BSxrMZBGAJ8amCxwp7WiaMHRC8q5TzPDSmPHRGoAumMRw/XqVJ1f7tnXNU3t94f/5RDAxKKMRAJp
4TC46t0qAI+XQ5BVsKH1FAvN84GEtnZ0Z2gl8F0cOGMy1tigCcEYg/yE5jhYsGqerfU0VUChya2j
wjsLNPuD0fzvreA/D+6qwyhSyohtCPTGSWOSvDFi7RwbGhAKoRT9DmI/xUZTODrdzQenZfrav57w
ac/cRYZl6JqO6RhZ6e+nBRlD75HYDAirRSmss35+I6j0r0WA7cisuzN4JzCr/XAShVMcA/l9wF74
+cL56arR/ajF+b35fDkeQwdt5Ujk7Zp5dTxuUUk/aVnQ8qKi2Kd5eIfqBedRCqkfHUG97GQ07EfP
20fFJE1J9HIX2QWqafWnFeTFZxaVZwi3kD/3FmAALvK8aZv1qJtE5lgW4mXbNij2KQAfspB1Wo7p
zNLnB7WMqwrxyxeRqnXJGnAMcT1o0+xctvFAZBb7fCBTIASKGbT45QvQHQOxIxAlIPdVotmGsoad
CU04wWH5wfXV/3B9pUAprE1KYeuC/n81qFM4Aa30HWfmuPW+VifigqvOw6S2N7FhnWrDmts90dtu
JINVlazcMvHmrMtFH4xVrhaxLueDVsaiGRKGYXJ1f7/RYlHiUE+wIgNYva8c/K8YyNpFmPvVSnEi
99iGGnntw+cRadaMUN1h3eHonOla9tHw8qpbm47FtCzNpl0TFg7b6+aoISW7YroqSZrnmS/GAtg2
yU9530OFtUuP1bT2cxqUxiqtlGbVjaG6Qsf2IzKwYFRjAxug1wD+lN4UT0t+WhGxMZKXjL9G4gbd
8IOnwvrnU4E0Q4cHYZCgoerX5X5WwtKwq6Uklc6e0m51dQ+n/aYbp1y9ouvhXLRP6KtyMnz1fN+e
YYP1D6xbby0nV2693mtXDSjjcx4IZ23pdb0YkozcWbO9s3y9uhl8VpLw1i9gQEDjDH2EPUg4WOiN
5bnwqlMbEiWMtXVY5o7Mj/1oQBIsG3OJasje93UNEaQeSDSAuu12ibbM63bKzet+NAqQ6SrRDr3i
wdI1m3jt6xKmlt7uCks/m2UWbApL7GXR/Rh7N91xMkP4dAEIKA9wptJ0kPP6Iv7grJr/OKva1BnY
3IzSNOnprnqlBktxIAWEQifkkhMvdjAhRJF4gKhO60wsZ0mOtLodULjpLcyTpDuopW4fyDSVh1T3
H1NH36lg4lZS2OTWVngyfZDOEAta/HjDqWgcgvrC0d76BFSYjQogLVN+1saDi/9t4TVY7vwBEpZT
PjetYtFQhNh+ks+J4ver3GM81dbjTreSajtOdMvvVimzR6svx5WneOTe+rG3M7sCmVH16YOmY+p0
fusaNEPTQWCiQMVJJa/1/Ipf62CzCoHOwrrx0eicqppT0aRaPndaaTwM5fjNqcjOEhizES0CZsOO
VO/NAk5vjvtYj4Sxff+ojH90lRjmTUEPrgmdqdX1VDvXG7tsOx0Wkln6N3ZL2KM3NssmT92D5gDH
7ZMgWo35cxTE6teyxeMaoA724H4dRZk9S3tId63GDW0hkZZgOSD4w0Xgv8BKuokloau4JUt5sM0Q
1qKq7ruq38t8sG/0rn32LGgHsSvBHbhBP68IKl4kXi8hITFVasvxtiBlLNFIOwwE+vNy//4Z+GfP
whkgMFWz0ZHAs7lek1MrAiKbHqyzEybfIT5nO7dgrcQI4F2T7yw2SeCYN+TP6msUKNW6xjKOk1qO
HwxaroqENKNcgunhoZemr7b1q1ELROgw6CzCU1t/T7k+2jvu8BSArD4MrSRYM0arD8ke/mUBtAbI
0Eb4xk/iR60HC5z11gZA/v650Ulx+sdda3PDSiIq4TDreLJ/72eAKbdqWWCYxfKd3koTIChYza1B
+N6uNxxMZwKsVhnjXx3y2FsXdpmvSYXEeFVh5+vrTq4Su32yYKgeMzsSK6Pbs65GiLI5zxUy8RgD
wv9RshtYEfatadbKIehyeHn5kYzG5hSP+SYJ23yV+8qt8Ft00U5zawdWSO5AlN+h3SCuVDb7qslw
EyqZT0SmshkKJz2g78NWGsc1eHFlRZX6u+GaGRVeAt3TJrMWUobtIfQw40uLhtpyVYyNnXgaO/Nu
MBuAD/oi978OlSm/iSoI5pxpZQcg5tgUfvqACWWJ4s3dRUp0NBFl7bg01izGjoeHLyuPjoQfQC++
hbymv3zfBuSVaWxNVYeqhwUbNu6AKa6FgVaURnUs7Se9bL0VqdrwpN341IVluy0cKAMC5fOZOFRv
BpsZ1aHm3xBzC7+11nEyGFW474ybIo9/NCh8QaLBwRWaihcdr4bX39UoKJ7I07ViMzh5SKTnmYji
LYvpnzBUs+jlZSBeIu3edSqiHBemTh6Eb7Ls7+hmuShzl0jhjLJuCFF2QA/wIHBbLzvtQXPN8ExA
GREnggBcr9HEwa6I7iY4FJ6RA0Okb0GLQ/X/LitJKCnP4qxs5V854qK9i8q2JYm+xvt7DjWFEDjS
fLciqxc1xw67lnOnxTjT+w1RE98y2QOAISjKjDuCWkL0eNmQBrexMwS3MsQ8GfotcAPI+YTGZZ+w
jCdztG/WTnWMrSfS5EyTF7F6rXbbrC2rxTjq2irogJjBM1GPrfB+1GGpbJwaqeage+1dEuTNXVjh
ziBQBfGwr88CX2lPfWaWp5DuywyOlx/2aCWzRjrfMycEvz442dZ1K7EM6vhcaqb3o0jRS/IkzuOs
Sm+oPW869OHPiWmzfkIyZRy4n6JUC+AWjhPWAVozSqznWEkegywNH3DSO9w+W8fogC5Zotl1qpsS
eF8bZH9b6T5K5LNMjOlvbf+vRsNsVR8Ux8IT37UB+dzmNx1S3t5WzPIghwqHeB4cCj0j/82j8FWX
W9JgzW2oRv1M7XQs5MIpIdjwfEodQKArnXkhIFk7o2ru3BGJbeh3e+bJ2KtUJHtjmZo7Wx9vEcZa
e7/sd5ZaCkCklvbgqcLaIw+Wh6JMll6LYShAg7XqavQXZqY1O1LWDcTv3UPt9dnJIzZlLcyW2haM
PQiqMBSFMwZYJjT8s+Bw+f6YKmTnHXKjh3RiUcu5HJkR4e7EhNoth7rQd6Xo7iq78BeJohLn7Mnw
ZPbxJijlsHP0ARxpHoNKw4+6y53ves1TiosHJIiKKDoYpx35BNC0nrPXm6ZbORl203qUXzozUCaJ
LtpN29CWdm/qTMg5NWaP2FD3sPOgsMT53FnmokhlNyUOzFMCgG6HoNHv/OJ2DCD/1wrmcNML7u3p
rtHKTVlI3KfIgB861yC1PkiPbl8/qn4+frOt4ll4jvdI+lRH5v0ZkOCsoqh0xzgLRlyU9Gsv9Yyj
kxf8YB6ikmCIT98DRpJK5VgyVDrGLHDsMLKfTbVGeN7g0avx0a/KCKcuoyr9dPmhQpafwAkg4Xyg
Qm1FviNDlJE7fRztjWOY/aHPm1OuMdgrA9rIwFT9+8jOJgE1Y2SwFOApISDhYYlQGp8s40duhdUu
Yna6TKoxeQ46LDk1hmddMdO5WkX5IbTLDbAO4pabstjznKvbKKy6baffBnbjkwEd1yxx984d3Fms
KrBDfStt/9JgEknnXpZF+zOUE3KScv/YuutC0inVWOp2ovTPcVg798JvxN4a5SGPyr/KJjNuPW2d
jzwarAyRIdxOVqYqP8ZOrB5G/UfSNu42M4gTRek73LX4i3U/DQ+dSqfXeOrXINHMT5WruAvdcA2i
1It2UdN5H0ZLS5aE+Y77sG9IkJfDOYeQe7KJdNx6JYByYTYpNUCrWxpdUJHEEGdH1xyqje6J7zGZ
wXvwxtGMvGNnNQyOjcFAje90J1jSz4Lpjk2FKFQJgM51j10b9UdyHldWwWMAehQoXqzUK6U0l4zf
rb1E8zBLeBy3oWZ8iVU/u1eJs561MJ+Xlt5LKGdCzkYSMPeWIlapE8pVlWvnvMrGJYQQLP/ACkHe
V98G6X0ZEW1jZt5X9gMJ90T1yvs8j7QFkJWelkdbSS8jByIiwrlQNpL4r/kYfBUFMVh6qvRQIOWt
NHBPES+q3kfjTcPEc9NDIlsJCQelUaW5AjAeQfCKwwffIBQN0GSjWvYWnqIxg0GYsNoVVSt89in9
WVPsvS6EftFCiKZzoW3sNcDgxtisKj2o7mRobvJ4VSLz+B5b4ZcEZ5zOTXBXQQ9ZqLr8TK6ms9dM
7RtN1g+vMIN17xYRKbnjZ9zA7spOA7lyoeAUfRkyuYrdh1pRH0huK63Qvm9E4BxgcLFI1qPvElW+
NoJ2XJMSMqykRc51ZqqLLh/1LZ2at+BBAHswwYXztHLJmutTGmUr+dk0lbNutexgyzbbWLWCDRgx
Lq6iXH8oBWYyyzw0XvIQlEzBWj9yl5nJSJU+pl+quUtSeVwXN5GjwW1XXHsO4KpdZG1YfLZ950up
438sRzs/Wao3QR8IJlVazyYIGQddMHTm0kIHgyIucuejU9vzjswnr+YCmUYbLFUDOGjSE9AzSaiS
/Ae3uLWugsHfmHZYYkIBXRQTlV74xvBUlsxwej8tjsgtV7HQy7tEdbZeVye35JrY60jj8XFEv8AY
4z2QHS/n4ahX6yhStNlYJziAhK2fPbwure09eJN1dYiDOwwSZu7lN8BAiVNmkY9UqB4mNiWd57Bw
nVlXF5uasdvm0j4pHcOTyu2melHK4KZy1bvLD7tNl2hCxJwoejHXFCvRweWQbGArhNdoqR0fbdaH
sWWZn7qYG0OvwDuMDc12aXwH5RaDwHL6+0zp+nvp+2t/LL0z/Pd1hKWKQVUlj3YJayBixR+YuK0f
uyjZVi5rtOU0udVgoewUPTn640W9w+qNq+dyUcQIMGm/bmXk3GYNYWqGTd+sk2Z5ByPcpaXJy0WN
XfxoGQ2xRlkMmoxSxE66uG+1Ot0rrZ7ciKgoZ4gfimcMc/NQ7aqFzuBhZcJueCwHJZxnuabPjB5O
uF7r8nbYUU82tpiEnIPZ28zW5BfPy9v7xmfVzNczwn9H61nBvXdXu+1dM3rGk+aPt4HQh6UF8WfO
DFi5LwizmA3Yt7eDyB4VxXR3aFUji3ZoEkVN0Y62RdCfOOIVwE2qW+pR61tzjXPyu6YYeNymH3AG
23Wu2k9RuHENT90rFpG3TqzvcHa2QLYZniwrUtxmKWYKolmAZOAtV27UyvdXSgBPoyLBIIDNdxP9
z4+kdkn1c7KcohPAkjK8efUDNPU6zBLMSywXzvpaxRvclNUxrbXq6KMTN7gsQhGPsdbIvVZX0X5w
iy9DFevn6T9ycBwCiaNm5hip/6Ckbj7BSRLAZJAOG0lw/NCCHJE91vrUNptlwN26KMrIPCB6IarY
uBVDri7SKJLLHnz2LaWBTyY96HIMyWDMevzP6ein2bzETgs3RiQTpowxyIiEFkOP+FK4Dc7xgZyw
Jnxq60E/FKFubV3sRYnEopEV5EdkwXcndP1P7mIgjgTnKdjI5gCbkBIXaeCPRJTPGHNVhAKSjtGq
cX1XDEibZXDHyZ8MrKqEXqTkZ7PW53TU0enyCp+ntwA/53HJhLYJAHTNWHxbAPSeVe2CNqTdgEAH
CPY1zHuWw2FHrxW3ACqr41xsqmQb1aDDKyipayqsxUKQDLpPbAYnqsfpsTTvXrhudKj79Ke0rJ7w
uWG4VZtkaTeWeWrqfLyNlSaE6p8TBq04y9QZRYY/DdibqD1jgR/jpo695EaprHhekTS2RbCxJjLN
uil7/G2loYqz0ilU4dJkB9cpvXG5g7FrNCB9wvaYE9S2b8tmF2GnWYVenW6goraHsoDJqXtojUBm
Hvt8AR1qpfQGvJyGXtTGxTFznMabU48KCRokdsaqrU+JgB9IDNfS84aKWUyoAg6AYuNEFFRb8Hlr
oji/5o2anUrTXKppXZwZ5O2IyrBuGChnt7gVWfpwvjHUUx+ZUC1CYbnbrlfDPSuJIRR+1YYdOFoL
MZpMKaCVQHHL0k1PxX2eaLm/YPjoHbTWgvtfmOOuBGk2S2xGbvXYJqT+gJkCVpzO0AVnK0Mvi/t0
tMRMaazsL4XBvY5fYGVkmbHHNLhkVmB8g0UbzXD2eJ+H7AcGxGCR2LZ3cBslOzNUM2aBE/o76l7l
ojUB6GnqEC8H4mnuY4zaN76Zr4fkJw7D9lwYnbjVM8gfdeBXszCKBSB52I6Kqd70stY3sqBuUJhZ
dKsmfGyUmLfGnlFAW5cwCUazu5/03nbLlouerJPeFKfLhMenfrhTgnzTC4N4Ga/eGgQj0HEy9zML
Y2U7tXUbCwv8gRY+SSCNmySLCfxsSib5ZcmgjniKo3QTHhFREd5bAOuzicxcFEGS3JUFUWdK/0PN
GvEwTD+ceo+t3Lm/vPB0705lheykab54qCzqonouht3lpV2TaTKoQ7i+vGy0Yepf3IoYULZDRHGz
x5Xbzi5bym0hbwB/Hqjki4fLH2BzLVnbeXmh1+6p6TOK15cjsakujxEpRC+H0cChopFGrDS9e/mf
5YXa4rKxl89Nf+EVHTSLGEuqqZfiQIPkb0WpH7oUCMAwJd05hOdhqYFlXJpUAFXd/jJYESD60jBm
jQMfSuaHRIuVByMflId6ygLzi+728qveVb7mEal1l1fUUfy5lsfp7vIS2LnFWMks15eXLoC0dakP
VGKmrYGdFbQeZF9Y03YbIgCOPEw/L2+qMlHOZDFvLu9dfuWoU9VjfLi86BOxo+ZdnF8+DYZxNtjD
8HKctk9tW7fVcnt5N2mdcgneQ1tdNgYqiXEQ6ZOLy7v4V+mi8g7M73QYINTik0iGz5cvqzVKdAeB
fNEStgI/KoT5Iory/vKXbqqe0dinN5dXgvkPIxd33F+249ZTed9Ie4DCfFlIhWgMglpZXt7tyDba
JLrp8jDzrl716t6DYf1yDEyC0hujaF6+nAWZ8h7Dzct7L5+HxNoVMry7bCxQ9M9q7QBzm7blqwpf
xRba7uX7xJh0ipZwt8u7dqlqK8Uoy5fjaFKAE1w/9BXT32KQHA+Ie6KXfXnuWJ7hc7xczaRw1Qeb
qZeuF6dQZMC2Il0nXPG/fyjYbY8uObqMWuvD1e8vL3sjzDeEAz750zT48vmrj1XKqM+lazFHKYSN
Qmva5q/PuEp6KJpWbC+/v2zl15t9H2g7t9LXv34lp5n2r5fV4KVLydR83l62/msDl+2VOoW8vCxg
zU5f6tVnYiMsj+1AZAe//3VMUYeJdkZ9ggRtUyazX3v69Rnh1HC3R+qTapVhqexPuFCSg5J2FvPJ
pk4O8vIjDkVFb8NbvhfxfgCcPWQtcf7rM5f/XX5cPnL58K+Xl/+BSiIYy6KQOW3k8qvr3YnLnrCv
m1v4qMvLZ14dwq9NvzrEUIDHJgiBbLDLcf9p17+O/bJJZDFf9SBQVn/c9uUjv3ZNKki1Hx3cuZyP
Px7Bq2/RFTGzq4SJwqtNv3pfk32z9CK8STCXvzNYIzdRFcljlTPGDALqcb5bJ49Jb2pQb1XWhqd3
M0ZLC9+NyvXlZa105cqLM3N5+XA0MkMppkE5KIL0UUSGu00znySV6W+NzgoPuM3x90/v6rXWnrJa
/XT505Ds6ltI3pvLewOkCxL6Hi9/d/nRA8BuMfzfX151IAz9rtXOL1sa22cTw/3psqXaIXdeq0Jz
/7Ipg34LvoT69xeorAHcGSVIpDAck2Ery/K/2DuP5cqRbMt+EcocDj3pwdWaWk5gEQwSWgsH8PW9
cKO6KpOvqrJfD9p60DmgBZnkFbiA4/g5e6+ddjBo5m+5BYstiGP99xuo9LHfaz5r2vX/9pGH6GBu
12d9dR5s1Tz6BYqEZtLGu3AwcvAXDcChxha3xlA3S4qv4ufA3lyjb/kJR/8zLeEzKqVTy8t6POZG
Wp9F1ftg2Hr7xS+Nu+uvmkDlY2VMbza9hxXRiPqFi7I96FNKoJCfkf8UDDVUmKH4jLoD0KbsF4AC
B0NxSwophfyWjKNin1kquYVHPy3Lrhp/kGe2uj6+3vs/yiANnp2gNwG1lsEpaGL3ZBsh3emuzl4i
zXu8PjzNyF0+ecU7mZNggZin3aQ94B07aXPY0n72gG0a/eT8Dv2PeK7V8FncGSVYkCSzkmUjgFBB
0mluqFLMc1NOwUOUeu4OShJkgWlO2ply67ZITPo+pRY89AQF7xN6QYvrLzNRCB8woNwDaqzOGYGO
97U4k0TQgzZI89dc04DRMH3c4YTJXiutuxtNSqmZcHrnFN7d9ce22eC98ZRcX79VAfO7qlbhJXCl
9tRjdr7+XBqdcyjHwGbIkFvUwsrwH83mffJKc09Kn3/ncZcj1cbMP1qtBK+SqpfBj7uN6+XuvoPn
dYcZpF9gxsg/zIoWbeDJl8G1q01uZ2SABwNg8CQAwzs/hoxs0h9y70WACN1wk4HMRxjOXSTIY07n
x0iZbjQBGR+DV7rrpLEIV4Hj4G8Sv/lydHB/D0AyJuqrVGd6YxVMrkg83wHNuLUwoB3/+YUbS3uE
PUYH7PpDje3M3/9J57DYF1TQEiL3oZzILWLwe/J7L+oWQ1nNX+1GnUImMiegTsOua+vL9XeuX9hs
q9P1X9dfk5kuYSAK4zmb4ml7/avr//j9UP/8/vonxEsVkOQBYfzx+f75kG2Tlzsj63+FYmIy64wP
Ig/KhxJ0U8LW5KV3cT76OYZEz4nDF0tAR8pTL1y3VUl2YNQMK88w3F0jnWOij86EHlGbloWYyjs/
pKdntOpczd8RrEzydA4yvjWFTYYpqeFHjQS1zO/8Gwb9X5ZeJdGWDLQL2C/rGFRk0kZzh+D6JYeW
bWt9ed8SXrVwUy/a1GZZHUanrbC5hipbJq7qt1lrAqaEIbMaaRYvCAS3lqHNwCyuOrCSYeMdayCu
3IrVSVMmMp0JnIee2uItrg3AAUOOaialEk7H6rEcbecQEfmy0rmolhLhlJlpO9n7L2lSqRWoMR80
UnoiCNL+qex4V2T5JYz85idtjl3PLPOA5lEty75CeTawR0XwPb4Iu9+MQSf2sP3JkiqIcmu6rayH
x7JrFvnQa+tSgHLQ/aPZw2qzRxMWp+VLmE9px6gSVl6PEx/pJQMN8RBDxWGYRgB8YoXALsPnvE0L
zPKQm3Wb/nQ/cOE5hfaqevaLXgaOihUM9RT787mRtRjIxViwR7H2Tk76iezoCHXikAxwLlxHEGWU
V/CoZ6SU2zPv1szqUQHa2+WJKLYW4qZez86az8MR/RPsALh8QPh4DUyfyCc2TWsWvk8SLym/rTC7
BWEwLtva1rYyFt0WVHsE5245iWLe+r+lvhxXBqklq6RKnb0s2886ZDNedj05pYiM0wSaJ5mbU8Vs
2MpLOE6GIOW6buGLe2LD7NFDldb+UiFBzH0dvwYeWJdef++iTj0YQ/k5Fv1tI83gPhDpesrMEXIS
9DhL+zS8rN1ko3fJeJ+7mgEhwRWyWj2JaNCWOr7TJb2/J8PKNiliuIXtZk8El22NoWBppZ8dckTd
sT14Ivf2jrGieRG9GhZ0XsKlQ81fhy3ZCLkSG0uxHFVFchND7Iri8QGQ/SahJ6uZxSMdArGsSfEl
fIVPAcbLYINpJvdZt+DrDkBAhIWGxjaGZJlnYMJ84LJ0ai6qi8n6kPFBhnq6MaPurMct8a6SnUVA
k1D4dr3V3Qs9bmtpTgrqV56tZAM2SfdAtSQFp1kIgV5Su2OwbdeWVXA5eS5VYunTtyJJa2lBIlsl
U7wpbefL1BlW1sQTluhMJy65nam9p6Z5NzZstfWR4TXpKRlZ1CegRG+y3o0Jd4nRoG5xeJ+GmeNO
KUjlDqq3hDNtHY+SVEu9epvKJl+0vf1Jsgvd8398YX74FJZg++NA2yDedZDYxa9Nl/2Y2jTewsel
1SfTep1bXQaczNsyibfXiKhGkuZQUkWsOEkJ5KRp/AfTwFwahJTUdHr9BRutHQ19UsnNtEALnmwR
SeE1M22ocHTdypyExBpIySpAUAVkHfF+oJ71m0EjwSa1AHezUI6uvjXZxvJwwKo1SJEoPaD/OID2
6wGIfK7D4a1EPGydRhCKStIycUVrPbsY0ejt0LyvZULJF9WXPmfYmgnxy6qC+8F1f+bAc7YDEr51
6dqnGll/FalHS9PvfJCgy30c2YKpgPlIAf0A+K3lei/dTUIYdyHBZnumuBRIa6YwjHcNGrRF17EN
6KoppTnj7ITu7qye5IUC7Pgitu8q7rbwBKpy7Ztynaj6YinH3+apS3Ak8aZ7IEavlTA/vey1t+qt
yIALmgBtCJtAyxP6b5yXzZFt38HKJsxn1EdcG5toIvio8gPEffSfEDnhtqqCU1OrN+XkR0muGUxr
89XPyx4aefuV9ul5oIGxCMl4DMEmbaVmf9QGJ2Xv0t1zJUDEvNmRovrLjvg1R/PwWReXISO6C869
BHTPaS8hwVCXbevBiRfAC4vdVLvEvTlK25S5+MyH8YkrUe3JgSwXepA7+1bRp08irt2o8s2V5U/W
loujIhI5zpd9rr56SXhzalyk5J8iODfptI+DYtp1k/PaCxY28FCbcmwuQ5/8QHn8kQXyLUrjkXSK
/BMyeXx2ujk40x0+pbuLquhHoGn3kF0PKRNpitNkTWTK8Ih9YBm1mbftmIlb2hDvWdAfmzrEfh0T
wQEYi4jObDJOnSF/kQGhjtItmqe6piyzY/vnFAgXi055BPTKqZkrycrJzNH/aRjHRgl5jscRnHpG
PJsIiWGAJho/akw6/CSLLv6QXfQCeCgZHcwJO2vkpvDlNBtSxJD5RUdJRJI2GQH1pyKaoUeGa8NL
c8nIPBdW43PHkKDTSKoitpMedjmdy8yiJzPFsJYpbSdlnALKiAtwyHRpSftctmQctikMKLcbqlXQ
OP26CwEMicR9rU2GjCCav1yfNIg0MdbRnADkEjcamm1xM4LTy1HQnqugaPYkDkDNKQzraGUPFQXp
y9qI2ZgCdFrZtV7fJd7wHhZonC2S2XZaDBZbOiNyhUZ7KHWAfTlEzsqkZThJ5wV6OBPftr0USdo+
9F1eECU83vSmbCGKk8frppTpumUxsRLg0prUOxXmONwqhiQXBpR4mtPnPOq8te0lbzWoe+xN4Ofj
voi2VaZrGSNNVszYODUq/Zx0gsFYjctlO/vE+AdhIJGzRbD03gVtyhZRiLUUbbEy+3i8teoBVDfY
hIMbAyry2m7rV+5eEAJ51waFXHYtaFrTgJouwugYAaIpE7ZxRA/mK9MhJkfjBnJovJ4pv65ubbce
bnMVfsbTUKxEUFHbkq3YRahNa5JaNWhFTyBwv4BpPFoShL9lEls4mOWNk7jFDagy2hfRUD8Uwu03
TCbWddH75DXp3rqqdHCuHPK9lnbj2m3birou3pqkLm+1LP8QL+BiswthhoSJEIuNGsIjr4B+9z6M
mFXLKhrPYMVAuapyneWu3DK6x/U66y3QmabnGjpkMG4c6Y03g9H5DM5xALpp9uX07g293fIlydhe
TI2XwafKUSiNToKQqYzZXrGImsPE2Jq1xOsQbU5OdirpH6+GAUYhkCz/GEXirUw+iase1j3sfzFM
H+SYHD3ZbzToYW9umxzGRD8pt9IflVepc9KjezWOZuWFD3WtwcZNgmNhgj9rjIC7vJV6O2OS91of
JfeodyBtBIm/Cawhv8FoAi+KT+RYobsB4++0zNLhUhZduxi0bDpMpvNr6lV+CmJYtJYxlxRN/JF2
vXtRxXRr6uTIuUCLWQ+AkvYDI5LWP9UOQ4emh5qoQzJ9SUzqyhK5B79GboA7Ec0S+YbYdtbQ7Wo4
e6oYPBqTH3WdJUe9VyZHuad74AuQ/tU4rhzPE/sJVsjK0gKyJvy02I5KMWoZxT4atZMyteYSOGez
acr7wiadpC4z7rIW8YI2LEy3sG/DcqQmZYKxTwJwURlBN9tGJ0J+zlfieZJ2ozuWcRjNYFeO7sUA
DPiYzNsPMyPsDPXrOm2jgZKc3AfwMc6yLlpFFl8XH5nqI1wj5HfZoXrZ1KQk3vaSbrZRITqymgeY
wME7A0p75VqkWTRu/zgBl9y3dXHndWq84GxhUULDtyORbJn5sX3TD+2Nq3fNw4h1PSFr62zo2rNG
suVhGoaBsRbixWiS9SlX7U0RigXIXe9QSEBYbpBHJ19Xiggpb1gDCTcOJvftiPiRVZwQgzW4Q73W
WqbvWcklg5zuA5RqRHJUNzfma3eJPI5IUds/kD9Bli+xDI1hfWDfG3atJ5p7ZISYJvpsaULG3zb2
fqoT7aEVgbe2PFijHRjPaUSRMNmpfmrF9BFQdjMZZfhCSHu2qqOme8hKzt0AthrQxIfrF9sunSWo
QN2L13FWNYcUjqtma/KkgybsQXjvSmPrI95aNJ0yULCHt21DHFliJzcojyQtZcTAnWlWt9cvdjOx
k1RkuRj8n2UH+7NlICjtQ4ahPetmND8ExfVY6vlSaUW57kB4HEzDuItjhkKLEeb0cliCNbd27Dta
xvCbKBm2/aDVx3b+MiaZsYwSN1jXmeXfVfbNIJM5TDIBDwFs8Mm3CDaBCBSuLTSLcWUET6YwhwX7
OfFUO8V9G2frMZr05547YVXHzTqyp3DbYM18un4bIAmkDiGY3dbM4I1KaJnV1RObDuvcGhrxgzGh
gxo7Mz9l8pInffFIEny26S3Pp1fxTDB58IvIizhT5MnG/rFomlcE9SAfvWbXi+I4eBCLyH+4bQsr
vImDRWwxSo9oj14UoMWF7qhiq8XGc6+1H2STRNuWoRFoQVKSop+t8jl8A1IclSKdGGmTtugBHFQz
bC5t5zwMdreiK6atDAkGPC/GYdcMHejrhpEPDoktmY/WonEi0LqIWkhn8NAKdKNzGZobH6PdfPss
NpwgP+M0NHaDCRdcy9lHsZYFaHV9fQ/Ce6NNpk9uCRUSDZUHO3YJduthadpemZ3yGrETyXpy16Sk
Mxpstm+9SCs2lZ5rS6B9CbaYGq0SuUME3iISATu56Iyu3NZp6h0DAkH/s1J6thb+Ud1vGkIy5RC4
6nVbmI75zY8Tc/KqyjPYIxmyOwmZbo3EjHexXUL5E9Uib8WvXuu8Y6qlME4NcIdKvUROeAzNfY9y
+GjEiozRiPN2EcdGsDMrc7gtRhmefdI1VpZjnNvKCWjQYed3onBCNtLKjaWXlzDzb/zcQ54W6qvr
343kJeug9Q5xI97tPJrzNPQjw5VPInj0repkuI+dEHOcaJ6tzhMr2kzeyQsg3TXe5B/qVgBGM5pj
3zPsigO2iB25yqpCUjXFwX2Vmf0hxVCwKOeKZuYZLtgndMeMgGCi3MSuDCYkm1ZKF63XXv/z4Zbf
vCbz4fakKy3dRiuts2/5syw9oug3Nb1AKlXPAopC/siw2ix9Urlu+y7OyIkxxdY0ETqYmjuHvIPp
bBqMYTVoxmPkeZe6qKOtbgEBpmjHSqnyGPw9Oy6TSCZm6iS111kDIXfw7+JsClZjctcUgQr/wlMm
MX9+P3dsh82qdATGGVO3vwn/SUo1QNARYHPVxyZ5+5xZiDRT0wvOMjNNRNcNqTLzFeGO6XE0puKI
0ku/SPO1mgdB2dD6G2/qyqP0OuS7VXG+fomydeVM0VlnUH0aSa33M+nftG7NFTpLcWtyBXdIuO3t
1CMrZL/knPWMhhL5m9pa77z2vscx1Ezcq8txIG8CRu2sB++BaG5zVdqkTFviDqHbRpXWD6UFwysb
4MFN0C6G8Q1WkJyPJ8b6RMtf3QbknJK28e5N0t97HduKKNLFBvxatyxZFwHre7Bw7bLfX4Vz6Xwr
MGOAdrmVJcSMYpNqp8lDnKED1IMe3FR1c5N9TfoyUOZrEdhIfw1AtiQhvdCpcn5/wqpN8yV3xOLS
VcNjDfR03/dmtJEpvWInbYfboKRcDRLxXhS9+aNArqG7pSSGkmymV6J6EaxPC9HCuZKuWb41pbYY
ajO6p/dUb4iMs5fIBp2DVkXklWURVgI8DmgD94SWJYtOUEx2Vty+26sOxyX71OYXYwkXDFh2rGwq
mrZV+XIcUex7EGNjz57WqvUk8tf2Z2llkN+bYtvRTD2lpn5MDH1ZKBnvJE6MhQuQjRI9BRgasASF
XLiIVt57MrquJ3hqIDZgZT3kBSmCMWoGANi1u8COYtASn25JB/vJGyRsfCQ6UyL0WFduLSndMx9j
o/HM/uCTfmR9KGU+bqqmtNdQvT/6iBrAbBKxKVKFBguFMfuC9JX1f7iPCmPbi+xxdCz12tT1nrtb
jEIgJMoSiZIkBTfVeKHlWuYp3CX60HVLl6LoL06WVA9B74XlAgloc5t2DIHqpN5eXzGJ1+4Jet6y
5lyau1n+nbD6+BRp1oOnJUiODYv4ir4iUpSkhOuWq0rbfNVqyHr6p4FHg8/N5R+y4yLPSSwtaxp4
JP2NqHtCiWYjSaGly6hBRhxUJ2ZvbJQEne46fKnTfnwHrN0v/IEYBGi5h07I6FVWBJF23kkLayIT
Ih9CrQSbG5uPKPHCB2cgY6sw0bkqDcOgqtMN+8vyLt0S8mQtiC43nriVf4hjPCmeQFEaEhRHw6pu
yjdQQuYxH73oMuDgiHLj3tWMHMeVFdIEBF4U6V56HOhNJP7kQxHUfvie1v9eq/7vIAL+SAj4H+eH
zeMVEvAPaMBvTMA/vv1/gyEwkzr+PUJgFUc/2UpFf6QIzH/xGyJgGn/DUMbuwpvt4K4n8Fb9HSKg
/80BfPwneID8myNACniWrZuzN5WH+V/wADHnE3m65xiug1PN+G/BA/5Muri6zDzdwDNsW7ppGeZs
CPyDg1nPal9zNINFQ7MvBFQXq2DgH+TGkxynLrKw/sLXJr/d3mZfm6c7GINdKZBi298sZFi6Kd/m
BDpv1nZHDWae6y3axl7F3DZaaZ6iLiXBmhVHaGMKN6Bi86+RC6iK4N6QtCrG0r40E2YcQx+3xBZs
Rm/0MbgEXxqV+O/T/H8TNDMfI0ew9DHExxjpie/ELJeWQ5WwvC4ExauRmZfAMy8Dr+APJ8u/gCh4
/8Uyy/6D2SnbbnrAHr4/488fRpN4UYhOamRfjUq5A6i+tredrwHPQk8giABYZIGylj2YrrY4UY6U
a+WwXnmEBnU0Rjo5UrUYBKPZOO6s0D/AJSfgkCnyYmLQvaWnnCw9UdxoRBgvkBBkOwYXZDo2WAbq
U2ZVwI6HjZZlCJEp7vZ5d2fVnrUc+4yEb4NRDQXUEpUblTtLnqMVMZHIRcG87U2GhDXnxrSRhd1C
dZjUIiJFGjxUi4s2r7bTLL4t0iQ+BxUNw3BuaykmxxkafVKJ4w81zlF1nn7MCTdcNTZy2WwWhSYa
QQIJXnayOTTiWIuXqIbOQmrhBhpztLMxThARIo1FIvbxNLoHIebdK9bTWnouPY1kon7V/Q/NzlaV
n9xlLe/FY+W2ccDfWAUKT3RpXmEwJPTVbae32rLrSUyMPdxEkNh6XKv4XQJ3Kg4SoWgTEjsSmxF7
dKmT+OqQ2gyx4Y4J3XPX5u/tSHhQVRFKKFw2Q2Fso/rOfmKGvs2bOtibroW1w9xliiFKnIVi6VYf
mQwxN0QkxxHmviqypqBNkEg0FZl/zgFE0w8ik7Zx5LpwW5Jf82kiO6YxCQMrLyYdwKIC+9t1loGf
J7mNpM8tZzSeA9/64enpL0HLhSDC25YUhoOXaNaOwniu6MxzyJRlj47sTELdvStR2mZCewuxZuCK
N7ZxKKOViEd9m2io9YSW7/wC56GGA77JNYfYHzNaGG0SYE3DumP4HgL2UWqvgd4tet31n1MrtYGl
o5qw5l+zNDNZZgzeT4i3xdM8G4QoE7xFEPN3GH8MXjl/jnD+XdhRwE3dsG6TvPt5/TE7DMHqUQ+7
63PaAbZTMXV09UBrmQlhVq0Y1jbeCcqoosIAFa/rqvo1zm4WbxoJ3WqLHUyFS5GVxsJzWWMA7T+2
VvVi+MHaIOCJ2kgOuN1uLMZga3NiCltZBWPh6TldMRwMthQh1UIa3bw+od3PIhffacDkel7WQg4v
rZuvIDGII8oe6jg30Hx2q7jKJQnKMeT5vkCNXYhnOa9qHMFNnQenzODy87Xoyx2si85oH28hv+di
hWBp6Je6n61jns6rXOybWfBFrA11dWKsXD3JV02NzLqe3V1aCgWD4OAvgEPVYnR5o1ScdeismpF+
SIJBZtmKFu+iTodfEuY55rbNGLW3dqNNkK4YGM5QiLPl4BK3KknLhAdpS/PBSgrSL+eX7bvRjyJv
N8RZczDyttxYriJPtDIB7i+tOYhjfpGFhQ9Oz5zn67FGfX7pEkMsSlTqmGG+5vfrkRAeXnM8OWR0
a09J7NwZRc9zs9xen1qhGl4gH2lW7COYYYbA2mp2AI6XLkd2MhHpq1CiOGadlf4+inXG0fFaXtL1
5zEVdKt9Xl/t7x+UHe6QRhtJrl3kPnMTt/uqcueiKfsS67xfhLtI/MWIut5/NvXuUs2fezFZ1xtk
Uw5yx3kN+I7jVg8nDntPv3Z+oaF4Th39xrT7p3IQezd0zdX1wyB9Pih99hfGz8AicQZev0Oxn6er
xNf206AxZfezj2Eo3PlSPjGqClZBxclbWjQGbAEmQDF5YL9NCzbD32L6g+Jb7QfLD+cyojmQXLz4
1CzLjRdzTug2r7oKSZQfwWqQGowZ12aAjM9V6s57EtQ/Eq1wV5pG2oFmGkvU+OS7mzVHQEXEGmnZ
rUgzTtuQJ4UVcA6jMF6GAaJygWumIGfKlscE8giMhnbLHITUaK6WIbcfGT7M98+UI2K5w4udyDuV
Y80qeXTCAkOsVzYGPjKr7zs4mEsiTtSyz+o7Z9BOQUkGQlOvacKc+tozVlp6Khzd2iWNwjAzMUT2
M+NNZW6/w0hHGi/DQVvTD14+nnrmPFtCORpW9HRp6w1vZ0i/oFEApsgFRA19104pxUgaUJNH3kNS
VhbBH9aBRaDcXJsK10MclvJXSgvWrBWKh6zfBiiol3kNtyAn1mJ2NwsuQ0bnxMi1Hds5JVe+ZfTb
Ydh2GqdZQNTI0n8yfVJzrMb9GY4eIOYiOgUdWd9OGBEQZGj076tyM6Xa/rqQXB3P0u1fC425lxfe
Xx/l+nRhLO4ju7035xWgTSyg+5wKY3OKIheliB2ZB0Px+VsJAxTNQhVoBUw6bXs1mUMEsLdjjPzE
MBtZNYagaUi8bVWorQ7In1lCTDOlYg9Dqji97s+4LGcHQHZDo89dBUF+MJPuw9Uj7jJteH/9adcR
fjRPnsaJoaqRgi3Dl5NOrCYStctQ4SRH3b0IymFlxxrDcJbJIhBi1Vrjnaorb4s32dqpVNFF6I/D
oBd4BhVSg1a9x7V46xsPiQoGTK7XfpcRxcEEvSs3WS6wn8UjJAGsSDiuRrIIvRTaYveRgKPa4I4W
a0EHLEENp6lpPzhNcRAxmehFrkPGDG6r+lLnw6Zo9WorpI7Nfe4SUY2M60CpOVFOnlpSsVdxLhmd
Jt7G5upfxjg9F+zgQR92fbT1nfFZwlRhDXKJni6caekity/nkV/3rvziBSj4sq1EtJVZsFYGv6AL
8m9ZJ1gsx4pZiqMWRTNhOUq8FZAhk1iUT9MmaoZ4yi0FFhNZJ8aVRwG1IK/7ACGfe0DT39tGW59U
NoDjTBWLSIR50Cc7wZiP+nXhIm2K+aOefgyeeTsvxDLmDsn8Wy4nbAvL6IlO0A+/YN4ZJpZBaPA8
855/R+qE4l2XeF0n9A2z7q6LsL/XdrTuh3Fe6Hn7MkRR3zNG8lwtWpdlIw9VGOyZzi4HXaI1FI1c
xF3brTKyGK8PF4v8VZ/MZON0mBiq4c00uE/y2tcj3UlkIIgIZGBtrrdlOAtLeFk0fTu5YhCd7rRE
3geRRmpYinWp6hpit3xMyKOf/SBBRj2YDb5MQ8fPFVCMor3twvptakj/1vqQVKEojagp6WeleMZP
kdGapAw3LyziJ0DD1r4lTxiZMH5Tqz4z1CwYqAX0g+qC3Pj2Te+KrR3cA0UOlkEdfjE+Slf1MDxV
IfY1u4UrkNLkUMZCjNZjZgud2XD/BO2kXFUAeHCm/eoYZS6H6lfryoT2+njDphFiwLSt/MY51JnB
PZ9WdlUFO1uwShsdeV/A1Y5dYz0YVS6WeItqnFzhI3PFkVsBNaxXU1F2Gv0h2+4GgpkxCjnhJraN
rfB19OyPiBeCjdPjxLILjUZ70iyAuTrHOjq3rsIxFviXsC7fNHfOy3S4MzgeWzZfpdj8wKFHHWez
Z5LKydBvabBwEQm7QphHxHkxjvc+ZJKQeZfKYiTnQbSu0iI9GBZND5DOG28I+8dWCkAEtJRUdsx6
Tt0wosMph5xNImFxiROg5vVr5gFT+uB10SvvtF8FM/G/ZRnxFeoiRx2FPz1Jv+mQpjj9orVLgvPy
Wl2ws6k1E0P3XneXdmphto/6cCNkOG0hftC65LZgFauGXPCD3czrTRDpy1o4jEmc1DlPhGosqpIe
uOlW5wlsiT14712rq71nyxz+PAfeWCYSgxrdpHiB5ZPjJCd2B+Gg7tXIsjrV5GRpstSRw6T53vMo
fDCr5wcdNSTvuBpWZEFN+xQX7Ua3oYtknKONMKI3LzJf3C76Qgvm3JjThV0TOfCgWBaByZbK6TJQ
xcXgLHUj0uBttF+04u5zGyZMSi+1aYxPFeTdrR6qBw1Kb4nXf6HXFshuQIGrqsFsk4HUwJyROLsg
V9VBc0C2UtZLA4saSbfuAwveMYH3NOs7jUM6xcTOjfLC8ryNpu5CkWKvetvXNxgjB9f3jjBvBwYJ
bck0nx0E1FMTvdO4M7NsOEVBY29Gs+ACzNJznBjjY1x9xERxIxH17kCYemdv69dkVoUKLzwF18Zz
4BoARMDMgu+SxdFfcR5tfSYfO0dPnoNJAYjP0hWcbeqGymRU64N1iQJP21nMAZA/tMg7tPCQNf6z
PSbIH7Iqv1V5SWCpw6DGHxe9i/+o1+M3zdeyo+57A54QF0wu82mzVBiU22E/xFp3089fjML1DvYw
XFTCrMOpsIDEoW8f08Je+VPjgO5CtQQNm7Kq7w6VNLuDqxArDpqDGpoM12GSyb4xUmxckHwiwNMH
2x2GI6YY9gGBg8EbTeiBkN3i2A+esfS6tp/DZ3XyFwU5qRH4WPq57L2t16wKcFFDyVJIN/tRuyhF
z75Sz8SkJ4gXaaxMSbUr9GGVmz26Y3/DVe7u4iC4L70CM5wz6TfpQGuxar6aunEPTfOlFWqlJxXG
wXQ4NxPYqm4aSGbKPTYDDIzJlXy6dkP+f28R/VQ7004DzFl/6hTSmvv3vcV1MJbt91//3Vg07L+5
TL9saLf63KOasyp+NxYl0eOwAGkWGoi7JM2rf9BJDf1vtmPqDu0soKGuOZPA/t5glASg8x+EPv7O
Ancq/zt00m+jOWk7hmQuZ3um6biM6b6N5hrXtZn4az4z7Di/mdXfFwk3ZV/QuM7+Yuz6jal2fS5m
ZzqaLuQP1veoi6koVeD4mNVFlj+QNo18VAlr/Yfj/i/adP/qSdhZzMcVyyQDxz836Try5UbJOGAR
jlm5bjQ3POmq7lf/B88iYW1xxOhbOd+eJfQZ6OVppy1S4A/bAgcyi1Pv/lWM0/du7PWQOX94nm/9
X8GWIFRpnywRw43rsJjwGLLDWQYGg8S0kr+6dnjXBCHMRP8Fd3gz2WqYT25Iki3koxPYhyM52eXS
zMtgLdAHLVpLE9siS09RWT/Hmf17Yfi33dj5Ff0BnPf7FZtCGNJxZhbvtxOqa8IyMVPH596Z/hQ1
qM9ef8GrTuOzAKKn6p9hFvxFcNr3z9yZOa6YdiVQS/h43z8NoEIl4bMoYbN6LO7yyuuwH2T5X9D3
vrHhmfjSiIfKKmEC03FG7PPnU6sd/ChvTcTHnhYP58Kj403oWbXz9YEiKNU/sBIPK6erZksAwb/O
GBaLKcZeGwPs2mKabv6i9f39YF9fkcXyYuoGcN8rD+4P4wFX66vBFZzsKhAnzAViKxLkM5VVEyaf
HbyKBpHhDLv/fPJ/XzPmZ7Xma4wPmC658e0jziojDBwVaKiBwldqTzrvocAAAsRq85+f6RvP7nrE
YSejNnN5HsNlzPLH8ccIuiJMkfTghcTgjq5Te6ePh9/DHEFLKqP7i8XjXzyfhfkHQYiOT+C/fMKW
mjK6DqAMu6rdTRaCpzIYMfvXiJ2qyJF/8fa+0wzn9+e6oCIY8fCMZKP8+f3NL8JxG3g/TKc3KE8a
1A01hnLVvTKS/J/MncmO3Ei6pV/lovcs0DgYyUVv3J0+hcesCIW0IRQajPNM4/D0/THzdrcU0s1A
3UWjUSghkUDKJ9Jodv5zvtNsF2Fh+0+m79nAZhuAFZYgSADvXEVvCdV/vY3A5yGwPgoYyr55G6OL
uGclDMmVvaq/VR4DP0+UeC3aSWxkIjBHD3bNDEAH1DO3JGkD9d6X8Ydrmadd4EibpZsn3pslVQzz
mBJMYP4xI+QPRcGWOYK7Tjyppsx5KF15tJLlnZ/gD784F5dcL2j+xyTp118AV7+hbdBpW4iC6qad
EmtvyHH+grFPnutSmfKdL5tn+i/roweHHBYwKFs8eVxp6xv66ZaFdi0RwrmkoYDtwX9Qvartx0VX
z+zpXuhJqLeW1TX7Pirf8668GSbyM0tXciq1gUSarvjrYfPTSzsC1khjrZmkIr0To1xIuidQKTx8
YHMuDnHdqHduqD++JGuEYBcTyOAvI9ZPLxnncsDzYqgtwlAc2kpk16SlxouH15LMa5WcYxG/Vw8g
flugYHK60NbXP9kJvH0e0Nbiq2YZs+0SUzRuLdeNnQ8Ps9FB0ivRpnTyPaJ+uYnJmkW1MR0NPMBb
0okbq6CLOOnudNDLd6DYf3hTQticQPndeTC+fVORQ8Iw41ojAiHWyCO95qUDcAKZ+N+r+uRBtYJJ
qa1lSil9D6jDr9dY5/BDJ3FsbDwvcBFx2h3G2VBbtd61Vvr0zhrt/uGTOfjicUSxiEA/Wi+Cn35k
wkSQiYwCkmbDgQejLAvruOB7bM1omzqm9m4n01qzlR7wqr3lpuNCYslT2GYDejs2uGaIHiDl2cTe
td+JYLfEK99mYEq1PFSW/8pldMa21oRzavpfVZCAn8AYeWzpvb2Wke3t6trh0N0S73YCgA29I7Mr
2x/MjYLxVBgzCCtz+lx05fMwTY82gM4+cz7VBnpU+SMCHUEAjG6fEDPedY5EnQnNxJqARG3du+5l
Lo9t8Cq7Jswp1hUYPjuCVrkGaZlCi6+JhpNB4wxJoTIJcys6JD7/6qlCVcUNddBuE8ZeddXp7khO
7hGs5UZoOr96fbAS5kQCs4UXWvkJEWdLY/O5tMV92baPfo9WLs3rzGAuZBU7KeOQqOY+rcCKYnjA
PBOPWNKZwPjxMfKeh3K5EMG+YCHd1mNyI2dohplAt1EuowfDcMMhKGoa4cGypSAV6wqmw7Chv3OD
XLorpNgrkCtzp2+UedR9fHbhpMmviRHvMd7BgfLkqeqmr1xk5G4mdQ/j82DykPQzTvKLwunfQuST
Pa+b9B9Zl06zbreOpG5af7IZIZVJEvoeFkVbABAeIOswwZHOIZ3UEYWNjvAMkzx91RI/VptdkQvc
pAbGmaA+WD6AGSco7ke7D2dQCMiAbHPGr1HrMoJH1q7X3bHxquE7YMhriq+DfWQHTa8bVjdiXRPp
MebNV8ZwRImz6Elfk2IOY24S2ld2lh7G/g7zLc2C6QdfoQjkycn3sgP76dDI9EffgE7YzTvXknsf
T1BzdtMr8H47r1hJIPdIixGoyEGuldLy40hoT7aQUx+xAFEg3OaHqXm222LjZcE1fa1bwHWhGau7
WMXzCokJG6YdyLvMm41pj4i6zaOFkXO9x0e5t/FvFoQ96tG5XfCCEPp8ME3mkOmHZf7Q1kzbTRD/
7EiV9cGKhnPZTp+BR3rbyDXD3nYOSUTCzWl2YM/QgABYl+XOBE3VGiMjzY/p3G/Jr2yG3NhHUfMx
1Yw2yaWpFydK2YgQCmycjRFEuL59OEIPTe3V2zRD45boNqFBW+8O4r7EtFdZRByBEWgdun6n72ZO
ICEuqfJgO4TastJf6CVI975McK+JG9Lqh7xH0LO6HV3O37Sfb2Gy49u7H9acV8SHOSy+c6DP7phr
rvfF2YImOsMDZ6aq/XsDPnGXN7cFMSyQe/49nn3IA9W9PTpMolJkWhFEXxf6uHMkTXboZ98JLmV9
YxnlUzOojSqDI4OteeNOQchZkyGwuzfZ03PO35e6/eLUE3yW5Crzp1NiMLxVryzFYW3rkzYjWM83
yoVDbR3NCcNZwKOP+GU08IDZESTrpg8wusJofopGjgjOBfTJWpuYEGUJ7JDO8KX5MI0Hc7yC0ERi
TeqdNlf/5UFWR3O+T4xHh+s59b9WNHoN/VWJMUCHsfhm5xHak88twDnA597ptqIJtqh/m64hhnRk
tl2hRambscT2/sw4mMcR8PxF7JeWwsOF/5bvEQqeZTqHmmmLXF7lKMAoFI+Z1ZNe5fvB9tEwwdRq
pjcDIOpMkrzPTpAyL2xf6m27YD4YmRUQtt93NosgC/oLqzmKsnxwrIUU31fhkkcW0Mm8TZl+DPqL
1c84ZiZMLzU22SsveClbtYvEfedcS0QVfcjGvam/6fnQBHcTpktAsxR2OelTEzzIiDpiB+wUvv3I
frGDC7FWI/9Ws7BrZomBzyCKX44I6cBQRnyeUTwrQDJxAskh+WSqF9c7Oai9jlfuKH/a4KTwfbAv
495p9yylm4YGlLLG4sD7ix/GYu/YN3buhGW3xahjlhv2i2L83vPYCMpdWVrXjtIbRst7uhQ2RcTM
1+t2qs4/xZ28+I0VBg47e6PTH2wCKYQwxwBzCeYZm3D3zuoHxofRkzE4n+LqDncKXcTBtbeyxZ34
4MMDTCIGGRBFZX0dM91Y6uGgHbD1jIHjYdx6etkI9wOW1E1CO0M/xM42bttbz7QfcHNtbOsu7m/A
PDHXBp4ODzYm/uCTyTTaXZb1t/3knVTrfWx0dpNawRXhhkdI4gD6OxrkRKMeNb6LsqdWZBQPWJ/C
dMl3wXI7RI+yGu9EtxxsNz3X+bxJbOZBuFwYJg4uLd6YZfDf77tcH2fG/8rNwEkMhKZuoHeKNrqY
abDHsrkzDQevQXWDIfpQe+bGcl9LOC+jEWwKIw0r9yqIP7nBq6Wni3Drw9Rx7yD35maz67tuLxJ9
u0YzNhFLxtibpzxvoPPRT6pH0g0pDzPxmQDX1ez2R+0t156Yr7KoOS+Z+1S50TYOgB8U9D9gosLD
0EncxZRaZ0v56uaErKYEkTcGDCbT+WsdXznRqY/OTm8iudch41F4vASkRA22nEceAbUMfz8kwMY8
MgLIQp4bF8t1H2Ln2W8ejQU4FzHfCAynOSSXxFMPZJyJr7MURQFe0zmBNRSNhyE2T8xPZanPTFhi
2E99Fe/ioPmysASN3keGnh9zs7wa5nafajNUtnMa3ZcKXN6Qk9nMJW225hogW7JrZuDeFl/gl5I2
CtdkY+HywGZXYO/ntvuKtpAzne8R1SA5saBT+TDECDO73E7sbDu0CxsVXIFt8ZxiauvSvR3lc0wM
THuEy45pJufhP22u/6Xi9Pvxle2uQADCi+9xcnzbnOcHXQenFPm8jwtxMrr2u8zMS1VW19plWwHF
I6yX1AnHLEE/j4b2HV3zD/tfH9sokqaUri/e1pI66QKUK7aYoWV5sy3JUd1mM2zbknHR+Z3N9tvT
49+VAxyoXBPh4K2EOjcw8qI85qUScuVzzqVpp0Z6WRI43u7aXfTfeT2PkizHR9pz3xzKG4fIuhkj
ULQZlw5R1F0U52eGX82W+dY75bG/HRbXD2cBDA1IjFCT8+YsDlh/TMqED5f2NogvMgOi5G6DUxBc
TSWNLf+Nz4as5HFy4Uxsvn05y2gsmXISL0GqnZhCEx+uYHuybb51O5yR//xyv8uH68dzaIwQfEaL
xrFfj0mClTNpW47fUkWXLhgeS1WckjZPw65R09bjKcEUtk2Pi1Ww9Mf6ccnsy5Rk6EC5NMrdP7+f
P121Px8SVyPwT6c2WGhFI0a+7Vx/RI/vkvEOyPA7h97flNn1M/90ErV+fRHMfD0kO6RCGzRsTXmC
9kAKyPSd2+I37Qgd0md8sbqxXdTgtydQvFwuVXYoG95aaiQnnCDuwuMprq/s3n0g7vVartu5f/4K
/3DB/vKyb3QzI/Fs4c9utCHQwItoo3pYVDJ9tLOx4kkWlLj7Um96R4f+w4f1BbqgxzEajGHw5p7U
RUWUpjKISQGbrcKeY1YLdYDh88FpTRw7Bd+6Qqcb0nY7Qxnvw3/+2H96A8yFyM8F3Krolr/+qBhg
a1gL2As95kaZxRm/FqGl2WAaeIzYLmWv//yCf7xUodJ72PKJXblv7lTP00bZTTxgQHQU49a3VRec
BjvIv+Q8Dvp3jN5/eLWA25OsDac3C4X2149XZiMgfD/LoM62JrgNtZ+8aNnalfvtnz/Wb9ojPx4R
ApqGMGwQSHzzQm4UlKw66zxsLAmF+9CNjsFYkUSfGS2FsW+Oj//+K7rIQi6jSA+55s0XiRN6rgS2
lY3d0t9RTi9D401s99lIR6X3zmXyp+/RCzw6D/8az/wm6KL1MAyE62MnFK5FyCXXE0ep+24qrHea
/P5wI8IaxZFPrhI5/e2cwEzp+vFcBC++509YShB9SLqBFiBTM/jNvei6dz7cn347mnYQF12Ur98m
BfRRlUqBntoAxw8HkLSXEZamKBM8xbl850JZb6ifZ2roeQGiMWNGshn+X2mTn5fqqu1rEPHM1Gp6
ta9ygX1/Skv34d+6OGx+KKptbU51jJMs8+1132U6qDBsR5uqzzmnSIA0uSov4KFQ08b8nVWMgdGv
n4qgiWQLw6aWBkybxWS9fn56AGm7TgZuQ1D3pY0BfWNOUYFZqGEvjftKFD8ibeT2bWNM3niPnOv6
eH+TdNQZMYa2sthIznrA7nhcOlewydQ6KtlyTrm2GtjvFbu16IqHcSLCUdUyZlxHoXpx38IoMg+t
lMVzOTQQyLJlgRmVwA3rjGDG76qDvDxwyOGIDS/IeWpqV736jV9YVwbgZxW6JM+trRt5boaWxm6e
cHWphkfMZiAfPGdoilDbpCXBEnU2kX98IUhB4Hi3uNpoc6MhewkAsRSjPtWjmb8azthad+Ra+7wF
tjOV1ileEld8A5QQpLt8hNq8zbuE95tiLPYQFSIxPNJCMENnHuuB08GYcujh6KZbZX7UQwUHIiuA
Nu59w+iSxznO5vqYJrWYw3xO+vLij8TkDkRUipp2CLuQy/eoH4PhuvbKsUOoWmx7uimdtE2Owqyr
NQ3XpPkObvIUb6lLwehiWmPzRRR5Y9w51Ceke2g0VhQWRiGNXe4u6BNmLA1S8lNaRTecAloexGT+
NnGUbMaw2Hp8hCXkKUb7UqDiO19OrXXTzdmskEbLyoC9zJB85fLa5S7wddTvJ2EMJWesDt0uSlLY
+dpVOgqR2LGLQpn0KnyRGqdb4YFWcBqhF8CUUUIkVAAqxO1cpUv72fEHiMQu4sQZ0ZdjGnaeGf6z
J6dbWbtdvnEj6XyfJHV0Rarqi+9N3ddlmExytRaT982idTDudYsL0fDs+ibNlv6jmaHsm0LHECjn
djcUNqxvk0wCXB9N/arJI2Hrsm7sCnvEswdLLXiStV+jIUA93oBM01eam8Pd9fM0/NBzlH5ZgrJC
QC2aiiqOGgLWgdaaet7ORgV9sZ36b1EiyTFEhn2dqHShqxXf51hExHNy7RD21MgsYxkVgBkSM6l2
WUebq1DWAqCGzp49KaJpz1+qEao0h+1t52PsQgiCj5xEo7orJuV2JH8ML9lZ1kyIMS7MaROPVfoK
Au2lxNC9yaayW7/H6Kxn2BZkz8Hq08XDHmXYKzCMNxFnudCGVwjvQQ3TNQZAPzkVBIJwt7o0bwc4
hJ/HDtxHZ8IeyMzpq5tjgOvskplNXQzlZrHAo1iFh57FsEvcu5N2rqvZnz65JWRliOjiOAEj2aar
/6Euob5kTaleO8hTV2MJrHjpUThtxgjIolkkFFpUZlyapezRmkUDSL0bRHz0k358CRbhnYXKDUAe
QdSiWY2A6iC3FtxjukHJrv0ug+OC6w+pxiQ7M5t9vIalQZPFs3tsJH7PNogwv0Mp4pKuSWwFJfeR
XRSLR000esOUecnrMsWQ11Td0F1J1mHb9lo82Xaen7za6h4kJ2p/G0epfY7jnFCID1D4M7C36WNM
AQdRr1higC6i+I49YXooyja6Z9jd7Rwnb+/AtpmIb8vyqgnjnc3Z8W/NQXfmzpAp7Pi68z8bbZB8
EZGNJ3suk2xT14H9WfUaSbqDZIGze8xMbHW2SdhbQsINl04Vu96m5ase5/mz1Su0N89i/231bXlV
8Qi4xVtc3ga4E3NK1UBCdTaJiKSlC2Egu/JgJMq/risLgdlE2UH5zqv2+1oLAmOhnlkbEholNvWA
Oz+EGdh/kIu2NWPibHrAX9iGjp7nx8Rxosd0YXmefd1sV8poWBRzS1yd+ebz0FogAWfsmyIFnAKe
y3rJJlkeGcTPwVVTy4dsjpkh5CWy1yafMta30M9NkhNEdZb2uOgyohqxMNwX5cKq2ARgnYAHMxuj
4meY+GRtmpbc9RUFXUSw2EHcNImaG+jf8eCgKdOhsomdLDC5xxtHnOxS+T2smD65yfzBae4sAZXh
i6XKOcZcj+xN2toBaGLElOmcUnKE7g3e4cg8kcBz21vhAJg6+RyOhq0/2y5NJGqie3ww/Kp/MTJP
Mt8hpG8Eny1X4wfeqDkYp22xcAglzVzIYQ8QYxl3Xe+OxPPdoiwPaTF76JHeuKg1zeZ4uX62EQdz
mPCLXYLKKpZgYqFMyA3seWjVX3trhnZYjRhxwtady/aWOLvCj+zW8Eh8acLZ9M2pzODIoRuRo1PT
bTtECPSpZ6nglPWOYi9QZsGnqZVpFGZNv8yHXjtT9z2w+vymUkaennuui3arugKrggs73mSpARQ1
WVV10GKxpm3fKvcQZY36EI9DsAugqJ46l0P4Tqtx/mGIwYOSny16G1QuE7hMqIn2NhnF+3npCebP
SSU3SojGe5i9qc0QWPJJMJhwLZXhaadizPLbbrXbGFnYZgMjkFE0loL65+tdTm5474M8YBPhejVx
I/AVc0tJIRglzvfEbzD187weGrM595AAj6lbFNdT41UN98lA2CbLF7Aws02NYldXDnzmFgusdJPP
FIUUVK2SGPKTqt6McOzpTDGpvuX8xam+WhYYigZoiI3MEkY3go0NDHNIBLLLmZ9E9GbRdv1x7EhK
RM5s3ecxgVVRTWpTgBqDesOOqU3s4EOcZAuNv4Vo2Z/hn4SuqMxdVsZe6LvKQU7Pq120dv2ZWZXe
26robtyOiotBk/pBWLxPx7LaRwmPchYrQCNG/+LQiUMIsJ3DpTbludXFl4nfhUZSC3ComRETgwx1
Zdik+/D/aHlgqa+gCfs2T/zK3qm89x+g1JkPJk19TDLtBHe/9A3gjYmVuvSsg5MP+ttATzTb1nJe
rH3O8CTogH+KtkgABU5cwwVB5bKe+wBRt/7RqgnKk1cAApSs86x/X2091yc4HuRUuqJkCEjtni4A
9GnAD5sYXC0i48x0tguCreDEHR+QC62PgHqMepcC9Wg2fP8sbJ6K/NcCV9OhT+blNXba4KGJa2Zh
jhV411pm8pJZSfdMJZd3sJeGGwVrFLMcEdT1JaYcBCe7I+CjNGVgEDCoLGxoCzdtu5s5PqxOP218
mf3Y6z7n9BJmd7JamCgPVVRTnAyCAc8aaj2Biyy4IsRcli8xhDT5LGvIXg/cmqW7kaOjzOdWebo+
tw37peshtbvgXKbzlHyNEjsi4lwrsgD70h4X+8H17cGFbc0Dstg3LXrv6uHpTWuzxCQRgfm5ZXzu
B/DZ+36cGwajg1cG8hu9ME700CutmBoZczP3yHCD1v5dNymvXNZ7RzDa7OvOxfNVuS1cJKYckzwU
iacJUNolO8695VVAnaQyPaqSUJmbdnnBqt0mrnw2ByUdX+yrLrGawt//e+cmrDw4dQEJkQn35W+O
x5hfgyZSDp+A1w8zO3Pi/NZuSouHrnT63T+/2JujoP33i7lwNIRlrSn9Xw9NHRHEth8VbkovWept
RMCbOAOsy/7wzy/05vT+9wtxPMcS5ZlIFOsb+el0hoE+aquO07s7+wAqxdRBaiZPkANme0c/f6Mn
8VJ8f66HKyrgCO+tTIafX2pRK/8w7rOtVpztGWwnzOPkMPQv9WzTMZWAYjtPlg6dsZ+Td77QNwf5
9cU58aJEoMm6fK9vXtzLDPSSet2YD/Oha4iszzW7Syi6R4Lb/vGfv9Xffz5ezeXgKTFeryXGv35U
DnpFLnsMm+VSdw++nkAZxUH/ztn6rdS8figs5WtjOvwZx8Yi/ss3arPuELHgcMJs1iDPTAlf4Q23
UTASz5mphdT6ybOX7WBDQXHGim22NAqaZ9IPfW/+/fP+v4kKrK/y/xllxFq/7v86CvCYfG/bL/9x
+V6V339OBPz1n/0dCTCE+S8LfylzUomEJJA2/3cmwBD2v1hPTJ8hKF5IE4H3/4QC1sHXf4YA5L8C
yzLJEyAB43PnafLvhADErzcBdjR0N8gWiIIITKuW/uv10kQUPpNcOFmwNHHmU3pmT/QFRzg5loic
TIpLoIgWKJeEn7OhOE79q5c3TDc7JA7He0CQKM7v3CtvruK/3hWzRpN/YGkQzts2aw51HdU444kT
d3Gy2RVYzB9D3+jJv7Bf4z+FYOFPYkcPHJKRqIztTASbSfb84tHg9M4y9caMjz2Ut8K4yLRs13X4
//ot/rQkCuzW0ZLXpwExY3ZVe6fMzmerXD7KSe2dgvMdCaeTFa9nyw57JwTF3rOD0FGrX1w7Dw4k
4C1nHbLeDYNUrGY/MkblWpnTU2KJ997wKuf+X91wfcMSHy2sO5ZXYfHr/vqGI2HGNvjPY2Ya/baQ
7nWyOuiivqE2L1fXDV1I0PSnL71EUbAKsH5DP+07ZLl93yJPAbA+B/Q3JUXQA1ska53U2dekdPst
ptG7n+6Su7/f1n+UA5XXuOS7//k/uK5/e7OI4fS8ceHz1HmzZrEoVq1HeSwWMvw+Bhy1DMMGw+ez
LYALEyuLYLe+/POLivVvffsVkQGETGcKl4zOGxFSLCO3pysAxVKxykH20DT4rv9CGcQmJ1+wuV9q
c411u2l5TEf/Fhd4aubBO48hHN+/vZP1R2LywFDFJ/Xz5sdaZtsy2qU8QtT39jpZxlMZqGirdXZy
jTg4WJ17V5bSuPz1h3bcndmlFG6kAzqFMjXyWH3DXxxmRLIPiRtMh9hMqTYO/JM/GXKbCrX16d7z
pJQHSpLlrjM6hcZbUEbllMmBlgSwk5Q4F+yqWmaixkwwkw34FA6Ik4cFynXmWpeum/3nwLCfOyGe
K+2NBydOlpvWuCuCQW6LCm5AUPiUKRVnK4+Ti+nH38gbt0ROik1X62hTEE3e+ovEUTf6n4ngt8dq
wJLkUMRH2Vd/IJj02bc9fQBKamwNv8d91cCLHQ+ehmQGa/PQ9uqUm+gn2UJb+2zC7V3Mi0o4eZpD
BxmTfpdNZVr4xNIyBK6EUJSI1bUFkAwTOt1lUk/3lU2nskEXQeZ97YJ8fJCFmezxxN3x0j/Strm1
RY04gWWortaCg3QVIkYiF+NDlHGq8x1cb9AwSI/a1gtdW/PRZrB66ye2DVg27oDBmCbeCvDwwIBv
aabkj160m2pyKuA4yLSJ8BZI4oNzNwOFO8wWDpxi9ts7+NJBFlUPozU5pH/7ZN1YRjvJnnyvVbbc
D+getY2noRZanq3WoChgDS4UTS0uNb2RRJSmW4Kf/daBIkv5yxK8M30Fk/XbSiNMk3uIYU+Ayzx4
q+XTPAwrsc8PHDKzrRGVV/RXDFdWBIzWs2g8LfL+rqH95aBECWcYAkVvfTMwG65kHExY7gyH1w6u
0lY/EEao91GMv7D168fIXa5HBT99aRvOPOm3LneIBUvjSiEXV/pLhKC3saiLJVq6wMG3d0NOOdAE
rrT24BjkVyzr1J53OMcoUkrr5YcX78Zxxd4AxpaL9ZwNDSVGA985D5woTOrxZcw4PLYd9NuSi9+8
YAzMd7ruXsoSh1LQoYqX0biJp/gWtRDzI8NJExuegdHKKRnZ4zb7fp3KQIV+meAJcyVzS4rtTdfZ
wDn/apkzQaISo48keJE7yU3SBMvWGvKnqDK+kkF/HOzPFOp9TtoPE89lDs3J7TCNR8OI4Wr1V2bN
3zDmdK02yPDpMA2H/ANvxMWvJsApZU9uV3ebscg4MJnysTCsa25fTlQjvTnFtDZpBNvCC2Du0YDr
Q/3Z2o68stYjRZxUF5ds/8FUKAHj8kXl5qNvNkfCigNw4OsOHXk9fpABpyADsn4KPABiTza+xKZ+
ahoIKC7KA2JMs3Woj9wswPxbo8pDrxofYGaekl6m6Ok95D6fIo6NZZXmfu4rkzBwywH9um2NZBvN
4mXJTFhby8lNgy4ET+9guIqPdAwfGJ8GYbzk3d6vnVd3ETjcY8ja8SekWVqAS/j1i031hrfc9IY5
bktiCC0uhNga5QlRNDS69EPT5J+1x9pFwvYlExHkYA9TOGZPLk2QTCws+F/N+tzQQcChbLWcbXor
e/TSPAtFor6lw/ihZ2YD7xlqy+RlO85kOeV6lJQmcoYTpr/EoI43VHB7nNSVuyGEhELBiKlT/rPd
U4BM22syC1pIhT+iKKS71DewSFv8ztXM8sA8ZKZNq1vMR4I6G/rJWLNTCl5s89m1ybX3QT1T6UBj
AgmSJmb6EMnmiS3cGczhp26QFGcoXoDpPi1BFywVvLhV7KHmVefcf3XngUvKa9fjNPDOtrR4ZRNV
DCHAPLUm/fYE0c6Ty57LFfxs+sUeOUdMzkQ5z3rdjPCEDoGJpJTkDcUcCMv5LdU31TloVwd2s1AD
41DUgI4E6ktG2aF1jL1wxLdOa1JWTXznGr5GsnVYqbsZB2rpvnQpfdeNI599UD8XH5pUkTChHwbk
t3h25n20INJmuboyVetf8oCK3+qHbUZQdtUxjrrblLzeocgLKm2y+bmS0bgb8N9vigHfD52nvZUi
n9Oe6yZGHZJp/yLo1UlGUe2dnE0uPKtH4TWfYF5MjzFVF9vaviT5aB0Y2R4TNy/DViSfl/nbusM+
yo4dzFQGuwSC76kDuokqsS0CLNbB8jhJdCOsgre2kydXZuqmuzobP0FQsU4pWlc4AUfDJFhNl04Z
4yX3kh+p46jDgkG18Gi4zYzx1ubZej3ZvP/sL3yX5s7zkbRxnHjZyCqXuLtodjGZIwKSSooOTMUH
UAyCmoXSviaIhOfcBLM8wU9rK6F3jqCJeFqocx7Ia7ijf2VkSPz0e/mhWIaP1KovEDDtLiReeuOk
9r0YwW+aFFEfymakZ5x6ikT0j6PHvzEKDLSqBHGwOIrinIiyHfxrn9IFL6xbJp+lmdDyoeICCaNj
kMC+eM5eA/qTUy/TWC6ml1y55sGg6EolDj861keRGsB3TDs+MxHa5k3r3iY8f6ePXc54DCc5nG5q
PbetkbNPxzF+GDvjPqqsxyFNGWkFJT1RpevRlnGdl3xhQVU8OFUNcBckBJ7OaqMKy7tQl7QxIooH
ceZe6ByiiY8HNEMN65s/KKL2c7nDgEPlThc7B9BPt3VTszIH6P9qgk5OzfOWaEXezi8G+A8rSa+S
3P8heQxAkTu7qHNbJ/5hr3SDaV0XMaNsssavt76Z3yBX7NpGWRTitOdA5q8WVU4T8AZ7HC6OmJ86
+vN0U98WqnkaGnHnKuox4fpKc5DMLez4gJ9g2rDD7bdUGjxL0b+C4Hqpu+Koq/apEM54RnupgQV8
puGHOPGmkfmDR7PdnroPgBaGS2u7pPsiYjs366zeCU0ywOmBF+l4uYvSToFNZ2DJY5yKq3jXzsFT
7lhgGtQSHIrmK8mfeAs5xN4FUwUPR1D647XHoq1f7aj5nhJ+0gtrMv5X1yCVAZD2gl8VWl/t7v22
+VQSPGQyhLApxvRUEmCpecpCHMMr78zsyhQDoW3cfbS0hYFugOyC4e9a1xBDXL/hZ8SV7eqbvKaq
VUwNcP55oqSsAauvS1sduoLGCCa5QLNhvTvceFm6LEAFCSBJhszZvLy0i06Y8zDsASf0GCm3Dy2c
6ZNlv5T4wg94iSmZjVMrhC4QMrwAqkFkc+u2+UDZhGJaWswfKg0us6q8etP01RNjI0LBSfUglLlx
idQSSxnKUEPwOhhrLGqar2inXj/fI5ykB6OXQ1hj3a7j15n+nHV4MO/GgP513L8Si/4DOnM6pSsa
xYfcTGNClVq7YY4AwLO52LdefY8CVYd9619Ja3auZ09SJzinel8U7BVUxB9SMDganeKFZEZ+VdQY
rsycygzmI8R2mNYJT38qzV4eWhsS8zTeqIzGm4wVGr5+1JOYKD3rpTJdpm+ppLJgzD8lyp72vTec
dRdObURlXzXdN+PwAWTbvLdLGUpTUSI5NeMWC0peQ9WgF5JVMnG6C0/6+6TTP5JU+7vCX5p9G+0C
hbU8H52MG5ggwSAlI66W0ppxTyFivdWATA/z5FHkWVgvuh1VaBQGQYqpP7tr4xVNaGdlztfeaPIo
aiNzIwxcu7CFufav0179KM3EoFMAG13OEjqUWbFDHdkBNbsLHAzUw61ouLxUnP1ohDECgqJyuS5o
aWu/OQN7hLZe4+Jq/IKgTv5NfQ+0Wx2TNv1BCPSMuhMR/KLOrg9gvNZL8a1nQBDSfgO10GSS74/n
pv9W9kyh4elvLPh0mDmKfWGh9DOE8Mtb2TsvPY9tN26Ka1Wbe8dVzY2a8E4EwtpUwRKfbNE8l+CM
LYuNg7MXHByYKg/LdfW/2Duz3daRLku/SqPvmeDMINDVFxKpgbJlW57O8Q1xRs5TcAry6fuj6+/K
zB9VBfRNAQX0jVLyScuyOcSOvdf6lueDH5JvXUVQwnLP1Nu4U53vExjCBMtZf9SVukeBfxk94gFc
3ex3wzQTGrluvPVNkSIZQix6gfkAw5i9ZREmY8c0A3V8q5c9BLji0CzSO9Ta+jLhCMRWZrU3Pvmw
azpuI1r7U3nT9Gx7FRtZP2tJFCAneUnsSC5eFrlaWwSUjPSBE619Wefh+rKK8uStnk3oktbdy7r4
UfZFpPUG3amhKyAXaRfbLBCwb9R5Lx9PFDzZ2aMQC8jWwlrmaE1obWBUk5JmXbQwj3v7aMZOFqa1
8RwfFuIsI9BSMmKYySZab8+o+JeNGe6DmR6wJNE12dmthNAnbcIOXWduz06P+cOaGKuPU8QZ+KM0
5kO5JkkAVVyP+u0h1vR30SwQ5HX5AmD0cSR17uAN7Rjwa2/ZVxv8sXfrHXWVHwyuMUdye+jKnjlm
IdlBGEDh5QhWTEcCTvIZpQVz56HPakLnnCqa/DZljmKm4efLsqvyM0FzF6gbWZAsjr8342S9x3RE
itFkofHw1iO5TRahrUzXMSJhnli/xZxsu1K06tQ5ucFaENsXEoYe+u1VNQsEWR3IxB54Dbd2R50y
uOhgcX4DYsoC3N6PPqDBwWzsR24ioGfL+WfFX1uDixY2uVgCMVUrIxyORA8BNYTgTovAGOcL86I1
yI3qRetTsDtzzaqLP83aUFRTcoU9wN8CRt/184Fx9kvq1AFzuB3AbnVUWlNdPx9WM3ueylQGlLs4
l/JXN7e9+5E4IstFflNZl0rTltNUooHSSN6yeiBJfXbzbG5ZRSl/joax4T5V1BYn6I/aE1t37JT3
qRJfp1meB816bNviZuX2I/f0e+GtZLBoy896ZTW1m5EJBga4egXAxKz6sMKtAkZeBEqQxaGpM1KO
PfmwaSjz9Ko51YPLRieo0hJCUYFFAxWSZVgnIs+NnZUoeZROix8slMjzDBoUAEICpBe7QfUfxpxc
2tZb0FRMuIzL5bC6/okVaw/1rgz9mGwrUUtA/Vl5ZBwf9hXhaC6+J8oQRlzvCJgtxP09wDGGvtvb
WzU3MZey2kuNR8pEwpGMp6IzH5WqnlchHmz0ZnhEuu/tkn6kaEKCYfiha820HwGBMlzBg1QKuMz0
aXzlnQYNl4gwh70UEmhHQzTgulDOO6bDKlolpNy69wPzzgoFCgPfB1V3L4AYxzalLSLn76WqHXCQ
I9Po5q4z9Fev0/dUrFdXCX9nNSNXx9gcTJZna1g5T7i1Bllj9w/D4r765hesp+cxmwf8p3vluffS
d5O9sbK9TVh4F2DtAJq6M3Bnj4OHXdj2v/jp/EXPjTdDAJPrZCTWCQLihqtFSOHo6ozKjjw3Ehrx
hlknwJ9FQMflmSbtzMVkHNiSj2wQOXtyR4c5nLRfpZW+2G7u78eKOKIsN37Gevc9tbRfGD2+GLCZ
cSfY3T7zaeYgGCpV/2R3XL3oK1iIbYyJi8Jiimoqv1/WSuycTicMASJXolDzQLxFRghuSjTG/TS1
N0EOK3Gp8qN1wVXiDrcG76aW1Q8n3GK40plgIilz/A4VjjbcC+2A+ggKg5GfxwrlmjTjWx97m+P3
gPrsJEQcXwBDcxlm6w6hwLgzeg0PeDbdxfSAFq9piM5kogDH4wSBgkZASpA500XcS5X4ZkrOU5UM
gU3O076fDZu1Lw1RZZ1nbE0XhsCcI8aCQ82noQeDDZffPIr7anB27JiAQ3ZyU3XB07IdEJar/TFp
khMsRv8+j1mEvOpD9ZlxTqfWCpMBs19sPyWpJQ/+kAzUAQ1pW42ieNHsj7UuuA+AXH6FAWt0pY6x
ypQh3uJ9bAOgtm1Gkp1MfhCGa7/2o3/wCujfboonLNXAxw7eczKb16Efl73FvnisvxKe09wbBC4P
BTdWTfZ4XFZR7AEZkxlA2ITEOozw7FaiWQnKfiv9WbVn2YZ+S7pDDXAztqQ8bcBatppLQKQFsiaQ
jdyh2m5rOe23O/S+8Sh7V5/rBGUFofNud5Oelj+2U/661pw8lsZZQVc2tAZzvoPn53fkb+SSYhkG
3W61PHpXNeGM/ej8kjrQaSJTL6lHSsY2TT/mSaVOfm9ne3O28Y3HS3Ii9TqCXklCh+QKsOt1OjW1
fOpj/I7WMD50mfTDJil+9hCAcizxO9/pptBwmzicmxFmTue2BzPubnHeHvn1LZiMIPnSfDLAkHNL
r1KUs62lVyEjKokv0y3O9JPU49owLTDswgttytOhBXzLTW1rzDk/vCSxwgkuZZDA0z6UbB2szW2p
svWHX6xhbvRl5IPeCELfBLGezzTOC72AmQOItp7Hh3xQt7JcKxiz7V3STWwGSEk1ZZ7dZ70bjsPQ
XMT8OFKtXjW2Cwp57B06uHn0juQcgkafO87bMoZvOAHbRRtK7FEck+O6bmIh1zvlQ4N6rs3t0yRH
0pGKJL+HF/8LzHqISHYIzJlbh4QhSEeouPkk/TjzPB07icjPW7iAG+sJgdZCUOb4XqOI2CexzwLm
xmQFIIB1hjLbr/H0khiiCv3e/FKhi733y+Ee8tePFlUf38GAr2ZDTmuGfjoSkCAdRp+NHvb5ulPO
SczxSWuN29Lr5fMQV98LkoZCtSxd0OpLEa1m+bxoQkWyR4Y4ZYAuF6s8ScRQmA7OhcJbaTONWCuD
OBxXfJilfDNnobEY2SospAffF0I6AG6d0L9JvQOEXkId/mOEAzHbjbp4hDKE7CQuvyZF1hw9rYMy
xeJ80HoQunUHvxQ88tGg7x7NuL0Tk0Sqngsbo9xc7bWx+KZZ1sTfGIqipZnTuQFIsTMSgsAA710d
u34z46J+SmONrqFEHr06J2eO/LSEhOC0B92JnIF3Z7lZDiO1s2nhTXMdzN2jSP17miL9BereVRbr
16lVdzbK7azVj7PrNA+WRM5CvUYjwVLNGaZ4e7BY5fEgU1xbuYUIHUWmQAl9IuMx3snRfOtsKNKC
CJ/dhihYFD+9Rn927/+euqvKiJmDbb9GeRE643a2aLm7vX19mDQcdJOdH9VinKoWUSFd5w0gGSom
qCKhK9C7kzhMugS46XhvQATTo5/HFBu1CTHb5sLsBonnWroHPVF+1Co53LqJrqEs4/6AHgRfIEIp
o/RZp2iwQ6EnPEusv5J+JHgWTRX0ZragORuOI5EMlPtJi77H1LG3VIwRladv+sm0OyicPE/EITPs
idsnmU8yWFEmdrV6MIaEZinBBV4qunOXW+be9dKfhW0mH2te1tjpp0Ot5/iwYpkfvJ6dSD6aET3F
cerqC7CXXsDlStxLQaoXsS8W4ODKeLQ76+zasX/QN1GbYFJjSdYnYaGdVhPAiixvSLIuvi4p0Tc1
hmJlTR6LsVYxFCC3yO73s09Ktp/P7iHFNaE2Gm6DGJwpefOcLbV+cSRg3m4V12nJWMC34U82XOt8
WOGgxuvBEOxTpkQStpkr63yq7KNyJVjrlKFtj3xpn6uSjd0GlU/BKJPUtad5Fk2zxkNmXXVfVSeP
hAUu1OHV1h6XsrGRDk7pTYewc0ButqdLp4UEifT7QbTy5NvafTegLe2/TXWDvKebLtaSzg99f8vm
+Ib49EO4mRXIgdoepxcyS8TEOC5sgpWyvmBOKtxzUgFFNSfDPaHc+2qNzRKQigi6dqGy8rUQUTWI
01pBhjAmBvb1RmhJEvU81ua6b9MqEp0ubn1b/kq2lCdyeaawa8CIuUCvAl9L3dOYdkNQ6DobiVHD
afYbeMxwo5xPdlLr9b3b+owBtT4chVoijKyntldnrNjNpdU9dR1Kvzhys2uC2S6/uVMFYwPN4kvS
q0CXk9gPPXLWuZy3OIg1uUCpJsZo5QCU6s530vXsWcuPGfEg+woGQd1EeD23+bMCzc7NNdMu2pY8
zwqlXdNpoa3Y+98q9PXP0yu/dIpadjdUkPRX3zOOI2wTv+of7Tbrvw78KMG0gS5t3QbujEaX1HTv
NGr+8FxUycUBM6KE1z/Yvbrz1EB3yOn80M2ANAx0qbgYX9kcNdPxmw6V7ZjYy3ynT929Q/Cy485p
ME7uz9gUZMU6Yxc0+TyfnUIxVrW7nc60gy7KQF6tGWoNqSWF65UPLNR35O6daq0Tx3JiKFGvVXKt
pl+9WfVAkSXNrLy8W7vVOYAT31WN9pM8quy+UWukzwDWFQrVKwI9FqE7Q288yn/ZPY2+/VNJmKmj
gaRaWz06N2omzxZGHpJpPX/RvCODpBt1D3A5PCEzaeMsBtaz7DHU94TSTyWUbBTF2PSr98S3Lpwf
cMolxJYaOKKKIeeCIdbCWq+RGwoSWHxHO9Os5OY5Tl7UVe4QxGz+XDx+u6TvWcFjdq9jbZmX/FSv
Hr+pKY5KkoNaVwXdDd61q6I8LobAI+0LFnpzyZspOzRMp4pl3C+VGO6KxSkvPYf7sZNeEi25upRl
LI42Bchxga6RVSuxK0n9brG927VDXTAy10M7i1m34oJ08U7/ALFmvUp6h5RR3e+sqBhaC0IzTdpw
K8Fxu6lumX5NMqbi6n9k2DYOI3HfO3/Vjnas++dUFO0WwmoeNVUz7cBhGGBIok+KRZOMLBqZWbaS
MZLinFjrEY5AwqyVErO7c4b5ex4bPzOHlOilsEgJRPI/yYFVpMU6Q5DcWRvbh8KEJdEDRggInCYk
s9A7/G8rThQLJn7lHFvAkreO4AzRJmSExtFYneMUASfhMLdyNUF9TBRgS9zcuXLuHpZ5FUFvgAWJ
ywQajW6LY+EUzmNTaNbV7Od91W4Zir2sD6TQTzeVd/NtmeOw9Wf50EprDuuJyT8mwCSabW9rLhXG
DeWbcdMKZe20KmPt2F4yJDMfOGVCx1/1ihp8WYmL4faaUu3cp6u8Zn01P/endezpwYnCeDa2WZCf
6eu/fm00gYYsi10EzP/5tK6lXooiqx/1eTnbnVQvtpNr59gwSYEgxdia3mEHTFdw0pxyazu9A1d0
j2rlU3/+a7VJaoRsKJIyAuynGHAMBLrnWDPy3z37uL7T3+25QgWyNUe7pnqqsDeiVCTolsb7UtpP
aCfYOdg5d7bmZDVa9pz3HXdafb18amb+a/R8f5Xz/beJFUOq9B/r/WjkfxuIn/tW/o/jmNW/vv1V
9Ofyrf+q+TOMPzbIIII2F7uogyn+/0r+nD9cg9BmX4DFBX4ARO3fFH/WHx5fdWANmjo6JN1HvvQP
BaBm/AGFFK0FpledN0ZV+v8kARR/1wB6qEX50awLjvWZfmZu+qy/qNsIKx19r1kY1QmiqwzQ7x7V
uWXVNzD89h33nb0dAdpGMjSxBubFXT4Y7VdnUNGkD89jpXunKUnzY+y3EZt+GvApuhv52AObPX+K
9WjG49v2oaLCiJ13BFgRIDgU1W4FOFwgBqBeIMu4J1yLne25q8vfIPrsqLCYDEtzMRhKKUpjUR0M
kTs3PIEYrMUjdr9dWdJFEvNsHDzSxI+urZNP0MFFa42jg8noSCZ9AY3FexBWbN1UhXojM+nw1UZt
hLLSJPHSqy9o4LgN9UNNRjGxXA2RFKlB+o7WWjUgdXImoIyEtUFCy0KrB1lWGholBJp2i0M0K/91
tYCmawmzBYfWZoooEOk9PY0u4xbIDbX6RVxpDSXcu03Kfag7xp3Z9iOmdHzX9JFJIcaoXVNZzdmT
CRCywqTvV+I0q5aRkYfRPK2r99bi2Du2rb4ZHRFME7WGP6ivGDO4JAcoe3j15vHddEl78viei8nw
MxV5enLaksBaT7tnc0p3hyR03E35bl1fPt+NW7s7lssR5Q2MsNVxLkNmjgF/MeK2yLuK8q29BJD8
bRjb9p2qlWNjOpe86rNje+M49g/SMDl1it/TbF1tvxte3Vlfd7mrD5Dy+DuRcv0dqM98MNm1u1Wy
ksIN/6qybxJfzxdbPq2Fbx98gDShzUAwFta1Bfnkqta6TCYjaSIzGNRNyX1brS+107+a66gOU/pM
iKl4ot8gaYKc5Oh8FMK39zO98/0IoCzozNama8V8onZYZbLFpAhqZ+dSu4QojaVNWKXBzbWBeFK5
03rISfbaC6/7yK2kDqsUvFPlr48aXtrWLbewUaJrEJZlO6+tDn7M1s4Xb6bEzvuX+8q/o5D8Z1zs
BvgF+U0o3/Zfw9Q3dflfLtHV5awbLbH7/LiZJ3GR6OItm3Lx1Pf8WK0QjCxaPfjcCVgdOtMkJ/Dj
P/8Yjvd3qSK3Cht5IghLPgzBQ3Bj//45hMLvY3i0r1rKHqf5LgrYy7YabnOcv6UJbCByqMud0VkM
gfBD01eROCP9ep962r5FxTkV3obm0n8sa/ad0OsTId7dvrDFNsDPbmkeRyXRdX0D+qzMHhr8+251
ZWTbRFrrIibZHkg+r3azqh7sijmaSu1ficsGCUE9YlYb51jjUX8wsmWXHqFsNfdkLVX7mQ1NJIGC
RwREyIi9A52ZuPhF8Ia1nzFYMfAgIALnl8+/dlUffT7rSbU6ir66qGb5phvTc+qxN4NZReh8Keoo
2579+XImXidSD59fxdKL9OXz6ef/Oq0072lafLSf//D5NTa1Il5WzN2MCrxydCPdo8KsRH6ypNZF
4/apP5/9+dJkp4SJ2j8KckhKibbsSafBu/fTAo4XfEbVmbjZCcs7LricfTIEuXB7q2AbajvhpBfH
Rh/RHg0IHosRM3JK7zMWS0gCL+Fvs3gpsOPvhkS2p6KdT36edpE92W3EDLiN/nxZqqtd6PbJ82o8
4lXdRsv28PnMd7aQd5WeNylHlNUzD4R9kD4jxL5erD4ipHiIPp/9+YD2ODTbSj/NRf6rnjo6aGLs
2eDx0Pj+U16Y5bGVHhitWjGnnxcGCe6X2Kmyg9/WyEi9yidzBQhFOE/Tt1pbEK2QbggeZqDyZ6pf
RwtyIxJxUwL65ErgrpsbwYQVDnIE6cS6fa6KYY2GNkbqlsFfWOrYikzMFNuXHZo8kfSzes+t946J
J6zBjCl+unp64DfFcknAT0AMm89d3KaYuk3inhy//5KR+oP8p/gtZYkIi98Io0vPG/rsQj9fH5Ia
kijBKMQo47O89KWgk1667B8sg0SNiqOJ344ZRO0Xu908jb9L12nP3iKPyoE8ynCQPg5DawrP9DqY
X1ugQ+y7ZOSJhJP786nazikfkUlgUrnTelvwIaYeo8ztmeFswoknO03G88TWN1o0Uz9r5keuNzSt
8u18/3yY++Efz0qH3IrKdmlIb5fEn/+AV49oSToWwQwbPkw0+y1m3U/X1aFNM8dBvjbIbgjFNmjZ
5zRB1EoiFymI03ac/ETjkH2+th119MfZgyPIOpXYTkR1Up5iNz7CPe4vXos3u8nisI+z18/vYH6I
ksdOi4oAepOuLz/INLS3xfrl1xCmkfmqne+3V7USiuftxCrfZ5+WEwM0kb6xFXBL/xVRsnYph1sx
mt/WAqGX8JI9HsAXgfsyZuQKfaFOD2AGpkCvezI3lvI0droVLDV4w1TfJjLtTNH+zUloSdtY9Xf5
gAUw7kKzwO7YrWC3C8qBU6UU7uiiD52pZRA1Uw0YGY4HJ6/I1EsqZz8PfC1ZRBzYrHZiQBRRsMMT
6krM0nNMahXTfnHGoBAQ6ccJa9NpcFx+Upf39PdW8KQCwgUDfp95as9IPCnmRz/DueZVBNiR1rn3
xvqhQm0cgoo+z9CNwvZ52uCiwt1wyjmQVYjO3Mdxj+2cQvs6qq3XIhgitCLAj1+DxVRURuhWMkVe
NZUBCyWVTolX4cm9iIK70FJZDhTo4rQavX31QOYl3tKDt3AyfOdUN/3IUEAj/2CvT6MT1m4Fg7GS
eHdBE4XxDq0cBUVCpjcp2Ai78+PglYwssBrHZWZf9UzeUfktqXFvrosd5olmsm+t7Ef5wTSBwscz
l5OUYE4cT2u/znIhSBxCRGVDjiGZCg1s9WM2O5LgOlML0Buqi78iHi0z9nDaq9aTz7bK5ufnx+VX
My59h9ytTr+KLPf5JC4ZeGZzLtPktaZAIHttxDa8sRIm3xtRNtaE/iVDfqavYditOHQkh7KIamvg
GSU3MLtHZdLbDIXJD2W271w0ajAtk3T+/PxrXMH/TKrio9PYx3ao8dGpMA1HVeV+qbv90p+srE4Z
miNWiFPhHgsyOHcucsggbSZ1BNtMZ6Qs7khkezaheKCUQrlKzAXZf7XlR1wsGpDEcGhAEpoDKmdh
aNm7i0WPPo+MG5CHFJoD0XpogWtvjx6J+FjDVUEuzcvn3+rzS3qJnaCfht92+s21TM4jBmanLL8r
e5Vf2oL6VSEarBrrkhMKF9BqGyNZpk9OOp9K8EhHZ96monheTj6K43Bi7Tc4P4FHvBsw05X1jjNm
OCXje6dI5uqpMsgVywsELRqcsMtcUMb1l40h/RSP496q/RTwAl8UdmVG7ZiG8drOQeFIzjshXz7r
vkyzaOPqpnnuNA4Z4/B3wce5T+WHkZyIkWJS4JfrqUi6H479zCdLabFEDKUN/uzykXTajq5799o6
iGiy3GVwYsIHU+6z0RoZEM93Ep0HpsILm6LxNXXyiTK1Q6vYWF9tcA+nZWEL0E/uvW6TcLTa9w7Z
o/DNHZ/oR/AeVdMMd6uSIR1wOMc06nYz6dGHU5dAJR6JX3/x8ksz5G6YlG4BqaEOhEQVt86MHpSd
fh9zPTmMLCrnmSiyMh/qx0yvjmmnyJsFpLAvW3cLClUYy7ND6iC16bmEsJXQBtF++tyWoWfNV30Q
IRerjNzC+1X2/V3fDVGXyPA/r0TNvxeiQvdIB4bVg8NpY9p73j95hgpL2Wvb/cQZ3NPy/O0oWMl2
dp/2unOZpsesFWP4Ka2PWzfEH/xbbxC4jem3Wahg7qp4N2ypj06mf8kzywkKqzl1G0WY+S7KjKae
A43tx+en/v/9k4Ypyb8XnWRaHJf/uIHy0iTNX3smn//7P5omfwjdxSIJrMzF5e79aZPU/wCBB6uK
Y4+P1iaJh00IzLkh/Zf/SasF0L7vEZKEVcXGJflvXRP3D9YEfJMCV7OD2wsI4//+X38jjZJk/7fX
f7WsGf6nPfhP/xjnn0eQkQlQzcW1Bensn/xjXGhGa1W/l70LufJGbEB6WwllnTUAa36BI1EiJQjG
BN2iTLBU+QysQwN1fTAanbylKZQC2F7TyYMVcvDZyO8NzbUf6qErr0PBsHKerAdrcB1ozkV9pDFj
PTSr9Z4uJBdmHbKmvoK+kCwI9A1YsbvJQB0eQySH+19Gc0GBZbXN3sxbEtoMRKCMHnZSEu7YmVmE
0jWoJkgUKvX7YETYXfNxDhSzxb5unDPLJrHbPZuFLr9pdtvtVZa/ZHE2YW16HCW9XjyN+s4v8w9X
sOKLxm+JM2G370lSGDcf9RSnZ9F6v4HCihlN/b1Cm7ST0P7DsWFaUNMGggbyZpqqPFe4iFaKj04V
Kuz0OshtFpu8qAEYU4BUGZGiGxF80shlPbkJKByRL064YsfqVuLeaFoXacbcys1+aqK7fDha8T23
GvdUo+bbAbmADI3gHA0R0C5Kv0F0EYrOt+xq6PGFPIqFsBH/m56L+2bEmwSUBI3aI9AChlG/U5RZ
8E8PysegY7hvk1i+LHV9EgtLuJ5gzVnY/NRUWU0aB0WKMnO1xJujzQzOquKphsAl69dVq16zRX/k
DGPIWjNhyyAb0nKfManFaEswCa1fmDo9QIY6jYWNUjFTDCj5pdlRg2HgLGLfmgnk98hVjzAnbwho
tjZ/i9F7fQRztXNgJO5GhJABDqU31cXnahSoZpj3B8KktY/l5nXMvCevs0Jqld+lIuN6azwpVX9b
71JSNDEGCLkvkBk3DlI2Mf6AV4GGO35HT/BKFNJ6BvP2M130+6kS/aHfcklb0/9aeQPYhiw9p5X2
Y6gW5PUCBCjLYLbNTHJo3TRK96IqH+3CePRZQ/Zoen4uGP6oQVuoUiWSnPp3Y+H+iFdp7WWX/ZaD
dmCn95rPzttoYwVizwTmHWHXN111HUJecXSW7MaUa5MiMjrIV/1C+63cmdry7E/acV6nmz4kvHk/
fk/NR0wYxq63ofokxoho2S1ujedW+3fToyR3ls28wnpgzh263DS7CHeuAl24b2jo+t0ix5dSceST
bHjCIIEyFv7ETlPObhL5wZALqsBh562iuisdZK8G2ROyXh6J+AlSqyS13sy9UOLX69SYP7kWHKnB
l4EDKTXs3WG7nRBhX3dT1LYC5ZTxbGXuW+4WZQB/6uh0XGSFIcaDsxLCDJoThUKvmey1efbnyyZG
Omgs7gUfHHvf7cHYdpKfzxznjjqeza4+LVxWxplNLMMGF4lrn6LB2B7aJsHoQLNuZPQXZSj4ArRP
1PtNK+8+H7rELw+i8hiMtdeuuQLg/tp2ojukYn0tGLnnHBEkbaMWSDh5TMZ9lVxsHNWEC1FCLWzq
HSSlQWoraPXdJjVOPahE65xdGuT2+6Lti5054zsrMtu5cHKj11OGfRwrOhXSHPMoNkj59vNLr6ri
8vmMzKT8H88YII14QXcE8egBWw6cfkmPCm5CbFgx4Z/d8qp78AObvIXuSATCqNia0t9LLzk2jKAX
DREyhs4VW5qnlPCM6POBSu47AbNzuDFKomQgth0TLMaenOOmjM3o58kyyFPkSKVunYAYsd/EK7sz
RdZGmVegPNQa+lq21w6BYhxAGeJlYW0zqgYvzd7QhRvsLpHV2IfSrNL95hXeE7K204TP5LzFw2IQ
rqEzckQUjxOwTzICk0mTgFgUlEppBzyX1dGb6/dsFF/babhMGurOXFfhMCbaoS1fek6iO6Ev37U4
jVGVsBsuahWlQzyzpgSmOfnnZe7yyHzNst4J3GFt9stiHLGF9qdKtxMkNXYX+jpm3kFrn40coQsK
t/mAzw9Om8wvduk+oOXvjvyV073TrzU5w6R5JpOD0g5AGNjZOYI5c2c1y3B09CFD2ua9d0ZVwNXz
6Bn15GcHtfT6sMhaGxMJnWQdeIxkzpd0JgLXorslg9+FsuNaloP7nQOmHQqauy47zH2+ZeSaypeh
NL2nhbmhKtWzjV3pJXcfOuzyonU8qH+aFeDjSI+0xMp2/pYqSwVKdu2bqPRxF5v8eaXNwVhVfzeO
hLUkYjmYszWfmqJY9r0jbVQNC2EBDrHQRBGwJJQsU1PbfZ9V877qlNBOA8qpm7ONfeWsYVzFB0WS
yk7Xxfdh6bh1oF9iN2Q4QZt5XVAD1L86fg0LYbhHrO6HY1K+4BVc954tJcPiR8tGRFGX0CZxAxzU
incUMUZPAIy20oJx0nthNGDV2oqD2Hcfa8v9GaO8TacluRjEKYQukQs6ZudGY2dlrq95lg4HeI0d
4eOF9QxPbCd9gqLddK4PsvW0m60jC8OOdNA8dpiFqAMGpai8zLwI1hFRvIU3psFRh0+NHb7lruq+
qhf8gqLBFWyLlhYZ9h2y9I5oo1wqGLdmNEICMk1Um/l3jsG10oms1gs2xUbPFqXcAluIms1MwhGS
+efgIyeD25cf6CJ/aYUGhs4x28tYZ2E19YRGDzFRa526yBl3LiIsvBVLLK9j+jO3CW+uxhUiwjan
T1a7u/S9be9NTXsGqtU+GaJcbnpfgGtSOZLgGYaiNSUhhyS+7/UM2V+avg6Kd1ZiqWiDifE9y1FB
5It9IEJCnlBklGHfbGvShPYL3cWFsfTFBQC1n5oZo2yanwq/vq9xou0Ke1wOSMIF0sUEOTbCztXy
j67G6V44aE6nQlpXN2v7/dQ76rsOwmzt5uGoOSM28ZhhvvBbgHTIv3ZdWtiP3jKfijG5pUP129az
6blIsObPHMVbW3NqNu0yBhqjlXDo/PyKIBC8qjVHxTgc2qUUwBnASmskELDCd/POZuCHeba8www1
kM/tvVaVHI++SUvBXtrXBiMqORRPBlqPHbp/QTFA6FpHPMCuBevDSzSxKGYxKuoK0g9sG9YWZ92n
A9iz/uaDmYwkGSpSGy5uS8VZ+fNwWPTsq5XG60mVaPtTyD1HCxEuHunmo+7cOUhy3jJ12jbAyA3w
U74Pefo1phN1wwph0PEpUAXka6gP9AbHuvsGxs24V/j1xhozTT+Vv6sCUwYhDRojLrM+kOKYDnsM
/AWzQjIwMLIO58y2fkD8cExteOoQi6mMBl1q1bSn+QDwMu2wzYDtOEOdBO1igl/GrJaRPMyituss
wr89fDfc8nryTugQgBQGtl9O62nrwU5aSKYRGoEUp7/S6BhbZtbsXXtiRaQDBEt19cI15cggrKwD
x7YVV45JwUzadxLbL26DzJ/+w8M0mWr7I+sRPE4vBLvhcvUza2nNu3pZ9aMzOl/8xvauOMIvudsP
11whHM+Bp1HDQoKc753i/7B3JstxI1nWfpfeowyAA3Bg0ZsIxMQIBmeK4gZGUhLmefan/z+E+jdL
MVUpq153lZnMVJVJQRjc/d57znckyeN0wTexC+ir6kJzn+fh81zbt2G2eL3jr9Hgbop5hvMVcSAs
HpPKNW4tkT6r7GmwiJkALnxQEF3PITmZZ1HPGKKSZd2B/o8xDwVuM66zOXB9HRIq7vli2Ceieq/Q
mJ0vvwCsPHkmOn0ohOslsWtCO6uF7EjoSrwGBbA+pPsuq6NzQ/sOsX9t0WvF34V8HkY03VG7LsO9
bPJ7c26wRJvT1yU0Om1Z7uCksQAWztkceJauNWISTlsPLVOmbfTRMM4z1sjjgMHHdPP3pkxKHArT
R2l5q9ks2k1gNN06nTU+0rTsdvD9GT7QEF3JvCNpvhnnk2GrlTtJhGTjmF/Nab4Fz/sNagsad815
mUJnWusTC0PekyvtJsg+jE2dtj+sjIAm0m+3dY9RO22z+7IZRnRsKkHFT8hc3RNqFKbPll7jbvS6
2c+cEFE3LRq3pQNnoNZvoN6qgIIgcvj7Fvqc+bo++K5hEUlT8O/paO/9Oq+WkDoLHTy/VDHYKKQ2
ezseQZFIPBwTTudZPudufjty7jXcB12V0RabOsNA+qhtssxbCly+8Vxl24ZPg2mdOzHrwn9dexwA
4pglzyF6Swbkd38MgV6cgwDpQW4Oe6LqkardFJkm4KlW9+Zgc7IB3MKSZJvryHos8myfZHGxLTl+
ajl6qZBcKyn772k9frEq8RLTw1+IQU/FZLwYCYaqbFxHgclJIwxwONojErQyagmJp5ntFtND01Oy
gwxg7y8eQoVnPltX2DZ1SBTrcmr6dU6G34EcmoOpBIeuhHy2WStegrmEoJiY31XWx76hTbTVRO8X
xLhpbMabyAvxsJKolkXTwWgSDcUENXOOiHgooNOFopTrkFVBqsTeTMMEiZBaKW7iVxfZ031TwPJg
MnCTzvxIEC2V36iFkOeOznqcTpEb6FtRtk+9Xb0Lwg4PybWdAYP0+qWkTrVuMzZq2s0jtzEu5Ise
ec8almVSAq8VxhqH6FxVjrgxTQui77zv5uRDjjGYGHi4vjY+CgKO9EWWW1Dx7uekflcyeMhG/haB
+xWU2I1taOnaqpAD0/7bZXNynlpxg2Jz5wX4nLQfQx4x4OpYsIJce2si8a1riKkrR/PJzRVmJbaH
KHpLbLzCdd1jyfSHUYKzyUyYFWDg4sE6ccLkgI4Oayrz/IQoGDWCOuUhQWdC08kWy9WNjKjaQi/6
0lRhySGNY5ZSxG3lJP6M1d4YtY4cLXsHd4gTRr1Xc/OS41YfB1ku3utXxaQANfhdTP/SbEwuOl9Z
vT6s40g75V/kA960hbmB6ymFkO0mDLETmyPSHDc3kUXsnuctf+VhK/Nc7A1ERGRJBQAz9Xu7HJki
zRSRsnoCLkW/GwGyWeIuCZHsZaW3K7LsLhQQQ7WmMq/gkjImMjYz/g+sUj3BDz72yVWsIdaYkCOs
cQnzFSdkRC+bUwBAQlPxiRkzwm8cHOtRtV+IkHEOzdm02GpDtCTrCIhk0t+AN7whP2igmkYUbyMv
9xUdFV+bJVlELSl7evttcBoqHhZ5lA7ZxpKTu82j4n4M612kLB8Z8X3eiGMU1e8NrDlHd5dhoWNu
R8tYmRPIyAG4idvHXwCi7JkYzit97+X2RgA+gVVgZMtxkskWI6WVqsHn4BHe2k5YXZWIPTXPQn+T
xYxW5+xag2ahY7sPhNOsXBIIiXr1/HkYeSMhkGScOlJ2LTd6l4CPTz0dnqGkv13QL9gPMrzVizst
ss4JA1HGJdliXzGJp7NCpm/jUxKQrmcoAoRsnGo1hIe1wtE8DepkRdmBJZekxOABe/+DXjm3kC2/
ga/imB3Wh6DVSD3UKxAQ0RetVy8m7lrM65R+jGDoDzxytDIgMGQtX170HPZ8mYU7P5SB2Ir4m8j1
1xJrEkrVkQfuNjcdr/UEbDQv2++WDRpLZM7LnH61ckHDsPjamUSFZXmyQev4gfvhQcfPgXVy6YTL
D5xBHJyrYzKS8Tg2qG9D8xRkHLanXH+3lNVsEA4QTsb7bQLr2RYpwG09im4LpiQA6Z+QWeg70Sti
sYAv8Gk0MULItAsenbzah2HwzOz0VtQwflIPzm5vstmFQfCeBcOd2Y+obThnSEwVo4mZFAA5cvzX
MhSjr2xx66XDa5qlr1KgKR28+cqJnxTrgarBU0QpCvQJz2DWWA8jBwi6LBT8ebjLlcBjnTolU9Hw
VpkkoHSh9R7Z+ssQ2h92TAurVvo2IcqDQPgSJPqYXoWu/VAX84OFWjI2aON0pXjPs/6WBMjrvoMk
NMfqm7DoqCadh7PBwLjUQGxJJVDnPgy9BRq+VJKPqac9Kbtptj0i1ZWB8ZC51tUYAz8VWnelc9u2
SePuyWqL196A5nToWK9VBDVccuPGBlBEQGd3AzDej0CmrMd57+bul84uOaIEuMUkS01XcUwYqF45
ua7sQ5G2lV+LG6s0J18zaaG4OeMdBOgNLbFpdne52aCGbsj16o0H5VhsTfFTRWgCRokE0VkUfAtG
pNaogPctbI0VcHu8f1l1Sqiu0IYwjgrSl7g2AFT0AbqSSuw4XexwmaXbae5v6C+oE+Nfv5jjaR1N
uBCCFIpF0YdPDhsmomqTyrP60XvKz2DVYHJoMsol/I8G72MwT294cEaWg+R2nkt4TeG5nqDLTvnV
cmxf2SHTtllz2o0kasyvAInsG8DKFn2OWBUwxZbBbD9APwL6cW5aPmHuvmam+aHXwweHSXijHwmX
IIctE8+qoDe1jIUHU5A5a9QE1fbWfVU/VwNFltF3ay09UCiqXdBeN6Y1k4ARvplMSbeoU3a5Tejl
bOCii0eH64+nEyES6TodYb0y0o154bHEE1L51nlzeFs61dd0jNAxiG/LYXpTqPak49SPMAobuGvo
qRJpq1ZznSXbMRZrqPrPmkmLlXsY7Kc5fuD7fKB+fo0LrIfDHOJc75FJ4lbTevq2afYggtxZle14
72gMpRNAGZrm4FgzKGx6rzyG0fKYOJ0hW4BIbOqnuI2/tIX9bNQmtFP9LlbOLQXlsSbMzO+xpMga
1HBize/c35QJK/bIvKNtP8oTm0NNk93x1onLzaTOHzV3E0fGo4gI2ITS1gL5ghNbefoNs2QGCFfJ
0B5pFGJ6ZGjx7hX5S5LXQKD5OmFT6L5oFv8piqAk41UxiU48oNjYuERB7GMGm+Cou31t2gg7VA9E
MQcXXcqvdZUepKU1fB3KeB4qtRpgdtATi1/xvYxrjYV8VWkG9qmKdrmTRW9u2XlrZwkW5ZUORhSY
ZRiu7fSZAA9EOoV9gtxmr4I7J/DuAI987WoMJaMdr7VQPZiYwlYuMkVOck1Wnp2ora9SCxl+O8LP
0Th7T8g8ozB50zCV3fSAQXq8UbT64HbNRnAINeAVAeonmuhhB44RP+OcPNtjEu46SMsVn9mJ4oj3
gtp41n3dnrrNZJGi3YjqZWYOdeq8EXXRtDbs4JlG/2G240es75Jch6710VqWjISjegUa/2XZr9FG
3qaZASVjpP8KLnrd5QOaPMu6iwA1HRw3Qm005zvSZAFM33UwtyFaRButQT4wAtoss7YGYE504zDE
1iqCaeqntIkUhcuqmMIQGXyebqthODaoctZREq3Di8ms1vZU/hhI+SNavmyDztEqNYqD5YzBzoJU
vS69+Euj94/jwn3Rhi/KDtnpIhOV187t2MM6p1iSU4xbQyQeRLt22DM9/5HjYR8GkiVxj8EeWrRR
tRXuK6O117MzfCMm5gn5Kaf0vL7vTPdqRFV5wpvgGzOADDL05CoXIPZDI7vmY00AeF+PrYFXXSyH
jzhmIwroFeYaW3BFhAsgxDdpBpDUsLwzPH7RckPbK0tPNm59gWBV61bTQKbF9sbCEq8VJtZD3SY0
d3h0A1hsUgiSFIeUIc5wLAQqGoUkSZFvudJd1oeFEJfNGE8cF8oGoSlPk9E9qkK9wUOEWqLca0lz
WWpUcLj+dWJooPzFWnqVTl55lY5g74cgY5+oO8BfOMA8i2qIGGCYVQRQwqq5bUeY52OOoKRpQPgg
V+rm4E3Ste11muAmQUC7PEG3IhUJq1Oas98Xzkomo3tWAUt9FvVPcLo+FjcaBsTlf8XQOhR8HE7C
guyYFYI952qoWMnYRF6TUIm10nvyor9Dz1dFhVwuLO/GJjwmXQ13IjafaaS/VREWzUGl97XNqwrQ
m/DBivzYTpanZuh9q8ePTrUe+D05QEsDBGmNw5JVfgxzrl+XR8lJf5NNc+d7dXui7wz8tKTQVo1H
1h68r7WZ9j/wARGtW6m3MW3NvZBMw7Qqpu52iITOo8q+6gVemcSiA59G9lVZWSjRrXo72DMfKQ5o
trq4O6hQ97YNRiLkI+FK2oOC0EWxOTbQYrICv0alBVd1qZjlltp0crwttP0cnYockerkOJwlQm4P
GduK5tlD06WYpsbpfkj5lLOifxeVdk6pSPBcusBMCl61hE9zCgp9U3RKrLzA4VxKlPSWGKC3MEXk
E6ryVbRIkiXsshlDI1ZLJIjdokB3vG6XE6a5coZwb3bsW4XRosQkz7dvTQ5ldFJd6QZ7JccTWuvv
YjZe6ZFRQdpsj1w8FfJExF1WU1GJLKTot6cXoDdX0MReZ0+/ZazkT1FLym5ceEf4lyfCDOYh2FtV
9g7ufwk5YMPO611lpk+qpG6JqnGHd/+emu1+atVDgDDNrNt7FbACli8p+boGnsIyZWBW2dbo61H7
Ipr0PuM4vFUWIKNi1h+jqT9aeUtPoXOxKy59KiYrYPdYPMNbrc9tpF7tlcUmsonF1Prkdhqh4NhD
zsImN50vcKqekoJRU86iSAsHoV3RFOu4CR5yPnpZOH6RkPzVCH6RsoL0Ze8Zjd0h1GN+tDj+e6hx
FVmovNTJzrEy28+L6AdiqyWieqN+RE86bj7UUjPjcI32OQKHDVzdcK3nDSaFLt1Z6K9XIxWnkNxt
QFfMBaDxIfpHGDbQufSCKt9Ziz4IvO+mnB0D1NeSQ4MTkLfkyL58qFR55OR2aGpp3VqFcxVHfb4L
NfigvZa9lXEKEnZI3yX9/fXII193aPjwOgAeyNXSZiZuqkq77zK2Ji6JHgEGvjWAuGmdMhnyR0cw
HM01Ps9ZXlVdX9xCwVCrhVJavNPZuk7b8fuUBPriJy6OechqEyFEXMmWhm5QujzM1pmPwuycO7pu
PmYztSFbxFo3KJI2jiD1BNneoe+Gx8nyK6SpcFtFuk2H9COt48dGb585lzdb2pG8TjWnuqrlRErY
JmKItougUVGDDy1H7tzLKd4Uc1dh5td0ZaEqtvOh9uJvkvAs3nxctLb3HXISfvq5vcsKcRCzUz3k
QZX+n49qrr7/9399/DsdkCQB7t/LgDZN3DW/uqeWf+GnEMgSSHosx1ykNhDTrSWcbvzedv/9X8L5
F7+T8KKhRuPksNGI/X8dkPsvHU6v4zq655BkYPHj/sc9ZZj/ErZnOzr/gEvioSv+Ex2Quah8/qIC
EqbnWIYjaQ0KE6C3+8kQgS9b6Fo0MPBfLE8D84LTbANWkhiEainkHUJX+ikgf4xi+JYhONzMXUgK
nBPX23ERJk4gWzOGuGuaRqABVbu24OfBNBsXh3OL+bx9yhb/iZmTCy7y8tamw/yX+/0bf8knOR1y
Ks/BWOJZ9Eh08gbNhfL7F39Jg851hMSBDjZI55s4nVa1szUX5arVLrrSRY0btcXIME3fpW1pnJMa
emQGTQyvhPDLGLzk6D1Z9lgeqLY54c5SHrz620VzaTk0qrwyuezYf3KlGL9qAX9ePLeSglLiWGGc
9+vFe507eaaj2VS+unGWlWltEy95veiNrfSYWFgbCqEtrTZDbq2xfePmxrshd/aJ7hU/P+5/Kw1b
JG6fXwn0ibqFgI3/YtT79XJA+Dg06nAWXGw4E7KfkZPkVaEZHzLpDq5BUQEdZle3nJhqKe+yxN4b
QNr3Rk1GMCz5MJXtwzzTxkSWfB6JwfEvasXAtVAE1cAyRxzNsLoQVFcMBvcT2ERfC3MdfOhO9eWZ
A71+FZrFabA174iG7A8vjPHZM8gLg5KOkAnEduial6yCv74wzLLaRKQJUMxc1ccxGF4rsmTWsdR+
KH20cVPhx2k8dYwjSvtBdvf2pPAETYN5r4MfABaCa2kMaXik9fs/v82fY8GXtxnlII5KfDiuAXL2
14uTTVOEw1QD2q2yxNc1e325VZcXIo0F4UtutXPa6GB6yU0/xH9KUDF+8wpgVEYhSAOEI7bxieiO
/ZkBgzXaK3SIJxp5pPVULjVuVGwcMJJrwDb4AVp8EC5FzM+HO+S53Aiin/5wMxZr2KcVCnMnz8om
jXlZrn69GQDtK4AqkQ2jz7GPZp4ifqOs7yunOGG/ctyuPCxxX+vayzbYVSpfTxJYNcsnP+GY3I5z
9Acf2W++WBxklgtlGkObMPRPb0/VoL3FFWmtOqmo4yTzwsg4R472luscHcMKsbYbB0fUb4CFobr5
U6fAAEL0bQrD3v7hFl3+vF/vkTSgjDiGjemWS/r0wrhlFZrlmNOylMh4JFb/xoJQ2FvTeG5AY3Tb
0uICqyhu1l3QUKJCYTxmtai2fM4YERYNeSMgJQ0u36Q2jPTYsjRaIjJ3cRDILT0eazsbxWsdIt7m
8Ec2ksYBgxJbQBRDeUMjCUbQIS9YQU2mJw6hFLC6aZ9g8pvmBksop+V10tm+FiTpCrWifYRgtqqt
Med6g8oPKF133ax/0VFZSoiM5SSso9FWWOIBhFxePbo8Bm6YNPYVE22sIs4xMNp7KyvfRIwUaIz3
BfUfJDme/6ijJOqsqVkH5ShXntS6rVlrMShC2ODLIjpHzVm3f6iyxu0RO97Ods8SbEZhNEi0inpD
q7LayTLRfHy+hy7Lwo0BQu8wz/EXAQJrV5cNDaSsuG8mOlnoFmpEKxQsaeJ+OAG39PLZCksFe5gd
Dt5O307RgM7kbKHtoaOPKtG940i+zBm2zsDBv+5qtqEWlX1SWMc0ymv4Y9WrJIxw29kEMWYFCqLc
ef7Di/T3nUgagMzI3mAfdCF3/vqtxQrbYo6K5+dONDYtDFpzYJjvlLs+a/ETA2KKRnllz/ouDPLm
tk3xJc6Tc0co7h+ikX+zRnM1SKcX3it5MfanVYjaHNcMjfCVM43BWozuPY/gR5LbtH9UWq7wl2s7
yfdW0gLmSSJSaEG79489sJeyOFQ0w8HMO3+KzfrN+ixNHc4Bxzqh2yi4f71NXlAKPFIzo9xUumCv
ofmLEdyFTreJ1turEcz3JIRRwMXdlijB8vDPz2lZXj597uYCkvBsOJTCvSxPfzntMNodfh4YLv6O
IDSPtlBqC4ALR0ZO4oABT80dmPhd3tB//sN/t/gJwc5kWmgFsY18WvyinKAKeCq8JAbKFdU4tPSd
4Ic1e0CjCyRXWhhc9xaETbQWclvV8hl8kp4M7zB9kz+cVlDM//1mCI/wFYKHJM/js5OCDu1E+Bra
1ctxJRZOvENsH8N+Ct67KJu2ZgR3bRQA2QglxZGbvysMbJevcrAYBwcIFy8mZD1Lz1CetU1ts8lc
DsTh2J5KE15zWXrduQ3tQ5pqan9xgotJF6sR8B5TGBbNnnDNI+EpAL+syjulZWAf0RoHtKTYFONF
51ZpYvbxPcJgmqOZtoJy1hfjlovtdSfH9Dlm0SuSIL+FlpaDHvFmH5AUDQChb9yoQcoUEUcbFQiO
KQ7Gzcxp6hTbIS66+TH3GvPrUKQ7qYPOuCzETp/8ILg1QxPqZr7lxMjHWxeWKMSjRaS4GkoRXqUI
8hfU83UbetcNHkQUbjH0Ju3oMhe6u1xx2kIRw3C5jAB59EFdfQ0jeEOF/sXkKHUHd3MVsX1vh1rs
gB30flWKaHs5PoPxRyHoomzUQ/U8tR7bR7gXJttFmqFQaXjPTrGDFWHZzJH/0u6q9yGw4GYwzjGd
iymBSOjUqMTo1E+Lz8lSS4BRfDUP+eg7skg3biDw1S7LPtA+/TxlZIVjnoy6pwnBkW10/AiSNcFw
8kMvNnp3Mc93gfZg6EW5jpFUJGXXPcFiH0rMg8AMou0UwViqG7FLDuZ9mLQx3YbkVPatcUYD8FzG
FDXOZJ2VYLWmA3RdWk601Yg4ZJxSMivyEEg5CvhWnyX9FrINk+8ahUZlJq9YEo+mHvZXNts3IjDP
RElWEAeb1oqNOkQBmrTQD5P+uhy/XV7w0jGxDGjfK7OYd2MAvB/QkX6VuskJHiOksx6QocC0uzG7
/lnHynDuC44doHnPf1gI/n5KlDhScNSjOhaOIz8VCtkUYHFrwRATQ04vlxki2kyOxXYOGR1he2k0
jp84ixUO9MTSczYBlOfM2ALb+NMZiIr485poYWgBLiApZC35abPwerMPQCWRh4mfDFFQcdO7s75H
zYySpQRG9PO7W/bUsnKkb/b92wX+8L+4KTh4JLUTdcXfijmdWXGfdBTUl6fVmB37OwBz1yATA6tt
RWSnr6pwXsq3u8stUSVUOK0T/3mJs2ydnE/Z0JfS/tOhsFYdUt9J2TTMuPGVV3Yb6A80wJdinKbA
QbQEbwST8tbYH9Q+DOzDqAGKVnjtg85uyGSiyitme4su7z++Tdjf3CW3zcN6RD/j1y3UIkVl7JXF
SrIcPeFexbvLAwrTKIH1wbBh1LDshA1foFldXc5CepQeZqjgf3h1ljfj192UrgyjCduhPYPh49Ob
AweKFLaCSynnyfUnDypBOCJfaQaweH3JLnp5TH+4AX/ftugGSRo8jk2AJ5XWrzdAdqITXoSarqtn
Ink9O7vmiF99xTREhoHt3pP98+0CJiEo8cM0U+EXDiJsUQfnJGNkVI7Wnygdy03/9U543Ag6SzqV
DQ6bTw+ltqekmiyPtN3xdRI5Rgmrh0DJLpWSe9TEnjiUsRnvwsQhdr0Nd9X4Lehnckawnfohul32
WaSey7L6z7frN00Jz+Isb1okPwg6JZ8aPFOtew1THwhqE6bMZEJgh2sMEwjNAWn7o2SoiTnH3OiT
d00TiuDm5VNHEkNSr6p9ES940Tx5l4iYNmWASNiYrFPmiJD9WmfcUFAHqXistglWabRLD27nxS8S
r02S4AXiJM60MM3y/YxTGTGXXa5dSMb//Pf8zeGKv6fHfyCUuPBJPr0WEa8a5aIrWKSqLxiovzF9
zJYmhX3UK3ARVQBWp+1zA3E+BGg0ss9NzRAGD4oOJET+4dv47X3nVEUncmkT0qj89TVN+6FnUDVy
3wf3NEQLGWBZTcoBdSTdaG3X5MazoggDAs6+VKkDqKZ+XcbsvUZErEeG+4J+BYqK5SwVTuTENUaE
kQlxVgb3oQxc/Zia3RHS/g06KhpgOPWkru2h+b1kWf/e4ftYXb6EPrBpw9lF+Yel8u/naTqHDn2O
S7NFfC40HKNrc08jcqtdmEGOlI9W0exkXFabtENNtNSCuUqGw6zbj//8wJdF+NMnZxsu1btDv5dO
8KfnXXqyQdCS0odaqlFveTkvZcTlz5QYhXzdiR346KTc/fOfbHz+owGve7xgnpCSyDhaYb8+2qAv
qLoihmml2dE5mIL1GOS67+bxdzi/5eFSbusphQ3DW3OdYNY8ZLVxVyXM+5BWYAiJBqhwEgQ3I4o3
d4AzMlZK/uFCzc/nDJpQxBxaxEEufTHu1K8XasBEaQMBz7erdcppIdtdAy5kwUvYOyji7XXXGjoz
NI5sl8uaR76ROIuOpCch5Ny1I1T5JptuiAO1bxo7fagk3pza1ePNYIQ7GPQCUfQ/31+gQsui9NeH
K4DhUcXrDus8W93nNlGLptZ1GzQDkWmi/GuvUdi5xybAOcX4V9sSEYzycgi3M0FuWnESib2bRvzp
jK9Ju5tI73KNdWUVePH0GSuKVc0+hrDH0qyblfIa8Kut/WAZDUY0B1CsjgFkOaNj3klXbS42TQBH
IFC7wXLBFwXqxna19OjZ34KJ543Z4ztGLUiwovLzZH7qB4SOri0fBw5pGWfi2Z0ODbigXTtNT4ZG
ry9qoh/hOIWQGe5ts4J0PX6luYORJ2R4V6CMsrOkvWZctm3b4dASRHFoRHnKzPbL3AnrNPXSOTnu
TBh8Qw9FQQbhZw32uh+7ryErhmVcNZwoicIAJ8Fca3qYx+pNn+P5hLVgfBgGwGhhgNeyKa37lh7p
HrSxHzbdjZuE1WnOIm/lNpyMS6fdzXUcgyEvN/hEwpvEiqYPhIw+IkKGtA7DxZ7jMdI8eR9KQESX
/mIKbRL16Nlg/BmSlriZ0W+1tdcck1T7KM25WpfkRvhy6dVUKR7YAiXQQU/dFk1hhb0k6cVtUT9d
eBeXcw0OVH6MDB9+doPSyL3baWWfr42u/8407/ny1ZtJAQmNzu46iicUzVSK2Gzhz9T6k1kaJOlJ
T+zKkvdEmc5NJPVvZS3cq5y3bJU0+Y8uGZ5iB+z4uIxz6B9gIqiDE5JLpoc6bmWCtwa/JTQvybWT
Nmsp+DKK1zwdrwpR9Ftm1qyAvYVKOcp03D4nW0bAKUWVvSyXOUrcKHkJ1lp3ENJefmvFRCElKRzL
5RjXtoi8VW4Puy7kZOuNiX0VjmT11OIBRUu3YFitTdkq0w/tCoEzEpaVGw847sbumu+YmMThS1bh
GSqrdDs0KjiHljldDeqjCqLmpIUIoUMD1H0Q6Q/U/81h8EJo8lSSU1YBRfBQRbRTcXdZwS433DGh
2FgouzZzMuw8rZgQ7NO8qzpxRhRB7k/CnptCiV5f6uYUEA4OCqrOSrrtYQ6mowkCW4u6U+OqwY8M
8aTkHau0vp/ox25Kk5do7EN0dWRkUWyplRUY09GY1LZOIroIyy+1gd7FZeq9y5YjStP27rYENkaZ
2kXbOIyM0xwDNXKrPESVpaUbog/PyaLCJlwwOk0hPUNB95uDGnGpngo2SFYnQCcGJ5S5Ff1hMt91
wPgrzTPs55BJXVgRswDy+Xs0eMcwnFfWJNo7t4gx5tXph5V3Nxa9m3PeFF8dCcwV48qdR5LZLtYh
J8NSmZwjZHID1AlEtqKZHQLVkO0up9F4rpt1RoeM/F0UUJd/IhHu1zjD4EFVT4yZzlvkheLJ1OnG
MfEBGm468yG0B2cbplpzxkpbkip1aM2a7A87+xaq5awGbRmGYUn/zCyOigg8kkOqpezGTbMolVp8
SV5a476zbry0zRGZNMkJ7vWGmbmQ3DJLjd4WndFLUbK3dqp+y4IC9J417S+fuZLg3Q3uND/mA+ZC
B/MEqYsmEQ9ZYX/Ss+KjaIJug82x/Pm3cbTIPUYe7WnVCVRPHXRwnVbw7vLW9DMBVsVo7MwChA0+
gnZfmvZ1GQ7Rvp3adaZLa8f28zUPREdchb4kYXneFmjhLrCc28CNDnGsJ/eDVT63IWrxqqx/mBEy
xctaMJHcpOxSYqAnHSwB6+hyKL38Xx6Esl3i6eRf8TH46ZA8ywCYtyAmx5faWNMvQimBiDhakypB
spHMSuQ8WPgkTsWuic/uvIPzVKDvjK7xCIUbxGINLi88AYYK8IV1sA5vsAJbNzBaMzLuQDIwJzxL
5J9sqPnRmQ4UC9iZ2kie3Nk6ml483Gr2TZ+56Yk4RrUu9VYh+chIuAk4Ri6/Swq9vY2I+PEngRKa
dD2iTvd6Ok8+WpdxNyEeIaYVMmbV8D4x52Uk8ABgmQy6Ie8pQjK07E5KQqatCCQlE2RjhBqv0JRS
WX+Pay89NcDCVvSLyoOLRLtr7HxrxrXaBhhKDlZtZTtcUNku7ksSSXqqgxrn063FvFWLSVobIAbT
iyEuFzdfe7Lc/pW+zbosqvhhjEEVWEmO7sMMNq5eMwq3Cd4Tir5bPoPZj91nhQgzTezsKko5cZGv
166rBFxnHMJ6njDzWjAjk9o4qzq6SmbDva1QByFGzHNtEy4+NChF87UoXoYLNGpmaQ1HxjSqJre6
Jbf2ss4tk4dDGVIolFF/mBM8t5Oa+03baX4sBtSnlaGtYJBsk6rcD3VpE2nDeb420lNoJSM2IOUy
CVpCB+YK5W2AIsrgs8/s4NYC8rEasnZBIQwDMABoOnAJzfXlsFrH5bU+xHi3yLnBI9ARgkoWTwG4
jkes7nQVpz7J8rTjuvQhDHrjEJq4MEe+rdmK2gehkQcZU2WgD3hX4mlQ00YkVf+ogJus+4VB0suq
WodCkVEaApN2UPQY2kx9ZNN2nrrK2FJAmeQb2N8vaz+xH2ikAOQ9hHiuigSDzxtSH+uKMHTevhh6
9mCkPy5fUBtE0MzpkvEUuKoEryaTTvLnV4hS3zM7GzZ20LkPFPNHr9U/9FarHjXkVqfIsPPbftxe
jgNNbRh8cDrJzNrA9qfZRztIuFYXJ80y1ok5uaYqbG8MNuAJHv+lA3IZ/V+uY5QUUxM4pya8hllL
sKjTpodSN74Ebfc/sNZhcK/sDHPykJUaX+3iveKRE7hCtWDTrJ5wmCENg4CQ1JSLhb2NdC6BVdYY
SHvDla2tKoe4CgQo+7jS5FouXNGsJF2Vzgzg129kbMo7NC0VvOjmXRlmuokCr98k+M5XudMWJJfG
J0aK6d5IXEx4S5VEpDyMusrAVXTpwXOP9nbVBbsm6W9hb5FjCJtsVU+zdjZFc7bVfbOAvy732lyI
ZUWG4rmHqLWp5UCE2DjuL534y2FiRie6zloxrJezCHsFgz1XwUjnsAOK/eAgXuczg2tH8of6+VOJ
bXieekv+fJ54FKIjx9BzEw3TXlD+L0fUHS1+hFYL8epyDqMlw/jIUltBYg0qSL8CvQ5t0z5e9rQL
A7hDLqnKgfhBa9ryeIpDRzDOyrHmY4MPZA8w5mdzq03aA5Rax7d48X3ldtoVCni/vhipnW7cEbhM
nFdkvU1Zv0vtuT0TPffoFW29C4o43IlJiDUFACR3TTuXGJnLcv5/7J3JcuNAlmV/pX/A0xwzsCXB
mZQoatYGFhGKcMzz/PV1wMiyzirLsrLe9yYsNFEUCbg/f+/ec4sDe/nsh9aEes78Zx99eSmDZDzE
eAxOyOxIJsN/aoaueHNqbIVF9Z1aRBm04whEy9AA1nTz24Q56aQmduMi2oURm/a9a99T/COosz5M
bawPqs97wG+c+rqFcJy45lfcOLdm7uU2ske0qPTxEh0QRkKGWHQfRnss0amBO6O3wmZviD473qsu
ToxIAUvH2VIB/3T1gKl0qYh+15P82iczR0kOnPdH1Nw2O+WOOvD820swoW2WIdEWkE44GYXAanCm
ofgtl2JuQTO7RNwf4sOMVYjYhgmfYsiYY1JN/tTGgT+KN0+PwgczNE5D2HeXyIivo0cDv9YeObgk
l7iE0ev0wRkzH7fbXUZAAMOKjDfHJ0gvxaPD4lvNKTAN4qI8IohQQomQPJjk0gzJHpZg/hAaTsuo
odqhIx6OEok0FUOAlzL6MkcvOzrxImBkMBaP7bRyKn3YzGPRU2Z6uEasCjTZpN6BVTzTfrFIwBud
f5Z5olNY4EH04Ig43wU4YaetaTI3j/I14AAXFCm6eXKKdlQ33cpJUkrFWN8T32NScNTLXlelh7zp
b31J/k9vNh92FcjliHQjGCN8bsu4fMgA5wQS+ydbwsP96D0H+F+diDF2DeppDdsvW+e9c4DeOByt
IDjf9yAOFXB802w3VJW9KjVGpDDXLP8+pS21uT4R6byf8v6jbF13G1QwsJ1ANrtogDlhwzn7e+P2
7UhOSdBWFKBwTYug2jbwivy8ty2/GjEceUm7ZUDSEir5Uox0iYqYDFXhNP3VaSl2rfEXNwnm56Vv
IPAnHphD3S+VZDSPnKFhOjNT3N9XH0aodDanGiMtrbV1OOWnsteKddzo1x6m1L32LItuWBmkaW1H
m24Hsoefo2X1L6r0LuTMbMI0zq9zaGFG46OxUc4FDwr7u9A3oNTt7b1O1FySYccxsk/kjB8rUMUn
cgu3qGqIMG41YAksxuuAqn1zf+p45wU+jpaLvc0DvwVFAyBpEG/ZwJ+gx/ARKhwMSSevlOegsxxh
HafJuwQiKR6SxHgA1lhCNPF7rSqPtVU/Fvh5MXopotH6/kUHd7vuYRrLL68ZEYovC+p9ay+pSdft
3PxVBBAFhYiFyByteboPWfuieyKqbwPQ09ndFwZlYYUEJoDzazlrN/SKL1HqHe4HcmxEHwO2miLR
+s392+97kqqpv7IhrTFSJgrDKZcuE9nbve1JZ+WfC1IzZ4+DmH5xuMopBtmd0eC63Dq7khOz3VDH
iBSHTaWn5/vrRtm66ztB1seyZHF3EQ1I+BOo01hsCzcqV6QOHPXUPsvY9k5DEYR7pNO/ElY+fyAR
g9lw2WwRktub+0m36HmiodF9NtK60ZzTHu6vghHpvztJQeMyJCNtPUDnkXG4kNwJjDH1z6KtPmgt
RgfhjOesbJxLNGvVyvWYwjgYCnwvQ+FcQHHuJuVe8pChc65uimMrAcgZk07qTFTZxhX3Dtd1lB3o
hyHfxrWDDbNg3alSqoZ5DwrcQvgANPX+Ckw6S3qk0zxMXs26eZ2Awp2sIoTFqWfqy4J5tg8oiGs9
xyNeVGrHEZ2uZ6GJLWLQntHnQqZNgNvE+MFXYTxdYyCeqwhy175M8Bhq5jCdiKxHLNbHTEYH0uZS
O36Jp/pxNmFO5b32Y66n5DFtyVCV7vTD6FuNU5SyH/K6WrcxDoeMYDtgwFEM3K1uXoLyB5xHPIdo
YM/IUhgqaJlxnOHam5GjnxC3V9vUqqBdddXeLdN+Ww3NsDHJDbEDDhUcJ5zPZCLvqTbqjT0iLKr0
sNxnGkR0W8bHNkAjAabjQ484NbtCuXsheSekQWmrK3z2nN8waTndkxrTnWnp73dceTg7oAcssGcc
N/cR6Kb1vdShlGwzc8vRtfpbQxTCGM5x49KK1CiK/pZ6UOBXsjJ/UIABv3eM+dgN3YMYs4xgKLd5
oSSTXpv5qmnVU+Q52XbOCXmUsin3uIfVyaFPcZQeffjaOJZZZ/kt/KKqVxeu8eQBqaV2sR2kSegX
XzIzLF9ieGRGWo03aCbGVWpk6SgVn3UfUgGey17SAYsmEFfOtibKiYS/8NY0zs8eGx0j6YjuffUS
JsA0hsIlY3VMzw13cRkbGyp9fROGwWGAx3BJw5RjWPxiy4KbP4w0UAA6qgaHAaxLSLrUpj+xFj2K
inTzWUcC1enviXOe0S1cCsM4ZnaNYkzlwcHC4+yXuaJri8fD0Ppp5+F060T2i/sKhxjCLqb/JOSI
kPsGs7cTeTaz88TdmGTcUcpRji+2aW34iS9M34h2LDi7Temum4bfFn8lb4v3IOfslx7l0NBNY4SN
QC4gL3gDu60IT3mJSyyuGmtXyvltjvrldgheM32FPRUoeOq8lhwiF38U534vVKuU236V1iyk5Et2
rtov1pPG0szrbNdLAKghX9o8fLK1Zlx1B5wwCSv1YpyPCQg0TRogaUnMcZgF3UbXg2tcM0kmpM3c
lR3cDIyL4yaODnrdG5s4xiNLxZ6jqTOYGYYwDG2T3ieNkA63rrXIPOpD1RjhSR7cZuluVhJAQ50V
Z5RJHwXvGGlblbsEM5MjXFQfBApJWhHRi0fK11Yfe493Kr0M5hp3Wn3AiEOegKEzvgmeQSIkG4gh
jXKNzVia37EUL5MSzjH2cvcYLv/cPxxwHq4LAUB/nLgeZ6i6xpzJG7qYjXQXSOTyUdzRrEzaPWSu
4FIb/WlyL5bLiyrrHuoxB1CONP3HEHac7J2ctMSssYFU4mLB2mNDMV5Zrd2CRCoyDFYtZHSDNPc4
Yr/D7tIlzUsWg0NPy5NrDDAiR7bctuLHreSnrj6Nunmq2SWx/mFsaotuRwDXrjbtbj0MXrhKDaPf
JLLtaHXOx6xqSNSuy4Nm62/UZt9Cfo1wK7dmS88Ay/2qqwXrV0sxGQHd28o53poNLDQnSF6HCF+6
m6YuHsrx5ELLwlwrm7WW0DG34tvCK0FAybgT9u1yGrz1UlHg4hf1c7N8SA2ghEmeJ4/yTl3Md2an
YjadHgtnq980LSpWjWzMfQyEbMuoWK6EOYbnjqswsfrWlwrXetNilknQlkxtdUhthnDd+GAkBIPJ
On+JMPoQfJGm23j6Hvo42hhIj6skiLZtLb/7WL2XpvFusNAk5FaxYcbr2ICoBvaUZbobY6zFh9yY
MLWaZPtV9rTkXshjqus+Jqpki4q4PphAilgdpXua3fjVk1l5iaj7Rg+MEn5q6q8WT5g0MdTQzYw4
MKQxyifcbxohDdjaoNKULPSOtFySU8PxbALSBRSN95OEIzRfhBJUFL7z8xio6xw04ZZe4C4jmSCw
pwv67ze1DCm9wnVApkyrSpGr0piMbIT7AaHNWLeFS+lROgzGEg9n2PTSVkJD7qM/D572y4Nvvx2M
lMdwi9+6qAofUf82mlz9kBneqa7it7gp8cQ1xZtuqu8gxm6gNIYc6AynR+T/Yhfm4qGVrrurZ25k
raLtzzM6jWNLYrdZ8K2W8TjYLmPTAH9zHu4Vs+JLEWq/YEQgKU3O03yyF9oA41TC5LQQxJtHj0DJ
7ni0p7g+2fNwmiGCLDjnz87snINVmFxJi9VvcPHj0zWbrbLfW3MKTKfHKFuInx7Jf5eq7t/Fi1m7
aj0k2rCEwNAwd7GhZSlvFeO74tGTzUXNjdy5U7XVnZwxkvcDwM7GKIrfljWIfQe7bytphBHN9VDT
pPWHrjWQW1lryf626isgEcCi12ImG8Zqv2SAxrAOq5c04whZxRKPryzo05VcC2UOPTtH7J2NE4Y1
HAV2CLnCsx6gdjkn6vvqyTZHeq5hjM3Qy7tN7wmI2rlmXDsCCk+yHR5JTTeukaoMaJqtPLUWJSFn
3aH+HLDjO3gy1mYeNPAs2d51y/HZp4ApxE7gywxcnEvcq6eVr70E4DS0CXO9uCcAceJrQVcN7Lkk
rskq+NMINrjaXkUeHlRa1IdWoCROrCb3014332pJiFBgwzqc0ko8lVW947Y2jmy2TzjT0/1APDPC
7Cp86Zum8dEhXTr7N/ZO6Bxxb1+1OXWurj7Ul0G5u/unEonI29HtmlaWTWQ0a77vCtx5GK9P5nxC
v38V2ahdR17IVT2X+lbLIh+ySLsmqoSSvGMNNhDTnb1S2c+l2gowUvu4wTNqolIEM5sSNKKy7hlm
e7q2Axem50Asr0BgtMFI0a0D/rtzVIjGzhecGC8mJKylC/QVT2myK4N3ksurjd0F6GEE+IxJvtmz
/sNAKHaJa16VvI6aU5qBXUIiUhyMsokeOtnKPebWV/bp/uiAQUlbez5DqAcXUEONgN8w/VSVHbNX
B36W4ZYdC+M9cfX5VG1ds9WP939SQcYHmkMfeV+9tRqHJOioai6OM9g7r+g/pD0wqUqyumiYey3/
j5H/brIJrluItPPsdaB6zHluNzZl8smuimjVTJ7wWxytXqqPpwHxpkoHj7qRKJ+24jpKBntJMj14
dcf6b8cOpnfVXIzlV/d97kcNzSeAtzZd2+qgq0wczLPZI3N2mccx5gLg1NOD83rXfc4eo5lmYmRI
c+2ZyUW2RbUxRuLYovSWC+kns73DmNWD7xX4WvI4ejKyTvc9uzq0Q33THkPdPoVRTreAyThnuPxp
ghXf16RPBSr8gMuV+1WcRas0gSaa8Ad3NLU96swCa2ccJi+OJwS28y8QuYrWlLvWBz3edKfEU9IP
UzzrmFcf3cRCO6Do/OstwbGZO2x7Gsq+nI2HykQ9YtqYHYc5GU5tlguMqaxGUxaGy1gRoA01dG4v
VXqm38C3fHq02+lBMbrxmngDlY6MPIIgAqM6u15MLniHKpDQlU0kJ+4euod2aAKmT7VtKxB75gK/
rdfy7KzApRDHEwU2bESDM4rvoJo/PcR7NgqiTd4tIlKEqnkTTlvPLdmg+zBaAb+ik2waXx3EjSNT
j2dP9tfYMLp90Bln6EnwVjQj2IGW/xGP4bQioeonp6TmkfPrZpx0Z6NsNJKV5f6k0fZqypLOUQKl
SCK6Yjip+xDNwOKM6TV0zHFdNdvBikE/V1wH/Y1mJHmbQ/AyjJHY9AU+dtzRX85ojytptN9m0p7t
mGj7lPz6jrGhI7p6zeT3ndj5L9kGN2xl/VoJua1bXNqO6TudlS3bIbsPqEM3GfJ1kYJcYdtiTliv
S0gGlshJ55A0sGxCPQE9LrSdFr8g//EiakNXUuhS0V/dAS+70KPDjIvChPmP6NetNx2nYhiC/aG1
e3+g6dc072Y9/GhopMBWmG5FXHPG07Vt6lmwZDi3hcVeV+qzxSHmExn0WkTRCxK+W1qET0WefGQl
uQAcc38nRvrtUBfb9pMhgHAbM7SbwilP8xwyXnNs2inS70ad7Hcc25EEcJy5LqSE+GjwdEJFB2L2
Psw8/WzshB6LmTxGaJ7noY1PmlcmXJSF37bgwIpM/JQaecGR7ZzjIfmaUGMhWmEMw+sGW+VTZMl7
aKU3jyIOIQeuaDvySPLChrVr8qKlGYC3WejOUQR0BRvG7lDuBmTA5fTtTn40Jyss2Nci8J4zp/+u
Yvub3Itqbbas4ypDJxkHWAQROVLSsPyp+anSp+GGPNiExLi4fIAf0bBzSHTth6k9IGQYbpx7tGtY
yhWRA3xVmVLtxpayYXSy4Xb/ljDWf6Hl7HHr8Kmg6JIHfMen+6PfP4Vonkz00SUO/P4rIhnAJBbm
5f5Vr8jYaDXt6+9vsPIh9QsSVbd/P+5AUjpZU17/PrqXGAei68nYW57d/XP5uFTSIhmgqPA5jZPW
jVhkiK72YZxGJEgGN3aq0TzouisUyc04Nt+VMSwY8XHv9ixEIwU7C/GvjvsuC+pd4Zbfyvfymt6K
m/z2ZugOChOgSxAGFP6TmeegSQ51O3zojvyJCHJXxYhuEBl8zpF6ygkN9ZOSw5/Nux4E9NZqEb9X
rThXBh3cVIOEGUY0s5J5Qj8L4qgu/iSies9CS/iC7EDAvymMN+Q3uuHuS6eBw63GL9eyxYYF0hk8
8kocOzm5D9BukeLM0YPjOVdntMaHXPfIYaFq1XTtoo1t6KuWDHoAmRMwILx4M6/FW/NQSXbvcXa+
zQxIDsxc5QTjujeCtziAbRybwQldDTzG4Rw4CZVYj3bACrmS6CcwGzYYJXYaXXezL+hFqb0tRqKr
IaRGz8AVMsgTBBGnBYqTmsAOFNiVn2kMk5tTBQFn1cGHnvv3ykl0fLf21WKQC+QMn+iSVrwkH4YF
qk07BNftxmm9KmdJIJRaB3GN8nIlGtQRANkwbxXAldFyntOodfw2/UmUk7dSCSelNvQYyAcmmScx
t47bHxh5ZLvOytXKWoSIEuW1QZG40nP9t8xQA9TI39Z1lz1XSQr0M7ZxsmCvQr4BKMEGd2ka0YUa
fz+Y3nWIimxf1MUu4Y1g4NB+hg33KOlAl7lQ18YE9l1nqG5cTT9CTYF47hJcX7IdNyVrrdHSEs1I
vHei9Ej+w/RkGcnBAlMDeb05JW33I+BAUDYoWOgLMmHQuqsFw2WVxgVV/aBvEjPCAyZnXCMCjwXB
lMu2xjGrL34ihosJLXLiTQlpJJ1cAUxAsdcaLa+jEl99r37GoiK5vI0XTxDHcQnwoSwA+JgeJ55E
ZTc2IbC4nYuOCOZ7bVjBUYEJS2LvSWKUZhHj3UZxflRFNsJhrMhAzh/Z2N3ntDWgOzkUf7hjwGpQ
PU/szaInzI1rklQFBntWJ3dEuqJlTMcX257ndRUsvBSovgxq4orzI4BYbBG99TSK4iMo8Vm0Z8pe
CcLHdtaJ275KD+ASLby+yn5JQRCvirRdnSPzgyu0ToXwm9oq4EzDEQ1oOGCDBCcYuE9DnIRbGqw+
phXUivOLoGUYlzC2ws6D55JTWGZ09MNuKsnIDNU2inQ0PCkCQUvfpBFR6Tn8cjlLkm/az5kXuVqi
HZIuZOg0cuWyZ+DbxvQYj7qkaKHlRSjBRg9HB8kFnLYuVo/zMFZPfTh+Bn2dr7qqvQxepm0bkC6b
bIBnaHozELzWpfHE+G5e1BuhQ5fNmMwD1pxTKQUrR5lY67xy2p9lB2T5Yw4Mosk674/nnZsKgGOu
8+2m4Is17KZw9mjsjerbdPy6tA50qRH/WU7DAWaZnkfBm8Daz3shDl7otL5eDw/QZJcgRILiZYom
IkXwKw2LLVLKdoVunfEJUdcJypI4Tq7RlP5wCYha4y7SSa9CaeAIjuMFGJp1TF2/Nw2y6zNJSlIR
pR9VxYwY8yAygvwJvTdH54w9V7fG177u9thq/ugGKLs+49RQD3QnkFVo4K3r7BN2xptmiN84tXSL
9IJMVr8h4kzJk6ni4Abdd801Kp/AE/zQYgfdh1MPfuC0lD6DFax7vd6X+PE5ezprV4DlNGSbnXO4
OFoSQhmvHWulZTPtbiV+js1psrR0Y2Xt8AlBUaajv2AVoYUcmfNuhmSOv5y0+Y01DTs0kCdRpvVJ
kYT5YCnvYZRmfrx/1PM7Dxh0qWOpGUlKJtdzBgaXjzuWWASd9Ew20JB+x13/4HZtexg6BD3BbIN3
MbOXoihs0L9FDjIctZeVHfRi8A566hLC1ElKtrTYODWTGLqdisgP1sc00k9xFD2Hrk6gvDwUs6Wt
KuJjGW5ZN9vof+BIJVNAH5/aufObJro6CvGa7uWwgZK3DOktRzJNw/JFO6rBT8tBi91ICwDXcnBc
cYfRRYpC2srZcEoVE5C6QFA86s0tT7F6xWwDU9q+RgZae8Jrr/jF5k2tdnnG0ZCGBgCuhMe1OOsT
Rj9/Bi5K2ar8MVCo5GPJkE7TuKdF8CmQ/WjL8FlM26z4EzM5HFjl1tJW79CzaeNV9A+H55oRwhgT
LNBjftsmxvRCkbzpIom1qqwb3+51bS80dhg07EDdW8HIOkvHk4mfewXy1iV579lVdvDcwq2EHz9O
eLTa4FlNzrxbjMy+s3yI7C65AsHbSbqXq6ZiMDUul1Au0/5kdPBDs1K3z5PmvWuGap7v/wD1+K4C
oc76LOvnuBsNwhh4Te9f1J2mea5TBd/Zs6/37wgBixFKlTNCXB4DClt/NQnQu380L5+yAwaUeMHg
lS0fplFD1myuk5KyPNr9cy1MUBOo9OXvT42keNsWqtv7h/d/dO1VSZne/vkNeLfCzl0GrHbmN2YO
ik/aP1oaJS8e8ghUGcSVED7pvJDC/gHWKvu1fEMxNNWL1mjZXiEg+N+/QTOzf3kEL/N+9Muv0IWb
/dtfgYLHlHP5776hne2/z+H+JP/NI/zXb/i/T7LLp2HTQihes7yUj6E9vhejW3G4Crtzii4J6ahe
v7lN7x7wOmgMCvgq7w2SBdtMNv1c1hD8FlmrGwfb+1ddT2U+N3J4yAeLYtUdUkZ96QHMIMTqrnsw
+2giS9OlO2JPzZ9Cy7dw+lcCQtrvIuShZpTgJAcd7NpmQkeraRXPCU0XmqJ7BUD3WxviV4s4th+J
YTHPK+z2w87RKym8/iCUl4QahDnPJfIcPzOFvFZmEG/FVLQPo8WlafeYzgwJ/axL+/61DTV16jva
EKlw+lcN1ek5x5i2un/VQzF9YUvE3rp8M11ZYlIM89Oro/61Dub+0arl0/0j6cTGdYyIPcla5ge1
bA9pYRLw6LTjQ+Iw+EE7gTPQtFNYCcsn7/+UuGazrPvUOBy8saSGpBBaTukdMhsddpXU1ac9LkON
oaivS7TWldn+9/3z/LEQqjoCfYrl2/R3iRLyU1IXHtqqBjiQeuXfH9amub6OBUVolzmwOkMfCaV3
468eNh15EQ9lO2Z7NwhoL3iLcA54bNJPRFATYAd9VswtwuMmhzXeRR9ZOqfPM7hJP3ZQay3HkECn
slJRukl7FsfJGrJT/LvRZbR2x7B/yQsiqiyAECWJrqSDYkDIeGiFpteTyT4vpolDD0rZ2PJ1uyp5
5ZA8oYDLuRuLdwX6c9Ut8R82XlENohcCKGXsVF1+zir4a2H4/3lv/xPnycbJ/z9znvwii/Lo14/8
/9x+l93PNPr1r+Fvy8/+RT4J2/2HoRsm5k9vsaw4fOUv8kk4+j/oHmFkw8RmSOm4eFn+k/nk/QPg
guFJHYYsZiCPn/pP5pPzD2IPrMWTZ0iX04r1/8J8Mv6rVday6DTxK3hmWPl4lv/dt+tVeTVw7hg2
Mh1YGWBTbYJc/J7HJNkYNhlVtfNCOC8miHHwNpnFKRdAOotgRMs/1FLKarW0CixczNSaHURBzjjD
1p7R6choRAln7O04MA66ZgNVNSFE2RV01zw9DI33hc4lXQ8SXQbBPa+Swcf/5qKzF97Wv1hvlr9R
t12JkMbTJe2h/25lpN9sRRwSgKGQi3WQefLmRcGRpnbPYReHGcUXZUeW1yva+uYuSUbcfbmERGkV
Ev/1uLHCtFtDKjZvjF7qQr+yFEDzRx80UZFtdVntiQcrnqos3zYIF7ZjZlyTsgx8qzM9LC3JH8ub
OGlqWHAFCMtziyqTPReweGuIXdG33b5LraduAQsJm9SDXqvVYQZKREpMu0O8P1waDuYuytZN0Pdy
HaYA+CnYnNMw2dMqm0r44QXPC4ml2KFeR0DbNw49upneWstKa9G02GsqxBTAklYkaHfuCkcRiAD2
krufq5zcH50EBgZ5OSFaM+9o7X46pShpPrrvjCO6TT4Y3sYuJhgGFum0UWGuYUIzHpyol1QJvemv
bhJhKkhGZNL2KBHqDfa2nlispqx8bTTI1qIfr0ZYv3t4K33FntHw5oeNc808JjeoZRKZvApHNV+I
G1dBpX2plBmEiEpwwLyJs4aSK9GCR+XNCHc8OM0Dh+YRuoyZwgd2y/lTm2o65Bglep3lkTix2tcH
eWGYgQlA6u8Dk4GVFyEWMrmAObXORCdYzpqY5ILWNj1tgLUxfYmp2VbzAGhmfrh7X72IPAm3Er1f
aO2OkYg4N/asdkERH3IzXTR49D0nx4x2XXezqq7GvqFIfKdnE0YZqAfcFY43rZX3PthJ4QPBeiYA
pPzUc5KjA608TpmrvUgMNtVLmZv6JmuQCdled5qBQu3zjljGsOWhiGNAPpFgXPGIDF7fzYNz7v40
2BwvjYjOhYEIVh+C8aiN+jmpQ9rW8UD/wzIO83Lbt97oYrVZcuhrbuYmaKINHbzVXQcsyCpjOvuW
ha1LEI3+HFgjjRV7+qjTEoZrXJzujuzGwXBmmuT11GB05QiLYlhkNb3JWLDuN4CEgseceN8VeU8U
R0Sda03rLW1CADhNES4gDHdbN/yaZDkDcA99TrPOCCNnYmUL+oD3F2jkzIFtbd6NlVnyEvOHu3ry
R0/cbm9zTPA8I78MaXntcDsVphWfc49kC4v3dGXafHc3EXpA0jIOzorX/e3+ijVLsJJnBY/3V7KL
NM5iLU2Z0cNuAuMcpHPMKy62c9NoXJ3iO7d1hHLaOO1wKm4G2n30xIp6H3YQHon0hByvLXbIoL2N
epUtnd8/SZeaB+SCj9Vc/hYVGe2tVRdMWhgNCaT1smNQe7991JLhN3TFryItuJD6eksn1jg0Kvgl
3bI9LLVQM3PSAqaymlyVnvs53hhNH6+J9sCytazXCPCwro6MD/iaJsHNd6EzrKxO9zbpXAH49ohm
CwbdWuNQQIKisogWf/fkBC7oyJDuSkZw28GtAiaFkWj2AVSF2kWMCYtNrlxVDOc3c3FPaSJ9lgo/
yv3VHEtGeCHhv76SSAH6mnyJdDEkWtoLw1ubEIKmgIKaowtivj4m9V4R4Tm17hETJMuLS/Y2S/BN
qIE6mEuodbi375tUTqalPy4Xat7vemckIyuY+EzQgswnUHsq8FoYfSn+rgc5aGtyTYkEv98e1NeH
dnK/Bfkl9FSar4G/yxcofa+6Bs06EU51nB206LlFDysHA1C60zWVyaOIVb6q6M5t9TT+vF8OZZ1D
ZFbVySCm0ZzqZC3sUW0Sho735+rY3p95rn/fn+6caK9todWryPLGW0f8EAdjhzSJgXfHtsnnq+uY
/cYwDsiWxhFR0/2Cn/rl3k7jK4PuiMg4lkmWfajWDQ0U28w8enV/BB53eNZ2dMqiRy/rH/qQmyvP
mU/W9ZhCFuZBtBb1n2lPNw/k+uH+vlWR63Glk7gUa340TTvhheOeaMpbNy+pl3aGk4MfNYoQuAxE
sSQP0jVVzXlOeZYYfd/urwQdqM2AFC4aLJID3MD0Z/LW708CeyWyjb5O/KR1CN8mkopCQJ8BoEQG
G1e3va8dYgBvK/qF4IZryfFK0F4iZe2lJh6G0tg6Ycoxwiv8ZNTJ/ukKHFIDpwaauUc16kTGObL2
S6PoN7VH6n2Au0LNeUoKnvgRd523uV9bAg6bViicPw2tjEgoDdR4F56ISatZ0ddYOk2mX6S83/8w
N8MqaResB0qRZD65Jm9PmmJQkscgMhEoW6ZY3d186bj8eDDtWlcLN6GcOAvMcKyxBTCOyHgncPZI
q8+3aDiqvQV8Lcz4ERURN2e4PN0Scu4+A+C2chei3r1oYJmAEhy7O1S+ld+Z+iOII4d6Ke42sPBq
P60mY2N5HUnxfQOBz/G+0rTH8pmPo2/U5qkta9dHkNFuZ8u8AOs2Di08jrVdKegeWVXtnJLfuNxF
rYlrdyQl0BPZzq6woDazZu4Jswcx3FSPXkMYSgzdKF+2g4xJTpCn76Btubfn8M8QNExrI2fPBTKg
s8pY7ZoD4gO5bSXdG5YgzHD0hAuLhVDFGgEpPeGuIG6gD9IRC9T3TJKZP+hYvnRoMytt6rCMDNul
i6eSqtvPzjgjJTDzLRlWm5Ke2xpB2C8UVyX46IqAQga+hcgmv6OLNUGm32N9v85Whti4Uh+Ku3Oj
iiChlyRRKlsRaSK62jIxpn4ZmEUXbv7mVubvSEs8jKlUBqqkoaesdzUkGOJMHLSg8fflFEAZWt4C
+IO0ruDKuecY38nWseodukVSMZctrl/2gWQ6lgyDPG8Kr5hC6CthaES7QEszMIEyD8UqSSEf26wg
N5uVl9Cbp0zHNGMDCz1k7jkfC/M11iFOhJg1cb7Y1BPzW6Ip/Sm3vee8RXCchJQFgAF3EJBwI1Gg
dzOmZgD1xKstHxqN2mdVfejGrCInmM94yxVOcrifdkV2iJVOxpSo1gYb8JuJWQVrCytqSbM8AY65
BZSM8qGNb4g3ACAR0leP4w5z64qfB+ZOP9iM1BKzxH5pgjevnf63mkpeh5I9fFTcP6rtViPTfl8f
jcexYd2I65pxqjl4iwoBNbfJSuXVMAUQXBNpzA+6LW9EtVRuMvwterqhGigiKHu56zc9noEhTn+q
gl3NKiccGESaisx9dWeT3xDdGr3xNsRHM6YS4+ddp0s1IrCtahOhJv2v+6cKsfVmLGZ6yei74jn0
rhmdI1RHqyCcdnXNT+AicTllT36zLBe9F5f+PH6FeVacBm84KAM7TKROtS76vXDSpzt0676pp4yu
S0UkSdhDTke3V3UOZ42lcX9/J2ACwCjTkw97IUC46DJ2ktYG898zWrV9qej3z//B3pksx82kWfZV
2nqPNMxwLHoT88QYOIsbGEWKmAEH4Bifvg9C2ZVVaVbW1vve8Bf1UyIVATi+4d5zW89d+ykC7KQq
8g3CVvZTDg2IZ1XUN7191MYG453nLB2b7BM2nqCGZgdWM0MdC8baFKc5mrdTGU75vnbxgc3fLdTe
UVB0m8K8Djz5Mb+qli2R4y5LnjYLzUiDV88fhsdEGa+MtMbV2AP2rQ1+ZrL5Qpi5rVjqIjXOdaqx
BJzkt1Maw24k4mLpAb9HOVJgcmcbOlVefmC9s1GppeNNRODWKkiHf9vMyu3YmmbQmvR0skllXWWT
MzziqA1jNqyqm+9wZmxixa0YY2Smbj1bemJvfad/7gXyX/RSQMPJhA119StV9btLJXyclPs0Bh4I
hbAjdYR2SLd7bMNpm+I2FNVOl/06IGF26SPPWQdIPfWhy1dsyeJ1FlFSetbwqFk8gUU4xlhLwVtF
/VzP130PKGluusKKoOpsLtGpaByhr+4XjUjI3pqCCHbGhCZ1/uHznhg+XOw7b26mQs28hmocmKQT
nNGN48Zu5VNXOO4atgQLSsnxxHRy3VP6A4CRGDjUhPmRyzpqltVgtH+dX5bD7tb39H6bts0u97nx
RhcGe90TBOjzZ9275v9qecj53X74ln5CYWviUTKw5a0GJ5UH4P4fXI3aggh1/2DJBGBU7IhTO1kN
fUtqbXopGeErkrm8StogIgIS+GjqzvlYnS0zrHcdqoZT6hT1LWWljnKVCbObqQeX8C4ET9AZoZHg
zhgwZbPjxOGBSIm6LwCts0g7bjkuOQ/rdftZNnq5EQVpd9C+nhRMBXxvTC2sMn8LrYEbjzwUNvvx
xWa/s4EHyz96AB4RYEFuPDEv67lXLWfUNrCk7tC7ZQEkelX3zXMouG2ZVX80aGS2WHPYv/qKGARy
RVOHnkqn64YCndebzojirSmH/dQGfFVOMdCZ6jbOgIwwJ43KHsPf96Omr4eHTCh1uHudVI5GdBoc
YiDKGr5VR8BRF3xWBjs1y/X6XRbaWy/vojVbD4aZ85tmsfQlWqo+4XLai5zfMoV46CjeeSR0OPab
jsxU1AaIzWhPWJaualMn2s4Cs0ZMSrupdUpYHShHomr2imO3ZEtE4FdSlkg6XTq8jnBebC7qSA+Q
QOtOfhzCkA4p29Niilm+WbG3ZrEcLGLPeNUB3UJvJNYCleO1GzVqWcHfmknKlnbe8WUWDY/HJshq
fzrDR4dcVbiZWWjWXKf3ixU/GRbVWOOgJPxraC3iIGbD6f3ewh0+LYrYBIbI6b/rWbzdr3cnR9Mg
9iTC0bjOVeyoo3clkJTJwvg7iudC0Xcwwlr6KkF+svXGYlOBSWThz7MDpRujD86Rmpqr8sc/U1f5
JAiphYPS4AHKEu4h1G+LWib+2hsNohjYxuVO9lMAVd5Ok51vhMRAF0Q3a8r8kyXKeGV2+8LQ3sky
5weak6LuPyvAkg0DG3xhNU9kUhPX+dDhyK+eAi3+sYqs3tlqeleTxN2DLDJw6nXl949JYg5InBnh
5tieVijr1sEQ2nufcQLp9dfU1gG3zCd53ZFARODTj8xYzoKohD3JEhrB5gtbLt7z2kD+w9BnK6cW
hzYP4sQVHJkDfRbl8hpzzzRX9V3klcxc6lWAL4LDlu6sa8dVnRYwRKqJ561X39q+530q7Gc2P8A9
HKZlbNa5+rVGY+R8idGjrq1DmuP1uD+N76dbSxoFMig8BiXth4c0x8x4BjgO9Qve/AzzQOl8ug2T
cdxsLKPnR2vclguTYOJjoTnfEx1NUfD22K21M2Kdx/z8DA+qAq4MqUg95fRsyUuXbBNZgTUlbs8I
QV6Au5UT1ejMS8c/YPm3yvES/4QOa9X6FoG8c+HjNWeN5QHLVq/YpEZ6gY4817HcpZqUNAjMRZhF
dDDPLMLDfJxWuB8mT/5uJ6rKtuHwS5WL24ktJ6VO/3l/SeCZOIt0fDIC7vSw9O2V/R7BntmiezRc
VmnSfkIqYa/my8H13a873s5u210ychL7hHRbgpbwflLUXvtpjpuRB+n1PmfhMcDZwEQRpxOlXle8
9bI2GPuoNbmWTHvscbgOTVLutIikSMf9jF22y2GvsEMq6/f9XrvTpLj/ua1+/F4L9jqzNENaX75f
/UxQ+rlIN3aF6SYe9C/oUOGaoHOme+xcyGyfJdvdp20i9cmIBhzC9NfAOCDm6dSyi20jCCtRToQ2
2h70XM3CGYx0acZru582Xo6AXUtnZs7IPsOpKoEkkyavKOp9HPTv6SYuAwJgRVasACS9RP1ONcOz
8otXkGH50lPyBxHzNow4f3j0lHZ/0AbjNuTdsC09ZiM5085i4CnSDsS0lQCQ/IwdVaQ1L7RUD2bV
amc3QbmuKwev/DzGzJqY8RBelg1QZBIDOzJmrBQZOokphKQaE+LmKhdbEMLknsf1iqPml2rzmFuX
zA1ZfDuGoTEDF8y1mAdpQtvr2FcWpaUjgZL1us+TneGMFkG96ts0kFZNwzPaUS4Iw39k4se4N3nx
Ju1VWunOs8D7u9lDEPic0BMW5B5I5Zg/uTpWongHMwqZSTwOSyulzWEykWPLhzYB0NpDyJqZFcE8
nf+EqtpegrMm/qlQKEFTJB2ZmBuYeEMIqoI7eMTw+9WjBkcjt+GCXSUqQmzImm8hQd+36YtuvVSW
OkRWfXN0UuKDyVy0MZoRXfxJ8ogINSl+2VX8AzfpPTCREqfxtCtR6A49o/1I3ZJCop3Sl4MxvaXk
QaOi6RaaCpkYUObVVb42R+OrVtap1uwReW7yIRpoZ2VXYaz0DSTE8Y6AqwO7/XMR8u+yCzAOYcId
5h5MrOqMtUAL9ZX3m0aWfFrOfmd8Rra9C0TxGI4ZKGjWj52azjbFw8JJkQJn5JNiRwnAXQCGObRe
B8pWbafKvXF3vmKRfSFEsAfA3b+e6VhQp6k/udRueYTEsatmDJ9XPlQuqrK8ibhLXoaCQs1r+T9E
aR2U4bO77v9AeWCMB4UF0TSij+CtrggppromSbzArZLG7g8TsqMZWe9GjGwtSbzdUHFRtjVuClGa
C1+XN8rMWxj3L27ofUmYMbTpB6rhB4PXbM6BLdYVniGrgsfkc6y7GjOIPlNn5TfMrqISoYDpMTSl
6GYhtDJt+2p6A5FhzXcbmtu4zJ6lFX/Wen8JSuQhIGmwSHTt0spVBf8xOaJdu4JBCVYMyFgGoQmG
e1zzbCn3BcXhYkyBrkIv8FaW1ZCap9sX11HevkvKM/x3BJ5kh08hjCzVBlwPhAHWeW9uUZy+Ivz/
beEd2igTm2WSUbjQXDRduGQZ15/QEbflxSyKkeTT6YvnW7eRgXx29LpZJ2d70IJtYHrJNs0txWuR
rkgIoIFMhpWKwmmfAZA69XG0SZoW7UqVioWDbUuj5FrUMQSTOhitRe28T9zqC3ADyP/AI2D5sGbL
xCCWvaRk8ckTCV3xyfZ+EVdouEYzu9DsQw11LEpEIeFSQSPCzmJs+0GZS7xzxaolCw+3GbJmXlY3
/NAHwznVkI+xkxW7MIPUX5zNrM1Xtc33G2yifAvZnf2wgb0kBrwm1sIdLYMC2Xlj6Ei0aZKsgtbb
ypm6hILOv8zSgDwYp2TxxD6aoVUkyfm1IvvVyMVRtMET0oRwLTvCOmFRxatKkiWoT+lpCrUte4Fb
yLv1Imkwr74gnpOIqw0CSmyDZvERQ73hniFnRM0+2EZzF0Jo7zIw04NDOuAYxOlTzbXbivrx/okx
eMMazWC/ZoP+ZKC8R7TID0Ben/YGVZXaGp/oWglp0Ath/hDaZ8vT9bU02p01sWTMK6r0QHOvZZfg
2xjtLczoeZMYZxc8Gr+SiUPTq2GOBv6bLSW1TQJ6q6nRgqL7xrJeOUhY8yq6RANgnji2dhzSAhWx
N/D0geTVWl8R/S8XgC1CRHPiPbDwNvGkPfqjBxsuyAlrIwaMkxUlOglySlBdWg7cUIljxkPiB85x
248ZWk9DfWZG5OzK7ocHZLHpbPYEPX7ARclWYNEM9AyE4mGZYJuVj9YEUYShBpXpCtexs0nnwbym
I5M0cUitMh3gxOi8lhEM0/4+fayTnyaK1kY2bpMItsl9a3PfYHGD+Gt7mB7vJDq3TbfGvBgb6c5V
jBDhXoAbCROTULjEyDb+Lpx3SKOPSQWGaOcianV6dkLG/L37nHbM2vdG65zkeK47rlFROzyxxqSY
8UfASBimGyumRMvWpIAb9MbYyEjfB7Rb/ly9BkY+BwK37/ievGx8Jibwc3LpIzpnSh4Kv9hqVZBu
cvFRWkVP6dvhpJ/HoHGYpXBuoy9UtMH6Py3rr3+5i/+jaMEdxYVq/tf//Dfg5bwTdkxTuLbjGY7t
uc6/pRs0o3Dph61qfe8Lq7rFdQA7tjYs5vX9n3beNhDIyUsAH22WlvEcnueeMNQqVprI+h/zznkC
YbZTNoNurZH/l8W181+pwPOPKHTinsC/Gq7pi39n6+cdG5rRNcv1fXkQSay2iF30qdXxpFn2Yn5O
hXStyzt2t5sZFHHNzgLeoP96r5RLbi2m1iGOrFiAqVUc9EZOlxLrP/cQEPGsM7PZJUJe0+CbRpb5
kFZ9uLp7cEZ3T0XACsEkcDhPm5pRCCp6YbXxts/QVXrO+ImhzjvmPbgkAyPf0QMZFDnO3id1/DLF
X/cd0+hzBYpKiFUsJn11dIim5EgaruzdkyV9EqLsuaPjZQZPk/4zFeD/C1f+O+GKBzf2vxeuEMcH
qzb+/M9ylflP/DOhzPvHDFWFHOlw9cHBRUvxz4Qy8x+QiAUKCt3nznEMgND/R61i/wM6he76KN9M
y0Cd8h9qFesftm7aJHegUzEhj1v2/4taxQGX+l+0HB4wd5+71YZWy0WI9ejf2c+10/UE+KFjbjOQ
TOKlqqOrE+NxqsndIO1axhuEEVuzq9Se4upsi3q4Vl39nrZVh4W5b7dywO9eOt4ZZEpCZRG+OM63
NZjpl6HEzo1K7aeyMckZEaL6yP5pkYjCXDsAUWJMMPgveq9wvrkYyDXm7bcwsxjGmkxLTc66TZEN
xvPU+enekC6ECdZ+z+xgtQdydt7unylp8VjHux9SXftt4f9uGQ+yiSk2UQ7gxwteYJ3SdXQt03U1
Tmd8Hr/geYqXbMLszhb1WPTij5vF4qXrSwLkTQTa9vypVTfdycro/+c/c//DfptiumGE9vcr6hTP
mW17wcaoimMFwbUC7EPIwT43M+9AOjk2O5ANi6ov/CuM0JtOBwHKXm3NPF/1ljY86JmxDgxTXcqu
9R4cP4frYhqPQ1kZj15cvHVx8FNUUMFFGfZPui2HjdbQlag6W8EMIq+lzfNDV6ofk7+XxWE1LPOm
fsrYYcilCmNiJrGeo0tvn9yqVcATCpxVmjVcyljt6vn38+JPFdfh498v8nVjBdvE2HhpefAC2Z/9
1Nw4ndVjtPMvQe36CwbO1kzK/GNNBjV46NvgKPn20mE+kk3WNusTcY4z+9TVwYcPAYrYeWaKmcB0
oQx0xm4M8NLQWIF5ic7Kjk2m1e+8yBoOucSV31mzxtJ56DtwvmTEwxLnEYEIQq1NLX8sRRbvsHlD
YJTaF/j/6NDr4z7pmRWXOJ7jc56N8TF1+vd6mqhp4SGymx6YhoGNKyBxLlWvW3NFDkdV/yLEnQmW
ET0FVQO5HycasZAHfxIXJtbZnug612EVndvhR1t6D1kK2qf4I0LGZlbyansUOLU/A0lMwssG0z+Z
2Gs2DLsuOc/vLQrPh0INcpd25m2IibYO3fiRGpfmgmyTPGOtmiIQl0bxHY4RFmaX8nBAfT9ebQ0b
DUtIbsohzdMHwmfRuasru+ABzRhgp9aveA4k0Vtud+/c6Qb24nFtsXeJNaRJNFoshp2abRdoRQJt
Mb31jCwCD0u8meEatF1dQB/Kl3Ks18oDfDWRPr3Qeu3HxEDM9G9Bn3pJ3OJaTL7OIPbHhQXDIdA8
l272AtrpaQjLg02n6OlVtc5znYE6aloEHYDsvKvZdU8V43pfKPCGwIwacmHonp6gWpygif4g3s83
CNsOSTJurVxjHjapQ5jz7nuW9lQ3F2xlh0HMsmFJwvYAbbeqJE2jJfZOnD6XAhtFjZoFpqO1IUoF
f2/zwSjtF9wOeH3CFM/znwQJcXSLDGFQsUPhkbo4ANhQUOT8CUEMpC36UupRpXmvKXHzwZfnCKYN
X1J57GSC3thg0eAiyHOsNnmxFkwGkF0ZLo0DASOrRrNw0jJxWUoS1ZgL6S9wvN8V/gVMOjiwQ0B/
VSKWGfPSxZRrJIqZDIQaVFkdMMeyLi557Sg0GUyVDalfAG1cI5/FZVbHm8Khgh5bQq68bm1a+gnj
ng6wA6BeAonNi6k9uU0RfoTgikq2DZoePkAAaKlbu/eevfDCmNJL3YWPLenM7NmuY+Y9INT+hj4D
tIQYwa6DKYCDvBZ/qsl+MqF7jKk6GkW1FaP/O9QfXNWSG4vaLMOtAxgDNk0vvlh/ovaIX5Q3PrGz
O45D8NXlGfk67GiYOM3XHjh7vrNiFhM7w7WP6m3GnH+Yfruhf+0gr+Fs9X/HGi4mFWBCH1alzH7M
HEpy0zUsY8ftBI+BiQttmxse4aU8SC8iz0vudQEO2u4Odem52yK0Jypr9yNyfuTkPCe2aJ/GoScC
cl/msCs83cYu0SA3ySMsE6SGbZoqDC6mnL/siUsNpc+MRgBpiS4TmZU2V1aYGdXGF+OHbGlhNVYY
f0T/MvQaThHuP3/I1jBwPwpkFeRJaMk6IaGR5aFaR3kJAwVLFXN9GH5eSlIwZ2xCl8kUaoJJrnDj
9SAO5ipZrZRrFcfMruVBQrqCqnNsAZMSH0RKQNQWu0IyJsGQXWFPNCTueQsohJsOJ2/gVKZ/Fyvg
V26lO1uEo+9yInqs7Ks1Sml+tCkJuIGTNS7xaQf5FIhCkUPGT8ShMZpqFQBuWJAx9J4IH8YAz6il
Hrc4QnjFOhW/hfNg14pi81H1lQnBssFnU32R6iAeZfSIx5BBeAB3Gak6S7WIZyHRxIC84ieWQ2cE
WZVgSdwNZ5z8FfPxUS241yQKRF2ycLZpZtPK5KVYB0GrL5Oib/ZYkPaQe5xl784SmRi8C+I5DVkm
uJqk6WFFGHIgW61kEDAqemSZBOeiLM6SGfLaTPJq6UuRrpueyWMNXGtptFO29muKjtCJjD27wo0X
599EA6ujDHJES/G4q2KkrMr0X3qIuIzHSQPSUp4HLt1K9chKdDoXrVsfozTbpkHBOVevncl6TwUT
EXf++gB1BsqiiW+VmKgLypazt94C02mDcvqJ42DNQtM6iEDqK3jV5VpH9nXQlHB3TuAxgaKNpAPT
3we7yfe6re+RkdBS4wB7k9KIV3hkvH3tYBItJi3hp5y+WSNF5wyH6ktQtG/M9rSztJrmBA8URUXn
PVvCds+2PcmXsuKxIAidg/TCpyLob7n0zr6L4bJ34y/DqcTNHZFatc0kd4ysWbyDGYLiJG9TK3JM
bhxt41jN/sz8zE2jXbPG0K6RE/5xsUYcOFPSK98d6qx3ISQ63KqexSj5e8QI3n/TBfu8GJzO3g6A
ji7SXiO1Ds6mXbcXmJynkTywYxaXWMk8OCIXdm0bJ9Oa0/0zu+QcGNLx5A/VWcrSXVcKjzvR0wR7
ZV54dOcP91/dP8hiDPn6lEgDj5EIcgxcWbEZHdtI4wOz2+P9U6cR3LmjbdzqfNI2f79k/r/3r/vX
p4U2suH49z93///1/Nf+6yv//o3/+vz+K0N5FsZzwtP+9Vfcf/X3x8lSLgYKzrDVxQU2ELGMIkhu
cVD4TAEL9ajKAHOjYVhPqkbsKXMzeaEOLZd15/WvmRhc2BJu+N7NYadulAy/Op+MliKpk8+yjD5k
apq/i46JbBaqb1SAx7In6WwYhg2yZC9cuA3KYKqDeCHTU+fB9kDgRBnrlPwCiU5r20xLdb1c90SO
/IQuAw94Z9+xb1xiUyu+cGe+hV2qf8Zm9RMzj/9oUx7NMdrZ914DAaab8I/mywRBbjS+UM1OKGh6
RqmwVZkr5+6jHD0TNUA23EQnKkJntPI6MEzc5EmcXAqCbjauICuPeVsPdy/zThVJdjsXi+axkyrf
sw10DnbHvcXujdac7fARLjVZ9FBvTo1H1mVaTBnQ0aDc5rFfnrk6+g2QtfYimtClhXf1a8C2bMbe
+7fA4cDRmWw99S0C3IgAhufWAnBFdaq99KE7+5Fl+9ZnE6AMFfjvcWKhnQHI/hGm01c8OPFvntjP
mT9YVBv2g8fl/kd3ip0v7SzEvEynArctZl/7m8AcRhG4Su8vv6u9VU2NIbhjO5+l6ODAa7hb0djj
nywtHug0xVc5Zc+CqfVvFRi/CyPQPyj62OhoJTM/7NGLpuzGNyZs8LxYd73WaQWlpoyt51RMeNvZ
VT9FPSiRQE+ixzT047VqDftaNCDKwtQZLqNOhTlWKVtAuwdRmpjlw+hk4a5THUB8s/F2bKgyphrK
3pN6lB/8pDcPUxegUfQN8zi0BZ0JTogTD9Zx63RUJMwBnY3XK+1suG2MCV5k12nwycvsC3XTytFe
WblnPpYukloHBPszt7+x9LGXvRBsmi1RJ3mvEWfUwmD3/+7adIZWHws8SyxePdaRn6KPeGBzuiVF
fZ3c0PlunPxgJG7301QG0GbAcYsW0byXRdjFMmf993WP032HzgMnmScWsdlHEfvsbKO3Tfnja/4B
T+/w3UaSWl+K34mW/fIdr/h0DCzd81zuF3cRk1TiVN5R/jrg8RzjNep4smqFUbxYbcFJIHvvyZmx
V3Ysh8cqhpRrtEWJHxdmWuNE4dWQRrapqo4jvM38jWMn5gNXjLm1SK485Qo1BFCs4TghOd9DZhkP
RtFXB68u9T01pjw6MR5inVjyU9+3YovhWj0kQ5tsp0Cj7wvremMpz7z0TWhwrAf+FS5PiLtqyh9j
O1SrEJ3Qk2YRd2JgTHwmeq+mJ6mqV72bBDRix37TQ7vDIlzIX9FAQTyBAvxQdQMyvOx+13n2FGRt
8p3X6kRl5f5JGtyejguxquvYQItUxRzKj6nvMjIgjnZy0E2aFSi4SDOBDNDERbEd/MwTByTM+R8z
0rEIB/1X6mkvIW7kz8Eg9Kuv5QcXNfnXOHG6p8hxN0h28g2497sAz9xMWhWt2rLzd33PLj3r/Pha
2isGwe4WXSU7rmprkT1zM6de3HjIUSwxrFnfP+30Cu5R3fxuINaA8CJNxwzA/6U6k5HAbJBhJWRe
JIPpoglP1YNf80ak9i+SZ78GhQ01H8eeS4+IP9bRpyC3phObT6fTzQs8YVIJOpQxCuTIrfSKrRF4
EXf88O7YuFRBLWC9rehQnfShr03n0qS/daI8bgr4wD7xDJICqyq+RSO+t5E0IbD0iIEDu1p7gkAU
Ewogk8s/dKP4MPXqDCbHuUWk8W1QhuEYp9PikFQnQnuPIYyDbR8FfwIHewmBC+ixOqy+6KW1Mixv
YwT+zGd0smkovlx9Y8f86MLngawN+Nv7Io9YzaR/HL/aDayFT+1QnwM3K06NYl1y/8Bul+OyN1lZ
i3YEwZa8VgZhROCnFSo2qPZtaK/Q0sU7JtfUYIYhH2HvsM+oWNRPzR4aD8kFkJZOQxdDunBtMgNK
4xbOH0TdY//WrfNIYsA+DeovLS935O76D8nUc/i4w8PQuRevaquTA4vu5owELUgRnKPe1M96EyxR
YqOQUqQOCJrtRWwQUIyOJGGZMcF88d0zXqnqlnrkdgKV4l1YM1eWN4MkypsT9OQRObwB908hLctL
RTnqTV227hPQf/evjUo258XY9jvqrB1ciWYrWlQkpac3t0rAax6QWW+GTpLaWbIM8BrZ3LRQI+eo
AoPuWYa7pFa+taJ32dTML0lNLXrQ7eF7NAlCsb0K7VZag2L3uAkUcjcWRemysWS67JNq2AIbS2+6
Fdd7ZuflArFwdtNotJkxigfDDCFMjnS/3W7I9OhWwGqr3QAJsV3x1ptPgIFgQir0h/og7Nv9g9vw
LiaKKNBaIi+JrKvqZHFjpwqxSGOCcf8UOmRz9AbrxUMaup7mV8xp3ctAdMNJUG1s9CClaOizU9F7
4JJ6F3uOUURLviK5RZaV3Ip6qDiHho+K2nXt/Mfta7p+ij8Mv5KZeluicLor4fHBA5pHVBhMqBjf
M4vXUnEbPeM50ERxqJnvN8G2tIY3EgwfGrj+OHEFgYaiKOU2RwmfpFl3ownobggjxd70oP1k+orx
JLdrzRl5GAKKavuhBj6jWMJekwpCUeVI91wW3S7r3E/yNOp3jCw8ymfiVpmey8gNAfLc4EtL/tuv
4zxmH2Ep95RxMi08t39wnKzYuDyx9phA1KKjrHlvmKAtVBhMr5H0ICbNynnwuNEJTQUyHCTHz20K
rgGOm4qGdy2P5Vm18EmaIgbmNK9EEG5HL1buH3rbQ8JReeKJFyZfBU4xXYex4ZQOEfw3G+oVxiVp
/dmbMSlFEGV52a3ugDAhWFWzCKRlwOReRdlaT0FKJG/kSXMXdRxGIyI8ZFdPPFJJfRq7fj84ZniI
WvuXB1IoqeV0gdKZr3jIxaatvRm5eTUtEFEDxOGD1l2rdkifAOca69oCxU+HQC1pJocprXgYqHFV
ZST6RG2wb3x9mOGvzTkKiEHhNZ4vD5oZI4pWRCASYpoaJrEhuIHj5LPooTqPrfaTkrm5tZClSpbB
yxgK8jqadHUeG4mQ1gcnPWbUxyS1NXCSC/vBnT/cf1XoMd1cSofdhrGPx8iv10gCEHEW0SfKx5It
9tQ8REa+1REP7vI2NV6VxxpKZPl4TIYygd5ZwVBwOnMx9jaAOGSVhBgzFvUNqOG5+G4qTEn9aMOb
N16g8qGMmzdvffEnHSgQXUvRjkdDtzX7fjVl6ZOlg9g0IG4H0nmMw/RnyIw5S6lazPv05f23I/bf
O20CYNkhTH7U5q+XVvSGoSnf+jmvnd+Dz9CwdXFM30jyVctBmAzxpvwwUHAK+5QnxM24hQrPIaqQ
IYVNj4g8jNUcrVhpb/Fg0WzE2bYbimpXD8VHOlnfqeHVpMq3krT7ojq2Cor91FnyzCEVIov3g33a
I5KAd60e7x8U+Uc4ShOYlbil9BnIqTHcJCbXbjd5UMJpb6XcabFpEnNZbSXipmVtxx+Rgium1VJd
3EwyMppJbtjlTlGHIxJ9/9gU1rZD7O/aZCGXsOBXo3s2g4bze0TBBQDnbHEh3rDjrPRJg1xlVxhm
QghA7rgjmyl2M31b+8NKcBnu6zjDWwVTdTGlXsIiEXE0YSf5L02PcUkEmbPLvK+8TsPnXqdS7WuW
pWRSM5ehabE8osHHBKBY3U/w/xEg7LgGq20WDCxqauZIBFmEKEhxHriDNZ5MZo0KZF1Lt9NVAbFa
nBd4Sxx15IzS8DLZ7aXLot9tZh65VotfaRLMoZjFj5UE2gG2q3qg9VSIxh2WEgwL6S14+QProQ2m
ZQBuGc1qVRzK6KpDsl0OWvwdBc6nGq1XbBbaugHo0bWO9SArbieHPlVz5HnIG4C8xcTeXoDhH3lr
12Eu6fO6Go1OHjyQpWVuZd6ARkFHy3ATlYb04o2ApD2JCYcRKd2Jae8c4RyTJgn3QRJe4/x3nLjR
1hAoKeqKlVOL/GXRqeLD6rJXNc0lVNUvShMEIQwoTLX+rDoSYg0FgYGcSa0PDALlPpEGnHDMTHMH
6eecIHAdGL5azcmfDPxQti8uSLU/SCAA3hXEN96rlQjz4Iu0aAQRyhK0DNGwTDMHfbMU1Ih7ELXW
opIUwwPZbrtqKjdJjQHDrsu3NECa6kA7QSwGuGLKEXliwADckCYrUeq8ZWyMOPW+CvDhy3iesuFE
3tolsMS+cmM2WB1KPMXqLhoRTVfzfmH22eTJhKN0GDcWwCoqxl+dNouXtRJpcdwxBpD+Mg5cwUAM
2VYHc9tlnI755GZlOWorDSi3rDetAiQ7uPJE2gWKW23Tt2G+8ww2fKi6LpVy0mXnac0WdCxrA39y
gN9GYK8QBURR8k1IbLLMLYmgNj/0ZaWDffTkui1PUC1XRdhzLGoIjSUjYNSC/su4aQ0BqiWHu9X7
xUvbYd3AiAqOfMjRHcKhlNnwYKZVsAllv1LND+2FONTNT07u8Fn3JuNS+SWxZGH46Pe52MURPBG7
O0mDzj2tCOTz2pU94yLq/nXoM4aKbUQqglhoNh435mYPdSbefQd/cwicNcpZgniIm4+EnMAvB6u8
dPuxPJYD66TOKnfOwKkFjNAbjjGyPp765qJBEHzwjSDdS/IURhLRyPHT6ZdMu0VY0LcHh0N90mV3
0KbGO2EdXJFI4h5F1ZgQcEYMAsOA5E7wNAYkdUHj2l5yNewd2ROooMZL6sZyTbUL4h3/OMGK+S+P
CSgXTsxyKRAnW5MkqhjFdQyVAKMcvqVeER+Ak+1JtecBH2akV7QQ8K0SOq+rd/XNjfNVGdvaFu33
q9lobA15wqcFpvzRwYBWl+HG8SXKh77eZCOK1ZbR8VJCZbJ9HOLaTbPQHxbOF86S6dkL8gcgKc4S
s727Kd1uONWRvuNihZhkuNZWjhPXg6EPkATL4JibW45c838TdiZLrSvRtv0iRUhKlV1brjHYpqaj
oNiorqVU8fVvJCfi3sZr3A6xAW+wsZS5cq05x9yWM/Ilpx/vgUTuxAJ6SRU71gC6PzN9hJNtSG8v
8R/NJWXanDfM7ur30bVwoRp0IArh5lt4sLB+J5jCmE2Gkx+Z6GpHbz8V82OVzcMly51/IBcYGRFK
vGTpzSrHXxtBzsqN0fuV9DI2FhXgymR6t3KQnARVCGJ6cR8Ai/7W0nmlHk3f6R6/4xcixwABNre3
tRz6Tk7UrwWH1sEpj2h7iJlziTLnqGOsRIvKbsSDsks9b7xpDQZsp2wcyniKDpKQOJSzWLGxkAlT
AoHAadGk0WfZuluPMy29HsBOkiKAS8k9SzdP7nNdxYAy68Mit1RHx6wDF9mv3uFo0aplt/RGvEXa
Wq+53VP8vhBcTMVyYeKNswPHyzvWHsRZivlCFGv8Ll454TfvvqLCSMWHadWnMcgYS7FjYtbP//7z
39dLxZhxXBzWnuLOZB+motBAqCICwr+DiTbd/30oKmu6D/t0utcVwyZ3UR3/7zd0BggokaHezOBv
DMXBoZcvn51Wv3aKkfP3GXXfO3kK9b38I+kopk6o6Dp/n1aKuMNFEt8VisJDW5OG8x+ZRz3YUrQe
V3F7ZkXwiZaqv28V1af84/so0o+vmD+8YLLjqH2eXUUEEooNlCtKEKKt5tMEHBQrglALSij7gwoZ
aAjdVoGG0upQLwo9RBDBJvKgEQlWd8a9W01xilyARfYfukgO9wlySORBS87Zmtkz2R9o5xXzyFf0
o1pRkpBPhPiGYCPhDWtfUsVLEoqc9PddXdGUfMVVshVhCWjoiAcB6tLfdxNATKUiMsGSb9ZSUZpi
ejc7U+GlBoWJiiFODYvCPsXNm6ZgVIzpcM0qetT/+QBbcaRifMLiD171//8E8nGapxAk1f88wLSg
Vf3vc2Ax++85/M8D/p7D//mAvydJmFX5v0+yV4StLoW1lSjqlj7B3zIVzCvWYXIJ4/nvk78Prg23
S1cEr79PbUX1GsB7/X1GOjLhiIr9VSgK2N/XgPtpe1cxwnT1E//7XwDE0NJLDid8yVB0sURxxnhv
WuQXsMeAQwR/P+3vEWDVKuwnsMr+HtEqfpkHyOzvm38fFsN/LRXtjIUuX2FXGU69Q1YcGhCaQIqP
lgFKI3wru3iKneYpilqseGokD4SPQjHWBgFtjRo5fPQVgc0aAlsR2ZrIG7H8uT2SZIvjNVAkehiD
sa/SogtAjLcb3wXWNI5Pria0rZHSd8Ru8NT4/aMRsW3G8Hll+DIWhJNJuquD9S8r7HlL9EF1cK+9
9N6Naaw4buCvj1KGf1bxqQGiKwHS9RFqz7iLQBVzJ2IdqYe1tKn5fcB82nBBWg2Wy2+eZQgQVjHv
ZrO7dYqCV0Tw8GpFxitB5NmKlZcpat6i+HmeIun1YC9mxdYbNKzpKuoayt6LUPw9L0Jo0YPkU6bm
FkRfQnAox2L52QDvY1ADxU/x/AbAfgm7TAbob+KL8o+MOsAA9BQN0AML2A3wAYUiBQrFDMQYfQAa
u4oVTbBWXMESwKC2QBqcBly2KGT6A3cyFMjsn664hOQkImadoEpQpHIyAQvJGuEpmqHbLuJQ1aNx
39PwPpKLAn+fz9zCa07eTG3iMjARff0v0rL0Qwp8laGpHTUv0CHH2Jz9FFtxUpTFseN91r5iVRm2
qBuY1nAJLSXdIpQsd10bEwy3OGsUhEhiWt5ZXUeS5SLbjnEBBqbiPU6AH2PlHTeQLNqKCblk16Ha
loAiKaRRsuRbe0x+kUC/hHb1XiebQvElOxyBijdJT5pABBCUFId7fFwYSNDtpxZjBzqIraJW1opf
WdIUNxEurKwJyX05m2LPmcYHerkAv9SQjfSKhukrLiaWjM8MUGaviJlCsTMHMrZ1vcdXhSXNyTvc
aO1MfscCkdxvMemTDFQ7BnWW4x9oZgKWFO6LnjGdhdXa4QI1eeXwXCozKF3/m9tmXnXgPm3F/YTc
bAE/g88Usn+BBqVAIcL0PUcAz9hk+FrUbDp30fR2sFUSxRf1Yo41vWKOgl8MSkUhtcGRliNc0l4R
SifFKkVld9YUvXQEY6r/8UwBm9LkZU5bdS5BacxaYCyvYwhYq0wRUUGwbFEb4MgcYsjOKT1xBPhw
icZ3F68McTvzsQCxOqLg3UTRJpFqkNG42qbnwLhheIKptyIVI1YBL62hzAQDdIHlKcahXoN1nf74
rp7DtKUgoy4WDJnaBLCsXgVIdGh7WBCOmuaBkTFicnBCi5F+1+16UURZb2mfkbXgW7NjPCXkaU+w
Z+firU8z+4oFWUe9BSkyGBWt1pF4h2aY93DzpqdKp9/uALfN8XCZ3lzT9aKLQVTFDTyoXOlVuHYN
BGH1qHPwoC3/WPv30O2zTVVG3FiFdwxL2LqGoux2sXu1qB8EUpqj0BCxA1v2Vr40NrDsb+SBsj6G
dbvyyIBzW15U0sP0BSytbVrP/xyk91GKOlqzojkrOzHA1AIFdhQdmERCaAhe/jVPDHfcUst2pW3D
DWd60aVuvW8kR7QJFGpvchkB8LzoikbcdLRnNMx/6Kc/x6E55e1E8lCTHtJunq9yhspudnYgLfDw
dKJCgsCzYpNyLSx2HjA1O3aKjpxF1M06wOQGcHLS4bgtRPOemQQ6VSkRNpLT2QRuuQW7bINfdsEw
M3rnzKvIzFoJbaFVtOYObHMXwm82FMlZgHS2FNs5nsyCvcNEZK64zxgYYHJIoLnRsNJ0sRsUJTrO
8AjUan0c8i84u24wgJQOFVs6UZTpqIc3DQI2hQ1agKFuwFHTYEMspgjViWJVF0CrK+DVi8Tp5nAM
JdbFuVDAmbt0ka+SgD1FvvYRNwDCThQRe2oVG5tIYzxCIH4VN5tcx3oedi447TDa2xK6NkssdlpF
3JatpcRwvPuj4nFrisxtOqDA0vkuA9mt9Um9HYF4x4rm3eSZj1//knvWj2OHv/qdHNjpQIA7aDCL
ZVZpwDd7qeLANI1zCzW8UvhwbwIkTobIhf5Ecu/T5vXv6dkAHB9Bj+dYOYk02YDB/2gUnJydxduz
RLD+5g8RnI91qVDmuda8dnn7K6IJdzVbagL1HF8a5BMB+6KFiN5BRtcUIr12sPLnipo+gk/Xk+ha
TON74hQs8RDWhat/UWQSlXew4a8bcNgbBWQ3IbOH2MljSO2QNrx1TBum/inhuIdF/RXm3/Mf3l0C
encgvrcK/T5P3Y/I240cLgDJU/RF0BlnhYuXhmUfSFSYKlOjZQ7Tnra/3LcDtg+CXhS9zFCW45n4
Hj9y5U1DsXVhbVvPf3h7JX/eGgWy1v8+x0P7UWu0df4ebMJOOTse6I6/HzWZqPlbExjW33f/ft3c
oOOIsoyxJT99EqM8MXT4HtVT+fuSP5LtS7sw2v33Gwwd+dtUGJe/h7g1OmdUojpJX+rZdi7xEsSk
W/u/ny4SY76aANEdogBI4sD1puIBIgQlMKMQTZMcUJIgUIc+gCbwtahpfMAp9fxDWh0eQBU9EAGk
o23vHjGHMpBTAQWViipwVWgBuUeM76LIXvcuLrsyeyWn9j1y2hIvCIalRSf5KftIyUIwVChCTTrC
oGISFvISUERnAWrq9JQC/whppz70pCvYpCwww39LVOqCNwShc2ACQqKUimVIVUCDnLAG60Hvot/Q
VYRD7dYk2BDqYKl4B9txrp7YknvyI9BJlzUxEHhK3uoK5Una32pyInzyIoaZ1AdBgsREpp5sSeS2
iH9bfCwsaXuryZzoVfiETQpF372SpEwvjeqLjAqpwio6FVthqwALnSSLSCQHfyTaIibjosvHCayz
5XPKwvengjDUP1wVjeHrKiRDxWXg4N/jXcKNnL1HyGkVU7CkTUdOTEjUkzcQu+G7zAsBskX2sq2S
CkF57d1oxn+YnYlbiugO8j423QRnnG7rtwUvwIvaHy3itA974WMJVTBE6dEdJhNkUOEgPs1nAO3j
bDovTk7wmQ6re0kv3eJajy4TiKAbTM73GIaqKWl2AykkNWkkmk2ZyP9yN7pTb+KU7NA+yr40DXxH
57efSTmGO3SHIa074w6OFZEnZJ+YdvSIZU07tKXxkea41aUKSgm9mkwMFZ4CkYqGHXEqrgpWCWlv
aiSt1CpxBY8Oikcd45uKY7GVkKtSES3IQLo1WEb03uS3oCGUXB0zUyeiXehTUGeloK9JfXHVMCq3
jYe2KFPggyz7EUpIt6BJwLZMI4co44kkRhUnM+c+Qe7jAC5Lhc1MKnbGVgE0DROGdWcRye7UMM1m
Y9wKvcZaFk5IaXX4gjPUrZpnx0/QA3jPKuwGYAbzZdXrHT88n5NzRi7OQAY5st7yCVfeGiU8+3Ie
OIqlNbdtCRU9fE3bjlRzzX6FMHelI6Qz64lznB32yT7bfX2zu/pgFrhsUQ9daVaeFpE9l+auq9FM
1iSr/cU5T/lZ7/z8bjC7T+wJzUUbx+0g7PIcRqRsull3CeVc36hgUttJLh5f1Zy0vUBdVpH14R2t
3a0Umvvg2mXxiMgj5+Lvd/nsT+vBsn5TzlNXl4aQnuUPRNBxL/JbYnfYa2P1D/tVDyNmsdQunT15
rPKQ3/S2paJuHs0yXU7RgqWBgwbcMuz4EepCkXL5GSUTuqjOtqWHN8GfvUcJtEZH+hxlNXP5otvk
HE0OFmiRnoisaS5tGp/+y1i732mdfqeVWZ1sD+tHNxo5OU24MSJ8IxfLkP7ad8jqlim25YyxLonB
XnNmRz1UXfZWLSWGgAjyqU0rMpnllZhL9Mp2/sTYg1RNTwN6rQ1sIo7r78h/s0ggaMCGdmcjy5/T
dsa6tpB80Z1D2GrXXpThNfWm8tSK8FPjCLeLatcINJMhBishwyBUjqsuRdKUg2vdV+H0OJQeyXqh
vWYNEqpnPcMhMMjBlDrbe96gyo0aBjGR91BhCNhViJ84EoTVfZF9tgPpXc1I7nhth+bFmO1Pu88T
Rh/lsK/H4iOjJ92RYb3t83SiGZ8mW7e1CUkci/Y+Y4GoJOtMC25iP5Z595TkJWsZ+44zEw0bUngC
ukgX3ojaIfiVyNeOpClNS6xgtF+Yn9IYSLP3erDQAP99wGu0NYbu6tI2Wrf5VAV22+pBMbUEGFSc
pxCPHUafE23fGNG+mGWyhoxAe18wb3PAOfl2Oa8zOtPokedk3UQW3l2yt6eJeOEqyTiG2Q0bW3Xz
EwZaCLQnmpb3epITo426npNjIhkaeBNbh3Cq50WlGEj2jJXpDhxnHY/LKcWQDH2GCU126Hsjw9w/
ILqKeShap1/KYE4gNjq6UdL7jf3rYifeuiQVSSmBqUvTjMCv6UwoaAGsu3pAblzeGgOJsxlxuMEm
ehzapjqPi8dhS5bpdnZkxOzI6VDrzDW3h9WinPXPS6IsusL31kIuJ3MSztoKAVJmdrYbzAwiap/G
7A4xwaX/ROGMBDq2rwncpw2ej9c+EeclGo+5D5VAqqgncnUINAsnGG7uc8MKFJSF5r9N2JWgJAEQ
qDtZB4VEGtTE/qs+6aex0fX1EIZkpcF7PE4F5RwHNq7bpCLDheQO7FB0siP9NaK9jI/eIq7Yrz7U
4OI6UbQQ9Ivtysjqey9EfeXYk7eRJc7zOJ8fOul3T40jTmH9LtGuvFY5MwDmyC2DzZFQtCgdkW56
FBgt5NZ4sRDKh5G5Tn0f77xb/YRSAfYt+yFbfOJen4TWgpqxCsapbbQBV9Jvs1lOb+GILTppgaUh
ErmDMySYZRWdcJ+7rMTJ7FOTJ2OCsR20EyHArP0Vx3HOgt3JQDxSTY+zBvYUk5i28bL5HOYsK8Qj
Jlt8uxTXGcAz1I6cxHNnDBgnvWSxZz5AL2EIahQvxtijKXKdr2jqiVhLOTHXdBxgBePxWKq3xPBp
+U3NeYq5eSdP15GYu0hqJcIftIWWxpjPz6Kt4ctiEzWuzvkS3JCPY2c3duM3LYpLmBkTeZ++geo8
TPdN3/0ryEXA5NyEu9hmzGXajlo1wuMYPacynzadCHlV2EPXZWnMHNbceFeI8EEK/bcbM+IRxNIB
OM1+HLim67ieXztYi6ujh6mHU2ZDVIE7vLrZLLZd4TpHcyJRho1+CrKSVIxqSZ+Mckqoy4w7vUhp
AlnhzksG7SgySLRdanW73siZcI8s/CFCn7U+x82dVS7Xgszsl5JMxO3QgSUEFbMt+v53NONA2Lax
KSeF0qJ9fg4t/9naWrQcXxcKy0M3uPhWivTBbOp9q40MqGHIToKeuAYc7gUZIi3I0P7igdT9yLWK
SddWcWhZxAPjwXaZPHfo7tqRANqENpcntAZkGBEpNoetB9ax8MGn/ju6BTE2bvGg0wtZGxObFr4x
jAFhCLV91Iubztgpnhb9OOb5gSrjOZatThsLBlxSGuvQb7+cabn6Pe0i+34um+sSe8vBy3TiANr2
1njK3ahpp0Jb6nNvM6Ryk/nZHogDNuMqpFbltowLy0Uqr114Q/+BJA2PVYnWK6Z50wzkruAaESu7
GkEZAS12vc6jkKzulsZ1A1d7jTU7uobY0CtOIRklmS240Ise9D2/KBCarLezQFy2GITkuq12MQZu
5xx4QZqrFyIbfFoc8CO/AoF47aeh2BtFuAQl4bhsob9FUX4Prds+t9b0O4+mcxa6CIMkO4kwtd78
itmNlpOh1krrksbN8zxXt2Xy3HVLYQcZ2dpnVmxuIOOAnGj6p8b0jZULQeNJlsajV0z/nVYKe4EF
kAFsdvIofY3b/N5zuhg560XjXcB/P8fnbDJ4eWD3uWiTo2iqd8Tn9gXf/n1rZvyhiG98p4hdZ4W8
AotYLrmg3cSAydlEhlatuyE274CLlSuIVOBdkhf4EOJBdNbyYhbeqtNjMEcgth/1OvnNB8/+gCr5
i3ojORZkCm1pFpzaSL+PdN95WzvzfJc4/cEDXLoTpJaeONcFGIaKq24yrhroYsSGxxRc1aWD6C8i
qn8tpz63xUx5WnvNQTJm8i2EMLVVUpDG4xvA6HO1IIHuQ8atxLaZa/bumnRnBjhguBBZ4XvwmhKA
JrMk253tXekQNp8vdD7x0iVbzEIPE7IEBIPTDRIBA6TEzMpL3+v0gPq22utVj3TC8WIqxQll+2j4
K7uOjgLACyAqbS/aBj4qPOwd8liOiWb6kyx1v0k17wKsimGOjm0c6johPGkhT4kuh0DqODCjST/6
ZngzZDufeh3AmzDOcqBdbdruMffy9B5d2rDVGxQZRbsYKwKPGFt02gDRk+6x4VJOvQ/8+Xa8tZyb
O5kcu7F8tdwR3bXwArkMTSD8eYv6TN4nxajtjMao13+F8eIV0a6A3EhCJZJaV6AhZ/kAFN7wW4uo
vbcio7+LQnb2rI/J7S3Gx8UW8s7mAr8VNRpa8Ikir4ozHaJuk8TjEli4XojVcJJdf+tEkd9ZfVjf
YWqo71x/IQ8UfiOrsVec/vsQKRS35sDIVX22ZtM0ObaOKi//+z4SzG67zPlrWCOVHBkArk0VaupC
BzyJFAvSlADqjCkG0Ne51onzrrtzEDscZUNf0EJqHugevAuztLygwsTDT3HaQJpFdCe7JVsXkWAp
mSSYqZqT1nGkXUBEW8MBhh4oVTTC6pOl5fWG9DESvmQ1bNqWNho3gX2cU8cMSJ2igTUM8ojCVh7/
fozI+i6Y28mFbwSjOtPc3TJjH4y4R6ZWOuRzcbQobMvnzk67W98me/T57z0IIDKyZzS+3aoamrM9
yRJUOI625kxBXZyaOH5PS/HERktEsw9MdUSruO7Y0dZ1Vhw669tLzHk31+VTWhgfeC53XUIwFpSx
bxE21rpKeSNaaDxsy0aVfEwh1CFSpYA+QD8W4LzzlndYnxzwDMgrBmsD8OyXq7Wn6gbXGK09p4Ai
O+yHhmfoVt+Rwwsxev9zboZrxvuPY3MEAaqVx7Dy6cNhd7GSENlPmN2NwvoFZB1CKjfvU4jme2DZ
5yxpr6U9HDQDIyIV+Xoo8m/iSpjDx+EGXVJHUy7GbIPHpa8ID0PGyNsR3+gTkErtV7SviqvJk7bb
G8KAp1o81YmHu5aQczj4Ntlo3heG4mtZmfQvCvqPftnj7msa9gxk57PcUfV8+5aP/A+iOZ2lnCgv
5RJ1QZosjfEYDuPGMUJjNWv6gzWXX7Wd4JUuaBtBMIlST9DZji5V295PIul3aVslG1eHt+iLh65C
uSuR22U2OuoWM6KjIxGSqWXshdldcxkdscy6nH+8+9S5DvlILl1Hz0rACi6blJvcM3DB9B94LViJ
zOpfm6BSIgehdnh/1fTIVPqPId2O0bSvsVFuNIRL5GbCnwW2BDL5xRzWlXSz7Yhue5V2zk0pi9Yo
/rMdUtuTF5Z0EIxx1evSWzfW+ILgdGf45stMsbex/AcJxWWfDclzyVwBddpDnCVPXTMAZk+zczvX
Vx06/KoSiBgFT6x0cy51c3iMLIPTsbVUK1lYsC/5U5R5LDYIot80amMPQUVqIUOxyPpezF0TaVd8
01vX7Q5k+jx7rm9vOk+ClwmdC7Kl5Bg3RFpBJAqKksZ8XT1n1nzXpVp/pi9u7CbjM12WJ02X+6py
vyNFgAaIurPtxgqcwv0GMT/CGY8PIjSbAMIQY1Oh77N8/MxhLQaswxRg3n2U5eheoGzZAj071yh5
b4iELYvFWUsec5tyQw6bxiSOLkroz/NmUNQvTLyYVlXleEg63gpWo8ovmGVMZAXzMupRPs6UQFQY
LIRhKao1OeIvIW65TBPgYVHCtcBnKMenW+L2jw5GaM/Mn1utPOejffPsxVG7HAF9AEdEDi21tam+
ptZ6yGtuDNNCrT5IpQg1Sb/zD4mO9JtlY1t13ttoZ3pAMj0MLFMfAsQ+j0i0j57hvDajhco+xn8w
nAadfdDvwm3cay/aTKPGyTFSN/rBmekgt8UldYh+tXRvm7rdM0PLNTr7l7yEiZv2GU1qPzOYDtgz
Hpr2y6Cfp00I2H0Op0xT0EeKb7inZPw2sqarOL6AiiApiNHuqovb7CRD577Ou22IYVgb7ocsmlac
u6HKay5MKXN5TCWUpYQAkWRkHqRx2tQM9JzDMCrQFbaUVqWPGyVx0wXFfl/rGJs6Zn7aPxMZfzeF
R/U3puQCxV8iqIMcuMFFzQHcTe+lTpSAj4UvnFQMCqkZU/S8LENyQrK9zhzOru7EQZlmebWujfci
xYlko/DGXdw/KbasGE+t7mDb0O6lpLpOCDbMUobcmnPfNuljNzPf9lyWtMi4OB7yI+JZg6gyVrEa
2cbN/EUPZHzIikZsmQoAbbLyfTJrxTnvxM433Vf2+8NIa9ZnyrzSG95h4xlT63sVZQdBINM6rKt9
SnwIStRuXy0cvtG5WiRugo12v3vS7Nf2dCW2MGaUX+69tPn1w/jH1MudHWoFERDMgKCj1Yv/1OjG
g9/acEC6J9uWl1HTXoYWxToKjSCYnOVthtBKWCzzjNTKf9jhUcjTyDLvTKTJouwPcBzsvd5q+O3Q
XbreOUIYxiV6xvXMGGbGoRN64hz69WFItHNepc9RnH+FVndCQfwy+N6xys5cMs66XzDt+0wC1kyc
YfIlDaPZFLtYPhyNZDoMvbkyLexKsJMQzeLaSyrsEt6ESV/Dyz/iYVW5cybXekJGZuxkN5ER28xf
GVFZolGXtR0OI0ndp44ADS2NJDxzVPrwa47jcukf9Dm5JTOSDXLKzws80NjMPoBlfBVa+9ZDbKgd
8QaOAmcVJEDZnvEv0iMd8gddQ/5m1ybxqh4dSyRCqwkXld/rzxINU1n7Z6xr911JDm4EpiklRaWV
d+1EHIwaqsRyXwpt72TGxTe7j6L/wOW27+P22W6iW2I6/2Rjv8x+bAVZxdLMYn9zXQS4o6CnTx7G
q82kC4naZIWr3OJ5TEb0o83lb2ZoL3bjImAwn41ZS3cyrMU6BNSM8bt6bGzO2p51Rvv+4eX9KQNE
GNmQASEK0LF/MAZSDsNgiXlDQVrS+CmPJnSzgCkOxwsSlsVMVpzK99JLpvlO1ZBoMF2K5ZsUA7Af
jfHSmHO5hi3DUE+/60seqjposk2exj67ZDBiAmHxpObMLLaCSjz1q7W0iueIBjxYwtAnFw2B7Khk
kFyh8xgzkAqDvPfP6jaG1H/nhuOJqPstUUSUaOmPqKrDPCjVbsPNEKV2QIs7sKnS9dh6jVDZQ4rZ
9sTirNhXziI2aHqYeDn0cHntQYLgV+uwlNOSr/X3VHan1EC+Dj2lrGzIenpyc3Q3WJCBkKpjbJY0
urlRUNNE0Zz4i754usHi9CuTc6ExHm4zUxVE2rvemmSdYnMiq5H4X9/YD+zAkFPwItR+VwVjdYln
wYiuv82L/YII+EfGwzFxLP6I2nSduOSmrjn0JiChqLyxno2Ba8cI4iL3PXLHHY4csaZpWQazoV2d
eCL31vpn+MNHOZZoSGLa1xBN7TEbzk0rAksnUISBd8dtHce4YMw+vh+G4teXOPFb+GKUbGtkmXcg
4GCuJuC9ZvMjd8Vnx0ujYVuTATWuutkOL2wna62WJNMNuwWxOGMFCW+Wm6eT5KZOGbVXBkKBTQ5D
wgJoF2KuU+Hxn8OrT8AGUpgyiDR0Mgssmx0p6TblkbVGaEO/Bx8LVExrlSvnj793xx4N1YyCMTLI
GV4CKbt86y8lWn8Er+4/j10I9KhzrCsWa07P1vYZR3V5JrZl7/nZT5XVDAFzG57HZaYFm9rFGivE
fUX0xwrJYbKlZRhoEVJBlgsTmVbLlrt1EibzHjqbbkQTSMPtbunlhwIoqlrJ6Iiung2UQe1A+jX3
w2B7v4KftkK/6AJpZCwP57pkMGpubBFOdzLL9HXtRDtnSQlQn/y37MFzc2+FPfWn1+qPCjExF+0e
7hkAB0t7mxeELs7E/W8br1OS3aPd+Il8I92YJi7Skhtlxuip+SzgFKx0LMVnEYIm9nJ9v7TABiyz
QSnGfGpd1PrGmzxSh3/G3qJBaVcHARl5wlyUdb8QkaGGshLZnR+MeD/G3qDFLTDNg+Rp0gRuRIHd
Tcf8BTSQszvO52DSqqdJMm03PSqIMZ2p+LjOiD88SdP76PMaGIYfhLH7L4yNR9OPfukmMiktHxK/
+K3amLzG6B6THdZCGukNorTdbC3ROqoXrtR0NRa6fdRxfutdtBwrlpP10GGAs+dyvFqmuQSuVRkb
RidZoM3avKnDnFEYChNr1Dd1Ugee9J1D1RD9ZcmCA3uTnOwcoDga3Qcp+QMMXH30RcgCxo3WyQcN
ZtdK+hCykY5yGsppHnrMhOa3sBq32HceUt1/G4zsuJDejBA/tXei/k1D+4G2Xgt6kFcaV9sx1p/z
gSF29uKZ7i2mC8pOtlyGaT6NibXpS//TgmQyRNMJ6HmFENB9sBvMQGaC9qmKnufWVCOyuyK+mzWa
ofSO7mYWhrybLvFSkzQNNjbXX4dIBnWFthiOqZv8tkb6MhDEuckzeqeWssz4v2zTW5GwMjSiXlZp
asDcz9JPZupfQEe4MDX9VCjyvJxdpqn1gan1efA1xhfIDLM+3IcM8lvL2+h9a5xycq1XADMRzngN
LX/NabcVpGK99AienMAauJYWTC5uyMokIqjFqxXYC8kWGVltXjJ5h6gMcWrTXRJJejc4zr/Yomvo
GRtZ3ejcNb+Vjed5mc9yNDTMKzqv3ebaLtwzpSoKLNdf9RZMi6L8MXQTdgb+Edpes9TZpWL6LZH5
pKVJdwzniKQWs4S34zH3iOKhC2QMUKfoHkc5MvWzATVYg/FoAEp1jcPiyAUR3/BGBIYNpAe4BGlE
eJabI0rKl7y5k0axzfoMlpTORBJtZxbIhPUdaghAaHVsdEIFAaaoTeWjPegfggHgmh6IX5+I1iyD
DK213c9Hr/90ck53lT9dUC/Wu5wGIA3EfDvy6zgWEn3QqwAWhGccoc1VUcYvOr5noksnNFvmuWns
Z9GyKnuckADxF+siq94ih9nESCeN6ah91xvOgZNMzVHauo1jt/C7qTLzPPz2TZAifuZe6zV/GO9Q
qZZ00t6Ny7IzLLq1GHA+xWA+OZl4MBKRKTfR1Z3o7Dqgb6KioqsZDluzbraVJCoX2ckh6sp+Z1vl
l0hwr9fet4GeT/gYvwZ9IPBqRrPYYezfl2UCcU0TxBn7+loxTfRo9NdAmnQcNs64G10BhYnZbssq
Fy+p3EXkpxupBfGg9c9UqVv6Eh8CS4nTLKc+d+4MlzCB1KZ4mvT+34REeXHLn7avD44RB31Rxfey
ti+crs4aSU31QEjOQB5XKZe7iAgvY2QNY/B+MEdtr4WeC7HDRRr6FtrZQ2xRPoqXMnHelsRYdjKK
ul3jcYSzvhZHiefiFAVtzUm7f/Qj8VzS312HxfLhmvnB1A2PCiTp3jObMlcABkci5SQbryuzHX9Q
ZFh6+x4R8rErnCzErMtj3Sg6zFNqPhHL5NwhK1bDO+G8NSRZlRr7t87MO1w0Oyii5p2UrmQEmc7L
eMtlY93XcXXfzcPwYU7kkBXjII6O4P8COoxPdqR/pEjjQV6Z7XGcmnatV5Z/56EMOXCR3mKCm+KW
F9YPZnL1KufH92Atlda2KZ7LUrvFkUqCbcmtzkNXjctXIEiOk+hfF68GddLoeysiBopgD7zBfryD
GcC6OZnMfevWPjUuDO5IhaoQVPvYm4m/jbtaBHab7dv0UpKIEcQaktHQc2B14yw1q3snaUcFGGLB
QiprT+NOm0NjkxfRWlvQpUWkqxtlVAUhPv2unYl/5jhcV+Jx0UHmY1lt1k3vudtBd26On9/aND6N
eb9HV0FAVmp9IX/qgjgliZElAmv6kNEH1dyr6GiWW+oSqh68Ouyw/uMP0ibyKwoA2DiHbtIxmRH/
P/bObDlu5czWr+Lo64MdiQSQSER090XNVZwpTtINgpIozPOMp+8PlO0tUdvU8bk4Vx22KySZrEJh
yOH/1/oWKgJIUA1du6hh5Zd8wkiaMR9GzEn2nWwYeGQgkrVu+6dkvs3DGsGaIza58wFQyo2I+AG6
lj5RTOSzFM1FVAp1IORpo3ySfdX4mWJ5tglHcaWCi6yhPNGzNIB9jWZFRTuLcqMJiX/rdT17VKu3
121tbBo/oAc+f6hVAUwkZmHI4JeZzOm9e5zbHHlefN+a+RenUkcvZi+SCY/gtXnjQcSPkvyqysJb
l5XcWejf+r2bHWQZHGRWX1mpehh7lBbRaLo48BiSGoIAWt6DRnW/qQJKi2I4OT1PcT3YGwj9DOBz
My2+NLr6UNlaXTcbHJT3UWDKtWMhdSBhFdHtR38s/V2dp59Ix1GgFIK1W7IFE6I6RQKyIdWYbk18
GdvWjKY+Ns1sPSKvbVpqNrPMmHETIgyTDvkBXZptbVtHLailZpl1E2OWxRAPqTisBu6PxLpvQTCu
ErNI4D7El6ja5MnMxBMSdLWN6JhO667FAVlHGR4ilT1lTk6WXdFSOc7Jz5CMr5blg45gZDz1hqpO
GewBnhxo7wxR1mkivobFUUl7I/Yk8JeJaNEutj4MXoNvB3GrIT+RWX8BWoeglLa67wYr/Kbc4Jld
UfJEA5vw0/EGT/2ZH4dfprL8BM4kR5CCi1C0aXpQJhWIHJnaSAge6XZyo6ALYZU1XpwQ5zUO1Fuk
+GB7HWeF1JCHC+3KUxwWhMPBibgX0FyxIL4I1gE3lMyhS0TQBtLpus68p7nuvlFwxZBquM0JAQ0b
ODpV06ZFxUQf2VunoWxPry+KbZyXnqXjE7Sx6qxg/LAz1I+LuIJmYFJusRq5VAnrcdPw4IL8Yg1o
Ws1pMjpeqoAEgOWvf74AjP1aY9nY/vlPYvmx15+lCXxoGilwHuQOAtjBOXv9E4rY5BBKNi1ZThhV
OgThlv7hF8q+84m02yZjMe2S6Ve18wmC0nzKh/qRa0Ou7vK3aAZks+Q+lv4IpCCWN96EQ8aix7TT
ZIBvutjxL7p+Ohpx7x8oxVIpiezryE9pBESEkvpR/zWUZ0M78qwr8o1SQBBud5M6ze3Y9gHGUJOH
MZkOvd09ocuFBPPCCtE/tBJWdWSTGotsAwdnzRanUM9GcY/b1GIjy8IW/53/SBsGwVtVePuQ2vGm
jhHGsSNxXMc7jqyLGED6k/BC9mtRHe8CK2ZQCCzSaPsLkfXuPbDTbYz24VNk2PwJh/kx73T3KPCO
MNcgOEA0QJRMbpuQvDOYonWfU0Rzy0sj9owPDQWb82lRC/tZEn6KmZKpMg/Ttc6l2k0xPg/DwWLl
1VP4ybd8gM7I8JSCYIC1e1vyZkeboixFU/fouePBEEiEqyB9gekH/TGpHqRrAFpqqK5XNvauxKfC
V5jWk12F01Hm/ddiCXupA5qJaVWn247YRrcTBXEfgGT9QKjLwabs2kWD/ETsFnL5OOiu4Y+nl8nQ
INk3wHrAx6j247JpTojYuaEa2V+QMVWvX3/NsMKvbm4hsZpKcP5qKrZoz8zv/2eryqc+LPDHeAr2
VwSfU5WyvEznDm7AM/UjhJgp6FSgUHs3xOtApCorZDSffZKKXRguTQkIEgwP7c4Ou2onZfMhLc8T
j7YBjngbXGx/FcsxfFQDGUEk15KF5Su8iX6ML9v1r5xMB3h5hk284DWjGlZcC5xj1VIllwFTzDhG
A0UA58VtrKuORwK5CbUX95yUHxAyERwZe2DPKdruOaREHjZkcbqj2KasGpBOLWVUzIU+XU83Lvuz
1z/9+SKL7h6/R7lzSsddIUs/F45zCkW9jQfrrNLUj0vO6blVG1d1nLYbgR4Dw6Br0fEM620+IT20
9UvmB/WmnRXjC22Z2V6aOdInDypjlIhcUK9sNjbsYzEEDxHLbgvHBr6LWmx5ZMZxQ81sD6exvBri
4sMU9l8TyUBvdpSDCbJFrG2jhyT+y6cnEbCDYXBmaU2E0jyY52rO+hN9fOBVeY+oXJgHhlcGqgVV
WPXdHRMnTFSwKVEQ+MhZq5OW/cRVVeLRMQ7BrgqRsWmEnCeWYqRmarKEGqbIk+UF8BpgKoC01/5F
kdHIItjlVngCPM7EZqn4yixFpMlIJkHlmR8GIP6nySExLQ/qnUD9dhRdWh0D45HGxt7x5HWYqJql
K+C+gA05Yustns1ua3felyqjsjPTGuGGApcpwL3Mi5UD79qqYCfpxJ+E5X01ylnvuvyku/BCG9I9
mROGJzE5L7VfXzVRt1cBfrieFbLuzFUcGtluHiPnGE3Ypv283w5eeBfn7rgkrk33c0G1JSbzQw0f
goj8hrqjIJxSTsvTKT+g/hL7LBo/Rf7sn1FuqQ7kvj8W0+CcsjDoiN1D4tFPjOQNvUupyjMzitaD
A+M667ZJNW1r391FofOxCMXHIUU4F6PxKxrf3/l5TFrq8gLxxobS0el1YzLpzDUR6vGRQmawsWlz
nCxYBythzMmud6trohAITO/wcaG6yUm5Vv0qnxOaoRm2LeJvdqFTcBBz+cUtuekozQGPuHgFpP8v
Qb6AT1dPty9BVOQ/8uBxYb+HkP/QfX3+9ee/A+Qt/Ydjm1CJTVzFrKFc/Q+AvDT/0LZFe8vRtuPZ
rnT/CZCX8g8pYCoLk+qVMNmJ/hMgr/9ARWsCsoAdr2xkHfrfAcj/HKngWtJy+CBpK5dYBSXlQpf/
8nwL4n3JiPg/VpRXGQJjh9ga33tQlCYeQGPByv8nT/8vsiXeIuql5Zq8vbu82rYQbz5k8lMDjRKq
sK4eWjR7vdq6qJQ3M+v9TREmw9d/8/M4nZ4QDm4KIiq8t58H5lZR4SXMyHODmXTcvNraUOe+ZDmj
y7Bomt//PHNh7H+P1Dh+/a//4CzaFE80Ub3SJgjAtt9kZwij9ftaRmxygpI9+4wmxzSPXPZ+W9V4
cBMhF4J07BBIb+MnSTAgv38IBAr8cgSuXjR+wGuUrd8cAYnIZmNr1PbQXwHzGB5VuIVaLd35Nykc
3JRvP8nWyIS07UlCDMzljvrhjmGPOBZtVpFzowY6zMQhrZpSbsvavBpzlJp5GJze/26/3D624px6
StimiXvo7T2qIXzjqfPgGutkz4bqo5bmtK5UDLwBrNlvzuQvT8TyaY4luE+1q3kuf/5+uHcmpyoC
9opzr8GquOqB4kba/OZj/uKCOY6wHddTHuPD29OIobQRfoPOwRtFeipzZzirInP4SKZe8ptol784
f8oUjnYdc6GXm8uh/HDFqFniWMtNYuprera6OsWIFIhDw4BgMAO+f7H+4vb46cPePOu5NRiTilM+
rKRcJpvmRpE6kIeg/llgIYdhTnr/Exk/396QyjSlCzKZ9BrpvAnAsEqr7C0DX5GjmWDxqhWYAoz7
sWlBEQIxIlt4G2B1e/9T/+I2UabtMj5rIbVnvfnUHreyDOLJWTlC5Bcksqu7wNKZ8Zsv97uPIZfk
x2uXqtz3Y4y9aNtTyEiusp/tRo75bx7qX+9G11HKBkprWYJgnTffhtL22M9V5qHBHolFE1ZP7GOC
EBPZt+ygL71/8pg831wy5kH+Ix2mHloib26SqZgnn2odHvEp6ShQSM8hkHua++2YZXSCymoMjoRq
S6xJXfOtagngfv8IXp+vn4fsnw9hOcQfHgpbeUHoMTWurHLKMH51j8pP2JIODk7vLjV2cxqAAkHf
i0yzNce7ToUSEon9sQCuuypn0tTfPyT56yziMZWYCv8aCTGut9zoPxxSJWxp9JJd6BDXM5mtUjwB
5wPPiBN3j52z3qnO6qgNR82ZEhTRupGecUNELoZvgY0XGRT7BbMlrDac90lYW8hNqWWbVHj3bUI/
mRB7o/rNLfrrE78cNsVn9n0oZgm0+emwo6grW6cdndWyo3RQkox03FZ9mOzR4IB6HaPb90/Urzcr
Z8izmBEYz9CzvDlPFK+pSHg+YIh2FGCgu/KCGQ8+sSCT4v/lo/hmUmjC3ZT8+btNxE2Zic4VZs/K
QihJLH0y47XSoos+vv9Rvz7pnusIi1WEsHgy3n4rgHdFjICRq++xiZCtmxxx7avd+5/yVxcLvRvg
GG1a6nUx+uM9Ns7cvB5XkS2EceMn1pdSjRlayeYoCgoInnbP3v9AlC2cox+fNNaYrm0zMplElhDi
+uYc5mThCLOz7iDWOegNQCxSbCC5xvHgBUZVTi0Am5Yyv3ZWI+OjG/gJPcHCi3rLWXtTa6XsdaIi
Lp/n2g4D82RXLfmN81CxbG2qOJkeLVUW1PjdzqGosooZsn00kLJ2UCLgDm7ZUqmcOt2W9Ed2Q4e0
hWp3mY+wGY8hViaQCX5M0Ix7CussacHDBiYsQXyV00iHcaxSjZUby5i1j5E3LOD0WVOr3ZPsLIJt
Z/ija9/mI10zws11h38N+kxqzqdyTlMEYjOofXJIcU8KXGpFUsc8kbhqfIW4tSs1LbR6Ro0OkDDW
iL0d5YaT3jVRMerD3LeV+piRoqhtUEZhyTA1+b5+Ke2gbqKVKkuv+jIoG6vKJie0eSa7d4A2dZOy
UOuIg3UnFyhm2xfOdKFUqSIAceAlC6T6AhwdBSQ7uae93hgPnpCVbYByT9hf67EVzteJi2rtbS3Q
I2+bRIQuKagzQphwlVNIs74S9ACgZ21GZpUl+OwAwryEM8oDSCcc4GNmFTnlSiydJJ/OuKwp7us+
bo4pOMf5a9GVUF9WI7wDQhHSogvTjRgRdQdrLcq8p3sbDzWVmrYetHNhjIaVYoYDWJqRCWIb7dHw
zNz+Uo8dodRowgCwk+GCCg9VRDBgbkX9EQ0s+007dyhwTb6ooi+Jtkrv2UjhMduE+xFl+Agty82P
08Qa9g5WSgLRM49NSn77dgoncmmKyICXtnJLvhJh7DM4pS0AuhGNcj9MEc351jJldcbh+C3KwZHR
Hq+UFTGRJHJkL7ZS8TTIM5TPIr6lWgu4BTqhO8kz6I05+gDtJ/mjIaUrz+JepL2xZQ+ZAGggNNrZ
+nPcEbakY+MJKUO4QrVUTjvP7NyCAnLZ5CfREIByhs0FL/LYd9Tx1nHkIwlc19MQBHdtD/IYyVKI
oRo9s+JOWRrmQ/XVm50Yvg9s3yB5AfSl0VlmdayLZy/spgALe6S6Zx1ZGqZt4ktz9DdNglRvF0Z1
K5YEabv5PIse3eoopso/HxJqcUs7r3WfkfEGswHxMocAJGMgRJsmNQBJ9HPeXcSMByblfQsRNFsI
f4BRQBSgsj46YWhj5dq6BoMOTdAJv3GPioQaFIXgHgLWsUEYzEqeiceaiJINozDi3LvDjPowUy3w
gfTJKOsEiPOaHk8Tig9O6VeD8I7Y5RKuJGwE0zklSVlZxoYrN0ECiMByDEsZjJLfS4XKXzx6idU4
14s6yH1uRZgGem3bY03LDyJ641y64DwR6IbMEWItskFgeiL9scMaRT4ZxcyK9DA6il9kRcI0CUFR
RLEcNPQ199ji6qtnO+jzTdEVHY3xxE0L/DmGQsmPW9EraoIHsXmXCxEigENKd82dqv4TFjliYBmF
vRKAO0LUPEXOHZrxLoUFShMuGFLh3uGPXHDQkSVA8k6ypjY7hAB/4sqQ89eMVjKe49kEqXKFp6rs
PhlmGrUzplTS4O9IqMX7BaWgzCCn9kinw/hQZOhly1Uddmp8Sjze9dENtKhvYwAxjMUlEyWow8oU
IV2qnHon+0f94knFjplOsRTT+ci19/+/hhwuhbAvPDh1RGRk89//+ffC2Oa5ff7pL9u8jdrppntZ
akZNl7b//Z/8ZvBSLD/5f/t//u3l9V3upvLlv/7jy7+qQGnWyP+suSxv//dfu3zO+LW78OVv+2dw
qD+lGC6/870IZZjWH+QEunopGynSIpZV2vcYQ8NUf7AWsMUSSSg9trxM0P/IMbT+oJPNyo4bmohu
zyb8sIE7EFIbsv6gKe1J/k3qZbXq/jtlKM/+eVG3HJXDfxWjoyWlzeP280or1Km2SL8FRsEQhK38
CQcN9mtki37bn7z2zOsw5LSV/eCHySkk3goRBY0lsZ5F+mUsEQjHFRwCDyVRChdhJJehyMp7Y6KV
kBrjczXB4ff1ujfwOphh+SkL4ZYVdkmUnE7pUdVPIw60dqD1F1bebSzzYp+CBsmLOTvAOq5PHjqI
0yKGOP3517AfgEHiAEcv6P39R77/XApNt6zAdIKxZMIu7ugdXOHsQGm8MxO8cKBEPWK7UkwaGZ3K
5ddfX5SkVeolZbqt9BAfJIaH7z3Arphp09Y0bG0BgvT1xWus6RSO9cdq9D7H8GXKRz9MS1Aj7jVP
KFjXoKhPHex/KibRF6wGiPtQTBlPObFFpJBCR8cHjFDImf3ilASyOLW4vsAdA4nCOwV5o1KIT+1o
mxudeepnIcbD6x9fX5KUUn8e48HzpvmsUfQ3WBORp9Z542VbXjhF+rUfdHFQ+DtuUEyGcUsfKbE+
KJfPAgn4FAeze2kgR9aicc5AGpE0gqJC0DvDaTmVgUJYNEHFMuNLhRDsoi/qBxZPLHCc+iCcYj40
+IFcn0DxIqj3ajkIay6A3zXGc2g15rHvbhzCC1ZmFhUHG930HAp/34iClWYjCbAD/t7aIcwvGp66
XGQwuKW6PtvPgKdWLQLJnVbpU2WRSq/VBGWAAuR+bNwry6tuIntS+6QHAmHh3ELqCvCqH1AIQQtn
x+A/weasD+HsOYdIAO/s1CPxf/Zex+aRyRlKKdYM3N1U1IKgZ360QuxMY3nvpaM8uVNmr6KYrjTr
7C0I5G9NVyGflptedQiTiuxTVSK2mgKQSV537qRZ/2BwHL7b0CAf1AWYQHPl2YsCukUkWVY0lIvK
PlZj429MiEarsHZIcq/vKD2XZz3Wjz0IhzvczA3iHiwTgfTiz5YMvwC0b3DkGdDRGVBOrkfYUifv
6Yd+HswxuLJgfA1NS7JJKD5PfneFjjnbeuEXBb11HfYpSgbUk/AUyZjUjsg2N/E4hg/o3C5Kk1xz
z6KX7ffg83LjuVVxtusqUiJISL5h6YFUKQvv84zZowZirmJhnOcdYY1EUG3CQHnIz7iydU8XKHfz
+0xWS5qj695HqOH21HAJ6irby1IG2bY2PRtJLL1JmLQdOdNwXuoswnMio21Yh9t5gtEuAeOuPNSN
R5P3jIsEIVIzE9rBM5OV3SGjg4Ohn0hQYGNYG0AmxJXeA70xDonC7ZR58lvtyV2x4Au1lvJSTB2s
iGgitK0J9x2d0Z2Rt1d52+W851BcaAt+AzfueJj9r4FLdjyxGo9xQ5DWKPMLgjLTXWKQ/gOa7lYH
MXef6W57hDc7LbSFljfYQ4NszyGWf67EzavMILIzcSDanZVizFjTXA4xwiI0LWcsyvF4dB4R7yAU
uHVZWLo0pFjhwSCKd1aOq3Mu9BFpc7MylUXblLRDTKk+Z6sro/MivDIM/GJNZgpOFuNJINNPk8jz
dVgYJCk2nrNr8ONB9EGcUZregyO6bCdy1Ff5ODmboc/IEiwy5I4Y4bAoFWsiAvDbx+4lRW3vWmhB
4DZDC+NI0t+LcEovOnO6y7OyeiCRds3mamPYuX82GYDvMAtejti3hIqNE7ActPZ9aCAnMoh/wH9n
WvV9DcBZj5VGdG/t/IjkcBa1K52xzupGSXJ66aIk7jWJ7UntI0A1zlXojteqgs0zk1ZOn9WCJxJO
m9w+jhU6bqtVxQVlfrEjrecYR1gn86RWt3Ri9lPTn0qfGJ0Q48UCPQeup8GARyXBOxBU9Ar/X7Wq
uqA+SZe8hoY4e3LtiGY1zeBU4+DI9DkoZMIkqxJT/mhctyq4CdncHGaJNL3BfWCzxbucpwFvmVHe
IOHe1x5QRlUb9sLCeRnGM1UQ+aR8zn8JWptNjpg2RidJOs0Da6PoaW78KAyvE831ZZVGjMAgX5jm
8GLfzujFrjGz7Yupr/dWh2fdtWos+CZiWVuNIKFyfZAWvFS64TRFMuSSA6hSVPQB0SwaN0zAndyx
ld5lhW+i3ZmDnayb+iyd9YBagBT1IIhPRW8F55Y9n3rXTjZqyqwtWDS1tyoAvvhdw70nwK8kfrBT
nHEomKCjGuOmECPJgrFxFbDwOEprijeUie7Y4JBhnxnmyjF9j6mnXWQ1HqGJpFFJn8AYKmboTvs1
8urDqAZ97mN7KsW3oar7CzfHRUF05Ljp2N8PVhVd4iHYRVp/RsxL4E95Fsf6tpOOPva2k2xGs4/2
6BPIlrWPloMoGfgEuBSJ6ibJm3ZrmlV1LDHQrkAgfayqfNoHTUJwmMLaNaca0G0x4HVrd0aRYB5c
iC/BPNz34zxthGs/uIOsFowjFRIjuDfRHXSBqS70gkRjx3trksC1pXYyXzRGfUpFsY6DNDqHNb1u
cvfZZERA2XPn8OTVrt09BFFgXKXsjyAMP1pUO2/CDHK+cqdvjqokDgQsOTBuinPbb+xjAIm7yYa7
tHdw68bMr3XE1iPH2KCXvFRXgpFAQreWGYk/PJNZj00qZctE+AzAk9jbirIpT0Y8PSRTMSDvEQEW
w20nWiQmKOhuSDDu9qlmREQyuQ+EEVxIYCYID4pjx3rAKOAQNhaBkSN260NfhPmp85h6xxEZZwHa
PQJLubVNTNxe7kO0wn29amWdHWwI8iXe4Q6hxb6tPjsqLHeWBxvIKdyTtPwz9BbZHueos9dzt7dr
Aw3pspzqlxf0hGDJgCuEO7cw7r2CEv2qM4ca24cHlCwuyzU2UuzesA5OpQERL6hza4VnvkTJhdQx
bjVEbbwwrEr2Uz6+9KDhCcSFXNBqcz2YeQRD3wOUatzYtTUTh8PnqqlHyKbz8SKwhntDY2UsQYBC
gyz6/PT6EsFJPA1RQ7if8ncUOuDOQjfY1HkObrQA6SXt5jZLQO1iD13cxA0WK0BMOZIK3NwliOIu
kazkOuuiNsGqrFTTwdtHBGanJOjoRF+1MdJpNcRnbl5cotu4ykxwe68vieN9DLrqcyAJ5yYQ+A4X
O3bVhV+1CCUo7h6LEtZwWc9UDSRS3a46Vb2stzxEFrvg+jIacIEqOT5grJp3eRV9NrAGn42pvYkr
zCiEU3/w2h4PSFKUO3JS5Frh3c9i/TUMcLYwicKk9a01NZ/D699MHKPdMLTEu8bfBu4WhIDioYop
GRkxHMmkfIT7hOjehAMMRGHlh1NBYYi4Tul8MkFXMCZWn12JJcEvwD76JOIiHdUbm0r7KhtoPEWy
jlbI6nFogsmcQrKFOyamZgJC6/lq0/HArzTmzSrjXHUWBzGOxAKywkE9m7btCvHLhUCcxfsx9rOq
2sKSZGop0M0R07WnhDpt43Y+ziMG6w5tWpMHxFxPu2Z0MVoXjORVL6xjMF9Vnb9xegN1Scci3bSM
b2mbN1dgnu4F4H6gXEAnWE/vB49gFzleyzjApCv77bQ4/5tqvHa/tXlrb+Ts3FVlgabYoVqizarc
zQUHH83BZW7alPuzDGKdKLfGQuh1k1MyVXKt6YqztEqSVZnLW931QDCblmeGoHhT7OPWQ1ZFMM86
Lq1trqbPr7+QCLLypD1eCIlVYIvWiTHeiL71hfFJetmzRZrimgrpoc7MB7SRcm3iadyUAvRcRHLY
GumN42zRdX2gqv4tJqvQMr126wCG7czCoj2I1ZgA7H2mu3aH1lusoggZ11ijao6jjjqfrY8wcUHY
E06GGTljRVVqY5ec3KFg84O3UOYt4DWV3tWWaW/BuDA0U5eBZUVsXLlki7RQwYLM2PtmQ04KjPwq
InpstkwGrtE5xEmnqWM15Cq2FSJHTpUjWYIFKUSIeNriXXRQ/09NwtgLRIrIRKgorVzP9TjunXAn
l2fFF8Uxk8klq9tiMw5flhPVFbzX8tVZNx6mOdI4IkixQGm9djL0uZhz9KaxwFONGdRdRh5y3rl7
KSGP23yVEOpXjOy3Zmv5x+L15+QJU//n1lJ7c57ofyHqWM9J02xwwF/MuN22KnF3c2WMW0WzqeNe
bIcCRpKuN5XTOIeEULWpdrD1DnCFUx4b7FXPNTYVJMlAT+vMeKlq8WBXjJFlxuJ6qOGxEWuLxa7Y
uAAVKjNz0FAPDQJO/dyyYFlbS+PLnomeyONvOV/59Yf9Wd1M6qriH9ZGG7sbsI1gwA4+gshgCtMz
8yIWsb2NDNprGZ5XvNBTAwQ95ULHy8VjWDwCnaH+qzjjDvGpcY8QOwCyM4ff2BBM2zR/lGmMEjRG
b5UrMCr9gy2aY4b963uz+X/1Vv+q2mV675a7cEnnL890IZrmuftRp/X6e3+WvND/OGzh6N4pV7uU
lP4sebnCIWmSlp42wWbTs/pHyUv+QXuIQhmCLEd4ruJA/lHyEn94y7t5lsmq0KEh+O+UvN70xZaK
l0Y3ZLnC5BgdtZTdfmzFdcj1feRXV25LNiOBOlYST1d1igW1kF/7McaaXlk+YsdPepJIGZKKkDjU
v40MofkFdgRrHJdH57nNvoyDj63pVnu7I82KzAx1QaDUicA/xXPJOEM9lyTSsY5fl/67LptYx/UM
6LOgBm1Xk3UVQlOcezqqoR84hznwDmVm32YTtaLOvK66Z5/K0xUJApS7DDDwzhiQg5Vnxx8Kl9ff
G4N/y7vsuojyFpGZ87Oe4/W8UE/U0uHsvBYXfz4vSe3kBvkGVw2ezR26q3CVkjlP3av5bJjOXuIu
G9GEotQvDnQibpBlryxNDwcZW7uLF/J4FmlzV2CAQPA5mRvEPvHR1iPenpnqSCm+El+VnzOGPRe9
A2bXlTa8fSyEHjudyu9j3DTgOOhhhceM1BrtQ6iX08YJ3XRfTtOBsB0yhmhEX/v6M1adNclgMUhs
zejcoXCRKPJZDDTQg2xL7DqbfEndlFeAESBWeZjwKT3hYWCcdr0XYwyJWqPmgGmqeixzyA26s8Bd
/lZN8rPE4Pu5lcJhgygdRGLyjepBViQBEzF86c9BsR/q2yUQ+5K2zN5uBYK10Zope5DQHFUPDaB6
o4mtR0OJO7cZQC2VyYdRQJdm8bQxQbCQ8A16MY/bEqXdMnJmzNSFyfgtp7bfoeK/oNldH1h5jZs6
AEIbRziAwejmuzzS7B3ijEQwq6PkgKbWHsHo2bNs9tQevGu/tVmsh3SM7ebB5mH5jQRE/txx/34y
WMy56IYs6Qr7jXABVcM0EYd0SdLn1q0UwAFVYWRKvtntkH9f1DmDidp5ugkm+74c/F0ceywxx2kD
ryMhcOV1ERBhyybCPvtsLAtGV8YsjmT6rYox1o+aOZq+/vh9RvjePfiLp8T8uav+94N36awriSgO
gcLPT0mPT90MJ+8yziofYEJFggBBggMRolk6riuBv6sLk1XXMvEnjTqzQ4R6Hj+0mpvmy28e2eXD
/mzxvx4MrUuPUwgJA43ZmzOp8Os3thvBFmQtr5fdJL4epl7SKTbZ7HdbTGHmdvTS4oMYIciPXXNV
pdXzGAMlpEMa3zOwU65296FvxLteuReqZQVuNvNA4CkojcZQ555jXF4jHB+Jnammp0hTpHNT0qta
y4FUiAPtZGF+omm6Quwu8GGG/jFW1DdALX5ux4XCnOqSoicNch8W7prc2n5N4J3eDdV0nQ14tycz
mi7XpmUNB1PgO05YHZ536Z0TRmdhpg7vnzmL2eTtmVt0M5ZFR8RZpp2fLyObXqO3a/uyKYYS82Jw
sGNsVX2tnYMerC1qOeLHsQEgTIfs2sCozuNLyCAVC0BW0wqzBCSoCxp5HXnA/gQKqXQOCm9F2Zwr
HsBZ0cenMAdix7VOLtj0lUyj8YB1jMeX8rfhGguwSfRHSJiDgBVUgBehWbpmUK1YCXNPv/+lzaWX
8+Z2gVCtkCQylWpEwT9/6SafNLAmcYlZONqbvYm909zH1lhvfFPR6aXEDAT24LvVqbnKezQxvzmA
v7hfmXZZHSCHtCzpLA/XD0qrBvujVfvWJSML4W4s7kh6U4adbScru8lFP6wHaaz9WNxx5k7OsiJ9
3Qy+fxivyqhfzgMCFMt2TNYorzfHD4chghSpwiAuQyKArDYgjt1+8bNA0wQLscZ19YVsKqggpbrF
RfWUeonNJj2Y1qUI3LWfa+aduncOnSvycwIy1jDNE+4A6sREyjgx7W/SZ8hkGGhh0D7XRMHQ+aCo
DSTJJPPTgrCAEO65gtFGG8K+7IIWyKJj4RlpMSq9/33dvxhwXZMWowOj1/OsZY3342kPLdrMRirY
B43Xg0mDmxZbfl8H+9LR02VqIQZgibEB+KFvqhNBNsCJsxn7xwB7CxZ9ZVTjZUb1ESwVdyW95Wo3
snVICg2takovPdn7G5F+bVrcS6JubihdxrCxjC9JxW6ZjIxpoRjYJ1WOcu0TRoeHrt7adrnPXdMh
CMn+JCb7lqS/aWvW5XUpCG5rq4jkic7Gs+Y4+iwteuz5E2WnPPDYnisq2XsyMuZjQirqtq3OwsKM
dngQW2L/iPY0xEyTBjbSKrcUlo0ALOUwxymwf2vXQzu9idwb0AzRhW4u3TuSKFUwBRSKvcumtYtd
nfX0nPL9RD9zl0aZzUKOuvX7F2dZ8v7yUNLNXRa/Fg+feiMBDSEDBhGUrMYi1kd4fr9qzeITUQjV
SUhGjXkenV1WUihsweyVMJTd2DnpPN8nNBeoYJTlEgL4EEdpdvTxEA9pH+3sus33SxpRSrj8CsNt
C2c7/W5H+ZeT4etk9/ZBQrSN4J8lNVC5pbn8w4MUD5qyP5owR4bPrDzqc5qUWzpAwRr0CDlKznSn
zX0wRMnGa7rh1GHuZRNJ9gAaRfz36L0ndDzyseiSQzVW2V7VoApwU16xfYwvg4idYF2bh7jO2Uzn
2UyVGcv2a92hiSkhyyGlwZaw0Yc0ufxmOPxbKvjXOZZNh22xXjEF/3vz8NiBkpNfl5fTwExgw0wO
mCrX+JSfyyq5ff9m+KsHld2RCUJPILLUbxSWZarBQ9f5JQXCcrdUFAyPYsf7n/G6v/nxotnL7osH
hsFAmjRL3wzCWSHF4NEL+x/2zmtZbiPd0k+EE/AJ3FahvN3e3CBI7s2E90ACePr5QJ0z0a2ZHr3A
3CikblHkrgIyf7PWt9KmR/hiEhIGOM3fjXZ8NNMlQWKZEQC/pAa0g7KbshVAVGqZudk55hk4UwVL
kWwqs4NrXZKcqjk77KPVWiqd7cE0bFMrsg/k3LM0Dfup3GokPwRdbz9pjfsZaoyrqym+T2hngmEZ
zHWSudCf+q3hQWNRdetjUgjCiQnjnPMvEIrxEtEeMRB3TLxcvrebe79eIVyjhLTycwOrzhoQ/FUY
00gVGFqaCoeM7H/47P5dxkn97nkeV6egcbQXzftywf3LAz+zKG3qvL76WvPcQvE4uSHOvMloBtyn
2q4Vuhb4NviaCofPGhk7d0Mxv1pZ8Tq5cIOIRoGEB7KwKs0DNAVQbV6WBSov9W09ae3KagILnQ+I
qVEjrKPZohAk3yQk2Hi2lvRU13urREiqpevoyCpRNcS85dLptFMFfiTTJ77PztRPTskOqgWnYFRM
YzF3u7uSdw4JhK+2LDnSfcvIU8HxZ4jWfZQNdWMofbRjhdzMHCq4e93kgy5anEbT+xqqqN5Mc/0I
RNX5B7Eql9HfTsHlg4VtbuG88uhN/l6PlW0zz8JsUHIB6Yoz03hkfLZC88Sw0TPuGG+JUivHv+5i
ywFaAmLcWA9t8TDohEBltNNYm7M4YL7kkHcRioNDCK5DOymhE65qUfUHT1jIIPrk0qDOqyKlKMpx
CEkb/BNZm/VmgJF8TZzhYlqETs1z+tYixDnkys/Pic10PrY/o8iFiV8WrEnnxtikmUgwecZEIsSc
0oPHIBSdKVBH72ehcFMKCxO8wrGcTkdcPPjvfZPxgRv7ZzIljW2N0A/3i7tPO/fbE6w6DRCNcobV
vQxV655UDYiGF2NePM5dm92z1EFv6lF6byvRSMDjk8HrzI8jmdNVhFr1XWwfmhRzKZHlvHtODAdc
FldWZPEZrvuvaWm5Yq+4TuSF3HEuPgKi8XmXi2OtjIgCF9JQ2QnIntWOFAe4J2jdj8YxKlzr2Orj
O+OaNU3Ft53ICtYauaoIJAKcZeORoX6MEPrcRrzFo4yeYVikVzGDabCIcl9zKIE4BN8yWMDLyjqc
t4KwLGyUEdkbqJ8ORUkajshzLMvV78pk/S8L81Lh7gQZ7JymFmG+goJvE0PvDl+NRWDnn0pRgnT4
h7LZ+XuvsDybvk2zyqKb4dPfb+i5Gm3oJfkVSJLaey2nZjjF407PITOYDvNYRzlsZFLqd69h002k
6XOok64xNDbEQpegHmgB/q6SzFIr/Vom1szcufbPKByRv8CMWwN/uXmTkW4nDfiBcL/oesVRodjV
EOldo5zlGcRePijrkLMZOiOK2UQM9g/CTo55PkyBaVYRbmRs0z5t4UYtD+KUiKcQNM/K7Od7qtF/
xH724U9DwVwkWXCe8bfbgV/1+c7qvKi2ZMyx3GdbNLOvCzRtYAVve0D7RBXv/t+n6d/se39OU982
HQpxw8Cm+Pd+BPR+5OD1vnQ9mTYD8cnremBC7kwJ5D6R7hilWev5RZ+6C4ne/1B4GX+fd/G1+hhD
PeSZhsU8crmM/+UsbwZQA5rjXUY2CE3UvMDHOBkuVi0z4qbvE6NiteoCmms3VuRaB0I9412LyjPw
42+wHB5YROvGjNxjj24dSaL8pz/h/+W2QTfoC1ywtsnj97d+Tci0jnvfv6iIIIXR+vLSvlv75fhD
LdktS5SklOW6Ht2PqXdI4JiYFlkTQhGHY2eSCD9kj3fmygas+IebkGbx/ziysXpipCOvi8Uho9y/
FUau0EFGifIiWn9LjQgrmM3Ps6MNNx2uIo81EraW4LZjGIXTIcqb+8yIBPUQdwshGnuzS2YuFGTD
pcfqsZXQFjvvNR1/wIE2aDUAICdJRgJ9mAfg3s8EAC/RUXWET6BxX3vDH3e+cvpNBiX81fV1FYxT
5+6lxKdFHLtz9BvprSa3AcI+l/lrlvACes2gndEpG5VuPUZdjUy46pq//pFoYn8P6gH4ajYEM5Cy
h6nr1bNf3Ubdf4HpUz3NxuAcFKIRXhXP+cDLuDJqq/oJUPgYZ6wT0y6OttBnC344EhL6rBqBxcAO
Yge0jVymvQUASbR2E9DbETN9d6GYCU9QZFh6T/G1n7u9ya84RZo9cYs1m2ZCEa/XljqSpAnR1nX3
fYebwPWvove34+xdfJTNRAyR3+7Zrtr3bb0vFFL3CEISdsDEOIJ/q14LHU1Q0xM8gIStegUb96wN
yWWkvH/vHEAAk5fu/SHOt5mdooogH3Y3ZXa+C6v8UXrG99C4ez018qD1FwUbGdgKvwB4dIJca3SA
aRnYjUANokTLFgmqejGdbWk+pl4aM1Sfj0bUVMFgzRAtC03tbRLkwECF8P7x6dbR+OkZybdVKjOI
sK5ssaWwUyJPQM53rtKT5zeIU13MV74SW1vTw+OI0qPrkz0SrbsJ+T+LnWZjaYypi7h9VKOzEXNK
tI9VPekxnYaTmF+RAXDEnBnBiKqEGmXe8AHY66oPGTHGNmQdu7n1uSANpP+dOFCHSHm5cZbpRGF0
D5nXPPotT5c15281lCRKVbPf1QWNsO3+Ki3x5Knpq5y7mzbzi9XEhM6mORkjDLWDxWfGFfyo6ySY
acNxzIbPqg0/i5TUBDMn4npWv1yFQH5IrZWReM9p3jCY6W/oDvzADsU5zKxtZ4Qfg+Mei7lYK0Wh
bPSlhyJPXiPVH2DyoSfrsovvJG8NMkIu9bcocc8ZpX4xaRvZQANSEPSZcM1PGcN4RzY/x7iHY9CQ
1qkK7XPUbWojEZMZk0+vJDQZ63iiSfVncyUWdD+IRKR4WnicLI0clt5LAzQvT1rkwW5yS+JXOyD8
kfDYP8/+fJCIPXLyxS52k887U+vftJFFMCfgvEljD2J7NjBEWVYmWisrQkTbdD1F4V60o3P1t40P
HcwEtr9KLHHWBW9OUpOvVA1fConxtXP4JMF0QqLQ1l1pgKqygthW1tYrUTuJHrps0fgwtOf2qUzQ
7UfW7yIi3aOsClDxYbTCb3ecBqs7p6XGPp7iMxjSm1FBtB0p97NRMrFrq3Veue4aivq1tqfqVOPL
QVEPncOLEF72AogHojCfdgctxXgaoPxNo3wf8l4PRBx9COaypNPnyA/r02hn81qQ8MMciZQhn1q/
0Lxzh4wM4UUlgqTMyMXyLNQks4CoMSMwmZNv3SH8rctQrKhxvEHMfXXbRoLBqQkzKNeCE2SSgPfA
5wx19KWBpwsis7/0yZIzRLJlNuk7X7550iEIF50U8e2rOSoGcsDC+axCjdp56sBD4YPVrO6H0/XI
hfx3M33MXRZZ+BBXQjOQ3TV5vdYaRFuR/eHPPtoVsFG0JlS/ffqC6IHUwSojomg26flCEoo18rAU
yHw0ys4T6UKAkqGs1rpF7pUsfyFxJXio0qHbZ+MbJz3JEonaoqEgwXoik8ZvP4iS/kpM6vcchJWW
65s5jB/gws4ocp4HPmXdJpPGt1HcpOmb1es5jpYxMAbiahKXpB3XeHeNMdn0UcMtYKIyaE221aI1
Njn5QjejicSq8Nst0VrpxtZc/qlEHSY6194Dq+b40h7hZv5koMTixI5+zXHFgrx0FkWK/Ig7qbaT
Xf0mgKg6kPS9JekIjZo2fNlWcxnbkRTf1ODdpbQl/mpERw3G2U7z5Gi4t8YeoktMrOyM9p2fLjVf
oHk529mxNmP7w3RrEnJDme/StDmVysiPYZN1MyKAUW3TpH5iFerT/Zg5IVv5SAej19wYHMikJu8n
iIF7woiq1ZS1+boz1INf+/5yOpzIDfhgYkwCBauBZNGnZ//7LxTgC620kOucTgOGrjkf/ZgvWfyY
2sUzk7HwgFZNCUB2MSG7WMKCP7+orUCMrf787Z//HDwKXFez2CQOANQ/f4Hrh8x3lvN2VJG3UzFm
NaBk/N9/NFBt9qMpc2ejN9W7MzHnZmCMIUgfNWzURWTy8/Qb4QZ27T5FU/O7cx+m3riGRvqUUg8x
Vub3n63xkA88o4rECKiak3ksCmEeJ88hzLrptqNpfvSAMWkJbZo6LTq3GNDa2HiDsLSvZ8wA6Hyv
fz5xPx/zozs6O4V9dFOXzjPeJKZf5NJNmCgNTcXA6WvtCQj8zFmGH7/h7AxmL7Y/YsNFE+hdFOX5
wlw8UWnNj5PhzzsycdZzjLjdKwvki9iXjwmTzmEcma0h2btQEbxlJlNO3xWUBSa5fQJ/7mx7SFb8
itFbxZpVqMG+GqHaWPr0XIu+Ofi7JK1e/a6Pr17ckg/iTRBD8VMI98Wl61xRixbnWhPvWU7JGYnq
se+g43lJ+FtDzPbCbnu+jZZxGzTVbJnH3itvNtY1YTD0u867I3Qqd918zTMruiftWdi1f2nYXJO3
2QV0I8lKt1Gjzw0OBo+m9kK1u6Q9uDAKM3frtu3P0Wfopy/sWGX4bH2rB8Ter7ElwzMJPBqCj3ob
5wOVTQlx0tOlTnCjhOeQO1fN6NW2lhYMTevD7Rr9oGth9MB0DXWhY9x9slofqkme4ay2gRicn3V8
T2Rin5lWwsrjDh+acOSZRctFyuELeul8Z/8yhuxZFV261Tq1j9D5H0Ip3nQXZq83aSJQ1pfjkjUl
SeraZ07i77uJHVlFRzOyIH4Z8vaEinWgvzhPvaAFTo8yFgzDLPnYFera850bsddfgEkzE+WZ5ORX
V5ealMxtcslApK8bVmoTT+8pUnl2+vN3ogP2OtuMh3nG213icVGVc/jmFcbJQdu6wdI2MsPYCeH0
eHjSH7EFNws/O7w59NnAjOr3GRm/l8AGsxA2kD9Y7g0L1nIR69qhs/JDMfXQv63xyQfTlE9luytp
/1czK2uQyUiDQ+s7ifTs5PI+jZw3N1Hb33CUSKaUPmN5y53gqjMrhERc2bp6qTyXEERsxr+xGFWX
uk+Pbdlwgk/1Exp2KKFTMrwr2KNYcrOjUcJnJUSDkgRi7EXpDbrcND7LogmDVNRmgOfQO6UEyUxe
96aYdxwjK7/keu7u8BTBNvvZaD96MBJXPVJX/jk8Q+pbATH7QIGmLnklWMyb1RFW36OqUxKPGUBd
bab/Lv6iQAnktKqsh0OPjLk1ZXWzupwYgLyd2t3cocVqNZwjzrgnlhuBElNEAmz5eTWUjI+diH+x
ESUnO4G9aY9Vdkb53u0tEURT7W3DjOBLvkXMqweubTRw4YDVym1f+4j0ea3lokNgvGdgOAZoMY+m
QqZvDuYtoz84F4UJlFunrPaoslnHgpgddf0KKQY1VdvKTdmD5ui4y9a6q93cbtT3Ggx5miwSRShN
bqEhyg0vWnogd/knCp8TN1i3TixqRaqJbkMkAepOL75muW+tprwXu9GBNYdBdjggDAlcEbsvAwHq
68RlxkBM5FmrmN8xSj6nukWMRhc/AVLsDxl2zyEm0yAp0YfItkVTTZJMY9vv8TACTNFx2PiyPSKo
22jTtGll6z5G4OVi17snnhbeYlucI1zWK01Z6XWqKcs4JkHa+ueCc7RzXFrmNkMHhzZjreC913V/
9JywWKEtx1EDKGabDRHJ6SbzYuDGIMTTqrm73TJdYxM7u079nkNZJXmpOxX2QIoly0XcVnrHqWRM
u6x4jIhmekmVglRWw5aujTpIeG5WInUpVLWapMyxd4PajxMuAA/WLnbUP9fAQ5mH+t2XC3ug8X4w
csB2zdcTh1Z/jYY8WjNBeqzoLPdW3r41hoyXbnjchjPnvTaE8iPCWKf1D3odNj9m/Z6QrnochjJe
Aar9DTCFYFdev1NBYhiJCPWXwU+/00FiMFwkQt0exK+Y+NNUTeOpJazl5DjTy8BXyevboMMw5M0p
9ZL+Aw+XUZpvsrvYtROfsAesuoquyS3GE5XMtNUi4P25MR3mlHOviainYsaCHOvOxdYa0pLcYo9w
vrsy+d/90RAvkNEJnt5NlOi6pVvectHDGDQLH/El0YNGq3/G3qcx2ZCodbrIDHWuNvvQIR38Xk4E
W1YrwVq1SNqzmjHoONnprqI1psULYdPq9dYde9jWTvFE5JC3qRgTlAsXDt5jv+naJoRLzKxkkmSL
dC10GcdGXr8Mh63RGda1yXUdc5KQZ+nz0Qtoz76SHx46yNOYJ1ck/u+WIIpVuuLZNOt6y1PaUnN2
8dVE47JuK82/MeE+J1VxhTkbv3mtbawsfng4Ldj8l0OBdUFs69GTpHyINHZN4TCitMYtdMyWpNzf
KaXf09gUJ6xww4n6GIg4XsGHxE8PxNtOgUEuzMYgJu24HEV5l/HTe527i23jjsF0PleJdipFciO+
TwVpHtnHdFRrJhjwbfO2WbVOmJ45CBmbk82w9fWFY0C8FuFiiKkHV+fB7qQbpKTzECROIEHazdpe
aPN0SnuGIWREfTCczs693r9JlSj0vwiR1aDh35q9FNfnsEntxt85HbazPG3Da89IVwhGquTYKpK9
U46saTajg63IO8bv8ZcGPQ0vbaj7Jz5LoltjBqXVTCDS4B/9GROqpiXfMPnTpdIfSXKqm2fCSDbd
wmpIDbc4WU3zLqYoPliJNpzKut02cfrQOgCD9WxS26aOIAznyR4rUX9LaxTo9oSYaKbcC2xyQNc5
3rKgjYjHSeAbQnsc1G5S42M8zFfpSW1jDh4d/dTla8ZIe91zmoNhWA92jCzeG514B0VmZ0/CvbBO
eEyFeBsS64R0jRGYxv/VuYsquyGjOJOEGU9nxSJ0M1JkbOfIuVei+kHDkG+4ZPXdLLQaUOTPoWJO
KQ/gHOJrgxyodSRT20g6J3JFMS2wOs1M/GBEQ1cRlXZFapKfuJ8+z9mu75I3vW8sUPRxwGEcnZ3i
NSGx7MyM5gpTtTsjPxIbGUnYlWlEbpU247Dlw0/JGU6EtvEbOjtLt4DxtzR9zPcEIzjwvRWXAaSN
OJbtwc6sd9dVzC0XVfIMmBOpVxB6Y7aufXTtuj0HdRYaR4RsG6Mn77D3zfxTDrhM+LNruXHJk/LZ
TiNJJGv+RSqW2JvDO3W9f9aRbxDEY7cMcCpFe5H+7l3Mf1KH5Eo8g+M05k6VY7VWpb6DQuKx7/QP
FSCMAHMPYcflUfYVe0/X/5I9NY3ktt5lGSrpYia0jLl6uKnS99Ho+m0UFs2hyeQLsBCwl3mbXlIS
eIxsekXyuBrtfonpNp/tbs4wBhVY2WTjc/Q128QUXtCZ81Wv5C+jIFM8i7grJPPPu4HMqTdYK6vq
1oYgWMz8Tkexd1RpPjOKIvPFKUkw6HPCD0MfC0lWHXSqAl2N+iXRKrlhyAZ73OR/jyNJBqpOWE5t
9C9p82JUlHVafWqLwt7nemxvnVFrdqkziJuEwwoiDO23P+N3aB2s2tqs2YGtcmddUr4efWU+wUNl
ntjaZ3846dzkD8lBY+q0bqnkTlrBNwmzgfwei1hUqpTTpDdPzA7JIcwZSCto0PhMajJfG71dm9ig
r3HfvAq3h4vhYpfg4H2Y0piooKk8m+cMleQFi3azn7s+XbXFcNeGVh0MG/Yqy9NxzZLE27n9dK7M
slmX1vgTb5oeJCCKV26nb1Sf9Ackpfc213BcYG1huJbU61BXxsk6dhVqlrBqq61bqse+Z7an9Sgp
Ixip7WQ/k9y8ECZgqzTD+GrOEavtgd9Mt9GYZhzshfXDZ0O1B+/0oiDoA/DKwyeU8tAr5vQW19yP
USNyVD1ptNM6+9EdeUWgvxD24KkgA7EbuE3OGoFYsHU6Z4+1r7VPXivoj8JOv8Vx+WtxfJ5Lw3zh
7UaFckzNRv/Z155HuBWns83N4C3GhcXouxrwD94m7nxen1OWFkPQtnAY59Ddco8QuDZM46YmgmXl
tQRRhr76mgvL5DEt4ytINcxOldFt8wlFX6FoovyKDMmaSyuthIUzi8iD0dWrPbr9A8Zv8lm0lqF5
HJsgaNs6UOi7EQnH13CMjn/sCr6lfVszZ+ZEEvWhxReMI9LbmhoDMdkQ0hy38zYNp2Kb0YgGNvlA
GyZOiHEdBSTHw9lYJ+7JoxB/6B3rUidq+VS7Z4LTVx085u3Y4PhhtkZJh1mE68FYm1ipV3aLfdEj
HjRwzOnusx3YeZKqaZ58dHlxcS4Mnw8a22nQYfHY2FJTNyMfHu3Jf49VyvkXPSXwhQ5Sxmybl5Ua
0QoWwbn8PoQ3vkU9eNi2rE8gNk6DN9T7ygIyDd56VXe9wy6C5BoL/cMKQYC51lpWf7rstrEx7uKG
ZeCkkzON5Yf4Mo78tUuuCY8k7J0uFi8k+VjHzIzR06j5QV9sjZltEG/l4+b2/ECkQ/FodEFYRuGp
1V9IXXKuSG5X7BX6I5rjZN2wMvQ69hTgGLS8v8Qm8oWe1wRzW+auG7KOY2nWD6ZfE0aIv39UbHz1
HD28jMkrihcD75jC501EJ7dtHlIN0U+e+8oks4rIxNDrvEdrjM6QE+4KIsbGIstpI9OuWHV0UnfM
h29oh3Bh6a75SGrKqoEHHOAMIWnHTKYdGzY/rJ1TJ2Dgk/OKPYY1AfgYBLbYg5d06CWNhfL2HOXo
LbP0QaOjCaxx3Y/DsC00TFBz2L1qy9bV7tJf3Jykv+jLgHexQ+X+b39skQ1rRbhni7QeMHOiN0r+
2or9f7/If/SL6MjV/jMe5S+/yL8ZRZZf8N9GEfFf+Ax012cPq+MR1C3kY/9jFHH+SxdE/WIGMcHN
sf38N6OIQHyNUQStCHU4W9P/NoqI/zJ8y4FPZ1lI4wykdv/Dhbn/JYACKfMfxW2QB/8ux2K3uciD
BbJ9SFv6Hy34v2yIe1V7pk5iZ6JbESe+/yu1FZ7itiKeSgdcMceoDN0Gzk+q3cspxQbLhIQEnBaU
xmA9cCOvC9g/5zk1CFYLzUeOsHDrqfqH7zqsIeouCgw2Nl72W+I/XaGOfDKi8r0cGIOHZf6Iuh/0
UgOUHWGQN6Yvmt+8eJr2XA4/Ks8ifaFuDyM9M5I4e1yDSNlYbnO0Kz06Y24jsfD3YEoWdxQkmY1b
sdfZlhRagKSNGZSX6uTZJCW5o2G5E7R/xaBxNcfgB6bqJZ+IT+qc9lYpWEPsxnetC/vKy3uFhHsc
V10in1yvvmVNpbFD69iwNg8WksM7YWTkFgBA300O5598iif/NjcpdncnfDWL7B7Vz5gaf0urQi9i
yF0O44mJBr6DyDKfMmJKLBkfRKV+uoLzOcnG/BK5c9BWC6FiaD/txvh0OmKR+KHJNvICq5D8yOx5
NBUdJKN8ErvIpB8ZhGg+m4Ys6U4yN1+nmnl3Qo99NxRln+2n+1BnXgzk/miOgD6dwEgrls+ieclb
zrvG+RqjAMaye2iMkJUn4fY47aWVN5eGKHpLpDfNZXo/1uGalBLvyJJkYMAwuYK1WOut0F9uCCz4
yqYK7GYOyDKPkoG1mX0ZReo8RIi5IsQQK6K2plOVymfDjL4k3IgTJobq3RgONimDDLzAGqiMELcB
GdMq9ejTzIRamTLauKQiMjjWvU9ybYj66W2m6Iuut1vYEmOa0bntsBAR9JCVr4NyPm3ENqycCf3V
e+hXutgLIp+CBJv+SqN2xMp8qNn/P2mxhX0g68Zdpac7Y2RSohXGO8RE8osjruG2hNURSuhho9Q7
Ws3sBYgihJqpIlbA7n9bPrsA6oWIFEd8qhL7JidzotdroYkUKol3HE1VH6sxrIKi9KjSQ7VO8dMv
SEA08jxKXDuSgGgzeu5S57VFPoDm70otx5VEfk8QQiU4e120AwpeHFqB6tAg6xKuGaUp7VOxqirW
aa0whsAGdLcr0vGr1jve8LuEPciQgKw5k4g79v93nxsOZGDlH6ll7zGxQYZr/qpbhXUm+RWrPOff
xzms9c5Oa8PoGIakPnbhl13wXxkTAzQEG3Vfl7z7jW4eYE/Cved7PCq9/IgMPBhkfjSs8gx1hzwe
EI4zH0aXP6LRpyd9thySEhhBjOR9zQkkObujnNMRIIlBXh2mhwRBayzck/xgpGAp0oq2wayfotyv
0dVS9vBaxNr4Gs0N8RkiDAiAiei5rWdUW6wn2p6OiGA303w2fRTdvdGcmni6CL96GoD889FJbZ0A
wyMAqZypOoh9xvdrhd3BiMwd67ScvCYVBQKiEdJRR1+ZY4uNM/9VaS4rxsFYGgh4pEwsdfh5/Dl6
lb0jExtwl3gfndmzg4soPhKpf4gWf1yLmI/+5WLyKsQ0AewHJqxNrnhSlXES/bWqrJccbQPS9BCQ
2DrPUQCm7MVLpn5Y51XQ+cAxqPJfhGZedCZ20QzeysepfFAz5q+EFe5GNL/aDqdzVmfyiKz4SM+W
rjMiS30B9GeQMxtRUX25UsGe87WDbD5TyDCVTYhPKnMCGQc2vKTcotLK23LL+GMOrFZ8Y3dJd43U
tI2DayBOTSQtuQwMboY15/TdbDO15tQ4kssdbbzCGvHYAimP4Bg7Dd8/o0tUzvgwSjV+hCUZBWRN
4LEdq/2fJR6Tf1ZfV0r1525ov1mxv3LgABjyNflQsbLR8BEGfj1+TV69yjIWxj/NApRqivIAm3Ry
NmiIZlu7jYopmCzbgzsCPViSV4GgkAdPlIVrP/sdFCCjW9kx4urWCLdoBYzcHtYW2lHbnQmEjw6z
AR7TjAlazLaNXYZHpPw8tIMfkPoOVIXPkgHHtXbkZ+NyxRD4oPBlrOi1MQPo0w2ABNZr65zP9Z32
7AVVxLXvPPK44lviMUZLTf+e9cQhKmXeMELWcc4Zp90jKybwLHxAw7Hm6UQSP4GCdKIq2+okfE75
zUrCz87g9l3+JunCD78WuDPM19ZkYrAkwrayfpFdHoi+fUHrgWTZrA6NmTxULvsRMJdU0zJDi9BE
W4SQM2flfK+CyhrpP63xy6y077GKMOVJfR9HM8tON93bHcgh8L3fYKwOChwXSyPYNnZ770mSW/eh
/5aWrKdasmVDsZAAkFkjCWIBnNasmys6lbR7GnnXu3jeyEI/lEb5YxzKnYVN0kj0ZB0a82vVIniu
JsAcw92IgP4UaAoKzU72rJuebcs95327ZdkYbZCgPHiiSDYQVwvyd2dcXEr8iHXzxbYqdvCpc9fn
JYO07q4ahn0OM46Rur4n+sxDZLPbs+yRZSPhQxYCrY49rz3djLnH/OV3S+IqA0S7dIER8BoTwsg+
Ox5eS2YGyOPqdxCrONUr86W0ik+GGv3Z9IZD2Cwh3abmrmXGpCV2+pazX3+sjFRifLCXgxxsS3hO
oIbODnv0oqehJrymBAymL/Hllch+Aq38lU29tc468d167a9M5kQKasyF+kHtBx/BT7sL7dLcTpkp
N8r2buOEzXCRcDLjNvoVsWYl+9XSwHZBIP0rdM0zUZ3ZCmvsW0IxGjQj9zgr+g1i5Vs8FjpD5/Ip
1CZrLyy0a/aw81MgqbPROyitexA7VXMoR8Hx1tUPnZu9uDWJrL7uvbSz/0NIVKJYntezo1hv+g0K
XNLjCim0ndffbGO6MJDnmRvjdjsbKVonH9oJc/0tSiF0viWsqMbbVcvUbnjtii/PC6l7Mv23ngpO
npEjFbmE7OVjq3Te6eLKDUu6EEq82HN/1eFnxh2C1BmAhmcP9VYoQhmjxj53P/H9rDuzJgJ8Dnch
ZCt7kcu4BeGHBcN9zSuokXIKG5yrHuK+XckOWBXxrqgFxB7bv9sVfjZPzBa/40So0Wwfi37ON+3Y
xXvhHTGtsISoUzLSPNlf0smut12h76K0+uwiL7kXItnOXRLzVU28hHH/aRsX2Kv2qydtXItmcZKz
gw3YjVn10qXCA+UNlCNH9zAYe/ZUJvF4/O+WHj4uKzti7AaYWxaQlQq1DfPdD6t2u6CVZhqkDhgs
WS7zg5j8axNqi938rlz/G3Eef/7u7jnWwLxBQ4M2GkFbY+7DXcQQxt6riTBG8OITX0ey6UhU4msl
ysBrvzVzEmtzeBgaQsG6XvpH25dMcwRqPXJ9Soxkq9Hgm8tHWH3fKVfvJncbJDSg6yhGqqNbS6RM
LnM031LffYrrzLO1c2M3Ou7lWR3mTH1GPUId6BT5erENrNqI3rqzxS0sYDB2FG29nT4y7D3YcXKE
k0pojZF9Dyn4G9vJrpBS3W0jyDgtTNHsYBVvbRsMUenjIHCdzltsBL/TNPkyWdGsM6vYFIlzYZlB
enpj+CuXdSsUV2dvYwsfNXmestfBlSQCebtFToSzHia0MY+7gXgh1jQ6V4Hq+HXVN/QLGeQtaDXA
DgRcuCXfRvdit/OZYfFPiL4PotWeZL5S6hcYvFtvf1TjfCj03AObTIfm1XxgevidO5hwkXgNa5yz
T1z3v4WxLDidrRXOlB9mu838jo9mTD+91BnPltD0TVFG707ZeCs4vuWeoRb1icPvZqr2K83FsJ5I
cBZ5jQZnGSHVrO2Oi16GRDo+hsE+Z6N/ir3QOZYaQkLFXJwAmluS93dr0OYbtRakdpYGyDiAT0vt
xflfJJ3ZbqTIFkW/CAmC+TWTnJ12erbrBZXtMvMcAQFffxd9H7rULVXbchoizrD32gPKj67grPV+
uoYZ3XoVWyNxnbTEf51wtd8O3304HdJOV9tMyqP2iXTmpZ4Ab7MmVF/FCJsLKB8p0ml+r7Jji5gM
FHSeHLxmi4HVRErTGQU/sfmtUv8OoOMd0d0fTYAMZuhxUA08Si3Wy6KfHyYJGWguEhQyEgsDd+6+
lUa3S9x7PX5QhG/kwKtuvAwBn1SOeQQHOfqi2P3MwG0iIJueequ+J1D2E2xK4uDCNtKJdvO+EdMt
pphs3V80b6tYmKk7rH86vL95/GKxogRSnUJf4u/V4sLjebY67+z2WIcT4f3BGBnpxZUoNi17ywrz
ZXLyd2U3T7Lwb2E72cy7u1MT9nxOfYEoibTXKhbDTrvObvLNBy2I2AY5eUI1km6qecWhL8jl1fJr
NeG0MbMjBY+IOh2/LETIZb33pmt50WnSbDp33jvldFe14z/tvs3Nl555YQvt3Vujt3fT5XXOzbfJ
EaCmyPXh1iDFoZvZGSD4I68qebAGGwuNRJmrc6BpPcUqJSY0FyZU7RctL7v7crk0jKTJnaj2PqqP
zbzTnf1PFg4KId/aNBUkMI8MZR4Olo3fflKdmvVkT423fiRFd2rUT2y9rEhtQuzaV1EEUZiGM0kG
Jdgt2mlT2jQY6uJKRqd4UVdq0iYVQPxNozl5DvIdD5keyyX4AsULc8t3hHrbQXURm9SChz3566xT
2TR+7K3muZbTgx76V0SZOQdG9aEImUd5OL6ZRBJPIjmN4fhpplX5Tanzt1uy/cK5HxEti3ZoQV+K
397mg2GAJ3LvXvvJMytsfN9sVjeDM2L20f6vmGzAdsUJhoI8epjDtvzjbH23DE/oQ7/tDsxmbq9Q
ceBsSPcYkxoPUyYuvDXY3Urm2PEQ0tPpku/hseHUk7MnqY0XDRBdi0qZpX5ZRHXL3L7HkX70czbH
ATBZetNkR3Y0f4OedxfPLJa6sTwEba/B2/bnLCaqWJbC3NlBslxIVY3cckVp9dwbKg/rQ+pjYAtc
oA11O9pnwx8BEPIbBQzNuo/wjxZlrFtwW2uD7DO/PXr+NOOG0zvhN0imKaKjkQ6izuRjYprzxXIl
wNTqaJWtuxPtlKxxZb9T3UFMdFgE2UjzcXWISLkjHWzGg2OCKqHSZxuXRSFVWMP8jdu25gFNebfV
Y1DLp87sERjK9IRz7NUMGTiz/aq2kAiuY9d9oyxbOF1se+ewaNx4M1eQ4ZJP7+bje43VIETJQwTk
SkErT2mg9h0RFYhbp/BgkbVWklJNm8oL1qCSP3qZ/5RVFWtAe+QVA0zHCuJkF1zasRc+JEbNVqyq
H8seKUXoFj9Fj3ICkyIG5ImdlxqDx6SaD8NgPfQCKmkzP3Mf7L10JrYIf+G2RwRwKuzsaAs3pNyg
SAI2CtWbnYn5GWo6yWAB2c1r5Po4aQBUcJKpmCWe553NjL1vMpQ74XQjiIDqEyiAdarrR9O0/Ps+
dxmETUVMu1U8hDO5cAAqQdRC+50/g6TpHkZBDhY3vGrjP75DiWrC4o+gBOOyEfy6a0t9oBOJ6AjS
+yD9FihjfMyUM8dZxQ2MGcZ8AbIPQkCtCDo/rnB2cFmCqnJy/F3amRDtZtrf1Z3h7tLcQTO0qppA
/UVNnf2d+qz50EJtzKjt+uZW+Sbdv+ypjeJ1FKZolruTqlb/VenlfFUDbGqMu7DrYPpl3fRVKTdy
jGneJWQqREH8q6qh44ZxKnIVjSeU70et9LJpCysSyPm5yZGWlDjeuXPrHtYEG56XjOcG3xzkpgJV
B5LpYy4b1HKsjEvxvaTzv0o1nHLlDtw0ecF2/W71V4QdNyb8Cxt9xnofTTG/Ll3822lYUnJM3+rI
TiZ0eoxnWYq3B3aq+d7n593SO9wVtn1kiZvvG8d59EcbxHWGmmgMsAv7Hz4hWstI4KETJOiCez5+
5H7AWniOse7v8MkZwniQ/VjsMasHcEhwvXvp+NwXzEktZW1h0PSRq82L2SPZB1sAODE0NhNRFBtL
Ni+ICLHWVWEFrsUdkRxZz1mHB7Ce63+xkF9DT/JI36afdDzbVVqElIwgWi/nRDF5+5kzkshKq6YH
e2NalFZYPTcNOuu9U01Q3qHZu4CmLVNMW3/mffWD3NznRdzsfKlfECf9ViCVdQFcjOzDf8KmL0gi
sLdMhCyqGc8A57HUzJNy56HSof0Qs3FlUwzrEP16gN8jXiVECB1HLnvyGeEtH2ktvgYW13lRQf2J
dCXDY+q8+WjoERtsXXiyh9JTZ69wgA9PLrODOFOR32myth330I5YlRbnxkC6hchG3LSpTqhQaqT9
QLo1M0flJPhVuHLQGuh8utcuavBYPKcG9KR5NAlGLj4NAWTJZQu9d+rk0XGfQ1TGx8KU3Y58C/hK
eWT/RwjSH0GpnibievrR5GxOs+/FWab9aDAFI+Y4p8CYp+0QV58jrv99hQzecSXSfsmL7jAKXmrr
1rMHE0X/g0DpaXQl7UYOGLEq85mWavjXE92wcYv2UiF76XmHIqKx5n0OVIXI7BvgNLHzbPjG48BA
K14TrtM46gVoJdC/jl2QNpEBNtVtM10WyXnZ4G+pK5Ajc0ndsDhkr8XDcCYnDj99iq6pQ9QN8jj/
KeSPDU2XVzrEZjmMuFb0Ux4j6liQby4eNEjfq8Monfzfkm3tDQc/b/vqRUoZn1Px+KRSuMUlkYDW
VlaFFbsfXo8xAsMMytTW2CtiqTw9cnoDzuIzTPyzXRVI/8BvBhGtD0Btd7CjADzAPQcTbPQB6Ikq
Bodmlj9s12dl6eoY80PhzRHXidjLoMML0Js3WYUXCuxwQ+5tHyWJ6NHPGUxHYhv9HrVdgo1lx/QH
B8donEQvfT5tbm07d/ZjSWCuUll81+WMKBZ5052377KWbonMprhQDX3hzZ3DW+i9uBOmD8fjGxCx
cegX+Qo64Zoo3B8E/EaxjtHYCPsgjdjaIIk8OLs0tD+NwMCqonyxCUr76gbBk0gNBCWQc7ejN7wo
a740NfPN0KFWU5Z1BLVoHHT2VTtw70afCbcpgkdj+eFOJNLax4Dj1udeCaTCTHG2RvYAr5vY9jCB
gV7n4Dk6QMbF0Urg5/OyMAt7mDo5Uh0EDN+H+r1JXp2JdgXL6WWh9YF4ujdJqNmOvNlhs3xVFpL8
topEbZBKTlm0cwWMjEmcEt3+DgaSQ+XbiHI4iyCVhryQNn5Hb8WcwtrfYhqZ74CC69bcOROytLFQ
zt0k5884fsYfBUCxGXMQveZvERJdUjOr7mxj3mqLOyD333uqZJXJ9y7JGJxPyQEwPCeC3HQMJoko
D69hzEWim/bQlcW0sawOJVhYD3uYliiVrc55IC1k43Cube18jR736qvES4cFcuRI7hKIueWTY/aP
XvZWLgaftZLGvpy4lhKZcEZ0C/so/Al44h/SzABt9DhK0R7LwNz2jMftsb2GJl5ugoH/+jbAIyX6
c4B4yEMcvkqWyfwqBVsOKjNowFtX/lPTpWfVfteN9U6XobO3guI9FvO9RV48+Bfy3Fjll2qticZT
qmMN+n7IdkVRX+1S3kJ/5hT1321Y6uYTRrUk8kT9qEcQkeQhgt0GOiMXi9sSYFcc0ooZxXvV5TOX
9rK3CYCORGdEbrWYG+VZ94t1UEAXhS6fQ5uJx+w4h6GV93aG7bHW8Q1r1hMWdfCznvxX+cie7HZS
u6Fa9vAemPv5L0y8Dr6UD1bQ7GySmaTBZDAxHTKassml6JZ/Vw0lHmSpm62rmpzjeim38+CfFC70
flTs/5CEh05/lNkE61HhGXL9qzPn91Dzv6zZvnPFGb0jGwcuL93yKiQsicpGPhqw2OA8LG8hcqZ4
fMDT+GzY0y/8hO8GRNtVWu6fpqPt0+58JPOH0AlEzyxed0S5lZzm/bqYKu4lG1nC5bM3z3qrpfzO
8m45Bab3qX3OlIHmAztFeYw5BAY6Ynx3/sUogYTbbrVtAi85V0XwzxycfDd7kp80UQ8Y5Z/CEkX/
EPZPpvOGnZNjyFlOVUvFUbbmwm8pqy6MxIaIzOqXHpesDhccTJDlPI2+08tZ1Ewdrt6cZyiN7+LO
yXmyK1rL8g9xdJFTh/emnH+RpTZb8GFPAco7rBX/NFiJueM1ZcQKGoCsx5oVSBuo6hyY6NC9Fk1R
TLjthuF4htqycYjxsjHi+/xe3Do/2wQJoSQXyZ7bqdmgIOoQAfkTIgxFKI3FRy8ayfiarYLNax+N
XY0BXPqSKThJDsgwYRHP27kP7sZMcDQsHlHT6WfckhQfxCmEWaf459rMaVERP4MWn09jXxeXakDL
qFaVvmE8N63ed5YjN5OdR91MX2NUVKr1eK39q2jnr6xiROAJGEpERfC+aPtPNTYvRpERfl1dKFWe
6zbNwNwZRNym4RryfrYy73tpGb2xxgioN3BJjeJPbeTDoUuTm8UoGQ0JIPjUPrCB2VndctG2xzBj
zHrUvdV91puXVGbN1r6v6/wytiEMDfYOwI1upckGjbmqaeJlZSYjZfo6coTJjAV5kmecsLWntu1O
uvoNidJ8AKYK3mOijSym09SGEVsapy+OnpU1931pfrVT4zOrSF6AXvNLcsu3OJHv4sWwLXMXo26Z
jfnOdWEee/UiDyOP+lL44IK7p6FtXqeVj+KK6ezn/hMzcGerOyyjMbRXZKP2F8d6N+l/ECm/SlNw
11/GbvnyZ+TzYF8wK5twkhyoR/XHGgC3GebuAIXmqWT5vFE+6sJxxYi73W7ox4Pu1c/SNNccSs/g
K3Uac8KGPPKWRlZXMh1pJlP/AO6M2j8GLTfM+Y585gc29hR1jKR8zer7pg1PsGkbmTwV45fHOZ4r
5l3uRC3ahvfoEQUTopEZ+pT8Wbz+eZ3Cy2lq74lXI0AuuBigjNEx67WoJ+vFSSFQUjN6JZeDjLn/
+7bdKSFobH8RefONLX4xIN1W8tYJv7+/oV9ykZyxEIslDaXRPhEKATgvNZ574huYFLHOVilbIM/r
yEybL4HZEDHO46tibi8Ue+PUHROR6f3Qg+7PclS2YZhQbTYpi9oahjlfC9oxwszwVuROt5ms5ii7
HwUAbyjcF5mVWJZDc6sL7w8Qtgq1R3+OnQCnO1w4NSafTmWdzaZ534E3ocUqXEZogCKMuHi1F6X2
CggAdWYZecH4toiQ1rn/NWvcUHXQPgFg3peWS56oCr9oCI7+lH9WcK7jhXxWkjq+RWOtZKsm3FCl
fJs5GjaE0NUqTHmDJkZjKcyfmozjPZt23DTZ/QLgLzKVYWMRSvIIRx+NNOXb3HvirqjrT69rLvB+
NGcqmSD52j5g1kA4aGb3rYcFp7QLphMpJubjf5g9KzbocDTgPaolYvMgOXm1iyq3K8+LXe9pdxKM
Xp1nG3CDl2DncnPPc1McOVJexymlc5PFT4siGgtN31/8oPzLIBwBAONOJ1gYmcknwzC/49xJEfLy
XGQpYp6xVUgigIqmzb8uNp516TX7SYV3uqUBKsV4mtnHuHxokW+lj7zidZRNViRzXkMPvkqtbRp1
me8Vq6WNGOat20Mtkuh8NPVFavzLRYWMrv5satZ7nkH1Af34HK/+jJaEAT/Bi+x1deR11N5FqJmi
kulWMDYZUdA7WUm4Z3llgfxVeJr2O7SiseX4TWPZEUbg3g9jRto2so5B0Jl3mDCE0+58Z7lHmnTh
6OLLiv6L0TXpPnn16pn9D2EYrwFyJkIbRbYf3Pm3BbU1pvZV6oROffk1UX4DG2/PGBfX3JP3zhxZ
HZNFMpVTs+vNa7BgsxeZwGiHKWVHsN55Kpu7+s3KK4wSps0FQxDFxh1r3MFV3G/4jsMx1IQgiMbF
dG7tRcqZE4twiEhcYBDoTcNbJpGWJl7xx8j1R+IYyzcWdzSz4SO+EI30Mz2xRD9Uvrb2vs9TNllI
TQHHUhsq7pMqv0xEWkjXLqI5x04QWhmrBwhWx4rF4iEuencL9s/dJPCcoKjQ1Lsd80iicehw2sPi
Cn70RA6nPNH7MCm/QiTFWFOgkJY+C+a+k3tbYJPPAOHnGuGDcto73QkHr2QBtqj6JymkNqNdWSTh
AXkpamDti5+/MD6G/I3NfbabN8elZKNa/qmL6TXoGPn0Hv0nd53v3w+ipLVsKK9mSf9ROk5w7Amv
yKp4b4bytajXTQcA75Cuvmv8dDPewoldbJu5rxYYjSZblWnepi2ZaQXB+Gy5KbgigSsUp6xDVOfU
dj/aTK7Y6izsWW6UyvAusJmsmcqbqIg1z0dgbEcnv0Bf2wWZTSJVklW7Zs6OtQsArM7g+QcGA2/f
PXMJf8g4JFRKqpGaFcQ9TI8tzlzGMemC03Mw9fm/P1DXApVwx4el9fI96gmThaLsIMDEHkIIBlsM
CC9F/Mctfut58C6FTXCe41Aggk46jHCuDnGgHuep+QNmkVo49ZLIxYk4zFN1nf2Q38wC+pwkRnIj
Gd+1TSPv+kn+MBqtj/wkj1WwPKaeyXlekW5T90QgWrMUSEjaH8U0cFekqt1IkM8nc2JkNdnTU3N1
QapFbCppc4f8A+HUyekVyrLllrjesy8HdF0KwZEHzJBkFIiCdcx9H7v5xUwHjodkOAgmIC0H26Yd
mMz7on+IR/DFzatRkrqgVers8hQx10J+Ye74nN4Js0we7GbBep6lUF1h9B8d0X26pt2/1GJVl6Qf
Ta7iDaCu4OxLUlw5l252F/z2C9UqO+/KyDKIEOheCcl6nYPltSU5cW+J7Efr3DtWrvmSIv7axUbV
7szcHJ9brOucdhh7NM0sCCN2lHbyNbqNcTX95FO3Ae+/3d2kHV5LhE3bWUwMu5P8fqCP6tDXBAWG
QVYWd5o529FnKI2GpLs1SRCfmDY+9uAGtox1etG7D3M8HCzV90RRyTt3LFIkBEZ4nBL7B7k319aM
StoZwjcYyWefS5kWrCTdZpHDK0fqseSiC7CLF/xdw1vOQ5JgsFXFQVgGU1NzuOtHy6R3u0u8wTqJ
UVa7OlYow5oE0xozJIbTfVvKnYSjzWGTDHtXJC9O4iAQsky8kX35IvitTyEJJMMQDqBusKzQPG+F
m4Lv6AfNxo6yh9HQ0NQ/MWOmNmhf6eysTWvkbxOaNBRaGQKcjntWoUXHYFTg4tibTHOow0beiPGj
zjlDyLcYmcR1/RZIPrL71bq3xK/4f27atxvKsN6LZNf+bSrnwysZAevmsSSX/jCnLmFYdb2jh0as
qsB3eNg9wzGGij1g6xGsV4zA/Ghs3Nyw+5+Xudl147pHcLhjyRUyz4GMt7E332sLYxLECq57gycw
T5kUmLa3zcsP7WDPZs/+0hJKokdqA9ofSnrwsoulI06Iz8ktXqDwfqdm/2pA4CZcpt8hbH+d0eId
8LxSrAiGNIORnJsyu+YhAUBz9xR3gKkn/zJ1bVS2PWgO0OxR2LcZLmCqs2HdIaQPgb3sqfC5Xlte
+ZDfHllIZbRkFStRfJN+xjLIJ2oQPZJEK+abDoFQc/ui3B+Dndh2lGOwnStN8LnCRz0Yjofizick
FH8kvhF0T/aeDGOcOvHwNCNAI8Sku4EM+Ehy/RD4MDv8JM9pCCi+iXi9K0OGzKmZHlrYCyCGOIXm
Wh3dWq8yIn3sEvdVdQ1EVHq5ESompyrisLjWTIzYH/eEarGNindMUSNv7u7FekEzhGIKkWYHO0eA
Z7fwRdq2v2D/ICCU2x6Cg1zNsUJdqJo/nAE7UkrhsppJtmxYl8t/f9Tkga1sGdyBhEI1eGzOGAaA
Q/z3r//9USSjd+wc4BOm92CvMAoXKgXhdv3BXEEV/oqsmPCibW0oFhM0i37FWpTwLeiH25OGeJGu
6AsBA4PbHvbJisXQ8DHCFZQRQ8yYVnRGqk9YbbEkrVAN+z+8RpUUu9zp9+605rGUlXiYuEh31SBI
ocNRKldUh7tCO1zrI1shHumSxnubKlCsgI8U0keKwMXMQ8SsZvyxBM+5GcxnzLKPS7HsBG56AnuI
bi/cn1h1nwrME1sZYDUWGiXEW+/ahTbirl7SykO60ZffvQmWxECYna6gEt90n4n0no8JkjAiERlj
9aik8AfO0YykZutU2SurtigzXSuKVxyKTp3PZDB/V+bl1hABRw2ioyqX0AAnvIDhhwdbJXHk33iy
cV3zPjBRLUDgmsudvbCPn9BM4LDYhAmwljh5Z+1Frw3FZVxpLlBdcoj6aMLTHz7LOSGw2HPmE4qw
dsXBuCsYRkKIASDx0OaoXNcdDSuS5N8Ew2tcrBGF2oz8ls0CaDjyO4j9Bj/T+HeyjfG/INWol6k5
WITZMQNqLkqhfEaxviWQ7kOx5440hBuFsYeLTF8Ic2TeqvkJgOHkKxanXgE5bchNwje6pLBzyhaI
zohtu0CTuQFZxSIU0A5f2FzBO/mK4NEjLsRF2mcNnadeMT3VCuwxV3IPkiQByadakT7eCvfxV8xP
+h/wB/LPAAHIX1FAzQoFGtw/aw7pfTP+ZB3QoGXFB2VwhKxGIZtY0ULd3g4ASBC+fQyIGdsy22u2
5ZyR4DCyLzPpB3dsgxcsVQhaSN15t1eQEU1HfTUSQMH/QY7w3GxilSkUyiWGL18gm/DaZ1tSk+oV
lFRCTLJXdJK3QpQCFPxd7tMjr4ClmUaub53wvmQzSJ5f8KfBbbjFLZ+hbmu+KkhNM8QmEKXk+KwQ
pwaaUwXVKYPu5EN5sqfqi4LjndTsa+ymaL3gQamVCwVLaqsnZgbY0hgSu2ddBp/CsPYQM++SEBGt
AWWKE/mY9vFLXxFC0+UImJvlG94J1vj1c4JUNUOsAoV4HrS3W5hF4PwDabXCraZJnXE+1pDeeFmY
WTywxv6pbf856X46jjRo4wdIgy3ULAE9K9UBynm3fYIK9WjBJFrNng+jx/+caPUrXLjqkCwfysb6
tWjPtmoFdZHp/dCv6K54hXhliPvYr/yghy+O9lw/17hpo0k5O7Yt/dNi1se0hDitphaYmnlz8wwD
G4OxFR9G2i1INYBisCmB+xTDRS/WfOv0xQmzx1LZwZ6fUETE3f0D5PCnWUFl4EQO7oous1eI2fQf
zgzkwiomOZt9kJ4pD56WFX6mnEhOwNDcHixaia0grPG0F8B16VuhbCzzQa4stRWqNkFXS6GsGdDW
EO9BHGl8MN0TpDuk3OXewcx6TPFglHFnffROerUq9eL/n+zWpNdlCNAl2CZy4MUD14nBcX1P86cq
bY8mULEjaxAY9YSw3krPuxog+LsFhzqkCpNkKnPyK+CwajrXAzH1cuzI6uEIsS1wdCNcuhA+nVhB
deaKrBPyyqrGP1fsj0jQZn+04u36Jdi3Cb1HLBN9ztbxpA4wYhdZkOznBFsYKoazy6D/K0CQU4zK
/UyWJt/zZrunavabZ9n7r61x74Xp9MICUjxWjYoKfyq2CeFVRz009pPIG4BNVm7t//tP+K/mXBp3
Gp3JZkTl85aJTEFI4enKm4SYC2eouR9L75hBmo+4N703Vy9qJ6TQK2XIfWOKRdhr25GZV/nQOauI
hANAgDG/NhJXLBRCSDaT4A1iSXINywLl2cjlEM7wCJD1ABjcj4LXTdbtDaTefDLbmdTkEkEVrnGa
0Ew90PCLnd+xxLJyFEKJW8tHFsBQiAKjfp5rTo427BLupJWANtt/W85XdJC/dWF4N7kkNyLAkTzS
YD4BzF/K+E4pIGDY6cUhs1skWaV4drM2j5LcdV8S3IEUdMVrb5fxCxAL9pusbxJqtP2iw5xwP8Lb
S3tyH6dAojsO5Vu/OIemby722OuLP7bJoYeznRjK/Nclc/P8/1iEmIF/0xC4CLmByEoo6sRQbce0
SV8mK2YA38MeL/0GlaWp0j3JwWvuJYMYN0ghALqHusrG15HavMfVHybxtQL+dk1q2WBqwo5g6vFm
1l2Nmlv/WEVNbvIqfx1HgSNz6B5DNc2oKEvJ+Wb4e3geWEJaQkTzYfpJF6UvSZnsW3FdltK/tVPJ
VjiHJ8+M6t7nHTgC5YBkqBbquszWWNoz72jw/7DNyE2XjB88C8h8HTzHZOeZcqDwAetk0ZDvoNnB
hMAmm83lawj/ZjfFhJkwCEwuyhE/dSsSvALOv9qt4oNYmH91KHtI7xLDYy8/mEF559GrT3IZclAo
zJZrh4hFFoso1G243EmH2g1gHR0agKpjH+fjFl486AKMTcjFJYHWJBmA2Uv7q9mdw7hvnply+p1d
P5gyyE7KZkdYNQkQKniwT0Xqw0uoTXRE5chSiYftlGc/0NVffMT1BXtiPMLP2bonMz2cFzkccHs0
GZygT/5IIGQUKW6qJF7v4cqJN2xtmmsXi/JOZCvwrMjo9on/bRscEKXRRex1+0iLgfl5l9JY4hjd
6lA799OQ+FGiuV8SOGZccuY+6QCyaERvUWYbPwFfCHmavU7lyRbC4UtxaG36NhRH10I4VyvXOklt
YxHmxZka7EZxyK6/xgR8I+waDVM2eBubciYC9jM/iyB9lBg3/nT15K5r9z1RBnAb18IDHUFFJmKx
MONbozS74a0BOQSLpFke7Dr8mJnbNK2n382+I6Wy4bQuBMmJyWQbTEYB39sFw0qubRRGQt3nvvVS
NA4boMYl39caYHBlGnCJKq6qSeIdlerLzOrqkCRcvXx/gKE861vETsY56W1726H24UjOmAgQI7MH
GE84m5cXz4yNlmPGzGSbx8GPK/BCV7nxzdLS+V5RlijEwjdVMZ1jyYR8eIrfIfvdssQMf8wLOr1b
bk/xk5E0LF1BP5m2T3kmydtx0wNdpbOzysA6OMQRpb6gvJyMRxgOQ2StLWOQ2NmZ9MqRm4iSF4Xp
U9qybKEdKU65tWoJ2PptndQ/lyM4zjSmgq5Sa7kabvfgdQ+qg0iSZLSneuheOgTNCPzs7KEQ/k+n
xu7kB3oN3i6HG8gioDyGDQvNkefF1z32Pqpk0fJikjjcpUNw9Fr4ZTzRzJsn391UHgiIqqOWy5dV
m2W2HU0vMRB5jbfYdHAZU9ktR5o82i80AD1u7FM3BxecdPrcL9CPYVRsMDPpm/Ssq8y6YOsZPvFf
s1MepKDdlIGeP5RhgK5hA0ZHmt+qjOilIn1L0/S+CwAutlluAwXCi8mUtl5cQg5Zl4B+EkDEwtuC
d+PCEYMuOFTExE8yBlRayX2rJv/qT9OjTmoEp1gMQckm/MCl690VRfdpo9aKhixw7mzNBEgpeUum
ItzDdU1YliX2RVQ9jQG0d7TIwNea4erhy1gspqHacMu9cog4q8NCnNGQGaCXOPv7/DAaEClEa9Pp
1QejNu/sqnlN2pGVhCoQxEIwiaSZZ5fGPtlxOYAaYcDLfmvZNp5Mrnn/a+sWEcBS/GPUd3UTyhTR
W8zzW7i3GbSyilDMjdkk72PMlSKqnWEngCMm7nZGMPUmTbK3lf17VdZnjrPQDWdAuaO4Nwb/Geel
E5lm6W1GeBGrIQkro/uaJfl3Y7G8DB3kZSHjXW/i1TSxWpzr7jVeGud1rgvkrIbzx2k0D0XakKIG
2GqD1b9n2Os/OokGfzHaOxx0IN9t6w9knbPZQpbol9GkknX+oFoCodSjfU5i+RXIpSByzEMf5QTX
fCb5nQE366TCITkhhqg/GZzWyxKcYjvbBY3rbCbF15MOlO4KQKNy479G30yQb0R1FzM/QsAxGEcO
kM0MculROOOFXd5dqogfTYtFoSBlmD3O/b0fxPFlcaBPAIPqY/+x9pLn2C78qLXC/AT4dxeAhXTG
qxMy8aO3JCm08A9MNrfTvITUPf4TgB7CNptPM+7/+NhJo3zuWTXbV2hLaMV0eHIUuyw3JtxJpuJu
WVDbe+wjauK1WXa0DI5Hl8LKgUgC73R4hFWKawEzl3SISA5rMLGV/VFOhFmY3VeeWz9j1ciNu6rb
6jB/CVX/aWTeFKWrSZp8NyRgpkXFzXJiCM3nZJFFJLBX2DHGNCYt8JZzbJIdr3wbkFq0jHvPp54s
ukOh7Dc9zh+OE37knX5WHn9bt91pQUiIIYnKMIU8Xcew17DgXLFeq1VWGbQtfcSHmr3X2cjkQzpQ
JOSpG0ai8D6KhcDRRrkbXwfIkhZ5H3QmfC6Btrq78xCiIMcjY9qYv2SboirEeCCHl8YLHmqb/Vzb
3tVwxrM4vYY2/TzMpwL+X+jvieomamdkL7nEmCO1f0RbJJDFB/dNhXwlJhUI5vdI/fwdZrMdyaz4
gyzliyEyto8geJh19Vx24tZr+3FUYs9a+5bl8Z0gkmjTNsODPSBmVXwdx0Y1H7TOewJ0LfX8k6ww
+5iQZDuw0yFXuy5oJ2PTQenqu1v6mmPo9vNekujRtD7P/ZRcBj38EUh8i7GI1i9vWM0dDvlRMMVK
mA3lc0FUsWUfLZa7G4W1QIRl5AJCROHWPAw5RyNm7Z2RkzQ+n0IAPZGaaYpHMqV9x8DlNPsR5BuE
zSWOicWqnwCV/aBikFvPW65Ojl6wLZ7YPt6mCZRlYnyWFtZwZFBLnzyF/ZEuXmPNgHDiy59axXpf
qP+xdybJkSPrdt6K7E00wjUAjnbwJtG3ZJBMdjmBkUwSfeNo3AGs6+1AG9OH1DW7ek8mrUCDCqvM
qsrKjEB4859zvoOvhtahdmFPYCalCrki6GsocW5jOkpgRSCWXNHEOkcQV8FgvBFe/tTXc3n392W2
TLqqI9I3tAZr1/jVtCK4+/vSJRjqMgK53LuW5ma9TTRDXxb3VWqVv5wqmTctOMqzzjr8WaHF+wtB
duOrkmBXBvEkMrTeFlzhMfThboaG4obYIolN71Xo3bSv0g1y1E9ac5uDA3gIYrhEqZe4Gxua9gYv
nHXrvPG+zmpIWsuP2LrGQ8RRBuq4/dGib7AZNtvRh9ZKc8Y+nCK5p0nYXEWGnK8xqg1f4SrdaFud
DSmz44zngO0RychqGbz+/SG2JfohyGCsLNwoo0aD53mlnBtbVpC3DlajMQTLEWmud7yEreCt6Xhe
GtsSJ2eK7RVkTrYYr6aCXscPgdf/8umzX5edeO16bZ6G5SUBKr4xqnHHN/hrngZ16hqhTk737XIQ
PUqHBK5oGNOjhXjkEv2wX8+NhENTy+kk0pDIyKLQGkl38kzZnRaUufWEmTGFaNI5jNB5uy16EQw+
Cdc16i0J1pwnbPI2Pr7Qo5cNhxhdbC3snOF0bZzRTfJN1FnGMe/yk6zyLxQtefVm33mcguLwNOn+
jrh08wuaUMJoockRY/10+WM7THgIBdBAfqTWIoEiqRSXqOYPBCgi1QgNWHubx6E16coz5l/V1Pq7
rMt3tVl02NYnzalrkECrCHHFuBVGE+YUCbyNJGtMjTPEuopZr2vayBH+Mk0avTNR4aszf0G7WkAR
9BCmlrQuIz0aSbLtjfal8sMdmJr5asb5vKaFa1c5tv2En8ySLxwIkuNQTXxkmPUEWzkYNiy2iSyv
UFFXbu+88Vu/Jyu3kIQ6OulLrAS7wJWs+WlMsxnxwkCf7Gl6qlnbE0cE2zDI/nTUKrJItEtnIRWf
0pxPSZv9BIhKBxF/uxoRN4j1h2xYxByS7eQfqTT286OPA0a2bBZGnP/AO4QwM2AOW84P/s2HcFA2
WByhqRvkRlqoXbhvwVf+6CGlp4DtKq93ngH8yNNmuYFZd+2T+MRFnQLpsT+1muHI0BL1iEr7bRx9
a71sIftAlKCS9C4ag2tPPn/FVq5IHzj5NsAOv5d4z4MZ5l9GfUXSqZ+U5gA5Dh1bOo7PxlpIqoyy
Rwk4w4yDg115XBeiaec13S9cxhSmOdaWYOQAt8fDsINcmr1DeOQQabokGHrzrSxgiCnIdhQxwl3L
t6CY9F3V3fwKuOnY9e+tb3CHaWgACiAZsWngMSnn4qzb/E1yA18bIcmiouSFjg2Ft59LuqQZ49rE
0TlPumZLkvrBlvSM9BOkuypDGzV9nzh5uElBGqzRt1xPW4+iUieCq3tohtNmTIFdCDv6ABTpD+aw
jbzskaDtU9HAMWrOc8z8w/cie081dbV1sAwDQTKx3ZaPQQpZoenr56r2Kdzo2TWscvrVKTCXfRQP
BN97QOp52EBpxtKUZBhXpynHBgJLzqqtN4sGHAbi/bboTMYemJqUBfGP49ibF9RHwyDZwk1tplsJ
V0I+ssUZ87otG67aNNPtocaOB2/CwGWOctzmjdtT/aDuIp4uJ5CXto9ALNj+VfdUNVnKpuWqezV6
J1rzj9k2mxCrIOY1gHdyJSzN2SsOaPjFbB14EMobyAwm1wGzFPmlx6k9a4ToOd6SL1vbkcSOX366
2G6yFPdTBJNFyJYwGwVc69L/bKc23DclwXJySc++jrHwwi/xONHYYPK2La1+zLeAxtOgjikPx6lR
BtDmZIVFBUO1ZXyDamQYs0ud7JFtB+Mysspv7t108IZKn9q4ee6T4jCF9luatp9u179QbwlGYEET
jJOmBMKT3qp2P6hhIKXWzjdgK8/IcvcmOf+618+2Hi6h1e9tShXHKvts/OakSs/aCuFw38ruMsmb
QhKSpDymFjIXOOySH6eyMCmmJ1csPA3p/kQqOWcDGLJQvRGiSxVta0LitWobYtmk0FeSihGXRpY9
RF36C9IeJb41tmAJ/7SThL+X8idnzHPxSfXdKJtDjLD9CxUgMHX4OmpnkSTq8pEnKOKJutOcxVam
11LnE1XRuhycJz0kj15ElEQtPMGIi/O6yqHdt5jxQQ5PrzRdSOTqHGTnBB7oZMLfoyTQDcg7Ohhz
02seu+beprMqBdO1Dnpahqf80yVkNhEHHwhNAKqsMCpGVvpblSQN8uR31y9z4bnyd/HiV/PjiUgA
NP6956onxrznNrP8dRCVtEMlHU7iAngMlrjEIsFmNqW5Hw39yvUrZCqv4fQW0bnyCBmFHYjx1DI3
avTURhnMhbB0YbUerG0bu9e8dHkvTQgl1HRFe1XGEPoIuhhj5W5ENP00GGeLkDfMLSeS/NELbggi
/0WCWgs1rfA9nwNS+zoNDO48e/bBvbFymTizDWySG6G9L62Y3tWdvhN9SqjDag4061yhRbgr063u
eYxo3sR3ZXf0X7k3pJGVr1t5sKz+7JX4UkfwrMkgsnUs6ZTBbnfsBh5nv0RwC3t9HBl6ZtO0lRX8
r4hvzqoIij+TTO9Egcbq2vM9IPNkmYZxsjZQ4L0eEkcdoHcN4x+qq9cFx1wmjIKzgQuTRWp/aVUk
djPNW8Mp7iN/vDgzYwbCb0wwB8bLUVj/pj/tIRNOwFiHfwaf5XccFA+uwUGAepDVrMv5aPv1CwzK
aIUOjfJuj9+N92h5+o+PnQD9j6OAl9UrDUQFMeCkVd5saiwQpyApXn0ruyYI3VissTz7HNhWNAJc
I3K5ts2/aHnhSfGt2I1cz9a5J4DokaBZl9lbRleUV2WY3ARhyynU25hLKJOqH0cY5XXook3Nr+mJ
EBUOd2+Cp0bl0bDOJs4chM/WXW0/qhjyktuIGzOTmybP9e2m1lemuuOMsY1kvlUwg1/iGlV9muf5
LcDdJroYksEU/QnKp5JEMAkUbKUFtSdVB6fm22TMJDlvnQMnw13dWEDM2+ZU53aFIpWenT52187k
WbRCcPkqbcskMIny2AfuoxGShQIC8Rw7w302hatZ+p+JZ1VLLM3GaczZJaj4tAdKQrsO21kOjNv1
gasLkhG+aTfQEc2rwRBzHXYZpAZASGgz+D64aa1HrJubckDKiqfsOtmjt8oDeRf53EaLMv+usvhl
9nETx7K9T3THcDIHyxww5/EbeMr1V6qAgk9e/YID/pXGFlhYon5jVF5hiFvsdP2ln8bPvszR0asZ
VZoQPK0axPBD42aHivI1H9dH2rb3zlyLw1+6upDDE243tpcGvIUTHgyftIlpMUdT9TJr8ygL08Sx
if9dImUArzDjjW/UD9h1GboTpBljyh5z49i29QuBUegBec/8Ov0t6J2L5/AdBHlHuQODliX62Y/c
KxL1EBGkdk3ry6KcGWL4vkXS7+qHphyPFBbCQgKMvEGaY2rsmf5q28Q5wc+auVbM1KKWtMKaRJeI
PN6rBrMi7r2z8BGJmTWh8VC+wW0NJDDLMWVCzMNvDJ9tdG9PbN3vKiXa4E3zo5r3FfNE3syerRFe
eYaisbWziKsjQ5XcPbiR2iVj9uyl0XvX50RqiOMbfOui1Gz2PnBU9u1zn/i/3DD5Y/HRR8tkgR4T
4l8jqELStlsba6Mv5lfaBHlIDTxXzvzS1cGd6u9nJBom/8NtqlAOXUnTgKz1wTRQIlXWXJe/OkUe
EZAaGBlJMZSdQYlRRc5i7iT9SnU4KKyue6/89skDaJNokDzGcqyImbbUbL3whq1PbpxnID80tg30
YPC+7ueILEvv2XchONJdaIP/sgZjFxTsNbZ1G9zrnGcvU8YfqI8bLMUjPFSHzzIum+iwdBVTPO9w
bvcskh/zxcLFi/FF3xoTLiPD2bOvvUOrJz4GDj3HRlynppCYsdsOvof4HpPigRvqAEBL0g6g+IS8
GUoNdc5wPKJT296A2WbrHHLWZqjDs5eWNwAWl67EnuNT2slQm43cIiFXCxk+J9A1DYBfO5Ojw9qr
SZwO1mvf8zC7Tc/XIi9e4bx9jvSNZlwlj1Mt9a3ASWparb/OQ+tTeuDOwjKqtngFOKQs0ZvpxWZg
sRnYLKApUYFXp1MGSrsBl9XfVFL8VFF533Z+ujVriMW5OR0mR8Irt2Fztz5brQ54EOKWs38Q0eFs
WNmhDodqh6rFAsFoxHOK5zTiw+5nH5Jxf/LcoTwQst3nEcfiheIn/IAxlbUZCis+GNOr15NeTEBv
Q3B4yVwmWWPW/SIQc5sD+6sTeh/bBcYvvihFG3y3Gb7QYXqrpHudZsw8/eA+ugx1110XPWLtg4c0
L1MJbGzc3Hd/T25ZZr+wR9jgvxhy+lm2QfN+tSALomBpPD9Ywku/Mq4p8A93cvsDsu9LAHwIGECY
Zx82DqVj/e5HGVtVpOhcnP1NOXU7AB8divXwxnxmgNaccmSg/iXmfrAaXJvB1wweK5gjZrQ9UcG8
/8oLj2qcoqHtdDw3wU3PetqDUkbHzvp7OVa7KeL8zWAapQlzDALgrXTbS576T/28Nh2p905/MC37
j4CU8/+pnVPz/e//RhKq6tvp8TtO6+o/QTgtuvz+79TO9f/4j/77v/3570f8ku33//Ef/pPeaf8D
4CF14uA7Ld/h6v4vemfwDzcMbdiZwgwcchU0L1ZUsCT//m+W+Q9feBwkqLBkn3A8/qN/wjudf5D7
NH1+PaaL/t8+xv9C6/x/0jtd97+23bPBUHsjAO74ofBYy/7tP/U7+oVGEccfmrUukjiovgu2jIlT
lbMBjJM9kDr+PZiY3kQm5dZP0pADHLdm5OfD7KMo8YCui6iWL54AQOiD/OHPVu1V1x8x+JLImqad
8hjoYvPC/u5nNeywanyMQY5EQz/dN9io0jJNL2GpbpWHZhw6athQIk+hkqlfPUdCH+nM6UyI8cql
VR+niE7a0mVmXyqUcEEyP7coecxGRJc09imtMpl3hSRVTrEBbokMvmRE/h4J6tntwc0+vPzVlsWd
h2D3WUmkF9By9wo7GVafrH2R5nUwp52mWwmSDZ4EUlG6AG3ZkxrAF55x7YgmdB4V481o2vxS+Mk/
X+reycD88nNAY4gDpjnhiZKOLhnvnFw5O0777pZL+XgdgS5e/bI8GF6zDzmOP5lzxzsfqGsqHEmH
Q2le7N46RDNFmzlhl6tjMopcaczN594ZN20ylLtIU5hhRCam9bSFi2gkRxboYOsZwYDwwRpRaWgQ
jjkXxzFOn5NwkHc9tVGXAjWmo/Id0KgSdw4pn78/EkaX3vIU054TOf0xc/tzn4XpJfOH/ZTm5mvA
xbLmMT1XgfwifiTxTbDkskTiq0hMcBOxyYgEzKio+Ojb1qYugf4cAYrn2sePhphu2egZh8QB2uGX
mdjOy68yc0zgXwF5lvuXpQLoqcq0vZnS8s3GYAHSvY5uf18St/C2bxpHwjqlaOYuX17CNnI4bkHg
Meilx+10zyZiXKTlXdAo1FG6YakxqXC4NYPiLdD2iz8oVCbONnQJmeQXVBlwY4wTot8CaoExtHAv
AqAislbRmSLq6DxNAmdh4MwXI5nVgabz8hLHOdJUgVWpIbfDJsbeurHFdIKFykUxc6IT80TjlJo+
g97/7ccVR0mDbgxbmCAmlxc3w9Nfl+IS0aN9+PtTA1azo5kEu86wiA93S9NWj4fmQgohpMAi+x5o
dDswQv2iyomURpwWyZ1fq+RuOXx7au/q+XeBP+KUzu0y52wMyso7cD5T2CiCCj2XAK/BX7IADP71
MjSlAQIqvf/XT8WFCM5tlf3Gt2LuKTfGVbG8GCrprnYO0SnKZ8LDARzxLqzAAYtlctsazcUuWrHu
GoLXf+fX1QRx0Z1IxfTNe8jNbR4cNMWEAp5EYh4Wrn7uNTq7qOGCKMNHCvCN1r0WWbcNrJxrm9QD
oLoeaU8CEeMoGV6j0rlgUxBM/lAv00Yw1OJ/FF7hKDGBnCMkMUc/KiaLbJeucTawKV3+/l3QeaCK
69bAQD+bl7AKzUtfcoQwIZswvHRRpCR/GFJXT+jiQKmWF9CuxZ3tYYGPG1rc7MYurjrj/lxTEEVs
oYnSvZ2R0YWPAsBnAE5jmnRNYVe3qQay3ZvbJu5RQJm5CmPv4c25K/EYop6m58kN9jm8ROTKmuD8
zKN9ULkb3k/YA4Nhn4/GHdEytIbMGc4lRpuG0pzVINWwqzgOBXGG1AOLOZm470Qa+YHfGm079HNT
+kEUNe3dmnKyGnRp/Spck7tlxNdZjZyVO9hqMpLbkh6VMsPrFoXyCTHwwiDWgPHnblunjfd2Uby4
7pijZGLFpPP0C03sO46vs7kgQzALHiIq3kpqYXg4RoNjtgBuhTBS6WwLc+3TkH21cPCpRK1frOBe
x9lbybHPI0I52rnG+B58wC+6FlhEK6tAVjPpv+yyR0J/oA2JG0Ztj4m1bBfAfLjWLJzNoqn4E/H3
ojmQaznRQP3gQE8mnCauvp099mFFvUX01CYdR3rHvtR0p+K6Z8yLCpq5iyMtCB+7vWnBaoia/NVN
hge/uCbEU4p226ne2OI/OdqgdqOQsqnleOkL0bBhhAgY5f0wObc4o3gHk9wVq83ed+HzOsMmSYYD
zscnjxk8ZiGyfvHo3HzGJGs3F2evgHFv9N4G3e9SU1XduE6+awcJ1r+srtbIbNmw8o3X1WcYrnyd
vfwZmThap272CXfbZ4x3tJd0jc8MjWHXlsoGf2G1RuspA4FSIElW0W9LW2uEt2ofqhzvCUCh1h03
buvezUHm0edEKJW9iHqt6MeZ0pBMVpITmbDfCGpmBD62rQ+NLUlGOvC6Xu6Hrts6VIEgXQbtLvHV
cB047l/jUl9cKwRYFkpGUnb8ppLkYgRBs2Hg/Imn9UNJtzv4xcgZYaT0vKiPSWF8TAA223ZQjLnk
ya19f9UUsOpq2oawvSOzMl/jTO8wCIbKV6bj+2gSkSKTYQzNsgWBEZnyfDwxUDHWLtyfTbGUsAQN
Pp0qUdtxil+DwH1tjYtZQdUP0gBLGeGKuYmPRhYfpEXxWRQOkIOsbcxAnMk4DAU+iDWOgZRueVbE
/CmgRJAkMvHLXs6bYOKSkDPiI+bIihBbBdGfMCZ5yiWTfhceHwhH3AbSfboU2sEW5hyWHZpAvLQT
Y44hsBEIuvbE/Iehqo3tstQ9RMhxPBdIAqQBQ5yY3bWEOHgO/Z98mqtTWuPUBXj4u87JgedB/8FC
w9rqQJRlif9BYbgzlV/vyXiATZs8uOY9nR4mxK5c+/XN7zo0YGYmSZTDEKtTWJIdj+cEpGzrwfiL
8AOCzJktAld6vtYJarA7DcO+bFLOT3VMPVruvRjsQfic03CX9xQngREdnovefnCoeEhCGzszRXdb
y2bmG2idkXSG5IsGsPYNz9ymJlNBEzj4yTUHJsFThRuSyo7VrPI/PSLYthaEmBtxij1ErFhTOVpj
iFK9127smQB51s/lPS2f5b3JwUoEQXr6+1OpU5f3MuVOSyUP6/Vcyn2x3D6rgFFYBL8Pw0iWnKmL
uE8CG06BF+XbvvYeRrPktFnfJpF9RnNP8RYgwLiF21K1LJeW15EZC1hwYxxf+Uupq+CcpzZDljKl
VqhMSFW+eo24CMWwhSzYS+tAUZxglHLYesFxO6zjBzp3cJvoeYN1D60GI2krvbMx1Yd2RNbNmP0e
UTF4DqMvy7fcS5dY6leRm3unScWbMwzDAeYuby3L3FtKzIiJW4kbKXNvSi7LheQ/dH7AOEKUTaud
4bTJwYfsdAg7SNtzK4ZXydEGPKOVnBIGJAB9RtAt20CJkYrfNtwZmu9OaLYn1WgAJ4LCTQ/OPD7o
9OTL6ib90n2ymmVmTfklTWGZ/dhi3OmRhz60Nr+B5derqstgtlsMwUxti7sxMWjrqEmFjT0i0uDv
cz3fBUUhDyQl5EXbnbwgjtAA1QB2yHX7BiuFFuO+oEvYJcBZEM+ggQ3vN7gt7yT4TsBb2gNf6WPG
G1RKBjAA0aabTwtdg265WhmUgjjG+e/fCcrlWns4hH6hsMMF4tcY1s5ugDiwxXkvTgG6ymrQ6KdT
kfQb6BsPpokEVYWq3EkDh42h3Ic20kwTWXvJ38m9qOEpIH/ce6g0mu1whcmlq/CEOS5Nxco0T41n
5dcZCvqKbf5XlXXfmWAVRgszDk1qsF1DCmHYVW87q2wuUhM08Ss4bX1M22ILDLb0OrlD09t4ie2t
iTdUa4tFYCxsb4tdcCvLQB8A/7Vn01buyisZhlKeNDxOPSD2SAQQ94Yq39RZc9ZEN2AIiK1KVyG+
0Y2RwWYw6mRnRU52A2f9Y48zU9yWMX1Rm8/19FuR1aa4nTR+WBLNte7pXkX+HlusDiU2QcvZlymr
S42zXXtTfKMxBjZ/9kdgKGL+YWJPbo1vE21IR9NXz3DnxLaDoYYvhdl6rDCYyAkjiqbHGW6rey4x
+BSo7l7Hd8F0z8yvfgnmWGxEN8MTdxqmPvD4BhtSbzyc48gmOTIPN3jbeLaz4NE3c8ETMzx4RozV
KYjxd2ZmeEqWYkEZzSeH5VKR3e8LY9jhxlOXuJWozyRTfOr1OJKmhJIgsU0jaRpTKxfNfzxSoDJt
ZqJUK7sPw2tHTYv0+6svs0Mn0L7ztEIGbY1zECd6W8tH+NQvddPBq2CW879e6qIlwoHvxlF0g83e
WIOua1qOmOW26dzkGAD/d+ISxTnOyPcVZ+6S3qq3yIyAZwGfA8REbUpZG4j2ao2/8l514WcahJLp
cPHlM8pkBR5dRED7KUW9aCTcjgQhcGFtYnz4HkJR7qFJIJFRc1RpSCFWkKzrYnwO9WLyitVjBiRv
7c35jf72g9cnFDeMw75PjQXGXzmnoi5wCQKUcgjKEvaR6cpiELh0PWRn4fm/R6M55xn0Zsvq3hzi
eeivjDhpW4YN2vlf0RC8W2OK3m/+dqxdaqiHVvJbjxmlYOIgFhZRasB4pd8ayvzDH49goqJOpxk5
l6rkRB5uPVLjw2nRR5TV7qMZVfSFJDx1VSZ2ro/Fgn+Jfs7kW3Y93GOKyAgR6q2qYW4JHqYSAXhl
g3LhTsKYXtq3yrJ8Tn52vi2r8+KHABtyBZR9IKFSbxodiK1jGGdaffRJTvqOD5AvgqPZpOp2XHMa
gIqNjz2fghGGEGc9qRJU5Der5EoOcNfB0yBoPgd3CWzmhXJOhx0S+gq8Sj58XBqz8RbkS7GSE2CL
xaEaqgE4cxaaGzSRXedbzy0EPQqNoI7Hgd2smOqj39emOsEeXNs/dh/zJlV5fGzDZolbO8yGcZDP
FYWksmf1TcQayv7ZUsQHu9KN+Kq8xAGHoLmsvvsxjE8Kf3UdoToGaIZrP7OWFhIkHNY3yhQkAFFz
qvmdVFs9Tpdiotks60CmNZbFWLiEb2mqCbKZyUQFANZX2MtXC2Xem5Iv14dLZHnydTLARhUoVPSF
UlyASDfOTk2yIbO4O84O+RAsw8bIclWCKwmjqDh3eFbGXjd7mBfmEVodSVSse0XE9FYPFQjt0SIu
DsCVsbaLhSRv7GWaLZ/tIOLdbx/TNKXVZk728HHvQsrz3hRU72mfTp1+7PX8LMvGPqvBfaV6lwKH
ujPWBbF4iBxa42MKfsm++5rm4L4X3NKSYTo6noI6EAZ7YQTEaMv8XWjrzWkQEcq6cnG68FUZY34n
lIbRzknN4qzzPz58H+4n4gvWjt6okJREDQpshElS8eRtE8N1936F9MdQ59BTTDLCxyUzQHMNiLFt
QMnrYIWnOnXDnR3NjwUoKr6WdPEkE1eujwrjROcBzcBz+1gpDOG1zxyKUBzKUbi2OXOuuryUW3tq
nts2521X9cucZE+1p89Ty+Wu5UvjBSRFpvYdJpzay9n8VZvJR1JZv0vfIIuTY+p1XRISBDNUjGts
NMgpd6JfI9vdO3gtiYKjGMSqP1aFlRBcGmn1eiJKZm+1+I6xM2a5+2qoH/ouFzzTwSlQwEO/3/sp
PGwjPquSXkIpQU4IoXedLHfkZrMTWxtuGC+6wWT+wtORbDkgIG95COlpNSSHtFZ3JQvOnl8YsDM1
2wmb/iEvapAUgfcN798/uhYNym7QdWuFUFphrsMt5kybituOImMLNskV69qKAa2JkrmKdJdTa0db
pWbCgi0PTmYaAvVw6w069RdTTtZCKxXQ+ZwX1U3j3kJwIBdLMjugjAs75JJNKL8nzImDEd9Ti3nv
YKnnTY//zGUDvMETzhr1T7t7CjyfGrCmZo07P49ZbAsfP0nFLPm4NZqG2Ci73DFqZnelyFaNi4+1
pHNUeDI5J4biHbOGB9diWc3pi9tGSyVmM45ABWH4gzadfyI8bOsGfhZmEALVlYtjNg+JxrUGMxKH
m2qW+XA9GR+TykQzU8zciAzHXNuceBvTuDrySEd1trVdAtap8k40wV3m4Xc3z4cudnl33fiYkdQj
roPrc+kC3MIqoCIgOBissfTZw9100pAbYf0yzW4GZRtJHdPExnR4sKbYOikH5iExNNr+GmPg1sqp
qG6ObHPhLpQXrLgZl+UxS24UKvwKkIVb8cEbu3GVO21zSW2B45eY1QXwK8S4QS3A+Dg9G9j2LVKj
hvNBsa0HdzaFIWtNm7gB8R9S9bxzm/odB1F5bPD6iL5+Zwm+pewdZ8bRZCPcOcTVR2CU7RGrR09+
s38KNI1TRfoaFj37a/OpqctF+wbn91JG8dl0vtyYPkp3/tVm/cECgWy1/XRqbLXHpwVCHOa+jOMN
QGqyieyJTvYRzcn3DH4pSfSblMSB7FG/AnpgBIKCRK7IWUkdgodgfY99Z+mdRdKjRaU24YrOU/ee
hAQgjYFMbxOpU0AnYOcANA+Z8p5aFV16z3jMCf9vEjz+72b8XS3xnRoQAbDiKHMRzu0j8NUf6bSf
0Hc3tpOfhpnrZV7+zgs+AdP7nVUJ5bcm4wbAnjG+zVWVkqSoYyydkDDmw+BCJQu1fQnzZMtaYi1L
ILgsHImCpuUAE7Tq5aUMP0ILYlphdsEadyzivnQqfDDWZ6J6AHDLM9M4+jYnHaF+fFkZ39y6gvIO
Fh8KFiq0lVh/htKH8Wbj0lbcsLNc52RB5ow5qcsqAkbba+COzYQxHfEzj/SuG6XaTGX1Y7S5PukE
XB+75FrVDe2y7lOKZWqjEj7PRhDnaNU9RNBmBWSMUspLVZTxYUpTudc8TlbRwwt5iQeHtts4f+qM
73Qg3u2HBs4KUlcwPw5exnUXc9k5Mupffim/RYFxtyuvxsRtz0/pWIuu+Dlx+I0prIHgbM0e1xGR
ABtNDmocgdbAwgWKtHIS9aMYjjNSuJhm/1RaHo1Y3bbM47ue2rTFb6gJNdHkMuCpEfEL1Glg9c9Z
ws2XX/ZMjvxi2dY9iPWYPQAo4vJ7bVXwgz0/aKsXI9D70GEkWmEvvLBP/wIMxv2DcamwgZFGFbky
MyQakycfGF0wNyXqdzmLj9hSkPjZqKJSHMrCeg9VqDdl7b4byvhwpxnmacV0zeVMLkbghhuy2w1f
rOGkm8cOqWTANAxPsH9t6vykwda5mXVok2VfaoH2SoeSDgtyWSWfMlBZXtfOh9anj1fDP7aCrVG1
2zIb3223jrAevVZgYzdZyi7TW+GdxETpTzxoDsC4IIsfauowiOf3WEtWYRNRqIrtKAqdo6OIaCOd
lWlJdQkNPAu3osgFKeka8b6S+mxVuGTr/M6fK8ZBBKkn+EJ571xLO+V/HeBrx4hN9GxxLRGqY39e
JtVvPec8jFwxPuCC/h+n+JQjYbW6aWL8lMXJd4eP0WlOWdE8zx3a+Dz1z1OtmebEd04ZP0D+O7YG
BqiELuh1EzZ//Lg6Mmu3D7WVExG6G3QH0IQGhbZ38fsKbo8pEIiqLUL4EDOXR0M9FrRzgJhUzULo
A248Mzi2acEGvkgoGLqiiMcnj3p5t5xfHAP6smRHXUELjRtmeXmD+WJyH2qmHTAhuD/jmIt4axr7
ris6cvvjM0ihp4JmubpvdjmZjCKkJ4IJ1JeI5bvn9+98jsAUwDwZMBmLFmqV0ZjXSQKcSxfuFeAV
3lUW5OKrbg8xfQj+tT2HY/7J5YYbUVSe0zz6RNxwkdrlMSR0tylh8NUizzbQrJHIqotZk+bBYfTh
h/LNNWz2ey4HphvfD3bCoWuer31jfmQoayoMby00mJxrA95ig2rqTVQ4rwwoi31ZAOePLK4avXfP
7X3rTMUfKxYDSSQyMiMgJb94s8VjzznNmMiYBwVDC6kxiY3pnVVROc3/lep1+yTalHN+7J3r2Ly4
yRlJ+WXiJLQqAWBw812OL81DCmkLwbBiRJ5Xf5KWNo2OUVbn2ZvSn6605tWYcoHIZwONhyKjIAXs
WiCpkKbLY56jnS3ZJ5QKX4U9PHtVdZja+ZP5OJ3ZQDwCgyYCZAS675yAaomCwJnEizhwE9qULlzy
glszjUPrxgimkxdXFDJ3IWacKuW2E3nryPejQ0cdmZ0TzsoLYzVZxSWxOXEYJkX0/tJVh3LSmvOj
WK4qafJGO1IHz7P+ssrQuSc8t46xhK3CiBt+XEAEyfC07Loi+wCzfDczYA6Ia5IJNsURdX5f4Q9L
JiNfMYv6LdMvHWjeIJUfRutT4O71BuC05QKj+5+UncdyI9uanV+lo+d5tXPvtApJA3iAIAASBGgm
GXSV3vt8en1Zre6Oq4HM4N4451SRxQIS26x/rW9FBwj8axeT8GNuaJTCVxmDyijeJUW8oDQKG5MR
wAtxMMBzvNoVQfdSJJRlNeWLKweSXxrepAXB8juFZOAk3bud+/qCm+wx9+tnlRwY2APmJCOMF4iE
9cktnXfRVzv+akAjk3HjWCmDAuriGjuJcWoP3NnNac1td9PPQUnkZj8xj7bXr515n6k63VshsT7n
jfqE1J9jXJ9NNxzaUq/JgaQzpik51Xpuw1jJ5j+7fFmu+RoMBV53EhEgsfNLxyBiMftPbB0OHQne
5dR6VzrpfG4e7hGMxSGo2fdTMD8kDPUrc8ilYQW7PG1W1OV8zo96YGTPZT1Oq7znPkAjnBdOp7JP
N9Rov7tRBGwoVVQKMVUR0w+iSrayff8KjbnaorVC9G54+mPqsEdBgXDh/2RUjBRw1qBz/BgMODiZ
lvfB7NiDptVoe6g95mvRV9Tphkm6GXUwZSp9I/dKVwK9ZYxCS5ATYNEACm5FPKNi7b+SRPepyx6J
pBD6ymLvV2Ma7Ci7RvCOWcKbcIZzdik9R452QkV6UI64FIOL0ZKDcKln3sYAILQMq+zZqyfeE4av
9lciLLJMNVOVIXgRvQEqDsmTyVl0GX2xTOLZxF1iEW56DVJhpF6cenafGd4phHTGXCJ4aamj0KyU
j6SUsw3htTGcmOb2yKQnvHzPSpQwrZ8+gVizvupXwADUpEmTfaHKD66j3QyEcj0AW1G/p9M1pBZv
mQDXnpJaW1U2I6XBuVhZLDdcKfDBJeOvJS/CavYtXctgwyTFUfQuae6L3frrEaJ/FumSOkXKG5QK
6BrPsHnwKpHd2JTOtOtLgeY5MsKqLes7L5kd5Wa2FhAVF53cOnljzwmQ0DU5rwvlLAwWjIWoRhaN
SD4MGgxc0xj2lTSADRRz/hTubULXNJMC8yTjpN1JJ/v0DT7gQ8asE5RWvnEbAuY1x5JiSmOqD4xZ
8yLLqOl8nsdc0cI819kwQGY2mx0cfZ+gKayoYCEqj3+0HO5h222pngZChueMptbPaXTWsecsi97O
mOiYmOGwGxba0K+blm5CCCvlRDMY+islif118qt7HFooFSKtSdt3jz2CmWn6u5QIls8FNkxKHeds
zgVah/nCVJQiqHqjeudWTd5udMZHfvuPP9aP+D//2lZX3J/2YSHqB3TS2OHY4XPf8CTzS8Un2jIZ
5VJoX+CVa7vJZ+QY3IsuvMh5V6g44sbjUO9aL4C3UFv3MZmeG0zkmpX9CX1ICUo7w1ngPB7xrEmf
MUXmp81azhIZJ6vItI8dbUTrbGKgZXGEt0vMgGWi66uqiZkEN89BMCccgxzD9pR9AYB59uhaiDM3
3MAYX+GO2tqO8z7o0bCwsUWrBN1vCixAUqwcho4POrZ2ha29BUnzYLrJh4jxmJpO9m5gMyprl7UY
s45eU5U4BvTeNKwnOmO7vj05GPErS51DnqJJ2NFWuWaz8XPGoF3EkMzyw4XfQ/TPa/uz1afXpOjP
EMXHRZRUx8QK162Jb2ZA6pq6fUQz4srBgkMf+kZy8Fj01cZuq6OcKF1K2vyjBREMc5UkamPeZ5Dp
5KQPbqAfgzE8Y206UdjAFRwY1lLEFM2UbfJQmP0WFNjaoTozQGhYKGJG4EH0e28JOjojksL4SOIH
Z5w3QhdvSorAjm3mQRXs1Wq4N7n5Gnb7UGbjeWRW5vX5S5O3R7pl20USE6Ho+4zU2qihOTafk2m/
lxTfaHOqS4+adzO0Gw4g7ndQBJc60sJVQWp2q1Gc0ZEhEp7xq6MdL3QzMZdl0J0MIyCE3CHDVXVz
SGKNZDWo/rjdDkBLeflK+LHblMFTkzfT3zrggwXtA7NJcoL4x3BMgaBoJ4aArfNYF+lNJwgNrWxi
G3Y9VDSyNzgwX8jzeQv5rdmoZQwNYAf4FN9oJg60Iuk3DP2SlQoL4ixKrAIymgJpzc/TZYorb+Oa
YUTAjk+SSWyAcchjD0Hb62BncPCZ49VEfufLRhf9wcL8wpEtO9Ae9+iJPD52nsNTH5b1quvY20Xm
7qdZbNParlgTXiRWN859qRN+mxEjwYQ0g6QRbQIf4m2MvIxiCUhg+Kp6/cNFnbe0GUJZHAXHzlmJ
zqiLjt77oMWU5vKTdhTRpla/T71iD5rzO5b1R1iCNAjJ6gKZOox5RK1SW79GOq6bIknWWdgfqCZo
ltxhmFzZy6TDXoAt7snKuP0RWOE0FhVfOfVBORibmXDhSWNXJdWephjUb5i6NWGMamJAl0EeoNJl
nLor6EqfKZ+zTXybTzcPX57oHy3fJ6vEnylLD3B55rrT8sAMjkuQG+xzSItmahzcsD/WjNArQSml
ypj3DqN3dH1C4tmALjii0FCGBoR9H1vPpW1/MlIp1y62BErUMOPRphVwWYdt3FG+4nH/ZO9zNrHF
nZiu1vTAZfmDwO9Cn0R1bQnjPAYa+yZ1Doln/XHtYkAgwWhCki7ZoMR1jxD2vin5JQZDW8bWs+5d
ZrOREqVbh84QnVS5AR2mYzRpKELh6ViLKfOZJRjrNtCf8TuQ3tMV9ZQMnHKsFmU37VUDCgic1Dt3
ypiUdfxFZnoNMxmY4YxlINi4LouG7Nb4gnPL2nblsHR0KNFjZmkrDqt78PkehGmwH5r3qRQkucLA
NqhL7TAHoixlbyE5uO/8tyolejJy68SzAj+BqmxoIg4HYS/ViE4NfO5CH7qgNmIVttVPEGCOhxmF
rd0jTmuLZ9+v6CeqUbWqyakeufRbeQ3bCxaNb6WnwvOaVT8warQBMnVoqysAVwTqS/0Ppq5kO079
O/c43tmgRiRIoQC777SocG7ug3iNgefLVj3FKwGuRE2nX07p2pubKfUgsvyJkeDCZlhv45M7xNK4
sU+zzdZwYALrMysFIaRU25RC22dl+doBWgL0M+2hWpsMK+OD8J/SIdxZECevgvBmHk/lI4PEZtWY
dNcYY2uvUPvDtSyxgzOlcTEX4rbkmFkFvBToR1PoPWBOmS319iZO4F7ODW5ml84QRvM3aZz+9Pf/
ALdzoAVsWeWvAG8dUD4C1S6MXyyDsCUwA7Ab0vwhEdNvhrFuFpEL9cjqGK3Uk//jJNqrNUXNaUIp
XNQbug6/Sk/NkMLkpmvjO5deBUSgehmcnHW6R3KG+/WduhH1ukXz2o/l1SCb1FXBK0kbbZWG49u4
ahuG6r2LJaqDr+dDS2J6imqnge5ioqAN6yrnQ10iJY2VfcaYYZyCntGIovV2hWf3wcj9Rzhbp5Sj
JhSTQz0N9Z5ij2Og5FGo6VeQ3kwN2km8Xxrb33CVvBoG53xj+qRp85FhxJaAJ5Tkam1W8Sks2Rgp
9bhm6KsMD/dT0OxMN3+gvsxbWTAUUVi2HYugmYNA4OqBI+bNhX9pjbySQ29cmV/9SZvhrY49/IMD
jhuv3yb47EAJYvzBg8NtPKCbDnMTFs3yrHHFGokvZIn2qysOHBP0Fj+6NWWDkd/X3aOD5mjRPTHk
ToYd1H4pMqakSOwel7x9zriuRorZiSqQGK66CgH6E1YdxwhT2wYIPOeZF5wORr+Np/wNUBZgVcf4
FIHg+e+weI0Riks1UlDGu882lQcIhPqq8AoWvdBYVTnVErwH34pZ0F46kQH2l6IK6Ro159Sd1w90
9SnjD/H1aZGMZAhyuK4PuiKwkJrmacSJrEZdMW1mJ+lTVTHhZxNnVLjhYPdZByr+Zql6zwttN3XY
B9vmns6cGcoT3lInizZNzLymb88lFYS+96TmRkIyVZ9J3aPrQAiF8LVkcXt1eK7nT0IC/xTKunoj
ZMKRokFmhdXqh8YiCe1gI6lEtAXdiE3SfqWQ6Z0ANrNOfaJvs4t7HGDa4sUYqh/8AwG3X+2e9WR1
ye7lxY8FkElzsS+HODR8vN4MlYxHdxC/48qaexznKu3MI3qd4nEq4NPwUUq/tKpaZhw5HMogc27E
rHPFruihJvkURvZpKzjHk94GFIepZMI52VuKsJ28GxROCip18Bqf+rmJcsi/mvru9TWKaX8ERrNp
yJktegosYUTeyXOjungvgR9wawohJWCRpdTpT0EFZjZ3YY4M6xcD9Zi9BMvX2eKsS0X7zFCve0yo
lC8hWLkVH4C02Ad2Sb18bMJ9zp9hhb7qRvIyJoNinAK1zISdZ8TGhzG3dwpqPBm+HOQkHnrZXgbH
pzOk8Deh92JR/xkL96OY+0B1woFN8adFO89VewnFidnISuM0CDkcwkBBVio5FVH7HCqESY9xHCAb
jElA72IOvwt8v3wYVjrZLDd404xTPreXxtSYWn/LgSMXMR6z7TJu+3NO6ak+t59WlYuX/K9S7ryx
9hzb0jzGFKaGGPVx+S9dSlqAqM6tqtREcHcNdz51q8ncuxr9bWDtqy9fT3M06ffepqN1DOodC1hK
Ioj61rr+VtRbONS64k/jQtmjTRW4gTyqXysqYA32nMbXbtbcDetYoOkVur/EEHQOKZC1KZIFEwo9
tYUwP3fMxpTNppTODnP77CDHJyvpvEM3MN4kKCvWA1sjBoZuqVNfa9lRitSNVlQDX94lSQfZTScX
qiX6WtAkc2yowo1d6kqk3eDEZGKksZN3OoP9xPwDofVaWUG/pJMKqIb3azNSgDABxS8V8ICacNwD
0fX9hjr5b27zWeZee916UkX7hWXl6PTVDRYst7SEWG6hI0u0GUHHIPvt4WfreKK2NhPWOScHOryo
ljGBMiR1a1vxVg7JvadMeK72bAfN2I2ZDSCNvmHiyMMyKtVjAUdKGrTvgHT6gdbIJa9wuKRbPI6M
G7gvzn2AgvDjCGmWzlRrg0h7aufmY9yLv1NKF7IKo8NEOXJjxM92kyPiU5vczP3JFUXK3tyoHPDw
wLWH7t7J8cOJnH6f1bChmBI9MgOmZYxyZs7vkKhdWlFcipsZiJnLxJqflJFWZ+3H66Yn8IhYxObW
Z5uXnw+9vaLr68Rk3D20FR3ROllLSWe0TaEcRukVnlJCW9RKW3O/dDc3TSMN0/oAfKob1UGNgq/h
2OeazMpolfLGlNWU4mqTAmuBcq8otA5ymq2FDFA9tT5eAWNqVpabvOOAybcMTMIlXPBu17LdWli7
nkcPVTkDODyITN8JCXjEGqmgzkbeK2g84VYbzSX2o+yhVpJKFPydBnGDsfpweRVInhvBOVLhZgiG
6KJP6UeBySAORlAZaF2P8DqLFUNpKhSdA93qIeR8IBgRNeHQvMXKtmkOV3OHuEeZeJQSwfG7aMvA
GZ85z4zlE0UI5wryuYvcNWklF1b2pmACu9SV63NveS3LY4FcUX/5lJpbPe3mTiExlA3cTQrcH2ur
/gxH97t28gF9XVtRPXKqWNk10hwWPuhFQOMynTvLhlr1Ogo5U8kfg7r1PDhWc/s6vVBRi4SgNfEG
tjsz9rmpneMcbtO5vV3p46PdnlPf1nBH0CciKHofzb54al2637mrUz7nfjqUwptzO3xNpDlsyqds
sBkYF+Qj5iZ5TKbmBtGYkluDCCl18+7cO0+B+TWYm+hHW54LwfCkpKQ+RL/CY528WqyYTPIrcsbx
nWMZV0PW8TUdpPkIfFrxqz3mHnDPzhlFh+5pIweUtG1dgqyi7fpdiqLNxD3dVU79HTc27eSoYGZo
fLtgHvQEk3reRG+ljeMU/C5paGH+6dpPp3OOjgY3oTD2JD19GlLEcykIDxrKolFMataSLAvlLk63
H3LZHgsKaUVZyFvM/EXG5VsRjPUhCLt7EXq89RrOSBOMnYprBswu3h85tfi3jPHss1G2DCA9b2fA
IKKvF3aEqnpgxdoZnPa81Org0fE6nOCxLcpEXQwPlFJZiZvmGp9gwfH2pQlNBHFIS9Uon7I0CNcZ
e4fhm0e9G19yzSD9iebJJwiedXcpR7Rg5ZCl0ad7kRkROPzkqCtqL/T8U0uJjcWCXATCddxcc7do
toHApMNoDAcBZIQ0rraNCDGt+Grbee5rJ3uNGoHyko9MD4ameBRVss+06ddsam9Rd9Gu7MhwNiRV
XXAd1JM7v6UafvjfsEQAFdPF62NU+KbiSOMnD5ahEVkpJ5RJGT1pEjLS0Nprp61vQZOuGr+8Nay1
aEg+As29iGmPz1z73Yi8j1ZnhjX/QynBcWvnRIQJxlqSGj3TpG0YsWV7T1ybqoUQ2oVBxIdPO2kv
z2nLtC6R7qUb0NVRj84y5VLCyS+Lyls2lRezNY/kkQ+aGM9VYnKR1qEC0c1M5+DwUBbee9eHp6qN
cKCC7cexupogRSAMa+4B3EekObw7ndqozt8b2nDCu/koUqPj7LGsW3cDJw+DBOVcHievyjJeJrqM
9MQtCfdXS8sKlgZDMGjV/L0t9xx4JG8mAKiKG6ielWp5ixNSPIPDFwg6tSdiDzmEldzV/Cd65ZjH
UpBWqOKXepmXpsz1U3VIUgKFQzsUO6AdlK6yC2X98C7s8mD7yO1NxDUYSM3cDG6sY4UjLmrDgMtS
fNDrpF+WxnARNUGa0IRrY0nj0/BHIn7k15MEpqqs7d/GdrBu05mymVm18w2P7+Kn+MZnLlakDzut
/EgQvfem31+gfPy0PgYJ2HnBMgZxQbsWsxWLU0SZ+JC1IAVo1rdSqbUGws+dwU3Hvc5FDQObD/SC
c6zob1CbuPJwNlhlhUteDjjexDbQNrQtaM2hlclzXqib1Z66Qn/QLZsulJH5dM65TCa8pQp2ZR3u
sx6SKijSdzMoa5AUJa+FY75Tr9cxFEjebG6di1SwAPdhwGSAG/Iy510nb5F+60O9nABzMosvoSAp
3BmNSFMmqnIrlNfsGyeSy4zfwqVw1VWopAlKDWDM+faTXVXR0x1YPUgdR5bsqFUmlVZjbIv9Ytqk
rngpZ1mbr1kRJ6P5S3R3C+0KO8lKD6OKhGd5ZZyLxzBmGkEdeVFa+coyBkrIYMDV8yjCpPpSRDnN
rYlHiTCQSGH2JoJU+JCwiqM8TNM+IOfhd6TYI0dUa3CLCSPulCclcA4IaFyK/Frug5rnlZa7+YwU
7/I2wNCs2z9AgjAyYGGvEmMbpiV7VA8/Z4i+i3pmWeiW/ObMkoT9Beyle3BafHducpE5t0viJAws
3NDfZCduqda6atofutvLbT32HSwlfkQWNc4mNvauAmEZR4+ZrMhLZnuR+ijuVXKk1sJeOQEGXIoR
Tuzpa9OUd7yYwYuDTWyRuKa28atS7B0sHgGPtu0JQQG4SZUHuUZy8uCPM2ymyuZWGaZy6cT+Szgs
tboNYFbS9DMa7R99LJAQAsvYF21yY4bUXDS/xyBLBo4qjFmKopF9YevqTQ4c2vQ6AmeYDNupAjVk
6b285nRbV9507KzBo3xLZ4sX9i6nugfIEvZrssrbvjdh2ud3cFHcOJJt0WvxqurJ/M8ZXNeeQC/E
PXpDa32glwrebVs8eolGlgx7H87Gpnuc0d1NyStit2+M3CNit/ml4WDXeo72VvYWi+e3Zrhrnd/c
1ikTw7L7VJCQRo6RhEmIkqnY2gIumiP0ePScLDtn5XDDFBrgE6RmhObUjWu0Jk6yoFzJwbgLNrQt
hR79Evox5rt0OllF6j2OtDKGBQfNTlXenvE3xgyPmYXFAZHsI2iWaSHT9kO0MxSpeaESahtxYcZg
4HGqc5mv4PC5hPpXZ4T5LjdbmD4tyZc6oOPcbK+OLy8OLklEMf3ayKleuQM1I5axnGBGMYmimC6M
jU1kDi/zylS7xOG+8aGppn6WDxRFfSCdJCsMgPWCC0axQHn/0QJ6VIqW1Y9BHW0w2c1qymqbFzq+
Jek9okfGTH/6jwlljuiOeJSs0VQo8gL4ES+F1uSwBCiqW9TRcLV9xTbrvk8qOQ8ieHZl+9YP6L4U
YVFRxt+mr3qgMwGGGVxavvEHoW7Nu1hAm/HFboqmHWV6j0w/fjlM0eDjuN9N9jVaLb66SVytJMRz
huev12euKZ1e63D4w1s4Qj2priATb35of2vpRTeQBYgjHEqPZ9py+DO1wd+z6P1hLLHC6rp1Yt7i
qG3Nxwg5ttwi+S1dyf4s3enoA5zhYjb3tIyOWvUZZXTSkjvpklipiwJQEGTqTKxTT72RPehXjiSu
DfxGIf5QqvtmJulzmk/N2i29eiHk+Jam7iOX4YsAZUG5wFm826NN+ne4MHi9uwXPSMPgXTNh3tpq
gGIikIMVc6ZUREg14laZ/cWf3ZC1F3/5ZnEzqhd3wJLFu3qrjfYts2JQlNktpg6Bv/4AYFMJagYG
8447fAHWhnu4HX1lgEFJPFeXHJhqm78V3C1X9rjDzbvVe/7oSU/PdlWkm5ASRNssDg3EUdlXj8n0
7Vr1fv6DNFfhGZxedchwNp2YXFjMuw5fPfVfcV1RpxxBXfEariQuNrVMogXo9YbiboRP07qVwY0y
meeaq2/Xcq4JZnM57inqEeyVaPM9ZLCnkD41KnYCb/qtJjrWa303Qg8cQBtS4cgAp54lbU6uRNy1
4GzCfsznoVkVXylkEMrGS+DPR1McPUPnvkuJMVepcmdljYv0sfCSzqQzMJ0FF/YmmZsHwpJ7UrUM
85tLYFPeErNn2xYOYwScDSUfyIjIbBBWmdR45iavrGgdTBwRqdlKZqdHp498NbuRTyjOgk1AQ/Ix
EQQ7IvfR0OB9l366NIirQMtnc/WcR86a9iqlPTOo7FcbHzTyId3gDHv7jhbWcqw/wH19yc7E4sUW
GNdSHWsmUo5d49Vvoe3lHj9ZkwQPnTpyAqaxSPBjBgmt4T06txYHVzW5ER1saIhsOkNL2TTs7zma
QJo+RiyjbDWlXmVXV8D6R1ixVQR5K0yafcfY3KGbVvrVzYRDpbyFp2dbAkzvpqa2flyfwTL4m9IT
75YIbvb8AbZHUjutQUM9GYkqs9CL5ENEh+2D4rknSSx/e4+hqXrIR254Bm9yFLKR68I82R3duQYr
Y+y6Wz2qf/okeSVaYoM+YmmdIemLpsJNPB46J4M8HWMbcyCYKT7DTZHuyCHuQhxRnqHKZVtlV7Tb
RW+oRdQY46LomWuia79xVuSeWqXPLW8o5yNmyAT5EcyZhAeF+zijz7JRvXnGYK+0VuwKNvFFZyXn
JhT3ETNai8yolzUsPeeVFiuuyHWGX0r7HgS/AG946ZCp8CxKMKFbQ2hNxN1j0qAFvfFcuiOgdq7D
Ql3MMnsNM/XCYe/BZz9lgpzudGTUOUM9SKYRrsUMhiaDGN28JL/8Vei1hWc5fm4sSH59SjiHyyu5
nbAHbuw+KNYLNvfyzQr4NNodogovD6daPpHEjdOGagrXgsfG/G+mZlJDr2Nj6SR+6RyDQN2wlzkZ
4bomzfFnWutOKNqzfKDgSV3E2z4gI1D21TnrnCe2KJo7+poEJW+JYFwORjC7TS3WwxTccmZjVTbR
hLmkcpPPrT3jP+LRhry3dr22qFCUQ0nvk+V/cXTHm8QBCAAjigA/lNeKn8YutKUYxjvZ3nsVReS9
BTdVRgSK5msmr1lNw5ldNtf5HRqxGO7keLfBB8FynOCQahpzXF5EzHNNLvgzw+mZ1UEs49DQdpX/
p8DPgOXdHxeO0+ycfLwAUTyXZrrqgP4hZFeHv2sw4LueyysmoxybxIgdena3XDML3E84BxsniCE8
qME0/db5+BtOsnwo46xe4384dxoXXc1cZVa3zKi+MHKutP6y21Z58TJgxFrppoCGW/gnasyvEnqC
Tpyxr8yry+l3OVpz7bZMHoe6v3ed8ehU01bJ8TPsSIkbgE9ZYk5BmTCe9N2r1nMZtbEmUjerYxVY
jfNC2QEh60CUhQPgNQCu+bIMs1OcbpSsmQ0KBBzllfGaU/GHlusXmhW5saqJOH7vvJCrpStTz349
kX1Y0pSraMh+IsAHZtbuHWUHV2F3n5Xpd0tI2Kux4BPaBx0ZeLul4dF3qazMJVw4ex9o8EuhljDA
5PNksrLl+RPeMsnBv/+oGo76SaAunJWjjcblNaLcClNutfW12RRNqEWlhzK1BpJUxuOkq4swkIFp
uNnRkow8Ce2XXMQxNPyPHgwMBMjZuZ4YnPZzNAy25PmZQ361ueSdPXy0ZfJkyBe9xHNPM/iyRD9g
Cs1inXUnP2dY3Qx5vWlrBezTQz9s3RxQiPgURcXLq/GgQzjeDKa9yVtCjCVSsulRq45shHuJ7rk4
mqsqU8JE6q3K1YXD+IfXI7Dgw63N6btOdHNXDOOn57F46qyGsZDXhji1IuEACf7vwMHvXS4T7CSV
N14hAAwHBsK7vDNeOFaTfk9nQrFmwVk70cGOOShNnpTpvjtJw8LerwmDHxPD3EWN/NU9sscUWVxy
ayImzjY6VPKY1gz14uRaakhMisvbUnb1tYTzGbfjplKEEnPrrWXKsGjc5jlvB5wxQfxeyTQ9MtGe
kVYsEPOSaIrN2DHeBFgzlmzLRWEYW22ykOjssz/yvFmew2i37z7go8CgjZxXbKpibSbaQxPfgSIQ
1zZw/BCVBNXc4nWa1lzSu2XB3WBdI5u6HDQdgxv76BXvvRgwHwQVOm25JVVNH+IUmVC8yi0PyXeb
pfmW1RP7h30kucSZRVeoXAabsxWfs4YjVt3RgZx2V1lzyrNCONUw7ddZhBPVD/2zT+JwTLw7GfkH
5phEVlIuE2V40yf/ubNcNmRMBbbufBPqu3RWep1/0VScFlwtvs37RruRtWOsUEhtZCemsJQHohG1
WKUlI4ekuxphxBNYeNEqz4qdU+cHR6tudMPti7FHwDWvSaPEurDlHdsb9oTkUur0Fzqk5g6p1t4r
v4RwVg/hcpL4MRt0eqSPVUkJAEa4GlJDgjfGTnY85sw/GhCEKaUNiCdtVA8kiaIf4RNf7cF4oGlS
eFAY1ktQdRigVHDDeLiesA+jKjDECzEedhpuZYR23mP4O22BzJi6zboC002KJt5jmOlLB4bFFH0g
3bjLkOwCNxNs96HRQkhvtVdipre+zo9FKP8k+MgxacU/bpbtXdwjXEAo9+Ki+qtX5j3vw7OXep9o
94Lpmf6AOXoVas5ja2P7YMDcvhQdIyblDu4CysvH0N2msJtrRqJ9VqR0yHjJxpwijOiQbNkYzvOH
xQHMh7bGrRloI45mQJQwNtYa1Q9Y3x5KvndbMnbNJ+4S6BXz0cF/6iag/AGDAHeGRMyTQQkr39CN
Pf0KZpb/JtSkbhg16KEPkn7oAUWHhJrUikYFbT+CjcYJ/uTaVLDksfshsDev5pOgQZPfImZCwDnZ
WxXxBBk7zJe6JY59w4YfqIQeuX6bKren4iPkYBknjPhzYtwc+5em/eDU4SHL9DecWp/QH4PlvN8Q
fKt0HKeD4DamAPLH8qFwOTVh/cRnhHW7rEjnRUM705AJqttad61z+qp8mp3mb6X1A0RwSKJ61Uqq
62htxEBY6LyGs4lb0A3xoeFoLFOPuCp1XktY/1fYtGB9L9lYIqfTmWHMwEiaLJc+laii/dDSdE8m
Y4ew8iAGpqyKwCsZdSIg+dhD3U62kZVTWZpYNMvQ/qe30U8zTkdkCHONMxyuQn/Pc8HfjwjKzF0e
EtJKNQ8XGF9kKZ3zilbnbKzSW8upW806jArFZ6PNEreTf8QaelZGaLrrxdWYChPbsokQkldbPdNv
vUpuvccAtpwHevsoHZkg6d9uXvR7aQWkiqJkZcuS0TQ/SpaOCElauDcDG0b4aB0zrzt14CoXzYRN
JLBOJNYYPc/gcW4g58z0aEnLv3Ld+WUze+LsuZNNgI4ManvSjY/RZ3bQ2UBhRhc/1EbvirkD1aAT
sKGDcowH8P0OVMOoeMBIsQYa8TpWIxdc744tDXulwvTG+BYX8oczEScTZG6XjggvlY/Yw/4aLjv6
gYfqY5ScEVf2RYvKdR7ZW68oBd1lPfJil2xdb2KmPg6HyDauxGQI2rv6J+nz3yQvjlqEL1NGVbdp
mA5yp6kAhMIuDxHR6IO2xm2meLCaEGdk99Eyq17i6UFAlXq7BixDKNe03GUnnG86tLzlX+ref/ke
/qv/Cw6A6uc8+zeo3XdejFXoB83/9q//Y7d+Xv+3+Sv+43f8heL95789Xjcv/9+/4Z++IX/k//qR
Vp/N5z/9yzprQlqf2t8KimDdJs2/E/nm3/n/+ov/8vv3u7z8X5iEhvV/YhIeOY3SyfNPMML5K/4N
Rijdf4AStE3QKrYylP0fKEJp/4PZplCC+5UuHOX+J4qQgtV/mJZtO66wbQbo/MN/sAg1Jf5hWQ7D
t5lVaAhD/eu//83/6W37z7fxX7I2hR6aNTWQQ90WsAb/7f3d//z3f3V0x2C5my+IJic8OsvkP7MI
Q9KMvgm7AEb7hJU5LeRqmCiosiyMHTzW1aJk4LxKPcRRqxloEo/eo8a39gXDDKi2MtDFBrrx56Sj
FDDh1zZJEFzpbcTWYuRMVgJ/V5F+3Je1OMGm3TtS8gh7MAfz0kWenMccMOuPEATCPeCFc5271kYV
xO4nPPDQaPcBp3AuUv2rAFCMDBxQOzVajxJC61IPQ/AFlZ1t/A5C+ShIgwgC8X7X1peRj9AiJwLC
qMUdMCgkxkESarW7bCsr9B6HIw8VWn4EVFll7kFIgmuJngC4U+6zm6EeZhhuwgw/CxB7CVv9pge4
RKAhEXBpem8tlgYutaVX9zreWDlsZLTrx+a5DPDvBA5G9axg+W6gRUlVr0TBXg4MwWBR7KLNmHYW
XoWPsWisS+hUOAtj9jNbaXKjSXYIR0sPKZVmxzCIKUq2MfFpzdcEBHk76k9J7VCNG+GtJW1uZXm6
j6Kt0bfxUyW1d+apJsR358Jc+WY2bXqscu0JphE5MmulVawscgrIuuivNu9bWuAeyAjvJnhiduP/
5O48mlsH1u36V1xvjlsIjTTwhDmTymGCknR0kHNoNH69F3iv677nsgceeOIJi5B4gkQC6N7f3mtP
1RuJ1irjd1/zv1zULi7DkJq9LRhqwiVrW5f5vtHxQdiQWOjra160HoOkjEwwWqjkoqnozWDexx3b
pyZ2wKFoVkwChmDtiLxYMeT3nryEpicmHrC+uXnJEihBK02PvkRMY+TV2qiCzTs4a20s6W3v6E91
oEab83QosPGsuSQcwbARiyhjDYxmdkGqYbRB/onXNhF8dRUIFjtQScY0ptdjSL79DC+KzejZRoon
9gxCHM8gsrBVac+tNcKHcZtdko/HRHnMAycgxIl9soFcnoaG/SpoEjSroDtLN8VV0U/cqd1K3CIf
IuSQLGxiY4tcUIJSmUDirX6ttwweRI333VDGBLyn/Y06RUyiIETS286uHIdpEcUU906X0Ec88zMf
NjiEJZFq9NsMzt8084M9u+yNTl+zYtTFJCldpjMnvADO6JoM+RuDuXiWhXwQMB/YRvjDOIqYsVv7
67TQ5lrG/sJ0s986Gh5j9sfmtsxvcd/i1iDqRg0GkpvSlwaVnyyFmDqHyon4GbVDH/j+qiX2vHBp
t2dRZX8wpHjOe7lJemBZCkf8Iqwo0dVQ3CulGHdFs98cTVM38GqmXQ7Rmv6YNPlo41odwSRhLhUO
1q/uShfyHmViPTaS9kDRLlFeXnxKGtYTmSDoLJKKNuIm9F+MH1SLEcLKFCaMdJ6c59FnIem2vWtW
02uS4UnvvYGVg+mqRd6i4dkTvZKj+CzMIDpoqj/Y/aEO3yYjC6mrQMQ2aQPYOpZ4Ki31HFYtiCL/
AguBimtUESpk3sFKGbuM2FoZsU30lA31QIiXrs4oVBu6cNm5w48Z0k/Z1JSN053uoQiTooJYHuFf
Ylk1rqoJOwdnwLhuRYUkvIgscjjYvQ6N8HYTfwKEd/nBKlZiNDKfHP0cpfmrsp/AbNkbTlyrC6zt
mDNJtoCyqBmtYqezblxW63Dk6tuF8alDgjSb7i3z5JmOsIotAUuWxpPZVtdNyDoD3R4o5qYIIzY2
aDJNlLwbgPwOthN/inKq9tSR/3EMFxZPu9YSoKSh9uNW6ckZyqM+iSPL0YOr4SPktvXLOlsH4tSI
S6UEIsDIXC1mssdSiSsRZqilPoUos6LbKjhYi8p1TzAiKecmMcVPFG5Gb3zIW/kmO4FLvsx3JUsa
rFRpugffvvRC79sXUCQsWK4nP+kf9JgoUiAKk/2INa4Ix6yiMoCrHngbZVp/sPPGOHDmNbTl37qM
JHrQwDOpIVO2RNWB+SiELI8ToYK2zr3m1rcpVt+IEXPC3WpRC3Nj2HHHNc3dumOumKP2r8yrK6Zm
Hd0a8ZbVfUyfpvo1e+8BZ+o1KLwHa0jyd1GPKFujH+3CSq57NwXOHvZkDebCwza+lMIhWcfIEBWO
UXp+1qX1p/FlsgIpSxSJHKrmEV8qWqfcSJWem6nrt03nksMt92EPpTJt6g8ahlcD0Ju17FcDUadr
Z6ffAR+KlBKe73k27RlbEnHfGpbMZRIRpHPyjhxD+lNFSAetiolMV+YH03lrBcJj7rpgo+LbIclP
RgddcKzKwt+Rd1gUnfYOspLq5ktOLZBt44sTVJ2u4mRbDpjXa6c1Nn6unfsXqwUqQG9Xs60cwu0x
UslCVhB24uyHbXSKId85mOAntRFDpBfPc5dp7HclneyeZvHWT8zTc2N86hIU6wTy/aQhqtitS+Ws
Xa3b8Umo8t3N22bVCh/qWE2KKcWN0/f9u2VI7C1DvvPjZ72Ca+qFxc3LYHFYNHiSVYBq0RmHzliG
s1XUwV5AgxMRi5ioEeygTfYdgJNdEHOEWSOh/Xp7bWR6ZZOXc3OoXpGTUWyg9NdIzx6jeRucpyMy
Hbs/Zv72b9mm5TpNcmyaEzdQkcRYHmkq5e64d0eXXmAraVayyva+IONYUSS+Ig46D0MwioV0qLdJ
eUQoP1E8sPPYOS5FQEJj8MpfwUUJgTgtNubEdHcksAxP+QgnwfGYH7NJZ+ZTvtIFchT85iEgpmwq
6+Sz6xQ5H++7K+Uvy7A/xFR0BJZybxNBxPQCEJC/fyHcPqHstf2q0hrDLWHSSP+o/HLvRwOIWJV8
uGM5YZvKIbQ0FG86mN7AxkwFITwGphSWbssCDzamSTgZiLeJv3Q7VC6SRJjNEBQ1VzZHZq1rC1Br
yzJEsA9aF7rx17MpAehcxN7G+GNMWxx49lJzWcwxoPQ3EG6pO8HzxP6FHruAqwk6lBeLq21GuNNi
a8AQmX3perWjyROVp3EvjdcRhkO2axICrXlfP9mtT5KkfsDXne3MFijQJLlXUf91wqCYXnv7x+wp
Q3RTyVXazU/+iLdE0EnKrxdLQEaPrZP7n+FAoRgh4UWpP1o5eWm9AkqUF5eIDSxDOPW3nBii20Np
nGJpvAT9AEEXhS2tqmsZdOLoYiRvIXvXUBeyJOC6I5GM5MDsLflKZkAKQTiu8IA3sAnoN9GJRz+T
Z4t6PPQ32gmdRryGsbfEAj3jjvf+tq5j+g1zg8FC8xd1H94MfXppPFyyOn1RCewNOfuPe43GyQAj
FDw5F+m0bOOHpBJMP2GTtTqQgN5P93jXD7HfMCGNiDihP+792Hqu6uAU+rmzhIznU+sRds+VmssA
HHqWWlqMNVQACFgz44gSuYri+ug99g68i/D1svo8xj4OrfI9wDNCP9vcxEM+QEgMjmIyv2qV/oi6
O6NqM+NWyWqMGEQYvoezkBl7F1Q7nGqbHk+2bM++D7BFjeYvzp6l1bP84mZwmhBlEyGOJoRkZIz6
TSMaU1n5p21T/kUrFYjVqrn1ESbBpvxLmXITBONqwh23qctxmzZQMNumWadYtpdQU8hdGkAFrZIr
M2ZFIIN2HOGrKbxXPR1/PN1oD0aQ/h06i1HQwHVeN+IV20E+O3Xzxw9z7yh9mvA8KHNjUiEdbKSX
fUUd23bTrn6mQf3Jyu+aKPFSZVZ6cUJ9G3slbkLsKrt+6D5dtyhW0+BRhk6queSuxaA0/6XCHhlv
HXTudzeoQyzHT9U28QZz4sfoHZmM77rc/jJbQpMMjTivewvbEkVYuoG3KRexTct8ghncf2RuFa+B
cDerMrLXmSYfSlLklLmoPwlBzjaxaM8csSQVuK3zSvtoyM671c1j2rFkU7VKaZPYRjOXhUnTstUp
0SCP6W3mLc2qGFlGmT2BcAFnvCutj1Cv+YVjpmPlymjBhQPi6f2ZUPqtqUm6xSX0IkTdJ7uD7s76
93momUMLc4g3olOY+jLyzbh+3dIAK3KoQolgPtdVJJRdAqUiVsHCWCURNgEUtVZ/CvtcW0Rz+a1v
GdSOJSwwsrNpGDjQTbCqo3wGJfMhbZ9qaYBSVuC9KTPKMQywbutyHSxpw40tWWe0C89jAFanYGmA
43BptLj5LLNXrwh/AkxSS8/jXj1kZNDc5NO1o/NkDX9BU2+bAMX2gwn1wR4Th0+ufuZ0LpesPV9C
LBFqQBzO/WHY6IV56fE/4NPvfgA/fiZGC4UTCsZIGoFlC1QoeZFl9SQCDQUSFVN/NIbwPVdluLf7
PtmYDolntnQ9m2VNLyi/zcRNc1gi2Fmw6SaXtytlbhCG9L75NlcPzf8tsAQtO8Ode/I+8G2W6zwP
r2XuM2r0zUOHPfccwy1l8bmOBcwOpiDT2RsxE3mJznWg107EHrWtcrFMNIApgYOhm1OpiXoFCOK5
gHKN9Mg0V4Mr1NbfKnDLs6Ar4blkVEFk0lrrCW5Ht9T31BQVt3hyNpVsj47kNJLWoLZehyph+cZr
EWmMPoffig8dH9jpxFKlO8WgkgD1R2o/BBEQZBVREMmNjH3nLpdxuW7aIL5Wy1rvBxjhQY2bYYi3
w9nWsmsVqqOmeWLvULy98ud4adJgyTUT96y4hHR59yUzulRRdZYd5BQt1Q6TZicHpEGl6n1ZF8/t
aO5aLfymKJE+kcYnaZfvoI+6CyPsH60y+SP9SW3lUFwY/CBLmIz/CpFtU/7/K9cOR/A06UkXaLH4
WOmfYnW+cCL33f813eRGNiHmzbW3ed2sE8t9CzNPX6win+Jj+UU85U80skix9azDiUgNUOU81BGM
D8eJmSPgaLWMtljT2PWWFWRmK7QrAhdZfB5FoUHAneDihNyIVAwvs6JmjQ+r8ejh+dfbPzpxO5BK
nbdJ3ObSUcUeQEfpIh0+TY77F7LFIYvqp16Hv9MGLOnMHhtunP2m2MqYdbhQYeWZZiEvKh5Cy3sp
zOGCBVAccwrXuwJNnU6Gn84QFR9N7af2Bf6SLGePSrdCbhMapDBjP07dFTmdbXjgwpQUvB3Vs3RK
BqmmfnBnFksUN+SeSLOQMPOPSdUET6yZi34V5m1ySrTJpH9avY1h+MkK66fzgKaxY13ha8e0DxQI
p229lIY2LqGKkEOhPTiQMP6aEXCvKcFH6TiWpCrLvYXwlHsO81l/+mnMib9fyRe9lwZcoGLd+kD5
6DrlgmmF9mPTYLYoQxpCybQRZ5HwY6v2lJf+AVlrWxXOfuoq5h/WZcDis0WdYbmYcEJnfddslN7u
O6tnp9C0W0tiPTFCSiK0nv7FVlEoVW0pjrPZJyQjvtnaXIUBKLfIz78qjCDSEPyjVvXHzMOj59Pg
SjKeOjMrFP8vdOTtb3n5yn/b/z+0ZGTe/3O/zSn+Vl//VUnm9f9Sku1/kKm0hW76iCEGBXL/8d/k
b9v99//w/4GpjXgod6S7kCz4zr9abSzrH7Tr6YaOrdayLdtAmAZBdC+88f9h656OiOwK4bmWbv/f
KMmWo/Ov/Ccl2eX/hrw89+fwr+m2w9/3X1ptPJGmScCFcZH6YAsJlRuTivSnCfUrMwmwOOlvWnbd
gW48mNWWfzahXFI6sG9re6D7i/RJ6Nv5EySS/Ik+gX030tFlzKqFw+LzLcE5rYRhX8axfFJOOD7Y
MaUNlvRXejMSQge/A0eEe2BnX1WqsqsRO4CYKluepO1965wJT8SmT4yom43Uq1+TFz07wKqZ36Sv
sGuKXWOBon8PhtRbemZ2IRMRLvF/rdSIM21iGfNsD41x5vz8KKmZe05M7tU5E+7tYAVrmGL47bhP
sqmNPAY/xglgRkEPSv8FYMg4UIu1KKuIFjpsLuBSUZIYo5sHR/lqU1lQ2SpfdCtbxtQ19tPwMPk4
x0kXMRduQIuYDhEYzQ+GB72r5YNu00oYT4gs+kRFeypIwsIPw3yUmOU7E3vQANi7iD5kV7cwGdty
Hd86AzZqw0kBuAVhu+8b6DLpLENbYb4Jay18BawN2cHPjWWN73Vht4gKQHOzzdA4zi0XsxO/8XZZ
M9iXWZxYiqTRv1kKrQ2j/FRJXr+LIQbSGGChrVziVi27h7ErvlIZ/JHw5m+pidTZtSaOVCP4KUfk
RSxcDBOVZhy4CdbXDOJVaIv6IW1oBKFWZ1PAqCrEaMNRTKul4yfamhwqupKVbAmxV4+mHxYs0jAN
51koVxPLm1VtuHAJUuuryMx05wnt1w7K4VmyfiIt7j+ybLkmJWh3Wmegxw1B/SBzOhSyctRAUze/
ZVypQ0TAcAMgFLKZ1gNoQsnDltIK8FtQ9wxZnBLpDF9OuK/L8NOTNoNgRdIx78wcha3v9lT4vOlZ
U611sJWkGRzrsdX1hDyXdylQa0z1Rn6uJ/1+HaEX9gZnQc5SwvDc7uz3pEdGYdI8LEI0+UbDlkdW
55S6oXMSpYp3yRDcSDOST5NIze7MoOhlm21g0jprfMjbKOvNleg9H9hB5e1aFT6PXST3EfsBaQHV
MMgG7wx81xuhmQY7DFW8aTjYGi93P8NHcgjRfA8pbtANbqVR6BuCWg7LN1l/tNwrFu6Y9TdW1sYt
yKtfdlj1ir5YulHtSN9IbFXlCHRCdXtHWOW51S6DPrL+0EOT2DaFF6b32MXEtEvsyFsfd0uV6499
nUaPXht9Dh42YtmDjHUdNVyMqE/4oBiXPhR/HKuNH6dqxhR7gXshndbu0wpxU4fTeANnRtGG/BqY
KT7Sn6ffyvSXKYh2HEr/WVj4orD9t4eU/qTBbRIcIuHwXBRsdDVljOu4FUeDzfHOwx5+vD9Yrtke
8bsUyz6fhjUVc921914jO1W3YLLHmyZ41qSK+VmqSpwgDrnpAovq/BD0POh5qSEMIrCA9IyPzOnz
lcTLRauu2V7TKWyvMY6Rw4QIy/7MjNJ442Sdf0I6ERDhyhChJ6IwfP6aHWS3ErfGiTlD9FQEPgY1
5duH+2FjpwUDG+bwTeIaO4KqxY2GYspyYn4VeiSe6b8kkR75MXugXNt5dSUubcgaSenFS884gFhV
iQpm2EV6tNr8ub8fBmKwyEOUqx6PIPMx708/WiXag/SjDTAVY9oNsYSZg/HO69rsfH9mzIf3Z63W
LROPTocpJj0duQo8f8L6uzuWJUbEIStOvj4g/41pRjFZkMdfpbJIhORo7r2TbDXHCo6RywO70icE
i/ZqhIZcxgNeKnZzzmokOrEYrcY41YhB+0GQqOmCwXoJ6xJXT/KKF8d/TuMU0iJU1O9WDHi0+hfM
+c0urv30VBksJy23vjCMpJp36u3HMK3ZmFWdddKB4VIvgOLo0INMKGzA7RYyFpum8PV+JNwS1Y62
lsX9w6F1ntoR70If4pq4Qu0YNx6It6eMTeSS4He+v/NVfBlNxwZTIIxvHesCf28LB+3Wzw+W8md9
PDtkY+GdTUpXurS0Hwa9pJ/EIWaLjUs83B/kQFCOsia1j0FLgFHUg20eudotbwre1d6vdz3A54f7
1+zY6pHiO2osrBCz9aDo+tVd9YSBfDH6Mny8H+l2jGw1mdVWmPm0qrSem9QEJQ4ZxUJ15AxtjOaB
qQeGvpy/0pSTt+kCVvxUfMJgkrH1XnvemlhZ9QiQlDLjXtKL4iXOTlXib1c3/zoDUsj2ezAnzx5d
bycBPFduPGp8MbMkGYhtdH5lZgHoYJyZoO6Ve9HaKNirvnxUeQJI7P4Pgrq2l+AN8ewWAwMhL6NK
CdwuySGj2OC+c2/hmCIQmE367Me8uyJLLMzFGD3TUagvi5rOxtn6zOpv9wfClsEtKm86kZTr/Stm
dcasV5yssPFO9cg6vauqL0nwnUWIDIZTTbKvpWEy8VksWO4lNjqTnLT46fPOvfim1bN9l7APB+Lr
BR/JFdwZ0O9OyvshYrm9H/Z+6C7ilmK4+2FmqqOvbNxQnn9ycy6yiqQnnnWaaO+HJZ/kg9u3IBXy
0qDggFY4R2iPyKzhkj638RCU9jOz7fGaDVr66pv+Lpwy5+F+1BDFtWuneE6MfHgBc3f/KrstKrxi
9ajDN+zC0P4GBI4L02W63GY5qKCWDJdtuelHNgD0YuL2LTLgxyb2aNgNNLtyee+JePJH65PuhOp7
GPRplQxQojVQcU0VnuhY0DZdN2Y3bL3mKkq18VknirooXV1+ZKb9ztYp+nW8cTWSU5+je5QuASzd
uUMr96gKj4IQ/zPgE+QWmubINE3Dl5EdQn0aPktZSWJgnQOMbZKnmIsC9p1xJcJGkZGqur0BE3DV
VD6IFIMrsOeF4hzVRvdS+UxdKHcSKDyHGJjCqUSJB6E0P70/5GVanJjDsnIIaYwvJjOei+7F0mYG
CiZvPp6wquOKHQv6WHV5LdOclI/MoDmLpmMyAYXBmQH4k/Qe5t6gByKk4+NUOCebQfIbbWHUPPjI
NNGoh+8JXDqY8aN5nDw9e3Wjvx62bU2nrTngM4gfs3SRLLRhk7Td+MSAO7lMKr1ZvNn1MhyzX7dn
qodLbq5z8gdiTZLPKBCEmhKm2/2hiSuixUNGiHe0yPvO37ByW2yTublGg5Zthdl0tYO+f+GsJsOV
Wm+OGcSn0Mshjc6HEP3UurBaf5uhV71N1fSjO8P/9g+5eNq5P5C7JHPrhMazW+jaj6iCY9372V+d
nCoei3n66QKoiXp2+/NcL2MPrhibAEkhEmaYzaYuItAQo3XSwghAY4YBDHbkcaBr6bWLaAboXEIm
Wj3gjOxxBIs+/04rcjdxazsXIEjy7HSY5u7foLJrzRW/eavCs9251gFoAD/q3KSY+JCTEyJp/zxk
8tNcAMO937/pS6u5VWlyuh/FMpWPaVcDLQQKQ1qrW0WxMRGXvD86QcTzigw5n5T02JtBe3KJA/3z
4Z+v+U/HRjEeHFgg99dpsMwTxbhAN4qXslNVtk71irisYoQZ5qZ9FUHjXO/PKAv/k9cJKKI4cq7V
/GAoG9vzhLDE+4U0kQ3q0zezXSPr8BXTQHiwsTiuDTeEMxEVOzn62gvTFr5O4QNAVF99pm26A1rB
z1STArNdK95PTUZRtFvXX+PO6ZvsS+uKZtPh7N15BvXzdIXt799mJ5iBL54wQ1eG8VAkuJGa+c81
islrMBXRzRXddDZ8+1ZrwSspZUV8TJnLDojykdNevacvZhMPT5UVnjxrLHcgH+JdWsXe0wizFI9x
Z/wYoTZLi+VbqwUs9DApT7JBhHdbdgeOobYK8/KKxCenoZEgekovupUeI8FIwtm8HyY47W73Z/pQ
PlKB4R3uR/eHpoGpRbvM57+/FOnRFmMjpkajnjOFhv3qmLOJBlgjDPnSfo0NwwF0h4vn/l2dG/TS
rCP3wGb5ZtL3c/bNqtrbmSADYzUEDlurJQkVIVdPcRk9MqxtrzXeGlVCsdMBDu66gtvWotdJ5gtt
IKkC0rpZ64BzHO4G1Fs2B4IttMc0Ph12lGNEu38ea4bGnNYA7SIn6F0GNKt9rip2QTQn0Q/aXvmB
itv9Abt2sU61u52lCY5ZEYCD9Egi9tWYnIfUTc4FOI2m87Pj/Uv//vr9mcZGU4ZNdfEJ3pi6Vl0s
UdYu0YWcUm1HfMYicq/O/MmdQTV5WZfth+S/tEEbm+b6TBoD5medr6ZjEtRi4Y+xRUHLf/nG/SX3
B9uA/SkSFy/Z6OHgidOmhZ00vTYFbgk8XeP5/syZn90PM8zdO7Mx/vmK++sb6G9AmqzxKWwt5hta
bOyK+ZBgXH5kL0XqABAc4QmM57QUpNcWtOmTTvo2TEeFlyWEqkTM540BWUlEuHHONraBtwGmixOz
NNWMSD0QqbjcX8XQOgM8Oi9sbHxnrfeW1mRNoyA2n81p/rw2bvrgqibdxIUMzgYbIxJMrO7drIjW
CrrN++gTl200JmKNbYA8i3Zy/nJnT85xtGwkzfnQgcu6GuPA2bvCLd5p6NhwgUxXFUvWLdq7eG67
T6rEcirUpvSxJd56PzLSyLw6Vfh8Pxo8p4O6AkF/hA+2gMlpbtgBscfKBuAUI2hreGHsE9pBrs0w
mN465VYrasK8S9LP1O0UY5PDYou6hyC5NlzjE7tQN5v9z80pHoeegprKBL9OS8jE8Pw7VkQRbfaj
pG/t8aIcgNFhwdK+NgYc2kyspg7DGUkd11oXpbdOTMkHeX4QQdZeLatVuzSAU3s/jCosNnjCrTVt
Zr6gKRGcEZaVJaGj5EZszX7UnEQsFGOmPVYM57EI5XCZhHm4H+FjxMMYzuhTLU0h0Ir0XFnDlzvY
05YzMSXg+D+/HlFhu26LKYCOy6QYj/+iCmlAIAL722vRk6S38QubKS0zFBI/C52iFlNZ6ybS3W1v
KUY8k/nWqFK/odyPT7Wh74iWam8pHOh9zQQJO18Wvrczp4bSs+DQ98AAoiieNo2v3DPFh3JDdAa1
Du/mmVOJO+X8cH92/xpsNSj/VX4wXOe3jsbqwHtkPA4CummHnY38mJ6ccmd6uP9c95/QZk+xc+EH
3n/6f3/9/ozWFd75PMpOUgcQMcZpvDTAOu4K7lcJ3KLoySyC/pDmVDjlo5rL0+IL2aUjdP/x8f5Q
lW62lkEzs/lqcyugFS18FZI/KyrXWVe1SzKj1aPL/SEzG2BPkdQ2OR/38/2BlgYbq+DYLzPijGcY
AdQC1mJkzuyQM8GwqAx25LXwvSsJav/al722bTPQENP9Fa6PFZ7Zn1gL9ixn+wx4oDqDOGBwXRb9
2ZtqEFj3pyb99YU1hof7KyvD5FpO81Pooi64aeUdgaqRlpgf7od6nkj4RkHxJafI2vwvL7m/Dj7T
wC2JO4Ege36NBe1dYO8e70dj7uZYCOdvwP8gGi4Udz6OkBDkNjHNitJOmDedG3UH2xumt8ipsCOY
8tE0pfHokIqh12J6CwKuYpOE7Xg/NMFir3o4jfj5/XcmDvmzO47BJh40sboflpE2nL04fI9TN39O
5wcss4uJGeQjTtudyF3tqmEJo1XY0/ewnMJnIm3Jbgw9F5BBNSuvDiZH1hhq0TfIDYP65voH/kr+
AJjNn8eoxYyMlZXyhiB5HTKzxkcXKU7wJn1VLWxLvYd1I5m57eny0jYm1nq7K41FP1nVhjS0agP9
ggeTdeLok81+90bGuxVhGeJxzge/r3rjUijEqohMYujYGAty7Hw9M2xY7REb+G5csWd1QLug7Wo1
qQZCzrP4HJa33J0Ido+JSY2kDPapKdlaOwBfuSp2NJfCCUmwlPlV88CYOF+kmZSHgP8k9ZPOOdl1
aSvONaC0iaqSrZWYr7mwCYi6lbsjV1ws6sIq1pTDEEzU/NOkaEvMp7kxQqh3XQR/nUYPlnaVfQLe
QoqG4BJ6xq4eivZoRSSOi9LCnIVOYA4Vdass6hhy9w0+Xo3lRWYlxzEtKSpN3W0XsJNPHShQCYYl
l82H0SRgZjvrozLt/N2w6S+fAn86S5/YPFknu/qt4zZ/hzlFc0oaq6UL+H1J7rllZOzJjd4JA64E
4/wqx22bo/sl6Vtnsf7FkQh+HrwqhHXnGHmXtOjx8Mj6bysm7kI0Lq8BjY2HlkqJJO3fHEO8uLaK
iZX3axvSzyUq/8SeGVwiH67p0OrDBgE1u/EG5zcMVrN3nVbauWLKJa9WtU19jWM9eUx8AfjHMV+l
Yc6lzUAbK224wBfIDh1SJKPXA509ClVW4Z7rl5xx3QXy7UiijrULjj2jrgF8leLJrkzcSzH7yzhz
07XZ4ZSv8TBobUf+TMS3xra0jV+7XJ6ED7WMBjKU3BTGQnAu0gkVdnROE4NshqWGt9Xr8csIE/vB
FgAp3CqjYAKSW+6/gQGX3L6HE0044pZo/reMJYaUUkccC9Qh7Tw2G/oYoBmkf6t6zE4ZRje9JUhP
ERytVzkE+BDLq+4LWqJlShfT5NxwRDGzCX4tacYwv3TwwBTuaoC1cHaysytb7qCuHm4IPx59X98b
g9XtpZ5xhc1pSNFJrE8DZTY11NWy/hCu8ye3qgqIRrIL4nTcyrGnhBIliN43uQHbz3y5fm4kH6fY
0fOLzCxsoXG+neBBLbOme02TYuGYSY2ZAXq208ILA+WN0N5RBN351lUrf+ux9WhZLV9REXEdCpck
DWMFMPUAmEBJ5V2ng5OIbVCm2H2css4u7FUssC9VxFzVSpixEFWdjGsrshRO+SF2clCQxiRXjYqP
CeuPhSajbMOQCw7EYOWsYOjncLpozTayXZmZQwMVrZOkCzdty6VgSJNrV+Ae93LcQ34Vly9SyO9A
RmrhJ9ORMUPIRIhe7jgBuYYP/DTN8BNF11Oo2JUawK7xZsut0bfGeowY/uI4K5ct7RqNJQHweax7
EH3PqC+7FMuNoLZo0TtxdDMSY9MV9hEjDSEuP9/HBR2tPrakgsrXPaICM59Q0lHHb8yv0wdmfdqm
YBVWYwXFa1GWS0/UeJsGUAtJ/d0OLAqbop2eSzm9oIanl1SI6VmLG51WK7Ey9TjdpWAyLjocbJFD
xaz68pSND4insF76tQhwmxlTGRHBYIAm0mLP6vAANKk+e3at3+zctq8jHFIKAHq745PFWBO9odP2
QBTOydh+aJMdcyrk/obQph977o0ag1VhVBrAOAQz4iwHFpqP3bjXqwSaX1dummZiNSWmjTE6fzNd
H666zpLKFXpDQUmHtZ7GPtPhZCMsSIUhPN1w0+pAIkHdAAqNDHAvodYechbFnO6th7/c2jAfs9aQ
8I4QeYZHOyGA2+E92Xs5eb2yzTwMI+JpbNPxOvlCLSO6Cfeln+OaxYwKDc5E+A0fBO0nUeisEQ2f
qU6yVgwJN1oZGJusUuEHNuylQ+ssXo3pKxrBghdWrZ5ys1760kg3XTm6WxkvBtsaHqwAowGOx2OV
ZG9+rEv6BshPEsjcO7E7UAGVd7BLmuAKLVOPJXiiqbaeRvFcCwgfdkGQsBtC443Y/W5Kdy1474Wb
wjj0MmnsrDp8kWGkbc3JMVbSwPvlFJV+SFtfrXtv2vQaDiqWRVDw6j8q6ThfVfxgNvSxys5lcKqa
ne70D+UE+h/T6rTXVLia6hA0w6Dne6xWR36rV13o49brIx9MJJBxbinBmWTPJimaz2ya7xh96x9E
VRnbih6qpdz02LSv0p2upk2UrMpYmsZzAiQ3zG0PX2hVjw4eZFt/cEZ4dr3vYNZ9ppH8mwpLiBnD
/+DuvHobR9cu+4eGB8zhlkFZcpCscvmGqMicM3/9LKp7vuM2yjamMVeDBoy2XRZFinzD8+y9NiNz
XLHebLWvgKXdrEZG2wYl+EbmnAATCcwtNBMBIrIkJ4nBmEvkZFJC+g9DrGqx67lxOxY1I0hiHY8l
oY2NH3y1fBTLY9dvCLKOtlEsffd9molmMTz1kxpg8SUijMglxYJKEKTKRuxV/SBLvRtpQbbXzHQL
FtnyYPaoGNyj6kj3cAAfOU73k4pNccyl/KLS2agb4UpTxQxwjo5JMjmFFhwikux/xyOTm6F2+6Qi
ALtJw3Glw6DPUhwkuI+e61ENvrSd8r1O/Ucr/EWcionbZDw3pb4D+mLe5wQ2eTKiwnWc4KeeBAhu
8vhrSAyINNgYL1MvLygjmFiSPkAgQDd4VQS2qsJcDBs8F9HV7xLyfCtCk5nWuRFyIqii7H4yoIpP
TYI7ZTD6S4+pO8JsEDbSvgotxc7nAoWwUAPbCpNrXUoEG05Xi+Y5QaRifNWondF+i6FhZbW2Lip4
dUbSEa4LyTA1x1VAmYwWbSedyiQAk0CyWekZoQKJe/khSYHLY21Fm2L5VvJj6aSVylbsxWjfMVoK
qvaArLFbhS094gRlLwVW88SuCPlakaMGGkXsZIJ2jIJxYjqnTBeY/bi7/Z9v8H8RjXhvRECNE37M
N4UR7jKlkKECdY6VRmdzynCoGJnpTBl9HrmLH8y2zBA90+A1cL2ISaMx02jXeM5sfKwiw/Q2xTmT
WPE+Lc40EuUNtnBzXfbKldZ7tK/MMoXASHYnC27jrjDb37WZQM0vNDp8crnXkQ27dFpZFODZP1RF
L+zxs4MmkuYfkwym1CTyvLqXoYCtFZFIb3ESSIxWGRoDeJn72xetEbp9rMRkHY1ls7FCgWxCQb+b
DrICo38IUj50K/V3JLMRk9rw8SrNmLkQNaejWaPv8pPkjlUCtX9FGO5uVfLb/wF1oCoGhQPME+oQ
vVHuVIRo57Ii1Khj9q7LGZgdoX13hfJdSDLrLpkQic/J0nqXzScqcnh6U0JKKCWQtrZY1yFn1+NW
zjv5gZ80biRp8XpjQFk+mHpxpiILkB355WTpu7qDaG714kRVplTXiF8LnDP6sLNAztpFbYHIGVnC
sFzrVpMWB6tEMX4FjeAlwRCfKgN92PyroOZJrxUjgyxIKjxAOVr5U7Nue+mlaUgWjQAX8VSNm7Q7
aFkQbzRRdUUiLelQA4qU5XZxXFbnLE32xlQ80JOHkf1cgqLPR+JmhlKBCRPSGCMrkVosc/5YPnS1
le3JDD7FmnI/CwlwIDncklHqu8IYhY7ofyfwtVubAvSbKoY+mePvcY0OToGs/8C/kB0rk+Z1H5Kq
3ArtD2UQifgIqmMSGOdiqdv4JQtTCXgAfEeE5cwX+zYlhsmf5PspMlj5Cwgf5foa+sPgZLjqXUAp
4mocBX6kPmdiF2wiQ3iAnoKQIYy/oIw/KhGkprCEOmniEZOS4lhl3VnJROM0J8J1ihoBswr5gZqe
bpVaIenFSB77mpGFUKGcaQae12hIq5FmNENqlJ2yXthEKG7dMhBAy4WIwJNRX/Vl/rXAS+rFvXLR
tDo7KSlJEp0xbumKAkSbcmYUYxPkuK0UY3yahEE7xJGRwCcprPXAxtGFfrgfNI39jKzGq2wwfo3y
4N9JY4YeoHd7rQAVkVTz3YACX5UTu/MZhEgKiF28UU9TImb3NDbv0fDo26ZgcQIPBiM7fG5YURlt
hoW5DDdQ2eii2WBGYoIqfGNcifp2yIYvltCdRRj3boDfh2gzWXSLpDM2GkCggYCORwaRn2zgDty/
Chpa1scGNt5Vry3+SHmvFar0aHWPvIEBsSUi9Qbbh9YV5ZGtr0KdGuOHMBNGyWriiP5sBW+peEyN
uYEPLWheO6V70mEKX5ueCCsfvVTRfhmySdQytj9Ho/FcUDV3okyX7pVY/SFNxA8MDNdESqbKyV+m
VirfmyDAN0XkIs0bc2Ug1CXSdyClgxyTsyHL17FnizVn6o/GV3EltA0AKYQMSVnsAk0UH5cW2dq0
pIPUVYTMZc2XRBKwmeiMoFgC8nWrBzu56CFp5MKXghsv0kysp524H1vcxFGaDJt4WipBClmzInjo
HcZS7FU6a0PL7yCgROzrC4X17djOJ8iB6YmxGYToEuaG4Sq147yq3T4phm01LHBU0VyZVjNeNGP6
ZnV196Or2uMYEgUxCnd6YT5h0xBU+oyVmoMiksPCU5C0HgxTW2Mfqd0UleATQHWMlFHLSn00KR4k
B4EC1zMRbBlpWfCVJUmsj0YME0sxsTi1WrXPwvAgs4eDm9E6WShaHh7bfitg6HUTKYhOVEgtlC56
47V+UTyziNpnSOgvmSG/VC3JVNm84MNK4yRjKNv5Uy2uBL1QLlNsouQCZn61KvnYghBXUzx6pj89
otEHxRmMTxiWDGcwpV9zUw5YmIGmsswQf8jK7E29pFyIQsAQ3Do4dpHF5RNDIZEMZz4nKiaoyn/2
c78Wo1I6NAbLjTASiGRPknqbBGPlhFmgbCVDvZNNSTzoPuIXQ2x/jXF0BudmugMBXesIn9Q6YvDe
ThmRfXgYltig8jlSUdySqgXn0vyK84miCrt+NOmOqIQHMRp35WhYXh8F196YPF1JlX0T9U4lQI6Y
hxZ/p1wvWM7GrQGYDQw9YkJKNPu5YsfKj61/KkjFDnZ5sWvDS5ViSs3LU52LmWvl0ZmyqxFuFGI1
t/6USw7+bxJx9L7coRbLMPd2hIr+9b/UNiMWsQk+ffgXlRS0jwPNHrHcl1RrAAvThhR/xv0U4zIY
MFmE1qrS1nKvjyvFGKaLMPX1WtQQmQkhWaAlMc+hxIrSn/w7ptjZLpVuWBdqD9yuEtDY/J8vLfxI
t5AN0WlUHF2dvmbgLjyNNL6tFFUm6728f1gKeF/1vB/vAet366YGaDVn4MhvvKgpbc9BNRAoUxes
yzB2ODPOgGtbGN5YdtWLpGmW1+h4DououpZdXNzjVTrBrrE12nVblc1RLbEoMnMShkH6uWzrgVzP
BlySUqcqSWXzwPaCcqY8b0HW0LfqdfkJgF/Sk1lQ+6WHpE9+MBONpRJrJiHw9EHH2Q6daov7lVgT
vR8fTEGZHJ4NGEQGLVl/ZoDXLII+sGpak7gxas14sOJJPYR85ClFr60PgeoeFmbGXFMuQPt82LDV
5AJUY/Jo0k57ZKTRHRhVYGt9/Dv9SHpWmMcAn2uyW1VJNZ0ug1eCHVe/v30psv6CGBSlg2bdQ/J7
bEJhcbqNj5iD5i0erEOj0YaLkmO25BGL1R7xEosb9ppOE6JGFWFAiZQMwUVkjpUjJakQjPtoHvYN
ZQKVijmLjuGYSgEc4epJ67D85D0sXwJCqnWkcuYwUu7MKjkjxOR0Y3QbG6r8yBRoJUQUQF0pF8Rd
bCYvfi7WJ7VEBbZ8nqGiECkOaZeya7ruLVF9yiS6Yk0ZfhNiwHV13t6FUy7vI0mUkQJqL0WxSL5U
JaXmUVLUaveBJQzIcHCsgNsCSjOv8W253UBTJieC0DML47eSWCcsSyG1GogQZWnWxLrX9NfL2Qvb
at9P9UiqnsTUvUQUUR2P6cqC+TRaYy0JvnAWZ+nb7BfmoZAm4TxTJIB4niteBBuGxRgWDC33hUNg
jC+9L4Pg6n+F+P+zcnxO9ETZYw/PnGEkSQxpgoslAvUz21wVMoNdU860pAxWtTEhE9Ovslkpm3zM
qIyVILXiYYrXQdM2dpkFL/IcdY6g+qS6ZtWD0bT5F5hDP5qeFBOxGo7BlB9KQykf62OMnWCN94kd
YYmSb+iw9aYvUgoktU6x7yoh8X6jwlKEXJ1hrQpQs0VJVza9qv6KtD7cB7F0KGU5eRLAQQmR6Y5N
QSKl3LMfCTrLi2RkFe2ksetgo45uhvlBFLXE0zPC2sauM5xcTbqj2DGaqlX1nb42Hc9G+FHO+nhi
m2ZL44MfsH+hoI+HqOw2cjaQWZSENG/NlT6X7X5WivoklAwq+WLdyalw8OBX1GwYIuumXwu5ftGW
RnBcDx4V/afUzOSVrpTVKY/E6iQJabUq9j2lK1usgYJSXdSfQ6WjAUAq5ylR6P8YWp8QTIzkJlwy
/BgLaFhr2tYSJNYlRnsa9awF7je2JyGrjw2bwV0QyTgAgw4GoRSr7CoBfeAVZWIWoSAxFlTddDSy
ybU64JP4G3sXbyZ7yFEgwsswnMgsFSzQAjSzMVlSLbVAX3XddWT6bMYZ8EUnkUswOGhvv0clXbOR
nL16UmSSEeX5pEtZverQ9duLxJ6dhi9+i+Dobnq5JrNWnl96Rri/viOBaCKv7lyJ+DiXAGBv6QIP
crifE8MDayRH0wmAr3qaK189GYvmc+zYIpDFOhCtCJBsMFFWZ1p8ZjtFhXuoeUYJh9gJvvHQCtAD
02ywIE1AUEn0tvH61kC0OlndVlRUqAYZsdrNWB5yBhs5hSul9IgOaXeuMpq06P2gqPtV9zUIm99i
VvZrwrAaOwEYukV+x7hcQzNCkTN4qrLNBRrnpZrUHluAgGmrBI3KYJI0Tyl6yg3qz/ZqBqRiT1r1
rPmoX+uJd1YtJkVqY4DgS6ylHdHKD4KcKrvFxqNmUYJkBcApKGh0NhX4C6Om3cqiVG1gP5pBMjuh
QKQugXsvCZF5Z4UR0QjrdZZr/a43jPHI2ir32JabT6XpA5rS4vL3QDdFwJnIrLeyyPF0YTX9Nuqq
vnatYLrARu2khWobS0roQf00vSKTH1pRadcs0zpaQeOpkYRvk9ZlL6kkUwNGLqa2SGIY+r6FCkvI
IE+mU1WNpWtAQjgWMcS2WsRv6bMB0Jp4PhWoB9xWFtQvgj9uIMCwSTdjmladscciTvNyCSgSHMzN
kcdHq+4EM/wpTFTClLreDjgA7bnuy33IPLEIQIbGcdXcjy8KoA/AggzAKInxV5pZvheMMb6MmjWu
QlPgrEqZYq9FSW9Ggu1mnVTusKs+Ave/nxmcVHZKd1Bjgm3sk+WFdcNFgao+lEYnXSB94AMeMEdp
avvis8mIfGs86eMESKFTvWyKWR10SnvuckC8hbT1NTpKmvIiVQ9iV05YRGPpISREGIbxeEEIA9+s
oYZaJuTK+TrIefLZ6jY+tWpknCVW1K6iEVjKTjDaRVwLmu+6sodqwtjGeRqZ4N+XQCAfggApE1Zi
pNrGqaAw7MInXlfiAASsVeky2v1E0GQ55BjwomwvNLJwZnHCXYv8zdECNDlzTe4kKQdrg2quN/Z5
ZpssyCexjuwZM36cxuljUBTtBSWDHhb9GZVKsunK4WXKIRekOh0xNUoOht6AMetOiekX97QcDqWY
fh0j42FYLp4SqcalNZUEawHsJKwvxsUyhGEnq4YnCunzJDW7ZQl+pwkium60eUOjXSZLUC9aFx7G
VLQQ3KQro1anlW8RH12QtO7UoDPWaVKsSqSlZ8WcrDXPwODLrN9g74Tcc+dMrbN9g6oK7N70tYpl
xQ2hbZLh1k5PyPJEk5wrCqDi5vbPKduSKLDcbJnJVjNlOtmRJiqsZjmRXFV7pj+IeEPUG/ItLMzu
unLKIuPJGPblQCkEfAfpvoJfHHV/Qh/NnnX2u2A/sSK/tA1tvMwPKbMIZX3Ry6zcq6A0YBFSX2bs
ZetER37IinZbq4BginhroL9unUAU2GP1MqW6nIAxU9nCUj5qZH3PMqGacmFcEpk9HGyielJXBhrW
laBOC+qgnC9TF+enuYzRBvIdUkh623D8XN+z/Ei83L4AuKC8lAwnyBxtY0k0DM3ATSEirWVBY4o1
KmTIXRVS7FOJ7yya2ZU1ov+saTjK+SDvJ9IBGYSOiUbaQdWxvjdYCJ1b4Scy9+ZRKmqaBYYSb6e+
4gm/zvVknZYgpAsVhxTiV/c7LUyFptI3gsqmi2zpgQe5xCANibcdJaq+GdlNObAsiPMptI28vCe/
v8L2lVezqMIYXw+5ITtGzuJuII7FtdqxPc/RD3nIuRowhleDVjYPjSmLp0hojiQwySgs6CK1pC4B
blWqKLuwl8OqGHERK19KgVQs8vdEDYlgAzsVWhRbmTWiQA+OUkdoXQ7Fe5uJs4ACdNRZ9WjKprVy
mQin/ieh3NGDJgIQxNd1LwjZppWKwO3TcUB8PJ8QN2aX3hA2UjofZn3oTsxvX5k7jCPhPjtFgRij
D/P0VLd3Zc1Jose9GzChXpKKVQB6Z/Y75txdcsKUGYQxbKmW7EaLf0RL2TzzabqSyp5LUIG1xtL8
mIMPJVZW2GgT5R8cWP29n894j4vmNEXSGUvDeJFQWjhhUf4O8yU2Ha1LU2X1HbXdndqFdN8nnPUC
7hPZaLJNmXb8KM3uUSZ0d7pBe15kDrGLxFRxi/DLGsR01wIxaszJh6MzaRdJUUiVDrA7mIBmL7pq
TpspRHUBjVx0GeaYjaVqPCB4hM28/IUfzI/pkH8vAIe59IeAZBBcfNHGRr9rmHcRhK5i2RQuAFSE
c4iDBInN5fYFYb8n5KX0EGjAK2I0NWtDZU0UFebRJ03+KWXypEHFxxIUI7DfrJ2fZPqCELwLUEHl
vL79aMaw7+gjbSupnZ9VeTAPjR7pjFnpVgVqwA4yz55UnaQMcWA01XLsgLefJblGbaWIfoV6eG7D
kOJoLjMXmAYze99FzOYmoZoop8KIKnATiGfV/IoRJni6vUEdGnaCWefxdoaqnj6keWeHVcJonSUi
J953Xt1JBGa1Awj8GesES8ngaYSF4ZozluA5DVSCqLFPw6cj1ToyWT+OrLW0jq1Q3QzBRuxMBbzB
sM9DU7yorMmoxbMFrKdRcuYwIBsk66v9JJbHYJEFZjw5bTlS/YgK6yFWKjri5PRZpSof0LPrd0Bm
7+TxMHUJFvqc2kuhKITToY2tWGm6OffuOvIVz+jr6DHu5+apCbsDUWA1d2XQPuGHe0oTSTkZQds+
hSVi69ASs+Ptn3YZhGzSddU9upX2SUc4RgKY0e5uv000/MJVWiATWf42WM7UNzVhfXvhyvKJPywL
a3X7LQX1YqVMbPhvf9sPRbnuAHp5t1eOc6MBoUJ+4u236VTN24zccOf2UpHUmrtmJBny9q2JB/Eg
6ERX3v5xxTRxNEz5x19vSjLKO12q/jpXq+z8+9SXt3+9pYxd52iF7u07nJfDhQaNkMbiCA8USUfZ
XG6/anmEfeqqj7fvQgo7YZjr97cDAGw9Q75P727fKZXy0+9C8a/rhTWisQViiQ63P1Rrsm3lLNZ2
t0uAeReBRJkP29uf+lJGTZw64+Z2Cfoojb1MITjl9lu0Q8EKQ0G2uv12iAHn+J1aeLdXrvwlRrOM
Ovf2ynJbUs0Az+CgIbkiL2nvBksJNjV4WZeRccAtUEqLXCFZj0PTX0faZU4O2myL/jOnciDUO7QC
KU3wukIuNXdPZs8+CVjvluq3vGqRf1/rkWU+fPh5d/t2ZIdto6eBOOKj9wxFIFQkDLKBbILsIApN
/7SEm0ME9ikSL98q8CAdUYvzXTlO3oTm8LEYhG8QUPdhs7Drb0OZZKFcMIpgMy7PesuyBoPJBYDC
EvvcX4oyA9QgoGP0FdGg5J+rT0Mad6t85u6qg1x4xBfqzmAJV1mhBiuVMJiHMdU3FrEnntRCIyrY
GYcUD9xwThAbtIgLQ0Kt1mKNmnZIAQiYlLY8MFjxOgG/8ITQt6GxFK4JCgGYLFtflGVWIFUy9pB8
gL4ze5mq1ZReNUgNbhDUwvr2Lf9edZhyl/pU/JBTCruLU55nk8qpNSMN/+tmGHh4JMRi63B5Rsm4
ZW4R00MrUMSopFH1pH76JehcTsS6bGvqkY6aqhh71eh/iSMTJppnR+zDbCeHovwkUTxwUpYNuzkd
KFS3+La7ZPiVExlNGYJPSZPI7srLPNsHxPDZ6LdDZ27Vam/lFOkoyXwTTMiPppU068Ho4PY04jbL
Y+xwFf++r17MrEZFaIAVpX5i7SeB6mWr4rOjII2aUS1WVF+0pwqmSmmq4zYaBFo93MB21E/+qdtL
Mnn1GVA7+o2XXAPelfQqQy1w9BWVeJPZm35uK23l2dhkZocos6KcyKR2tTIiMaZZ+2Gao7yeglEj
q3PazaofHaOG42cyVPu2VKvDlFvt1kq541uQ4U+Rzj51StnW1NoRgdMxmZTgaxRCFjdAWlLXExeK
NGlGxVRuy1kGz6Mi2utYLJVBFXjG8kCxchzBTviIpgkWFZth04wGqk8JenUAVoQggzIBjxj/NnMy
C4kZVXbd2FjEPjDmJ4ISXSUVxobvM8WFffzb6rnt515H0yCQYtLGSscmWt5NOs66QhuezTpAllH7
h0mcLyXHmtBqPJQsaTnUEw+UdWrk6a4ht1uVACsJcf5oIJHdxqgoEI8h24vCdh9DiLfzTlUdVrr9
egTgodCYe9LRrTxIVrQucwMQp96f06iOjqleDfROh41kTdG9UIyTO+sWPQUkVaGl/cZpklxBEwAW
w6VJo0RNrqZekf+SSPtEaQW3EtL0qpci2AqSwVfK8ozU0xB7HVT9dcKy9IhhFCjJiCLEpEIJoa/N
rnSiiaGtv8zc0S0G2o3RCuFDprWbssvRjnVZcYSfDz1xjhR7NMefWG6NSDQdQTK/+fVIE3E5Mrvc
Y1VP+v3twIAE3CzGShKiR103QZBdSU7y4xm9lY96MjeIwg5zklIGHdYP2DLbPNW1VF6LzIwxh0UH
8mGY//rqWjXqdEKv+11XIQlZ1pcQe+uxzSgzaPFSuF6iDefhOowqsJ1BXMQzsSsvP2pVeV61HfN6
g1BxNyukX3fpNHt1O7Jey9F2RMsAjvBN9yzT1FcBjf2rEFkEJksJsVBpWFwJ9v1qDnghGsq35kC+
0pwNT8o4/pgbST9CTQsxBE/CKaEZ6TfhjjCB/s4KhOEycYfQMdCR4l51xaBH3vp3/TI1ZGgyjnEF
kCBqhe7q41NkVmF7gaBToXSj9Zd5iNV7NFSkFABeuvEw/sY83/+/IU///0QMkRXjI2LI5Vs0fMtf
I0Nuf/AXMkSS5f+IIvwPVRdlURMNYCJ/IUMkyfwPvzVkXYUhzW4OwvTfyBBZByei8m8tg+oN4EX+
6G9kiCz9x7R03ULAiS1Lo8z4f4MMAT3yihcCQQDwCMGx5sIR+fHtMcqDhVD9v5S0KmetKcdDY3Yg
M7VtSHghIh3Px3ry6lr8fbO85lsvyJH/wq3/ewjln4eQAnQXSVinRzHfKyYVfvoUMiXxf/fqb5HZ
ESqJeOLVJQDPkPzteSTiQQPs8j/klz+893/iVP773qV/vvemNSA2xHl6jHXKU+nvVDt9/MLy8gp/
uioLCvzVhS98M+WjnZKj679MzgsLMZepyalsSnw20QiFbZ57z5vcc7dRth8f9J2zMbjPXh8z6OjB
BkqYHn2RMPvyOR9M99+9Mrfp61cO86aKyJlMj03ZAkYpStMb0CAeP371d25Sg4fw9at3PaZYM83S
YwbjC7qfnVv7xn9KjN//7vWX4776LObZqIpcSblDjRJhLkzNvUju61RsPn795Sr84bNeuPOvXz/y
fTbHoO6OxYg5lU0YuEbKsuz8L0Feb+uY2zZJtU8+C235OP90uOXjf3U6Y1agtavj9Dg5g9e7LOr5
StyTSy6TTbyPRyDaRfUeBae1f4DLsLcCd92X3CZmzZ43FCfc2ZEc0j3s0+/Nw2Zc+/bBO3molxzR
DlxX2CLq4n8dkh+9jy/Rex/xm0HCRG2rRRbvOTRn3DWtejQwh5R9fq4E9a9p6x95Ca8HInkZE/50
Yd6MFVo6FKw1OIhli94d5/1i2cdn2bmsnWnljdeT6whu+snAJP0T6v8/Y4fxZuwgS76hB8TRntvD
XeQcTPsU2j8/vlzy8ln+6VTeDB9qJU0YII3kiD342Vz3cF0O4xbt7d28tk9krDj+Jjtou+LSbce1
vP8drML1x8eW3hnQl+nq9f2l05yrzdxPjldIuY7khqvlaPO6cbknNq70yTkuWKw/naP+ZlDpO1UT
TJHj7Cen8yx7dXev2muvtJ3d7rMP6b1zeTO0VEIlVtlyDPFhb9gv+BscFYZovuFL4F67z269d4Z7
/c0QY8Uj+9iJ47jXZw5k2S8r8K7OPX6hyD6dnfODG39yTso7z7/+Zrgpxw4cz8CxOmf5DxCzRzfQ
DRp7dhv7jnw4PrJfdu/onOTBOZ28r55qo0lwO9fj29h2+nXkfnK3vHOn6svPX41GJsUBdjfLmaeX
yv7+PdmsLlsShQ8AwT+7uu88avqb0SO1CKDIZI6xD2XbLexVfgeKy1lzet8khrLY9ib74ZPRXHrv
jN4MI4GpR4pgzAkQ98XzGep0BqRk8IiBq3eFsjjrodKvhqw26PhYXP8K27oUj/0xn5Ngs7SMcdyq
4erjS6y8d3O9GWlSMU0gReIC7w+kHPTbcdtv+8NEGAYlSEfbrIjecvp9tF6rq47dtR1v4g1xQmvp
mLibYU979ON38u4j+2ZYMvwqm5JexlTrPlNOc/otN3no/jh8FXYAgu3PDvTOjHqb+l7dVGKq0jjK
LYY/Md+q0rbNr3L2XQ1yWOGKq/CxfHxC7x3nzRA0DCSFhMJynPrYx6B9Q1c0v1V+vWvF0pn1+rML
9844pL0Zh9pFf5Is49CwSw/odS48pnb85VBsu0NpK84n56O886Rob8ahgaTFEbl0cgwPww65jx0t
A8Js14dxJdjff0Xr0flyn6ybw7D6daCpZGsM6rUTrB4+vqLvDOram8EJ94Vad8tazgoP0Et5fA4N
dhiVXPOPD6C8dynfDDiUTNKo6jjFa+VNu+efFDo28u453x7voGg4WFzvqAqyEErP9zBZT822OQT3
1g5gh5sddIaMzwaK9y7222GprkuVymV29F/Gn9oX0j0g3WdfpSd6Z+3Xj093uUH+sBDQ3gxGw1w0
WouC6VgWIvg4TANN0aBFjuMHkGMojK3kkwv73oJGezPM9EapznPJoXySZ1CGMKX8gqQ1P/ajV9x1
Xz4+oXdGV+3NEFKgYM40aTkhsiL7H5DsP3n/79wX6ptlizSHTTrRVj+G1h3yIqVIna4PP3nxd25r
9c1AUYLArOKpSo/w6+Bx0CFeRCrozvrqsxv7vff/Zojo6zJM5IpDNDL+8f4l0b9P4fzJ+3/nNlLf
jAv0OYGMdEl2DCo0BUxcuvBDab7380MAZ+1ffbLqm0e/igpJQiCbHUdNOBZ4CuvIOn/80u+9/TfP
/BxXoDviITnGFrSUVQ35v4YkWlgwGvGCfXwQ6b2jvHmeDZUkz7KqWcqQ7OAek93jry9fJOfk7DY/
rU8u0ns3kvzP5VJKbotoBIAoDA1qOaYqR68spPXRb0RmnxUf3lkhqm+e5GgyK9GUStZL+pq8E9fw
HrftYXsxXXudbYtD5RKP4321z76T2C74652y/awI8d4aQX3zgKc+GrB05OCKfRV3ojO6DMqOukWL
bXvdwcFD8cm1fG/Dd1shv1om+DMPuNVzqMR+pvPJsvvHF1J1DsfZRqJxqg7LrpddrOUGq4/vkfc2
ZsqbgYA8syCt1JZ7hGX3/hjttodH0qJd2/YcZ9c6zmZjuZ9NMO/cLEt18vXaOqF1LyFy4mCabdis
e1fbR4Yc++s33z5/tp+Qltv7D1OM8mZswH1nyUjlErbN+TmwH1vb8067p43w8+Nr9s7deJvIX31K
5tjKs0LA8tFNvlX2D+14Oofexy8tvzMFK28GhqkLDSPSeJwK+3u6SuxjZq8w1rukVLn39lN3F9oP
v+P1x0eTlof0T1fqzQAhRiIk5uVKYeq0jyvypu2Tvdt89nG/90G8HRsCWA2Kebu3CltZSfb2h27b
u3p9/vj932arP73/N+NCD1khQI+QHGtGOOGuPbjm78ujHXiSvSJ+xG64n9XtL3vbO7ayqw7NYXZO
OPVYIO5IpXd+qg+Ekq8frHWx9RQntNlc7KvPTn95F396d28GDl+oIjqGy7uLQIGif4zMx7KCUhnS
1mPnE6obStzGqmf+BVqQymuz9HNwJK24+/gCvbd8lt+sIRTCaYUgz5Pjc+isRvvXY29bJ7tZry6j
fd/vDuw1nWK1OaeOm32pV/I6dz6rJ73zrMtvBpZprBsrrisqFcTIUQAlXdKmDa8JPz4+t/de/81Y
AvFb6uNGTI5NfWjynd9ndES/Req3j1/+vWFffjOKqOMQa9QlmHMMe3Vk03H3uOY2euJZf/iXh3iz
wBDD1Jp74haP1+v++fm43T56Pw6e98mH/9769zbkvxqnBvg8ymT2yXE1uqvtll3Z7t++8zcDBxLH
Fl7OcnF6l0LXxXqEXOLYdr32nfBfDyC3efLVGShjHEIbZQBhOFyt0tV2/dXBaP1ZVfLdK7Q8ua9e
f8hQVfkpV2ipOLur2f4SbZ1o9cnH+87wdxvjX716EzWkCM1cpMo7vqxszJ22d/A+Ldje6pd/GF+k
Nw83npG/rw71xnHVunt8j1vXle40qnX2+n5bf+G2Xeu2bn+t3O33l9VxdI+rx23i2NCLbWeTO9/Y
RFJM3wZ2xsd3782OaU/uaYcD0nEBnlCPm+zd74+vyG3J9Kd3/HZM8PtIwwbNM7s7Nt7zy/fVihwX
8UqUZ2bvXwLPfsy/r794A3U9bI+2432jku+d2Db4duh98jbeWxfffv7qg+kx6qp1ydugHNy6L5NH
/+p/c3ZlvY3rzPIXCdC+vFKbJct24ixO8iIkmUS7rN2Sfv0t5dyHDD/TAmYGOAP4AKS4dLPZrK4y
beQNnoh5cs3bg2VECT9+5VcnCpTnSylBJ/Afu9p0gHomKyfLzw3k2jxSjoPjowolgYvjmEwwnxFr
W5Bo3+PJ5ICndeK5oAQjF9vxCPk0n3Cq99Ydjj7BfJ3N11NOMKk+1nXFG7DC1p/E46+hxi14zdR2
8Qa9eTFVd+c5Xrc93o1m5GmmK1v3eMIzUca0FiUt++Xa+Cn3A54Ddb6AOmaZ2583osj+sk3fji2I
LiJZHNXk+Gp+f0Nwx4og+koAPltZVubmoYKarkUR37hceCzjc/d4eCTuCVvU9gd3zW8zojKB8ko8
qtfPw+K3rZfDwSOvNmLw23tSYjVNhSQoswCbh4yP7xAwNZZ4tL4L8uPCvzhSEABryYEA+2Ieebxd
oLoJdw6diI65gerL2gwu47iyejzlt7gUpIrauKxe40iWNxKyeB0Y/O1BsuJ/AA3+8uplFgtyvAwS
DtEhXkfIIx4OHtbeRpjtU5EHtGfjRfII6WvnYu5q4sUWKoMsvPOYax6KNUXq30OQZAMCDR2mSIIZ
h5aLnCrc9Yq9/mykawtAuQ+AKf7/9Lbg4jnSmp4LOSSSrpgn68GBpy4x4lioHcDkOLatmuDd8g4H
30RMa7NyAWPdknjK/gVw3oGWDx1Y2xdrsJzHzPVc14YPr3BhXZsmhrHwy++/3FoPnGQ/LvvoBWxO
1ttIgnOAS/HKIFiOhF/W/lfzOa9nZ61dzPx59/aI+uUNWP4d9662EEJFh3572xzEZVKurTZl8xUX
iV26RJk4Y0dnQPYCgQ7CNTvDk1NJ7Nc9LgGI2aDV+W9dagZl4aoSVoa+bADL6u0XXC3fyJdL3G45
zE382axdMhi2qBmUrSscqCCqxVAu9sFxENjgbNvfl2sX5GXH/u/caQZl6ikewdIK+PcdkiOTKZoI
kpCAmRHJrW4zxmbWDMrWeWMsUY2NPrY7jUzfj1937ukTQU+AYMw0Ne/2NmDc9TWDMvoL10B5xUA3
uYWbIFniv+97cw3EwfApQH/9vZtHvlYhPrnM1HYLOktyxERN1tqRwVoHyuCjPE1EVKAsc6T6+d2u
JV+ziTCxuPPLtT6up140gzJ3FYRkxlQs9rjdOZwNh2iupaQYWTbNoGx9KvswhTAIvn9ycfJG7739
6HWn02jO9+TRI3j5XY6PTfn1j6tNGT2ov2QQaC+D2YGwhtinABa+EkUw/DvAfn+vtdZDnwLPpovR
iebuvFwcegsdfK8llZc9ecXsFhThb9coKEM7g/Qg24H2EZKin/z5TWxXpmYxq2ttUyZ9VkDi1Whc
utPEPzMePpIWGxWkE3Oh2LcnnxEPazpl0Qp4dgB4qc47HK+DJTi8ice8F9RPE919HMgdsmCvfGy9
P62dVNddPBhc/p6vHoT7XPzT4Tb35pfJ/qxsNwgf9tWKI/zJtF+bNcq84QZbuRAxpOeX3QLOQtz9
Yu2wt4bgIGw9z3J2sovyTwf5Vskv3+3a6z3//fVV8vd+4mxWgy/W1qA8QV4ks3JWlrkFO0fA2x+P
XwiOIJTkGe5q+MXqhHIFvN5Mcbl0sn1+eROswzF1+mDvP3yvWdCy2a5NJ+UPlBKcytAEPyPxAGKo
4HA2vYGQxCN2uX//jlaxNQy/qVNuAHxHsjJrQLMvTPN89pSmz7f3OCM9ptHYzLo2FjWg83n3gu3W
kuj+qJOvr09b3jTuRlg5tBioU23BIP92BGDihA5QviyE6FbBYD1G5HEMFtBpaEVI2nJ+ZEbmE5Li
KysjM1aGxm6CwhPyMQlmjHfzIPVmIJ90F4Xmj8lR9/lng3zEn6F3vNPhsHkLDKjAX8XvbWD4tWO7
AwJdi7dMEKLamou7qOfh/0RmuZq7YJxSGu1buC4FoSm+D+/DyYMRSgaBSrDoS3oiBBkI14gGLIEJ
bi+opuXzCDYztXr4t0WnEW7hWasuoPZJ8aDoR/tsXwOh9XEwdrOf7l9L219ZhJ8M1hXzUCkfDT5Y
DhSOTbrrPKvYfABwDKeTuCgh35AvcNGR88NlNcxfbO5aZ9SMln0OccUZnW23L3BrUK52cONembHr
dwiNxrZlZx36NDkax01RNg+Z6b6+PvhrsCLWSUOD1WalBj00jwVB5iUPoj384UdhfoleSfyYQBnL
AkGUjzBy7aRhOBQauaaB6wesyRgPt3l2Qt85uL0z+sE7aJnW4jCGBaqU8+3B+5l2XJniUQpXO83B
uxGke5GxvFiTtZh6buprfbGWh/LDQ6g1hdRiOHhubYIP50smgWAa/7yRKf+bzkKK+mu0bz0rBLtr
h3SBg0mL9zp5NdfygawrBA0vG1AoOdXR0s0LSJodxUE+N/QeCZTOyJeB28oTyv+Lg7iyqxlpJE3R
/3bLw1zkuTZh252JbDtg1HI6b7d9udhI0z8mboIeK/voDEC+7gG83pryJseD2/faLmSczzT6DIw2
rVbLix/a4Xh+5PaGGbwifzsBA9uuXGJZToiGnkG9WW6SZe22yCNF+2gPARkfKVUBq3cOMk9x/TU3
8fModsUH0SgzTbg0OorJ0Jfo98BBNgFy+oM1xrhJEW95+QfnNTkC9S75IESxwVpLgM9em88lcL/W
PRXdhZPGASGN7o1Na0Ox2SqtcXNUPQ5YSM7+PAcg0jOrXbhfA1UwdxAVxqktpDVHvkuBdLjYqq/6
0aYmcPPGki969L6OJ/IaLDEdsOEn3nltAHtwrX5lA7PiChqFFnE66t4KdI8aFl92G6RGBMsDucEm
cUNHJkSwzcJKfc5aO2Z+zq5rc0y5Gr2e02iCeMxue0ZI4Yu+/N9f81h4hVd7mks+BAdFoZ5o8may
ESwSBsFoPzTv9nE3W42HuYFdJ+7ykPQ6+8fWdIOAx7uIz7nmaON+9/CQkicTelReCqkHcvsMY04W
5cRQC5JM5fLl9Tcg54OHFToSdB1v3luLvL+vpqcZqSqNhrylKRQML+CF2Ilu7LXfFSCQED9CrNc7
vRM9LhCf1jntcX62G865PTxWYoSGwuVghpqGZSviEQUg4N2bFyju+9oJwzCtnzjzV5YvqnPdOI9o
3dpCZf2ItX8UkWo372wUBkh2bn9r1iqeY7GeK3uMRsWBVaSdo2WlnvHWlzsIBYI9tJjJWtULo5QC
ALK/Hb+S8RfwQCyj6c23M4G9fCC9S14r/37FF4kM3y5TvgiMX1kHrq3FNGGVk604LfGOJ93yDjDR
wnRte9w/FNa0eVjrkhFTy5QzAl9grQkCuhw/S0+yMhs428wTD19O6Thfr6/+/PQ9vN7ebowASqai
G6PKRzFUChydRVvfQUhBDkAjI628HTFeWHE7+nuB+nGCipmen3f6U20bDh4DC393n7v3oEEnL7I/
Bm+RDxY13KDGLbBzKmmtU2fXgeE+bOyzp+MqHW8fUEC4YgASY09q1HoqzQXpnB4XxdQbnDMJfY7I
3xkMobWNwwVXx9ETgNipNrWFSpaNG8y4A+d7wzf83oMyowvFzTUwNwNrrWnUSkNoXGmkpDwjHJ/M
Q+EjDy5bZNiO28xGnckhRa5MXWJm91WwHx74TbXbLLdxkJIfLN61ntdM9QfydsVUNWofcN18zvUa
9ziJvIAKDDl5+PeLrbscqf4IqHtRNgKpzXbnRqhdE8l7gCNfMdMNCHLNYAoEu//zvmoByyF07Wuo
wykMYzDqyNg28IEgOd8bjuHwX0dg80yoRmIp0g0SrcnDZqOsXO0ZUb5GHSpC0Q181YsFlABnG6w6
OQQ8+LgCu/Kj0KxV0DGcL135lSRQXYzHPN3l0HHmBJCR6KdOP1t6DTmpVySSdmq5UvPJSojQGFXh
rJRFmlU4RkAW+kdyPnBS2yfRmSzO9f01c2J5R2rauE7q1W7GCZlxkQuovpM1qX2BTPxt78Q662kE
as9B1LLoz7h8ueC18nABj03FTswv70uzPzu4RXKyo8NaHLjcsa/sOxp9imq5ph0ldNdHmYwahzir
oN6p55bUDueHqqzmFTfEcLs08hQSwEIJTmtkFC7CKbsI2xSKCCsBEisfTgNOITcBiZxqxtJbjoGU
yBfCItxH7tfS4YynQo1GnKZnoRlV4H1wFeGfqzsQ3VlaQb6CFo/OF0/E4zxYwtdOw8UDXVsTymFD
iTCTweixXCZ3TmLXbuQXLjKTeG3xUOHt3wNkfTKC2xuOOTTKI2sgXyulZsAOMLe72XmTzcohR5c0
+9F+XysjYsV4P9eQX1EYxM6gBDiil203kLdj5KKMsL1bexBhxSw/hW6/mk/msIX83tJ8a4vNAmxG
pdDj8ctFUB8Rl7vvLfcO8uF3EVIxq4+TDO/2A/r81WsfKv1oqODnlu+lh62DYkX0Bd5J2/26O72m
OCcebi+SyHDWNIw01PiLlHTL+Kw0gAzwXnDOduPAO2SbGGBx76SZslNbx4uT7mXUaPupvfYux7ob
00BSKYOqmMZhmOHTgFrJ9PMA8CrSQaT5/sn8P1n3ED/YSGQTVHZgPvy5PWjWnvmZjF/TO/LIdMrL
9OJZVltgJAGx36211hknLg0vzSAQ0uQZrOx5q5DD49dpv19xdYxt8bNJf313mgvnEhqHsN+z/TJb
n5+jbd+eEoYTpQGlHPKkoVKi5RA07AAfkkx9u90yyw383Ah/ffSkXcpQCHGuTe5L5UlObGlHGW8i
mr2kMHVccqNDvFsDKLDiwJ986q/uLkYTghrrku6gWeM4kFkg2+KkeNGec7DFKk/1dxwyAqBUx/Xz
KFtH3HRGSJSi5INzDR/hl0rE4LKSamI9D/+cxr8+JwexcTVoGP3ytAbcv7B9g2SP+fYBHk2vsV81
hMKq84BKjD/66qM068mexqcOQteJqoJJqBfg4ALgHYDD8p/WYHqM7ULjU/skAvNgg1GpPPg1eXfo
Pm/vlp9s85UjSqDyj3LZdLEYwR9VFrdB+JyaksdtGos3lyPkoHpQM6q2p89D9wJQmw0Mq+lY+htw
NqL5suXdQ2oNJHQGf/SLIEaKyXM+BjL4xg7KZOl+P5HSRCDsK8SHWq5pruXrWT7lZ/v/WmgtDeNS
WqYcaRTZRMnsQl0BXU3Sk7UIkbWZfgLUX33kMsTkwTKOUMeBOvoOz3NLVTVq2DeDX255/NvCVfsP
pRvvJE/x1p5mWdmbn6TBr451MKC1F6VfbBjlbAlJ7wRrJs645UzymXjp+8VCSu9VMTdg/bLXyEpY
IetPVParW5C0goIfnOlA89ojiOjsN6CeORM32ooECSCo74B0c9ZagoIRgf8gkX511wJ5NnDDqAWX
IRkIalcraGJwha2LurziwZdtfG17U3fDQoYEYadPWsCJXEnOnXxSpmEXgiox5wsRSqeRH4I9eSV8
ZQ2IuvsNYMIroa27SFpBbNOG5L1VDo+3LZXVNnVdiaaqOnMC2pZAolSUKCPuQ5S7V//26TSSVFES
NYJa8RTIdeToQq3hjTsaSNOMa0XEjAHQWNI8gzR5qEpzAN3z+3Oem/OQvWO6VgbAqEDQeOqlEyyT
mRJO6hgoIiD4lwoqlDwxys8I1PhcshNFW7o0kKVao55gjYd67BzAMFqHwzAGkL0yJeNsTzqkgWNx
ZecyAkV+6faXcRi1oMQQpAY9lwRTHPL6AGmbUyi1i4yyWSrj6fa+Ys7bcub86mhqawgC8fwYqBK8
mlp70B1GcintkR4Z6n2ipI6IYioicr2bCr2wsl6s8Ul/d3tudaNQ5HgKZujqVBO0JzoL/EWgJn2J
QSS1Mjjxuv3TwNNzz+Fe3KOXQb9ED1N7NixUDCuWNBvVfgAm9R4awv0WsklRwKEoGVrPtWSWRWSY
gjas3c0Z2EqVTlGdu3MeQ1eGD1BX8sLnpHiOzcjPT/qDlkEVkmQLj+bKkK+Hwwgk/57YWplrYwrR
FypfhYHEhdma8UfmqS/8Y/O00sn1PK9K55wuSdpfCgGdXEzxO1FNKA3biYWoa6dZt7u4vj/Advf3
MEAZqULgHD1ARPlBJpAAsdaSAKymqZinHiCLIoNfKEiBFdYtA3nBf2166fKXMckRRFdnDU3LfmYP
INKCsMbKXr5+lKk0jxDE0fUU+5IPwNyxEban2T6Dvf72ZDNeI1QaXNF3sgHhZ40PhMPwCH2h3cXN
duBUhx76rrjjt9FJ34FA9nZvrJFQHqdQBiMelqUN71WztMCz+hqTtX2zNPK/J75KwypGtWmyc4eR
LCoG5/SdTx9vfzUj4lRpNIUSXQCmhPBQoBym5+gIEidUMWaP9ctwbNx/fENTVcp8c/3c5VGBZU7g
I1KHfy3w/KQBwBy98pthzTGyTICKJqA+LYMoFr1wYNrNYyLmUCLWLQWx5ln9N4JGjaeGwktSAfFA
xBSa/NUN+zP3Xg2H24vBunby1AD6SBsgm9IjHJJFPQCf7PBHSCvtpKhZspuiujq2kPSypawVwdBv
yG9tLePdV80ECIhJ3aGUGzBeJH2xhRZ7aEF9u4KgEzh/Y7koHVnTmu0ghcgKlqX0pIiVuNUHKKt0
dVxteg4qFLxRhR8cZFBL0lzm4lnrq8IauVl2lWpqX43cgF6Z3nEu5Cz6u7gwlLVQjQFVUmmMishV
Sc5JKpzvBLbeuHqeL1+KVDuDiqSRdM8podUoEOwZwWqj/uGh0ymAQljgY1LKKGHU66A2PooBLNBq
EJcPsfHUQ67+9sKwPAkNaElkESpAi5Xw/hAUEenfuY4USKZBSMvAi9imdjSr2629/lyPwlQav9JP
vSbPi1eM7yIgZbOV04dl7DRkhZszo0tBshtA84z/np6rmNQ1USKivXH34J2HsnK04g5Z0QENWUH9
YZXncw/HIpBke9mBm7vOrM6/gKr8/vzY7TQvq93b63P9mUBVKN+bimPdKDX6Su/6r3witRO1a0sv
XXe9yvL7r8MP8gmXC4R2+aCcnPq9eRwO3HHwL0GjWRfc76xyt5YPYaSJVRp1Eg96L5dphuigP9fP
QFOCgTuu9eNCZrPtE0k4pEJ1cWeUJBMJ2oGWAegAhMydLhRSiKLzLSCdcnIw+BYCkVorOJBIzbxQ
hBYISPQEKxdKwx2TRneSYRBMLhcmRxsKCICM0to1/+el+spZRRf3GHmdgM26nAPLWkqXzkCCA7aj
gCgQMOaz+TUTsAy4d0CenU6fr/v95qEyHxLr+36zVg7C4H0AlvXvNQNnKw+BOXwCCuet3Q93xQ65
6eeFSu/DwfX/iD+ACqCwGbnwQHBPOnl/AP8AwTNJT/70ZC2Py3jeVukKoTqrFRWgCHwKIBELjkgB
W8BHQrRNZh8xEZ93d2ZFnvzBDsm7v/EfNvd/bhsF4w6k0oVDIleDFQdPZEF7BgeSAgUPKE4aozkY
D10bE8B++eKhnZ9vd7fY2rVlp65205SLqgg5xsAoB8iyLvrQK6AFhjekS4cinAtaHNVz0E/gw0Pq
rsFlQ6jDFU/1g3659uWUhc8z9MRG+CpsWJS/O29vDv6itPa40GGM+OtilV4f7jcPpv8Krs77b4n8
2SFDtrk9cz/2fe0DxL+366Coeso3/33ACzbqFnwSu5elzsg7HpzdDh/16B2P7qe73++D1+BuD8ju
gw84l3V/+xMYuTmVLkCSwpqbZxmfoGxlHyiaCBXvy+Z0X/f+u5+SB9DOLanlNWQto2AENOJ/jzkU
JlHLAEAHhp4DgntnvaHO/gNcEW8HD7WawR1YCO7sJxSkL95iYfYEqHH5jj8FjtrboxZ+grYrM09X
Ko1Vb5Sxgq8Ad5NxiDbAYD1b1hueykCl+/EIb/X1dYSXAGVChkceqFeQA5g4tts3Z0G5xZYHb4ZK
aOxHlEruUcH/ff/k2yf3EzWtIEMFHRNxj0DAHjyUiTgQ1SPk9PqaYzgqXov8B+QdIbZkVU/jIbVF
ALEevm+P7QfifW1olA+EDoJRtqBmDraostw5O+dtt3uzrHt4QRTjYJd7jxjZws69/HdhWQqtz5Hg
8phgy8/m+3/0yCXopBYS4SeQ/foPvu/DSLYrG19lXLh16mI5qFrZ6AO+8Rnftlge1h7zdUJF9uMj
Zsvz3pzHryNKdwP7fW/v3T3qQ7+t+803PmaLxbL+XAhe91Y8JgN0o9KFWW1alXGcFPge4Fyet8/b
t8eWoKYEC/h4zMwvLCo+wib29/32h4DCB5307fVisNyCHvpvg+C0XuSQasV6vTy/WNvnZxyczyhd
XhzQF/baHbCdd3eo/cQ+e9jeP2CnAetzu3OW+euLU/8V5Fx4o50g2LJ0DpDj4m0G9AiymT0gPdb9
88oEswJQnXK1hp5weZnPc1D3H9MFqozcbjDAD598aDU4wxOU28UfMSLGFHLIs+DcHt6y5a+ZAuVf
U2FShLS+JLvyhU8hjDJi14MDXJwgYFeYt/u4/qqq6tS1EPiLQTp3uhFwPRBSkF9BjQ0E7Ul5n64g
iBi3W7pWiy+GcShawwgkERrNWQhJA0dbhlKFpBrXWKkYoTRdt5UCCKHMg2gEyJbehQGKRNZueKzF
p4u1xBk66BroCwMlfleRolIfanB+HPoYYt9W4/+BwNTttWC8Fqt0kRYU9hS91HMukN8qkWTgDYaO
yqOqkoub3M/3GeQko60e293R+BI30cNKt4xAha69wsXVQPgdLknKXLSMl/a+NqGDFvkGlCB31WZy
9GojhxbYHFd6XOzzys6m4ZzhIHMhtIH4YI5s/lgGPd5mHBBSHssZKr/2UoBWO9Lj7d5Yw6OcRNxF
I960cCstH/U71eFXXrcZ+5rGXMrzICegNVzu1q0pv0I3kCivt7+YYZQKZZRyVdcDIt4pCHeynewE
d7QzC3yM/+ZXaGpXaJj0ua5M05IAt+pdBq4kKJyv7CaG06Kx7m1Ztr2i49tBw2Lqr50/2rGdnG5P
DKvx5fdf/r6f1bMG8aoJc/7RmhBmOjbm2jWWZec0pH0WtTwZJzSevA8p6VF7+3R+mUpTDS4w89hW
VvYjw1XRaHblUl+UqRqmoCsh154PVWopUpi7ijjETle3d7fnirGJaEx7H+kgPTYqpKj3yglA5O2A
YorU5taylqy1oMwqFaMi06FRFcxOtoHkHaC7iSMfb388w2Zp6HpXzkmIpAEar++r+qTMB11eOY9Y
302dqvw5C3V5SvngbEw+zynHsoqhA6uD/1o5xlP6J820f9yulB0rkTGIRRzistAu6UoJ4PSuajYC
3p+sOufrrdxJmqnw5zWedNa0UbeTpgf8OlWHORDae/AhEV4OFG1c8dqMxmkMba5DgE1rujlAyGC3
7flunMNALnv39pIzzILGzA5agxttmU+4WSUbsLjcrSHtWA0vDvyX0xguYpLMcgZvei9s6qBbhb0s
DVw5xWh8bDZD4l6t0fDwct4LBAk83Vkr5WJN9vL7r48WskSVSyWdgkKarEIbP3m53hlKvHJ4sZqn
jFfjBn5UWnx6n7dkEbhNh6eOW5OaYgAr1Z+s0q+vb/VzXgwFmof4uCdsziQ6aajZ0B/HzaJTbMov
n5DX81Bfb8u5yTVEtJBmfS8O0GTb9msAZtYgKUvvqjhv9Ag7SkPFgUoS6/ZGZTVLWXXMxRdNSTC4
zpu3yZ32b/76f2CvpWIYrYav7SykjHaxNTl4ot6t5TcZVkBjXRuoW5/PYF4PdLG1E0P/5KJqfzEE
r4mqlYlheFYa0TprKF6NE3RR12btNqfai1HC16z4B8a007hVCTLehZqhde58SOYXNQuy+d9OGxq0
akxVWAyL66lRt1PZ/IrDZPgHGrE6nTNNjjs0CwFSU7+bXcnOTrf3IGs1Kfstu7mDDiqazsjwIpva
k+7cbpgRNfzctH9Zrthd5nGu0XDpKSfVjJ4ma/rI7Wnzb81TJhlChB4S3Wh+sFQzuTfscqnfttYi
22X4VzwyDTiV1DYbZw6myTccEaW7qu3t2x/OWkv6ZA0j3oAuyBRMDdFQTTWa6mexYjeMr6YBpXh2
yCHhjbaNFmx1pWSNIr+ynD9owSszQkNKs6qU+3SxyTi2Zm884elMhqgrUjCF1X+kb8mLsLq4rAia
hoEmfTqBYwYDSZ5DPxmBlNQgVDYCtRjlZv42AcS08uTMcDU0GBQDkjVpGVZB8qBAIU+8T9aeYRhL
/fOY+ssEtKGFwEYeIc6B6q54Qd10q7thH7pT954VK8hwhjf7Wa9fnZwnVVL1mQPiihvspH0P9daR
w/t/2qw/b5u/Gs+rbBIvEKUAc0ZpJWB3Q7nWSuDAmnjKgKc24VQeaqqBfp9teewkn/MLpz6vmALD
r/1gun99+XTBc/qgpXMgzm+ZDCUsvjWL4j2essfbU8M0CMqQS0UrofaKAbSTnWwKDTzPqdV8FLKt
+ZWpOxBtSe21B3HGcGggp3Qu8rAQsZVEM3/A05KnrAQLrGdqGsA5F7OoDBJaTuqWpNxGriIiNC99
vm07X+9RPt9EpOqOpbpRwodo+l6ZPsa+pYGdWqnO8UXA1mochaCm+Kk7ZKOpbSH5cRzfG7M5mwIi
vBUzZ/W2zOuv7TDreZcaMRarbG0+ipxGObuxujKHjKOOXzr91XiZS7IkJxjK7PCAWJPJ6Q/5MXH4
tTQX6+sXf/+rA6EpJRC9neeg6J/GCNd9v5y82+vA+nYqIR0l2sy1cQ8fNXFE0kGzpzxx5Ui60rok
stXGkB7qx7ViNsYBRQM39Uuv9woKS4IkPQkhVAb19xFCUWd+g2ENwqacLGBiSYhjZVtMvSMkzUp6
mtUzFWuf57NRa00LnPKAamroTPf1yussw5HRmKWiGYc4Kxuk9DmtsDOABS2575KNOoY4szTDyZJL
7dZSO1u3l4zxro1o/u/tUJWcGEoKNvOlMWS/BYUOsLyibqJKsCf9KCBimaU0SKXJIO0koJqhO3f/
mMVWaGwBHi+K4RLinTvc5XeSZLZutRVQJvQ2QxEucbK1YV7fmQoNHIiicxmrPfoZHeOzRKRU2WIC
YYo15CWrfcolpKIxnKsW69YE6vucoop3APYSrCDTWtjOXCjKMQACVKb6gCHw39Gz6iabRW3DUMgl
UP8pfFdoaEA2pJdEGpZo0oQOjv2+xhvLKBpRDMovVONwzqNSR9HDXvho7lJr3teP8pOmQ2jn7A33
mi1vU7t1KiCAosQ5b1ZphZbz838DTYWmGU24vpK0UEOWZXrTkmfpgmCv/KNJT+GlIsnlLh+P+aSv
3Kyun6sK/ewPQHUn1go6S/axuYzm3y6ZCv28n0MK71yMaDgPcqeyz85t27/ubBT6vX7WY2ngFAXf
K0B93ht43RyGu8SISN50pJpWUpvXI1eF5hetQm2WUF+DYN+bzBCMy+BTcm+PgNX08vuvsywfwr7v
OTRdHIdTR16HrzU0A2Mt6cdrCLWDV1ZCyzMYUaB4aK29RDA8Bf0yDTHyqQ9j2EK2mTdn3zDHHDxa
jXP5uD0lrA+njvdZ7sZ8NPDhLyr2IL8KmmZ9N2XDnVC0+Sij3WyfkREC5M9NQwA/BMJ8RXiM8dCo
6FQUz+mR1oJuFbkmR/Q5xPKxi45KBzV1bgVtRFfsF1IOv9uvGRZrUNRBLkSVPuX8sn9Qfxr50mYA
8ATDWnParPapsH5qwrGWUyx2gVzL+GfYzPeCOT9JayWOjP1Pvy/n4hQnuorv52Iyd0T0eJAG1Kto
zetxjkK/MZ+jSOyHHs0PPYm9YtNkZrOBbpUV7TrSgIb/QT3W5Yr3/LklX/HV9DtzhMo4YC3VnwfA
F97VKiIctAP/rJ3C16mClNJg5rM5Dass3QxToV+Ypb4pUXQjIauUBbqCsr9d2uz54c8/GSL9mty2
XDtnwrKb1YnIIWLfS9sj5jiLr2Ksfd3uhHHjUmjCn3DO1S5VMYa6050h6g6SAWSqJiIcbmuIDmd+
0ouQw1JniWha5WSj4KXZ7EZhuOLer98nFPrFuY1asS1VGdmtRCVAyBKFU0girsGsWYtEOYWxwTGV
LO8kZ1Js5D/dE7dyf2B9N2X7zcjF/z3A6L6MBBfhVoNaRtBBVz5N4SULKxGfrLo9aKhlez4j31E7
jUzWEH+Mj6dLn+ZavGhYaSTnIDY8n6qyNs+GtGKJjCmniWezqBDHbkiW78/ACJDuzytpGoY7pJlm
x7as5CHmxkByCrs9I0HMuWlGxN3a4cfqYBnRr3ggHOc04TN0oMxj4bZ93hEurdVAbaX8T6o0sxdm
ombVlV6h0CGJVsIQVmxO10YNl0uqqxdOQH5atIVgkSgRrc5uH1Z8CSNS+4El/hqXLuQyr+aRGEyu
7ArWUnel+IZ324ewlps62ZN8LKJoxMfr3zOpNhcLNvxvLVO2KwuSJDcdWs49IYigKT8c/61hyna5
uesmXohFXBsRrYoPpR+dbrfMXErqyNYhDyiEdSIGvTlbxa41tRf+DvzT9/lKjpVxZtOlOUOd5prQ
oQPonHiJLe3i42rZHCPXrdClNZyoRFKnY6MYBKxiqdlKRHwRPzqUcJDiBM3YtQsvaxTL7792JNCw
cVIvS2v0AL0CxLHt3iPr9howdjtdWCNHcdioZwyibKwW0DboYoOE1VyrZGQ1v/jU35/Oy2UnT/j0
6qX6A0aKj+o5cYqV/cOalyWU+tV4ElVdDyIB+IBHbB9XBcHemnNjBUgKZahDM45xF6LtF2Gr7rbV
QD5C6/QndKIgfRZssFKtUbawrIAunpGyPJ4v4PHCJp180cye4u/eCqNVUTEG369Cg8kyaIr1OeLL
wHj4KFGIAGbYyhKgIWuJCPVO8YEzTEklaWTWhxHyPJeV3C1zZJR9N0Uryf0cYvUtZFihyfNQ+9y+
2tcVydYK11kJDxpuloDVi8+W6RPviwkabQKJEff73Pvx7E93n5kJwqjL1myIJa69UTA2Hk2sKqXT
GMk1NofSbrJNRKZDr2/ktaQxw2ZoFFooRo3BK2g92itO5Yyb4bvB9ey2vTOCGRp6VleCVlUDGhf9
6jVGzeEaIyGjXkih0WaXQRzGVEfLeFWBtsmxN5XX2INuhn+JLCBl/RxSFikU+1woym8Fu7UuXvgg
2Zo33dcbJJO/pZpoQeWOFzNzbo+WtVCUhzBA+RFqBr6ptqd3/qC5nbsWFbJu0DRATY57rg4T7DuJ
9N/1Cde2PCF4SthcXnsJnlTboAbnWT3Izhrs5Id17cqtjaZYnTulH8psmeLvwUlNDryj/f0YhLEJ
SlSvrfx2tgtbuVfP5DO39BTQQvMjM7XJlHa9SI7V3UBUyexakqwES6wJpoMDUETkqoFJUHfCI6Dj
nmGP9UpEw2qb8h4j1166cXFbqm4aTr4Vz2T8+rfvppFsIjdUQyrDMzXB/3F2HbuR60r0iwQoh61i
d7uTU9uejWB7xso56+vfod9cwJfXbAIGvPKCTRVZgVWnThWbxEtXV0LrCG8+PWPnNJBtFvq47Ers
HA1l8QncWpf+kZcsYygwzfeYSfPfnRvT7E8dOE5W1Z2aH2ZRaERbrUfW2pS4Yoq9tm55Lpzei0an
2PI6NliyoSICMw0FZSQ/gHSTBGau8P2Rc6aM2JqeMJ50aSwXAlYeZ8k1p+ew/BMn/qLy6hoMWjGN
xrSN4Elo5QGRsHJPJjeYgQTuB884TDfjUeQl5lhfQcXxCriE1HXFV6CXJIps4UnxjXsQxz2Ffv4q
BdGLfIox7u4PD/TM8DY0w6NZyvlYqfg9KVrt2DqHQgfSF1/IXuQ1c/qBx8/DlB6lzmjNHwyF/JB5
6QHYABiq/+i28cF64RGEMT6FBrhFWvQ3lk0TW0aUbBwGEJAJ7nVfwopmaHDbIKmNZpFQWfxQnemP
/DKBTkR8Go+8SXYM1abxbfFiNAbaGTHtxpgdsY2cqj9GDeflyXqu0BA3jBtS85msDvxSdwGJ0Yr0
omo3cAn32k60c06OiiknSsPVfCgso8UPaXY/YgZnkN4BkABMBS+G+dzyN36QpmscW/TNV+QVPXj9
PTJ+jbOcZE/+qH0D3D19ZY/b5lJ4NcKnxR62efAaAmKWH6VH8cjr0PjET323CeqFMAu1lqwDNjG3
rhHbojOA2B1kYJWXglq4MD3LMRVHj8FuLd6Yg8PDBTMMBM3wWKuxMWcTruGAgAplhxakfpwbTrz2
d59EeXNTmzLVIJEn6dzQzw/pSXenh8rrbnjlSebloKxAojejFpNbWFVHTL8a8boyMNhY2SR4fkTz
g549muUPIwgaVhdr5TCHBURlnUr/3OxfI05cyXpS0aC6OWv60tTxGYlyMxTbPD/k8V1oXdJxO6WJ
Y8r7OOvtYaydVjsq+s0q48l4o2q7Rt3l4k4pVs6ZMWweDbjrp3axik95vuqHMJDPg6/lNq/mwbhr
NMiuTpJYgCFCCKYvm0UTXkTFcvMudYtQeL5+6RhpRBprN4tCLKgdUaPEJozc7QWEpM4jn8OaEXDQ
ODs1reQQeQIJXQWGn9w1m8JujtIzXsFn9Vk65ndpA4pfMcjern8Qy9HR2DsDzOxAc0JoCvhWFRct
/4pbOOFmgDEEXcQPf4WKE8oqSatFwWfhbR17q20ctOPqSbc9ht22j9d/hHW5KHtQjZ0miSl+A7Ns
nPyhfwB1zGjnm+urs2zB5/+/5G/ivItFmZibsHIwNcaTRHSXIw5XnPC+CTmC+hyv8Y1RoxF4ozGW
zUSOo7lrAX3dqbBs6bl8qwIT/DdOA27YXrfP4mN1LG+W7ZPgJN64Hd/0d+l29np8ur0+t75+LB2U
lNI/H0CHIdyOd9OJBxJkZZtoLN8gDMmIrk9pD9+lgfPpAu98q7R2tmJyOeZYP1fbYnRiL37kxfks
4dMwPi2XZMkgryvFxvSKwi5RKFg3htM2jsgDabBiDpHYlS8nLA1o6YnI+7vzwmAF+fAUAKFm53cx
fDHPITIAnRoN46vKRhMS8hLv3elYv+tB6bdPCVA1VpC+ShgxwU3NMOaRaaL67w9SpxUNy8SYWPfT
bfpbqV3dLR6A68S0uBKzFOHK3kYve19GPzv3AU/bGUZSpGKNTm/jVSLZyHJb/BmAszup9rKdNj3v
xcow9DS+L67HMrYaiBBBhQyum2q0a4ej5qzNU1akHQr0wIl4az9jEEJ4zt3PqND8ne0VxC9ncVe+
9P50MoFWdcqjyONxYhgvGt5n1aXYjuSTmo95r7rNVgrA/8f5qO+dikoj+dRwbQaJGJX4QfTWTXvs
0ePKkRc51P8aLJXG6fW1FPZVgcM2TnPh3BmL/a69hX547u3wLa+47a7fC0ilcXriOoOyiaTPkXsr
gnITHUZneJh53aHfH7tKk/iAJDvpMb0XubcJnR6hO98qmBYgu7xuKdYRUM8MPdMmULZj/WlBx5gS
20pyWpU/4F/rQ4NzFqzfoNTdDOW+BbsFwrwc3Agp3N+28i2OZ2IECioN1VuT3lJSYoKz3NY/stds
I5/yxhneBbdEzH39OrFOmYoThqwpGinGj/SYo4BOjAruDBMO5J8Vp1QaiDdErT62pByL9j60Ytgi
Qc/zZukwvJRKo/EyMNzqMrlE1XEJJkd3ssPw3m1F2+TlWxhH/B9gXqNWK0aKI8YhbRJaUCEeGO1T
/SCfhABFETx98r3MH8rG+j1yTl9cYl81qapJOI/yvdjNfoehOokdgrwmDIrdn/UDd9m1XhteByTr
kplkH19+rxj0tRzIazz8lZ+r1QGE21ves9/Ez7u89xBD12kEX6Kuf02J3r0ZwznJDrmVuJp+Yyob
OdlHfc+xu6wfopU+yofKkvA1gjk5QhgMpWjL6U0oAdanbJTKclqd9/j5zLt8Y4hpbhmpSqY6JFd7
cMzWj3xk+XYLbsmuwkhHZRO/YGCmq7iWI8p2dyrtFLNiz0/KJb6tfBlzJX+kwDTzjLT0+RoTd4A5
nd0WqCJnrY8pxihcX/7zofXdV1IGQq+SVWkFYiC265u4bUbPfBkLBOFx5fQ+cuL543pOXIMDBWLY
I5puZkpGvSvJfTRv8eLrMMnVQA5Y5azO0i4qvaDJVtf0xqew8PbaTP584cVg34dIgKT+W5GMaakG
a4GcjFNji/cyF+1J7u43B0Aj/0ZRnmtg/+GHd9EOk7+31w+WIQoa4qcrcWZ0JEVxg8Su7kofr9yA
+/s8kUqD+TqwZMgCiX4mB4NyjgZmGG8RkLrNOf3FQ8qwDBeN6ZMkLQznDtn2fJu6hpe3QQJKGPMO
Hes3g2FfF9Lno/w74VMeHqw+9WSSZ/S0s56F0wjmY7/dZHt5r2FWhlcfeK6Mce9p6F7Rjq2eksdu
Xdlksrnb22KCiBfQy+ufwjpvSo+V3ujTnMS7635cXdUW7aFzWk5Sl1FlVw0qiDfmf1KuGUYsGm/6
Zb5JMXUxda2DCv+1RwfYLrqvTnBcy24OwEjJs0/kJL47IUqllT4x84Y46NYv7oybdAtSZPWxSWz9
ufW6vXIxQY1zXYSscIOG+uW9KSvWZ0icId4rfo2YLGJ5qIAhL8EJKRna/l/An/I3pLSqkxn3djbe
9APnlFhrU75+Tvu/qY769CRy50Uzbi7NdC6Uxl+hDN74+8/wUOxrh0faxVqbfMmX6GQ0RbFYiVZ0
XrMrf49Oe1G8n6WvVBrJN5RTCQJaLJ5sIkzuBi5Ubt3M1zi3hRGL0NTmi7XWikAeIPKt7JFu9ujX
stU+eH6f5ZhpgnNFrUcNZMryvrrkrqi60YL0bv9m7kvbSG11Uz31wmbZcAHurNtDqXgVaSglk8uf
1w+WkNm1tKstXr6JYZ10SosFzHaMlhiLN2CcRJNH71k7nmdmqS0N8wOX0t9STC7bqP2RUbf9m3EA
E1/2whtKxzhtGu1XCWZdVCSy0A/jy7NkG5Wr+/WF560ZqTKVZs5O9f4v2iE8ZBjB1YKyebVLsDQb
bvGuPxfutLlu5BhxDI34Mw19qiYSF6CPof+9YHzogWs/ia/5xlbT1NlJW8RLRIK76qPfg+SP5FIt
0GclMTr09NW1fl//BsZtommz50gxV4v8DmGQUTaALX40b9eXZolH+bdFAiVdpYcptE4OVtlO9tbC
dWUMBaOBfkNt/b1Czccb6oK8Fmnm9acUd55WUasI3EQhJZR5023PXZAFmBgzPV0XCiPFqtKEcY0o
/oWN1a5h2fnL4nSiPbr1S7IEYRQML3g1ICf+5/rPffKjfHOPaEyfUPcRGudxvlAFs3b6s2EPO/yi
WXgNRvi+I8kwvScZ3s31KxjCMNG+2Iub5WQd2qNwvr4JxkWgQX6yLIWhOUOqAti/E8zG42X7GZeX
xvdFah+aGalK9q6yxwC5HmhboIWv75q1OPmaLw41U5qln0g5TQ7QBWVnexT2OZEYw1fTAL9cyDtV
J4ei2FL6aNzkN/oQxIULLOz1vbMkTiLAL3s3+zEsZoKvQbZNesMYMM2JH68vzVA9GqxnYIbZ/w3G
7JdutudZbdaOiR38suOpkOJlHSESA6SjL4YjZTYP5MCoCamf/NNf1rb6eAjDAddkcqTnaBMe4tMU
qKg3oDy2wdzInWyXAY+pnIFmVD/Hrn/5ta4ydSSl8CViAL7RoHOaxzUwL4Zn3PZ3ZHbgL5RwPHMn
vFw/EJa/oxF4qjSYizAbEtr1VpDnBuiffJmPib+eykDe8d4tDHWgkXh1DyoXdKMj2/ArO5Z+FmSF
wws7WGuT/38R2aJKnbwsWLs9K6CrI6VXhTe3g6FrNAwPJHtxHmVYG8RlO9ONX1+XgEfHy/IXClGS
LxtvQQmZZ6GGaqObYw49xsP7STD5yUt35oXejGiJxuL14hqZmKNKkKqIi3etZ7q1dwSVy/XbQyzC
N/6BRuLNg9ytY4kvaJLYWYcPdWw5NoiV9KMHKi+lvIKDATtXMAvAlgZ79uPILYDI3z8Bx4GmzPRV
Pj2GDiaR6L76Nh/D/eK3GH5ceZGfc7gpmGdE+fQ6WWJpRfkd2abeNZ4NVGZnoNqzFx40mnVCVECu
a3U+mTV+wDxMH5rfOO+Qoejnt9dPiPV6ocF48aJZOvJPSKw43SXZLH9WvKOlOyNQN6EDK+zMAY/Y
jiUsGplXDlFYhQK+pcrRAdjNjnBsgPa3tcflbeWEAwxtp8F5rSkYoUhudGb3W3BooWSD078uLIZ3
oqF5ohCiWlnDFjaAlR55/prhnD6Dqy9qLmiYnCJHMOnWM+b+PL+ad9d3+2k8v9E+Gn7X6yGaayWT
qIiQ2M0f1MWkxXmXnpNNFbToIvo935nvkWyPQXhsXXU32lqAFkGnW+zqdT3pR+UFZDGRM3/cK1t5
cQQfvC7joeRskPXhVAifKUo9DhkBd8tIfFqHfMO7aaxLIP/bck7dJIo1aWjJC6fwDAAMlAvvvc9a
m9L4XLAMIaqwNsKrEQyZ7avo8op0LIlQyq720aCHn3B3t7nr0YeRe9fvAmPTNMJubWbFLFbcXOkk
+cZd7o9OyFGKz9jsm2tGY+zAwpH3IWpl+9kNAdWJMP9FcPqTObvW3RCoOxQnUtvQN6OChwdma3wk
23EjOenBuE/uumOxMwq7EGxr2YS/l/f2mPnhMcKgHFDeZJ4+BhMwmxlAB1vzl4Ce9+sCYUiaxuON
0hqPYQuB4MXyqByrM4ikr6/MSsHSYLyuLVuQumHp4iPFGKXIRd+H9G6Ce1x+qddNmW7099ZZ3lLM
ybE/cDXBf8DrOmB9FhUyjF2xjrGBy2k8o6fhYcQv/7n+Waw8P43PE/vBTNIJS0+O4Qv3AIcAU28A
iVAGY8DLIrPuKWUS8jZNolTBjyRHGB5P20UOz9ERHfrumlI2QVOWqc4JSO7SvGobc0dGbBX78cBL
kbK2TtmFVezyQSfWrPMUtEygbpCFSO5flz4jzvz0qF98xIyBA0uXw6sZ0oixe2ZS2W0dPknTDFp1
SQCWWpntUesef/RzNBYPSS5Vm1t8i2KX0FjHaG3VfeF2DLHuEo2jS82w7QayvmY3t+WD7srnaZuC
CSC/5VWFGcdB4+YkvVKHhlTrll20yRyMnsOk1evSYSgZjZYzwadugQ4cfmufeZlTnH9o/mmAXFIJ
eaqSKwozmqA/DKM+OYE4a8vUk93oRKmcZwh89peL9UtzeIgClpgphS3qOGl7YhUQ0sme5aHeU2CY
z3VBsxanVDYv2rgTCSItfuhA5LLu+L0Jnxmxb8yBSKkryGdNoVIRHI3PY7Yfhd0au+FiTxjjjdLZ
e/XLOkpIzmWznXdPcrRZwTac2vpDeJ/fLdvaRc+PuNNFJwldYQ6kLMMrX/4luAUQbOL95Pe9LwH4
vzzp802BWX52fJ/c6O58rBFsZW+8PiTWwVIRQwcmqSmz8BnteskgKMUXw99yrHCuOqPuqtAAOmPW
s6IkzgzTWwt3PaFx0hburEN5DO9ReV22PELg7z9EodF0XZ7GC9idgT4szyspufKAE9+/QRUaPqdh
YGG1kqA9ucOpcG7m9/ZYoUFzTZVLlSpht+gF9wh3XrUX3YEDBWPtmHLik97MayYioBL6wk3Ls6HJ
/k8USqHZ7AYtqqKVGEXCwWL4nb96vKaU73VVoUFyYbuoWWZBIjeAf+0iT9r9rIsbdd1/B/P1Kld9
R95HaIWXbHPbf5Qez0swEuagh/n34k1n9Es7Qn+kk7oz/PVG3nZvYPACa1SyadzG52WTGYk0hYbI
LYpZiQaBJMsx0BhV0Nj9XrLfRcVB31XAg2OQO/Jfs6bQMDlTK0IzFCx8D6r99xVvyiTjdGm+OrVJ
MIkmxemug6N6qp2MIHPh+VNGUlOhsW8tmR+qkENQD8Xr0qE7GyGz8Fx4IHP8pYE4Hb4lsQWQazlh
b3dvP1IGGgyX6+YylyQImT46+48IknDe85NhHWg+u8zC5MGZPOO6i+hFdwBiHNC6wBUXa3nKmVtC
G8uCBnGV22YXnus3/aGw7Pgi+rJdHJNLETvGg/RSHtTN7F2XFetaUW4+SeeqqHsYURWzfFpujxwj
I6TQ9HZmLCBLQSSF7HJiD5cMdAPDszog+as8XN86S1qUhg96nYVhh60vgBZEh2zbOvGWp9Wfqavv
9I3yvwqSGEZNri7KX8oz+vqFTb9PbnLfxGSsSbWRkCwm53EsHSt1RxSojsK2OQPvtukwjedBwtjH
x6PBSdYztJSGvunF2o8TSXs0lyF4L1/RNxNcF+L3WUiFxr7F6WTIYGjA4ykO/1+6z5DpTMVtyrlg
DPdPo+C0LEcAQLbe7hP7j27z+DxZ65L/f3k4NWbayBpJfLT7FGArhVtV+MyifXPyNO5N15tWlA2s
POb+IoPSwWnlc96QqWwH8bda7VXJX9xo9PX8sNwabgyWiTh3W8xYThy936WCx2t5Zn0kZRC0SLXa
mtRo0FLj/glPPAAh6z5RWr9kkVjNRHUumg92d+dl5gCgWHpvUD49KscqShesrAboznGBPvCkANXi
1tG4rp3s8rsDohRf7Jq6tgCE30evsjd3joQxpA9GZJsY/mPFDmhAt3Kxua4fLElRZiCXenBDk2vW
u53dvqluuTM49ouxNI11M3JNbTFtGodQHXP/HG94OUFWREJD3JZCMYoxhu2Kt+T9M4JMELRDmgfi
vGx0ktru73jDCBhlBoWmuRNbEyW4hhz4bQvYTx7bsubUofMqlXvxSbaHfbhvbfNn1kSntH4yW6Pv
Eeyh8Xze6nuZy8fKsIM68Y9fzEk2ybFskLgf7+hDAv6wfRRoQSRxOcQY7eoKDYbLSyNfExOCEnfJ
pgcEq7Hb0o72Ewj0vOmteQhv0gADOeVd7vS3XB6t77NjCg2SU6zJMNMFt6zez3tCMCZe+g/VVx55
R/LZ9/6NOtIwOUNMJlmscdumneIuL9nt+rAWILVNpxvTmW4aNOC7i2rPm/LJmj04RqU5Nn5yr95d
V1GWzdEpe6AnSaWURLImCA+ADAv9cWPdqifR5VEqsG4HZQV0jbC0Cbgdk6P4GmgbSCtbueNRgDDM
PA2fq5R/qhrEzK+7lnvpGCaGxszJkb6kHckOVZcuSBwjiDc88CUj+qLhclKW1sNM8gcEK0J4zNIc
vKIhZoleP1WWTChNtyZLjRSSdQVZSeY9Vefry7IkQul5GYZCDsZSEpdKMl6d1mHY6pznPUsklLdW
CmtVlB6qNjhyjllr8gPOMgh/KBDKZ5uDMaWaBoFb78bNk4F+OPtnIpH/bfomacbsaEIIJB+6Y3eQ
XfOdU0RnCYRSzCGeS6EaiLBXlBbe0b1tBZrDiwNYR0krpVkJ1dJhdWB/4Nj21Vbd8MJiBvhHoQFw
05jpwkDC/8kxbytv9rPOXj6GY+zrD5NlIxsq+0WNM+DBHhmdzQoNd4tnqY/kFb+Y2ZbqiH962VMF
OzqI98KvYT+cUfY+19v5uZwIycmceeZbLTrXrwDDvtGIuDRN5zKTIcrVsicv9af36rb3kmdeHMs4
Kpr0bqnMcZpNuO3yYQrAh7abtrzCGCuRSaPiDHOcu5TY5gXc8rPbYBwBIEZO+opxEepJ9hvTln5m
PD4ZDr4ECcUoDlUY4qdafyV37h0/wXv8s0REqXeVV2vTES0c/eTGcJotQieOgjNMKc1aZ+VCHBcj
tq3ZcuNMx7T0ePyuxGx+4/tpjFzSrmCPIcl2VUXuyIzdJruTZJ6Gs64lpeF4RyTjFGPjgPrE5/Eh
srXW7lvCi397/eIzpE6D4DLAEuV5wS/0ro6K/021jSZb2f5scWIWv1wXBXOhJLPGkaq34HfofAyq
vPCS36yNk/9/WbtCH5xZkPxKvy9d6Q69j2DGuL5txpnS0DfT/Of9K4DlYLpt8/te+Li+NGvXlPeN
kaTuVyLuadfYWgQchODyJPIJbPrmLtKQN2MJa03LFdIOYp1WF4NXvOVZxxNUMm018gfTiWU7PrTO
5N5OXu1Hj9YvBfVPlJ9kVwEzQmhraKJ7uv6prAQSDZGLGgWIqAjJ/u1wGHSnzJzF7zEEo97Wz3rn
VyAx/xgA3Nlkj1liR4VTIWi+H/b6TXzo3ey+qt04szec3TDezDSqritFJUpqCAdZ/AUt7h+rm/t4
mTmml4L0ZT2ujnTQdphR3T2CjcAvDxanI5QVntMEd6KsJJVaocQttvbqmroz4rm+evJGuUT31z+P
YSjowa1msooVRqPAv8Ru6SIS1bfzDm8MX+KoMus0aTRdPoMLM1Ugv2VXPlS7MLUzzxht4dmsAmvy
NemuyDA4Ejja0guP4pM2uKV+LzSRnZ2Gxo3ajXpUl63pCADABNe/mhFe0ag7Mvs4bmsI9hLrdx2Q
a+Wllg4cy/h5PN+oE423q0ZTQ+JORTTb2oCc4E+MD/qu+VD88aSndoHhkm/WY/waOaXTxc740jZo
2BTd+pLXaHnF9C60GWF2uDdt24PASZqw8g00VK8XFQPMb/joxctu623ugjzPU/3FR5YftS/sw+dO
NGE4ThrANwxiqS89RNC3z6phOk3cOUo52CqXII2lHDSUT7OEWG0ISrPchzuAge9ArpDfYLoFjxb4
86333TlSgYXVp3FsjLi5KRqC/qC44ygD6prjdkYdSdoMf5Y5qAUnQ08hWKhxZt50m482IkG98oTf
Fm46SHb8+Ajg7ekpvu1utFP6uxvcTLWjP0nq2e1i1xe9ttdA9E1ffMvvFNMdTtV9mrl1Giyb/vZ3
E3IeWZ9u6LvvoZ4raWfqsTHhUC4YoWaqfqHfpAWKStKpOUaefAbHVLhdA8zuISwesKuyGWRoOwRq
f3LiyU8HBNLgeBo+pA26slEqfZ0P85803gzorXGvqybr5lAvny6dE7mY0Ukx+5IbbqszDznBvP9U
TDRJmPwoTVi5KzEcIboFuZkjb7VgDQCzuZPhUgv/9/WPYHhrGluYN6YwxCTZFt4mN7Nt/dI3vEo4
Ayik0NjCVEkkySB1xxZ8ZoCIJpvcT1H/LY/DU8JxwQz7SEMBZTA3/L9qUoHXw4Gvc3mQMIa/oZGA
bdupo5Zg94uzXKSN5kXAIZm+xnlnsJanwqR5WUuzKLC8EHniKyCUIJ71ps164BwsSzDqv4NHYWj1
ZCFIV5C1b5rb0UFTRuROEee9waq9fz7VvgSn+RSWzUBosoliPjWvki2/dL/QVLlX0e34MZ0yn1cE
ZImKsgblWKuzSZ5k8E/mJbLRKv4y7vLdDysln/f3y6cogwgCxowoMplxfEi2IDDnyYlhJD59wpe1
Ywyeq60Ge9dOmPbjdtuCY31YXoWG+SlSV0TTZ5ztFEfrFAKiajgV2vb9+fFHtoEG+uWCHE1FCNtA
ehfULSmKVrw2NIbdoRF+1VBMQjZhbdV0wCjrrI2DFj3n+sYZF4bG+IltU3YDxhmCfx9zHzGMIXGy
3JH3kgki/Os/wTJuNNxPMUeza0jaFcS0naeWXuKtwVggECruRXDVcYJ61qdQaoyHay3qRI0Hp3X7
fbMj1H6E/uln6Tua9G5Kc80wSqw/7aI7BTHDQEZH9X+uS4lhhGjGO8vqMq0glecIGZtsV96EaMgt
/J8tTvlfMetWo7OwuIZkmdPsIlASH6IXHhiHtXfKCQtlVnQxAUdiWAvYIkECnKAg0HIk871dkGlo
nilXaqqRxObsa/t5pzg1pzr7/bZlGoonaOGkJSSfogOC33vjDmnM6gGQfG50QuT73+BMpjF50lSV
gkJG8oB+8Q7Egg/gFU7sya1c7YNnkhnWTaYxemuRiHVD3CNAzA/GJrvrnPdGRlao5kwtYsmJ8r+G
hoDZrGH0q4sK3YVS+f3R4hlnlowote2SSOw6khUX0ZgnIMzGgxh4+L3kmDfdj0IfmQbtDZaWygUJ
UCbNn0E4hkEjAHUWL7yi3/cmWqahe3kZmmCrwPpgwsfyGG/u8PjyWEtTqqtJ+lQ0xC5grIcne8bd
4vac+88ojMs0VE+Lur/w99bFC2A5FIfVcqEE9R0IZoaP9Dbh0b4xvoKG66mK+Bcpptj6DiNB0APF
82DkFn6jYzRkbynEVhpkCKjdY/r7dgyum0zWjsn/v0QjGHQtCCFBVSQR2CibPZg8bF7titE6I9OQ
vLGUFnmOcF8GJzpa7xpw1tZ7uJNP4T4/kyrcWtg6AObWWXZFX7nwCDG+d5EyDdhTpLCeVuLtl4/1
YdwIj4sL/sgzb6Qqo2gj0wx1dVhnRkxQmYqtnbpXuBoM/ZW9aQfehGRDaLOIPwYpI1z0rQx6+k3y
Iw8n06x0aavPhkUKmaBcKdG8Z8ev/a7A7CXOdWBZWRrBFwtZIpo5MSFOuzWemrsUQ/7GS3/Ly5Ay
f4HSdHHRR/RqfV7k9hmdEZgj/V7emO/VmZeBZx0/5aezNu/XjHjSzkvu1m15/27slMy+/ZHG0Ki8
sgmr3CRVs+w43WV7KwAc5e760oz6o0zj8sxW0aqchJBAHMQYDHcnkpm9gLyI0JH4Fr3RO8R8HLvI
EBON0Rv0f8S0OJqPvOY7Qu/cUZx25rwIWT9AIp0vtqVJ/qn/TY7odXbovq9IO/NaVRjvTZlG7BWl
HNbKiIsE0OVNbtpLgGxa0GeOLNk1Jlq7MfJdj7zXOcNQ0lNoa936CyEYnAYANB05e96Ib0bkR3PU
KRnp2ydmEk03pau60o5n3RlvEpkG5o2KKoYTablBWeEcg/jxtTvWvurGnW1AbC/X7y0jcjIolday
BSMZSWgGyI+juHJqv1SniBM5sQRPaXMlJUMWEWM7+tEGvKPCrg54GR3G2jQYr9NTMTJIRN/pdowU
9ifFrXddKKy1ibC+3P7BjOK+IJa0fOiRsJZP4gNvvCPrWGn4HfjV8kVMIJNU9ZrFNt512AtHPE21
nQxO7v1s1KNMA+/kJvnbFyMGolftOr888iCELPFQ0fYo/nNn4gfZKwDkyDfcWPv7spdMg+7WaZSE
lTgAOei3GBYtXvRg3hbPk1sgE4Vu+BceEw3LCNFAOy2danke8WjokfENdN0eazdzpB3aHPpLH0wP
xUncK7xmZAbsQaZRd5W4qGNDkkfIglvIZged28H/uNEmdqXb1MsybsqEodQ0vk7t1jTCqD0Abe6b
O0yHOHTgAeU1BjNcg04rtVX8xT0sTrYpwSbW+TMSJT9Dnsg0tA7js/72R6ofiMaO0k7xeCRZjHtL
g+vCbgEdHcnEK/eXFQT3+evrdXvBEAkNrSv7aipKAgUpPmRH2Yhn5AC8msvWwVqedsZS3WhFj+Nc
HFW3owav28yvXhKfFzoy7st/SOhSw1oq4gRWPMo3IQYkZQ+yzeMBYW2fej4PK9oWM5LEWBzxUlxU
B4Tq9aU58XotGE1LMj151qq0JW1I+rGuSHYHxPZFY8ug6rnpQP2Erunf1nY95MfIEXubB6dkXSYq
j20kTZFkpA+nOg5BiIaGypWfrl8nRlBBT5/Va6VfFELjIO/WTeIQ3oXrC7NMHk1KJwy5qUbpJ/IX
Mys+ZhcjyEu/vzE6e/bCGxOMD9Ub57dIBPHNq5cG5K0F2tYncip4adniYoO7WnItTz7pJ/nZ5PwK
Q1Q0Bm/RGlHtFvzI9AEW4gUUOcpvzv6JPftu/+TgvwQBuqClS0z2r34G2bfdrQx3BJJy0+G23zMu
EQ2zK7K+KY0Rl0h2IrTY9SjM87p4WUtTTtqC0oVxge2Dl3e3uhgwCz4k3vOA9dqhgXWxklZjSqKY
BZXG7FZ613x5dtTt8Kzt5Dfh1xiUf5Ytt/jIOguqJC4riqZMFuREJlFhcpOXn4B5cavS5pw2w0bR
iLtuNeNcJCo3eKKXkeqjCYYqHp6PdRZUkC2KXakVElbP0KkOiKitwN9fv6YM002z0FVyYspJhoPQ
BqfGAPXSfmpvcz6pHmPrNN5OFvNwSAjz2SijCl+VjrqvVS6RO2t1KtDWo0Sfe3L/e1+/HVI32meu
xJvQw0pXKORXv2hwXC7NKhWAaig2msMPIAZoN9Kl8VuApa5Ln2F+aOTdIs5JJBD+CYO4nGgrPvFI
/1krU+pblWWqqwrkXm5zXwkq7hwexoX5D+gukvVOIah0BSOY0lMSmACPDT8zxzSETklDsRnJRV+c
cGc4wo6jnqx7Iv/7JDFVoslVImcg0hB03sSvwLdwzpCh+jTabWmmbBgKrK3ZUWcLot1inkj23Nzz
En+so6QC5qQNa7AeQCj1NjwLIHrn5fQZR0lD3IRYL3SdHOWIlOUZhKuP9TFGM9L1u82QCw1Wy01d
K0PCfaDYcqD4qSt8UrfwCn6s5SnlHLL+L1cVOslbMCA0AZg5TD//9TOksEzjzpBgEuaBaNDilK5y
1O3c4yknUcJvQgMaZpbXZm6GGpYG9P6ENsDgZxKnAuUmbU01JyHlzegWHxG6ltoWpThe7pt1XSgn
quVtXhQplm/dYSXk7gFqcNEPkdnyZ7fZF2ur9dZUoH8JtvxZuckRbUzbj+tyYWj/Z43iy8pSPS1a
tUDc2Ue1WzCTvrV5+QaWTCjdbLs6WrUa7lPX/MoxE3dwJa+enYoDfmNsnUZkoVU7ylJCboZRDHbh
5U+Vz0uuMcwKDcjSajMF4T3knW6LXYOHDi+nyZAJjcLKylTOJ7Jw765uTNpQ0X96aJ5+dJg0Emtd
I6NCtzbJCXaOSqDMqZc+Xl+btXPKaU5L2ZZ6grUzDIGsdhnmn1RudLq+OCtz9/mo+nINy3IOI0nC
XZEPq+Ksdr8Tt9WjdpxcUAtxpMOwijQQS0eV3KraT6Pb++NeR/untGtAlHD9G1h3hvKjEeGH6lYs
nxwhfFf2eVz/rHtORbh5ZEjF9P++98KLn3IQu/Ie2qxDpVRUWy2lr0iMqOVOB0yrFDvV9lE5X5cI
Y+M08EpKlL6ZSREVPrT0u5fhf5xdyW7lOoz9IgPybG893inzWNkYqaTieZ799X1UrxtIq66ugLxF
AS8L6poiKYo6PPTw7uBdls355SzkalD6XC4IfjkeB3IfTe+mO1ynniTA6fN+Ov37N3tMF7snikJP
IVfCb/9jhkQQtf5m92cOOBZzVaQDoD42QgD4OR7V9YW8yzf1O1A/b7Y/v8q1t93nzdUSO5MvfVVP
46Ha5zu0h0zehFgBypu9Vnv1UXtNSkean/qguI39KNDDETQV48tl9fK+n/H2fjYza/qPLzcK8Qjm
rqcfxlbCnMR1VmRANUC1ta/+5Q8RtW7yTII5g9U6B32gAsXqgGH0ro0Wk3kvygd5CmG8u9uGbJX/
Jppe+3XToy/KF1Gt8u5SLEmbokgWkWjLdu/riYdBAmnYfFkfyi62hCU1TvAjjKfPcptIJqVWVJ1i
r55A5rVr3pcwEaDjzqtHZlFaslzlsU0vJ7WPYQz4gAVTEC6b4vltlVmc1qTRZl96qCluEtSSM4Jj
xNxropHlHO3LLEqried6lWiZC0W0TMG8WVyVQxs0wOEQil6meOqhZ8a3cJJ0FtEkWknAHet38mBe
N/5WC86d8zsr24yrTnMzRB3NDdvn3s2C4igDIJocRJ1kvJ/OuOu8jbHeWdhZymGCBh7XDvsfnQ8y
i8sCOWZRGyO0on/oitMci9RthFcsDspGZlFZ2xKnqVVB+kgbcpr98Kg/WOH6nABh4+p3RYn033Ca
l/ZU4VKqu7ant85lk+XaFHNkG6uurBIcAvMLmtN0WvbFjeGNaLoA2/Hu8hq8fWEc2hijJFJoulH7
G9oqKpDBD+GPRLNwraif9GWjdSkrLP2PGpSlpsCXObbKorX6dcu2jFLt2Cg1bDv1fr6NnC7sRSR6
PMWzHGtA0RrzNPznaJTNR5VdCSNUI8fWf8jXKbPwrb5JVCOi50x0hfcWjCoY96K6AHWqf3MDmUVo
5atW2lXSQz9rucsKO8RTucgm6Ul1TjbjyE2izUXStzCYL/0IhFmUecY+ealPa+WUN6PpdKpgKU7E
ZtFY9hBV1dDgK6SHMnZnCXzri79ctY1/2T65u0w/8Vs4JW2UmCX6iU/do7xL76T7Laz39j6X0MAp
WIKnLcaDrWhtZaJDW41FHsdeepbN5Y86gfFxSG9nfbtBx8tbPmFMbicFiWE96G0kGALMcxLGsy3V
aDISIdPLvyidtnwPMtbrp1KQf56/psgsTmvQxnLQIuiuaCR/KxNn09EEV6lObgmPVJpxnTE1Fq9V
rMMiFTa+QLuKwjnUka/W98oeUyssB/Xz6HotHVMOLm8VPefOLUYD5DdjyCSjtNqyxi3DfFLBBBKh
wzQR9dLyhDMHt11hAoesNzCDk3WKhNVFnlj692+/OeqIpJANYouo26nq+1LKwTw8XFYI5zIts5gs
ywDrL6q6tFPTUyunuAFR/aHH+LlPBa3Uy6/Ly3AOIBaelWBolDSo+AbV6TxwDp6eRFGQpx3GvQsS
F5aqVzg98bLWLb1T1J9bI7p/8KQznm3knSEZMeyli/DONeOXR7mDJFMQ/HjiGe8F/decWhrUYgJP
RoRNdryYx2KymnyZ07nFz268Clw9L+axDeO9eUA/jeinc+I2y5SWrKZWShJ+ug5yaFvBxFlrBKCg
cfpt8eLhT2wKWgo4EY7FaSWJivvfhm8hy+aMNngGZnm3gg0VnEG+jEnPqDa5ZLu/bKicdnWZhWuN
td6leC6HtwHmhNZYDOr+wksY2mCvjdqN9miq2lmzM943u+G5/pU/REf7Pr+NTtLdBGDXcC26oXJs
g+VVG5UqlweTILJjpHWjPxHV2zAW8vJncvyRRXdRjL2+UuHTaxRav6r3whc5JM8wmJu1bg9lNxoy
RPdLcVxiDBbTJlDvRA3BNIxR6q77TlPe6rSsBSkoJxFiAV2bTeJlzOjHdEmgdethqtb9ZT3xRLP+
jylZYALDx1hIgrYK7HaN4BLMOVpZ9FYjbbM0EkjWyFVS3c4ZSqXmYcCF/vIv54BxZBa/lc2ThKo0
tKI6pu3Ev407WXGI4dZPfeYsGBEMJglcWiewscWa+7PCpsxCuyw9XtfCwqp6kB4sENhdraKmT45h
seCuodCnyMghukBta5WKUDOPyWA6Rnac4xnDHWWB6jjOwY4ZtTsz7zFbG1F5dLZg2pv3Y+0Md4J9
Uc6nICzGKx7zRB2WFdYa1DGdbn5Qr9OreA/S67fiVYj64X0Ek8FbejGn/YiPUB0cXWBH3I7qffVM
HspTjdtNBgh2ALpEN7mfXwRfxnEWFv61Tu1Y6FRvOHP02Md0tuZxvtJaD/Qtz/Ojemd8xDeiUgPv
jGNHkhJimblKMrjmnf3S34MGHdivoneGMBdNpPz7OnQmXWQBYHWbpHY8Yw2MMtDo86jyvGGKcfo5
47xWfqkhBkhaKCeD+m271X6LzlZeUsbCw0ZZKxIrw/CC/Lq5Gfag4cF46WvpqrwFo4RQgzSInfm6
f4BhyditeY5VVEc9KV9jWD8NTv0qH7o3M/MuGwUnzLG4sK2u0UmE0QCnWbod6le9QE0ow/TeSqQr
zjGpUfv/lh0PulXE2pTiddmXfMOZBTcfTtbBAsJiXe4Su4JYEJYFhisfUfep8UgrnInEcRaWfM2Q
5inRqxiBUmmPs4lHMlN0aHEQzjILCjOnMRn6Gj9eddLrYZ99gOBtSZw2JDex24Knnnip4P7ACTMa
c9obVSMlcYeldABWy6vCqR9ET8Icwg6ZxYIVXTVF8WwRgJImysTbYijs6uFfcls8o61U9zbDTY79
g6j9nLcnzGm/1IYVkxQfE9epuySvZP667AU8I2Xy/C2vx8UYIHj0S9+4ETVTc5TPYsK6uCvHvLbJ
SU7uq+6oz8FEfin5TZ4+/uh3szNIpWRR8zHDDljDfbN9Ku3k9tqP4D4yCwprsjm27AI6yegUC8kx
brfQvJtPIrQPTznMbVze5q3PF8hf0YisliB7yXxMXbusGJ5wutHfoo5Rlls/gd/ilOWoG2K4W19m
7jLcWsnkmObz5UV4RxwLERtLhSDPwSdIx/jaClXwABfP4wlT4VzBChyLZ3FidqLIaacgCk0eAFcZ
hgB0T1qo/VlTF/9v5rtZ96VfWilQG285mhN9U5usZolZa6j1FGWOvkUtcvpYK7zLH8NxMhY/RggZ
tjKf8DI2g4kptpH3YATqsAaXxfN+O+PDvZaqG0kgvpYx72d9m1fBNnNsiUWP4cFEa3GEAVNb0KGU
lu6Cq1GtXVErJ08+zae/Kb1tqs5saIkwA/dYOoCHYu6duJ5cXTvUo+hG+RdedCabYFnPpLSPxqJC
9qfftAcD1Ma35CB79ZvmSVfdDlQGeHEaBvDlZddoUwKt39vQCuFDPFdhQWbd1v3v6pX8KWm122p1
gMuCEyckMHsliDScIOu8m/JIYG68CxYLPsOWRZmlY98axZtu0ztUBZpjum91jLut3mHfkZtgHvQa
mpKwFshpHJBZ1rO1jqtiqJBPSTvjMOWuBSQWwDtj7HfgZXa1nZQdpc/45bLNc65cCnO6p41s2HLU
ITyU7vCA1rXn8rPwiehGx8tzWahabpUxyEw0nIuYAxLPxEmGXd+9qUPjZQSDIUbbIehKLZTnAnfY
y9/ESytYFNvYlSSdCiyKGZogSSgwpLO9ku9jNKwcwwFESPfb5I+rwEw4YeNv//s377MqHaxjq4qo
RICXz1rXikWQc45js5g2OZ6GeSQGHoBu4mP02fjZEZcRgZboMXnGnVlUmzWm7TJEC6IGxhu5qU+7
nW5rF+/ehWfegwDlVKZec2XujV6wJMfYWLhb2m5kqGv4U25U3qLszO2l2fAAEB+nhTg2itOXP42n
NvrF33aEVHJtojwKjECLoRRzddqiKYytIjRN8zhUlmDjOcfRX/P7tkxsq20jxyvOOvNjmRNnzJ9A
hi/4Bt7uUGv7JjwHt+IApie844MiTHvUXeFwe3qcndt3xuWlWdrGpofk4jV6wm5LllN9tiHmD9n1
UUQuwdON8v9/fpPrqpGU0E1O9s3wQOgcq+L18vZyHO5vrPmmmkYl6orWXsSUuHOkpMVgrtvLkjl3
wr9nzzfJmJVAGhts46c1XZ1MlgMp0b1IGXfFuOyKmnhZ1gU1SuGXl+P4A4uIM9W6xNRRRI7Ba27r
cAza/ZOIJYGzASwiTsV4sS4fIXvzbBfQY0E+yXEtln9MXcy8KSiR8Oi3vTNfF56lC2eMcihDZBYM
l2oAZSc0cFt3ySdSPPAhNLsb9cauHYxPebDdDkTFu3yfrd7sKHdkd3kfONvOcpKROhnzke4DZmTs
M7x9YsBp966D1vFnkYIFuRltpalWjgVUxQMvehV2ghozz4IYX056QyNrBMF0BM8S9CF5LfzPy1rh
WRDjwhhXG41qgs0AHTLeQEQ3Ek5gY+FtW1OmxdziJx9RrS4G15gw8vqHDsVk8GbbaENPNxJonvv2
Cbx7t/YvkemftxLCgtoyGKeUo9iFm9Twmd+DU/FjRO+uaKoaJ8ElLLJNMg1Qsy3Qd1x6b6WrO00A
Tt0N41n3vWik8nn3JSy6rU2zeIqpgjBfMBg3MPw5HYazXjaY8ztLWO6xxRomaaA82jKagy3HfN+E
8+e5yqFG+i0yG+OMBs4ZsrM9+OLl1ME7UO3MH++ThsEqP/v9zJFrN6qi9tQylyBpnBzMYz+cGExY
bFvW1UUulxBNcANEV2K0mx9FFC88tTN+msxWCsQDZDefKbiOSLD8uawPzv2HsHNCqz5X+ppGF3tX
N66xNx7qvbyb37NALp3qy/6qDlHnFk/brairjWefjAMXSZTGcY8VB0/CPHGnKb0c6ObL33M+oJF/
gGwR5oivNAqPdBMsTxeBqc5HYcLi2GI5s2aFGv7sk6fW1fBCsQaifI0TdlgMG5GlMmtp2KHTlZLb
HJR7qFPX3iiiY+OphdrVd9fqI4t0lARbe9JATd0LDlWey7LotVQbcXuWFHqY0/7ezZtuavejjhxR
jz3HWFiCsdWMN5LSFMe+0cATiIEmwlDA29F/zlV17QaqkyGQnHVxUOBwhjfRAzrHY1n6MMlKKznv
IP1Zk/zMcKxXIXj8/IsPsZgC9zDXRKuoTjDK4As19e30J7veQq3ziPMzFkJiMU5agwWgVP466eT8
ltzimpxEmuG8xxEWj5ZGTZF01GiWm2o/fS6ePbiKn71s4QzGmOzGxIzlXHay3UvkiHhQONvB4tPS
UkvHgrqvJYeSi6e+1GkFFwqOHbHsYY2tSkVHt8N0yHPUOmGJ8t+xigXZOE8847p1mzVE/7sTp/Wq
2a9XtxqoG392jSYsdViddkuUUjNdSvR1Tq7UOe+iqMbTOXPWVuqKUeI0uTT+bA4C5p2od4wnmPHc
qLX1UY3xowdvDidQvv+s74qwJGH5tEyoPkPw6soluAxfeswjFMRKToxnqcFQrUKDjQzZs2uC6Gfa
442hcxZhwwGnDEdMxmXlZpDJaFB1h2bgKPvFN9FMZ98uAjvnfAALR7MVvY8bmlci89uZ6GC2Psv9
Eo6iSwNn8CxhwWi1NdRNvyEuPI8YT7PdN5iUpfj9rDnKeiD+J1Acj0blRg/qM5ocQ9B/YgyYJ69h
0sVeYQj8jXNUskg1AFTQeUsziAHJ4TU4IH5fzkw4RstC0kzNkNEIBrmju/r6vSV85OYckSzELCsN
XVmo0RpfKQiwF9/a3V3+yTzJjAMXiiZZBU2WtTvjy3atm+I68S+L5pTACUsXFnctsauKygYvb+VZ
q/MnARX5aQ3QjFj4oPKyf9iDQFhoWZdgRpq2YK0uUNF1IjvmXfSaHRe/eRJ8Dc9omCN5LtrclGh9
eD3E4PlHbYG8Wt7ysDizAkavPHzZnldRpYGXdbGoszz+P90NnrnDPanF08x01fRgrBXCSujN4t8K
ImGBZ8ZsICXdqM48zR3D9r5E6wNGtTroFl/QOXNZcRy9sUCzWVIGK9OwiuIqvxpXF4QqnoZYlJk8
VF3b/L3meeld/YZXge05LsDz3YWZ4OWb4xwsvgyDEYhZS/jpxqH3hwcZs0Xbh8ta4YXyf9BlszUq
Gv35zaP+0T9pGEn4MTwXh/nzh/mQzrj23P/fjSMK9eOf6f7z8i/nVPcIix5r29RY7WWgnTKAq6zX
ZWidJr8M1FvrIz61rnKgvVjxfjyBJmXXiV7ybfq7z5krc0GWKtMeLBX1YrwLvNp4vdOmzSfLU2VK
Hl7zNTCNt8AbP6zr78HYDa1vkqAz9r0dO7Jdeq0KMLB5VKZHvWuconi0MFBJnp22/NCUg7285vNd
lHvrcC/b94l8hfGTnfanr3ZK+VuZjlvxpCfBvB163Ng0MI1v60vaXMX57EfR45LNrtJfycM9ydDA
26vwIEznCQz7aCeHocfbqrp6Y97sDLNzJcNfjdfI2MdojhuKIEGvc+RF235aD4NxXLJTl99ixvoC
anY7iIlb5EEFdF7pt6NfdN7aBK38q1CuNOWuqH7Lmxtbz1sCENGwX3swho0HZWqDSrmyUV25vO2c
s41F2FnrEJcmDRZHDO303kUMHrzowGQ0sdQo9UKrZXpaOt18MtpHCfedy7+ZdwKxwDkUKONYjal0
IGpv5/voKnHbp/EuPbzEjSMt7lK7oi/hBAsWQAd32/RVhYJKh/gl7jnEE7XF82Idi51TWmtElR1p
Ezi2T23qop6YBD2m/xkRsr/LyuJcQlggnTRMsV3Q5FX9sPHiOv0eX8tHUVWUYz0a3f7vxYnF6rKW
lqAmz35Byeb5h5dYFkFHrLFK0hY73FiDD67y0enidpc3oz8n2sG0ZxGXBeewZPFztgWIz0ZNSTEw
x3B83qRHsy9R9v6V15+mojr1hB7p8j2TMtec95f3hMPmT1hknW0BjZYp2HgtcQH1UV/RSX4aT5uB
HHD06Fg6wULU384EV3bKqS4Xer1l+Lz5sJ2kEgHcPljHu8kToby4Nsx4ehSrttkM6D9dn8kTEn71
VF51x6IIMT1dZA0cM2NxdrZSWLWlw8xo1oQ4eBJdXDhnD4uvU7tG0RoJPz4q09rRBvta0tM/At1z
YiALsCtNZU0IvUTXPnH143ifu6BDvQf7WuQ12ObhrbuqRJ7IcXOWgE2aizgeqcMMXuIun2gtd6be
SQTXCd6nMH5e6/GyZiY2oPISdF+LSvq8bIkF2BX1mkW6hpaC/Dl7LLxxBoi1drNr+yu92X4J9oHj
AyzGbtQHLVtmusgKXo70WP6RNse+y45NKCLU5X4Ik8RY1bBF8Yo1FB3F6zKcMB5Cv9IC+Yocf3pc
sAC72NTbdtYQNex2b4X1gpr/cpjXQAuAtRL0s3KOO3Yeqb4m+mbkgLRWjzKYIVQ6Bt6/vBEcE2Vx
dj0hrZEoALMmGP1b+t0x3yc70esWx0JZkjYN01G0Ap1Ip7iJTqrU/kns7M+UzT9zABZc10WJnawq
oPpjl3sbwTWqPdWzIPXm/XYa9r6doku8qOYwooUyX2GY5VWeWk4kbPDlFH9YmNxK8jKJMvTvrQfj
uXmw79dA9afcEXKScoIoC4mTG3sAqx9+vo6xN4bbhg2epG8m570KlcD2pFCRBRbEUxRTPVRyIG5W
PNWdTHvz8gLEjQs6eAwhIQHnnGHhcLK2FvG00HaTPreuUHbGO5QuETeqFu3GjBLptQIawZstNQuU
yLJ+pRIauQCc6sNBiTAorZsSN446M3Hsekl3Xb5s3mXn4SmZLVPYbbdkCn6aRirkJPt0ev2ZYOb8
LkqrHtcxBaBRs7WdUSVRGBfR/LMdYyFypmxuvQy2sFNrYnKiCSIDMrhzLipCcDotCIuSM7PJGowO
FiHtvGmv7sbYHSQ3Vo7qXXEwrCCaAnUUbAHv2sEC5BJDiw3bXmkA6zpv6ncgc05Rugnk6wr9t39n
5aAJF7Oqfl/eG+7nMZFBTdSGNOiyOtkoPX51t/NbEWAqsZf3XnPY3nPv8/JCHMdisXK9Wa4YdU2j
PklOY6l5qMHcJvkoSkM51vtXo98inJ20RI/lDvnDZt1rlrLHH8JK7yvHGJRDYxZXadwdW8kIoiEN
BnVz8NLsqUjEJS0TEb3wPpKJHlJRanJfj/gR+9RvTz984P+b43/7NpAEEgBaIZZOiLE8CzR+lzeF
pzTG5VEX7tsEGMaTqbbErVK0Ec5DKoAmcU2L8futHaM86XAsRHfjtb5rWn8evOihuW4O428dUxhu
NEFKwVuKBdKheA64b4OlhsKVPrJfHag/Zodg2ml72zz1qZcc2pcf6YzF1bV1RjSDftWqNwgDL8r6
cFkwJ3lhkXXK2Eq6bkFw/1wBfzsGjaO9iMYOcDXE+LmeGFJKZtTAlvkh79+V/CuJ9nohO8Ymu3r6
mrajY5KrvpydeNvb0tflj+IkeyyyrsFEZkVDezW4gzZMxH7pAI4W1Gh4oqlRf/MKO9V1EDcATLyB
TjR5SN3qICoR87aC8WOb2O3YjBC9BOS5DXN3+tJ2lsBYOUGCne2pJFY8onMJteG7MQRt3w/Vwfhy
IynptLW4H1AG7tZFHSkQsbnx1ME4cp9ZyTjQtht0FDvx4mxu5pDdT+6Vpo3/mH3MQDcty9DHsFUo
hb4lWuxImuk01dfSpG5CBGnIWSJ9uhD9vG8G08elPEwdXQidyw3go9FhXpxll1zrzyMmGnjLgQS1
lwcieqtz4ZUuSC3324Kx2pSluWLBEqyUJrnRssfLXnUWmEUlM97cFmunNjE2G9ORX4pb6cE42IAY
pLZbEGDLlA+8TasgYwYFpijGnkvy6ZLUnL99jJpnjbRO+BiiOyYaKkDF4k8xpm//hIiFLsD4czJV
DbHAIn8a+3szsT20D7rZLAJvnosWVDrj0rpuSNKiQbq0U9y9BvSXKKenOmcLYFQyczFX1LbuNxOS
J092PlRXhG46C4WhghmPXq1qU80uo0OAN2/70HfTi37SvvQdgK1Ptou7be+gVh9qO9VwItHnnAtP
dFXG2ce5yDRJRrYu6/czsNBd/LhV9wK7pULO6IpF4OVxIhmDhCwtB+GbdbV5lFyRYPaTLSrFUOWc
W4Fxcg29yq0y9nQ3KnRkhKvhqLvimE5onMpyzxBkTpxN/weUN6mWWvVYJqsxChAj4kvjscN4tEEr
BZSzvBUYF+8nuygGDStUxkdW4VoznnI8SGGGieDAOFtXxU6z+LwuirImUrAZnfc7+QAl9wm4g4d5
J6IkPHdsUPmMQ8/RYCG3/CvfvkmPkpu9SwdRXZUnnPHnpB3tToqhHsovCuZsy4uc1bGFzke995wd
MV5d5KRMCFVO67fX+o3m167pz0H+OLn1ww8PCBasZ21qYyUG9XC0Pk2p6fV4tbvsapx4x2L0LB1T
dqn6URpGU+aOqkdESMcRzUL0EJZ0xTTprQHTAI3bKGhC/fPyr+YYPYvE002loPMqaU7XAtFJPOEz
BbWLM/vJAvFQxumyKobkAVEabzwm8O8GJUUfM6fFrKHtSpRqU/M+txLjuJqS5J1Jv8GQfFPu3N5S
3Mva4YRmFo+nlGubzIRqx0uCX6Ls7u8V/NwPZvw0t6TKagj44WZXf50kh1z3oGIeQwt9xBjKi5J5
8Y7HVe9nH8E4bkvqYhhMXHOU8X7RNyexbslP5lAg4rAQvc5IC3PtoKAZg4XwxEZR0j/AjlPRzGEc
m1tqJ2SA/ewHRxb2BXCyKhaXN0q9CZ5qiK1Xf4wPSnk0tFst2SsGpnjFL1kveoXnLMQC9LTGUmMz
xkKdt5wmOlf9YPp1IBoMx3FcFp6HkmnTrAbEZ3uUKB4XX/S4zLF5FnE39am5VjoET17sb67ICs9W
2rCfLOKORJ0KbCvklk4R9M7z7C776GrBpI7JN9+mN9HoS97vp3//njZr7TgYLdbR0c0wuenPvIhl
d2uUdByVAmIl5/aXEHzN20XGN+tNzvS1h1Tik7vFUx+Vu2V2SgdkAm+Wl2S77SCFjZs8XQ4FvOWY
M3abjHZFMIDxO5n3cS3CU/BUzrhq16W12dUQO/rbrtyPu8u/lnd/ZJF1mpZ0RlFC7tw59U6/KV6J
S3n6hyOm1bVh6hpB8VzdiR7jOJ/BguzWwtYSRcVykjMcdVeUlZ19SITls7C6zGrKfM0gt9rrn/pH
FsAqryZ0m4F5Wd9f1hVnZ1mI3VrPQz2mWAOvoX7hKMKWD07a9w+wLiui2pKQ9pkPGmocZo8QX7n1
y+WfzZPOOGtelcTUqPT+gBrKFU34OuEkbk5ewKLqimrq++0/neBYFSTxPCNhPDaJxxhjWKDo0cdk
5h+LZTyzxmCXdF0h1sZIBi34CcqCmh7jmXO5FVtMfy1au5CSAi16e3njeLr959KabZVNT+diD5ZV
gW45RsxiwPSlVoaCUtmsfhEsqHmJOgk4m8YCviYwDwJgBsES+PORgQp+L0cJLNZrxeuRXc4Qi4Z4
IQiXJ5Qq59v5lQKUMbX0oLEdjJ/2Lm8XTwGMn5VDNdh5DqGTpx4rRxPkaJyLCQvpsjt1mof/Imb2
UDjviS8yXE72xGK4arPEGE5qCsRtHuIn7UH28ey8E7Im8eSz/pYoUiSZtU4b0COnfbOvVbxsm89p
Lrg68KI+C9Nax2muuqHUT/G7RrmHHOv5z3SI1mB5HjBm9fK+8j6DcUMN8w4VQrAIxuT0vglKTbCJ
FYGiePUvkZXzrissVKuvK121u0qn96ve1+6VsHqsh2C+sjCZq3CqXeOYxU7+I6oc8uokLIQryUrd
TmYsOLsWQtboKk+mD6vtd8bup6kXC+VKixrUaxZUV4CDsHc0sCvVTr455MrS/O1LOnRgp95jAtCV
5Qq88O8T9pmLH4vo0uo5S4wIHxY9mTfE7xcnvlt/TbvyDQ2PSLaVV4zDOnSGq4Ns4f5HJqIyrq9V
8iAVC9Y0nfyIJp7mmF3LPqhxweR0eQVOFPgH8TX3ZRU1WGH05S4kQYmbsrB/nnMmsEgvIyrasmxU
7dSpAHmBJh+EqF/AWmJE2VYKkifuvjDRINXWSjI7LBLdJZprbPAhP5J3ivyWL355SBKU3lv9ZG9u
VyxOoTsJmrNfRFk5JzizGLBk1KaeWIt2SoAft+I1iPLRMSrBqzBPOhMisryd124dCaYAlgdruZoz
As6+TmDSnO1hAWADmqiaSmrRjyp1vinpvlEvYWO1wTKJDhlOjsjCwHR02oOLGB9QnZLbPizsAEj8
zaly/7L58j6BmvW3AzffikgaV0BAGgmPLPFzrl1ryuCa6ipYgHePYYnUSku2LMBSCYbrje/lH0wJ
ihzjqvWtEA11QPyp637dR9pOdHHiaYyawrcv0rSSLH0pk1O3L7wI5RPaNynqtDkLdEZOyWLD1iwB
0VMF6YWNW2SXufFb47czaAcRwSJ/yINeBA77e7s+EzBZsrRhBsbAlntySqOouVuWsg2StB6DtZYw
UyEpzdxLCtu4JiXeMEs5HXfpNs9hJVkaXrXW7Y9MMkdps3tZ0mS3HfTFq8pI8bc2lxwk3c+9ZS6e
ZSqLM6wmCNvlTvGWLjH8sp/tQI2k5qGJ4ilUm7Z18waUTfJAetfcpCXMFsA3ZI2GCDNGj2qbN3tS
gt1xREDxk8WI3LowNj/OKxANKUPlETOT/dFIkmMHqoejEeVI8gwViS4hqJ2pCwGbuza5pdWlj9aE
uZ0k24qdOsmWi6lA2V5q2jGcpzKDmot6Vxfq9iApPZj09cp2+h6ZhqLm+mEjpRJsfTwHl32EY1GE
ufXUujLGWb9sKOZuAUa37jD1zhexRHAckH2fN3NiK30J4WA4ciO8iYgCK08wc/vJgfMbzQaCJy8L
NPTjiTBqnBydHeaWT+NC4gSCLat2GvIWEcFhfV6wxT7NW+qStoUxbKcF/IpFgQmF1SZAQZxXhsU+
xkPuYjR0C+mrKbohfVG04Qlm4mcLyFdRjRBc+ui9CqNY2PZ4PrGw2Ed3PGflWtVBcu9LgA2YPsjH
BPdX3o9mQuSwkU4vB4iGzYXoERXWS3i/me7st9gbl9Kwmeq80cm1O+mJBJInBZedkJMXW+yTep5K
koLRPhtlPbmDu7vKXrtVQ+236I2PE9st9ml9nKMtWctpO9kf6+aaxzoEX1HTOWgQ9GjmE4q+her5
38BusU/tir1K6TBDTc94+AhEZBw892Fynbot8i7Rx+3UFPdT/KoughzqfPiz2Fd0jCJHM0YBxeuO
GsS+7U4wRdFVl7etLJlNolSNvgJWjOkFraPcVg852MpIULny52XD4dgk+3aOJhLVNKjrz2CVsHvA
iXKc24Lsn+NJ7DQ2bUgn3Vqwk82+dknwJPjNPLGMg2JgzCBV1EB0PJ1IGCAn6nXnKYNxUGIlsllS
bSvh5qVXvVf5ots4x6jZuWuKuayE0PPGvsFUo30hsD5O/mix7DWdNpjWZOJUwE340HhGmO7W61Fz
0qv5lDnrS3VQPONDVOHkKYg5NeXI/l/NJ4/j1bRTUXsP9MfLlsjbVcZBjSUri45GdMq1pvu1J3rY
/8s0eyagsG/kxjYn6jhDMgYvBO2bhv5bT0bN4N3+XQyOVHi/fs17Zbfrkby1zorXaMPFUXX5szgl
Eot9Rje03lai/1x42kdZaNbgQqndaodZoL0j7UHLrHvq7MqNYEWOItnX9XWwC0Mt++2Umo1TSblD
yOZp0pWyfFz+JI4VmHThb+eYlgwNJkXC5lTnOd51R5yRu8uSefGOfVXHgCu8DiYQTcINIyKtT+t2
O+CM2Uki7XCKb5bJOLm5zbqU0iWak+oBc1BUbndc0WPu6E9t74pIWHjnJTuDbVXqVuqNckODffbY
oMgeNEG3i1qv3K8nshMhHDiBhX1mn0YN+LC13jC7RN1JdyIgAk8s4+mKZmXxqECsEg4vG0hcLm/w
396ac77IeLlpx0kyGQ28HOQeO+0wJU72UH8sO/I5PVNeWm9yagvHaPG+Pti/lLB/6cFMPQuKohzT
ZV/e5WHRrHnB8gTd15hMfk12miA/5yQC7Kt7QSwVDUHQ2P9wdiXLbSw79osqouZhWyNJkdRgydb1
psLStWqe5/r6PqXXL1qGmcwObrTQApVEAkgk8uBg8up/q8O7XNmFG/+8rrfNOC+ojb68d+UqGHFn
Lsc6WkGBVjpLzuuTYAUo+vou5X2+ipts5ZvcgOkyf1Fs+VD6ZeboDzJAlMJpCG3x7fovuVyWNikJ
Tl2nER5H8DXxI/1m/Mgw1F4ebaCWOMcIa4eJewOHhr5eqcQ1yd94KQ1v2PMuo6xNIDdddZ7QM7OJ
BiM8buMZGmcqw+AVNBj2oxHP0NRcjzB2cjv/Mm98i/ayX7gdbxQEw5/p+1lfT/WsJ+JmnUXAh8yw
AjZ9PiukconUBXLjvX5I3f4HJqrlthrbiStwdpS19G2nvxw3ayOttT7iE5Y9Ax7Gmz7DEktOMbMx
o1iWF0S4j/kJkxo4FAOM05dyJPTSNLe6hWQDhKi/0++Rk/GoIZm6JqYty6jXCuAvQK4+7uPBrkBu
qb+WnmibPDNheY/8p66H6b8mrgfg+7wz7RZDFa47Pks0OVF0xYxVTUB8bF0ZU/Hedf+W4VGGZVIs
SKwWapVuQV1/mf238DgAD7+1RVxfN8svt0D2xfysWQS1lgzpgi2clwfJW2zzpDxcF86wFor/0BXM
E7BGWMt3GSx2o8e77bLkEp9ZdKFcmq3wMjk5Bv1ITuZfXzBjFynmY+5qwZRmCDbs6Vfo5r9kbmcx
wyEpl5IlNXU+LxAtNdKzIo7f5gWmsq6cqxJrH4n3DNGY/+d+sfrz8+TFvvw6fONBWllqIUfDUIzD
2IaIUekeVXt3cEFFzUlZWFtJXLIIizGckcIfk53gWEGM28L1rWTpmzjklC7CtMwQrOIy8qJwHswu
S7VoU/WiCmsxZmgBnl3MinV5DSmM4Gd9Xu6+uOFGZb02GG/6+VaJ+ejNPtyZO2tf9Davj+CyhVif
VFlfPjHVG1x1wSdat91jeM9ybwXGQ/HjFnVbtDe6yLQOnWaQHhZ3xhJ7udE5scXL4hhqp53RgpgL
ptBCehqepv5nV1a2XnE8Z/OQv5NPizZCy1ZW1mkF2fNR/8brvGMJ3cz9i7KlbjDDvobQMXyTMIe+
1nkTZ1iq2P7/RfLS69NYhmgSX91PWBPHXS67uEWbmudOmSUVQ4KP8qE617i9Ly6PzeKyi1uffaJf
Vpzp0xxjvsgnQg9sIgDs3uaMn3fTL4LTSB3SMoHgAjnlD16nMksTJHCIsohn0QpSJ0/ATB8MIXRv
ezCwPr3/y4KlYhZCs96UjDT1R+HzyEgYS6Y9yXonZXkWF8BZ4lYWGKcNQcYFwWy/+4J/0C7ksixk
qWuB2ZfEN628F9FVqyWlvUSHVjG8ZXmvl7OYH3uj4RwJrF+z/f+LlsBYhV7eDh9sPOW9m+z4HDkr
JyNhBEE69SNLMyEFAcaKro9sV+/KHTrcH4vbQGG0AzmZZqtGFN9yQMnfpvD23LFrrHVvceaLTtJ+
wOGAAAudYPqutkP8lg4mpukE18P3ZfkmRZ0lYdVo6laebI8Ys+b0tnnfOw1HL5cDgKmSM97IkyUe
tkeE1g2DAkMU7moO+eXlMGtSqFlf9Gk7qFBLPmr9WUxLw5fT2tpdV8plQzRVcme11sEwJR3Syz1K
jO7kts6/1yUzygQUWBYWfVYAnKRAcv8ADhY81bvpaTzxAgJL/rbNX8xF0qtWTvVNPhhNMUrVwcUy
0Ll91CzxxEOHue/j1IT48BTtjF3svoPD9ol3XjBs8S+sGDhsZ7QkKngVmt0MFFpgWvZuIbjAbYqC
woDbBLAjhPDOW84h+D9zTg2LYSwUC6aKfS8s26rB7yoCIS3uk2ceLx1L3yT/VqXVSOu2VI5LED4C
64i7lBP9qz1W/nVzZGmcOKgcS62qTJCfnJuzisWDona1eatnaYYcqN1amnFVQzq6xmEr0UPMZVRm
RBZK8JWDlK4bKojOdlmgokWZVwxjCKborgGcn0C2QHD4mN1Nfv10yxwu2B/FdE2NqbdgH1DAjv4f
RcPxbd49jQHnMymzF1gq2kVsQ3kbNO2qozfVx2h2ivS9AVA7Oyc/W/x7j+rBnVnthnn2svS+5zWy
snS2/f9L0JnwEjWlgiEfe9HYyy2gV9HgbZghHeR91w31cvJrUvqvKu9KoRJU+Ti2aHVshg6kdI3e
ePqw8t7TGL5AQV5pLC7qXInysWjHZLeiEceWk3p5lqJiRqBuf3e9JTtt3/Ce0FhqI87dRbrZDqIk
H3Mp9qZM9mKtcJRmcdNV8K6rjdHfb9Jr6yToudgM4EbBc5nzEw+QO2Bwz3gllOyf4ndMOaoCZ4oD
MUGfHi8gXuSB2Uyd+D3mhue1nIsbtcn0PfrQJSBO0vip9iOjOMeJFEyD3SO99m8FcdArrm7MTVuH
i3Zsw5P1nh1018Qw6J/13SwFH9UHb0w547Zu0suuqC09qvD4ztT5nenIuf08OrXmz4C88VIERmpD
r7yl2SWqmYPFqrNCUG08t+PbdWNghGN63y1MoWjacnu5s9LYCxVTBTOzVJu+0IrtMZLrTvAFa8z9
65+7bN76J8DxS1Qoy2pW9CyuT/17vxdmW/F4FR6WZOI4/ZQZchZF9WlCb5zxVPi35Qg65elfMNlt
iLYlb9xaWiByIVKsFROPyBZZrqcIgkE5g24nNDzvriv5clzUaY1YbXF3t5r/XbFy4LWuMsTSvsAx
m5Jl7SB28KKDxeXOvJzO6LQsLE7J1lsHsYVtJPa95TVufk5PvGf2ywau045AObPicg5hF+0xRyZj
BCm3WskSvW3sF2M2MJJ6EGqsfKOCsJzBfeEZ82Wd4Frxp2SpCM0ktsCXaXUIWZEXeZqHi5Odmt/k
u1HjXK0vG6D5+Uj6Zf1LWHVtlRXVyfKLQAjKgFfGvWwpJi0fVek6DvUEwfIh8Tq3D67bNWu9xMXj
UitVTYbYbeZkd9IOvIvj5Y00aelIrSqjN3sI1oPOGTFou/Bjzp2UpQri5F0bhVYxQLTwnuwl7+O6
JljHAbmLZuHa9VkHqZiC4fJagRhLpXUjpe1EtDFA6Nbxzq9mM5RLK0aJZK19tIkV7rfm/2y/7G4E
mlHmuqlardCaITp7mne6C1ru6+plLZm4X6aq0TBvm9Zu41+zINuvSIWuy2Zpefv/F6eLMjGxrAay
DQBXRf/GdFvcLOWL2H4qpaWNIdYMSrcCHI6XRrHWS5xOtHLTErbtA1+BKwW8F2mWisklMwLydQn1
ASo+VofxbkbPJM8qGDk7nfOqCvkaNxpEg3f7ofQbF0RSJ142wFo38byk6goRs4Krk2ZrvvSjPss7
Xm31sqbRUvLnFmYZeHAjdd38b91P/siJQAwQGHLvP+XqZpWBzmnCDsqH+D3bN36W2NNLFszfC8Xm
TV28HJwNyjmXCHIRq8NSnTA7GW/1isN7Dbsc6wyKfld6FZ0cFQQXZ4u7jazVEi+UyqkXh2WuTvle
cZO9eGMQNSiZHAgItFbVoWxMnbT/uS31Mv5CvNe1PvcZTKPcZ44JvqnrsYilBeKEJkgCF1DhVKfv
IHRDmTflPKKxLJkcekVerJZVY8v0x7fBX73rq73s1wYliAsxLyNG59IWOUt3Qb/Cu/7Ko5FhyKbI
djNMS7G0IHs4rD6G5mB0OV/NDAumwPYyHqQqTKBmAXChG6s7BkWzq6sShTNIu0/FYkeNk+K5HO2S
i90Fs62lu/qc5/BC+a54nnbqHcY/9pyAwthdinRPh0KxdODDYOKhq3Ab/i/nvAZlhetStc7WElpS
0Fxm2TGqmmXh9t9b+/G6/TCsndLCqUCFrVaOPVZeG6cC9Yt9W33QoID3ZTaSvls/LXMbRzZ7vGIp
S9XEQUNl7I1iiyaLE6Hzm0fic/kQw7MFORG01FjbAuuNzpkX+qade7el/galf4uSJI46Gbs4eQnG
a/KeYRmKoLD2sQ/XtjexYmEHyOmd6l83CZZYcjRmQz4tdY7VWverne1bzsWKURIyKCx9LME+qG4G
kdnS4Ahvv3PM1MyepyOPyILhLBSWrpmx1qJXGvEKko+Z1/lGkB+GIy+6MHyFYtNDLZ5kYYHh9W7u
Tv6Bd8dgxFkKSJc10Mb0Mk6G74aFhhbTLW0Md+XB15h6J8lqnG4MTDr208idBD2yJQKusNgtoIkt
aizedathKYd45SxHWl4K+BFD4/xGzVK48eIMPO2fjglUi1zLCtQuOok3e7wUimXmJGktE7WX4wpH
hXnYOh6n3XU9MMRSgLkqJtmMLApJ1GiX/jI4vMsBSzBxyzgfyqUbYd2g2BjtuHF4FztG6dug2HJh
zeYBsQRn171quKU734XYvBYDtvvaxsNrEQHRJn1Pf4xe9+8ke7f+os2UvlzPMh0PCbGBXzR5kY2X
mNsSOAowr9ohl6LtKBZeZ7tz07sb7yK0TotRnt3aDRCcnHU8dfPCysVJjLgj0AGrYapp8biO2x2n
fKiPaghV5DvjiMHG832b2NqTHrkABZi2+aPrD5Izn/+9bqwMp6VlXGuWzFYMQ6TQABeOzuzxqmiM
w1QnPqsM0Tb6x8LWHiYwtkuHwuUsmSWZuu2al5E4CNWpAq2SH+2Nj4YLEmKogxZzYx2d+0MK2Rv0
pTtGDifJYgR4Ws3tVKVKhBpyv7fH8kECUWv/Xbot8aSl3NzKRWGJIbvfd6fu4cboSGG+Ra6bY1pB
rOSXbnfk3dlYGt6C2xeXL2pNVqoIdhEuSGZByfo48OajM152DUrpFgrFYoYtjBlzvwrMLw3yh/i1
e1Jd/VXZtbvFsqXFnvbqXfZQBgKHGPrzTehv7JehkdN1WcMVo9igqHpw+qO0713LT/3Jy/8BJ0Rg
dp7ui3BhzJzltVCxdEhO2mqcEy3ZfKs5V2hPr7l5COOEoYRwjdLUACFuTjuFow1U+h06y36ahXUT
/sOgDS5d2MmKuJlq8UvGUd7IYMjjpdgMpdD2liER5xUc2lt9K/PehSD3rkdIxhOtQftbjDxPWsGC
YPlx+Rjvc9v8lTxmst38+012y6D6dv07rPVv4e6LYwg5DoFlCxH1g4qhkLHHCZeM/mDMLv9TsCQX
fS2ZWH94KnR7+bW+tkhMHlLfAGd9vyI0Y5wcKK9tXoMA65cQFxczE0OMNvNE/9VuG3JeuNdVpGLF
FzyNEspJZtdNgFDjgtbJgJ4K6vygzXrKydsY5wqF94FURdatXsfrQdBl9jsS8JhLs8VSCfFYLcmy
eAoV3FgP1a/c1WKH17DOOFkouk/sClAgRSqKSnhuc6xzbsc6uuF5GQ9r4eSwzXVRseoW4jfEY+3V
AQ9CwriqUXSfYTRlXk/QNtB3H9IbGg1t9EKLNsfqGeumJHGGUKbhamDdeK23pafK5eE0GfqmxHCG
OsMGW6y7WzAzITnUu6oAkphHB8uIwBTXN0aiXBQZ1p3t9L11uG1aiEERfRhzXY/aJrbyLFToq6D2
jODmGj3F9SXxWjWKAPEDpp+vXNtmbSI5WcUSj7ONaMK2UVTT96PXO9cDCSumK8QfuzICLn7LIbPz
gCLvi7lXvXA/eymoGJ3pGbxRwfUvfYLhLsQsSt9WlJleCB2CIV5nz+t9H9tAFIFnXXblyE5/mr52
QsfkIX5t79raVW0LB3r6pgQvaHc3BNsonRiOh+GNnLsRy8CIQxd6EbVzhoHngJ3tQTzlX/+djOBJ
sYCROo71kEJsZm+sZZaDGgMnd2a00RsUDmhNRg+KFWxWe6z9+F9wMuIRIf2QM6cMpv1tAYOiAsWp
UtYcILYTiDL9+k3f8VoTWZrZjPvLuZ5a1hxPm2aM+67DY6Fs2f1PHtUUw0Mo1k8OJS1MwCyGd/Tq
afLDivsIwtT6dgh/WfeYKqOxGlV9qsFknB3jZ+A8ffD9aD/b7425E4+8BJqlIOLlFlry8jmu61P0
azxqXrG3At5LDiNYU0hfuraDVWsQrdgxiNMD9X5y9R5cEteNnhVGKHqvX/4rX35svsvfwUWaecqp
bBzRjR9f1PfbIB4GxeyJc6EaoYy9CE+yp7vlmacghv1QkF44LlnVhxCs2LOfeeo9Ly1hCd525Iv1
NGtkJqj0Ah52jJ3iiCoSJ34xckCKzBMkoVmbCFtaNB+1/Kx3nPSbERcptigNJUEuRyxYPHROduTh
9Fl6ILlwZFRWJ/QQOx2s++qAaiDvfs6STPzTULUpkpUSmMF9FeBIcXj1S5aGiT8acV62QKVCExV8
0bK8VuFUKhjuSAFFYr11FU1QhgXejeZ77ACfvJT36wfvgsD6ACk6GZaAnogVH2hxBx+8HFPX61/h
TRR5xmd1/YtJr9ow5ki0cXI6/f53ev64HkQY+/gXvqjrpVmWIDYMEnu0tQOvSsCIqxRhVA6ZBGAi
BI9usdvSsjngPcAxkneKMBri7SFEwrGz3eLl1NW8zDX+EY75y2062XT1RdWLlAiioEL+iEEOxilz
K07EZng57T7rkmjpouxTJ92L5PAG3bBeWCjOaNVMpdFKyK1syy/vsgA0tHt1Bwop3mMqS+XEK+e4
FQwzgrtbNsiNMbEABFktfB4J4nWds4rQlGizEKrezCd8QQ36b+ZDiaYiw2/3nfemP5Sm/d7FGBHb
Pgqu2tl1Y/OggCwzJT5bAfpVreh9OQEkPh8TT9yjaY83VI0lnGS7WdpNSavAkBYHSeNu8EVbf7qu
r8t+izHQf9qoManSAm7LGlWO2BHvU5t3Zbi8Zp0Ck4a0HhMBAfikHsQALfRBJdu8Q4Mle/v/F8da
wyG26gH60AMdPYZ72BAwujwTYqmEuG0zgHlbNiF9a/wXv8WeyAm9l+O6ToddxmFmhnUDG9FfXlVP
8DBHeM9LgVgqIedoG82NmcYw++WggrpWAxKaV+Ng6YP47AIWy6EToQ+AvwLpfDZufNHVKRPnpOba
KORQSIPJWgmie2h4FqAQpeZ2EicgXI44OiXhVJtZrbUCdqjZq1sfUaJpjmARca+7D0vtxDObFbTw
SrT9AoxTrwI00x14024Y0D79L9hSAdayscGWbqOS0swRepAhDvs5cqz9cOCRxDKCvv4XgCkpKvSd
fAZM43X0tffSr++m1l29lpMwMbaAgpmq0aqNMoWSgO7w5d8hXqn1HYoBnJv15dNQp5Al8H7imbSA
eMvX97nHm83G1D9JeldzaLJsO0l0xwAr7OStdvdiurjXfeO1ArCWTrx2kQVNjOvNfPB2Xx9u9FgK
WWrLbLD6TWyItFp5FAJe2YURwShJZ52JrQlAPS7q30RHB6hwSOwzD4zMiDMUuNQYipyv26pfS1fw
gD3bX/dRllzio21Utsqw3Ynk4C2yZyfiRBaG71PYUtWKQqpujgNI75v+DIqpYOTdDxmGQbk2Md4t
NpocsmdfcaUDL1wx9u8v6JK+qKGYQGzvVk+xOzqtbYKD97qeGfx7OsUtheoYSlWGUFvYzeOEYVfg
4/F/L75s92/6a+8I/O4c1g8hvhnpehcLm8/LJ0ydKd3fVmtLAQ/ixdI+ccsy77tm2fJgzU7s0OcV
WhiGSIk0FcxRN5vtjH5NXfGfzJdvy+Eoc2ZXyfk4ienWa1Zi1CBqr7clLBSxVBXtojczBM/+ahvn
8q62a2eJODUQlv8Qv5yEYkrUFtKnQwmCm/Xwchsngk6xSykmdsz1BMmi0+MZNXpRfq7eHHQ3RirK
kFl1S9xKm15E5OPh7oV3iWAYyF8AplrAbL4UPWfSq2RvlHu8BTMMmjJjRsuoKYmAPjnpaLr5jle3
ZewgRSiNGIltSOXWI4ekM/1RHPm5MkMVlEOtKotVF7Z+xK3jYHC5vbYsucS1804RKi2GJjSM8U5O
6h1PFyzBJEsO00XLlK3TUUO2Jnh8ZkrG3mnyn5cdEOTU5TBtgr/pgfzMY+lkJGV/gSSm0rS6EWJb
N342f8aOWtvSz/Ru+nH9NGAtm3i3LAiaKrWQD7Qj0Gu3AW8we+5PbVhx+L8ugonLx9aLd7zTi7Fe
io/I4jZfp82WRzd2elSCrquBoWY6Pq/PC6WTNrNYfaFwkoNyHj+mfTo7vJjB8EGKi1Dlsc5LCwY9
vxZeFLRevuNFDZboTVVfrtnpEFehtYmuj5of2ROOcF6GyhJN3FDsxD4RCqhFuNv8BZeyl+yf6xpn
bSRxxFzPpiLZWrpXP3fNe14dkrWRxA0xVRZd11O0PQ7LXruPvGSvHfrgVvGkfiTokqr3OcSvvuGX
96CrAeCzfeHBilhKId7YmWOfp20OkLB5XsGLrItOyXuVZ+wlxUDkStoYsoWl98f1rkPTSObzls26
nFIAhLbKut60kB2dq1/NufTXR/W9fVp2vC8wtpUCIcbJittQwgeQaPsFaOA6d3Erlzc1mJGnUiDE
JJRaspQQX30Pg83OgSjvHd51jLGrFA+Rx1GV9rJcol4beaHNw/GzxBLnHMY4SwEjKtE/l9jFMeKE
QpZY6phtN7StKZaoq8X3JUZdXvd3loqpY6IhTwMbZQnPKZ4a58l8xSMSJ0VlLZl4ZRumSdMLWHK5
r3CNvm1cHbhx/wysmTlMZR8pJS5Kia3bH9cVwVgsBS+URrrE2fip337X2rxkmiV20/uXU6AQ4lW2
EizWQMl+5aqW4XgUqTBnZtn3KlabnaO7ArxlD8UDYL/+dV0wYhKdRtcYcaEUIqSLjmRnqMuBgXx3
XTRLH9v/v+hjTaJGN8JPNXfgfL/ROygZkSyHqj53ELvirjW4PP5k1mqJ05VZ2ohNDbELYlvIrcAz
sl0KSZClBJw/A0LENoA+CW63NuJxiZAsVTVvanDxZMs14i10/Y1f0in0oMyNYixjGLHmP5XeTYZA
UQdG1BphsTnG5M12iZvxdbGMpVI2ICHrhSbuIXZ2EyfhBEmW0M1PvhjtJEd1n87YL0wEDGQO2SNL
6GYcX4VayRCP82dkAGE+5+czDJbylpitVLXtdqbJgNWntxosZS1ZygSMtzrsqkZPOAbRBjxQC2u9
xMEaS+kLvLJvVrCFx1utgJxqAgD6FiYflngoBaf/dctiLZX4Vh036ZxOWKqyPWy5vFjLEktOs8X8
PzOInS3S3rRaiijIgbNoKwOrzfdtbGc3ttvrFFBgyeOoDwM0C0BBUNu8iylDCxRM0KbmipkAWO7s
SrstB75NC8THxiXKVmVzB8MO3V+8vIbhuRRAYE6xEIcjdPDzidd9xzgRKHYAA94Uw4iw0O1hIHZV
n4fSYCmWOFheSOE6ixDc2ILzwstxGVkjhQl0ligIcYasMXmaggJmOx0xDtm7vmks9RJHS+MiHeoM
6i33UsArULCEEjdrQ0FIh00PlT3uFk4yc3nXNPr8L1RDj8IxrHbwCpA5tdwu9Mu7ptHnfysaKgX9
DVt6J9n5+TYr0ygRSV0WamFgVstWZXOiU+R0nLOMtV7qZ3o99IKyua9fnAffuoksQ6NP/lVcLaKp
Qezk6egNuC310CgRiawseqJYECt+Dtu4LQfVKBNJKcZSk26pbbKbbcnhoQcvp/oafeZPOj2MMJFw
i7hRBOwwStBop5liLpqStXnE36zkv0mueGh3GBXHSUVYzkE8btWrwpq2KwqAIIfKGR544ZexXvqy
X1sY71zKEJw/pG635/EoXI4QGn3JnyppqHPjM1KOXEdmCSWZY5foXZb3IcLOr/XAa6tlaJY+2Wv1
oghLaW3eJnrZseWWLhimRnlGAKotJSnGant3K+eEaEXYeuh4gZ21cZuSvmS8YhEmUg9WeSSnvX3m
nUUsbZATLg27ZBIzaEPF4Kn/Dwnl5VuwRp/r0aKoNlmK6pN1j5moGGIS3sj0rNHH+tJsrcYchS07
E1B8Wg9I1f3rpydLHcTtZEnXEkX+FF36Gu6WN/ozfbBfwkZNehOCzWDe5cAa32gW9LW+TDtDr1YI
lp0Cl2yeXTCqnxp9rp9NTW2ErSjcu8nOz/3RnkAh3dq805/xYq/RF/s6MaWk0ks0hZ4w2HH6SB+S
u/w++h0d5YfRAzTgZ9lxZ2IyfJPSjuhNrEVyV20dnMkTBgzdR0H0LMfcOz5LPnHONjdEtd7k5w/T
CyrRvuoL/+QHXp2RJZ56qZ6saWpBV9EvUGIU58KzXsLcaR54tWLWB8iVL9LTucTr5Nb6O53XO3nf
HOM7ccebPsdo89Doa77elG2NNB36GRyM45ucxcvuwHV3DgfbyOzxF4gxg+suzDQs4sOLri5lO+Fb
fWVXO+GbhEtRm/gR5pWgCf9gfRd34ZnXbXg5l9foc3/dASRXlAOKG3fz6zAnTjE7qqugS2HgzMJj
xH364A80jhbX4ohDsK/e+85JLOltETnXcka8o6/+US1aSTHDyzFVF+eVzH2eZwne/v/ltFq3wfJG
irA0u6jP4GLOC0wsdWz//yJYbQ1tmRqs+P8X71j7SBy4KRU96TqIXf30tXgZMdNUdnnuy1IGcd+2
F9K2LaGM3lz7Xa4kU1CLaeTmko4RPUoq3pbxUyqSqZ1yzMvAdwZP2XVcfC9r+STFrZVM1YvtKNDs
xu53oX2rXointlqvNWP9qfQCWHnT5vkMI3GkJCRDKSEGbE9fizdy65if9bq/C7kapSAJ0Z+Z9cMU
HttXDJnxLbuO7eh3+ku2k6Pm4K8v/Hs9hjE0TglJCqOSalEZwuPSJU49nLWwt6eh9Erz4foHWMc7
5SaZLYwWyNoxxCAuze8C4xztx4/WEQtb8Dmf2MzjkrqIp1ZdOQODjx8xOJZlLxhoOrmSi2ifYkJx
Yi+J3c63hTFKW2Koo6liWkx47EfN7psjEKgYRPHTrHldECyDIh4sN7U+qAo+EEazq2h3GFPIWToj
8PwFsVFFKy3q2jouhw3Rlb1Ij9U3Xqs9IwmnQBtdL1SxKSB8I7YJ950/Bw1v4SwbJc5bT5a+rvNs
HofvzUv8BPAzpy7EWDSF2Yhyk0tmPZiYjN4noA+tf1QPBccoGYumSBtxXcTB0iG7dgV7fDNvJPPX
KNZGRPN2O6SLiYEroMx8A53B23U3Ymlj+yVfzrt8mJZUl6DmfA8kvt8fKoxwui6apQzioOu66nHY
j+ZRPcQ+5o/cetmhLCNxX1qJNUCw/JF52uOtoD+NEoxYlqKasoDts+zosOElxDteXxtLGfKfejaq
Mh8MZdqsbsUjzejxyoaM1JrSi8xtZS6gbDQxyzMJikcLrx/TrnV4XW2M+EGnh5U5bla9AvGLo/lN
YHnWoQ54KCyGcAqvMUBnZMozlJLuF294Un6G37L75sd182NYNsXXCJKUzGoM4eEjZocF4qu6u7F/
RaPQmm4BM0oqQbYezN8w5OApP9deNaJOID+GvDFBrB9AXBOkwWIjGlD96GoYxxy76+PCKQmzzmcK
rxlVDBMw1s03g8Yu/wERp9v4xXPh8raWYZaUcCSrjTaajNk65pUtv6S+/ty8WofYUw3OwcZgTdIU
cmaq6ZpWyzRYGN/WPlv3gp+/DI6yMQmXhq1Ktvxg4uG64D6uMTyYMpLkxSgbQFRZWzhDaJhc3isQ
SzDJfyvZWGZdaCzMLVOd3rDj3cqrxrJMiByieZaWkllgzR1QzMZTiQIL79mdsWoKyckB6zMjCaKX
A2ASx188w2Hd5SmZiKktuZq2UEeJu/w595Gf6g+tJyMBTsBGW54k1c1T93qQYJgpherUYqLGooaP
yY+rWzwmJ+tx457mFQtY4okLz4ncYvIMlBTv0TweDG5xGpHJ8w5vlnhywgJ9WyT5jNVH36cPUGLp
/zSKkz5l91wDYkRoCt2pa7OoWwNfkN5jB8xnXn5uud1LDAYT8Ar+eSiGwyoa5QDps+R2qSPcZ5Fj
3M13tdeuu+Sh+cZDErPiHQX1SOkod6uML7W+cI/ZXYfoJJwwLMrNOckOayuIE9ehLE6FhA/06Mgu
MLkctJcHkTt3nakq4smJtGZSmMCSzGC9tyQbI0id9Fe0b1K0faXc9jrGz6DAn2iqyrkfkNGne91p
RRtXRLe4Nx54aRBL/mZnX9JN2KpUy+GnmlZfBRdVeae+p571fJM7U+6RJuwQR83NoHwg72a73sl+
vsPE3/11+Sw7oiQk+ix1SVZ0iHpO/YCjRnjVHc1Th6ByhX8432BEVgoTkkEcWZRxoePuXCrulDip
uZNxT8FAovt5p97LOFGtQO69OLpvuXRvrLhLYURZJmpVJuKz+THTbS3yYuGEmkAGblFwC6fKP4n6
u3zicXVsIerC7f1zFV8MIazTqW7kSD+muFKvoq8maC0ZCt4+scSTdLuMBWHRF4gXpSBVnUSzs8if
97VfYKDxUtlCfFpC2wxt/Y73UsKq33w22375STUaMeO4TPTjVDvhozXayp1Q2P1BOJWCB97+0Rsx
fExROEcXo2bwaaJfPrdMfaV1DX7imv+Uh595xHtLYvgoRSf1mQASghWC21f5qTw2h2RG270leNwj
nlG6oTglZZ3CqWmhqeUjHR2MyD4UgRIU2I3Cabm3C4aCKGzJ6rUx1PNYPwqT/G2djXO7cII941Sk
87dB6hMpVViaRxMc8P8q7rvcutOe10DC0j891Vcp63Ud0kM8h31XvdlZc7t55o5tZsSXv+BMeqOa
zSZfLD3t2B3l0R6frsculsrJgW6KqiBWCkRX59gPOZcV1nqpL1vDIOoqhFoVBg6CFp/fZcASTU7t
Ki3CwcorFJl+lfelLT7zMI4sweS4DmdD0kMNa86fdSc9i+7HdQVfjmsqBTVpuqjKeEczMfld9bQD
ryv4skGrf0GajFqZ4zkykR5FT6WvTk6070ybx7DHODZVim3KxVSWNUkwMAwbA3AOtYl39dob9uNJ
7pzrmrnsNSodtwT+tXod1tg8avYUlPsY4Hj5H2nl9/QyfwTxy3iIjTHvNyUBgDGGDpgiR0z0KGew
HIoR51p72XBUCn/KNHFOxxCa6l+luzVIdxzDYSSQKgVADfKcFo0Jwcq35hzfa+elckYbTBiP0/Pw
Q+EdvJuB/32uqxQQ1TVWD9IzfCbZZRiTijcXwdb9GOMD3qcdL4tk8FeolPkE/Dt1oav4ynIAjdg2
qtzQXdEv/NA2jjywBsspiA9XutoO2rYV4kH02vuNe7/x2+Amc6U4qRxDMhV5M6beNfzlZd6B7dWe
X3gUcYxXapUCpsJwrAZdxuInVP2j361pF2j9NO+KwOrRNbIc+8xbHxZuNYax75QIRSysXEsFfK93
tWNf7QwvwlgasFAJqSs9XNfZ5WqGSqFVSYbRXFkNnSl+4mEgyEG2i7frohlxlYKrOiQKTZxDtKon
o7PqkjsLQ2UXqfR8/QMMY6JDnFarnudUh362R87kkAQYX27HL9eFs1ZPjl2t62MBhLk40b0kALMl
x0ZZ+iYH72xFuSqOEBsG4OZ6M5z+zC0sMOIcBVnVUtxM2QDZkwdE9UPv6E/XdcEK03SSU6nFaqEA
lXkszjpe6/bmQ3SsEe3wAKFyvsFYPEVbSXUXqfIWfrbNxEtBwHux/h/OvmM5chza8osYQRK0W9Ck
VRr50oYhqSSCBD1A+/VzsiZeRA1fU5yoRfdC0Q0igetx7rlLm5/DrbK67WLewouNngw5jbcCL+LZ
u7bKNb+gp3PclYaiqW6p2Dp3vD7o71FfC7jhuW+xt9Y0u3Q6t7//lZhMbLIa2eE3VAltrxEsm1yZ
TrCQoxpznBVBrc4RNnY/AomvHTrwv4NO3VcfDOKxQ3tQr4myEk8sKOx84pOZxkmp//GXZ90DG3RF
4121cX//LKULqjXnS0lzwe12wBkZ12YX9eiuKX+tCdHSzmdqO7Z2FtlTAtcSql7q223Y7liwyhCy
eAmzoFlWY61GDdavgzYHei8NXW8yUWtR7kgAoNXT2tvTkpu3Zx4YI9naqZf4Uv9tAhOBfDr4JM+V
9f8x9+2/MxZjDrDSbFAb51lvH4cdmmBXZGdBA+aYKolZI4MgWLQPai/eaMEaHGzB0M/xVIXqDkOZ
YuGcfsjVtryF0HlOoTK2fVKNE1atjhptXgaPoNdLCdf4+/4UD/8jJpxzqeRdo9nC7ewji6h5yHQ/
uaJq9jp8kK2Kp9CXMeSvRkebq4yvOnjUe3XlHpaO63bpf1kiBlIi8J7jhwGng9FM/9ZLYFgzdxuD
EJZ3N5l5/risePAlpZpjq6puqtzo/27VCtRAHlzMXbE2fMvvhoy6384K79GSvM+Ud5r+50gYCODX
5H3B4lgzPa20wsoGsJFD3hWMCdvxTX5xtqtsSgvyOYdbJY3WEn3EeVtX9Tnfl098l3HKf3//bIsX
tHWOu5rsLE6Igd2jZOxVtAxXbPzCqcxRVlrWOUmU6zZsvAAYxLx7ck5r6cOC/5jjq2rhELtsbLhx
mqGq+Rlf1ioXCzozZyeK7Qobt037OPkMzSxrL85LhzFTxVYd1USJiH302U4L22vijb72/vMFLh3G
TB9bkqWxHC37aFMXCU69S68rV7igLXP01FSockK7vX0Utyhj+2/bnalgV+Z5FmVYdAhBm7Hhe4uW
axO2lo5ipolTMaTmOBm3tE/zzVPn5f7aFIAlbzwHTtU9EWIg2HeO0Z1g7HQug1c/jjTFnJL44eez
WRCTOYBqYP9z4PwQbbuPzyxIGB0uPy++oOhzEFWkxppqxjicEQ9Pmqf+Y5OWMScqiltpW+jjtI8K
ddHY/W+FYMO4qehf7itWy0pg5hRqKc/V7enCa8Phu1llvFw6jplKojqpWnaP5U1qeHnAVyHlS7Wm
OY5Kz0etiTjOY/DHp/yE1ukz8tJjfu6ek/NadrrgFYxZmJsTHsVaio88K7TlVNwXH/J5wOBahf6b
uMz01G67NDZNmJWS1nvQ327XMOZLWd4cVOU0jTaOCbauheKrvTcP3bYK1IJaIDxfCX2WvjHHVkWs
40yM0FZjY27jbe2Z9w4d7rRgLZJYEJ85vsoecqKqfz7w3tFjfVnjNF1wQHNsldM24Na2cOzy6Oym
oNj8fJsL4jKnK1IndwLaDNKugpLRuhh0HwVleP158aU9zzS1UJ0xJpjaCoEvN+Mq/cDSEc80tEkt
K1EyyAm/V+7rXe6vjXVdWnjmMZu6s5V8gCU0UYiX9H3NYi24nzlGakTnuSsNnMPoqcGtK291XNiC
Y5hPaYoitRRd/sdYKRRdtmeMrbtbg4csHcfMa0qM33N1huNwtxYmI9nev+GBjTlIShrlVIGQ4eZx
OCxTYBzWTnpBnOcoKaNXh5aAHxrqLaj2oe84xCM9qh//JNBzXJTLMalztG/LB9W22axNoF6ySnPy
IlkpvHeEZh+jJ5fm+2iPfv/X7ll6/wZJN+bzlmyVDDK9WSUwojPUzvhFv18bIrF05jN1ZHmmJpUG
GXyuT902O1/01/dVb7Mg4P8LC0XqTBcMul4G0X6i1UuBTKT4pwdrYw5/6spSEdqEnb/2d+j2DjFt
b/tvQEBjPmKprfXKdW8bBzUylS94nF15910wJnNiI2CxraKXMCZgP9vexg9W+zVc5IK9nsOcUlcy
10YKhdFHfPO+tuEl6Z7zGzFXRZn/Zq+tjYMq/zW+6wKdOh/5+R8t1RzgpLlpgndaWKqDsU+opGuj
NZfqD3NgExuNfjA0nAgIdEqPvH6Y8Aux7rc7csYgoMHTdj9bloVbnaObxnrM43iEKIJz7RAdn1Bn
WpGXBSs+BzANWmfofQ95KTF0tz8CfPdvgeCfM/srDldEZgr9tuUbrY7hI6UKfz6LRYGZxbC6OTjD
WOLUq89bq/kFmOVf8c5aBwAvmKw/udxfWx8yZjAO+prj841Au9uSLcbSeMZak85Cfvznd/21fK0J
R+bdn5MBlC/4+VQWFp3jj8pGM1G0w6KYweqnK72LC2I3hxwxYMEM9RbxYOQtFVBOZDvp088bXsqM
50gjaY0TWuRxyv33tJ2OpVc8R7sxtPwWIfe/Ja9zzFHJMVtokKj4WBsTNHomGnV+3v2C2swJkzBi
Qq2IApd8s95H9WCtXOOC6M1hRgaP9cyxcCht0IMqR2AET+sPT2subcGEq7MQVnJXKbiC5Y195stg
jfNs6TRmGokBZdNUDRA+4cmDAbQ8Wbm/pf3OsknHHDDidcB+63sAdldzyaX9zkLXqCnsMhaODVxw
uVfPWWD/037JHGnUTgp6ESssbG8VQNDitX6l/z4HMoca1WmXufFN3EwUNIi3xlG2oINkDjFSSyXu
QNJ1SxsLBH8AnxRbi9bh9JyE//aySeYYIyvXuxETPeF9ia946KVY8QP/bZzInEppMi2WK7d1i0fn
GewdGdiU1pzX0tqzoNVuUN/mFta+8eNbAPwk/pqG/7fskTmkyHV4LvvbVQ6heTAuxEOt7mebtCQk
My0EVEztGxcrkzD6/2B2+W/PQuawoUQ0pGid27KwGGvcFgu4X3BT/b9lumoiMilvm33rLk04hR/t
PRPoNs8LqoejP32t4WYXBsCROWhIKfvJsTrgZt1Pcd+EOVy6BKAuO9sHNzAB6jHOFWVXd9+H3XUN
0vXfiQmZI4kylYt8mvDR+nnaoSVAucNk5Jc16MqCeM5xQ70hiGxqoM6nsLzmm2mD+XWPPwvRwrsj
meOFUtdJOFBv1nHIvPGb76PfTUXJi/U7Owk/IjTeFPfuVfUBaukL2qdeWq/I79KZ3eT6r7jIBLYr
40pmHYuSOpvUdyoafcbeWmftgnrMwUQKGxCsO1ieTQ+EXyW7CmslTloIScl8wFI3ua0xFTg0I9/o
AjVJntBUPFcV5ulEv3oTkIv0pZbWykkt/ZSZputFnFt2i88J7a4kD3p6PygrmcaCts8hRno3tFVn
AP+tIt51nG/hblcEa0loZxo/dA6etHvXRK4+JbR8ItvqAM6+k3EvAs2PDWrfVe8CE2W+1tol/juY
InPEUUF4HSEVNo+OMiAojrRin2VuuZVNFp9ckaF47HBiP3Suagadm/LfKz/1Fp7877d78r8ASfYA
FH0bAdPn88SbdiBw/ux9tNJes6B8WfnIwk3NQUlKq+Z9e2tlcK5NOO71oH6zdtrWkR4mKw4bZdfm
dK1svaCac14ooXeO6GPFRO2dHLMz9/Jdd13rOV6Q5jk+qVCtqspkih4a9kbEyc1f2nbNJy40vJI5
IknPlTzPASJEM6E88i3RKdhIz2pFrYt7rXdOyM8oaTOafq1cy9Ldz0JsfWgTo0w4FAhtDnh8t/bD
LlM8a5cAwpH9axsgmQ95sjFsjBglvqM8KK8uZg1O6JWMLsIXeL881/mKqVm6+VkEPrpW2ujxBG4V
Pw9a5NyHW306blcC5iXLOUcrlUYuDS3F+q2HzjbzLtncGpD55EvD//lGFqzAHKw0uGx0eiQoRxEQ
H1+4FQljLw5bfv35AwvyOwcujaXZj4qq4oh2g32dgtFeWXghVJwDl6pGnWBtsHC8Zc1DuVOrYNBW
oueltW9//8vZloneCQaykOONnrdxHq2tHd3/fB5LB347p7+WNkQKVr0C275Ra7P+WduA/uBJFLtm
7ZFxQSitm0n86wtO0oG7D/EVhKYKO37tfRYMhq/JFZFZkso5WCnKiSbiDD+hw7i9YVtYe/1X72Ng
bZiZK5K/dEozH65Jx9CSBJ/A4CIf02NAtYcMtyVbcw1gtCSXM9XldQf2VgVf4Pd19ZTeJ/rTzxe8
4MnnyKVUxdDarMLxS78Ka0CAENwq3YrQL+x6jluq8MjbMgu7Zr9l9sovxfT6T7ueI5YIF6MdVVi4
fhcF3r0xGWmf/evit6P6SyJH5rq11vw5EuI73RXEmj43VtjmFkRljluKZE9G3cHiImDApvLuDrIO
tGGyZoWXPjDT2KF0HIsPfz6Q79v0JOlm2Djlfi2pWNDXORUUd0g1dQTrm5R5tXkxg/dis+pDliRm
5nFT8Fk5JsHFNo9x81Y+lvr7zxKzdCwzFW0qoatd+2fbxM/Mu2Z7O3XMla6df7PCcy6oTCaRqjvY
erSZ0kc9NCKvirc/737BwpuzeFsxB3tISDUeMzGZLTVFgZmHqV4/FHJ0LpNhJN7PH1pomyFzjFPc
RvWo1ZMKQ8MezTAyvWqbvj9Vnnr6Nj0bfLvDr5VP3Tb/H5H1HOpETFNth0pVb2/w23zr+PGxPhIv
9ld7yRYufY53EqMgLEo19Zj+eUIbUPROHq1wrRyx5FrmsCdh4b2rvP2CAuj7S+abYHd7wgzhnfTW
sOwLUCIyx0BZNRdlauAbnMqj6H1yKD4wDfWAEtkpOlRfP1/GgoDNGaV0zTSNVOIrjQ/cbQiejhX3
u7TwTKHLTjMMVcPCbdDt0C+8OnB1wQ7N0U+1ZcbouGpUtFAXeGjQ9miyWwWeLe165m4H4CFu3Ey3
Q689/Ze9WYXyLhi4OfJJaYgcOx0rOxskzsc1MVlYdg52IrZoGL9t2NqQrb3/NywsmUOcFJtj8DxI
mBA7oZ90szY4ceHu5ggn4DMLqCaWbT00q75Xkopjt1mdeg5t+2/TMsc6cdeIHSn18ZizsvCcJpc7
PjglCJwj3f4VS727qiK3mV/wJgXLjiTGvdmlIJgw3eJ+yjX3IBXXpnGeCOyQFJN5TAQBNprxSfUN
oTkuxZiJXgTNKDsrEIkTCzq04KuwezEk1LUYEP2uJJN64BqZMPCISVAyFkLwe2eM3DDOFWJd8ypr
JlroSo8DLqvuUWpp8moiwnEDx7DBC23Et+7aWnmOkwzVKJC+buuiyM9G2UZvaapH+GNqVj0WgXlQ
E1RBPCid9e2Wqh1mbu8AIZNUQ7ED1Xu2ZQjITnFNhLUR8eC+1G2i6gF6/dg2c0mpeA7YSD9dA/1p
QTrFII5IjJG8cDYVKK6I8d5JSRMgJ4iZ17eO7niaZTtnTPsFjq8eot4fInOQtHCIcpFKrCZHjavO
oyiZ3dAy0sRJa4cILSxxxi4p2I7yUJUFzzxWJjgglsbqpsqnRKN5n5Wgj1cbsLwwou2HpHMLajiy
1/FEoDPu8bE0dJqxUdEpt/PepYPSsXvb5CrFcSPIj8vR0yZX8R2j59LPkiw/9CRmG1XnFfMUkAsb
gB2W2geRCj8UjjaGLHVx+LxoKcHQ0A0v++JNEr3/TAxj9JLMBsQtVwevVIfhi2Ei8TUVRPOG3DBp
6gpMeLRt7ZdiR3zyJocMZ51VmB6UOcSPuaXvoqzVg45nXYBRUGWI1v7Mi7R+fOWu22AwMGnrINNl
Epb92NPcVYGe10ojcMXQgXFFlo3fAHWy71slDru4S0LbsJqT3mn8KoSRUHSgtYHVutEeM8GtS5Si
aIEqs/BSWSKGGN3o7FTWBDJlaVbX0Rz016626x2ZahKM3dhvSa04vtKXNTXM27+nttS2HRHOaTRb
ldF8GIxfLjCFtDGd9iAttz0Oat97U5Uqh17nw76308ZLDFys4ZRJgJCgDvoWlyYjUKpkskaLKTAX
k2eO+vCRJ7oSSLOVJrWqlnh1w1RqjOKXmzos26gdWLxwKCo6GmsI7IFkerllemV4QA803pgbkrIO
DHRJlGm/U7vOTxKDSD1FkypFXOZQMMkZGwZ+49TLpnQ6o5GolqEz5SkQs9ZdzNWN7QIlqgifK7bX
D26oVd1WEbqvuWLvmPopbuRGCiix9qiWdUDGwmtzjcajQY2s25o8OttmfE2LdkNyhANDHHQ6Bw+K
lg9+MSS+kRBf5TZFg9TFlGQ75Jgvj+AtzwuvUtrAzGrPtvXAMDSvLNJ3q4qpPU3UStLM06ocn1F2
Lk/2rTl2NDPxkJqZASA3F812ae0UzTFHSud3SYyZcDp7tcs+JFOUUZHIlKqa6Kgqm8+k5pvaLfaA
Qe5GAlRHqe+VsQbJbufcd5VzUkB1TLVMhOpY+05SBrpsPCIeJga+abSStlx4A+8frLH0Szf6pZes
DRSRH/XavlR6+VsdRXN28+gzH6NNab+3Ef6nRPhVjIbRNt9EkRigrGjLbuSbpY6bshu9RlH8uAXB
U/mdTfXLMOknor4x86uePiKd+IUYfK6dCbkqeuYpjh649XdWCeOqGhCMUaDHr49sr65sahpWkDYd
TI6h/urHehMPMUxMV9LBHWnnHtqk2yQk81mnnycO6pWUPVRZ9Jg46rAxcn3amTI/dir6ZhksCWB7
9wR5jsXAr14VjV8orm/FCMgUJxyrlGbOW9FmXhbpnlp1Z5EWcPF93NGaJE1QjvIVPYneRBoRmMr4
3CetxxmBnRLZfdo5Pgz/RiYjxfyMcCI5OCKcB8HsPYv7vWuDzLpxwroMmR5WZFv0OxaVd/3EQkwJ
9rssfuYD6WkEopfuVzSlflnIQJ0ukb4t2WkQ06c+FG0IrtOaihGA96gLTHEaY5MqbupProt+Uv6c
plvZNaCXc2GCoocqFyLs9IT7/egyasSfBXOuvZOjIN2F1QBrJA5OdcnYEUjxncY+3eFpcFIHhvWY
gPInV1+yHtzED6N6gbi4FlWNXYXG8rHzK/hjloUuucSu16VUd6heP2bq1S51rwDlXRxqdUvLxG8b
g5L+d6t7eOSmsfacNi2Vza4jmLWc+in46sZj6+yUbtNnLyP3G3vcOKa1BxUW7eOvPA3AdFSNG5eM
m0S5xlrAzc9SOh6JXlVnWwlJE+V9aBuvuDWbZe2How2hW7BNOpzNIqEmK308Z05mslGaSxS9Oe5z
rw+hkeYGje3uSSbg7eH6Qy7doNba51G7uKYWpE4wFJscT/2ICfT0PUG12nQ2Wr4pLEIrdJSzdDO8
CylDPc8oV3aFi8H2OnxSr8HpjjD6YV0/KuK+7D3mkF0ZpdStQmYfkt7xkBYGhhyPOmEHI7YODbS8
M74VYlJV5Z7aDcd6eCGteIsG86FU0rAspl3eKNsstQ3PKSqwGmnFYULJTYA0GqxHFCPJfLXYqdql
Koxtj5+dW+TLzh/S5pDqZYDXXsAKJMRbuifHBB3XuSE7V15d45p1mCprQvt0WFTTCvIUfWrm0eRH
y3wT8URLDIVw3Z1WXWLn0a5GBEqASo/JZuzzp6lu3kz1rCQnpT8m5rU3o19FeVQdCLoRWJO7SQk2
yRT3kMK8atOpNM1fMnVzatcITx0QXrNMp259sthL7sQQKoGDIqBnztNjlSXvVckPeca+dAZDpMp9
VU9ezBG0TJ5+dvpQuD58RY/uHru9xwvapgZdHnZZU+0eTjzWvf6RNJ6G0RnOFl1LOtlpTVBbV/Mr
xqiUMRiag+6ELi88W+b4R6WFVVC725nWlRnneKdveaF50fRk5TuDYTB7F9NcC534Sa8CVw2temu9
VIkVRFE4YVTTuDNhuauN1gcdHlI1qlwm9X20Nqx+wj125KSkgWnulXSrqvDU3VVxWcCHDYu9ydg4
6Sb/1AuPWTSxvIrT9lVeDeCNMZ3oaKVXU/2yneckPZfkpd65xga+T8foKUYL4830ujJ0AIlKgpgF
fU9r4eXNQYX1A32gvbM+071Lcpo+Y8I6TWqvZKHqvmjDW6KEYLbRc2qdE4Xqfqe8atHWSGHzQhjd
MaVj9DSCSMZ8yIf7tt5lCLsDIz+QZ0vQ3jk7jTfZm0g5tpUnQPWjX7PoPnkglderB+NFgM3DhPf1
qrc83qaIvNyjHQfwb2V65ONLT7wic88WO5FB9YUCbufiYIdyDGO+qwU1T6a2H2VPB45oZjxpMOQ5
zHMT8t+TNKhKdgOUBWO9qsfGOfcFwC4F2yHJoq089C6MvEQomlOuBzoLef4FV63173b/OLIwyb+y
5IiUzLcqapt3Bn56SxtYAuU8uiktohwkm0pBI+tOMXx4pri7cO0p0gLSXeEEjGPKr0P2aue7rAuH
LswQyqReY+5sm45n1361dNtvpwdOns2pDmxBRxnYZkcleqSkgptWlHOjAXNf5L8TgaJKo6LcNVKR
M5siOvnWIhjQGl4AxtqA2YBodD15HKw64IhqPCAHTvbABY2L7iRcwSiL0zbEyzfGqJU4tXGSMVWF
16ZeDCy7ed9cJzuiqf7QvhtpAMgyUXcxBNlhcAIsUKJtiYFY6SYTu6g5MAXxaNlS49SmHZ7TkKeN
D5Zs91HJt0AAcbhsnDILitw3hrCvtCf7GwKVwoh8NOTVaWG+LyrfRfp7+tiMn3JU/PGKNwoGszqS
IBn23buNpENVpV88Zn2HQO7DOo3kmk8f1WOi0unZfVTtBLwYSZNQx2y90v7i6mEUJyiwBf1mB6lr
1Mpg8vb9vtMxoqfz0sHrWUmbEOZxCEhNTckiD1QP+Qb8VHRgVE0fFOQPGB1EtZw2tuoPPW27jR24
3+qvMjSzkfYoLsTBWNDUBlzGyu2QJaB8bR1rov0L2xrJGUGXnue/alfQaYAx0/CuZoQCKt86wYgn
yJy9DsmlA1zUV0Bi0YG3MCDGrp4oIU+gVeDHydiWZnFtp1DBwZHaG1NPWOl95iiIG5KL0iCxvIAB
XVxNKTE8oFY/cllWJ57rMa1yG5fcaymSvaKefKsFfV/mFrAWhbnp+35n8bbw1Kh9jZX2Kal7dK8T
szmUhvM7SrgZGnG5j+vudxIVyPexE7Ua45d+bCwqjIx7DQA31EEWukGdaJeVxI/URKJ3evTdpLav
LmuvfUIuTlz5LI1Qw0v50QEYNHRIyanLYX5krr2xIXIeBlPnB1Kp30oE3FGMjMM1qw8jGs8J+HqD
1rIQW8lS/Uz65L7LMoSUMkcZu3UnKjrlq9WzEhduJ14TZUdX13SqD2VOzbTGw7J4KYzGY2PzrJhl
0iMCGR6TVjQvSQEURGRxEtpZCyLMFGniEEUYwMCKzzxTImRfQ+TlHBF8pSQ5bQcj2So1AoQRQWyR
moElVKSWaCjzYhPEJzmoQ0gHkZMlC6oxbaGB9jad2k0X4WlYYz54Y19G0cGdFjGKPhUBC4WGFM9V
kXVVoFg3tJYKiEnkdD10qhVfVdFXNOt5tnNT7ShdvMx3rDvb7niQkfrbMnQf/4lKNYOdFau6JlxJ
PHOoo6BIQPQH4JjHCEL3YgycKv1uJuSXFXsWrXmPTO5UmA2hg5VAoNMyDRqnyKjljogiVPy97k+x
Ez0npZbQTpr3aLB5tltkbU6aVnfoTcNuTLUaIKM2nvAbONiJuxs59mIjRPPQZDpOsJBga+lz4tfG
lAas1qnKX9pY/VRYf+cq9Slteh96G1pE21SGUn8xJwq7tN2VNu4/hauRzZFJDKpqzdKL9JjTkcUb
dRINbYyY7crcCVSNhZgJtBVT960qsFYKUoZGQOMhfH5N0LHcGwHRsiYcTA3AFwMPCTp3XgateUbT
5L1hdn5UWaE6wTeAtOJoDE2oD/qGtwQOvDP3wGA8wi41F8uw2dV0K7+p1FNGuld1qu+VntDciB41
LTsOQ9F7GCEewxfH0c7NgKXKbua4zTBIqqmvpSvOcQtGXK6Esmq9TpaB1lhBMbTIAKbQneoYMZN6
RlmL+G2q3lUF7K6p5dYWPXCecMlBZPpBtIZXdSghSg3FZbfbqJXpp3XkDabwiWDh4EahDfKRbiQf
vFB+8bR5sV0EtyVLTxhHd2hMjHRLQGik8UDjVer1znAaFMm9iVUvwy14jkQwivHNqk1jr44M/rOG
jzOcUUPcKe5t5CXHSaB+ZNb9xWbToeo4BuclKapX6Yb3YPHm1W5yQcac5p6mlbh5953lvWexDnE/
LBi2/i3L2vUcO3kVCNC4np01lZy5THZJ3MmNm5dqCMww8ibglWR6zDqwp8PxpbcwvZTts1Fm0JmC
I5zqNk3EYP6IfSfb9Dc3ZefXNXse8yoUZvEgec3p0JfIoiNt0+a4GSNXv12r2icMU4iz9Ll27E1X
qC91UX8I1B9shgDMzMrfvInv2tJp/SYWyhkT4fqjUdqxd0stklpRqJja2EtG5ZhUVk5ZPn4mEXJG
letRaKlAdTVD2ChVuxGmmZyFkopzzxyfsPzQaewdTHR7rhcXkyDkSTK9CdNMSkSz/N0YO8w1R+ZV
1OA6keXxVkxytO6uTzHcRcbygEx2W+rmU5FFeDXv3h2W7ke12Oekvbf76mlqB/2cEdDSVNmOmJ1n
i2Sbqf0+a/ljyiv1fojH5kFVpr0oEbG2VsAI8pVJAwpiRBRZs5Z2cZN6KMXAV+YybFke8iK+9Hl+
QJYI2URA4DmuVb6j4mB5SgtCcWo341fmDM1FyMj5UGKk2rRuUGFxWsBOZDC45Tc88kY4WedF1XQ1
cjC55vVzYxCYJF1czNHYF4a2G5gmvaqv0N9T7OPUugDMm0NxzBDaHNS9EQeZod2TEWBJZVA3wIZc
2lpMFMm4l6DYmyLOLVgSpkb2lsK/t1GMt58h21qT2HWybkJRtPl9jG2HiTI0O5ChM4VqtvGKotIl
FeyoSnunJfWxGZ1vrtaYqZZXD6M0db8ZnHvHKF6dnvgYIHcuhvjCFcQXSdl4eSSll5q/Kve+0+KN
GYEzJXsx2IQBiIagtluGylB649hQCJJHzNKXqIoO9kWLXlz7KcGMVkcyPx4GrxtlqDTy4lbOS1JW
j2nDdhVGuk2iCGwCO1gPD132lSnIYUWzBWUQ1VFXbcReScAWb7xajhbyUTsNzi9Su3tuyT2PEfmW
6V2RKm9yit8B54Jtd/s3DdlLITuUd6PoQ2sbGWZF9NV2RL3rksIJNZI+5aXtawpITrasQzdxdWqi
Z5NEeC6HRcKEI7W7tNkJDX2YeXQ3VvUZ3Jcw37k38SnQU0QfVeCUYP1P2Mtk99Gdm5bPo4NIX9OH
wCq6kA824jvNz6JTg3RTPY3/h73vWo4by7L9lYl6R81xOABuTPUDbBombTJJ8QVBpkh4c+CBr78L
lHq6xC6J0/02EROhqBKVSdhj9t7L7Cl3LTPg6GKbJa+UXUQyd9LirkDCqeK7LLzryLr2l266jJ7V
7IioHDkoP0SubZFgSXaGTB3K6q2ujVv0E3RY8qVtt8UQO1NibWsNyUpceTHmXRQyTObFUaO0tQQx
Io0tL7SWvTQWN2Rn3ptuWWgXJdEP0gydrFZOmEYPZXmU4blKXytE3IT0dpZVm1lJmMejA1z+0lkg
nlTXot8X8jqvg7LeojDbT5u4vZzItV5synAnkssF+S1vyA79I3ZjeYyjFzF87evQnkpmNwxDJ04e
K6JtSYJIoHcNdcr1Bw3m+vpiOmpCHQ9ToyFoVZY0dqfd6stRU5ChDOZ1ag07mmwqSl6SAgNOP0TR
RcRfo0F3MnMLi1xHV/q+xN4dJqm9hFblWOG93nQo4Bm7EZuNVhi27N7M8mnQu5uGFPuchh4BUAKb
pn2FtL2QqOVrxvU0r1ADrCdcQ86bsCjgbG0+DMae64HRo3A6p57U+gtWpSgp9Ri+sItvZrsyevTi
Mm1rROJEJ7Quye9KlMYaiao7r9yk7m/mCOiOVqIH2SIcorKLjlq3RpIG5hCgEGel+yncVVXzHFMa
cFglIPDnj20+oEAQubFeeIW52BFWtVlurXILNecdyv2VGk5a6OfmQRhY7VBwKNU+barHOs8GP2HC
Zahru0YU9MuVMRMdTwecJSt0Kb/V4ztaodUXKSYsQvM+MkYPEZpn0GI7JqXTYXNYZmQNovTRUwDs
qvuMDF/z8oy+Po5pilcClmlXYFfnkloOarme3ucismfdnBymGjts1rIJ1jcmGlsPE3275M9lVrz0
vMPW37jdNGCc9DuFlgsaye0ome4TM7PrkPNdCE2Sg0bee1YteJwl6nxVWJ3I+DpGB8NEwURBHdY/
tQKFWKQ0WvSsh680/LJEBkpgwBMEmDF0q/gzG8n6oAYdtazZrxqEkwUBVd0QvYsV8KtoGa6411Go
wIteLrN5rp1y0L1wJDs2Txey2XL8r5fjVaSXWJO5hwJYFz9aGfRSU2v36eJTBJtW4ncqccBYd1qe
bixuV5lfF7tmQd6c3rVi8eoQva31ZFsnt6TUrqa28jrL3HVRdDXgkxCwzHyojMQbsyWoSnlrtm16
kRDxRe/Y25hNe2Zo+wHZNQJe+Im3mbArHVtEjegRPfSGwautg25dama67bI4sqeUn1M2fMGinNhG
Pt0UFk9uVbtPBqg7+2uqb+J09tq6uDTai1F/pNGrUMeJwDVRbSI+oLHdqQ+3UY0MA6FRom2NofD7
KPS0EpXbyBwDyZejKCwdwUEU1qgJTWhSNTDz0jDaNigjZXkFokF/TPseBQK9cQR6vz8K8EbG/Wga
mKtqxu34II3EN3yKUsOulAmIpMXQK9EjTsn6ok0BG9bNgM6gJA/tskduV465fqnNRoXib6mhP61a
UExh4aTdhanUh0+YeT/js3zs85PmjCaDjDkQbDYjj7fzo6mc8qr/Mj+y2c9v+217FRb28skJfwZt
f6AzJkK2RhYmYFZvjcdlj0mMguinli8/Y5zwD3SK0hKjkZu4nR5NZ0a08RWu2Hb7yg+zm896PPwM
PP9AlSp6cyJ8fWSWjYrBvXUrto2NwfNZg/CfPaIP5AoCSQIPVYtHhEez2CZQi2MIzCGz2Scebz+7
gw90qRKNFeZkwBni6+7Y2kUQYSOzQQ9J7X+LLvPR1oI1cUxGhhOwGflMJB1jVA8oEGzQFnfz61P8
hNHx0d9CGjmfLW4yOG+BGeXon/BxfsL3ZB/IjaVMjKZCN3FYHfYBlHZo0fL11xf8s7H50dpi7mlU
TQsO3bnx17WVU+wCcEI+df0Z4erdUuEvKGMfzS3KQu8SkAkYbNpnTzjRzkCH6eELe4Bt+ya54eBp
2mimdpXvZx9lsxfr9Mm9rWP/r078YVqjTqEB8bZwYrfKUW+CECQBczM/pYgfYDzy73n/8I8mGKj9
dRNFDz4o7VEF9z+zqPjJhPhofzGmNcW5cFjz0GwzGNP0Pt8R9zPPkZ8d/sOMhvq7Lhn8vC84qlZu
D2YETD+ZD5jqM7+enw3bDzN6LjJusarEhIPYWW6Bp7ryk8WCrlf5F+/2oxdGqZfA4iIcmz5WKKig
PaF6BeCRbUsvjz7tI/jT06zL4Z9pxclcqN7AQ8LSfc72s3R4ZHde27oNHEM+U1n/5FV89MfQ5yoP
lwFniS/kLntqXowg3qAh9+2vJ8JP1u6PLhmCgHehMhweHcZfUxciBk9s+JdfH/xnK8j7Jv6nR5QM
EQ9Zg6MDPN5XjlHY5Gpx0Jb3Hn1zf32On93Ah4mMJDtpmgSnWHzpFK9019j14bN58JNR+tEnY8RA
qg0r4mhkh4L+teHEm/gTguY7E/OvRum6Mv352TS0raSBY6cTomRW5mJvNogMVZPPm3nUi7VC7HVF
Efv9IA99i6QAFUKnoxzggxmj6oMKl500+mjzJLRcrTVR2kkQ2kaU2TNYEq3IbuUAGGJICy/RS9Rb
ugUWKxZ6MS+1BOCgL3bYN7OjFZnfSMMbcmMlZCH4530K49OK6o7qsi9JQr8KtlB/5p0EpUMSh/cr
JJzkX6d2RiIcIiv+9Rv9CVfzfb796cGwGXJ6IfFgiBOjTQ/12n9vB34fpX86cAsK4cAjg11IlBnt
TPaoX8Aq1V3yWH3bjf/zPP2/6LW6/vb+2r/9F34+V/XcJFHcffjxb8FrdflcvLb/tf7Wf3/rx9/5
28a79T5+4Yfv46jfz+o+d88//OCVXdLNN/1rM9++tn3evR8b17d+83/64X+8vh/lONevf/x2rvqy
W48GK/Dyt+8fbb/+8RvVEZj+55+P//3D9Q7/+O3wPFddh5H/7WD//RuvIDr88ZvQfwfOoRsWgfOG
wKaKoT6+fv8EjsWr7xEiH2HIVT1RVk0X//GbRtnvkjICngpc0Rm1Vkfxtuq/fcZ/J4RwZlkG5ZQL
6Cv/fm0/vJt/vKv/QFXuukrKrv3jt/ec4R9T0GScSUNSuB+YEJMS+nERpIZWqSqWqB5UzNfVg15m
kzMpY2sCuewGEL5qa74dRkQHYlI2OPSoESNdL8YOZOKxAABkMwaSgdyhmOjz1ObRHGCq+LBXCMCm
3MVFRG3Q8AHu3FsUIInMird4Tm8o0y8gytonZn1TGTeJ7M9/ehHfb/aHm/txYVxvzpQUz9DCfyzT
+sjKB0WUmmk4om8JnTcDuSYidAUpLuIkvQlL7kcL3ODdNG/dMkKBv3mao+Uu1tQR6NZONOm9Nhqb
qQ/dArQ98NhQg7O78JpODMQKmLJmadDodxbbGxp1utxP4tLnMXM5ya943V63fQVc3nIVIG2jeksq
+ck68ePO+P0GDR0jRTeoIB8tbVWjRRG8EE2bTo2XsuQ6nkFkMPrDzK1dmQhU7KtrgC6fyVblGqP8
OGxMqZsw/CACg9v8yLGfLCOOlqyz1uITuFfToyrnoCDA+OKDPs8Xk8H3k5wuyVQUcJLwkV4fjDYL
SPMV1M5gHiKvmrpd2j/mHNHunAd9Jbcj7x+zTj3qUXKztM4Sao0dk3BTA7dN+ZakEGPX/Khm65IV
jrUAFaR194X1ZebO/bRTsfZAh3TfAphnrebC5A2FXQGo29hPbPTgPmZMPrmsan7LqZnbVYRm1kQ+
s6R4aIriKl35TCGoFeAvCW28tGR+RZJPQoIPjg/f3poOhw105bVMSuSHEDMcBJpOTLVlU36qoiag
Xblv2nA/TiBuDKcF9IFEtE5VzaB0tqjNkz0pokOhxUFs6jYbmx3LqWP2l6MY3Ezd/XraiHfx8ce3
a1JBsWphUcCy8OP+TMxCW8oMDGTAbZd6Z9wYMeY9+Hta1h8YBawsXnoibrQhuWdWeU7j8MmaxWM0
Dlc0cjjK7gWJ73Xi6zpU5sRwlxggbcZeuijegA0MSFp3CY+w8YqnrKVB0vpmLjYAOJwcSAp4n15k
6qC4jHYk570A1JJ34BjL+EioW3DN6dFjtEBtsraWYwxEJ83i+4EWe6G77YSdvBjbDQOtMUotsN7z
5SirdFuC2ZMT7Qv4Fn5UvVhj4cLO/lDFgIpU5RFN99u0vkQTgV0rk7sMTzvstEC/IJGxkaS+sARA
/zzeFtEXLQKg3LLLLKyvQ5zjllbyq97ADN8CYl1LB3a/PhWG24X0koz9VlUDKtjwpMydnuhXJqkC
MwP8mg5b2Zk7dG5/6cYcP1dOPqOHUElAXtKCuj2MY3+VtBJq28RXj0Yz7NsYxdc0Pgy0DcauPbQL
opIUubspwftPHTOsLkBB34PYGXSR8MRS+T5qg25EITHP1S4G62siyp2MyikSa6OqYm8m81XKJtvM
l13Uo5Ld0e3rMtYHnjaXiUiDMUbblS5D0zbVH7TEfGYqfLbALC8PnZHcaDG7mBhk8twEuc4lrdnb
cVXtJoroa6QXqKbt80nzeJgBQhy9Imp24Th6ed5utLC6AsP0XjWZawEoHvpdAcpRkarNCDJaJLj/
WvTVdUpgmAWUSR+XUyqjt7I3NmF+K2rdB2XJPLIBKbre3KUgSIdLfWfIDEidCIwBffcGndyEBqj2
gL81Lf1qDHILaYNrWJmHCvKxk+KhofdRLW4KnQQR8Kdsir/KHnYsMywGuOmURnGxgJyMyq1xVEoH
SD+BETdd1Ev2VTPU4zKF3sLM47yuukbrGIuxHdqHXshLEfYHnZZPLauvq7m4sKboEvS0rIq26WPt
UYoxgiaTDPicpe9Ta0zttAPS1GNFMhReKNW8RlV3crTjZgFvX16mUEyIpbig2n1tQnXRmUfRJC9d
WN6hCOkbjR5k5XzKW4ay6Bj5AkLesCo8TZvcdgEKu5BTN4NWo4oXzSDoRSoxERWoWLkX9fELE+qm
iLUNy8LjZCUvaQgOIC88q0tfSCovFSuVnYXPUWgea9kfuK55+kxvGlUrG7XYywgoaC+bzQA8E5zy
FtKBOCjM6q4x+eUYwR1TZvfD89hjPILSAQTXAOaZuX0e22BxX5I8shfrTSr1WrDqTpXjqdQWuH2j
LYdTYF81pxTz9ggv0ttxLzPtBYiirTXiZpryiz4fD+AdX+qNumsLcWpe4UWs2XUDHtS4j8xLYXUP
ZmLdZGnnJnG3ghH2sKAPTV6qxyqJv8YVopsyzO5Tvel9oxg2oQGvAd08Rjx5m8CfAGe8AAhmbACi
Xeft6DUJmtkk+VMV5xey0i8LVJAzfduU1R0yC0AwjJyyOTwWFgsIgK3KqLeaAEpmiDkGpwahhECc
lS4M7BJG3sysyfy4LV/CRs9chC3Joko3lDPayOfm3jDRndRANzgPUppVceGCP1/agyECkvbKBm0i
c2PqETO/a4B4ptZc2C0TN4wYlxVL33QCckctj1PL7K7WX7R22I4Z22od2JNLye0003Yk13boOieB
uwDjSlzapicu9aA30QmuhPNCNdoav10kLOSNxY9B2K3CweFNfZeD4WikF9PSHKYagooqd4khd6EA
ZSfpToIWGz0atihuP1TacjX0VmQLcIEyQL/xZD7MZfgmEuV2hrqBj9ShDSMvPUy0ugUB32MEEFjx
LJMc4ap2RefqaHDL02Sz1ziY2DPV3dFMLhuOHmmQLqHzu0/0dJOMsMhToFDHyQ1Bm7Ap/1K38QZ8
Q69hZGeNs8MJxOn6sIHXtCv1/IaBaU8FHi3tHdXSC72ID3ViboYwg4tGEOZWIK1029cLuCHTkeWQ
q/TFrsM+8Osd+r3y8U8btERYKxHhin+ycSrQcDct88Gy85Q4YXsyR9MNh6uSz/bSLC6bantO4Zkp
QWocuGN23giiLHkZtaNoY2h5v2Xy/1LO91fp3A/Z3/8oKTzc+cf/DUnhar3wq6Qw755/SAnX739L
Can4XTckYmchDAKW42r49C0lxCdrRqhbzIRFNeWrf9b3lJDL31EK5sQyGLOQ/q1uZ98zQq7/Dm9/
plvQtTKDYzT8Swnhh4wQxyeWyTmyJmSlCP7+yXtvhJgvygCqx1XkdAot7gu3ltguJOBZxIOibZzJ
PKcm29aZBsbZQx6fGQf5Gt7VtQXr+8IlfRrUSY5VAmTXJbUVUU5DTjkI64sJXtpgOGI3hfeVAHJo
m/RmYR3i2ed63NcZINVno3gDMh5el9AWzY5V7fJjpIs1/SS4MrQvRjPQAhbf5DYtrpbwaq6+LnVt
D6WfwkonB6Gg2C8ckDm47rWdmtIO6f3UbqR1LSSCHsTe1uRLENHmQbPTgjtNwgNhRp5MtmaBsBCE
UQ0IPE97mzh5geIpGJo6v67BsptA6zYVuIlg0I3T7K+PJ8aOasLhaAYvch6yTZi1u7LIINHALZjU
G6NNo/NDRgqQZxp7Kh7N7MVRBEZ7eM4gRkBPCGhKNg7oaHak44pmDsaPZi8A+2rjQGQKOsVKjQNz
HtzkRB8dMt6ZOShluG6oFf0ReQ6vEJ3mzBks6OmSLKB1BIpzvI9U7HFApS0Q6omCHD/i9pdtCYUJ
SpVYElBrg35jrGY3iwAEDMrJknOvLqIY+XMXDBCzDZZLETSMlS3BnsBG2gPo6gHRq7a1uYWLiDJE
XcDdcZ2afpqiCMSRmzF90DO0j4zRXX1uKey77vv5xDaIH6LkqQJ1o302+hTFN+UkFOQ5gzl5dWrq
yWWaPXajW7CTnrd2RU+4phKahbCC26Q6rVeZ6KE9awr04Q753FkTmq2D6R1WQHLXZAS/t0Ce2CB2
7RIawHTJZekTRhWqhy64FG4ioIvGQM2ge9Ss66YePDFNIG04EW5lUuf1Xyxdg1AQwY0k9tBGvmTn
ATy0OAa0oTFHaS/FgphiOpWos2tpZ4+JwNvbFe0S6CDBr5eV47W0ferGWYbtO7QF6IWTRRHfaK5K
I8SWo1sXG1FBSAbDiPbUdmcKOrWoOtCuMSAwvMaIB4tF7AKnIWRyJUddhUBjVMGQPr6VbaBVBK4n
X6aOgM2u+TVa/zLypWt3tMFLgZpqHblLgvxyilwo11wTbA9zRHVVFU4kT3UKprql2RreRA/dRQl5
CqnPfXep+lXBV9pgvljNKZNojlKDOYMxkBeabUxokCYTR6oAWiZXgV5u1rBA6CdQaXCTMdip0JMx
hZalEGE1+uQuFC0WFMhuuBlE+c76c9LhZ36ucbFymV0Gub1C29GpnN0c4Q1DkDJDcaEmfD5OrljH
inEtGwAPGgWhvnXiHVIzEFMPcXr+0yL+FwWlD4nx97VRJ4wxbsBo7qMlGDdMZsVdAu5N/tZCurpc
WRArg3vtZCOGXJgHGPVFoZy+XO/M3Hc5w1TTXGpuwZBx6mXyZ7zxAfTwcYaXYAlPYQmvII42SrCa
qztoO0DNQi94J66zwJyuG7KpoY+E4hXDXzkLKBFWScGXOa+TbJre50Bb3RByHQITtgSxZwhroBC2
i/icYwKZ5CSMoGDcsfDmVYKH2J/CubVzldohOYv0C3rt4mxS7lRRuWNzBhO3nRjavZ5DM7UrPOsE
3Duo0Gwpr9r4tuhmkKmDXz/dD7yGf366a1X8T0Xq3gA0Vgk83SW/z6ajytC7gaOVJeaoAWySgLLX
qTcuIBK6nEEoncXsts2Fnijv11fy7gXwj/jq25UIlEbRQgS9P7Hh/ngl5aBp5thmeM9gJ05+TS84
Rvscw2x7iwenW9CxQfu7q8xLq3PBz1co9oVepJgN/ntVoYNxIIWbgctKII2B3tFm9U1WXRWT3ahz
re+VttUS/HngPMhkYhO5qcGB0/pPvHl+hG/e78QijGC8rncDCfuPd8JTbhJE/j0o2H5jvfRd7qIB
O+RIyCY/azj+YzXy7+fi0uAMT41aH95fQ3MrjqcCqgnhg0tlhC70Pn0f6CgpvLSfNdW2+Hq8H94S
RSBEkJgztIzXKfuAf40Qt2osRLloXW+WlG2NENMqRheuGnRYhhkIAXw2nZmmHqHGtbBnjBpSg+mE
gorTo6xQTQwmY/SSDsqeM459JN4ziiwdq3zZIv9aslOU1s6k1S+ReCDFxkri+5SnQYlJPibdV12j
2zA+NkkHIjeDlg6iuqlxogIqW1xFnqfXrTkeRkttRHmGAaPLZ78xsVhMN6L3wB9VS+Qp+DDGjWOI
LcHmuoYRsKsAuaqBu3mQtXv8wfZ6mEnojfMFINFtNIebCRGBQN5s0NRtisxu+sjn8poPtyGkDa32
pQAtWEP23mHOz+qcLgqFww2WUAcjxYYAxS2Ma9YjkIHmZt15E1z2uj0wY2Xk4FZCiixes9e7jcYj
g31oeCI9NloorDIISNb9BEveGjUAAUHGjskB2T/aR4Mch10rbHb9iwFvqJWAGkt3mB8GCNUksvrV
+WCKA4bNT2gptF4TSq5fg7x7aNV1t/jRUPtpatqlAToZNokIcc9c+s2a07XK7hUSsQx01eVVZNda
PdghtK0MxPqxhHote1rva91QiuphQSZpqAOELWga5BAKFa6Gl0q/mFI56zUr7HlzAro9ArZBQdt+
1c8KLHzDE+AZoziXRQiAKxwsBdlV1xzDhkX8+zbZT5qtumjLUULWFTA7Ph6qcZuCLEh4so1XmwGh
baShnKGF8Chy+/6JAzGkFWiuGUVQEntw/d6VhoFULpgqiKVA7ITcrU1AFRzzIK0Gj0cKTzggeh+g
3LMYkR9hWxmwaQqGowtEVTKB8ByhKtSTbiIP7/uyZy4W+HnPbQxqIQLYUJ4o0ue6eu1xFyGiTTld
RG21WbdrjoLTGh7VWRZoZbMZMWnWHUkvzmBzkiU/Lat0P+1QeqqdUFxU9Y1K0RcYgRDTMRbT6Ij+
BAgV94MJKXMUbbs6OuaUOdk6ILTT3AvMq9uBol6Wxe6gD4cO6NBSwhWiPY/my6phoVrktPqFgb7J
JkyOENaaLxxaLDgVlD2a7OEMJmJqDPwKFzcNO6vwq3Zex3IzIpol2LEiAAIRtjIDv9zu1nVgGFkQ
xZOnCRb0abeRCm4C88MaiiC6sUDjW2dl0q4yicipseVxdYcRYNfVRuPYmm2OHjQRtsOaIdaIod+u
2Da2roHgOet6YUAAh7CoMqb33arX0bMPiyCxNs2oNkUBz4EO+gfMsgbDZV6j6ulYdC9rEgGDnvcc
o1EAKdg5g+53vYoypXY9nEOieVkaeby46dvzGkSNYlsy38SmKBCFx1bsVktmx0bsxdrgtctTlkzv
QbGUmpvNoNPDbqE/yqkCFRsCmvpctg91Vm8AisS82bASpUYLbHJUfGWdXLcpogHcz6C5kInb8G8Z
KMfkygPIYdw2XmGVcKP0O9Os7KQ/FerST+Fysn66ZhZtXLsaYIxmBqAxuLkc7HWhmurviQVGw5o6
WNhFLQw0IRHAmgjmWg2VnxsdsnBDalDLf9Ug7aePVo5J2N2AakobLNLGy/rMea2QZJ2bEus+4kwL
DMJhRJCdNZs1o+opnLShopVqxma02AKOELnlgpgc9JNyVFQgz0TGQiEsCtsrqFcCAC4YBE9h/1Ql
ElG6I9e0t3nKw8QZmspO42KD1wqBzKlP72n5lpSAFlBu1GXujv3s1rgGMsDMIoR9FjR1GL4o1Lpd
uakR0oMHjZZwyoAs0UD+V3taJ4KJH3pEkFUMz7/egaQEhg/ldQ2IpNJCL2Qjwh5YWaQZaruLa02x
F0HDQG8UHLDjTZ0frX6fxy9g9RocRhRPiX5OEsj4jx0i4vVdj2USyLu8iexevP39YqushJ/PLdVg
ZJC7qkudxNB8s9KRV2AvYYHKgYeOOoK8ORAgw/MBzEawe/jshmUKrzzNV+umS4KKvpHsIqKwD5GQ
Z6gDmun6iDJY48FGwWbGA7SjDU19AAdQ2MpDGb8MeLTJvdkfsbJGFa6MZT7Ci0BiEX4F2Rz2x3sS
HUehO0W717BuhnXhht19BU1v+qxhecYOgBJbgWQV9rm0tHUYNDQ66E7w3c+PavKi7kpmboJ6bbzN
6M5aLrvqasYK2LprELS+sqU/gWVSdQ41cnetOA6oMqLXvBU6oKqDz+kb47Ol5261+lsAHo9rbHqD
k0WmXYGrnWp0V46uZTRbynuPZda9FqmrZYK5wsJclHagciWBRXpQsiWkT5CBwkO86WMgBFCtazr8
BHAHKvJjbh2zqHCpNUBGiRGVaJ4oMZGw/MG65MpaBWL5U43Av4PTTxvvxngt2uMa0PzEvGiwIUDK
4kMr5wi8kRreIg9RGGg8cbJmHUCa1wKyX7UCCRbJsthP0CyX6YjldoAqoHNyugmXB50dSzg2rPeP
eSCGLwa7n+vSzvvEgWpPQgyQDDA1HWwG8W02pM5c6o4Me8diIMT3I4SJcBkJoQnTQ2eZ4cCpN66Z
td4CSwVeCkgHUZfBIgkTgw6o61ChmgQSkIy8EHqgEgpslWNaVYO/ynVjxI0CwiYDRW6JcNIAqkLz
u/XEDVJRBWAyLtptwXKPQ1yijcd+eoMB1Jbkjy0vthAolRmGd4T1sM3e6PJYVBvOjxoZ7B4dz4V2
HKHaYuyNs8Euk8jmi+blc4cXnmAbelsHCsPaRMO3aTyOvHOKAvYsoodELCAqdSr5tnCoCPBIaqxz
zaQ769/lHHsbaHRtfC5h3jO3iLyTpxLm3sISThODPzATO6dP5aw7ISwJlgaqHQRHxRB6KUoNguJr
fL2YxSVLCFwB9H6ACROsV3g/QM+ACw6FPYYxhNzIVeC5IOP4/fs5yjUanlFaA8jGbDM6z4R5STQX
bgdVd1Zj2MWJN+c9JgBUQmkPxQAU4AMuNMvdFAQoCP42GlaHeNSRdj3N/eK2iB7XRUIzdFz4hYIZ
hD4JCE2wvFu9L5ASwtzxpkDuvn7NanUnMXunWz0IoFOqSs3r4Tk/QAdCRBwsDdSlbe5LWT7NCxb6
EKFxBxbK26wDt0FVKkHxIC0AgwuGJQCbxcwurOYqzyE7RrbPzclHjDLBgUBrMy9HXW3h2qYECDMu
CH31eA+yJZwVGg9iQCtOT0M0+0nqL9m872HFtSTkKRlDrOqjl86pu9Y7YNx0KBGPtcutzCwbXls+
hH1OiPpeIk7w3oD4HJEoyoYtRCQEcV5X3UQ1viFoMNbhBppffw08sxZb8TT5a9mnzBK/wG7ODQ1a
n8UbOeKMpHdH+tzomPI9wnFSb2IEldiy4RmRwLHqKJc9hgMxNvqI9s1rDRKciaxsnJaiAoIoLYEy
uIR6KIxdBcFWloZ2R91R7TnG9Dye03U/3Q453kH8tZ3I1uhC7JSjl6Hu00roY0E3WBp4m8dwEE5t
OMLZXxfj3EYQI6NKuAZZkHxvuiULYEx/pY3N5cjb7dIpWHIAAQKs2Mca7GSSb6TM/0MUfk4zQzr9
C0ShaqrzufoBU1g9iL9hChr53bLMlTGmc07AKdFXf9BvqAJknr/jHwgHDw10EyFWPtvfYQX9d1DS
hPmOJKHUL5Fif4cVGPkdpDRO4ScGKFvXTfmvwApUf28t8o9sXYdsEp6GlgHCN8WBwVz7sRJRp22l
NEu9LmLMM9g9ILMowwXUkLyuF9A7OHRa4PyYg9WfaRQmhNqkNgsE9iRuQyH8yaQRvZ1pAiJWVkBt
uR/YQOXWtPrBvMtIJjWJKmQDR7hYZCFEZF1eJ5cFGJV8z9NpTE8EODXyI/ifweasRkfdZlvDIX2B
aw2PRqgdl6xB50OZYVXSkg6paQHOnB4IuoANqo2pqgsfhBR1KLO4qKGjR0/Diznr9EUGJc2KKXTB
M42W1C8MSH9eU63WZ2hRm7y7Jy2q+g34LCLaC1hwBWJI4fgBwh18oPDuYMwSG1stonJfZYVCZqPD
7gmhVo01IO2gIG+MAASU/8/cmSxHjmRZ9otQopihW5tH0uikcdpASKc7BsU8KYCvr4OokpTKkt70
pqU3LhkSGU7SiOHpu/eea7/UyRgy2WURc2ZnTFcj6I2dF8MxawopDwFow0PZR/2hdC19mmIXUXYk
9x01bnWeW1PzjIJlJ9GnLmZpuGqlzTLbCSxvO9dXEieHY28taHj7RgiNjpzisQWr8Wpkc7gvgNzt
RgKO59YP1MYOze5Crr5+5LeFMhPkRbiacW+AIMuYqgthOoQVCT83nlaHpujd9Zxz8p7C1lnVpl9v
plHOzE1z8VHmSV1tzMHOblkWEK4evGI3RdbwkEW8cFXfmYdqDIxz1EfGPjMyuc3MkTeX7c63rnGS
o6/L/ggEzjn1SYBYbueIQG2bs3blnWxtxzobjw2wh3UYm9XniAlzm2C6eZDKH6q1m5rqZDvOdDCx
KxwhrjM5dSHIN14KvJW8Ktskogy2Zp70Z/Ll9gsyGrSjNDafTZxJzGRxWu9bnRJIsdPpdXLi5jiH
bQEVQme2M5anQSqv3YAUcTZdA2LvK+Bn3U1eId7HuYV8MmdjZf3IphZ/kBEjsnzjJKYNhL+chhKV
e8lLoyuOZ7Ffe8ZLbZVDcTOHTE2/WriMvJcTYTN7uMHC0qqbY5SzK4Bw5hIKSDXq1rXO4+TmZGZG
ekYBu9lmukvPON6YFZq88t1zRkj6eWBml2w7XOvD5Rb6qHzeSoJ/9YjJk2OlbQ/l9xQFDCaOlUPF
yqSKNrWsh2wHNGX+q8s2BIvl2bpgLdMOFSlh2gM2uQc0IC8rbRBNdrX50SRJdedNZ4cViAYrGx+D
pFCAOngKGKyarMlr9oMTIJOZsJCBSrkD2QZLViStsSkNb/NcaLVDWomeR7rJgB1OHMcWaQ9BoFN5
e8qmYS73ah7wrZZR7e5cr3N3gcS9s1IGd9CqAjEykyL32TznumRBQ+i6vdfWPH9muTstQNKxn0FY
BSaWpREy60nR3Tt92k7sfynTPSWpq48RKLMTGaKIuLs7b/tiTq/lxJjqCAlEIulF+yCrfiOtlg1V
HQrsCDPrxyl0gJEF3QtM0GJjdWGEi1ZZvGa9x7h037QpXgo9fhJlTJnbQ3sX8Nhf67wiwZ+W7ifX
r+Qclr3HbvQ31+KTw7K5dhoQiXyBcdU25bwt2Vuy6bIgbKSOetA9EeikaGY2fsnvic73taOJp6YQ
R14N1jV7Y5hylli4zSKIQbGVPiij8B+LwEo2ftiAXXUwTm4zIVF8BhM+TPqLbUL1yy3i4cVq+/nV
H8zwR0U22ch2mv6Aevhpgxk+w2QMx8jPD3MILiIeeQKX4fjDeRegXqzznWzY86Qisk6dYWZPtQ6j
g2r9p9GcvUMUq5dkHoqtLoLqyxdJADcPpGw6kIRsy+E6+SYEh4WNFGzVEDzaM7SARBZbZfpsO0s4
F9OIWy/zoAsWN1FyVK5jdv+Gjr4Cww7XScUzbxjPvQMwpA8Lk4nP380Z7NAMUllbOiegKa9W6h+0
Fb7mwXCibv43v+0/tnbgaPdUh8XmafnMywRQcmwfrCr+XZDDNhzQXZW5C2fvowoRV8eieo+L4NBn
yAgOF+beg6p2yOrB+GmyhiWlHfM13Ww/SPdkNSHqnrvJ2umaF8EF6tXWRIgvvO7isDhgg3RKLRdB
EOwl1jposgfBlcRl+1CaxZMFfKpoibbnU66/5nHI9kWcFic/jMW4Sk3C6xZRK9PBUFsHKF0s1Fjq
hIHgCMY22JVS3vIpnU6eyNC1rPQo5m45BvndJXPcR7eed4LwfZ8yhzdAJQrj2RYJnAwm0CDstknm
0TPRql9WNUEPEn+8qpte7SStn3szBlpV1xIQatDso6oOdzZ8jU0y46VKc5msvEZyy3KlEik5QTkG
hGCG5vc0BdDL+OgnD4SJGoryvchij8y365UzHKekOMb4rvYKj1IXKIQyJf1sVVVExHO7KrZxFOmd
743fjMTvk0rFQ2GxUzZnBuPSfQyRh05xxcnEQgF2STGrorinwroX5rK1cFtx8qoyfOwmeKkI0QqH
39AjTtrFaZiLjazfUtPfCBZNPVQtehS2DSRFQUJ6hVWQHpSViryjnf9Jsfk0LMj6qt56dnZRvvWW
NVcJ+iApfg/Iu57xdwgeIvO9bHAO4JFQUbqXVbVtvWnjmvFRcugqM+8z8sdjXLDJCWhrrMerVZv7
LL6HzVem0JvfSUNdIlbzzC8E2135mpjgd5bfi0MCssPX4UV84X7VA2fLkmI7DxYcERLPVggbEpxR
nIKXTC+5r9fNSGTbjb9KLIeszj8MJrJUFUfC9C969BFcjFeF/jLO4SEyKDTxH5IcZ1cjtiMySain
kyTubXdnd8GldpxQ5Mm39JvX9vvONz6M0saRitypyRcAmyr0cKmzLxPbRJ4F97SYdmkzv5gkhZzA
PGm9UPhesX2SiFgFNjBQ/VIa9ods2kutPpQoQa2F69Tgw/K+4EXv54hVhQ62Msi2AHduSBubEbZv
bsOka0HNJNmvvO3WGESffNGzoBcnpybOJ8ptrqKdTHjB1PyoVTNPhBD4lIQhgO8R+IwX8d0+lMKu
/XXZuFDrxjJKT8QxeBNI51B55xnFZApPI5YSbZ7qmnRFIQGNetdBnx0vfRsK88AedIKvFbLGg+Pm
zagd4pCxq27d6NJ1rJ61WLdOt42RNKxBr2s/30Tya9LqOrMxc1KQPeJ7HrNtVh4bqTesntnk2hsZ
VheT9Rc9cchkCC2uhvkVx7dgNhctm3mTqa4GpPAnRewbh+hqKHXmmY6BuXpq/R6QBr1fnk++n/C8
ZONxTLpP3b1Cm5jZ05twQ0RzYyIl0cWFjxvGrJ0Xu2q+PPU20h5n9oeqbzcu9zLUZjMbbiYWal7o
KP+3oXqifgTpiN+nyDfIU9s68dcNZ372iyZDQ8v05oLVtst33xHrUQI7TVnman5P93nZLfW/VPrK
O+Le9WJL3PAcV1fVf86ZQaBi3HU9AwAg0BSDTpo8StZ+7PtY+jgbu8L61xtPQQm7zn1oPfxJ/pdO
3G3U+ltWLXB7Qf8QisyyEtt5CLymXlnJKSl/bOIwPhaQoX0m1bDua+PBgV8XQ34Z06uaTpZZP8nu
QUluLu+7BQ5ZwFq0KaLC90pq7nXuj6b7GhNiEKAjQqYVCzpYJHDV5ofKfeBxcWjH4DTidzbY/gUs
aqoJ31MGtaEghcNQmAN60p61NaGUZZm3dfNiEZq4DVJoTcMlnMBBTD2YOgyey3POeXGdc+2fBvML
aB5rvwPGV0wXj7Xx1zdpyIIRmGN+GeJlYJkOUUIlm2fyeLMOPpZ4w9lVScIr5JqAA/WAb8juW0Un
NIOLi/vF654sO9mb0dkFLFLyFbFyuS5i7GJnsKtDy+ZHdD+EgDehc4iCu8LiCHCGHwW7I8cJpn/W
II8WV3PLTzMGETPUFYv8zk1yqKr+L4fXtlaoL1jIIrApPjbzhVUcRF9i5tHh4RWLf3OZYLxy1+xz
LazIHt+8F9xDL944SEC5zIFR/tT1sDLAj1RAAGcC27LcjPjmtcMmpcAUnMA5bwIw8L+MGoHV1ge/
ZwNd3Ivqx4raDax3/qrmaUIUIj229Zx3YFezZirE/wUnHTZ9sWqCkY3buygeYhbxXEKh8YW4m8DZ
VtCUKjFtZxJJcUabefiYFR3X92/TM7ZFUx0r/hIBECucVmbwpkW2Db2XxPlxkU8NVPAZUbC31dpJ
gKTgZZm97m4Nt35criB+cZn/jY32nCVc71GNi8c65dYtxIWCE/FoTBVuLlaMNsxpFASsJGVwN/w3
mVfHTPjrlEdIpE32+uzK4qRj/S53fT8sX29F5+zOjwGCtJAMCTG5fD++/+aE8rXoPkURnsd6p2lQ
gcwEuR+zChuo8VcLsqf3vyf5x5OfPU6UgI1lP/40ybWzvKOoH1MktWiEhbig7EbjSVF5YS1Gln7c
xYH5qMPflvzNyGagtDaVn+6q+IXoqHPwImtnCfNSeZswHH5H4KnngLwGA0vzT/vCCaav77/oGj0y
+W7Dz4KFf3cj9mSNC5QUaTgbn8H6bw2VveShfl2udAmHmlQCs1W31nVx853yGnASq1pC/woWTHAs
a9xL4r0oX1O6Ge0Ywg3Lw6fM7tyNlwVgz2u2bXsNViWPql9B7/7tmrDYNiXvrJY8RsyBf5Xpxt4n
Ipk/XWnvfcx9UwcYyy75eGsOsMcuk+bOyhZSj5VG1FuiyA6SHggOZiBnfW6IUse/MSXN6yThu+Bk
GRyk6m/eFAH1B/ufqW2v+wfb9JAD3RZMuOsM22QIvNdgyip8O6F9UcOyZqYn4W7SCPjVNf1FNT3j
XLuYH3tmUeIl0MeNaeT1XFivQS6vwkUIthNCREZzDmKAZekSNinkRzQM9nac3ecqMpKDCrnrW2EA
WjOI5CEGmftUj49WPj/Fdmz+MkJUuSQbf1KHjVOvXfsllGq8GCleDIdFaxaKh7gZYSsKOJQ5UyGA
fn1vBb+M1lBgLwESF9bDIPMtnKXXoHJPqQ1fZ269N2qduPIx3kln+HJmvlVrxJ4kunOfhde67cDa
85bGD1n6w8kO4eYG+fwHLs6MTg7tF28ZcjzHLKBnUGCbtOkYCMf+lESwaJQlWYcj6M3ZElgGTF8C
V7Lbhu22K9+w5/4K3cnlZZDsqtr9LdrpvRcRt0b4KAumDjKA9YyWxlCYQXsjTlC/x535J8ZgtUk7
CxdZyJf1ZPuHRdI+DcTTnCBZcJSFJl+yZ4DqjBc1YGXkODb2VfutGuWAo59nkGf+JajB8Wgatxwq
n60GXTH78mfERntwwCBTrXFqQsA+bb/JKlDdaf4hs/SjLvLiQ/YGz/LGAw43+133ELkaeG2Wh1D+
hmzs1+PAPKcDK9sB4+Rxy2r9QcCI2qVYBc9mT6avrn37GEpTock6NVae1j6lk9Ndx8Jotn2Zz5s5
IQ6z7OBwUbQVDkMxnDniHEKEtrRnFQaLMMVinMZ6F6XZyQKyVWccMqzxEEyDjWpETgC+Z++M5nZ2
Y4DKXpePh1RxHhEy/nCN0rm4Q1vD56zst6SBP+a548ApPHdvhRJv1tA057CxowsxcTDTREhwsvb8
wqvK+eiDdL72jINh3u6YZZutFQp8sqplDVO7xXyTpfzomaD2LAv+spuSa6cODk5m0LMR1PGe7Vq+
dnOrSA6B6J+mPOL05Zre1rHzcssPYJ9RC+V+8sC7GQEzOTe/R0qVw63o4SjJqTpnDh5sk8hHUDoz
JNFEAwaPmR77ubpUY+0edJ1+Ca83f0QSboPeoQMGcCP+KWM94Qit4+WNm8yMedysqjf3IuT4gUk3
LxjfqUbwSdByeW+SfFiefuUqGuqjj5GzT2JojMv6k9DLgCtuqAwwfA3R/rn/KDBVkK05LJStaGBs
bmq47h7h0emzqCTOySEczyKuq/3QUVTGGaVoNA7Mdm3EE+Cu8YiU9jk4VAcsYToezOcyfp5qf2OI
H+2iHCbYw33wpGQiOuPD4o3qq3seXG11b823niHa0vor7a1DUuinjqyZx0MYAYiNoor3YT6dHDN6
l8SI4rUavDtZxu2i+4ZsO2OkYtEBJ005wEXtt4XuvB5tMRwLp7up2X4mFNgY/7xFn3J2ZBWPzDHO
tovryu7HC57MX4kPrXUeAHrPB8BumhG2Pi+hvTopH/zMP1cOpq4UYGee7CIsbZ4FwlpDsu6iDZtX
ziD6gWvRNqyXgAO/32I3sOr8ky55Lu5uQZjWGz8vxm0oRgh+QOXx5w43w3C3dQ4ZjRx44+UsgGZu
GMaMWX/S0fYq2TwVSfJEpu7MDquFRTk+Ezk8mZENUxgetsU50TYvjYAIx6bAyCD7hr84VDyo4XmK
8PQqEmdJU2xLw9yo0QW4aV4iHnPNmIgzxvUzzuZ9r5+Kwd7VIcv40PxbIUlNTUq0CHk8VNRRKICf
ZQc/z3a3jaLbNmiblVymPkZlqGArMnyrWYB7IPYHFRnqsb+ewYdXNa6KpCSN6W39giwzA0/eMpPi
qiIkhSjMyRxE497qNKHjcZ3LpYGHs2/Fis3vHmEXX0jAfxtEsVg0bAJGK9C8HR97ankYhFAUBzoU
Jp4lZpY/zzQKkbJL1pCcS+jHdb0FydiwA4nFQbac3Jt8mI9j5H36DiobhRuE09dlQKaVg5DTIXJn
hEjz7MpAtgu7EV21OaE/ALJ76YPmpRpyah7J9ylzO8QZ+b4S/GCOOR2mKR6Xx2SKD8sOtqrba2p2
3ioOcE4ktrXNW/0ypB2/uJQJeYrqzyY4jxSKeD4IiH0Q6Yw316ibhA2oyyO+mp3qZJpVRQy7b9Jq
HFeR7Vdkj4iXeG9p1I02R1/2OSa/A7vW+AqQOQyowWma2lDold8EGJ4ivTwGfQuFoVrnaUD37qoU
0RidK89IqY3KI/+3mH3zLZ88z+JEVNHv8lBLyZOgNYAUkG4rzC5/7HQ6Ks5dE21Ta6oU8BWaUo/5
0WYuBwmbehgZ56IIky8LQ3qoYEACbms3OZo0r37lz1YNNpn3Bp8oQsJOy3Sy99TDBCmnKtdnw1KF
CaoAprUw4AkF3qCbDzwnK/YHdKmQZPNQtjgtRZ1jfKdjTxODMLlinnCychbKSIpAoC7LKKlPQhFT
3OuUxyJ+CzdUvwwVNyzK89bD0Um7iTY+7cS3cfCO1BdxSJv12PNibuqkNa9DSD0GLR9sB7moS+DS
nb2P+nB2nmWNS285ihk55L/Ak+FbY2gBQjMYMudFYaoqq80cDoLTqTtnLb6MgEG+GEDTglsp0NVn
uz8FYtLGeWnOHfHzhkreDMdnvPofaub/wVpvin93Krs+0VKT8BIRJi/AQvy/6XaRUTGeDNGXhQsc
01GiRfAcVwmVVmHZyPjRNWYC1k6rJo83ST3myEisXPlk7ZVDvVZ0SePSCTHOd1VgJ+eUDzhZO1MX
OpyRmUPCW1gLUyoMEVy51TE0e6nQ1gAfV0C9DbNtniqD9Or46nkVYt2m0WbvPycdAo58KHOtHJL4
lrZc8IJtbQRwVxMVUW+1n+pKeQ1riqAnFu6ltZMSqIATL1E4hynqUxTPMAIovgvZxxBtsuyOzgRs
Eh1HvBI8rzpQIeT9pLKffloW5sEGKKo/8xs0dWf9RGiCxUPBdzQz79OKgMMaQRDGcyeEg5PfzAos
b2NYWf1LqDlfLcHDafHLeX3kAvlnEPo2ekdBUfA6UqMcO2K8AD+OO3HQX81p0fr7pBZF9Nw49LGp
oUvk2tblKH5CQ5UKBoaMmsFYmzzI6p+kCzWbojCoppwFlS9tnye5XV3dxkTJLRwdtedKB5L1c5L6
rN24b3eeEcjvKmlESbhHJKT4jdaMvWckBB6qRt0W6th1pt9cI8Ob07tQhqu/4HgytHR93BhbL4qM
6IF7ia9nz/ytYJVcIAkvnCO1OLqRb8e3PFJRQVy/1mwpSeTWLP56WYmV13fezjIImXa4+8N4YtUl
eH+60Whbx6nujfxvONgVIVQR9ZP1vSyG2/dmmFmze11Fccg/V/7/G6fD8lX+xdf5/4SX47v/49Zf
eDz/xst5SKI/TfLv4cjlv/hXONIjkOBJadmOEIGPxeG/bAwgcTxsPjJwAfKYmB3wD/y3i8G0/yMg
A0A40nZ5rjgWkJ3/djE4/wHfhpSA77uBExCU/b+i5bi2+78yB7YgRgEsh4vWDkyXpcy/uxgml/SZ
QnRxwG41oeovQ+n7Z78+JHkDPlqpAokjbg5F6bS3s9v33W1K8vwW3CexgLYFZ/JjP8YpVikVilXd
VmITjDEnA9XCb17CLkbp8sSeq7DdwbNnnhgcoi9pWbwlka5XvqqTbzO0bm425A02ZVQjcyZ/TR4h
vvzzR0eXwkWxzT506XzsQVhdPJwBm5g/aN+w9D7NO+phqhD39Zg4LEkHOAZynOrzP38EY7kE1ZPi
ZcJMrPz2btfOeIM28wPXYLzOwezpzeA1ztlSHuBvqOtXczCyU8f5jioqvGN+aT5NtRRPSKq3qLcj
XOH29GirkGJubW2SkE271bgZw3XFpr0brfBod+x5Gr34ujzMnkC7m07RG1U2PQda2uIia5mvJQr4
LizjcdXnxnhzDTq6PCrbsC2WsplvcG/C//rDtZd8tw5P3vjopYa8VqGQ166qwus//6goM2jn7mpa
2Xz0/fEh68z2WvzrD2k7yRVWS9gYLVBc727bratwuZbviZui9qNjB/6WMjIb473+4cJktWW7rAd4
sUoMhsgrYJZof2GBHVkkDKzJ+OMpR2NQaFlsFb1xrHXKyI3DbzNIxtioNvb53PbI8d569PthbyfZ
B9o9sAXX7w6BPUe3qGO1y4ICt0UU++W1KEXAQRInwz//a5q6kqRUDCx6cv4UvRzOpYdNs3PELy/O
rxnPukuHV3hgG7pteqo6Zp+1dGTxuG3bcV/49jOll5yoLH036Bbdiok46DxhNqOTE+pwKl5da8n3
Lc/4MK6b5yG0l+qK/NjazhNrdn0qapkc2aTinwDbY/ZdsU+Fe5jnxFuCZagemYtfVtApM4V631HC
E9dmzeRaEa4tyal4OZfJTAplhjqxLbUuULMz2s0E1VkNw8ukGWEZBp1NRLnJOo6Ri+vA/sJZL6hV
iMTqm+UdyA4Rcbt0DEWcVl2hFTR+pMPJC9h1VfAemzaOdkriAnDH7HlIxU7YLvaTEcy0mz64Sx3E
qO8a3SCt/GSnaCxqJHbfbuB71BHMiTDbSl9dlI1LwUkFxAdOQF6JkzZ9DMVn1FbHAoVn7QwiX+cl
XfVhR16xjzcidyg3tauLVfwM5XwbuEcQ06o1egrL/TK8zjhciUDXKBHO3xDfBWpPRgNURjVTLrHk
W8WS3SjW5nIcjaMeryummyZ/ojDzxNKDZa/zEC1uTR0E6EUZRn+TayvI5DrhIJoY1VsA35jviaOU
CP92Qc7BXLPTtvXy/5HnaFQNisSUbHnWwvFRwLOqaXryUoz1I60JZMXptSI1ADdhaF9ELBX+Jzd6
HI07tXDyodekB8qWd60xvPcocn6IXbvxjd9F9HsCLIlzGL++mdqPQKwdkH7FvH6Ma36uNG5Lupbk
62fhthXJIALLIn9L7LI+NT12YFQTD0DZtO38qj8NMQcoYn7OQVBZILP5CRYwVsghYssyjvfBj/y1
kWla65mhDQcbWAbnAYx7MZxqCme5VaZV3aOJG5E81la0aEDhcwOxEPsaPyY7z4K60xKQng45BTkZ
nXaxtzPdbjOV/kfcSXiV0l47afg7mrCRU1lziN2MFkT1WI/epzTjHhEDlSAfaz7ZqibP4U0XJn7y
hjh+dUZg20nuiZc/GsE9CQd/48EZG4VbMaHgY3On+m5Pya+MdbQ/sDBjANU4GuZZtPs8JaySi4tu
g3gzenSuypCKOMT2X2XWOSdjjJ29ZXFFlw318YYX1nuLsJPQLPASe/7K7bbH+S7rTe+yrves+E/Z
hF91IChYoS6vsAf8EK4loa6zRKVNjMxRIW+WDWVcuMSPfMSbtUg1seJZ3WlQSW+QNMx1W0jWITZ4
cNyC59zgMKqs9lQ3bnqqXEoAKs9k9xVPbOpi2qIK3HwkA8L4utiC1rI1s31CDopz5nGuEmvd+faj
O+nvxm67x0bjQukJyu8UxhFhPo0x32jps/0cyKDXysLCiktsx++R8p0keYlC7xgtMLVYk0spceMP
hc3iLM0oSWoPqZ1562z0kXza/O437quiezFczsnZhVpeSGW0b7ERPUa9/0oYcouURdhHxm9lp/c8
sq8TTiYswNWH66C4XzKeZSsBTCRRZXmQHvJI5lDAN2AXSny4TQGyxcwhdTIpT6RuBpktpHwQhUdU
Vrq1MIcUGB+eFNB3wpctMtFMRdloV7chwbyY9FG2srN6X9vNO+XXO/2lW/+1yBllI8sHxi+6PdVy
f4JQrvrA/ukid163Ufarcbqjk78ZDR03Nd3GGX/vZJP0D3pI+wGHsKsQWx7P8dYaqHzTQcVL2W/b
i+M7BeVdASQCk70Labq/lDD/DYbyHsTJj1P6GhJRcAPadvAmA2u7maD6L82S03CW2Mhn7Ioe0LpV
GzsvERnaaaQRI6aXtpnmbdcjTk6zQSAov+dLxkCbD60ZbEbZvRsdEQ3Myi+TRcG1t6w8Gzqmouk3
zyOxCeu4wNol2W7SYbx0tHh8GaH1s6kjJFAbKICZ/hIV6ak+DrZZS18dFihIQRUP6H44sGpxNuQA
KYVad2MXXYPFF24AoiaxQPChCIg7QYH/wStHX8SEWOAmHNb5W62m/EYxbmprl6r2kHXq3XTaT87i
/gqfGuSetjXWY5HR+8hZl1tjvLzgRKd1CQ86r8iEN4YdaBJp4IPXRayWGye5twbE3WWDWUeCy6ld
lH+TGLfTmLeRoYQ7mbUjitRayvjbgDU1TKcEjJahEjqEq0NfsLO0xtPYpRuCGbfJ5aYTCyVpfOnY
5rDYC48ZC7Vtxr1JPbFxESUV0XQgbXUDd6h0ceIUskmWYj4svKxl4a4a5SZD6jIT+z0aDbXPpQMf
UrtLV5ryN3D3KTzz7V3nBjjtx+YZ0arTxfxjONwIBWJWEkYlSdU2PdYyKPg0iy3mOFphvVZwUMXT
55YBEcXS6BmmreeYdwK2pS+DinPEDFLV1BmpM6c/Fk+jjUlQcRnjvlnPNv9yebxy9bC+K/gLZreX
vE/Ln2pga4RoPa+nuTkVpvsVttZNW/NWlv5JlN4jP9Ymz+pjG9RiPQGCDH97aUobj2HfU+M1wxqE
HQEwxKyf7SV9NEzbUgaveixulA3gDXEbxMw0vXf+fJU+Hhthqo8arvXKKKPo2dbQBDyJYtkDg2Jn
f9ZOS8nlbLKhEg6ln8LFnFK8oUg8lklHcgrzBkyHU8uLG0cfZWYDShBJpL9l+dsStXV2Wl1sbMuc
Dq2DuyfRiFmqma9WTmSIZywaN/nZJI4/Y5kChKBjU6SRBwPDfBxM6r4LEG+7JuK0QqLnqEe965T6
NNmpD6TxiowPwEm9R99OpjWvAqJ2ziAhb4UdEgGGmNi39oAkDcwuaM1M4REesPro1OLSBJC3PAsL
SxZkhzRSV5Zpwb7tyfzFWU0MZXoPQ05d9cyNgXno4Cvx17XSgGgOPhNesoqyvbaJgl3q0r8kmVja
wvNuOa/RpprxDEupH+ep++KodQw79GEnGs6GSQ2gCnb9aFVU2pbBtVPzxSmc1yqL/lIJ+JpYLHL7
sSD0yGO3VuSlkoUuiJaf9aDHrMC1D0OHo9mfqg3mhm+ZBJvMRurUqkbl6xAVzIpewWgBFFLjxLNb
nlpjfnaUwi3Vd3+pu+IcVH4vNx9mhCCmDVO6333m0xVrzas5wH2dju42uzcm/rDlPs46+r2lNF94
gRP24uOntWN+jnqAD24zJM+V9u+Wqf0LLrXHKbN5bIS0WERNV6Bt7Tmpkgnvk7vuxHZmRbZj83ww
xuGT+mmcIgYSUDxgkHRo80Bg/1XXls+PhCUzvxQR1oyeGOVjqawno200YJFgeBbVyeXUsVE+JgFx
sQJG1e4yxMgOFcFjfeRIvXATPJ+fqUIH6meMMThj93kvLYp6GgrU7UNXW+ReMQI96Dqg/zIZ/VWv
kSYNgpWepCed5gg6y+pDOnqvqdEdXb+4RfRZybl/t7ra2LnEY/2Yto8G3t+W+hKqq3MmEBBrS5bN
e2WGwySNmZuRBZtsA5ctDMojBqPDVAJqMxc5IuDhSGxqZwxXv7TnXZvVu0kTTeeqPJOdQqxEYGV0
rotT0SbFKTERPgo7bemcncQhH9Sej4xOpAIsWzJ1P+T/HnkwcRHPJXn3otkjo+6NegSz1KMd1fhE
Wf4+5qqJN9psqrMOSUjQk9rkV373BBxNnE7kgDZFH5JTDHwamXrka6+ekw2rc45E6T1teRTqvNs4
0+cU1MTqgrI4yWmnPVyc0+goelrnZ7/vqMbuBg4JacIlHMkf+uw/ZYGnrQqwezQR83Y0Qdns5QaU
2UB9cdyDQKvBqW3MRXvgQ2iy8NyZ1L+P9LKmHM8MTz0bOjTO/8nReS3XjWtb9ItQxRxetXNSliXr
hSXZFjMJMIHg1/dgP1zXOfd0W9IWCaww55iMTje1g2lpsNFVDjjsqItwkevnCWkAsrxLwSD3CgLh
rU2C+FTE6ctCDrmxeXICm/ssRe1jF+lfrAME0YdwvJEc683qsqH65hil2pWGCPNw5heayx4pC5mB
YsZF2qbLa5WsjbgPOSUfA9LUVxdqoajvbLaBa10dicqiXfkelNqXo2GyM3UfrOZxuLn+PdAJvMiu
mjhu5QcTmQakXchoUN4ntU/QYQ/hxvUzSilAeR6iXczfnIRx1n4oUb5y0zmXKiWzu71mlvxNh/SJ
SwuwX4sghizMZ+W3f+clKC7JwNdkV3jVBUE3jEnJ6fH6Q/zuFSgw41IQ/EXwEk/4EDAUSnJxlkny
wF6OTmhR5SGFMhIwq9/5mjvGc8NfIz8si4d+h/0fQ3MaQVLoGnI1S+vYlktzLkd5KUx0tNv405H/
C7upKuZq9HdkleKQGPyHvorObWxzpQEqiF317ZC4R04IXXSbOofhauoW5skITtknq7OY0JtY5Us2
0r9F1q0aeK26nJ3ZQCU4UTsZ8Eed536aTOqNLtu/uop+y0ZWGw4F4rbNwOVIdsT9WLlUVJPV7Etl
/yjZffYusCdE+PFd774an3Rf3/ueUCyjQVwP26n5WI2L8tx2HEeZKsRWBA4ex4WWPvJINtP8YzmJ
ipcusfdp1JqL6jJ0eHn1vWTceynzDM4l8Je6iP8EVbbsC3aLQ2ePF5o4Sg6eoNO4vpKRMr8YaJGZ
F+HlMHBIyhjffKlYX2ULHnZWBJp7RoQH8gvRoq15pK1c4n1DHiCpRkyeOn56BtUbuIEYvx15ZiA3
kRtWEcxRUBx5ydqwVp/GYxSn2JDDpfjR2DKwpOgtHRun61IdlohtgB4k+tLF/QX4ObxTZlkpmfg/
akw7R4sll87kCg3w/wnbz070iKe8UvXl/z/asEMvnKzqOUSuLNCuVU8KXK7fgiFot8VYAz4QJUM6
NWxyx4ZuYY1ISmfF0sMBmOAzD+w6AIRpFJ+syUWfsixs5s2Y8G084HjBwYrIYaZquGOsQ9wgojEt
HEGolpsy80MHOXca8ga67D5oUAzSjTNYmx8Dr/e2ixn1zcI1nEmM6LbwDu0ccsBL55QAZDFcIwR1
6R/jBTewad1+wRscIP3a9Jb6UWsnKt34V62Trwa6LOprXrdW/+an4uBJqKuXNsIjxDLgzslsKOjg
cUO/fp6c+hjynG5YG36w5HND8soKrsANYPr3ufV/rEHSZPTNcRQRwogQT2jtou31w+riQ1mZDLov
FuvJ1lI1p43FIEXK372TMtQEEbMNZWgdlGJn60agIkJe1imjmFcmOMvR+Rdnnbu3OdlvgbLkabCs
G4aUkbg/3MYiZbpIPOERYsmozAP0Yk6HGIZHwWQ4RP/NsEqc6jVP0FtAfjSjq/fspC92QNsuupPX
0/VaBZhL1d+rwOUN0AbWW9U8cik+ddWXHkdi3kbGB4YQLMcq/kUss7C0I08YbNFTdKZUNt01bJ2X
3Bsxd4WMCHNU+UzMN4bZ7qaaDNlmE46MkkdTZd2HlbT3vsMKRrhM5lLOUPhqkqNQsaUv3QadOWnC
o2kwkFsR36lBmt09pywhd8RrfJDJ92U72t3sXWc8FIR63RUTiZas5fMyDDmFh7Wsm69Fqne2p79Z
x1kb/wWr8/Oo1si4PFN3WqvsfuDqIleW69Z9TTWeNzEBF8ilwM8CHqWrIXK1PYIsL12+ez7JHjMG
xPOMB9Ox/yQsLB69Gk340Du7TjuKr0fxTh+8dQz8Y+4RaLshkrWGDaSdtJ+c8Pj18GaYgQkTam4Y
OD1x2ZLUQs2bw2I2ZmvHCe/kFkUjEZnhmjRHniixnIOTQJJqQOh+pGGGF9ngLsvM9Bb1/ofosl0n
bDKBC+zXaak2BWGnrDil4aojPirOGgLs/BlMRY36p5zWqeMO9eJ2dtP5KEu1jYuovRWj/aVn7xzY
+Mq1QZmO3oqMS/nZhYziFn47Da2ms1ifU0cY20KAGxa3dN+14XczQAtAYvAiB3rB3M3kbom65ymu
kDIw/ZVjEe1tlwBkT9rlqRud0wItOFzAt1rQtzaRkguRu+WhtcYVCiTpQIAiUdL7Y31fd8k/LPoY
fvQOza4DnYRfCtC5MMRXURBljI8CtVi9KUfaZ6fnbndReKBOelMZe+LAT76YuX0xlDxNngT4QD5G
79gsd8GDS9R+NLzG2mhOIcdZboBYl8NQVw/aJiAdxmtZPXRDzYA+AhdQB/Exx2x4h7MnOiABdbxl
72j5k5c/KZb9Pczg33Wq6n0X4rivsMpAIAwWGDXIhFoQgzhd3gY3w15Zv7ZT5hPtS3EZQNIOZwhw
UTX8LYZcbaw0esGYcdJJAc42BCfOl4T+kqQP3uxESN+BRoxh9Ih+M+S7zH/itoVgm+Hf6OBo5Lzg
+7H/XhIAAwXJr1TFvEPeqjSNRmqXkckiW204NdwqVgIxy4pf3QqFtQ1eimk4OyRcOycVikvInorW
UBcIhQpUUZqEaU6JLIWhLEUr9/Fs7dg/i4Mrqm9ylJFzk+QStuBQIsgTk9ZUBMju8QStzKjx37j4
H6i4A4aHZxW3ySa0k5el7v6iqD87bfAcN1O6993is8fuxvC/JOm7Iu7ZTV78Ab+97cqXBWy2iZOP
RRNY3tIx4sDvj2NQfMdpSf28JMvdNDs7Z5YPJgQ051jMTfh4ztg97GYk4wEHrrHQOvnBL5Ifv61W
P4omvQ96eFHMYvBUwIJCdvIpKKsW0TwzfTUAvx5UQU0uY9I5C7ccNzI4Oe7K98FCt80dpMgVT9sd
ObwJWhDQDxP8Rd9usXIaGMbdei31Xoanns+TDBze7VZeQ2Jw8vB59hUzNTxorHzwPrrOgLquznZ5
muMU8aiFa1gUo+9xZPaCOVpY/10uc+2/S36/e2Reb35pIJf1j2HxymaSHZ46Gbvl8OHd4ASo75p9
y4Z2I1+BN92WpjI7UgAvChfctkxZZ5JRy5xS9geM2Lzgjk+wbgH2mkOZeNJh07n+r34SvxJcSNBV
bu1bpWM0sS3A+ynQjFDam2mH53jEitDJ7onRymyLcdPD9npEFkt9ICqAscmQHuOGktBeTQMDq0+l
WKvgFLGf4tjQP2buDQFEW4IqiLCz3tmdBkmdVfeVVvf2HJv7wP5dj0V1aqKMfUD0D40pmw1yzzrV
6wtZzVuvHp+HxURo1ME8gKIJEewjLnR53q2R8qvV6EgM6UIbNkWXvGtpPxwDhRbUgpODstWl/aF7
/4utdo4Ogs8xcL362oJBjVYsR/WM55p/rC9L5HsISX0iMo5CCQg5ajn2lsRBoJj586/PRW1hvGHt
kqOfa+v5UVlRevUGeR50TEaV4goYRqU3eZCn256IWYDlPC4ibZ9VPz/OGh+WKgUiXjeSd14SLjs3
XOGvOGmn3MZTamfk3jKoQ2/EWEa7IN+ledcWDJFGTN91G211k2x75tgHN+g/0MezdcCi4/VErcYd
6MAxoD0ahv1ctq8xs9MbaZR1HD2Ssf3hRimwvOJfP1n5tbaqZwISL13MWS1HrL14GL8U2c6sbwZw
XFI8oqQhk0jxkzguWkkqg5R/L9rSEJUYUq30aIbwrWHJ1zgMrNnM37Imq+8qxCAsT99zxSs5zu0C
j1RqcGXzIc7CPwGKr5lSa9syfL4bYvYB7BfSOzmP/bVlD+aq/RQVt9z/bRfoq5Jf/M/zoW+iC55D
kkdWK89co85ZSEdlT7RLO/sziarmEIr44vGMnt1ugD6FMw4nxn09sVWLpsK+OgOPpWkeIwGwwCxn
tLIQ6MLuCHGGVBoAeTk9PEo2EyEQ9ZoanqB1DNeBOScoWrhwISg2Kn5XTGecZgL8ouWLNdjZOSsx
uaz/YGqGt9gnrmoJ6l/TlP5eShyMjp98VOikqUHrfZR+jBPXYoHmFtcn1HJsYlMD82/oTq2xPQYG
clu3wYdXjX9NUX8I7BkEkQfn9SZlws42YBLzznj+15xkV5kyRFv0txz0A8b5Cj7U9Ei4UUiRtHzP
wv3sbK6ayei/Lf6Uw4yiKuqOtDPTjqUuHpjMg4fqtQ8S/fWAfmITe7suqUCeiHU+GTN0mMQfhknh
c4ZSIo8A94w2Gu8anFjl5edx7NhnrOqdtGmpnWRzmGqobaiDH8361Og4/VUo5pzFMrSIJRZWvrC/
FHaau7oLeafpIbvI/DR9w6KSKSqb8ubmKenuLPbxgV2wrFcBunj3c/ZXrBeY/R1Qm91ocRLIuZkP
YYNelFE+zNq5ePUc9IKVZpA7E1Edm4ouikv+OhZjuPds68Q4kGiDmRI5oS8/j82lT6b8mJc2K14L
oFMEdLDWeUyYg9mH8RIwQ1vkceo/PMtCTV3N1SalQSotrvvZoPAPcBujmHp0jJq2DdcwBiceYqsn
yXilO5o6bLZEJXAwV4xACs0YKgwgCdeojBefcwDfeLxlBAtZqijnU2uxWQwH2Kb2kISkiaBOYbzf
rCW1d5md7n0w3XNZvqSdxoKhYLLJOvz2Iy5Kp7E/unRUh9C+d0uiKmAN5CSwPE5EtXvD8CCYO2zs
DBKoYAJiFzZyaWQt0JnBSmc/uW/9YKlraY0cGGzVF4CbHz+K30VzmkAS3rm2GY5toN+Kzm3PUiFY
SCZotF7Aexu4MZ6XlgBvQQfAf6ioEtFaL11zaW1xSFGr7WrQSVRL0MDDor12fO4GJCMawXsSKPID
tfQNn8LFLx0E7Dh6lpWHszRpiAfLPY1s6DCCyG8iCbezH1173zObcCS2Ksr2KsODgHKJm9l5NN6r
pTMMhDQipUN+SZIO597DaGzP7pEkOaxnyBPboNwHqf4pquw3frc+arYgDD55XjWtj3lTTGGZNaTH
MEbMzg6ZFvmaAzMsh+GYV5iHQvNXkWW90Wuud1FFG3vCIRLJ4jbK+K9fMBZq4h97ihO08KJB8UD1
LJi9Ri0TwXTI/wxEOTTe1DDKxl6Yu7sCF+iGm3QzpOW9PfjBOUjFWzY7T8ZTD3VqHlipy5N6NlYA
/Vs5FubQp0FZQMskHHi/+AjVkwku7uJ+RDYUMI9xs2sWDy7usJ06ke88xm+s2Md+VzNEUROK6no4
TqFdbQRbeZ6l6jpRa9SJA+Eh/HC58GqvABLYf8xd9FIInFKRat/GWD+XsT5lOR/VIiQIN4n11uwz
Z/gsTXSJESccfZeWHXHLQY9/pN2dw6EQ8AVAAETjuEMP8MaT/lQJF1JZhTc6rvSbZ2f3jhzfpbEu
Kk043VnCDnzdjd2kSH4H56Nzkycn4VSfLf0wufl9mcqzCvtn2srnHP0v9zMlcNcsbwjAUDdhhyQy
u8VY0jcnYFXtGH8ISzBZmYiqL976BTeTC60Rm3ft5ahGG0qVfpp4CKN7kU0PWVey0V792Y4At9An
M2DG+eLbOwl4amRYqSKQ8/5TEKGQwjh0Qzr5k9qYWGB9nUze3ODTHFSWvawbG9IpLwgp6aBEiyUl
nf7WE0A+2lRTgQZ21uyQPlmedNDDGkFxoGLqtdTYf806WVmf+2y0w7tysL+1Wzw9izFwb4GOf5E3
NIwRm/W84ZRJikuIxLmazi2+kh3ihzurbt4LqG3VUo6gqFxW7sFQXbxYEJAEjatN3nynCu7ijvV1
4333pMgQbMHEhNnptptJ/PBj8zfnx4s8HmiX/8tlunWRvcDFmDaZJuljnp14U1Yu70Sg8JNjUV0s
6mpnQPg2CkREfzwfZ6FTY9xp42/mM1d3ij6svPwzTCwJAW41w3ApGpZf/XDz8NgOTXt2smlr5+IR
IM1H5NwX4XBNujnadAsqPUcETETEqkEAxmtxjWsP1zQd7ieHcXUMo/op18Nbg6MamikA3e6NxLln
N+EIWJD09T+UknhZc3h8C0OHekIEMoE4II/H4j6cxTkX1tFxW2RHCHaoeesnQj/iW1vL+FZkIrrF
cuukU76dMTmXcfSnAqmwVRoOWTJv0LxEaobeWT0HnY26PyGsWi5onSLj3rIhSm/wksKot49icj6Y
DTjb3q0OZckFatlRt49E8Y5V/4TY5lwoOJN9yJtejt7jYpB+1Z6p7mXgE/wjp1uEKWLqzaOEHA83
JGI2uv6RFkgA/BRX1DyArhTVEaUg8xSv3fJh0qRGrBpqW28bYAwRevnJYuURLOLq1vUtGtuTl5fv
BZKEO3vI3ANawr+OEC9dYH2HVdXxs8vfXVk6B8hHCXVHe0hzvku00v8UPNCjlYIvrkXNcW6zZFKz
6R56PFx3JHIF4piwsON+3HsCCosKvQfEzB54k0ifcxDqR00dyCnGnEDQdwS5PXyL2fojwnp4mXGq
7VBW4bAtcpjD1XMYF1jz8vxWCGbeFRLqhUO9tZ13tCTRpkw6zL/Rta4g/rpAKLOBnLp2yOV7aqUH
hoPzV74is3RDeAFfD6sOupoF/5ulJEqEkowOk3BhzbG8twD7qVaEOEzjj6jPr6oPfgUze8MA70+7
mPbkVl2Iuxs3M1lK9ROig++cFoBAbW6T5dHJ/XZjj767K3PzPnclt3XuYGcM+m8E3d3J1BAlXHGR
Fl7VuN+qdMBjGsa/wkZ9qzRqEI08J4GXbFKbCGUt3U/ClV7LPvuziO6TtopQpUF+Ed72PmbWdgAm
cAi185BA71yoSMMHF/gP2x8WdEXqtOfCL8EmodPZu171CUHxOiWsh1oGH2ld3KN/eunj5sogViHH
GN68gJAEXKC0i716/982XkJ0rXMgCHb3nJf6FabIHaXjHpH3VUt8MqZoL3XEdiftkp8Jj8WUQb5s
U2bgQfetPPRNcuSJTc1z5mGZHQp5yqoXtz2opf83zfG3u+AIT3roifAQD3M0kX5i3egAjt2KxQys
4DdL+5ZlTZb3kLNUcbUsMoFREKfHdLD+WAzQuyl8DVyx0VCweMVLCgf1OJWY5efVwG+6pwXKy4QF
PkqyJ06tR/xkrwSL3OKKqJC+WjERhv6t6ZwNVxFTtfGZ4cJ5cvVByjLldHbeQun8QDj/8TlR+068
BRWyDktflPavJhgmBj/LoYq8R6vwXwsPOTA+HVwGAwdXyINXA58CZjwdVfjXDBO9WzZz7efyzm/8
x8IMD7DlGBAzCqHpcMv4Uunm2kPVmAZkMA72NRizs53cCqtf74fmPrY5v/Ryh8yu0eJf0XqP0cpJ
TQ8R5e1MKRooNEqq+Deq4Np6ldpFXvpRxGzeUOrhZQmREljk3DHr50m4U2mK8IehneW9d5gyXfQk
nsrwCZrhALXsZGfDc+vFQFLk09SXCS783DknKwiSMVkMV8NY3U5O9WdgoquXxWw1quQ6z/WrW8IK
dQBWDBaGsD5yr5XB8x/BC3KYawURvgbWcGu9GOIEnrrgIVk/jNjXd6q38JdDCZ9k9xDokBxMl3xu
oLxtzn8Rybmo5DPY73fDZPCAnEa74qZs6b60XoBOVj2NW2B4Bz2Vt4SQk8lxfgdIRQsvWMEtTO9i
RHPKPIrqNfLXABpWYhSafgiAbin1jJLCo17mVwROyHG2ddp/eWJ5znVIHRTFR79krtuP3s2Lu3kX
WzVCyCk7djJ6ZY/+e2oM6SLI2jxGJbEbH6UEvLvUJ6G8Rzdrn3Bl/qSjuFlecd+RwYcfZp386R2z
PijY2fKJiQwD4bJTqfcZ8zBr5rphHu5QHNU9mIRcdseKIsGSItzAvvsh3XE/xNcu43BqAblNFHVe
6zGSH3dxXPwhOrDetC55M0L/pdJ0GaWrY2rPR3aAFw/ns7edF/uzkEBQ2mFnz6j283mf0vBuQ2J6
bNnyl0Lsalkb9GXzlgGddS37obVKPJQA0X6ziHm28uZemuKkiexk8PouxvGB2Gizc2k9MaOjT9Pz
S8IjK/VK51gF7TyvtjCXio3MtqUbl7H1yADg4BSc3s6EfbCmk28WeV78+X9N/95OSKtp3bQgcyO6
zkqeINpcRhb+ECRS6E2rAV2jvWux/NxVYUL8Egd1wPCl9gkqrIZDH3XvvjWfCptfn0TRuBnt8mr3
AbqA+V1F+nvR2BqZCvC3+OoWBp1/TfrujLDkIgvUvqgqR0Z5YwuqVszOQ+TnTwOvqFeUt7KYH0aI
3jVTf3RX7OXczzF1TiZ2PydEJxMcxH1TB5RwbbezB0YqcjUJikXeoqblgHOloealtEPs6av5ee7e
6DleWUc9Dgl6bzcGy5pM5wZSDm2kjwOoOnugF7cjIBiFJzwnko3BJJt/tjsOyvScHKXRibZCB3w8
ZEZtsWygxhAvdjoenCrfLHJ89Jt2IAOnuSKB/eorONeGTIDJgsDdut8oSM42Qm6Zec+Ml/EJd/NB
akpxN/Od/bQQhdf3RPUNjOjogzkHqGCnkIFxz+y7n1xcYvx2Vs4ze/tNaQh3XAXi+mluS3S56ht1
yyusnC+7GQgeRytW9Dn2sQzZQ+eDanDdcxgzkNAKBUWZfIY167c1EFCr6aGMBVI7zmqEzE8VOVOA
jvGkp/M+9Pw3q2agWxMBmjeQCmt9GsZvCwfFeiSLKbkfHO+8wD+72zVGvgcq+6OqErm34F1xFR7+
ipuvlubTZuWH5Jw0UvQTbOea+zrofsOo2U8lDVuP0ZLV1UMcLu9cD1eQc8GuoKW8wxRWxRD2rQrg
ODyydnlrenOaR3uXEjjOpBlXW5X4l7zJfxfe4HJljA9Tzc4VWr4y7qVblgu+2irO74tg+FFN9M3Q
9+h3w9kPYeT0CANkEjI16uy3fnximctsh6Cx1FkfKz7OhtzhwWbupwYSWKrgSlZMSkxsR3j1enUl
Ycxs2Lz0iXicUqaXWZwDMt9isWQl6uHzbUPzz03cX16WhTvpxEfsFKTO52BAlzOqhJLXi5DDKP8K
u/neF+6tVtF3N0W41xn/0LX6VvUEcoQGhD2C9oezBsk5s6Tbc8DxCysHIJ9W+kUhlc/p8zjj5hmZ
OZZtAa1FIIzetSisyZFEJTV+Rni1IWD3HfE/uDH3U8gn547BZyLs9yQQfK3XJF/oScSLALzR6IS8
KGRInRWhkoJW4CB+Y0/dZXuKnEgn3bWgerAT6wWSdDqOSH7LfdfoapcF0PO8KYsRHI4/UYxsFIXF
uez4aYxbWrs+53vsl3b607TjIWA8+RiK7sfywovtEL2COSOkU/PYCafLG78qcnO+krkH06UOaQex
ENrMSJfNH6uyTsBW3HS0D1vD1msn1gFsPN/lZcQ1Xvxq1gquDyA6WUDrPRyZoGjcn0GKL6Hjd+Mm
6akMouxYZ0CwasssBydq7sfEfSo4aYZVS9kktr1JOxahUw/XTo8zPU9Z7puFCjQak7dlYjRQbqrK
m/YDRrNdbqLpkrvwO9ARRIwIowdbG7nP2UHb4xN0gXMeF84VPfNfVskfSwynzTjvbGTZwlNoRisC
2gUakS8ehQLKrYWV9K1z6UoryIVM5ttx5xmYEOTWuJgY4BSMzII2VhJ65Anwba9di1fQe+YCG6dN
qX3+/48m7PE5iKdcNj8uLIc5bc80b4dm/ZdCQZhQEIAzpEk+1Elz5Y2GXh/ZOT7/cDr//0c3yteA
8kDMjKsjv/9JGj89FLb16Gnvjb+bfdyw//+rjc69BUiepRr5XEQetxfhePNx1uJgOiaKMluIDJvM
AcU4/EoruYH7zVBPi094H+9OPVh7ZwH6ShlCG4rr+qgKNN/8dTjIMvZzocUASMgf16DHsSf5Cgy7
Pq7qoayAD9BwAK8h9XwLvax3CekD2eDG9z3M2UtZBO9LaAFVMGITp5pl2BA9txSTx8xub3MLZ4dL
pNrN+fJdV/vSH8CRlxlQiMDvWVBY3i7q+PGowR5dUkhP4xrAo1JOcWWRX+0Vzbac+ucGi/EhRMc2
sflBsQ36i8aopgQySFtmr7r0aeNvY3Ynd4oKy6OzO2l/Rkim4D0t7ZPmf3DmdOfk6PUjiGthjn+e
fY21CSY7v0Q4bTYSovA2gOGC/z54sXNEMvOidsP6I1geSz+CQkifCpKXMDMPUOsZe4omWjlAYPoX
M538qcZ0F4yHdhhOAwuyQ5ah48mW4QDnKNhQKtUKAjokp4ch6mLMRfI8MtMd3WIfxz1rlADbkWis
qx/NZAoEMxqr8IfqMWT54I0WTKiQdPAIZIuJmUMQtGf/KvvmvQ7rNya8OSAaHR66QT2Y0QATaq17
e3EPUzj+o9nGReM0L6jk//WCsXJPnshY6pZZ6mpWBim/pQQduGNrslLYiucJSztS5qMNqFormp5n
ANK3rvY2xmNc5VfW1XQ6Jd2OjY8zowgMkrB7iVfQHtuYhvzI4thAhb1rC0Ses03wi2yyQ2qFf2Ve
z6+N79IptcDYaObxDEuiaUaFtZMUAuKbqBdJwNyEQ8pXjM9UxcgQ+PTYYOlrNBCDLIsFLWTkP6kk
QlI8sj5GLwps4dOS6aHKfXmGpdvfbGDQCH1opjKG2qJD1zwpBlOjSwx17DDgF9ZBoz85eq56xP74
k7Jb4NsegQxVIfECM0YFlFuQWkYIOcgB2RGJhyxc0Thc7+AV8mVPVHIL//9dxYhskRP56DUJJw8k
bob2J2Lvt7ULPZ59uuWhhR5gByiL2PwE+gGtBu9wiII/aJ/CtDwhqUdf47nHCnDGBl7wBwq4Z3fx
IA0mIG8ErrB8iGh/YFGAi0NjrEkMjnPwOK4v39r8flgThzSfMojX5tjDZt62GAgXNcAhKQDcixT9
e6Qh8zYd8JOagxyFYbYrtIewSZIiMQ4ORtUgP9OlcRiEHNfF+vGxdELoCM0prHvmmdhE942wj/M4
fTCFRanNPVTM/XjrYFXSApHYxO8KEq756jwyMpD10cqOJza6DnHN/t5TYAfMPP3K3HLi5US5ssin
LMV/6ZpnMclxp1YmoiCHk0kfST9O8MFwKEeemz66ZfhRLBOrJgz2/M3dhcUHxtSCdBeoRfYuMjQG
JOoV+9FOmoNllc/hsMAnAmbGNJ//h2ElHHEt1S35cpx/jHw8HGOtXV09VtrFertO5B7cDSVQIZvt
wB4T/VPpxe3OtfVT7iDMi6uaiOi5689DN/xyLEYBnas+00+e6ZrRuQX9Jh8uJvLcuyL8slt+gaJr
g7vCwAlep0YmaW4SseI9ke0sgmKJRBbTFTi0t4oMvGVMNpq504ZkB74LmAlMvbHK5o9ZbXV7cI7d
BlcoluV0YFzipQEbEiZovOeAbmpgkiSSmUJERyVjsudtMAZZCME3ZUzQBdlB0PNbhvWGiMk6Mx6V
S5yLW6VTJjdZfpiRLt2Ni3dBA0f7lGKsnORuKOr2jFHuMUZHQvMGVLiGPJi0Cz9azTfhzZhZIUyf
112r8cFC6RCdgjgxqH9pE/2mFHe+bfL7XvbHyLZsAtNxePnyIAvUq1iEg03R8kA1E0+eVTZMkazO
Bvpe/x3koSjk79qzGJgVsNMcgyeA378bV8jn4kCTUNa/KbJkvY4v4zTXzFttfHjZvJazNeTGKmCP
QIKK3wiK8Z9TjWIq4s1Z9HagXbjOJnytchDpaXau1wGllkRzFiy+6JmOJqlwUlmYN1q1nByKr61G
1bcv80Z8DFP8ANTrsyiQSU2pPMxey0p9gkJ8A3IFbSMpy13wJyIqYgW1beYco3KV7eVM1d7kNsm+
5TGi+dpQFJ+kiOptX4untMc8pcb4Sc3oQTCUsNfrO5j2Qt87rYX9Hen2QKSrWAGMQUYLo5b7Olv8
bTiBoNLJcLO09YuOR67jj39JVL7Q6anQYWdUsaSCyx4iqXzEW/rSjgny+uBouindCmeEwEnQRZL3
3ZGmryJGxl+l+iiJXZP2+0Ek6RVElh0MxCX5wb9Zy9X28KETozgGze9xwDJSUJ067g788nkSkNvo
BfYu5lysRyipwcncz6V5KLmXWCdExWE9YneRX3dw4LMP3aJkNExoZ5H/VdS+20mhaSJarLppB08w
YztiZGALKaZ7qugoMKUnN44JD9pmIduUrIPTvD138SROQXTTboYLx2MexSKxOwfOEBywmZztkks3
ytaIYpOT99EKZu1qOoaiJy6wxGMi0Guwa07OlH40ql1uXaM0PWedjn/ccSInxg6+R8SkBP36xWvv
7MmU14dZh/9rkd875fastb3L6HS3zn4uEI09dsXiPYUsK0bHsE917deKXjq2fbZZdsyQPZ95Rwpm
7lKIv3D2EX1bU37AwP/TM5TbhkqMJ83ioJuReFndUz0kn8kETL+v8heSP+ESta6770yFFG3mwXf5
7usycx7b8p7Zu79LlOgfB7DOOxlP5VM8EvEVtnzXMJqRKXOe9EmLmVGDbtL1WN1cD+GXMORI6dGL
IBC37mlwO0QUCv1OHYb9caWBXBeWLRDVimUf6QIslVNa/CcBfqWXzQl4sgmz3x6yA3qH4dVnkHEb
bEW2NP6hX4lLsOd/5J1Jb+NqeoX/S9bhDfkNHICkF5ZEzZ7H2hBll4vzPPPX55HvTfetTtJANkGA
bAS7XGXLKvHjO5zzHAN/2KpeJpyt9WDsAAwhQ1seQ4O1OiUaChf2v5WDOykvsTqh/W1F/y1kHwP9
We3JwbioIMoHr6T6GtpRbCzmJetyxrfWN1jnv5cqlIdFQepzxWOfu8iSnW+e22D27qJoXZF3tnKJ
dTyVPWpWb6mfvBAweu6UNxOzZuJdar13ehyxkXOYzQg1rQStVYywwjx5g1wQHSW9FPrsEHOxarq7
rwcuKSgREtOdWY+0on161zTFgSP8HHlS7kk0qLsiv7vHg1ndCdrn2yS9a+PnIOiCW7Oe0nvsW7f2
nOIimUn/8dCClqBxbquq9W5jj0GJ6tyHMLZh/lwSwUrX7PZmY/opWt1zmHpn3EYX7HkMMNMItnAO
zQe77cbbpZ82LpyXTZiPTKSZL8BsrQWYJPqRhtXbVDnDLisCXACS30faH72fd6DAqsiMDgnRX7Y9
uH5JPslVpQgIQVBA8+6pBJD/2N2W+WoA373Gw56+ObF53RbwfxiGFfcBR8Mo3ZOdxMh0eG22LoQN
sqzMt8CtK67HGgV8Kk8Y1OeDxvUaVwxyovIjEeHzECpEiNYF8jh+1Dq0facGhkmdTq50zPhqLgg8
pvPgYpugc4QTaXBFuJgbhQL9lL8GF1xHWlRXWSWBwGGb7RV42HbJ5Cbuz7bj9GvR9BcPcq6OlLHU
482ROAnW5EUfby7SUoMLWDrdh2yW3dgRYjbzHnBNCmOSuMj4wdACzoTxFoyya/AXIUjJYocMC/xG
nT837iT2Ilf3METORYFU5WPp512GEuPa7OXBDWzWNkGx4MGxc99g8nNu+npa4VSCsnkBoTvhYxEw
FLCLyBcpgcip4puTTrbDPNOs2wq7rqK3sWevAHwBCJdFznVXMR0w89D0PcvZmFZynUww/XHxNJcU
T95mANPK9KKfsPvPcCIxLbmEXlcB+j5l9YMfVrQ0QWA+ZhTHPxPMVPW0yPcBTWPjwLLsalLHIw0M
YqymA/4Ne04EYJB3b0mzPT+H6pabBSR4eVNhfVm3wKKua+F+tiWjJLMdfjRkMwGSpikx8+FsL99r
75wx7/Yd6iU0tMQyJHVED0ZDnhCl15q7mMpktEuxJZBml2tIFuVAt4ixfzosqFoPUdZcROYsct04
6RjtutzzTZSoVP+cFTPbXPbH93k7lX404/GpRBz4edScx9DQO7t0LvW5xxJZmWt2PDhl9WOQFw69
lBhWFYE7G8j1DekkuMQhkr/wxkYHCMNtNPIGU86iEGzjRnXRzW8u39Tnl3hc3Lh/LJy6h3BH1RYL
uHaG9Nzt0sqNO03zRukf3TIqznEkkI61/FA2KnCxNO+hwV04bWIEYMYlRCLPdrKCiM059TaLEiVB
IFvMBGpjLUWPoCnsdgyOHj2rbe6xBPkoVXvfuozcesJ3h8KzVzIuU78VynmdG7HxRlgHU9igryjf
3BKhnM2UKyHC9ratp25v648Z5TsZfggIVSzrGy8KgAJa4lMYwQMzLgRDzGrOZV8lLP6wt3Q1pVAy
qAduP8T9JNVqpLHclAhaAm3EB1xN+yZx3wLtdQw4q1uztJNbvswSLWK9heU1s3kTE/2HSGzADUgq
LrkDrG+g2QNadPCDMdEfAUqCly368rmyMNBh89yYsNzZPYy+oPDAZ+JdKyKCdlWc6B1KryMIHOtg
XB4y90XHpJtlZN8guJuKYyDNpyWmFevbgNWkmPZ1nrxe8Lll6tbsxWllJRUsa69RU1RGJCdL/D5x
61ZrEpebWwosoDKmWW/NdJW0T3mjzWvhxelusBmS22UV3s1l9LNhS4JFyEUXA9UgLb0PjRsCErKn
WYv3Y7RB4Y0HFf15jN1cOtxzXLGATA2W3RIn+xDw6Tr3RibwiKDjuxDwCGB9Jz5YCYI11opL0FzP
AWG+LnFt0zYNjZtRCwO5b6HxJ+f3nU4+dcbv7tVTdU1CpLeyy7eCFeZtKF1ydUr7pZTZvGc9QU8W
jesoj7ZN3+OtBps9sH1oOhiSteVYa3K0GLy35n3rJJwrXkygoYOiR0uxY4MyYR/yemqpvGzma5FO
5SaeRi7UymPPFhR4jUohVwVV41Uw9xDePDOgspeXLSwqeBCGp8Gb1PXSqGVbB4heoDaxP+YWxO2m
/cZtM7+Kw755ckWFgcOegJIj/MoTshy72Ww3FqBxjm92vE1pciXGw0PsMQZOBFnu3UhAor5ttTH/
cBEmdawfH+AQ7EJkxOuoNa2zV9xj0Cr9alluuZedkDkoZJdggbJonyfkHGlRICCJoEcQjgNkpLq3
QnIbexkkK2dqXp0QSoTjjZRCyXxmT/5i5v12iKH5OJCxWI19oCv1jqJK90ykwMYuzt4KsFKPUT7j
F2cdFC8LWh6cqhD65nU5GMANCKlq22w+IGfOuyw7TGn1PmvNBjKFH1wPGBjMuDk0o7q1sv4zn3S7
liqiBF1a0mhWItBkG/aju/eK4oPeNwM4was85dfxFLub0DWYHwwIklgWIQGwJUl+3HATJ443DlbT
jUz5YujGkBwc2qRlYSREYAZd1bGbuQpGSABuz2S0SUp5wHYVksJ3ZQfNe7B0pP8KGx2N82PKF8qQ
aI27zbxzg6cudDyqjWzmECgPbWKKO9pNNjn73P7Z9NFZpYwyY6aHyJg29LlrEpJOTKpwRuBIukq9
wr6D/1CuiWjAIp90j9DSIMnS1RvNl/9HMQQPyZtEAYPfHgFM0FHrAPTcoNenO6vFDZPX2yGPb2vg
m3e1Gp5CKMp7RVOGYBN1r2EjVq+MjejYJGXHYunjHVSAE0oBnwq3XvUjoaORnNCyIg7D1HKuRkwW
QaSMW0l3iksgFKm4B9Ai7hkMvC8Ku3XYim1ps5i0RAE0ollOGJVpSpil7aVpp0xBULWEnXtdoIJ+
zIUcELETeVqPDHoDXMm6DAlFwwzPuPJhTs2DTIrOz0p5PVBo9gNZrSPBcxt3qdeZmRP3OJKZQQKj
YJyWMaWhqf5G203GgGE8G8F4V7v1nXNhPFE17eIuPZJULjcteiNfeawRFivc4hk5xKIUOJbVFQ5i
cPgdJ7Vis16SvLZlJfuew5gmoKR/sPr5WXaIpJXuXMYM+R13CmsN+CPxw1S/jbkVYNqvnmY5vtvh
kAHGAplTtHTxyEJV7g5bTc9pjdmjYSaApSwsfobSK9dCcKnZX+Yaa1Q8gH1OK4RJCIS3g7EMfmEx
NW+iOUHGN0NDCPXJLG5So8n2wMsAxjDY2WaXdAMA3xAHgI+MJq+FDpaEwVuT7UqzWHHhudcVA0+3
CmO/TpvPzFachHqstnWu4N6J+DZJPkm0rDco86C4tlwidFQ8qP7Fsu1x0zbmU19aju8JYwZB39xW
S/kE32X2Z5HcSQEmqa+Q2081o4rQTeG9X/gBwYWNxGTMl+ByNjDtTkwSv8/GGZ5zcTSg3q8NzBdy
zk+2xCS7EJtTB9aHUIbwq++9FnjQIzHdR1yEQS7jTc8TjoOfYYUkM8DAGMPjRuH3MVjIIhEBp7tU
RicZRAsqaKvYgtzC7lB2hR9+ZM3i3sUZkXHpkt7M3FWuDCYma4bu154sQ9aWN70TCz8O82ezYzXA
seogu4GuFaP0DFscSsZFKWyhh1VLsVU1qitYeKyJUwm4qoEkVLgXunXBuqibembRyQ/MCLxhuq2t
RfoySibUYQ80QC/9o9O0LScUNlI5VUxWNcN4uy/uyYk6jbOjz11pbR09nC0PuQpAbmSpjTx5ZjZs
A4Ftvao+FvKhVDdZa2b6PyCG3SCBnq5wSzebLjf8aSzDfY0bXZGuiKOSYbvLmJXylZops7p70XU0
yTE48XyoQTPfth0iREcS1uS0EHHCQPijkfhJjgFI9RMPcEcuzhW1NrEVTjatzeCO6wYSEBuw4mki
nHtmor9y0KsZAsEYEu8dkQfnxbOCjeY/p6aMSxxuDonTH7VBTLUj03uyRxiDmdXNpYWiIFrZBswH
bYf3BaYl+GnxfVugSp6m7wjUDLwvgMP6GGGC7dKQmY0mpsEyH/o49weVH06evTzAIIMb4TrPiu4a
BTa1f9fwnmAbcam4Cwkqzx6X/ajxeLN0X891E3Dg5mu4+UfhTj8fdDne9Yma90GY7grCyijHmHoj
S18V+NK6DrfOYuPy9AiqCQMshY0ZfRssNFwwD30KGcZmM5NghomMxdJM+VE+3SgtyVkI61WqiGLz
ovi1yxG5Jwy5e4G+GwgaVZUi68TBkWaGvFxoutmBm95GpwXuuH6+lhgeL7WCiCp4G+eeMFLMa/nD
WKM7BZGTXZEuw26AtAScOnn4nvW850HhcyUhaGIjtl2Q4zEVW24XhT0Max9BkNVrqHPrKh4LzJPB
XVdUe4aUyW7qzFM5p0hyAGcbLNiIKDFBbWvUfOwE2E5r7Ydzha2ZwoZbABZTCALu6EWXXZPa9qXz
qlVA7B1vyHVi2T/N3PN2i5Vu8L4jvXIYkGlw3XiELkmZVWJuYLjtoc4UO5lz5kc990vLKbfOxLis
IODS5412hZ8T4W8VDRi+6JGSHDOo0dU+PGaMNgk/MaATaJPi4mPKydrDWToo657w6zcMmDjxL3DQ
uB5uCTzGw48U9cpI+Uv2gsOP3SiTAwOyOGq0dVsXkNomlqgNM+NeUr7OBBE0b5UZrGCgCL/BYVQt
2aMFvq6FDDY4uGIpk6w1wv/+JnS0cVE8rob7IWPACS4BB1fO/1ZZN0ihCH4ean3hrNMt0gFdtTVp
SUYd2RTRyR0Qbr2umosiCZUgi3X8u9iKT73F9I1KmYxDzdaC9e6mntSjZgq9ssyMhKwpe60r9axE
hLt4ARtEEEg4XmwlENXnoHLo9ewfqLvHbQwXioMLuy0pjcBJJGpi4WI6dmaBMnVqzAM7Ic5QHZ3r
Ccklt4m1MkGMTEloHjEYkIFZE9ZG0LpZ1E95pei1EFg6kXwCica7k1R1Y17ZyDJXWSKRdjkRIU0x
ulhYMrW9XCrz3j30qfwJIPVQlhVwDNK5I1vxRrhY7Id0bFaTTfwhr49thO+qAXcQLd4HnUngm3Xx
nHFvZFXQ0pIZRcwuAzkqguge9cB0v0RjcqSp48EJX0fOWV/3H5lwaSvCggI6zG9IXIXbfJwKE03K
ZR1iYaRlHeS9LeOgz18P1qD9Sk/GrhmyY7ng0M8CKGXzaDNeanGC8GV2WTeX++kVldj2YgcGgX+e
sugMB0hu65iLFHa734fWQ0Q2NnlzaN9cAqpZlxRTetYkgmkDdYUZgG4UDS3p4vyo3XTvZcw1Clb7
KyIwHxem48xm+oOH4JpZA9enc5FUSgbjk9XnxzbLtnoBUUdoLuqBztk7k/L2C7p0sw6xu034zgn4
JV0sJUWF9Rx0q4D2fI4GaoviYyqYWBWciklt/8RR91FAlWw0bZI1E6qTIq4yIrJYJu+U2ZG9LlyV
+OUc7qI6+dmzEuZ/ive0R0uFWuzdkyZFNuR5drABsLgiQiQwfNTY00hdXFPK1gcwSZ/a0d4D+b49
MM0pCEL6rqz1LbtnwVQaCDXn4JG/fNlCRtF+8ZwXkGreAcUc+LUhva1l1fndcKraElxBQYTTMoj7
IV0OKVYlOLuYMVXuJzsMkjMpZ/pgqzE+ROJbvhCnnjZlthk8dGqkeN6JKMBg3pOepio7X6my5KVs
F7UJYwIIsICBsYgDdfx6oJjTx9qYqQAldvVxgLf09YVqvrXbcDw60bfCXcpgI5k1HjB3EF/09aGw
h2YXLtpHSsDz1Oa3Xtst6ozIOn49aPLSf/8I/8kfHzUJA+6rkOiMreleFoE4Iy5ZIZ3THpfLg6rm
9vj1qUn+JOkkl8+/vhIk2iDxDFMyxCvrUOYZ2Z0TU3IcrXz49YecU+IgpJx3HhEQQNXdw9cDKBPW
x3aSC1a1l2QDJN2+Z4qPOcemj/UKNdh4/nqYJmSXiAL4XPb7OhzdkyzyCWXizN7LMk99k3I3+3qo
FB/N3rYo0+bQoWs5s62iu8Fqu25baG9/+7ZNvryCac53+vLN/vbnon8umyy7Y2PQyO6eI2Bm0RIC
uxW02MqYo5OW+fhMh/BcVfDGUgwzE2aZm2FKl/yg05SYqDo8Op5h4DPU7jdzmk6dE9JsCFQdYDDC
T2wamDuHiPPVSNo1uMxLzOoY7hhpgpnK6ug09DcY11KQlHG1z5S53IgClxfAZf3WNeURnqv8tFNW
Tm0+vyGPiHBuL/1NaiHXByRPy5Ko6Fi4ZruPkyg+hqL946OvPwsvf/b1EYKs27bU2IRRdj7DO/FL
zW+i2rxeQ/AyDoONWpu5k3z6+lTCqWVDIsSTLnCqfH3169O+6+z9mN0twNk3pRrU7ZSQeKYDlH9o
eCe/GvR8CAmbXImWwD6Vx6Zv8cLeJhzy/RTi9ZLFay/n9MaSLi21jvDCOkTfuab30nj9z6TI0h+d
NjdHRhC85mBO7jiNIMoYCFhK9GWVZTV7d8Th0vXGYxnrdqszRuOh58ojvcfKM1OIJLVd0+Ba99B/
rFujaa3b3z8CddjYdbNuRNCuvXhW90E8zcepm398fbYsOGopW2xcI+6zpVV53QSB8WjVJZdNotyD
G9XmVtca0g2Oo3PDvSsMmu7260Fi9AbkbbeHJcOSkyAyZ12XP2Zu972Qbcxf5zMKg3CjBm36INe2
gbdUj948AUeTRnNNgGf9sGh9blKRvhmuRQ3hWc9jSi5ZjLXhrbtwi6hPXzRd9IHJgbueIW2/eUn5
lKKuuY+7RZyhQ2VoYUdnCb6NhM9SsAs6JSPw3YVEMXJJ3tmTQP+Vk0urPJpbOQuHqxNkG9iCbt3i
EH+NDf67OxTd5QxPd17YbbgkaALfv+Qfs7lkhUXfmc3bcGIUkec2qdlicc4RPk+3ImKE1GjgqNzX
U1DO/lgW3rWEYY3kIlVb7r7ExpfzPb8P5oN53Sqn3v0vsvk//oTm/8v5wX/8119o/X/59dP/I/B+
0zJtxyOb41/+8q/8AuFn+Z8I/g/fixBef9HF3bz/8W//hPzhj3/zO8Pf8X5TlqdIFPE8bTEX/SvD
33F/YxsjPEfaUvDmA/v/B8JfWr8pLQS6css1+dfe3xD+0vyN+Y3teq7NdxPS1P/0H0/tj1wRXrrf
n+p/lTPiWhD6y2wOy+LyZA1hQaB1pa0uZP+P7/cxqXf8Dv+s2og16+i48FWiYa8uVac10CtYBd5s
5m0pMB5uWIssgmsIfYRZjopdxGK2uyKz5qPZ6+bJpClfFdjfn4gLUTthdXJNYJ1GBSujNfnn6QY8
mrlN2etBwS9ggIRIx6ZlcDfKLENswtO4Zn/R7+M5NvwwJ4YLke9wNRYgT+ZhuM6NAqcPWBwcyh0U
DHPsAEgyj21CD8fawn5OTiY2o7Hmedfud/yI50yhL2duToBRI89lrdFrFIIc89x8Ry95tEekRV3i
HSRGlE2QoVVXcwJzuPCH/qIsbJW76mKO5cCed4RFEYiih/GqshsYm1nc7khk3qkg1Dd5oMi2clgn
s5QCvZMPF0EqLYOXeG/MFGa/pJleMbND8jKRChAJpEJO84FW9LvAI0MQGrmOtmlxC5HRYxDFeg9j
+YXTM/QzWDobVeD/MMIU5Qi7HhxYpBQ0dv9WztlNpo0fbFSmbUkG2D5sBFpQjcTHyZaJhnY8hw6l
aioZJMkMMYbRJzcV+b8X6Nr9UGfPaV1Xa28omFIDFvAzYlW2FCTM2kMkt2UEdR11ykPXZewoUKye
2egTb7gABXXLFhoJM0WOU9uxC0Bc4o2sgw+W4LBVuG+PJqYUx54JUiNbvZrsa0Q8yVVqdoYfK+BI
fV3vYbp8t5uINNFxw+bz1iqsyW9ybBXsRDpmFxdGYWVN7ImYvdQKsTsoPDx4dW6wonDbK5S4xTnz
zAUD+2RvPJA8m1k3xrYosJVHdOcrwB/yKoDDgdqoOSEagLuP5fHQB/RUWaLkoa65BNyQ5Pu8sEeQ
qg1WbFlN246NH29yJ/0xBAncrnacX1uVl8w4Z/ANjN/ABgXMbN30MI60MnXnSuR4vF/mScrV//wM
PscfIOHLn92vZ+bXdf/X+JO/7Db3m7//C78cuf83zlihCQ3574/X6+95/P5rQMrXv/j9cBX6N0GH
wkYX9KQppOJ7/R6QYlm/ORK2Fakp7NJtZXLA/XG6Gpb9m2dLzTVlwpcwOZT/mpBiCA5ljmqTKAmH
Y9b5Hx2v7i+HK/hWKZXpWSiDLIst5eXn/PmQBeEWwcsWP80B5Q3DnhBmC8G6XFAb0NWkVxDx8acX
57840H8NZOEnutpyudFo9ifo1vTlGf3pWJ/mMQTgKKF5TCk4iXTL9nbmcFMkl0Tbf/yzhMut6083
j//005y/+/2WrGxJ0wAaV/eynvyWCBiPEqvGyVHisHjseq7jK8YgSAYrKeJ2D6mEo9VmkpbexK42
07NHnBVADTpjJrZj5/SrpGn7ea/6wsZTPzHWQQHmaOfEIGMMH4eMJSUAHXLtjjKxe69u/ah2WZBd
0utU7HGy9zjAzQ2zAZk+FKgDq/g8mHV0kzhDzbMatZE055KMs4Sa0tBL/RYJNdTtBlZkbg7Htps8
feq7lmH0GrmNktkPGRbCqA9BXRbqTdlQZtHEkuvq7qLKnd9bY1TBFoqVZjIw42VeDQODr02aVB35
m3g9kvOcVxPpaUTZBP4gA3f+CMs2/AEBmtMNr1Bq39tVMOFaHzzvomrqqgfEyxoi/wARiU3ghJiL
CfpYHrRw4Qxm81wcrXZqmNqYTmaszTBCURZ4BhCkK516TUTEmpklu2hBXbpeEisFUsHAB0CRZIK+
J+tQv9LXmM62TodwOvNrYBpGk7lIUi/bhVzKDmCLX9gyf51jvbzlxD9wJpt1YyW+1cXzZxm7abUZ
pxJvgySgsuZ2xdryubXaeFmLMs+ZxRgtJJZpxQqdHLVPAjUvW9bMbNA3sRvOIRoHE6ucXSd1Pvjw
UVP1WLBDSV5mq/XqUzBlTn+X5qB02dE0wttwJDCQhdxTjQzdEkLV1ks14yA3Z0KBtnJJ2uBkFCAu
qqt6xiHICtXuJ2+TVHNz+bNG9+G3fBgv9holbX3h6pSX3MfZduqWFpTJbRmU7F5yazBxBlSq3C0C
Xcm6Za4EW3rhLQfY0cay+tBMtgEmzhRjdppEi83BsSyQ86EIUncXeiHKriuc9Qp1cFGkabxDBAQe
tvL63Hjg/c5gF5c7+00W2+2w64esVxtkWVO6tQgXsz5TEy3Xc4lhdkFy1avppnCglX2bJx3hg59y
kLvMAtPcMZ7qsBTpPgzTueDWyRTdOGJghY+zY6rbqffFNNsc2S821Bcc0KWNSG0WINpRMOZ7s2ht
I99ZyH4Y4YvFamffdcO8Zh8dVRNCHCbwZJDMtYzjz7oGc5vSwzeGgSNssCU7HU+C3GIGtbRD/Wyj
8WbgDNoqfcNNQxZ5SCz1yL03EswASVXxkvomzbn87oHDgKyUo/KqI7x80BHs09M431dYP5cbJ/PQ
2Fo5wDhrbjHSOoMpsr3UF9ZIRAgNXG8PnexySZqZkhUFoeGRVBI7uwSVQr2xU12fvd4C7tfHsif2
uUW6yCHG/7L7hulI6H01amRTVcyrcMWibVRUP7qu+ovXE4cseAYVhn7XcEZd7BfdWK14GktLeA0e
tMPY1FV7zHWdBycrdhLrMGhMasdkYKX+BraOmZ+dVsp5GOa2KzZDPw+23zkmK1yznBZvl0tvVkdL
1GBIzb5xCj9L4nI6hANBlh/kLGDT4qDBboBcgE0XgyFBqCx0B8N+ZJ1oubgls8m9EDrrYmuh0kJg
4UxV/tkBgmlvSG1MnRMOjFJFKBQAS5CtrhqLbb9kdY64WY96hpODKNGQW0PMLfmOntvH6t0YNa/X
UMQsQJBbDAzaK2lnj1FsAFM3SAujIAeWoNZ0P3GzI3GqeK8Cq6bv9kbbQFrsLQsVtma9hZa3BzKX
YeNdB3FDTOxUyKXcelVX6n1jdlHxzcR2BkQijOExlSE6kS0GRUHaVC8K8Zla05LdgF7q8lNljJZx
ZUq3Z2df2qiDeWLJU2Xgd76rEccUJ/gOafbC3doO/QItdHBGqmJFT7rOynhXiaC0HvOanDs6bZvJ
4+dkNXA+2fbgGasnp+uuv26k/28z74T5D0u6+/F78eOXyLuvf/B7RUd/S6KceanATO3Y9Mf/UdFR
mbnadiCkSC209H6p6H4ztQCIwGSKL7toIf5U0f3mKmFBJ3Ft5WnPoQr7uw75H3bMpk1f/kvVc3ly
7N8dBgO2e3kqv9ZYugs5I7l0gxSNVC1wuSNOuna8967RFjDJpdi0C241M122A/Txdel5Z88LHtxe
ngA/lXusNuqqLl8Cr2poaVXOJA134BAmaIEV2023uY167CJhmDc7S+GN0704Iezt+P7JGyxLJvP5
zp3QY6Zeh0WshveXBV17LYIRWnl6dIzhA56i4cPM/pHaSEopPVsYRp44MT/zHWNkZI2eybIQ+nuY
898AlEQiOKBSP1FeDBdlTbnqyMQJoaJaCuElJZCzjiZnrdlC9Wqs/LGNHiegXCzoM+GnbflEO/rQ
Vd2D1chjVY+PZU87pd320xRP6GpgP8lgU1jtx2hVqL8ntNUoCKl/whZMMseCCR9g5YTBsbxIuFRz
H0XRLpIkLyye8d46wwOLaou5quetsrlDfKrvOIIhoWPYy+YyvCYitlvj1OjXl3kDFsk4u6smNhER
Ki0OWNJo0fWkUAuqWX66gE1gp126apP9/WJETF4Favi4Tli+xw9DPDECpX8MwEVbObuWhsHMlQf1
JUAovVVGyUIVZS26B261FUU32+liKucreLtkfr1VELWvaktZsGraY1Sm38gZh6VemMYGAa1CPslB
uED6maI+IY6r7pjohbgsZuz5af59bDQ3a1nuaxjt1Gzs6N2EQlqLp5QAebeq7T03uz0BGxj9IzaA
YwNcMZxT1nRNg2ONQXP4joTFZLydEFrM25CWADMIJucgp0fPkF7bBnXgZKM8QOm+HRtMJ31vResZ
UluIwSaenrMoaLg5b2crecjc2tc2ZrNFPdFvJ6ukr6rbIMef1aBQw+zt+jaMmBbiIzcf0DBaWmuy
tFEELGawxuO9aZzLW4T1lZWUWxykL8zu4SfUe9dk9FoHd01vzDi8ZQZRA/V2nMFXc3sjI3o6PWqI
V1sUrn4bS1hEntzFQ9huYRi9Bkm5nC1QCXb6CVZhWWX9a5APYmsiHN32NcPUJHPYo7fpT0eG7o4x
vw/hfgAVguYEvdgCXURp66fVkwezDNkPxCmvkbu8KlgCoQ2odWiNZwZs5P3Mw8ox3RvWhS1hZetB
ZjftpHDWm0/ukttsncNHMYPzWwZ81mOwawu8/ybo6RW18/ZLEZxB8gK2fZcmUQY3Id8izGZUrubr
usbLkDutvR+wSevsu0fgYDRc90zgrkLSm1KVbm24sKsFPR+4SulnIelEudHOVzn2AptUiFUtJEma
EbgaNS0HPZXfGhRAa42Bcd16xtHIDXwXw3RjXbCsGPg+axLIljwWR2cpH4XTtWt7qPL9VOcP9fBZ
JvJnf6GvOfyIq6ZXr1PUPg8DhRWw6/e8KR4sJ2I93HQ/5aJBGRq47jm7wBe96igRV7RP0b5p9Z66
tX5g4UupWT5NRvKtCKtdFxIoVJBFY2FibZr2IejeKknFV4z5ORdAy+SE6EVE9rkAhqGzZ41Ob7P0
nHOqjStMH3A1y7zcmuzjidlLEkZ7IBhbqCxG+Zo0oAQWRXzZoLeWDEglm/GsqglxJkvgcjROpSC5
BkUf0lV8ya7JgiXFe49i9kgsYLGNPfclVnBt42i2MJfpFQlVt6M3ngqTDSm4jheU4wBJUptMM8BX
K6t0T2YGSoqeb2peRjzITOS+wyDuT6ZgmKhdFBZJk07bIsYG3ThxjqvNQX0PHBGWzXMSN98MMrhI
bs79lMPxSlWYn8quPrup2DdNCS25v5e29YJ3PCFSAziVJ0gyu/CmrZp1khxP3keWcBiy88TU5ppP
RXSdVxCBWnD2e4KMOtKVZsnC06DnNbaDa4FfGoKNvUzvCL4/2ro9IEi6SEaKbcsyJKYkXbcpaUaT
sBFPSIu6vSZackGehaNx5eK5XGXwOCphsPIguYmD8KEzMssPwvEOfpQ+29H8odj1BmoCLDAsD5g0
FvR80JSF0+9Jfd0Kx7w1o/q+7e3AH/Pn2m5/zKYz3ToAO84NNpBV1I7hpmbgfNSKqj/2xMuM9dw3
Rt68WUtCubL4tgRfzKdmARBleXrAM4bqq+I4rKQm9mMJd6Yu2psxQHsaXWRNntsdgYO8BKOYdlEP
p6SxO7qj+NoJAJnRt5KfY2O+4S+mK5vICHaSTbtPEMj4CU7PEnQ7Zh5xHZfOG0W9te30aK/7XN9H
gfuG9oZoOT3gwQVNVtnDflZLyYXeABZH/oy87CUXNX4+1XBUWVhGbGdH2N6xIAjcl3nz0peYS6aA
VmPR6bSynIPOC2MTj/mqNYrPPkI7D2UKWrB27sYUmxkeQl9Nd1Vv8SPhqW6r6CZj1QoCpHh12sng
3OwKjBtQgJZiwLbWNzuYdvt/Z+9MdmVF0mz9LjUnBBgYMKiJ471v9913Z4J2czZ9j2HA09fnkalU
RDW6qsmVrnQnRylFRrgfHLC/WetbcITT0Jb101IsD8t4sTCDIpPyCJYT7skgdSl0t4XX0aBB1sYU
m1lbE/4ZbIfm2FlBwoz4Zklv41o8Zj1xFG1zSU38OxBUy6h4REqzSTjkOGdNBg/z77QpiMwqmBsR
xEBECfenSXuMoVHb8Mri/NPLxyfM7uCuWub0aPdJAem/qdaQvnUI7OwII3ypu/soxqGWK/kK5oPE
oG66K139lRbGO6qlfo0iRJHEJzgz0CYwr26RSQclRAdOsInR0pTyXsVWfnRdbnqbqMOLooRaWe5y
0yr0PGbv/06pspgevOXus56MLS0FE2Xfbg/x5HabokNClXCXk6vtbkoeVCJBDMhZb2VANjsbCLic
2bnu8TvGXvvp1Nt6crxtvYwPbTWAWCU/eUxwLi8ABFsDoBSVxkp3xl3Szg9NgxSjqwklrUr11cpZ
QhqCWs1uH8z4nH1Odf2px4Mnmm9NVbdifH4OfCqvokAD5frGs2jrLyrcqMMkumCGsUz7pyth2MdO
sRHDhx7xj7OtYW8NzIy05+zJjfJ70s7WoMj3+Vx+8C1Ad3fVc1YdI8t9KlpelVkuwUwa/mFWbMtN
U+Bj8j+DWd6WvQBTWr8Tmghbq3pMDXkqwe+9tF31OlrQZkpHftklbtm+9ms0akCFRp39NnyiY9uq
O8gUYRcCkmGVMzlakWaV8MrBuQODkGSO9K5gD2BVKXqF5WnqFPAER61nM33PTTbSlWEeTUZ2m741
WVap9EH7uGbzynwfbZBxiQ3MYSY6QKraPk2CXU8FAEgsv7VgdDY/GsZGeX1xmTvqMAYP2QabDVbf
Vr+NKn6uqWalPT7YPWA0A8RXX6YgG0evRDk8BKQ7ryoZ5EfIHnw8Oh8W2VhEmBp8JB0O5W4hwQ/C
9rLVHhaJAVgbo4fjkAIkHb3ix0iC4kTOssePzYkXtbghxnYLd+4qqu2vZwAiWj8IbYcskeurfusP
REkFxKrsTLVQDRm3bsc1AoNG3QYfwCqJXsD919Oi7BeyIEOnrzLQmWl6K1MaHnZ93ZrJUhfSMmMT
ngHSmg5SFd+4JlW3JNVPi4uiTEPxqEgIivvoJyP5txbSOESe+ZLmcwR1EaQXglQnGV6rNuXViYVC
elm7da7x2Mz4vLA0ESIpC33y5NkN+kXjFF1zvYTiZkeZ2N/AlH2Hek/i0YLAoVLf2fKO3qGai19d
aT1ESXXyUXXiCgQ5pCCOM9dDSkX6WCyMfmsqh42WvmJ/xxT6bXK2bJBdBa9ywC4y2I4pxm0+bT5P
eJEuja3A0aQL1Y9X6HMpr1kMqrPQ2lUnW1j5vr+6HpZRWKe4SyOWmwGIyLGxCe5Fj46Id9O1+jyb
4scy/ezBr2B/pqgtV13k/IbhiI2bO/nOzNsvMtIYoTnc0UmeWGtzJFmLbwYI1DB2Riucg226DV1K
Px5Z11kg99zyVbo+4Mq+HHajxAMzqeC1Vkc6mjbsg57oxkSguxQBsDoL/79ZNsDxzehBGNN7xICG
8S2mUEAXzU1KcWAFoCpx5IIZVauyqW8Cqyl35R0DvBRXgPdFgidcrgZJcaxmCNw5/wtOHKwho+XF
4E7ywBIVoNI6re1HmKufdgHNgoTbZB/DYQt4kXkmmA1GzJWCKSV8+6WNxo2KAnmkR2BDPT15Vwc6
OUcM3ZAN+suAlp0sEQIziQMAuCnZO3BY3dC1zjdNlPLONb8ycMoCfHafcZY5M/CxpFrPmeUgN4Ka
x4abSE7BC9+AdJdwcEeyInvOzXaGx+w4z7u9r6fuYVQ6Dl10s2L4xUljn9S1kIhiMd2IgqVEKmCp
VDjOofkI/lNdY96B1q82WVLrPf6OexEt12oyJX9zql/5ssyNbUOQKIi7yzf4wYr7CP7sqP39PIFY
5HZceZFC2pFB1mHdGchpfsBzptoK5bIlg9tHx8E5kkzZSzIASMm7MJ1sVPVyXOBOF4hvIF67jdCr
BYy+X4G64+bZLK7Dcebh1BhIcYNNvwIRCymrfrAgvXMbgutGZLMNFDVPgF+g5CbY/Knxh70ysiQ2
q+gcGeltl7UocOhx5yV/1mOTEAzRiZVf/pCxDHpDPsDbAMip7C2OOgBCns+tizrc8ox9BSwCmdN4
mlDe8pixXkhYijD6JJ7cf1o48YimtUm/wEK0dor45PZ9ybvd29DK0tZYtNoCuEYF/fGOZchpmVxx
iqzlQ9vj7wnJJK864CrEHXxjS/N2ducwzAYKtVCdGJJ+L67HJ9e+sAgnBsBvP/p0ehRIH7SRzOyN
OVQGu73t84Q0hAatFWYYeyGBBH3kVd8NfEdwsBTASTdWG/9SeXviZL3VY8jsGjXyuXRRni9TvK3F
B3kVtzDBOXgtMewMK7+MdfGLPPt7D2HyeuD1YLkc1cx4wyJw/Z2pp7eO0Cxm+V//F+eP/y/qemxU
MP/zynn1u8BKWf5V1HP9F/4xn5R/wGlBzCPZhpryqtn5x77Z/sN1HB4zpJe+aRHRzS70n/tm1/rD
NV0H4yqvWvBYVw1OX6sh+fd/cxAHYShn9GHyimHs6fxvZpN/X8ey6mYgGbgMOW0GpcKzmcL+dfkL
XHSCgyTdVVSQOl0mHnILd8PM5ykiJiDInEfMUfCpJ/f/sHUW/A3+MhL95ydLilcHvZLpXFf6f/1k
wES1znyHMEH43qFD5HRmUA0mTGKWn0aYh6IcbtwCf0ftvERavJrj/KGc5XaKoQ0Fx/KYxvSqHml/
gdB3ntC3p/7OV/HZ7y+KyHqn1QSJ74g5S/HsJLCkaQJII3n/yw/936zPeVb+80W07MABMCEs6br8
1O5/2mmrmeBzM0LBujjXep0VZzV5oELl8pqNQG0cFZCx2DvMeUY2idgCSeczmFyJ93gaPjXwS2fq
8NUutR2iw4nlHlfZW3YdMvbe9DOyFA/dqEGCgww2BF55NpYoCUXjM+SkTYfk+BFHJN/2pYU0v7gi
937HbNPW/ZRFVCdgGTso06IF7ORPsPOmISCIGqriGCRUbqyWEBmg6MLW3eHvN0r7xvDG5wgy3ptb
3Wuz+sIWwsgCcxXyFZP0864DNMAXHoarWKZLUcF4K/ZmP7NZAgxMjJOK9F0tjdOinOwlFV1+62Tq
luAs7Ctg/rA9QVcuYK2UCxskj2E3lALdAUtqgh8et0NbgDGqYmr3vA1eg7F7bxXZ9oaf3ukHR0Bg
68tqjeD+GvELuMRUOuwRTngY1CAclpxd5sm0A3sdl5a7zktd3GZ4l1b+FQxdYWfDYHa97aP9giwU
f0qOZ6XT+iKm6ii8mGE9SKeuYX6DQYUGmoy42EE7qa66/SKitzUSmi27O7i5YtTVpjeqj419kNbq
gl2TYyKN5p1T8hZ3RQMzYcJry9p0gzp/h8AMKum8bI2kAZYnLQAEWfGGyZYVr+OK0O1me9W2y1OT
frothik4VY9BG5F0wC505fn2HTVlaPZefyA+LoTmxrwGLUUcE8DQsYOrzVdNqGtYI2FZd9J8TBWV
jAdl87AA5Zq3WzHp7MYqiflafDrvOAlOooMR6o9UUtmEh4jQob2DCXnlQ4TbzJgoTGeQqxraVEj0
EkPDXi9PcOiJ/fZByhT1TRHHn3B03tl4/0JdFpqjg/M560G1uPO+cX8aTUgSLn9FtWEdsEvdO2C2
XJIrqTf3ppGLixCAYYNq4QsMxZ2apgOwtmzriASqVHzEiHhwIybCyzSvI9k+NiX28cR2CwZg8w/U
uY03WZQWJpp777agrSYmliXAdJDlmsN1hiwU6dAdyZ6fFEBporhnclZWyBMREE4L+nBQn7dxK9Fh
BFw1FgW0hPjtFwfI9bzcjEh/V0BYrS07/NUg5nEfR+Z2qEj1meBHYoJBfXP0O/We+1m/iTEvQklP
XlMrBQcxFR9u75DGrADXlOWNY8Gumz3zLR66dVJVVmjq/uDUo32CxH9u2VxutKjfMIHeTp7sQ4JU
yB8OuKfKgsorn9BR5kRlyza216ZXvRcm3F959RQAKA2Y79fWY1B2NYGSuM0yvyVvMoUxNkF744QK
czLG8M12YFnKK/u1KLaUyhqLcfdYs08dc7riTOHZdaFKUKD4QM0YJFSGixmYpwNdRreKLLa5da23
Htnm8gZPyXXJwQ3LngYpnjmf+tq7KLJDgJJUj0kZHb0q+llikk0RdHwXWGXRVbTBakzcEZ4giart
2O1ELIrtJAeDGTuCz0m42yUqs3XgkMmbwT4qbd6KARlZkNtwkUXpYwyPEFcAa5cK7Edr6LuIis4z
58feKMWhI1leVD36UokUMLLJrpvzELvfcGj89EnXcD1lQ1RuE11F2USkBP5njgoef4UlX62Ge+wb
rfevxmDc3oFj2mXlcG141S3D008hoveos8S9CcRqFbvo3ieq0dA5OsXyKga2ZF0GHjMx7t10/GQo
YT8gWfhIMh7rLHpmUEyaiedjkjUG3LidxGjTPHcG5hMiNm6NSp5THQ/hICdQQ0a2Lt9sz1kgLRB/
Gtv1VrRcKlK9+FVqbwgLA3mPWvI3vajs1JFPuHgWe636FToH8KzOt2ADHWZM+AMYYiNxTu3zn2U9
6WEYs15K4fPbzvXHlLKYSxrq55GZeMnn3CiHZcZQ+hAqSEpicvXcqBLEghvDCErkR2ZZL6qoGBBl
jMbAhzPGpVVCZsTeXDDi891h25rTA9rJdVEQFzPlVB/dABCnjvZjQSIFgvse38RNh8MAUZQFHg/p
r/lM2/9DysZti8tlYetP74O+JXDKh7ZmgrtE7yyAxN5Vjbtj4rxW1VJvc9+AsBy8Zbw1VqxhH2kA
owM9qtgFUQ9aAR4YHWyzqnvSy2GJnvwlgtUUNTA+TQYurXpHsP2uTEgYfkI/YpTOQQ3M2YZcIhFu
ZQy3ICfigYDLevzFZmE6BFNyDycFsouf3syR7RE6LCvcmceuPAMeZoKviJImJuN1MpPrm6AdQNlG
W1JYQw96Guy+4oHiXvNAlVvbh22UGOIzvXZiOKg7FHEcW6PhP3FUhjF572kxHq7Yb4fEgpVVsgdE
mITLfJ54w2oPoLBDTKIv7jJ+Qaf15b3TMziREL9WQ1/DscznZGs5mREioOHh7OejUwuwFT23UO3N
jPfqO3caJ3CNVrVFezGyR4gefM/4HFBerOVMwkvEkq2fvEcopOTIlNVpnGj1xxfqNf4uzbx2UZYw
fmAUe0XHLSBf8e5fIh3jnq6n+3pgUQhY/zmRvEiG+Su3veVQdJz3nG0X1Y7zOZ2Y4nU693d1coAG
/WbloBmzm5oAlDO+ul+xad11iLPD3EsuC9PSMGCPCn3U/oqhbBy55izHJ66HUNHFJjCZIAIWNcLY
Jo5VbEU1/Bh0dkTRupz/BqwQrTksfF2ShwHfhmDLZDiP8c62d2rWFyaY3SOd9XNkktpXkthKpnve
EoESTCHRTqxtCu9Wug01bjKf8Q3XK581vei9deSzBBTBo0FwwHUM/kLOBtP8DtJLMrx4ClbEErmf
2vNORtNv7Qp9OUgGPQ1fljdFICPmNbtIi7kFWYCCcHp3Ytan0qAMtQ4IK736as2xeWgRFkjdN5su
T7GoGh++Knks0fWvloMZ50weHSLkMpY23Kr5A+gQPIkz2m+2GdcvY/tobPqJWYP5Mrr2LUr9127w
4RTXXnvXpYJSZvH9TcaBRekiMLQzA+7mBj8XJ+Sul5xjpnhMa3859VU07uakf+6FOR37qd8HOSQ8
QDT53oz8A2le89SobaRJ6tyxMwnAe/BmabogRpGfvwGAkI8k3TEQhnHhGnrbTJ37yBZnZMqR2Wfe
JI8Z+gbia/AwqkYf3MGQW4pt0k5Mte2WgXPBap8SYrH2qpmysywZG8zRkpzs4Lv2A0EyBduJRSfj
kQwtdTQncig6vs3qyipmNwtHZE+iXLxK/G3g46T1EIhjTqgc+Cz2t82W5XmOfvpR9hjrRp/NiSr2
VKjAJ+IzkezquEz9xhgkGIsOsYcx9Qc9FM0aXlRrPXFcH+wx5VZzmVphe3IQYS1PyhHGqyeRGXpO
/+Y4pQ8XgNHqzGp9zyW7rg5kt/ao9ZIsopUiBBvNKnr70l8VRvHCJue9ahhkmNPrkGTBJV0GsbH4
tCiIPwO1AGqM2q/MzYI90qtuE+sofhdl8ztH2HdX5EF7MnJ5NnL7nvNueWsxbteLWYZuU2XYN2FV
EIAtQznYlxIBJets2M9WMPNcmUkPwh3XSDRpzK4WzhHLp+6rZ4zN7YepxUyHp/wDkBJqIKEfrck7
N4gst7F7HRsqH/BEDGLGqCX9WMAFFGHN0eTpXVYhimVXlkUS5lAqHhcUq2dXaQLN7V9s2rYpaJZV
a8YozMSVRU8Lvsc0iqG60MHGgRGKcYyAX4Wjkvlf2GQxGae5/ybw3K2adlDU89ltWScnmjzoZedy
yN7cyHVPVZESPNVTppqgzIlGys9//iFnR281Qd+YUpQMtSnvxpy0V+C0BBaA0+3n+iynd2cALgYg
iK453QcmwbDzYK9KOfgnV6Y5TQj6odl6M2kctnlU8HddjKeuabGxkRaSB/g3jYooC5Kj0bg45T3R
2vExjiek0HxO3eUccxlngQZQRwigCc+97qBUm9HzVMfyYa67576Sx5qQyYmp38EzbmIih056kV9G
wbETG4hlkK8rMm5toojKDtZsPaIenL/R+SGZaQNquiUNjqPugmO8EFEXxBVhH0u0lrp7nZr0tqQF
INXZ2U5kwmTKLU95kAMjpcirFh9sl+YnVIpo5bzeNS32eN0lvNJQ4NZRcFd3DCStFEKUspuTg3U9
bPrU3CGDfVdR8lPPVMnk0v6mjwMutlAq1F0fbJAy3DRm4a9sDyLOCNYpbK8J2MWEEFE4zQX9R8MW
JWL3C+2DgnJRp9z3WMCarBeuCqyr4Vec3Lg5/YmLNaeEVEdjtNj5iO4AZhJTUZqXh7RjHwnPgpWT
VISkqSzZNAubn9Yeuw3reArqaGwujBZ3MW9jyU+qZN5TIJGrk4/C24x0Jt2gKaVmC6xjjPVyHF/7
QNzZPJMsiRKiGdKMlTeVvSmJTcC2DwyouxiB/yRao0Y09Ul4ouN7GTqoaDM6wSvY3i/SmfJ9bTnb
ZfZeyKkhsvALwSsHNpz1A8cgj3Alye8a7qB2Jnu/LE/0xNAI85jKvPVQG7GTHSy5acdDYZpXl/go
dwpTVmRDly6Gr5wf3lYJFd/4JJzeu6XEgzatTixLunCw6zAgh+wqKbiTfvUxBKRCjy5JppiR7Md8
PGhkWfTXbDBh0LBWvQxm8uYOyPqZN98EbQ2QMSETTcF8JmRJ2OSviZLKA3sBY1LLBanXmOhjlwNT
6TwkI9C85EiR4TmYGHXTWexkHzyhGmJ2nKJHsEhLhXUh0QGg2eL8iXGqF6eyyEz88lQMKX7iqKrU
e7lL0IqOo4+ghSOLlJC7fNKP45VxhP1nYTd3bDxpntGmcqHKtRCslW0PSZm23vwRUbYgYmhFg+fs
CQEFdhhRxxPVtTOK6K0CgAjyAGkACWmXJmO3AXw02FsW6huPHWiEhoYX6T6ri99xQofnJPQ2HbwR
cCFQwqss3WFG4go1hOp6lJIU0Cwr2NtnPoAjwBJrgAuMA6xz1BO0zealtQhHZ8344149uVNOM3p9
5tygI++17seb9GD2CfGOGMF2oGzJc2wJL2q7/rYc3L3JJpL22VRrZY3xc1IgvyoRQ6LGqRHgs/Tc
TdFgP4yNBaGgxqkvMW/pxnnIBMIGt0TBV4qM0r9QeI/H+AlVOQyDLeswded3hnvgYuUhKgt0B8PS
n/78P9X09KseF1sYCQvjHWokCKT9brRs4wIjgoQ13a/jsVTbxlDIePzgLo/Lfh1lub9pBu/J64Lg
pAYPcl3Fo1VawaFHPOXE3QvYm/LuH39EzsvQ1ARUscq3WSD6wvEJqBWnSmv/FgsAB4hN/EgxkkoU
4D9MoauR9d7+1rnzFEAVvWpK+h3g04csJaTIbHPA2/70FGg47mre2C6kzjZIz5QvICGRI7GaYchV
TvhKaljRUz3czJm6WUi1rDETh0tPrJUeznBhEGzKUa4Xi2Mc4gXmzINbnxiIwLZr8FOj0iTWr7sQ
x1uRXI02or0bOvmD0O7ZnXq97aRK1yzyKAfFnVraZdfFgPyqUwbfPIw85ztvsIiXQA1Feo5NZnr1
DKPfNNAoRv28h7yarzuHIia6VhIfXpQ6bCOZt3jm3p1hlc09xGNESaSh9jRk8Ma3ZC2AEe6bFKAD
V6jU1tYyLLFzAlydsWQvW8JXXJgTFiXTP6dIo1OKJYIjxyPlJYdYqkePmOuB0BcHX4PrmvsABiVb
7vxYFrSvDtG6iFxn4ILdECYlG3XPTvji8yf/pAlTTWiEB6rTnidrZYCxIhVIfRqAF1eqwpO1lE8o
DuYVPA6QC2yvQ90LayNxua8MEDAb4suKefpgzs+DR23SdEkOxat7cMf2y0GIzEwVINZUseic2y+i
jZGLNuOpm8x9YeAQkTUBvKBK3D6q9qKjc4PaVILKWra5EEwmXPu7aj4qPvbiyWukFMADrmtGGuNC
88XMA9R5dmTAaW7BcgpezvFQBGGr+3pzQrpVr1MmSbYpN5PiMXa4eTrLNLYZgZmEB5sfnUI6iyaN
l3/0sBTE5wxmmoWFCyivUbcB+8lVQfrbOlLQ65f57GZFz102uzs789Y9MWPSLcWLPwU/fjB+VqHA
Np+hGMF8hUt+QiymG5Rlyczb0GaeU6LtS/BikQHLRe4AX4U9iIG0GdV9zQBuGGrn2GCHYaDq++fc
gmk6tc4WhbRLGoqA98X4fVU39ApFhjZQVAfd5+UmbTgzJJlqrsyGlTCzmpvLPmkcuXUErizhLFpo
KJoAqaNEo9o7bXvjS0lNr4zjVD/PSVICUuRCM4dft/6EthMBoeUaD/6AywSqZUhgJGSTbMh2/Tjs
hsVRNyiSN1lWmxSJ7SFLx4kwl+gmZUUSorPR4HU3Q/ZS1vR+U992W6QpO4goi4vwpY5xEMfpvTLL
h9HD70zfecTSNp4kURPT9Kk1aD+Zzeex7ukd83LeC8fam9r5JZmNkS3MCyzOH5wKUzWFLbg7BNKk
bqcMVvi+DTofmpL4SQGfNZrPZOKtEBBRRmwhVOw0Jgp2sa/ShWR3/SHJAqAcIXA7T55zL643Zg69
t+iJ0ABoW7o3NdFcSdDvMjupdl0vX5syWC9OT0kpWgxZxY3YXkNNtpJJb4i46azzbqMjzz9AcXkr
CouQ7sngwRaEGvXJSaq5JrXPfMD34w3FY5v2zrFf8nsHiOd9XU4Xo4P8NbhfVqsuSOju+iE/GpW3
6ZPgypOjhHXUPsqXM+Q641xX3/bgzjvfTSak1NmxM8mxKmBfrfCHGBSbNg0UiCZ3gWtT2YWDvc2F
oBUH6ACYIg64O0oule7Jqk0j9aWscucbNm8Bkk9BONuc6E7KgTje6aUPrjwWL8wN3V7ndSQOcW/V
GeOhnMRTxq6x3MmWTcBYeCW/FYxJ9LVgrDvSri2gkIoH40pyFOIrHXxSzyMNmpOXdefKZt+QJkXw
PTV3LaUVeiVEw9KXaZiBCAZvnFmkfa5qSUazG8gGdz30CEa92zFSIwGQZ4lFKex8JgMF1EZUOujC
ReSumrFe9nIanJuAQjAr0jO5L7zd6/Iz1bBlOOheg7o2aF66blMlBJyMY0WuaOXu2gZNp4U2gSPv
01Vk02qJ/PhStv4+X8zqxoQFyJhRself8DJwMnXOKwnCnKKi5y1QOT+dXHZGSsY49z7DJui5dCZs
nkZw9NZCg1rCg3WtzFtNKLOI8DFWHt64tR/Pj543IwMhMDvu04d5Id2EBR+vxnIhrB5rnsc4oAoQ
8xAnHiBHGsczUY6vEMqPFJH8fAQUsbtFnoMLzkABmuuYFYsrGZFY5CmaCJuaTt3OTXcBNg873Vne
pV3+iD546eDGNFJnGzwrzcFGpb7ghyMXd3wNtPWiriprWGE7nRKde0XrDMPrnLNInJcuDokUfkzj
6YkR0l6qK+OV9Cc7cmAYYLvIi9HG+oEexoU8QjQMQspvP7H69TwnegeiCKAkzUXdK02O8ou1lPNx
MpYNulUAAtzUbt9sh4Q2Oc6tkAGnAfCo+2V56ByRE+XhVNobKh5qTGdUOM1m6+yH8ZbOCZu6lyab
GT7LUg5vS2PNB2WaB5gyGjIf8PZUNDekLTPb5GeY6bkRXmGXs6HBT1dppQY059jZZ0fENWIOEaDP
YERon1EzzBBI9WHJAnTuXu9yLzHflNAeSOMwfs0SMj//oWMabWaTkPpBJbc6oy5vck/uXA8CqKcR
hTjTanAEPDc3VpQXybORWxCtqo2wUsjKFikelbMXmo8up/hiQJygiiUutcydveWZT3nGW9FhEF5i
BuQsJKLEn27jgb1IFKnu5M9OgyKJBwzjITFjzO1WCkovZyrzIZ5b1lvearF8toi+fZxr3z8NzHk4
XsCE5ZukyV7Gabk0C0KTJo/fgN0Ht141ObQ5rBexO56VYxQbRtZUPqZN6MT0lM3NQ9ZBpki9+qFK
kwegmCl6UtwS2YKUtcPvkFfsJ0b5GTkoupiL8CXqZ9JzAF9w0decpz+V9O4Ip+FZrCYuFJ29jmlA
kkhiIwn8DbVIutPwlkKzXe7xvGyigHZjquVwAKfJ3Le+GTTjYM3+beUWTb6d4acHgafwtpbtxvFL
6zhTXWQxD0wyQO3oOqIh2/ZZ4wCmEEpVuEiULXMpcQwg0Aui4zJn+DEacZcA+ctjsgA0uUOkqxYa
S8ho792gPoxDekLDuzeJQluVMcyRpr1pEOmSBncVCwPvX2Z/13WYQQcUhCb67rwbvH2UFo8MtHIQ
yEQLrsnFMNe1YU9Em5GxPsCb7F1sJQjDA109B/k1Nwen5CYi/dPM/O1Q5AkF9r5ESMUqT6GCV/cj
oc74Ep9dX36axI2u5GT1FNvoOF1JxkuB8AnBuL9uzlgnjH0Lc5ttDsqGUZnQBPvqgfv4M/XjH6Uu
Qc3fAL+zTbIEU6U2QrNJQ7eq2hprVOGcZ7uoERaa/rp0u28PiOIK5OK7GgQ/rF8/kOFo+sOdrUYy
ISr9ai44PbvRDTl79GoCUq9xTwX6ZWzdiOm1d68KLj75sN+1bT8VBhG8BbOXfJZv7cwLDZkiiq+5
3M0NStygoGYosVSHRDq8gP9NDhC2Sbfo6kO+xDa6/NLaohU8MppnUsLZHnrVUOzizGIBBkJmBZzh
4E34okAxe1s/sy6FZdwGb9vcZuNTRChsp5TNqZfz3NNRzWEb9MV66PsXv1S/TRInNrlCbGAO06/O
mB9LBlDhTPD9q7NcRze4j1rDfyBTM71MpnOUhNaRbsXem+kg+YyCiCVC/97ulxi72DBa7NLm6cWs
NQFBaYdem8izqMGoRKzz2I8o/xp33Jid10EjaB6GabhVlfXRXk/t/6+ran7/+7991Qo5xfzwm/Sd
6u8yKfMvepv/ikr6Xf2OP4r/8m/8Q1llgOwQLuugQNim8IQr/iWuMizvD/dP6ZTve+Qno5b4l7oK
mIcMLIlqB/lTgFocQc8/1VWW/YcwPYZ7PK3e1R1q/2/UVdbfaR6ud6UkucJD5YQA1UQD9neRU2+1
i2WM7HaturlYVvrMGBH/GhqXlZZoIpNRi1Wrnf3gNNE+ZzaC5a9gnZ651g2yoDhwizOPwiQc5xSZ
aByRUFjbv1zR/0bBJIDp/E2MxfeEho4H1saganqYQ6///C8MEPgIbY5k8QYdwDm1e8KDiXXO2+yd
mEnjrNrsM4ChwTYjYQRl4K+wgRP7INEfka6TzZv60aaMxZOlOrknqP67UEy/2sJ+RjH5nJI4vrL9
Kw6oxK/AsMdu/R/ZFXdjwf4qCEg4cJIZmqRLjgIZxEWWE55UDO9ll+7nvLc2eJ0AdpbZScf5DkIt
0TSk3AqTBJAAsBBAJnKHeGWPYB2k3d3WfTDvalBUbJm97QCbgvVSH8oozZlXlHu0XPExdfL5Cioo
wrEwR9ZxPtlld7EWw8kkNTN3C74N6yXHdMW6Oo9CPyy6RtIcO+khSwhbGpQ2N1I13yZz+JuyQxMF
8YAUlVra68Jf7hNR3QsKCaoi/V1QQ98IaqtN6raMBnDVoR0B0qZkebYmZ6NI2VprzR4UodUvDtz7
ZSZPdOAoFg7Sbb8OOlxBljxZ5k9XfMRse5EqQ5Szc6bBzQwvlBZoNdoxDk17uk10Xu68ng3an3/I
a8aoNgLSNuoh7BdmmNGgxhCHr3dhS/uWe+6RnTjcqSplyeuSsin5kqVq16kxMuNHAUyxTVUZy7fU
U8n1JvkilGpj6mS6SqPw2qcXaRI96AIBuPLOV6VjHP2SW8Ax9HVB3X63EYwUgqCznqgq5p6kNIy4
h5zmZ06XX6Ko94TIpj0hoRbYCK2Ifcv65FM2ldg4C5W99kWoC4J3Me5nDDAR/7+ng/qx3PF37GBO
gL2KRG5aFZ5HU2gEYTZUtweTNaKUrdyobP5MiULXlcHSK3NCkrHYzeeYatM59Gffo58gM9yGT9vr
4M4m9bNExzXYKQkJU/scFOexrX1WkQa3dk3SQpap1eLaO4PUZuwi6P+8rmakwRo9XLqkuwzE/HqM
qKzcZpIS03Jg6H1J4EOYafyUlJ4IIypiWZONVs3PAC+G7YQWCgfJSD/ZvdpwCzv2LqcGvXmGvYVp
lOX+B0/ntdw4EiXRL0IEUPCvJEjQinKUWv2CkGkBBW8L5uv3YHZjXzSuR+omiTJ5M0+25bGs7S1h
CjJMAF53dhIjevxXXq4zm3TJcTVGexTy1Kul2ZgLiltV+5+EfDTilQzPLC7HmJJ21KdxLRjem9EX
m5KQUOiSaKN0sNxydP6TwYklxYWoMWtnhOgHSysfyOL+q+bpWcR0M9ZGZ5yc/hlRWz4Y+nieuQFj
fnaCfG6+XA2L4NxQVDKsDpiOTnNhNr9JPu3R9+edx2lZclNCeKv3gHlInA3T3osFmEVIOIZyNkmU
/yt6saVE0bma7pcOizc2jL8Tl0sI94TJuLgQnqc8T/WAurW5ErsuUyeRf3GD2GsYe7YVt90iKR+8
CAHuLk3Cbtixfx2Cn6lRvwtjercb+dpnpOEHRA7aq3tamLaWrz/LlgINBmI7HSo5Nwuc8fp0Ge3u
3jv00gxd+gGbGIk0ku+5MPYznBH85TxjgHuJGvFtMiAUXoesNdS6x7iZacJQYvLpnYs9KhKvxcTr
cNAilgfQcgivlv/SUDqhbFDKKjP8LV0V2xFo7jHmltGkzApmLh2bWiQnNqLsqnLnJ8mf/DHLd6NO
+XPtUgepUrwTq7Os6WaiCZhn6aT8sGoib2r41UVZh1XeXbCyUqGYAtVo6j70B9/d5g7Kg1vQR2tm
t6jrL1UDOQ4o94KLnUwCgxZ/zknYGPvO5dAMPpjqjGhbr3kL+OZekFRHxEODM51Hhy4NeNOIF7AD
eV1kC8U/0Qocttz30spOQ4OH0F0gZ1dMiUd6PAZ2Aprpy8LZwbG+YfmaTlNEz810LHo+UJG7lpoU
+h8rPlL4QGQNttLG0f4K3xkeY8lMu/ZdSg08YyMGgq+OWUNC8ox/w5jSbT/vacpyCPT7XOi5cm5I
4lrb0c6/ha3Xe1g5lyZ+lB3xY9o1Pm0LEyqtmD9MfxtiCNS9yfFGp7K1YAOZR5yFsqg4SyZ01c+f
HlhNhiQdnhu+LzwU7Dn8DW2PRfwP2mfIwAjZKiHbFUOlQXSCPW1cycAGcKstgMc0NjXjmQGYjfvA
wn7YkcrWxDFr/WccjGyX5OqrHL2QtAQOgXBZyQXtTFMC1pOAq4XP3KOcYObMjxwlLpOSioUiGvaj
aq/EUGgVZjR7csXd14bkLBoOxkvWG9tBdSQ2/TLMF8R/4g84mtLtErdpmJUikDuPLgNIBugT/jJH
e9oiLjxcSeAYWJ4GP9ICq8bHTCyWSUUMyi/xiTTr6KYHk00DT+m27WLviJsve6x7Kwq6BOGR4OqL
olVjTmdKoqJW0WiBHhV1cGgoLqx2QxX9RLSWB6brYVnxo7tZTqidgVHBt6em2Nq3LoPSeCKyMSw1
qG1C2mlHXSaJN3FzCvI+S/HXBzXvusl7xER5V9rl+zD6E92IRtAyMsAKCEsL4g+NGmWxljuDg68Q
ZFGYtD+zC1xLChd+l2Sxs3lw9Nyutktqs0JzW7IgITHFSt+WqnnLUuvRGkGqZ2IciAtOz7k35gev
QlIUI/QIR1Ixl7myOztkVR/Kofhqm97Cg+MQesRDnfVrI0le/tNmY7nMnTirfkn3FG1gcyntS9FF
D2Af9oMeiYAeSBjiuvk8s7M/L00Tgyto0NBLmjREah0yzzu0loE61T9yiutIkfAlrbjqgEgLGjnd
1Ej2yVZxjb7d/HikRpnrPzbexfbHr95yw9nGVzqsvyF01dLyw4hiqv+eycEnGla0M6eRnm5GH00O
B2evVaHXT19gfWnk0kkATb9z6R9s94Tl7WLiGyDR9CZsbUeZB3MyD/3FP1Nx++vb0XSiIJ1Oo+UV
euKnVjs3Z1LEbBrFMAEXFiblrZrFH27HHCcoVSz0Zj54dOxtuFoa19kzXyxBlcegc2aNXlLIBiwD
TH9AdoPnAKs57KJZDRtR248DSucjfZwUVe8ws7Jf9xjnJwbGOJBjSxdBUwAJN5LrQoHcxnFtLOZu
8phiFthDr8bRBhl+J0Rxy5MxMCuPcW4xfTIPQzUf8ke7NZ8mp9AC0lyHgmHlJhm6P/8N/bxf142L
Uzr8qwryzfAK0Q59lNKhSLCZm+6rcyKCeLOd5t2U7ls/daeR5w4JzvmGjX6BDgEiBBFys7TZRfQZ
NLaFC8fY/dLhppSiWFYdlMemCjE53tWF8wNg8ITSfa28rEdKpXhrpEcgmIv4cYzZZCZifygB7ZM5
dC9SpoIULrbZJvMPeksK1JscGnyh18RGOZAyTa3AGU3yx70PUq47E8+aL6L1vnpyt/tUQ3YofFgE
Y2TVLzVACvYTnOt9T0t8/OWtXo/UHC511aiLU9MmybfdzhLiAAXVfAyvje4wzJ9tLbBLZweiyt/K
2P+U+oQSZf2d81JcPd0dOVOrCcfCkmxt7KINJoZN1ORsaI1THXUZmfuqih4gPZEMXMPgqLTxbllF
6MTS1w7YpDpAWV0XtHIrAfFtKInzAsm7UjnWFbTrCz06WAM678PQ/ZD+tSqEBBRWNVks7DGE0xKP
TKToRVCSNQ4V3Wui/q6wPR1g4YFKI0BRM3fZZmXJC9QBua1P9A9KbICA7SOB5GvElDpFTg6tAIAq
dqRP2B6MU1gF+Ox+s+gzUGWKG8AF2pmR+gN1Y97+969dW/9JNHrQ6gyDIGsq9w0Xy6L3ldK9bFeq
oERy+o27FQ5tHFvWfbgpp8pHWNZryUA9df1ApRXAwM7vd7b1DOOHmsh6Bdl06ROuBI6J2gofyF9n
CGHc2Up6PzzMbJxrrCBKuoVGpFhiyPBpGJHZt9H7wwZssOVRmeDkp7qxvfci5oUlVmBW9IMpYTC/
yOiWJKnu8lhS9b50TkjbgkWjJrXtkok7cXPZYVCMK/mPnMuBamGqD/yI0GiehhBDKBlXPbQ0Agvr
rCjQWBaVTdYUivxinw2nOXH7WzGSf11Hk2ePRCt02Aq0T0zO1Pib1/wqLgkntWAjH5isHtPIvRuF
Djg8cqPQnS7WvIz3lvOe0UXHTovpDx8HJhj0sfS1fpvSbr4CgCDr0QR1LS08+EzaEpeXoKQRNHLf
ysRjNaP2eNKvcRo96GniXKnvLu7MQbknJL1xBIm4nS3pvNFeXy50pQyuSPlYVx9+0xQPLd7CDRjm
TUMMY2/EAPS1rE9f5uS3mwCDJ9bJt7qbrumbysZQMTH/z1z11xv1MTRn71Ir+c427ZBHJV06FyeV
lK81D9x2qiAOKULnO0Ku05UNMDs5eeSExVwuENinHnaC+W0Y9ZpIku9CEgrRPrOG03hRNb+1HKvt
hNOdiQVlsxu6Gl0vRZCkkqdJOKQVFFRSdcI0nvEOKee2JxPV/Pb4jkiG5Hdr4ZA7DUy2R5Vd+7pm
dNCRrDcPdY6prTJIlUe0XhNib6ftgHt3608Kr0B8Kj0506WTPWtWecMf0+1wqlK/wWK7MiZPrRmf
YxfYCacg/tSpuFd9RDNqSsEV1CGUDjqDK3RvnT6YraO49rPIzbv4zqo6PbXaeoJzFYng7sVK1d82
1YJuckTYGemvoDbQ10BcYo1CKvmQaxC/tkdcMayHM2l3m2osHpkPMPEMIEFibZ2edBShkiMYnnjb
dPapkABNGUDYFYR+mtglnh77QFN5ENntnipBjlzVO0DCMUzq8laJ2NxIO5qvQgCjpv2FjxtzYQI5
mVbuyoJC5ZaCldDXUi4aEZf+dIbpnJmrC8hTu7npcFmQVEpcrQ/8WTR7xmdBZeGr6If+G7zSmY/E
Pw1HvrmwtI5my02+S3eRzo+O2D/2ra33G7B5BS3Z1nlo8cBgPOqf0vVzSWUfVz16zZzuLeWsow02
bOmCF9Jb6ICyiQgkoibmnNkcjbInKp2weZtGOC7pU7o6QWSbBpzPlp3XSrEtAK0yzv7kfAHmakAa
YD6R7Jg8kLyj4pt1GBalw5GHG777gxjyCAsKCd0FmM1k/1hjWs4G6zSpkWYlWz5UGRthT0nzQs0C
R+/yDd3LhKo0bpgpqi1FOUzHXJVi113744vsb9/7v0VZ2MgfMBwck8ILdSeif6NSg1/WF7dFywB4
1d9dLeygyNHgy7hhXjAeMChC7bbk38os3+APzNscIBKuoKzcZLgyWhc7KjYtvjH4hx0E1XNVTXxg
qjrnh0txAQzyFbn1Fi+aCgb2S6qU53+9XiPQO5OzT93sAGrnp0q7KfSzhu6ZvDoNmIqCbK7PXTst
uzyNzv7qj7LSA+G1bWlmJwvrJWBsyFK5Q8cRz0HSq+/e5jK3DBwhTNUqCkbh5VjY3l0YXhHrMH16
lEHjy+o2M4MPwdr52GWgTHWQLM4CEUf48wP3qBag9y5lJ/bG7AjycZ9VSEFWXW8XTi04tQB4+6P5
i8+z2uAIogXJJUDIJrtRo42CiA2hb+mdWlbJSTaYoIHIb+xG3cqGYrD+x/LyBdyIGcY6+SSHRHtE
v0rV27eolpdUEJNI2hd2J/Xal8ckxtqDo/c1UeJLyxubmHnlQyIbXzxqP5BLsy1eoZFhufFcGczq
TR6xyfO/KpnxOfBx+CdJTG3xHJ+jzgV0JB6aFiMsDaJuwO7OPl1Ty1CWFnEWv/6PLZAHuoPq1hrT
4+Ns1/4F6xD2lJHPQToIMzDSIaRLEE5xhH4hh42a/AeM/7wZFITvNE29FkvSHCxXXNJJvlrJAZch
u0SVrmMV92Ms++owr+UwQ4/Tib532FPMC+c5Z6acG8thcglZjRcZO2/EQ+hCNMS8Idl0mgarwWBP
8ZZcfssJIyUU53enwp4hm/Ld6I3DYgBbUvbZcrgC6Fl7jgq4Q/3Yw9VTNKwvUA9EOhyBNkfatHej
xd+NNUIeJLlfzT4PMn3qJzC1XoUvIZFFskNOxtw3ACPKUQ6HlFSewoA015gko2IKcodZcjugBvuC
rb0WFl1duNw70J6wePcaIcAtCU/G1catyZtL29M9bNjvCYXGODu5lWK98dLps4/pclwKEXNN5P4m
HPOmQ9src4LQwvpL4TwuhsR+1xp344zxV5ypJIhE8hnjm2h0ch/wnzciH9mfLUqZDNhpi3P0TS8B
bObfcRs9Y1JaaRZBC4aAt8wK4UnsgS5ftX7cs5Pnf6TH6YoxJInX6MdROrKkQlOarrXJWEvwXhSC
d7qYrV2GCU+XOgc1z6fpy6KbSonA1Ir8QRaaGUB14motPz1zfG8MlJ+ePpldHOFXT7UZUwyupfZ7
1sonHU7r1uzNX2swb6LpPtnIjUszNx9W5z/bvhVwi5u2XaHEbvToJ/MdjTdJoWAVPb22/wRFVRuR
TfelwPYIRO02YpYri5SWJQw4NMHazoZ+1XMb1/YNL+rka39do64eY9ftNg5LQN7e24TDv9C4cptI
pUswZ8a5gGgLbuqZUQGQ25Ys47SwlKmR5JWlWUeO9qTAcu7xIo8PDMT/OAtcSdNGVcxokkg767MB
lIHF6x4p7hNa6X1Xufu3mI1/UbHqUXYJAmpnLq/KqFEl3n0NaMwIV5l+Wj48w+qjriJHESMFENXG
H6gifSDqmVCnFm9pqWAyjM18Xgj/dDbZ0Kht32zOmFEZFWGcU4jWktF+6otfjxzF7NoQOYBXM+yg
owH372GJjBBAjg5XhE+5CV9qA0EUwhhh0dAXt9bJtVNp2fz2SGRPeMwQYqfUg6Skm2iXU3IbGGkg
tyOKwSMhs4glhgbvVMf3b2p5yBNJxMNEoHJ3tZ0pvH9gQKQygFpShYjp+2xNzJ5KGPdH/Pp/yEY8
TI2JG1Ygn0h6x6bMDSArX8GQfhczpt2ld+AzLurk0CS20czqWubDsxrHKvAbWW8doX9NHoelMS2P
sA3DuZofDEGPHoIn8LkdDdNy3y/zq7Cap0Vk8WHSS1bI2nvtulQS/OIuUnXZNQYFzlmLvcD0Dy5H
FNGvBVq+Cl134vkWTmhNxRdEFUygZn/L3NCskyfEbpz2KsdrxeFQWq11jhO8S4XfvBm59uAPCDTK
ZwF3aAtSRfFARNh9QLVdB/cETyQQm2loPskr1WErX1sqLLnQdsW2FeJGapPwJ8GN7UQewc+x/Qq7
T3ceAKVhMc+tTJIQznG/SebuV9UIKTOgyIZIZke0PhjWaF3lwkCqCEwFzJ5vZp+bD9GAXaLVwL8M
iby08fI9YyHblVb+KcaiAaDEE+VHh1RXv6y2XkGQjQZOm7CxJQ/VahscIB/QohjKGG/kdFaZ9q2I
OKDmI57MeOjY3urj2JZfVqsDttOwaS15QP3d2aCwIkjr6H1oLnFqmxu3si7xQhNJUc5EbPQ+oD+k
C5iBCMweywslzt9pZeziKemPuSHu/QBjNQJBOzjDfu7Nm5fibOLSRZsePXK+5h6WZtoMWfedLOM1
VwAKONJIOALxkZji3vR4y9K+e8jq7h0K7dZgnMRBMQfhuSAkDtNTZpn1dtJpFfe7H8ZYMK8WbQzb
PsO30KHsFx5++ZTkpC3yrazEwIkhCty1+hdMF6Kzme61iuJb4h+ERA1Oovgqor1bE/+e5uGHBaIK
mgocbM/Nj+zwZS7LZwtuNhdhOW06a1C3CScGlQBwFSYeY2yD3zhBGQo6NtbLyfomqGycINDsdPKJ
Xi/li++rZmPExt6vfvScE1LBSQSuEhqfA+XiIMtcBBECJp/x8Tt+RHUyzlpZkffX2Nv8AnbnEOXY
xrz0YXTG16ajzrkl8Aj8BU93rJMQy823zs1OhFe0k5nPZ+iXykyeE2BNAQr1s9lSWhoZP1VJXye9
OkFtpyjk2cj4z3wSHadckqRBgudsr94aR93ct0wbuDwsViovEgzqTgC44+Y5xRDL0ZX9btS3RpqY
Z1Cm4ix1Og5bA+hl7LinGPQsVxj4yLcCJfoWx2Wg/KIl0BRVByWujkRs6PxleqW7FPO9TvITDi2e
eBk/Rkl+GdFrcPCP96UBjlOl1t+Upuv3mFVzu/B6kNGClucWXfUx5YCIanv+bArANwUo/HNZxsaz
4fXfczBqrrFmcMmi0cpHp2qi9nYvQXSOctygi7Rf5QBXrrklylJP1dTNj9Q8fkeJQ0ipVLD1HR2n
JdL3lgKR5oJB24oK98NWzhwi0lXhaDbJPXWLUy5CA5cBmW4EGbcui6ttFM0DYwp9W7tFBeSAxIMu
n7PS7X6FHX2MvQvg2QCtKszIOjqqfvFzPToYTdkcqUAECc37sLOyOnltEtdmWmljeadW4MIkBUjV
tIi3PqOFPbbekU6t21jVOiddKs8b5mrK9cc9oSmb+IpVHDLVrjmyOkdcIgHhKa18N1v8UnPmI3KL
/EeMcXOn+H4OtJyQsIk1/64D78DEPIZenRZBZo/+s5Fm9bNZhL3l+fxpWrljcdR2rhWlu4LR096z
7eqlYGMM2wHMzNDm3yWhlINV4Pvp0MqZptGHDPfIy1QwJ/I0zJ4ilsadOYuubr9A4zLokF7ITuiL
aR4NjKAchCfuvR7UJP7KxPo4csx/6kgQJmytmI7KQ/die7+GRvS17HHZKTt9qkxv5Y4Ynx6nHyQh
XWJnZkKT+OzMHm/qRjWMkArn3VwSHkwt+0XTxzBerYNT7t27vq3DBSS942EdaDzvxRi5PxiNiwlS
YozSR+iKsUGyhKRAIuVjh05cCE0/gtGyNlkPxEuzDI8AkLeeZoeXYeVN1kYaUENhHCkVXnaaXXzG
Dveu3qpyAvEZGduPtneIipS+sx9M75WUirZLYuoNO9vdtDooWXvq4wc/qe58aitKtGz0bT7kMGC7
/pwNvQqyQb9OrTXuIMJdBTenS7bQ/TZEyyntzfptVighlCjPSQsdruae7nU24Byz+2m6+NzV7B9j
ljT7piGYwGf36FpLehnmizWMdpD2owptFtXc20nMBVcKa5YdWIF763XPYyqbq2aRFPqPb1BPd4H/
Yg+AnZymY/2xs2jvcKML4aXc/cicgQHNd7JOagsszicPmZc7kUPJwPjGGM9v0w/u2VVLpCf1tO/Z
+0trhdzMBDyO2dzcqSGBeR5hY1TuXB564zxOESATyZGAVmH/ZVQUMurtfjYJOXk5VdutO78sSNpt
7SRh0sZjaFjOa00WI6S38K85Gt0DywFjq5xQbtL42SUf16RH4w+7PFbm2WnSbp/qJ24cH10yDkcL
ckdYpPJRjM1FSsPfMfPANlo4F9fNmb7UOK2Tkavg0FOm6S4nJhUGr4QHwpk/425EFOWKUKOjOOg2
dm+ap4IySzsvoyCTBPBEp/VbeiwI+pkacxlOOlyfNsVCwIX5vMfdkr7qxangozOkN5J43Alet90w
dSgAVcSBLd3h7oyvpZAHnexvqHW0hcCkAQeP576QYCE4+MiSPFuZgqih1JEho8JBwQmLEe8z2HEk
wWn4yKfaDPJCf2RJhvWceTeTMctpQHC0u8E7NNC2Kf8YzCvNWbwQNR5ZFeVocZJftX5J3N4DieOt
TSRW98wMkbcwZsGqeygcnYqrE1cnbT/63aVZ/yn1zPJ/vxhMfzOOUDx9mhjverxcoRutZdLG2J6q
CBN3p3HtwcSv4Hpu3SQRPL19c2xXR06s/zONQqJiMFrMoqPlS1pip7Y+xbI1Cdy167HQs09yWeyT
m6JS9Ca0jqGx25PN8IiB/5y8iQw+f651PQvV+nP/++FjXLUnyj9Cj/k2j8kK7Dajs2VX7ok5+SeZ
xZoC46/eocwaMMPRWvxDR9n1YZpT7A8aOOpRw0IuizEB0esaZ3B25yKig6xljznRwlEfdN2I2XEi
ri8qfyC1t6a2U2LRdXLF+9qGtd5cwQANYa6N8kmsIbJq3mk5S3UHfGjXDvqb7lOOS94RVGATaB3X
oAZZcRPj9ioIioJvXa2hYjwMXqHfC/vacHhB3Ssrplg43bN+fuW3urdg2B+lncKC1NZAwTyJvWMY
v33EUohabT3Rc0A0RLxUcavdTATNN58RvcJRa9An0zn+Z0tBj4xzeSETvW219pRU6XLVbZWvA61n
18BH28cGWnmxHmfj+1KyjJcufvmucN9cz2IHm8e7pG14SzkPQQx/wFmCp6zFMbp3HOY3bWZdUZrn
UG+Xj0oRMqBgj5hOCfFQENxjzC7qnbAbeyesY0z2hKQmSILBsrOgF2R0ZOo9S14yku+7xPO+7Coj
9NvIhz4qifWJKXBKcISqadXVrfVfkEKc4byLqXmHDrwBIw8cqFH1MBdpv8uslFO+RqPQUkYnSlHE
xtZ9KJLN+DqYuH2tLLOOY5I8Wq1gS0dXB528tXuLnoEsYtfVsXAtcxKKBo1sQdQJsfGauwGkQyCs
5VQqM75Qv8N8C5cufp9xY7Rde1ZMPfYAV4ygnw0iYHFn7dLaA5gxxGRRIW44BcZ6I8KwY1BnjSxQ
eofSwu3sSCM6OdRQCCobAhD3bRgZfjhHPosfNT0VH/3K/ldrDtAoGFbrVCh5bGILzqvITcoXfGTm
AfC7T7XFpumJWEj6Y3ZAjJyk/jebsGUVaBrc8WNYMvJ40qr5EgOLeVB8tjZmCnwrIbw8OfIpnbRH
Az7mPhapcctpPk7Tw2wY8UkfEKzTrkqDIc3uEg/ZqUfoW21VHmciNIAuxnYotIiecXYW2EAW6hOY
VMNkd8pa51miM27nIjl6vOJ70TvVdWxs0B7oEjM7KjE185G4PM8P1ZF2gqu8qLXL2m9/NJSHx6Be
gZATHyp3HTfqU0Tpus2MLDP37oSlrBkIYaj6rmyP3oA4OowAhI5A6JB2QHGdDO7iqFiU1noVqmzE
Ld6Cz0JYpc28+k0M46uXV/m1k/eoflKGU+woD32IHstoR772QUwONbyr4OW17cOcgza19LUZPuYQ
6FUiCfuiKjgiuW9d3hN+Il3CkEDY+35lyc99WhK4TP9OMettXxg6w1uG1dDAiZVwdzVs6qtdtrUE
jjRIgIRN0nKOrtH2jD08udcnP9CkCf7dZfa9mh/NEugTleBhYoizpTvFPukecCu0pzJZDjKKFpqB
qPN2qic317/gqvUXOcWhr1OgiAWRrCh1jhAVbZgg83OucbMrUsLcqdGV17I2d5qTv1e89IEe/Vid
MR3A5Ckuz2N1rXqib3HV3xS34P2I5TC0pZxBQg3AO4R4qAcOCfSl70tf/OYOwBRZRtoha7xQ1FSi
1GRgRJZb23JNpDtFPRwKxpK+C0qoAp1Pk8EhSpb6aLboiTpjvK3PO8+BER9NR+1BpxsBBeMDAjgB
rY6oEpmZuMDa2T/QH4MNEmMISEPXvaNwIwC55b1TSjuMgoIjnnB/N4xA5KgzoDVN1y6dYT9XBVdD
o+BWYnreRrOrJ9WMeNWclAE4AzoPMjoULzM7Nka8FX55zSA7vD0DUS8wzNh8pHS0I6lyoEoL2YYo
+c4UTWBLNPBOI/N02MAssnCTMcW3yJ2+lLh7vhaRXtdtdn1q57hncPsUyXci/PQrtrCVstl1l7ax
XkdGCCwTen0mhfAqWxZYbwRnPHVRkFeNdWSwyWhxjgIeQujkK8KKIJVz5djOKIn4irSHN7A8lwXg
o2O3bMZW+tfVSOz7I/6pGI22kb/QashPdzHoVslkn6PJKarLO/D032ppejxHbISSWR4qD3cET4d7
w5g8VNJ6lyazJWHYhxRe2sGD9tH1lvEyDQicLefUVIA+6ugg2M5g48PUr578wb5VjBhC3S+92zyT
nfNWEEjfp3u9XTUntn/LL81Xeqsw23bPg5WwULvwGWMg6Jm11n0kvLG2FgeiwGbnSLbXcXiCE28c
Vad9AvvvAtdpoTxZdUh/zMAZiqtdzNMCB/DQpszKQFa9NWqpr6mXPJQF4ypnciG+aJUKpCSNuqL7
2TT0zj7HUvF/L+5D3NHh7orqRIT9Je8KfW/12KpS46n19OrQz/Jn0i4AjUhdOqws/fqbYAlezkaZ
MoUxxNHNiQD992XBCTMd/vtbh1aZqAF3RYgNS7OZg/fjNHPIY36Ws9K1yv/IGCztyXoJpT5H+6NK
bhOYG+Y8/iYfv/ImKVZMWQRxWLqPWpLX8N/eFZFZbtxyaj+izpxPtj783xdcJwqWfz+y3ntEZgbe
g9YbU8KgNeFuoUCvGz4Hi/VL1RTdKRp91FiHMB4Ux029o7+D9m4zuaHav/pLmoQN9cFEZZjBanp7
+u/Lf/87KsA6+hon5hz8B63p2pP3/7/kv3+sqgXBVsZ7c4krJij+M64z5lhoTRoAjghvZhXnmFGg
H5FcKf4OGkYrF4tCDXXQ7tSnS08Im1Jx94u5Y/qQ01drL2x/DaNlwZFCfsOPwLmJCyjWtmKSMJmt
N2/gSkEnhVnCXS/wPIoEZplI/symJKAth/7oqUfTgnaW52PLYaRusHeQ5O7KlsCuBUYVoeugm97V
HBjsxXXJtjUvX8xOjMPs4alAruj37sh+6XV5tYvMlgFW17xqPlx0O59cHjTrQWmE9IasIZw4APap
KhefjUnWy2E9D1pT35PBApE5fETmyInfoWEF4h2Ph0koe9Q4+UT2lSnpY9eovVP81ubErLir9hNO
1zAeDfYClR6TYmj/KSYQPqGLhTtDWBrqKSGyNPCJOlXWNJCXLUOcPX5oiIgYYm5mD7Vr/PpuER8i
r73UZmcGs+1rp7Z+VD4XlUjArWN14wRHl8LWEMLgZjBbe+ZsDmQj+wECT2iMHKjBpwdpEZOtTvEB
dqRrUTHyXbSdAY96H03tVPfUaASOBHYAWCMXF7PdPYKuBk80s5EZyCL3Rh0RPMIr4ABM8Pszbdwr
/Kb+QwEp2KxynI6erMNZ1tbVrp/sKS1CjDr3UiJeZmRJ6KUYN0msmyif7j3KxZ9ZPXqlwZy0Tocn
y08jWp3wOHHz/zQKo3vOcvSPoT5VYx2HbTY+J2ZPmwvJK8MUI0Fp7SPJU7gHgsVRYM6nmLn4XQUT
hnfrJjgPQcnTwI0TJkKcln0wjMvjQMPPNnVZeLJSNZeS4LAhabHRVx9N6pJOl35P7Z+qH1t+Pw+N
pge2f6gdG+fzorPAEYHtja7Yxy0u+pmWa02wn9q1ieSi6YeY5w/b8J+Y7PG+s0aDkd381g+aeZKD
f0lSKzvOaleX57pH+fQNeWtSdhnXsnC9ALhUKQJy36UxLJSaPwJpN7vqgFFMXO6yZCZ7R/hWSpTH
OYtJS0h22BHynqW7BFyidQRC80KtkLYVZnY8ibxXNbzEaiDPPntLWLfzYzFSB8aVm2+1/oGpccAT
aTX6hjIRpCii+i2391ThR9Xd3nmc4uJjwUvRZfM7WYUqa2cUTmrQ0KSwoqYn5VBWIrGDbITS4Mjh
C/XN6Ye5Zg5250fXO0ipPl2tnuwPVS1OuTHZe/R8vo+4DSMVT2StnrASfzlr3S5pdZIEOnblRHsU
tfeBqRCO7VB8gr+BngG7YZUWsqoUh0oR0cQo/l7gS+CSGn/lg1uxXpG4q6iM2dZO9qRzottgOiyv
brL4Ww3+sCI/pA/se7jeHVhCFOFNhwSVI8A7DBt4XG+wHhYqk6ZGT1okvrUXyO87TaX4YCZg6prv
PpoURm5oqWzOFeW9GzlQXGD9D2Xn1ds4s27pvzKYe55hqiIJnNkXVk6WJdtyuCHcbjdzKGby189D
fR/Oxt4DTLhookkFyzLJqnrftZ4lPyZaMg9VNNByMoRDiTp7t3pqdJ5xzgayjGC2H0OB5WLEkcnU
ron39N+OcuDEAnK2HR1/QA2blmvK0ziLhuYSKe3kUYJifdm4SzCFA1XDfgnZO92FLNciD4VYE2n6
Oje7dU8nsPO+fLzGi7xFhBL1LJ6rFMXYZH15DtalxEd/1Hk/dssV3enDAbh9SS2qtx9d5maYNdI/
OBijDV0Gaxlo6D9ExsIzIsGVaWV7npdCYR5neCrsAtDbOnJja82tjHHOl8PaT4z8EQjy/VVmyG+U
wg8EHkxil8FSyokc6omc1bXRM+OLp7OV55/ahJupMJmPM2PBom9RKG6InaXQ0I5LqgrYQCcPDBYX
AGprg1LsQIHJR4cr3zFB4QAVNRiCDmZePUFRwI61kyprV7gsLCiO2ZsKYBbjOP007IYMNVS+C9JU
Co3Mr81gMWCh1zdylrF6MztSWZs+VBSeHoLZopD4Q3AsQhgqFV8N3/yC7IJynROrq3XBNQfuJWmW
rdEu4rI+SbSi2xbZwApCo7dyWrq+Mzi6x6pNA50hKJtIzqDzRsKHHa2dpkX1a10KBO/LxBiJ+rLz
A1KoYiacjHB4uQ2O76GWYCygy7sSBVpnn9ixhADQVWzi8LZhWMV1iYlZ7StNs3Y9JEC3GYNrGTyP
BPIYAeM7wQ7plRpXGfcktRw7Q1XHovV3lWG+WVbOKhwVLqWknwJ463oY8VZBhw8fal0Pd9CE6Icn
3qZuQI+pqv1BWu1vaKh9u5XOpdewlAEAiY5Jiy/l1Ov0mgnetRTiTZdaeRhaz4CuTpZuPvGzLJlA
QGsBQev9+B7VE9Z90RcHz3AvKJeqHbl8NGmb4Goq7AgQ72HRFJBF1azEjILA2IXRiPQxbg9i6kqK
IvFvOyjI/SWk4V6JDMOmYVkHEzeb19TgPTawzZnjRfnKHfNvq5JPLfVRcn3iVTu2xTJvxXNvhvRL
q2xDMX841WZ9MjP7jeCvYFtAE8fmPuJ/MM6z2UtKQyM+r37RfdrW7pi8BmFrsDxjqFEa0tnAdI9F
zzraiHFMZIlerrJoqWxa0+moJ0ve9ilAgrPWvJBwWRNtqtIElDIHq73v6YsJ6ZQuxfQUGlG4Qf99
VBZjHJ8x2KswtVlWP6Y652Rj6dWqDykz7mvSTA5eGW39CoyUrevMd8yvICXexILJiCzCOxV+R/nc
j9Ymposl52xBCbo6G4737Jqj2E7dtOYScpZ1wrk1auEroVndniIuNYGMwTHYkRGXtpzEJToUbpig
6LJheCD2K1slcKWwBDDZ9RxaK44E5tTppNBBn/qDQBGwJ3oz1G+8R2F1m7D7Y7gGRv8Wnq4bRs+o
Sj7Arbdbo1iNXTYuuTNT4iNzZ4PEY6FwACBgwIcfMCdLfYzufooFzJgHnlF1hJ5B22MpSDEyToIj
9i08ocy26HxTVywZl+NS415k4cgbQTBZbr2YEH85omQOoINfZAThEvJQc0HfoXeKoJW1rXIhVRiY
JAoj5ErgyhI+okt7rlBMDLBkaLqfRtV3p1JeRkaAtR1x47MHmEE+eOhF2k8fjUaSj2+kT8AFzWVP
TPfKehTCyY5edWRdQVQmEqec0NFN6Q2vI3bLpRdY0Z7kvZsc6dzW0rFIcqvKl0Y/lcm2NMLipCOt
oLhtJWtVk9gx9BMVXuptzG6LQ4GEYTXFtqK9RLKVKczhomm0ZOFOl0pzWfrZELGiCVgNTIAIds96
0KAN9vJTd1W2aDL1USFJOeT4VXz0bcwidqI35CJQn049kNbiiJ/Um3ntWQodhbiVLQ0kzAl5cURj
REUeGzVqzyRbKnLYl8CCwITN7QQEreci0CgamdWLRBIBV9U/VYckHfqHYujQMeIx9aok3indVCtD
7lML90hZNrAdR+aviTW+Y+urLp0mzlPi+IuW+JMZXn9o5tkGoiR6egFXZTuhL2FUXVA7L/dWAKxo
ohxD855JdWhb6L+talNYyH8I4Ob2WxGkiJfaEHm3nHR3btsLey1sq+E7tlfBlAUPvtmB26DJjKL0
OaMptKmtbJfRnt7pVjDt+7zYUriByhpDts19IgiD5l1r8TjKJp8lFXxPhEljNfHbRWRvEpaxR7tO
7JWTE88UhO+40mN4NmCOusbBWMEEhyEeJqDRd+QwzP+zwK22jDxET3JeKQBJWjQ+Su79yzygUllG
WXdCsrwoORwJkB526D3FzV4Z8J/8+ojpidFRNgfkVvIVZ6S7CEsKwVblbfvJi7dpnpDIkP8kKaYE
SOYMEIHzFvgOeURNvyXzPlkLI3/p/9S0rjfD2L2OjKHLyqS1K1vvu4hUSie+to9l9CQ78UtklAYL
GssUQcJLLYwnqtb+YdL88CKaSt9JzfooA2szKaNfS3JD8qzsD3qe6kyV7xi1ztinDsXcxtV2oRX4
Rz1Jb8oqL32PhXEi6LSnLrJEDPcrF3IN0h9ZQ0AHxmnq9DSioEZvQN0Juw/FqjAitKoJl7mveyfL
OLYJfVXcuzdmsDANU/c9oqaC3BB1bxxoT/FgVSC6rbP0yQxBg0+hzA8C7N5tBgKIhOBpZKnT+O9V
Ml8ItV1TNfdeE3jJQAyJFHYguzIReNSa6sYwxum3mxz9RQQQ4wNpP/b9XANFC7nRkhBunBFJxCXc
c1VUrMPBBq4WT286GKsTFV000tiIHCNkWpM05aqj6QplukLFmugbc8r0Kz3aQ0/xZO8GPlB3Z8Y7
2R95Y0DmqxjcQadMi7AxtefBNCMq4tzC0fGvecly7JyXDl3UyszkJu+NbI9/INs3iQAvQ+nDGMIt
KpQ3nbSvCfPB0eFCagQvIOruo7YGvMauuGW5w6KgGc19l1EXYckIkH+yhl1Kgy6RprnPZPYsS+ux
lpdgrP4UvfuM16Thqu/y0NxOA6wcLw5cnMIMHYupKkmxI1JGr7/uLcBIJMW+i0D7gZ/G7jBME43N
lALp/ZH7xjexTcUNoJa5JjTUTcG624WWev9vTJrq0g4xXph9c88zw3gw1NxkY+dLqOy1R1q6bwFH
zdLPYHF/0f2d7ptofs9cwwI/unT3o+ajykM8RmQQDOZ4GSh1oWSPKWZqVbUtJ3NLCs5V9YNHTYO/
4cNIWYBpkuVh+VbPltR7rPZ5S5N7/sZdryJEIiffjIXfdqy/RmFRm08FTl/7FcAT6gnMoZyjndzm
c6HpvukB17CimPeTcW7bFYeMU5LmexdMh/sG1ip3ZHQCRUqgxSir91AibKqNpj2MkF8AvMTcY1Aw
HXSrxPEWNzsIKBsuu/jB75ALKkRVtlMxraD+3+tI54yWAKoWzIqNJnlhO1NNRZu8Swd0Z+m8th0p
zvkQrtXUbf0JZkGhHHMd6CGMoAkko+cfywSXuxaDwdILWFEarkHOoncUAk8DK94FiX5Xf5RYXmp7
XevRGsYjei1SyhLGVLhK3DAlwc2U5MBfOxgLKTr9kOH9InW72yOphH+GL9LF/UMPbAkwajtGiPUE
ydcmhdOxNRlEDIyBTEZZc4VMAR+wimAtrcBGmopGVAJxkb5biVGhdw4AVwd1jciJ4PcOTnWn7YhB
SgFuYT6ISFDeDAQvVim9mxj/G+u518lx0dAlL1mUfiQlpb0oh1sRxcu+C7GH9OCDIvOFmw8OtPS9
aHC1jiFTynReNXopzzNYzHpoXWfMUGj4Ou3ryV2VHSsCiySWVgCfGMR0dpT1bhs4UZqoOwqG2rXS
QVZqtn4j/8+C49fkK0WJuQzxl9EnuojUQW1rvw9u9QWiRi57YrPRv+lP0wS1md5jklnllhVZxTyn
w/weI/xC6vBOC7yj2xZs4p7OSeRMyAQQ7dkKYOdET8KG+OQV2S3uAspbbvnqhdE3Jo7ftmhw1jLi
V/gIDBGqhwZ8QY0kYVUREUhVkOa36RY7MeQvopfFqoD2vTfc6CWoSF+lw49Epkwb5KiLMaF/VpRF
sMuQZhh4JBC/UN9uBzr7NJW0qT4atIKharcJ0NFg78uJsnRHymIYMt48UOTG5Snr18arg61mEidR
EYlpW9otmxgpx5TndoH1Wws1b2t3CT4VvznqbVXtBr/eKLNiekLc+kS2tkzlJQ9cf6dn6kk6eAqx
2qdbUSHWQHW9KAM055FcgrV6HMyeb7enK31HsvwPks+Cn+JvJkv9j/9k/7so4fexAPu33X9sV9fV
f86v+K9n/Ovz/7H5KR6/sp/6//ik0/P65d+f8C9vyo/9+2PN8J1/2QGKGjXjhSUj4J66TZv7B+AX
mJ/5//rgf/u5v8vL+H/BAMn7N/TXF/S/Y4CK7CuNvv4VA8Qr/sIAkZZmG5Y0HWnaoPgcA8zOXxFr
tv4fHq1QkzRY5/6Q+U8IkMFDOJ88xwQeBLCPt6uLe8SaZvyHRJ4sdF13HcwqoIX+fyhAlmXyXmWR
jixrd7//5393DWbILEzQyhuuSyfy32PWUPMZbmsDa0glWrxRQDpMs7r87AKyh7DOume9a+qzaHzK
qvMDfGo8wn5RPDZWEdNKos53f0DkOjCzzjePFU7GK57q17aR5Se2PRoSkfbQ1b4GArp3X5Uv1iZm
gA+JjmFN/Rb9E475jwq+o230HyLQzG2pLA+8BYeTYNzBWZ6eDRteKlzuHZ8YynHfR6+1rn3GQe5/
gwM6J5kI3yKqZ+uu4vJN22TuCyb+a5ESKduPzFlqw16ZoPBymjirKWuTq94OwzGpiFqVDQDiMf+E
MGPg20WBWY++WBWNE6IoHrWFXVb1otZHeU4MENGxhSRAaFZ9yzX/OTGa+LdQ8YvtsehL+dX3U9+w
SqxZNdVe6uwhT0abukV9LaMp+8Cqt3daFmeWZyQnGAEHPYut79joqaBaQfMMuKTaVn2DPd7O/Gej
I/bGdhPzuwyDRyYq5ZtWRdnaVUa3L/24fuosou6tYOO30vmFiQJkb/8DC4Ssp8gKXyl4zRU41gcO
IoOTzXRh1VF1u7n59HZ/buC3KzoN/ZdwaVVGtd4/JaQJbbXAaradNUSXamwfAUOCQjHGYE9s27Dr
evSPttukqwx7wqaN/fE25QYd+Cjw95qb3dymGg9eJdslAkLzoid5u5rokJ+HCBCEBvT2lA+wESI3
zY5mlySElXrjXlbdtL/v3h8YmV1sJkLTTg3hgOu8R0aqKHXCRiitSx8btEtiTTzXtP4WAwDwGyEM
zkPP6PMuejxu4I+kLvq3KkLoynyhvspSyFWeVv6pK8mZmrIp2UeanR3pSGlrU7T1U8NAuITRkb3y
tzWZQdrmZ1o7l74s3D++9sYljtVEdmAYDOl8t6Pzpx9l8I4huVsQACavMHtggOSrwgpTXFGSpUkb
mwfGVLDH1PJ3eD8kFeSeJAml4CxqI5VKr6uebXjLC5PgtbemB50j3FF9dawQqEfKn15LlzEOWoDS
1jFFGB0+tPhJTdF338iff/e1m3xA/adfQBvz1azyecJQjBejU96qqFH8MpnQNhZSzRrf2b4YyIeA
Ft1clGdplAfR7KZQmB+USKxfXkU4oLDQ7XvO1ikEEx+ZkKfhB96nGpHPlbobvSaYvJfFYMEkAfy6
gf1iHnBgWnvXaeNtZbXQnISdr0a6/o/6kLyKmL5cUQv1TYDOnpKM/4Y1LFkDJVd76LeccfM0rlOK
Z+j2OtP64MOtUMCwbJx/NU0uGf/dfUJ071bCUHpswQGt8l4UV5qvYmElhX2TJe76JBXWV2FZpLvb
+Dny5h1rNvVaeACrsJHiClwH+53wfqWxct56JOJgqK30YmppsDEKXz+gLiQ9gT7KBo2A9eTbMPut
qldvWtP8acAv/GTtLMR3CIibcncXj5b3hWQUT3Om9BcU1FwlouoeJTWHLaxjtPy2FT2gF/eepE1J
uxLKwYE5m9u8/osJk8LwqcYTHrt5DYzpyTcM9ekZBmVhR36LDB8PojyqRzgmd4QtFuTelOGrWxqf
OpPpY9IFDes0h7n2GAYXLCwu6SfUzAtljp9ThT4bGHJwCeLOOWWKhu2/PWDkwvnrFbGeTH+9wiyL
j4Y65b6I+eRdWf2KDC3+MJygXQVB4mIzaJIPCXCmcKPgTVghdwC9pmvXOsmHVhHqa41YgDXDLl+s
ctrdj5OtAvgLHMX6/m7DOJy84CsHuPqou7X9nJdY8OdAmbWhB/YztTnvaAfWx/1Bc35GieaKfGEP
yBNPUK7DVLDhRNHK5s9Iqsw7Zc8IPborzlWDMHR0Gv5xfEBauDbsTm3uu9ZQHZsgaZ9he7S7QXg3
T9eQBjCGvYnQ7LlQSF0qfSxJYcIQWLZmcYaCnbyWSLdqG2MtPyXD+zu/Ajk15Sugprv7bo9dSAx6
9xxXg/lkD+Xb/XDbl/4mQbyxuu9meCuh0PfZqXUUsvnb/ac1CaExcc6JmuYZMR+BZn+2qn2jtqhd
YbsitVKEmt2PZ2n5lFgyf3Ho9HZ+5YAQqb0TS9xmLfU8exLwIVZIs/Rr5Rg+CF+9fB1CcFPUX9aJ
FyQfgX7WuV391jPywigriSfwX2IXDrW3joeifG3c5rNFg/2hgvH6Ho5Dc2vhjl7TBKGTXbU3klXs
x9GrL8UoDkIHU5Zog/GEdYgOSO9hANW1gsSUIbgFoTbARk6NM34S/JvcG3iy2x9tpvNUl838OoIh
RUhcRB9xHN1INmrplg8TZc0nS9Pjn7LjhuUUXfJKEHq/0rUxPfWBa+2LkWhvJkPaxTUhuIoOTkud
2duJuiBdYSDIQxR+aYLidaskCtJAQAnWuBG2pRQvcYA1I/E7cWtLUqEJJnDeyaVDHNzpwZeyxDsA
3fI7dNVjWI9Y3XJXHFgJLJUrB3qJ5HFC7sEyhgHsJKiDUA3z6k93lMsagu93ONs8rH4or+6kofhj
CKhJd8Cq2gy7sRq0XQYh7KBqKycbiHj23vOMtbIH+0zVWK2KPs+uBbQ9EIWBQz+AuIm8a4y39D5y
8Of9rFPGQbt0v6NoAhJV0JguOgcUC5lAuKYhOQVl9DAxoJosHhbBaCdXIc2tBgXkB/0gepGm/lGV
ONATdH6b7XQiJKX+De3jnJu875gMlxy+2/eY6c+Tl3m/fKm9gulqfkmto6mf+V+gvr5GY+y+OmF8
Z0EWfNHV+2Mk9fAJrRXcwmBGn/lMZHVJ3TmULKgXPXXlJeDW5ui5Yjz7lQoXSTINv5Sn74Ssqjdu
RHBDTGZssjXwKln52RQwrLtEhc8go4aF7jXFW2JDSKai5X8hLnq08B8Q42mH+J6IY3jQKmthzCNr
WZvPTtaKT+xmAKUBdt9s1H/UOMr4ao9oPgPZ0P2XcQi6n0aizywocep6D+MNWOaQ+0fkB+46Kz1x
pkMYY0uRGpBvznbGruAaxNNeR3CBKqZuf4bqkgV99LtNWvngl3V15Y4LyyPBLh72ogVnnXRvPsxc
zvz4bp3q3nQ3QyNmG1cSF91rZavd/VlV0iaHWreoPswvanWNFn3LtOy+y/lBXqwa1ON9F2aJ4nt6
6/JWe8xzDOJMFwCElN0z8l9CfbuGlFvZVe9DWH04YjSfglyMV8uMH++HQzmgFiojfWUzL3nHK0Kt
kkA+VKzpY0Nd9qQq1S1jrN0fiRmQetw6v2m3vRtMy2+67DRYLILy8X89lcmOwnwdEOVTFut+GsLf
DVGHLB4ijZuUVNtCY6BXok2fqxoz7P0prnLX+miRoERy3bIL9OnoqHg4DWOPLTBzMEfQx78/FTsg
cRAEEF17Asi3AT7aTZfVyUufzio/ROVO7t3iyKN10IHtYF7p3QxaoivPmTUuNIQWyMPyTz08MX6n
H9DLx62Ga2B9PzxzKTLhjbcgqJK9n0fB6q/jExPnlp9j+Mo5tLmt/fU2WM2+rMFwLlORmCcYpJDZ
1JR/OkGMxd53zPNUIIGgyd0woFjrEYXyNZCmtY3VWC0J9ihuvBtzR5OWPcqx8hZGBV1DA9qkScvk
NrDwWsDQqzF9B79r3clOEXOFVdTYA5yhGmEjgbr7uchCUEhav6g8Di7SS8B3GeMeNzLpvlOknkYd
lZ4OzfG+5xdmcaDUcWx9Jz96nYnlu9A3kLnbx6oHGF27NlkHEC96+ovH+3GPvF8iqeqnMo26td2T
DW/xp7/eN0U0MEhp+VNs04kh7Hji6zOB0ClmuvlQJc9up8XPRLnhyFH+033PEDbSOoU+xgvMcB3g
2lwPGUIN0EDpylCh90bNMl0kytIOPuPg2wCzQq+n6FaE/bOmR+N2KrUI7YjmfqApIJyrNIZHv8qG
S6EVv7JqcD/i0a2Wlih8pqRGt20HZrkRIg29T+OPLNCaLQAcLHgwzz4cs3lPIw05RoYEbHQ8+rHz
0+K+5T6AKGGDkHdrq1a7arO6uNN8+dtVtyltym+kr8S6hIn+VDVtsXO11twUPtIvkbf21te7w/3z
OHFLFnqaOlsUR90H/bf74a616y35GXMSZOx+pJ65pdSdv6qawmKNYxc/U0WA7rxCM/So3VUmEgKK
+SOmEGeiR0WIZCzKYoP3AIQeI/a+A/tG92+ctQ6z2jO2IUH60noshrD4bDzrnEWR9+yFjn+oKs40
MJByQX4xuG4bU+XWHzruObbqT66dVqvarbqVpkNI4+Pnh0q0j5T45BnJinUsmvQU2SxDyiaVh0EZ
3gFFCkN/3hXPMub22PgZ/Aa8GEslvV94F8W7pxGsbOXSxqzmRivphdU5VeG06TGmmDb2W8q/7Yew
Uaor+10Gvrcj/oeBV9J7TPXUfpRQInzcLAg42mtA8+dPIfyrZP6y69FurXq/l4+REawwfipOePZc
z+12jQSB7JFiscLiXG1pMI+w8rVdAb752Yi+uKWGJ8TmkkZcID46s4tRIvQaT6djkgmsizg83FMb
43+0MJifO6t5xmoIfyzhmr7fZM0BjKhR9rBegYWbE2BIqkN/vLl7qbTkqyP0bx84NYYXTrF1PQU7
YkuMb6z8hNNo7ZF7c4ebL0wPcdO/hprT7jGelqcp745Opa9Cc4z3tt+H7LWIUVOwpNAMDG79oBsL
2x7f6xEduDLmfFrzyx4g9cz/aRjM3Tyzzggx8GB00Ur0/vhLM3F+Q/XrH/OBhbqTO78KQj43NpP6
PZktwyEw0mpDgT1+KnKtJ5cg3o26np4CYChnXYcY1ElJ95S+85C7ez2kjK1H5VeM0Z6elZc+5UVG
csxckBqR9i8qftBpKPWVzixshe6QYT8g2YI0vVki5q4rn5QEmfTjm+FilS7RBR3vu1D8H3IC1V5r
J/DPpV983g+3Skxbl/XxMpHNzU6RDxiuzK9+0Ab7VI49IXSmXDqi9wBgxGiFmY0T1B1jWKI7cBzC
rjumTNOP991/bjB582g2/EInHm00p/oti25E3iN1wo6lQxPXPxmy1S/UjfULnG2192OaK5Er4kdl
ZZwnJuu0snZOofdZgrY53nesvu7W2oi3KvVyeYH+LEzrcv9/MJLp2qVM9srRDC9mXoWXxCAsV1aK
QbaS8WON7OjR6oSzKUWKt0+rL6ah1c9dkltHMPrYHFkPfJY9c3XkDdkmhivxYOuGeBJ9mHC/BBdU
K/FkzoeKno5nTb4ABf5iOnqZi9C2qXBXy2E6/nWMMXtp9XARW1QCJ52TH9GjDjSlcQ5UaZxjbinn
glI/5dIFNKrVrCsW+PyIER79N98WNT6RsN6qNBZLx22tm+uUtPB9J8WnRDgvy3GFtNpcAwxKbwQO
P4d4TjJmTVcqoWsMQvU1qzBFWDNv+r7rzZw7OsegJ6B3L5u47t8x3PWUPHodA2DnfXr9GJ3svPzU
q488wkU/YacGPbsAsGOeEZxiVHDDVwCLxHFqpNKrBHaKFtZ7T1dk4PWGtWxAdJIvxoetYR61/YxR
NhcCIctjYhfFmTZkftZoQO3iqf8qK+3klvVhCEZzzYqE7N2g6I+1PxBpa4G3BKuI6qE1ds6kGadu
UK+aFhxz1x2PUD3lid41F18Y72AjE4cxIMQjwio4dq12qko/2973/rmx1ZCvCLbomI22OSytlE1l
5QfkFgSGGQyXpqi8M0l2/SPQVHwGWOijIXxh2SNPo+0AGtScemlwpr325aTvWSi4hNMglyws9LXC
KJltzZt+CsqDblqAMBpoASRoNFc5dYjrx9bfEDbZXBOlPiOIZBsaFtMh0pwGUYpy+1Ufx/UCnx3N
oYSJwqAb9gtE1nBLAQCJG0HP949Zzp9O5NnfoxK8PtTQBlqS2FHyQ2+Ct8GOiqsSpC6LIoCYPR8P
mLotWtp9u3TQLgZw6kef7F90o6b5y7COUemw1gu1PwSNQeaiq4uDswNi1wSk+sWGux398NFuAWvN
Ho6XtIh7ciONfiEqEt4x2IWzJyA563wzmZ3VgNZVsrb90FkWeozck7zUpZ4GNHYibmoZsa77fO50
p/NmEghtQ9QQexEj3EkpQKxV5U1vBSPewzQM9cnqEPO4XHd00kiSTSIocC4LTcgE7N43aPVZKSCT
2xrzk5E9oT1po+nNxe6QpbLZBgYqROHYfOyhGXe1njWvneWSe2VnDVgmUb/C5Q2g7Wq7OiWUjmB2
BpGADv4RYhg9P+YH6ylwjhB8wk/pYkRRsQZ33rA+6Dn4j/fNVIIuU5X5C7shgkdsya/DMCvCnY6V
Kd/agdxrYlD05lZ3k/ndDBQ9VRf+wXG0GjOVPIcmHliBbh3AhfM4DFN2azOY+q2pLvc91Xlozwhn
nHopT3HRni23O1VFQS2wsH/GnvePElwxdZfp4HC0etdQApWKLCygwMbaNQJP0vMl9CvUO+g5qhsB
xhj1N3Kfoi3CdT9fnMJti4xtkKDIrnE8j+igETnqXx2QkZNpyObN/I48PXlTk+U/tqn/J6CHfShM
748SCjJHYoOoEONk7PGSw6JonlrPLp4cvHuRYUGXzm6VhfbeFLV9iNpNqFyNP7fBEgPA0zFi+S4d
rX2UYKU2ePy7dZWlpFX1I1DN6dtTsn+ufO/bG4iYqaKpu5kDZDzdJUXmvtvZ5g3rYb0iqsSzd1aX
ibc8gb0u7f4kHR2kN3/JUzMV9imKgt8FeUobDNfEmUhz/PsBz0djhCZ+dT9khojCas8Taz3XNJY7
Vc25Abu7GyftUqIO24wxEnO91SWeGolzVi/rG63Y6jUPuuFJIj0ImqB69SQ0rF7ocA4QxT/wd09g
XaT1+b6Jzb4+VwlynfsDfpQpwEO048sGKREmNJIS89EiTWHOM+5dA4ZiGx3DKYlguSb2BksECWp+
Hb9NUf9HlNJHa0ToUZUVR12J4ihk9/fmfqzMn4wRMX5cUE6YV95uMQsbPjI5U93qflxNaaRM+t5/
phKNj/BiA9O1gWndaGzoLEQyBxqB7TiC+5sFQ4P1KfN+Z6THjLYYabbBeor7fdIeU4OwChRv5rrJ
kte4NrRN4uDWB/ytLycSMFiTaH+qpjIOTf5jZ1QmfEQMixrpG1OIEg52mnoHk2CrQ0WS8iafqwTz
IUw1G0VFazHCjVu1loMydOzoegVuQydMD5hdwJ1dug4RbtPYdjsTjeHrfXdwX4IuMvd08iLCWNt3
XH/RF+21cmHqo3syuzJ+6iFuu7F+8KfhuRoKH+QGjfT7hvj2rAUUm7ylk0gPdk9hDZSWt8+8wL3i
MlVHY9Tfp1LiszEcsn8El8hKRvVLUAb1Z+F/mXWnA+ECVpiiaXk2408VGu3VTYT9PA3izFJ4a1mk
CwjqEEnr+jcN/MiG+IJx4zXkX1aMI7iSib26b2RIzMJUOQ/Aaua8In88qJG+lxO28sm1YGpNHcqs
DEMgtuR+evEjnBWOrwin4mZ2GE0GmFCRgFsiudN1sUUHQoXNe81E3D5rqO+VpRc3s/J7JGzqHFtU
rc3B/xD1bGHK4pkd1OQ3d6B0bs2GBxq5+U0K6tHSZFltm0CdMouEMigPmF00rMMHMrMWaW71J4e2
37oyyC26s1L0tt06jEWX+x6n/bWSQ/3gNxZ2EPzN3OKhjA/WQKCGkeQs+cBwbruuT1dy8IgYQWty
iKHXrq1uHUoVkC1dVreakEmvbss32b2VolOn1IirUwbn7KRGMz/V6/v/70er2NjIPor3uWMH8GaR
YnVRm/B6L2VpnixgrPCbYopcRDEIRktIY+s5IH3hCtrvpUdQRy2IyLMaO6Fx6VMmTopoNfENQbVG
Huw20xcmgnBFIEKDa4fAwtInrR5l9bH1tHFbBM2awkh0yPRwVY5Jvqtzu7qQE5Cv4YdBnSJ51AC9
9FJUJEFk/aEi6OUcSIw4vmBTwaMPiQc92CCaGmQfWAkc/dw15INXLoF1ndPKtWUg7aDDIhdOLSlX
Z7J480iqRRgPx3/0omGf1yEmiPSv7cQIpGoEOY7bdQdVlf2a7In2f7F3HsutY9uW/ZWKahduABsb
rlEdek9RXuogZM6BBza8+foaUN7IzJf14kZUvzoMkiJFB2yz1pxjPqSmMggmKPSvGfgMcy79rZUj
AzNuUSeiVGfWNDhDfveD5ZGb3Tma8cOG2ubOCrxNc6Usa1/9JGWRqDvbKsterbD23nKMN+Ra0uik
MF08qlA/Ya3/VMSf7kJS9np/ol1j5MVzo+Mt9Oru3l4489JbQ9d8TEuWhmUd4Z9OwW/vDTXlIDrd
/Ei1+jOjF7mjTkj+amlF9aER7l1jl9m1+/PCwE1VU9bXxQRIrPn7hZpvknl7KhtdbKXVu6jf4OBO
cwyfztLGrZxoVw2V9UDJQBwKNlqoejT5ECPN3+kdTmnXHD9q06h+oZGeLbgRsDHX3dSqr75MZHTA
RzTjOfLB2lA/0w9KmOekFf4N1FQLl190+8z2InA1iD9SYDLoO5OPQTGql4Y+rmtK5vsxbR4ZAcx3
QSkAC4ksTx2F8/vSTd7bxhfvrsW5GCdGdHYHZ7qRjPabBR7Vtr5+spEqATce350Imxvk9OYtmE1W
YTuoV+qFYlHEZvrC2EbQsjbGz36TVUs7dAG5jH66I277QwIo+zZAwbR1Ub9rKbAHI2iMi8AwcaDF
PWwmNiGPfcTH96w4+iyRk5tesBHTWL2QCVDuJk/Ym3AsCkhFxyYdiw9oALNiPQzpWEcPYKiyh6lN
4h2mq3HpCSN96OKJrhz6tW6qx31KDtRicMgFCRuyNivNOFoFDDR9ItMet3u9/CkPJt6Avh57mLVG
N+BCb47GO7ZDWDGcaDxVDnD3BLDQAtBEua5zFp4GZE7lWN1zTG1tJQZ4tF5p2NtRE4A+AL2icJX3
rfSNfaE71UbFon0VWOApQhOvR21tWRfSOul2Yp1KgQmpJcHxieTaVTUKIhKmeNgpSpZr2knaaz1V
n+5QW3c6i7g7c7Lff+5mtW+ubX7nnWyS4I2PsY7LSEfaElmn1NGTJZpUDTuKB868o+dTNZ3/LKHv
/jydvku2D/MqWf+8JhUQmo8lPCmv9P2bL3/rOiCRVMH6ZOG3zaOBJOu+NreeC35xlsjUyGcm+rNL
Gsv1eWLzdfCS9DelAoYLoWdv2aDPG+IPHAPtVSZCW7MNaY59BcAtjqS79pW1Vy4LPd9c2h5gZ0rA
RH02qEkMizLUQGl5H6mo3AYyh6yrzaCtlDpl5dGZThSExjF0DzIF795b0IRFILWHsP7C5yp3VMrd
1UBp700zbQiXSR/fsXMjyNTAHUlbO9vPJZ6IVJStIFxxrpYX36IjCHKaNFSTueLHbfxbHpoXNcIn
ZjNtrwb7klcktyCbTznAQTDWubnVVLUPOv8KTuyUtpO/tlI1wfRTDemXo74sZ0Sxyjr41CWBD0Lc
t61SO/CJCOAD2W78VE5kHk7V1Y9imnMFhPLaHvdoAJv7n4u4J5yCqRiXkwPsZexMdWkaDv50yMsj
8b1qERscbvFkfrNNpveZlwR0AT8IB/M7kaX2ooUNmeaMj/cNANKNtrewZlzSuO23te/KU/8ZxVN2
6Bm9tIjCQe3e2PTlMO8Lmy8IHqMZEteLXuTFd8AktMBR7/1Jq+nJoSeM+UHvp4HYXWWQls2C9hQG
ye+fu9358UL/ohEF+6tfTeGAa4eK0ZrFFcD+Pv9lgp2eK2e7ODCeesNaJxkKVun535Zob0EJ1z9W
HmjcHggElTyxCNHgL5BVxWd88iMgPcdHhpUYzxNeYzaIvFV7qs9FJgu8G+FHbvHeYA5X6yYgz3pK
BJBG5ti1GeXybM0XP9cYneo1smboSlSIkEMrsQomvbmEyYiBkkXDkoIpu3FPR/eq/c6QvCysKP4g
2QWlliFIc2Si640wXNVqoBdU8N0Ffr+VgaovlUemTYBdDQb7sJIcIPDjysskRAymx1mUpjRWaQVV
U7VD8uB3dz2WNDAqGKv0TNyF1I5fEm9jSy1bRZWarrarvoNWvvWsIQ/Z2PVzjGy19NxZ+N6dgm5y
tjQJEWYnxGA7BYY/665Bto3fFldcQI2sVibS4QxgRieibiuT6mOyQJNIwFwtgLMez7xnQa33S/jx
Yem4D53EWSsyj22hh6uqrwlAz6PiucbzsvCzSF3qcHiFKdgkLRnOvRM++q5mLG0ocSe3zWbRq5OD
jfGn50oZ2Mux1L9WAwRxywrSvYTVtWFLwRSIz0oTxD0hEI4X4HPgkrOG0u7yEP8DwVtzQReIWYBz
kYpJ9Ur75yMnrUOxS7pESOoWddQWd6UBuEWeIUrjkO3Gg9YojNU4MFaG09+zk3D3ASnBt2i+IP19
4eQFBnGXZWhV2CHI7KI65+bwErk1jsGdp4HoGhzjUdcS95Zp8Bf6wBg3nevh85P+WTNFd+fTw9jC
h6U7hDnAmHr3JqmB3ZQ9JmuOj3d6JJDuARTd+iCMb+zA2Ef0NknZPb/H1KenyWeP67RSbniEDjfO
vo4U+1e2F2MBGcynxDTrI7mbOb4h3VhD1+5WPzexrpl3JaXnhsWoVY/NapYjMLg0k0RwXXgbUzyg
X9Y3pe0rknwBhKV6eGt39JashU4u3k5Ixz3PrASsGektULNW2owqdittcuvicthWpkqWStkJ/hBS
EQB4U/TpE3pTTonmHJb3JAdC7Lr0QOtowpzv9nhyrepmmxivQInxpAAWMlXy+jYUmNz6jgG+F3jB
4SjhYmFvfyMMjlawV9X4B5Fnj22Pc52EpbDCv8/8Ty4MwuO1opuRD7266jIpb8qSZOvO39bPzZ/H
trGDUGsfO6AMiMEFiWR6NrovoDNpH69CI8wXjokRumiSeqm1FbhpWkgB28dLrlz/QnLFEp1ierNL
uK99Z1/pLg3naOrPscqQskCrpOL3NajY3qdSNy9O1a81pzBuocuFSwjKsYcig5XgZP98JSFj1V6X
5Yde81t3BTteyJbRrglwhdFcQbfFr6fw1ZJDFT/Xbjsewx6cGMWUcVE1iUZvjgvPTvNTM1QXMrL9
E6LPXSmTX11OHhiJaoQKeYU9j3jF0tI3FZkZrpkamyGUJLwUQXELsyy6hoB3Y1fPb56l7RHs/9Lg
smztIj4qCP+nFrdEJzHrswPB0JwU1i0f9JJ/RfaI/8vogu7OJhZ93fl8+YRTw7MnlHcbjAAJEN3e
otmWUWutu/8xSFXJZ1cJi2UCti6WuqgdjJ1kZYOeYngFc8BZ6uRb5Hj+zel460VX5FvZ6QJV4t7L
zOmE1fekxwbwr3HsD32TE2Nn+V8g+JHllQfbp5gfDcK+JbFLx1mASiaiw7n93FcKH5y+W2+rjhw2
p6o/W70Uh59zdbKsmTSh5OrnpphP3azcUpEEL9d6mIf4fTovuut6dihN0Xm7cR4Jso6TgHTN+N7q
B8gLOLaCUtFZfUiRQ2qFV7ynvvwOHM3+cAcPJX7bf4lsvIDxyn5ZgbNrosL/bWIbx+9MjqgP9hOf
AoJR+er6yiVnStwqpdfcbUCU1UtiQ3LiK+sOsUhmVCfy06PvnKgdb7TaTwbDjw7j2LvREzXfjlbx
xnyGn9iq5EsC1hbPJRAsk9zxJdE77mOsZZC9zaZ/iAaK5jHH0H1ERQ/gyOTdFcrW19PYiyu+xmqD
VqDHRzjrXbKwIYwld7duCfDVy9AECIgYRw2Wxp4tWXnw6nqk12fhtvO6gcCQqQe8U04n6UhjCxrO
OMvRBzNnJfbFQoy8QbKuXQNWDRz8bn4DZ2KvZO719w3ALibRxHmorIjk5L4g1DTHPU1OqIGCGKm1
kHryCpO1Jg0nNN48unALVTb5R9ejDEzQJPtBftOrcvgeGrp6upv/7uxkYzcBWUsRAcmc03SbI3cX
e3CEF+G05lthKiLhcmEIHUqfm+trKy+736AgDmY9yO+uUHezkeErSbSXfDLaD1uwSK0a3XmzO2Sz
qgyRpmhUh8HLOc/U0lNq2XrzxOdinaaz25fMgXAJO3FfUVFdNaFb38zJrNekL5OG1RbRhixz7SJi
qBQNMpSzpVM30qAEnlKp1TuNweSYV/AMwzIXNIUy5FJtKveQjAkj4XWBqSNujkpf2/awJ8+TiR5t
1KzqUoZ5i/K3Ha5xzmYjzEt5lygzWoMFCe5TPuyq76vyoQ47gjSFIR5NM20A52jRc1a2cL/scHwx
5QyGiB2iWmb1lIPy812V06ee+tln0cSPJSzLL1UDXZPF+KunH6tCRXnZIcJodGxA/OX48sf3DpeA
dQJ6UYRSHA+s6jEbDYyU1DfbjE6i2/wyA/Mcygi9unAeI7uMPnvOKwAm3fuo0Rosx957lRNFr8Jw
mhcZCOKgHMLwWiXACyhteOxHKu61PmYPokuGVdnF3k3oPTECfqvf1ZltrXPPbEi0piDSQje66HgO
tnWl0rNeYlcvYj86lSlbJRKTomPN5LOnVR8fLMTVB0re2X6MAutYokLaFRkq66qM+21JP+hcaZPJ
isuMrh7D8aYHHXWH4pm4S2X3N3r65NSNaIK9vk6gRCTpIwq7ia6UPjy1ZKuCHBTas2TXuShds3sV
LmiM0uqC95HDOnCN6YMsmZeIQeCLWIJrUTveN7hVnG+W/luf8rWP6QPtGfTqADsFVH1inn4Oe8+m
7OTPYjhIvcppHFRqzIy96Ue/2VYcW7uvv4kgunl5Lj4L6b85aK8/Kg1r9hga/VslJhKP3Dqg2oNm
oqva/jnzUDY2vYqfrDlCkn4ri1O0HisGn5r0UPAQ4QCSi2lnWEviL66OC0CkS+F1h1p47OImPLaR
+Pc1yBvUdmdv1V/3/Vyzazcj/OTPR9fzU/72l78eDpWos5d/PfIfL1NTpCGEwrj98R//et7P435u
+hkkNzpEuEyTJDyCyAyOGC3+feH8eS2LgbkuqwbBpGJSHszikraUn9QY4oGu2muqG/Up6OXm5xb6
Yhszd5PlR5KSTyII2+uEJPeSjuxoPOeatgVmhZhjm7heB8pJhJxZDaE2V3KC7c+dbnSCTcBeGErI
oQn975BVLHbyWAMbM6h1SFF7kVd6xrRaqFvqJibTMuEOZqV2thmQ85tqzk3CFRtQGK9FY6E5YYMW
5upJd3L71CuMIj83ERHal7awHn9qupj66hNHtn/J3OoFM577lEgnuNRD/111TgxbdqqPjQnwsCl7
sBFVWb24CusIbN19YyTZ3gha/bXsML5LUa1Ac9i7uue8svMEDM6Ip9usSvPA1LEWoTX+zggDoYVe
Q5pAoYIZIC77aS18SLpN6CDlZPym9fk6IMeugTk2brx1yqE62kxJl/IO4g2YNFAsi3p+PMlEdGuc
J1RU2aJh9bgz2AyxcWyOXR1/B4gWZIs8F8Nhiw8A54nWV/HSLQmHHAaRrH2Mf0uDJCkEV+lFM6V3
kfOwL8Yg3xUVgw1rTch1AWy9zomIcRGkiRadQdtZAbYq7GSvAWtCllFiFZHroc1AeJFOtxYDvF0z
BUFbdh2QkqFGoJ9fIgx8RIx+Eqp+SfrgIUjh1pUjuNmOGpgeZnBvEfitDeNmUT+4j5zPnHXMWoHL
WFPvM+6DEi0RfryXyc7zJZ32F/RXzTK35xDOpnil4kQFrc/LVT3YB6YGuYq6EYOTyiccq/Gas9cn
BkkVy6BTawyR9Wk0nFfbr60tnM8M1Ba1JXonVe70J5hbIAdRRS/yIS2BOSmCL9os3yVUaVosokdi
KjKi5V5UEquDhQr2KIVFXWAsjUVJ4iR78W5CEz1Ou3j2TmeU8FurAd3j0S2ew3wcZlCoN3Ilewvt
WwKVySz7d0VSDHyt7tXoMcAmT05k97/SqQ4gH/bvyVQ3m8AjfiLEtbOMNU+RgDSQX+5162noH0z1
AFLDu+IhmTa9BeQsg7aPJzfYFm0mCfra20H7nk89FfTafEzVbz+S704zTUvTmextmbcHtKck1eR7
1bbFizS7bpXphdwY5XiPhMaAaaLWcxgby//krakqdz0zgiu9LTnMtHaZEYLJ+YgnOAAh/9kmzsbM
vG1mTdk9J0h9AKOOQ+OROFnzZYBo06MLdWiOfEobZ6g7FsFFhSh6TJ0mMgqg6lMEHvl1Zf0K0R6J
R5Nv+0i0uz5Cw+g3NEuayX0PSqPHoqVNqyYzs4Wf6/q9Lc2DAq7hxVbzUejzkgcl8Z1kI3tycxYN
rT86IAIwzQy6dtCV1J7MStcQSvvlhrhj/13Zi4FFD5WVicZJW18zFFL7CI/NUxAFl5+/RaDXlnlV
qnNRoNJsGwqMZTUnI2hvRcoeq3Q662ZWiXbUvKZcibFsyPKutompPwMKYsFlpV8I2Kb31ITL2iYg
aQk3fJu0dh9KmmkqieTTaH8FqPjZh1mbmF8GfxOrD0Gx5jdH/zE0DP/LRftfB2nDAo8UQWB4zMFM
uE2onl3yDr7mxUndagWlwaa6c7zoOtmsTrwpeRpgD30GefZJ7LH1HkCvZqClAOZKd9gQ3ZYdUNNk
h59rvYXq3QUTQol+/stfF/94zD+e97en/PyLv/5sVEmwRfB5bpwyYPNMEhfFFFCW80Uv24CoyD9v
/1wj4beA782fgayMAvqym+YLLwsJ6mEpPx4EAYH2mIPANNPx0GnucEhMB8iY8qpFWFjwg9uy0pcN
OZOrSg+gld9Xqakfdd/ArW/NmY8pRanxQaYTa2p7IrMtGElfQHSdlgcVN1+JxQsPYxGCDGeSOlj4
k6flz9VcM4AgzHf+8y+tZf03j//bvX9cFaP2oIRRbnynGw5wEIdD4EKu0vlIqpWMs3anDj/X4CLy
fv6b+/56CMveNdu/cqfm76auwvEwjeAB2hTxhN4xV7AwIoZrATavOpjzxR+3oYpXB1JKwGKmCY/C
ic46KOg/6fSRwYksnfjMn+/m547cEGyvTKBXAdDkPGioB5r1wY2tcEU4ZsYpTRBoH1dwwFtcK/zz
nxebxpnlOZUMjn5jnX8OD4Xp/PBzrWDNBt9gAXdSHfkFVnkHcrlGJ+tJzhPHiv/4ln6+KmP+qppb
TyGPCQnKgmfAWCqITxiAbMhiOkwagVpt6KRYF0b44p7RHNzaYclR+guZAMRoqc2vnTq5QbTFyJCy
gmxqum2io+9mI4Pa5SYQjbFMj0Ut+jXJQ0AQyUI5FA6o+IFKaagDfdcIwkzmi59rzQCvOQ/GHfqM
9gDQvz1ACwJ4/HP1505SVPxdCSsZ0JlE5U3wH302ve0+W0sjIGCOM4vBTG+9Ist2onTQ5LtqB7xk
+jBj523SjafSqlBgFX10GjXy5MFU12+d6WwslHNfBA7U9PTj4d6YhQODvQt0114bYeLcKtDnVBrJ
ArVMGoJtv7QtN2eMAJHh9zB8IhmPr6aR7qchy1Zq1PRTQd2crEy4ERy2pJiVmX9O2FPMCOLgC6Cu
aHz5YRkA/ag8LhLNDs5tFg0EoNBDj9IBnE7i4FYCk0DfF1qpJNnEyqq30gUvkWiiPHvYBa5GQ5IZ
hKF10JfDG2F8K5cAjQWxI94V6yB5T/kEGC9aI+ir147Wz/HdpBxJf5eO1blBiL/syWL8qqyL7tH2
8zKvZb0jMKUg5lnrWQclZD5ifw5b+vzu6v8zAv4zI8CU/4kR8NhSA/kHI2B+xh+MAMP4l4Xf3/ak
TR8breCfjADnX5aQLmpRW1q64Vmm8ScjwORvIDtN2jlC9zxb50n/ZgSY+r8otEi6zjAHbN2S/0+I
AIP39TdAgCMM03QdUwAvsDwbLQPvQX193Ed5UP/v/2n8r8rSUKWWWQ6JsGZFIt3xqBv2a4jXkXYU
7qLcutpxFzBPVhjQQM0RB+ueQk08WwCa91hZiz+Or/+CoPgfrDXvClb086vo/9d74gMLS3eErbvS
NmAn/P09iTqa9LA1QVGyqDA0E3eqCOM1G9t0W1AL27p0dBaBOwy3aQjEtrUpNPztF/w3BuPv78H9
51ugJMRm3LUNXZq65/7ja5nCBDtw40BlD6NkZbJ40V1DHhMq/dtuNqjVSe2sa+l8/+fXFcIy//HS
wgGAqRPQxO9iClQw//XTF3QXhlbaX6EjbhEj36rF77SyaSeCCs7QSNrJKTPM8V5K4+oH0ArktvFb
sEZTb/DmDO+g6PIsTLN5J0J4Yw+6j/56Lv6FubdClzOwkLaugKqO6eRm+y6eOQptuGq7dtr3Lklk
5BvC5a139Ci1NYID7RhNTCJxw3bSaL6nBOktovi3NjI2SRtP8LNG/SBBDy0Ri8Kw6wptW43REy5d
g4IS7AnWGt0ir3dBjLzBb4wX/AEkD6LdOqTp0+gI88G1JnNB/y2KhH81BfsEYkn7c+QP+0llZDAW
Xn802vzFDNqjwxTBribub9CyBxj1W4XIaCPaall5YnxoQM2CUmLZCHOcQiwkXdwab06QEgNi+Rut
4z+WRfuIcthGB/lMreiWmb44Ig2dsyPzVTqm3p4F9rg00g7enGM/FOTNr5PSUVv4rhhEppF6dpH1
99QKj9RgzDXg600IvGAhcj9a5CJnIEa7sRz7IFjqglkSTaRooXeFbr/MGv2jr6gOebJZuVKv9mjJ
0OfrencVg/1bSsJA62r6QChNqraKMSexazXuY9vWDvg0CSkmCjUTajWQIHFnZCDJGg9SkhUtk6F+
I9D6HBiNth9MTy476jp7Nbrr0TvZmWVdsR/od9JvynMGNs1CMSXzxNiJqaB35tfRTdYgI5x+i12q
Vy26yAynRCzukOwObG6iZIfEahXElb5Iea+PHYyFC9bOpzqvse12XbIa4vJTIJ2eXUKHsi9IUvGs
AGrrDOkNAgxgya0PWelXmEd2iTsskd+Xe6UQIVm4+QI6MbMchxhY+2gpwT68Ce96OmZw70kgp0nN
Rio/F+Z0MX2Caus+WFcd2wMjolOoxpGNUT9s2YuTeWghni1Hl5UEms2685qZ9bMr/QgMlUjCQyj1
I7ClcdHXKKbCrniqhwrlTk/e9RSkV1cX5UK3NoFEwdfSLz0WuJdXZIWgVujQPdtJ/qLKmS/o5+km
dwfiLdPkiIQJmYRHklLlsZZOk2vjTcZ1gmNCx7KaCkRT7dIp9+Wgp5duApA3UcWFAiBnt5j/lo4t
GCw0vDTX2NAkESmnUUVslu7uJvnLKAp5tSlSdjFZtyWhRnQ6EkpnoFBIZIGmanTPnaSySQAP+aC5
dYvoTFyQKEyQDR8zXSgIAhiVCvIOhqHFVB8lfGtpzCJRUSJwiG+Wb6mJxUzGeG4LZR1bg6Umb3gj
cDZRsBH7LAxOc5FuE6j2mogyojA3oS1qTLB6VJZEL6I9nbCO7IGDO7p3jKnDAoYmTvV4LsE7LrJF
eieJYRfL0ITJIe30pOr8t6bZ/lFPMf4RDT+x+tf1B1mPz7Dsv8xYyDtpEyFsWGjZR8gdAXHVJa03
wN5EZbbWDXTYR+u67hbD1OxEcSgY98ZL6GvngOSmbdEBsUBl5i2HzAPt7WubwYrju9jsnu2qeshw
GkJhC9J1a43mwhi9aWs09oNypvI0waSfLQO9yccpvLq5YIox8BesTcnnD7UDwkIySsqUZHuheqwI
CKR911unqUXoNgaRkV/n3otEedXkwPmsrTSd8rGMcyjU0ZDd9TQV79DadxtPUTsq21AD0/Pd2AJR
BSQ8goeive3bT1rXv9SdXHVWRIMIA8ra9ewGfU3zO5HI5w1MC2NtH003wbNTVdshNhtoxS9ZiwGk
ppcEnM1Z6qZmbFWDycsGNHlAgcqWmxSmZZMa5RFvcfbaWL9wtkZPfU2yXqGfVc3h1JR5/jp41pug
MXpyURXHsUr3KIyorRNamtLJH9FQrMkdjY8UVhNCBBi4C2aohdkpcsFtAwZ0YW5RqFlU5vL6CNvP
2FGBrJck1toqfcfbhh1xQpWdZcZrm7PD6cK4X9hK+SfLnQthZr42TZ/sd0c55ATR+ZOxeM4Zybe2
jgQ/F/Lc7WNztM9CETUAT/vg5QFh7Z6qbq2O7LYdNXM1TURM0adNImLlNVv6e6gzYi9iEwdSWRX4
1fJuMXnQFr0C17KdTvbG65phlfkhOgbmyyq0weiU/rBEw1UeqQvxH9lTwfBz39JIZ4Oj4942FdOf
5r1iH9tE9LkvWos/zFd00Qpj0fImJ23QNh4RHRssOxuR10uczfZIvdSRmGaY9FAz3EVoCUEHgN0L
RkI/rWqlgaJ8Vob5ZDEkXd1COhsjndRGj7cZBqp3nwFxO0gbq7E2QS6oynNn1C6nQAQ+nxLD2ZPe
A7pn5ywK/TcuYu0pqqQ4ucihgtC4JyJS3WXzRdjp30NBGreFpHoV9qHaqrJ7bD3tbWwd76yxvl05
ZfgraEj37pBsPvRG/TnhCd7Abo62ppUZmyCptWXVCRiQFABBX0T7Jtv4Qa82Tpl2lGrRxJSkKPqJ
+RKY7tbXkgJ1t1VcCjZz/jR5RLnCQHVjw/4cCQpta+X/Cnr7eUpqCJIeSCDXGY8/F+NUb0iGqA8K
BjzZwuUZh9J0kL2NpK9292k6RdSz7GuNDwNpunxKyyF8MGJ/1XVmTox5aDJ+9ijjerd4SqxybypU
eckU1FdK8EC2EDmedexkMRkNtHorkN/rsnHzSzBe3BY+EBk73oYiv7PWCfpZUZwHHMRwEgPKPXEQ
fIb8OtNIB6TS/FNZyoneMDpy0XWb0s8vldZ1O3S8tLZVkAOyQV9gQBRhla7DkJKEeDEl+dR5d+P0
bow41SdCjZYDoNY90UpAhaL0luVafTDBnDL95sPOTZ1651TpsydZ9Hy4JYs4oWvqhM+GoJE6fY7L
+pxkIkTixQISDnZ2abtmn5saqwAazJWbNEuooUzoIhn7nWu2tx8Ru27oObN5QJIDb22S2bjOfavj
o+IFcTC+OKYqQRE49qptqnBjwMU9KAPQthf33Wsdoq4rOJmPGeZhoKFOsBYEnkPVbbsn4ROMFA5K
Qc8j/Mwxy5cYfvpr66D/SaIe+GAoiXI2s35rBwdyd5FnWBD60G4bT4avhjXRSWsLydzVrSydLqme
fDNgL0JDHz6K3AczFvkxZyiZZL3sKXio4QpwLX+SoZ3dV7FH6AEU6i5p/TWF9OKcQj04t60ghQC5
Oo7+FohE9TvpmvEoDXWHelnbGnPSYtc005J8na+IGtGuD2EX+iFfeBf2K5LaPSRBbcFnbD+sggSd
NNAexsTLb7KrVmMVGCsP2vrVluPRt8b8JQ4L8KpGfRZ+QRGpwdhoY94aJ2lu3aZ89VKLEhfEwfqY
Drh0RGpFL27IoefnxpMU4Ii7Rj8KEw9CwRG9ksaUrWpfj29hixHQY0uo4nirkXdIm9OIbgmxcUEV
WTd7OtcFcOkp7XadltTsJ4BU+rr8bGzq1n4aEv/RJ8ETteSvIMjUN1ygDd73cTDyB07yYdVOimI7
p9mJDsVm6G13ZxtudixlcRxwfGO7khAdHiTwBsKL7i3NgagPmmVRoaE65LrGGGxGO0sbzS0KLoZZ
6lqzbYhUrxIKxBQQT5/4rbywYVhxcjosegERZ0ahyCp178wu949ulS6nlDaAbZBwmY8PYrapgd83
1r4bsSpMDaA4cWSuuyxI+AiEzJOMweSWDdDppxc788tj5+4y1kbbWMO6qjmBzhgXQpdv00/gTslB
j/ST2Y/WMvBpzkUc0KS/N/hiWizOvBdIqVXZ3odj+lCjLKAV1q/Zr05QSi3zQJwvueOI3VBTe9pK
qaw9se/HMtHmb+AJoP6FPTb/HlaTJhJxVSqdFhQNr2HPND4R6tSE4dnv6mBluGmyCiD37HMRfPV6
Eu4nA1KCx8htdqN9rxxnS/A3YSMjgWluQpS6ijq6FWN8nyjNO5T1OG6iyQHv1KjHIlpqqJuE64Tn
LE2eM/JuaflMgK8o6/mhGWx0za5QIWs7LAj5Q2iaZ7THL6AgzFPbkNPl4wZew/VJdlmru+vOiNC1
9MgckvJJ6wvt2AknXpFtF9+hylhVhf/gas2zhZR5VTLSoNgismDw1FvRkata0/pcDJhSl+4EWaIL
x+TOnYOCMF2u66KxccXb0V2pD/XSMOsUx3B2TlBaXESHoymsC+KI4zg7EXRfEEez5AsowuHQWTCC
kgyWRm+0ii6lY+2DABQ4NuEQEDqSyZHOjxtcy0kEpyyfXiuYHRdhZF+GXua70nGmFWCxauUOpnMd
AW2vR59SrE2SGUnZ2aemAbogKY6BleC/qIvdW0C8Xe/g+kDZ/cSqr1zlNeuZuU+u2OxQDDJOcOHE
unShySUJqKZ5ciKrmuWJmQaHqQox8Iv0Dv3WeCvQmiMc+k5xsCHVGumB1xRxQQ6M63ZyjS15A+DX
BPoFMrS2TcP9lE19In2FtbKoeG/zir4CG9JPvEqVYaJ+brtHAVpjHUfUTgerQdAmoxtydAcy/68S
tv669cZuw7QVHz2Q6v+HvDNZjhzZtuuvyN4cT+gdGLxJ9C0jSEaQTE5gZGbS0Tv67uu1wLqyV1W6
VjKNNaFlFdtAAO7Hz9l7bd8090AUOtTlBegVThQro06sqxEX4V561o9oUv0h9zKeak6Ai6oEfeAn
bXGBVjGuXdIkl/hKuDB5+EA+YvPc29MvRAbRKXUJwcDOGp99od4gWgSP9YyuBP69bWzUum1O7lrB
HAuFkHHS2lI7SIuQ2VwOwLIEBKjpXMAN3AfA2BrZP2FaTx6wccwOHLI0OpbNdhxD5uwxNyuYnLML
EIjGfoQIsNyN8eQurd6hhEiI12qw2bTM//fElwaPWT08GqQZaJIyDuIKdtAEpzXsUGPpB3V3UJGe
v/aca8gHjxbcVj3uKgVzw258ejm68yEAahq1uTfYd25ZHYktcSb43QO7eGsTLD9v7F36TyRAxpzs
Ih4Q1DpH4dgkSbXlLo3t4KFJOgcGJJYCquEfCg/+Sx2TpxWnPRmwEPFXMB6CjXUtQt/bGVKbbhCF
+BPJDHnIBRkVNUZ4vW7jY9gRXRqnDnbGBrCMir/cwt0hHQphhetEM9lztrUbMwSigbVBvA4VmdJl
rddoAKYAp3JLlFNhkprjadpTkZrT0tXGaAaXD5smB1+uamQbZthfsiSJjiGvkhwWpuBRNvlHzS18
ZCRo0kInIcbDdB9cu9FXtmex2aPX5mzlw/Kg42M2mcnwofkR6BbykLGhN9pW57rhQbJ8izSfCgBV
bcAuCuwBjpAfTtdawMmAmBEuTHfEe9/m3aark3Lt+AKJZkRfKXOYz7BInVxkq3u/xknWp1JdclHC
BQjJStfMjNq11bYM9M6OV5CnNMT7IrbxTBFBoRC4XiPNtJdmaaRbvFrTocB0W+ezTAK2vqmRtuZ2
3Dw4i6/T8C6r+KmDaHYUwr2PHLDPMaKjsx4mIPtKfeclvX1sMrHviGu6Vp47noi9I4h86ksY68kl
6smSnAI3enVz2kqjGiGehlB3UryBQLiqaxanYLULZ7xV08ynXkR1Gv/mdMn0R88uVYA6mRGw96pj
GdWsYG2lUbgKaTPhLSFnnbILS1xSPle62a8shr3LEGIFSMdevLboyBmnRckirQwdETf68tZM5SaR
1ojlxbjPKPKFbiTpEasNOrSKqVoY+pzTjdpakuXHn9oS/4u+mSwSUu0yA8qSCt8y1wIkrqUvWWCz
N7hPja78Ezz1tc480Rqr8FUKdbcmYqQIySFdh7v50KMwmvPhXXhdIaGrwVMsk2LdtGH51NZxCT9f
yZ1r1ium6fK196tHn1+993m4j+PAjGasSeGooxe96b+6YnwYw1mgeC40K7pW84chUj+R+BhbX9PC
EyajKSMBIwpdnwouaY8DcSNoCstdNmj9sjSLN6sFm1DFjrMTx0Z3nPMcKnMupt+E4pEQx7jQ4TEn
OGMcF45fX2O99FF9IQh2rPM0pxNVE80AdLG7Cv0BEXrghUQi80uJTQhniLWfamIVM7N+LTubtKGB
v7lLlHoRWrktcvQdFq3kIyvZ8KQc96pGEogpRd+NwCqOrV09mSmKR6SpqOXa6VKJ4Q7gr7maU2qj
aExq+FTq2Zmcn/bgcTp2I/8kJgITe0OF67Q9sQUz8Kz0J5wQ3o6u6hcFu/9ElMkFcqVxIxcc84St
kNNXpGgRDmNpNtqlxJuOoT8sTVIqjI58sUbrhhMD1voho4+MH5UOuO2R0xTXQsfkUDLztMry2TKp
yws/euplytg9jh60zgmRrV9j+vELNCMCTUijX3sbr2nnTjSFTG0FomFcO5EeUdjAMyRKiHw1Qafb
Hmt1bIoChWRf4DQK7OoMui5e+ykCR6/VxWPd5gStARGgeWPZJ8LSnvHruncBuXOrU4VaGKzZUDL7
lo+jvzFERxt5jFdeP2HOk5wHpSGOVZ7YG+QsDgVcTAXd2Popqr0a7dSYLWPHwxChp3emkehAsvAl
HUPmLfaAqZkj3aKwpjmxrd1y9D3nTsys2wt4unS6gnmfb2aOQmdoENDhyjjAfMiwqFcmy/wZ2w+q
KM3Z+0nPXNNMCH4oKxzHoSwXZTJLcjHt2HXXrvSqpeQThCTBPTWiCo5fEvzoOfGsZdX6tFsWDeKf
UzABd8rJCLCq4kkEZrsiSvnd8wiE6lMW5CjoEeZmRDvqJ4wsZWVdVI7yw2zksBb6gaw0uabtoi8y
AgWniXiqwkYpJWkjHPFP/u6IiQ1/m7KzMDZxLdJTgohg2Rbq5yTHEyErUiLLEElxQo4KbATVtK//
TJPQOGuZHuMGpEHk9La20CdSHoLwqXBhgqki2rTyqQt86nGKIVL+GryWOUcSn/Ig+xWkPfVOvCMv
gYF8inhPwKIlUZ5GaJQeK+do4twlwkoQVjBFFKaMtr3cASfGOCXFErOIFJGqTs/5Q3p1tida5uDq
vY3mx4JqAEDHEjbS3D7bRjZNRo3ctjYgMiVU1171+zQphh3Ovh7A532qinHVGX21IStspasAx0vI
BdYwCDB8IAiO0RfjpBakFDaHhuZmB00hc0hyIrZiVSZ+totA4CwYjJDr5+nYpAjsdWT9yCKQY6bR
VtL74bRTi6XUm1m6PY5FHPoL1raE6M1DGvG2QxXXNoYdvGolwPEEgL6hhmVWVovG1lDkpbCSKuxd
GqU768hDVvbBcQzwiOk13d6RBHu0XqtEP1XVR+v3aC4kTnMbB/UmdXn+2E64Omz5RgIVmXPsxuvq
Yhea0L4Jutk7Hv11dNx6rBzwM0F/BNZaaORPsNAuILhXq9ZsLGTtxCLnNE9VTWvdKcDBhTTbzcqY
gIQTRzTneZaMIUJEMGdYNFkHy4T7ZlNUxEP1YAMLXWeMU9OwN1wk9Sa5QPBFea/H4JKhmieCRj2F
9XjpoYx6wIIGNytukiipxnluw+kJfR+rZZf/pL2lL93S/dHMsgJFUqg/0l+OGxpq00I5JVNBz3yx
/ZhmbiYAvbA9ZjnzIsYK/OyxQY2SgvYGrPhOalG0MCpfbLXMW40ColZY/XYbJDRxySNIZKKJmQGU
j8MBFojUO7gu65hk+mVgshdhb72UIbT3vNrmlgl9d4p+mN1kH4JaPpBHae+gRKxdEeo74rbkorU8
uenicJnFBGYoPVxNgEoJ9B1h/g36MgU0E1aRd5SlhCRfzrQ5LQ6uvpqjDrGJq1oxDACCD2DDZAhA
K37VyOcYn/c6LbqzO7Rk+biZWhkBCZGcCoL1UECwjlp9b3BDHEsZr8D/TjvEy29hOzfcjAEZeUCa
SRUTXtdWHiqRkjevAsCRtVtGPlBp0mHtDGh9O3zlLFnatI9a+wurRL+zkNXfO1q/Ong3wxiNLQke
uoxmWG470b8tf2iZQmxLGuMCHCjO/rBMAbTJq18s9KxY2072pONpfTBQtj8meUkAU0F+cN4AJvCh
8JCK5OksurNhKySiZ2nhOVrWXXhuMR9s+iTAuk4uJW21NceBlW+mK7zToHlyZnc1e/gaYwVwVWOm
gVe3sRH+41z2G0oYR81L7q3l3JyUcT/bGawbCw2uXlZXvRjbvdejjtbl9EjWYn6KqoxsSAknph4f
/MIMzmMtoueIkPCJbkUdP/VRF23calXXg2QAIVeFJXEODjyUg28Ve9ghPwspT7Y7QDCbpHwqy0e/
TAGD5N5zk2Rvmd08s7kTUGwTqQ3hbxmNqQWHof8xxm0FVJn6ChPzwBPbnQkPz2HcQwfwiB8g/gfE
Ch5hOyHKO6yxynGmjdc4s794+qw1NvWHiueCBxaXVdZkV/CmBA+y42wYoaKZFjoHety/boxl14AV
qKqKup2u+yJIqniVqZC+bgtwx1GNXANAddYDZAwKlvCNABPg+FA+tjEcjh3c8+toMIooIPTCkVzn
eZkcFHERqyE1GYFElaBEzrMVKnUCjjT2/t7Vb77rnpoUstTkc47TbbDHYctVRleuV34FrS4EHlrn
BzMUFEB2tlIG+loWdNgTJYo/AsZWGoHIL6I3xqvSyl99yggh7voNQty5OuhY4GoGIcFejHmx6wtg
SAFXza4n4heBlq484szwMAf2Sy+t6SDHEg2bZz5D/VkFZhl/MA6ns+cu9U4nVApK42LK0jMbeMZ0
r3nnfZ81V7I519LB8JINJ85kLOhBEz0YnHFxZsXmeuiQ0mc+cd8hmee6n0x7kaOL6Nnzllo9lWdm
r8whPz056DtFoCeJXs4FC5fNQdPciyR9zTvdurptYxyKPvrEX3PIuoDcaZa9pZDTp0zwHVk+FNjG
fPGMpuHOVMxm9PQTrk1zTAIIqmkwT2dN7aTmD6Ao8Dm6PZmr+DN2GvMcXI/GksyDEqFxXS/jMEpP
CEzGdYhMBY988Qy0kJZHZk44Nslynjat1U2Mr8E5j8JG8u4BrwwMwQPi055NZHIKWx3aufFYJoEA
p+CYBxSBv9ij0zXIK+4J3b2beA9XLVKfhTavOYnHyDPukgWjgPhxmIMlUdzOUKV8o0DOrVOBzH5m
4xNUoq2TdLqiA1x1VRYRXRffIov0YW06+G35nGnkoeVB6pzasfiZKeqcTKvik1dSAA4vJDIsA+mc
PQNKcOeNA3sgSupaMWCBvbdBovAslN2fhO/esOUtMxMPnjD0ZuOzzixITO3J8bVasqstaKS6RrfX
Dm5SVTszyj5KkZWPotCHS6nY3t0iKF/ykHQlVJMU1g5CZb/G1Z0AD5RRcHUrpd8r0b6B9Eh/oXi8
pIoqJ2tCNBYqoDeJEuHw/a/vD/0MdhvjkMFj0WfmWgxIKQhrbo4udoGdMbrJOYVsti0bX3sYXSXW
Fp0AzpM+LXEaJMwjslWKrXlfzFFeXYTshJzNcN9mzXTnKzj7qfHy/V9ove9jY++RKkJw8DL9zq97
FRjLHjDgyk2mTPLcsCuDx7bdGHClBgmnMbIdc4NxG/iye0nj8KwP7vCpAiLWQW6UCKA1pDwDPvSS
oHamUt0n9NbuM0IRs7KnwTwWpt1dzbJHgmm69l5lGmMgM7/Iuhf3gWChHSII8D0EFD0H43AsviWr
XYUymmNqfgCWxD+bEieq4Gg1IZ1aaWVqLqccxoObxBisBSjGswkd5Cza7qChIzkMVoRz1u6vBLmL
PYLlYjX6bfDacopaNkNqHcI6pMZj4Is6wT10kjELczTnUurOT5Wm8i0uJvRedZVtGmuUbywvjNlb
g45RQ6C5jUXsMDrvXivCN4Id7WPgsT9+/2ckLGJexqjcu3rlPiURVJ+AI1hVARl2Y/uqucOr1Wjx
m+0DNqajAq3aHeI3bf4dgCI/Q85PO61hziloXOkdGc6gOoMDkVL2UggjfcPFKFephYkqA3VMsCX/
x1z2Iuvvg8ibB7yEnHnQEr1F0GzWtayDFSmmOOLjcVg1WNh93cRnnwTX2DPCp9wa00eCZl44qpsH
YgAIDOOeODp9bxSLxInQaAB1f8tHiBW6yY4hOdO4YYVlVJhrNbCcMQh3rrbnFWuzbKBhaKNzDTW1
KeF7H8vWcxigKMjjje8g2C3GbTIMD2BerjbGxS1qsbNR10wfIvLRbGVbzAtVueygzBAfoD2IVq+u
/vwBhG1HMT9lbFrM13DLEh5YDkwUjOHCjcnYHeQ0Mhpzm4Oc2Xg9Mema9C+DAdMkhG/Y+rp2Gi3y
cAYTypJZDS5JDq22RzDzqpmVfqlcV5Ab2ITb0EQHHGlUf52tUyPRZ47MJL/+8aEW3mUE8lXNRC80
QCuEXDRirUMZe+aOsSpDi8y/hCXpvpYSJwveki+eWs3Vj8AbOvwlWb6x+zl73K4w4ujTD3iwm5aD
xTKkTkoAVtB5rtiTZQWJVUjLuHx/MEUIv9stnw3bavdDCfqRvWAJ8iDaVnLsH4hbaenMEFhWMG9M
fEudUh19l8eByfCz7KFXrrPDF1ozcEWO1W2rmfeVK6Rf+mCZl3QaOYwbnHFHddUF3JHYti7fH6bW
vfexjhs1i7e5fOU6pA9OHKgLsCx1SQujWjUkzpDZzm2Z/GSVbi79TYrgCz6OpG6Mm4M7TU8Yor2F
bc1e9sxdmarhCSsYjmhKwq1hxd3/s9CRHQod439HUzFssF3fdNBZOoIf6xuCz/9JeQplMCdjhzhz
L7FupLDhxoorxF10i5a8yO7gNuVXGnTZmYQm68A0GdhTSTpV5uvGoXalumuKsMtAkXNklyg4qhA9
XL+0R5LJCZXNhyI4D2Y9XNokfQBlFm+A0FzxC4zLCejIS1hztLXT+F0I1P61/SupAfalM2+s1Nx8
YYc43IRXWDvXy+pLIrVmVev6lSIvA2zf+ltDQazy+6bcuZ1VLeOKdUp0hvMyelawLJWY9sZL1acC
uldbHCiBoBELkrzDQn9HDb5tQ324siayXVfdsXDFcI1stcuMaUegoLYL5LvBHei3xS+0nPHWCeXR
ntz4KfYsCKQ5Pa3xhXO9OBAd86THWrzQmYLsvUtHas+cRj9tmhDtJ6MOImvq6WdNT/Q5Z1yFkBTD
GCOCM85jeTY12S1Q/l+bPAxJ+1QMMUdtZ89pslLrvDVKC67tFIePpaWghtCH3ehyLG6A9tvDxN2/
8P1MXv75PvGdv90mJtN9z+HVIHVkummihP7zbYLJP4RTTnA4C9KlaHX1IDTvFMMgWZVgazlsn5oO
NalWvVpeMIJlZwWt5gN5hKxChKpeMNmvOA6R9GPk8I3HTHvXjIA4onpkoGaFNbZDyjjIjDWHkSyG
54JBVJdWvNKaVJ3It05Xad1u8lS2Jxm17laPa5eZI9lGUFQxWYMfs2O62q71iBvsJwFDnBi7m5d2
AQQQhKCEdxPVqMxwbxj+FgPT1zBp6OeiUByYdX16+ihOgkSGbQW6GZeGq2nQsqJdPlvSwUocE0kb
f3zsLRhB8DgXLonwR5Fn3i7v6nNmXCeIAz8q3kKO7yrdaXPTxTIU3Axa0o2h+kddJT+UUTxG9Fq3
LYfsqe6Cra3HB11S+iWpBU4KIcQij53gWOT6Y+4FyYaTpkVnnFDk1C68H1HSPkb1rKWCWrrywCxv
XOCJOX18WXC4fM4qvA/ft8G/AgD/Jcj+WxDh3/7z/69cwllx/j//HHv4rzjDOXjxv/5j81Gp3/8D
4O5H/qv+czjh/G1/+A409z9Nx+GxRq5vYT9Ax/6/wwk18Z8svT7IQEIIPVMYNvL3XBGI9F//4Zr/
SR6d4JM8eI7wDL7rX84D15g/5fE0+oal89H+fwkndP+qc3dsx7Adik3+Rs+3BMCzvz7YQNcS14W8
DsmE/KzQYNPFobNMZPOqKcehvJEYmCK4J6J5NKPWW3X5aCxsAEU0xeu5ee6uiAtbDc5I7xVNwMrL
1cbjxtSrFMZRcS10RJltOHzEQ7luTHKepa2n+HarhRiKYWMz+112QKsnVz4EwZwG/nu0i8exTr7C
3juJAZd+5WcAiPg2IDxXS4XewnJpQ1b+za8Gqq+R2jcaun2pp++DmR4y3X5tfbU3zW4RGdYW0kcy
g+SJiY2nzQDBodFLIsJl/s6pBRWWm6zmnxbha6yr859ui3/nY/irl2K+yo5DR4K91gYI71t/81LY
4N5mZpOJYSHei34WI8v8w/dwfEyadae6POHPRYQ7bkZd35m9TjdkgB0ToSYHViMX0RR/gJNdhn4F
KTqkDa4YTy7U1B71UT05T7o51+Sk+o2gHUNBy9WxaDZ11tOc0WElMC4N43dDsBRvjHedvyoR8R4F
GOyx+dwaRT8cP/iZ+eGaWL98AVEcwXCXXXAFWxh6W9MC7zacsob47SL7CDU6CeDoVrGnHdwkI4fB
6RfJ8Jvu7n1KzRssYuzkOgCchhSkBvnIQhtyYAyECRu8JEqPF4iHEOpUDoUk/pj4u7QYGUkuIs6K
xslkdKG19S97fr2VMJDyusMvz8NJHdbzq3e7dvHPb5Wh/3Wr++O9sjiV+IZvGtz78+f/VBFx2Uy6
poRXy8K8+7yu+TI1mnEitiBcC+/ehxCOlfGe2o22KOJsA1XUXCRqPOvFcJu/2p94kwYLaYifhnsf
taqozPeoJ64sFeZ9KpuVY+i/NZF8uJAgDc3+kDmXvItsczEkXC2DxAgxModKyg9L2XfT59OJOy6j
Mv8cNI7sCg5CoT4MlEb44MJnR6QfwiWKliHFR2OJvV6JH6nLPUTXDmNRWGsL1WdLyeRTSRhpJre/
CLiALDwBU39mFlxSMxgJZzHNe42DTonuavTO1fR4pd+fmSL16OT1dbJMlANZuG4A3JEfgVCfXsky
83nNMhmBf3YQN7gLc2VckRYvpU/t4tSkn8S48kK+rO3dK2PQvYv8y0OKPNX00Nz5FegcZMntEStX
1ogEyjsuZMYsE7MAnTkW68+4BCn6Kfp5ASIYZFPqCXMmP0h2U2iCM2zbdVIkP6o0efjn2wPQy18q
oe8F06UCEp6jswqLvxuD8iqyGG/nFgEGrEatn54sryeWqNC7ZeAakHaDApUPwnCm0rBpJ2OJEPvL
DnBKOrZ/m1e12GeZjAR/va/yg16ar7nPGqlFvMGxsTZ67yZKbW1VzrlBK4NRf/wemt3rLOPZ5vug
x+MS9vEwZiEFBFZL9J0IXNt+1Ycs5IDRodYFGUM//kpm6z9ThG8BKfFl+BV3wa2NxN3wtmOPqcoI
29WkmjcGdXf0eumSGTQjJy1dJ06Ohvba6mO3rOMppa1RUF9aaC7HYlr46CENh9aRwTAPLAc8dazk
0yYPtIeqGLAhSZNklvdKZYgT6CRKz/vw4bjLBP6c2fBC7MxtF4Afjj5irC2aEs4qu5DxX1KYRDvA
20W/8c7QIlvO/7Bzxjp92a+GbJHsLRq6O1Aor23bRguEMphR6VdzRG+3Rj6DMu0Uciwgdej9h6BU
T43D3+4nDXRB771V8ky+EhOy/OpwbXhEflu5d8sZFJuDutU9Owt3BGpvRXw38Qf4mjOujyfSNae0
/fzFtYZyeOIOH7jwm06JG4IP7vAIphSvD6bGe+mF6AyHn7LOr4Ybf+llwFELI5BbEXzn+9Bwwcbg
Zyd5w5ZfhPCmC/DrBML7MCq05mTBiCls7rJ5h8oRuptp2y1ZQ30yUVd52n86IyrHEUoo6nn01Lb6
cmvYEYkuv8Zc7drWgmnIq2kT9nSENZFXvdaEFi6EJB2nAEKZBE8EdL1HHokhXhUsGYfBKZxjy4mm
exuBWPk1l9aW0RfEnFPraCtgl0+dHr6Ry1u7WbqMM/1rfgEahp+VHff6opH6V4ctvrdB++mBri/G
Wn6VxURV3QCOoB8rxrRamratMFjFxzQyzfXoDNcEDELBNIe1jd5m2/XnUqrn73sfADBlQGkC7Veb
EVGDFxof369ucJL3f37exV8tiH/sBlj4SPq0fJxf37vFn3YDvdUiqZWIvSzBY51DQnK8a9Z7hKuz
Jrqt+oRLBPeZKUUD8GDRlUig5k1WsYdJHlTyJBeuadxTNnzFJPT7k0bErtvELM6uujeeXGPDPOmJ
gqpl3NG7sQuM2QeSPa4TKn2gX1sZE2mftOlH0dh3GAX3qPevViWuyoHrpYf1NTY81s6ExbHVWNvn
PwBR7L0zUbKGbEiiZsOG5QlwjlRNZEX4sfhNTXdPShSpTVayQRMElJkvfB9zBkPXV0k0YDzqFlDs
98KcQxx8nYPzGO8ZOKFI7YCUsfs1Bh+6gA85YqSo0jbfm75m0Wt0W9oq3hWl8xUXB2IH4/7Pb5L/
794k4WDjmetrYfw9X3tEKs8rqcxl7HJE1oIWEYzx0Bj5tRP5Ry3URwHXbNmM9rJxY7k0bPafyDxm
NTMl3j+2cSv9mCux+euNqWgXDZr4rEzLrZXyUEW99wkFhDYe65yjU1jlfIMsJs6hsD7o+CjjyQ/Q
Ss3bsJtFbG/ze6AFHPXK4Wl+r+YCT6LVlIPzhCf+CrT65Hb1LsjRjXF1cWpw17j9PfGdeztXS41h
X5sAIzp9qG7cQvo4Ry4NeRJ6y3quIduEgUdPn8i+Y+/gu+dbgx+bcyTO+/juUb0YDrt6ruQqTwBe
Fyk1GsOJ33mtMQVI7RK9BC0SNh5C4ai8ou5ds33SG2R3bqo65CTqqVWkJz96mlccIY7z+wc7+joX
aIAF1NKG1tt69PupbQdF+YYzjpEvrNbUc+6V7NXysey4Af/5XbfF/7kVO47n84z6Pqo1Zz51/blS
4wJK3CMaylIbiV2jSOLN3uupuNoZHTpT3mlFOUssiOwB2akgB9Et7o49HXCKnAIcMqhtrlbgnWPm
zTprzVDBlCjL5h5EexMOfGEy+BURI9i2eWaly5joSRJyoJPLkHTP5iMu85PmplfqetZt/4lx6MQK
qGbMeMriW5b8BR4ay7ySX/YQs/ciyB+AqWPH4kUhGDWY1MJ3Xgi7uiaeJwDj9T4biBYTqggd0kJL
47fqNsYSk40X7XQP+9Ifq7lZvCSDvzXr4qKJ9BG6ZsKtcbEaTkMMGDAbrXPDA5TA+0tuByOSnEwt
HRgsfI9iXY7tO7OCE12r9fc+Z/tchaKvCMzzk7XrNN5KOQLCSYOGPpzVdRwiaOzfMKygtLarrY1l
QGtgM2ivw9w/1ZydXSmUCi416tjqjDxdQoESKqrVrE/EkDuc8qB1D5gcHWg2pHCjTV5qxBtCnr+H
7bZinMS5gk27jG4ycYE78FcFHTWIxTgDe8dPLdeWRMKqNVyIJdG+xdoL6fyRvrcNBBByzSLkitnN
F6VrwWYR8tOauWQqFT87RFg4BTc4kwwLPdJtCGxaf1cjBaRTpxPojti6YaADqU7Vs1YzsZkK6jNz
N982851UznvTYHLPce95Rf7uDuysXhsbDOaHHaZPWkuUXmZiYMWob50Uh7iVZ0OLdwm2HdDsbIbx
UQGyl0HybmTZVzPMtUtKHk0Svhrz3zzIGnWks2/jHLpU9HNGdYHipW7ECQ6pxjiRoPIedfyiuXj5
PmlPiTcDSikUXfx9X/6oMY9MKm+FzBLj5Dqqxx9JMO17O7zEVfblghvh+G0czJzW1nyRvo/yemic
k4Y7ZQJWsyONwaOW4U+CrHcb6k/G7gr1ZNav4opXYtrID9jAebdnALb7nmbZe+WKm43AZK4J5vjK
nh2M4cE5j36VVIQgSlhr0lMayk3JJY3bWNFj/Sqb+IusOEJqjLe4yXCGerfv+yGa5MYp4C62LVJU
OV1bL3vv52ogEpRC81tj9dlLaZIxS6+Sdj9i7KbB9p5qPMiIPaQt33Pe8UhhS20z56lv49em4jX3
85vd2KSWjsbbXAh9329zwT7E6nkYk09gPNxJVHwjeK2F6ywzT53CJHpHAHBj773h1rnRJmzN/Am0
CeIVb+3NvQnCranVS+ZKyKSGqNY533I1p7n0booXaBBY9TPJJu5+drXxZQWzP59vLDOq3nl1EQ1f
P1ftoW1cc2i9ZJTxon0YVMzTrBoNdN4QWpa8kIl4U0FyqjgofC8Rk0iwrpOkOswvcHBpvAqXAz6b
2mChVRAWBzZffuWSGUA6RifHoDT/LkGTKHluWrLoa6pOTHHvcwd2ocV83lLOTo2ALusXo1NXTUFC
QiOs5DHK67f514GAv/bCWg9YOrCSeDeZGwuJOIG5NQ9KxXvc86Nl6xgLZU4mwa8DkGHqXKBx9Al4
fZ5secR07Ro7/QW1GP/R8L9TnmEejC9v1G6VjA5GNRt6M3Q7QeyxgWvPcw+o5LBQeihz3fH+/fLh
Gy8FM7elbmXHOIlYApsFLlp+Krvxspzf3WoKv+aOUKJzPmuBVtrAq93xCZ0Gy7nBSYsBY12yDtpj
/l5E6tpW5dUZD3adXWvUjakFw8HPrzVmQMZIyK/kZr4ttSq/ehHBIgUPI929nUgdYksKfhM/g7sY
C8jVEChBOfo1RoiRINdfu3JOm9AYp3B6hJSefiDPwXOe04UzO+3LcUegivyppsXmLztSopnN8NeB
+0QBH4ldGLPcKcD0vwhfo/oPqn4FDPfBnXjblUbNblnZsAoFKjkqvknnIgHC+amEde5rRpvRykIa
skM6iZWtyo9N75AHNZ81eEuDeZGebw5wjzT6zrHBGzO3AYnbeO+ZcCy6wt75Jpe3jfzbfE+O7BHz
HQOXoF85U8FkkkNe8m5+OlAzv48/32+yCT1xEbhy8881g/nvmju+Q5Xo0PU06cf9tWTAQl8Fk97g
BvQD9nAkGQmEQVw46wRlo+UXm++te+QgASP1PcsQejI43jr95MFX4KFsYTKVQftSMdxa+pD41gUD
mfmQ6DAToF3FqQcY/0KScR/SavznF2DN87j/ntd9n0fAsQgPe6TwhfH3fq1u9ZLDeWwu56Pg92aU
jiYceOOPkyl9ol/VIPYme993/7aziYTt3AfJaNdrzT/20r7PkpXLpKumNiBI5vR9zRUsRJ6JqRUH
wgQYmLBg2MBDoyH5svkiqx+MZYZlf7675jeSHJqTImth6VnNbvBtws/z/8v5C9Phv3nBpq/DgfEt
gDT63Fr90wFMWV0GMYQ0LJAGmzKJMQ2JjT3vqg4PnZiXhe/WQhUGt44/ux7tXWHl77hMv+ZdeH4E
5+JrkgZDwnVvPpNgxN5CAVDyAM8Xiqzsg+07+ypFxRFn11LKe8lhfO62+JG/abSVKdIVI1gtFst8
PMw71nezeN6QnLVTtmeftFUCH4KbFbM1dNWcmc2vAXz84hT6T+mkp7nqtJz5iofeKvbLp9TNrqGD
KRXK5DBV27SiDhm94IZuyJI9BgGHDqzi8G929jlunIs7xv2Kksv/Li5VwT/iTzR2VKs437+776nr
YCgw378/CacOUVtOxcczOOrpab4a88sSnoVRuILk43KEK/8Xe+fR3Dh3reu/cuvM4UIOgzshwSyR
Eim1WpqgFJFz2sCvv89Gu+rYn0/Zdedn0mXr66ZIcIe13vUGa2CrCw6HprTPUUiugjwKTSwjcTYp
dn0oXB8fEqi1xlWEspZoKtw24NMWXCQ6cVPkMO/ktl8ubvIgrHWbQStzErBiIpbhi2H8Tb1bQKjK
cWdbarqc6n5tRu1mnIpiFSjxTwuIt4L+uxEOKoFWxyGixmq9gjq+3L1AVN6qRrYPu5El4FTVzRHi
HgYQDF2NS13JwzUSi2PcEYQ+AcfZrZ5DsNJOcrPIO1SWFx5Cl6kiMa2kJRsI1fiQO17W6cjDHzCT
RQrNAbQUPDlSvOW9zbi2+hKESoA1Vho+Go92j286OHi8i5vs4HHfZPKqCFPAPk1+1SX8KCgcIKOF
eapn6yexH+HVTQCZvKqns1apfHRAogWos03eLGSAV6Iq7+hUKOsoqCcveaRB3QMrEDZSy18gTyJ5
V0BnTf1crMcg+iSVIePmJvqaDLgwUp6Wan4pVL1rZVUnszf2cgG4mXKa4vI5aHmbpZ78sOjPhHzK
vdAG9l6u3mjg1wT6+JwP+/9+HQ0yn203r4Hr7kNPVtbUQ8bMemLbOI71DSUYV52jVg1PlrhzNefJ
YF/+qaT5q9iovrFKftMdzRKsWiCyoa4eijB7kK8lq9iI82YqLGxD7Ith1PgtoNKCjljBrQ1xkRtJ
2sF2pw05n+Sd0tHxYfiG2KC4z+boDfTrIVNkP8bzk9dTJPNYl1uL5JZ25eK6sM0845xlAFKqIe71
wvlMOixPEnjjxCAjF0SuY5X1Tg3Zh5N85Es1pajDdjbcL1m2yl+tJDzBWD6qPkXyYetCITOFpiAH
ZBHoomRPJE8KZABclRFBAvRPodw0U9P+LtTeXy7RnANqqa6WSkPZ0rf6UDdDDhLO2mVpLMexLRpS
SOXBTDZgvK7TaJfL/k42IQl3vVl35yBGpd0nH4Pz4YHhu2Gzl8U39n8/gWyLHoGI+BfkKkh0MKV4
lc9oxBGArudN1uodDnaoOPmq6uhCJut9RpUSGvFPyoFVTMVHUeW3UtfQ6KhXxOUxmzGIF5aeL2sv
kwVRnkY5pVgKLC3XX80+Oiy3DFyY05xF9xLGlGWT4pbvDrSm5VH2gRttrG7YLZ92bih04Dbc68Z4
08f62wwatgefVZ3bm1dc65jiZ2m8Ci27zHpWbhs3vC86i1LCqbbeshuUqlljdIifGe2P/CqxM6In
S+AcTcGDPOhKRhDCdNeYrPz8+/san7j/4f4y8T5WOVKxz7L+QrCZcZ8rvIZxkkoMm53AsG/bYqvo
6rPZgUtlzEoUwtcFmWU1TmoamKA1M6sJRxficYtPcCQHgRI9KskoqKXuAognyL2HQH1PeuJ3UG2C
N4ku3RizeJIAUGbjuoAMbNUyzaLsVmzc/V2MtsAB4IiUa4rKB0Ng1tGfZ3W6TzxGRNo4euiYAXAW
4LEA35EobG11j1YNolkV8GPdksqHmZgGqrRMquS8K9b5WEHLH0lc+6bBOSR04znttF9Byi0w5qTj
ViBsMciZlfAmXFLhysGEhdvVN9WNbuEI1qS3SD6E80YWWbnGmKqr3TNC+ANAM1g/eNqMqdKQqT9h
pd0Kc9UpIVkNRv+DAlPAByGYcqJtb35PJGqvLJvcKcfxSHqSb3/suL8YVpuq+xA5hBcIxXyW47sp
GG6K8UtORZeZKqb8MTr/LyppPhUpjH8gQhfr2tlyPJmeg5lwx89F6Z7LoAWV0UvfdUpcazIGJTEf
payT58K617trloqTfEhO122s3H4YUgzAmoiiPf9aEEYp4hqwYIjxjxZJ727InGMULzoEfx5zndDa
S1gYv6h33Ji3EvOVq0EhKScmXSru78MJB+EywOTy0oJJrKtKQnkamV+RVFvZnVTAj/eZEE+li2/K
aCtfdvqEgOPd0sv3uEt3EHkvEtHD8vpQliX5aeVW/v9RuGe3YFgzMnPNCoBpifANuItZLyV5tbDp
mXKOVgkJ1XrwjOYWqbZfDzzwNkHAVTaPy1xRkehiELNqMpXvpq7U5zAs71Jwd9ApCYQbWCjL+ecC
JYvhacAPeTXZPOuiJ/OxzL6ZgECKKTg3AFnLBdGVsDMGyhtScXci59Bh2UH/wfuGJnHZF4lpHUzI
W/9+X1v/U1nq0ql5ckszSf9LWZozF4CtM2kQhbkKo+xBmylBYo2e3tIUZuz1p9OTV2/OGEX82F5+
J54kIaJxzL0tsUY4rssgrlFmlPt9t+lr3JzxFJdl2gJ3yBJ0qXfkT0JXOcTKdK5UTjFT7U92hr9Y
4eztOr+TF/dS4nVecqfotCqx7s77LI1JftMu8kZSoOJBg71kOuOU0LWe5C259LmOfDd5LQVGxmFp
ZJabKDGcI+yLR89TvnOPX/rvH6D5z5aXSyPjwH8hA0W3kZD/dcwem8S59i23Yaebz1azgV2OJXrJ
GSKnK0GQ/fbyV9fCfUxJaFvAlm05rLZ1vOWjwV/GKHJISpTlVpUH4KTfJltBKj0/Kw1zjXyEa5f0
+BHIrapIxoEE7W1GystxJpF6OXJhbcxZ+iUh+LiH8tAK9DdEdu9rbWIOkOrPDO+JikxJBzWjaY0E
skeXy7r890/E+JebAidR24DQgwupC2VELrl/6HTmsW9iRxm0dRBM2cGw0OooVCF6edeXVA9MA9ZU
bk9BOjFuHnoMz8TjH2hUokzaVOwB2+5kFcWxCJNfpsaazgbn070qS8UpZhLsonedmeHW8R28gDP1
2jKoG0MLHrJ5a7rhPMcWnnqySYoy6viRrEB0P7Pkl+gC6gWDmP+wGJYBzT91tSamp3CkYMm4cGX+
OsBBz8VPDS4btWADyQbFdqZrK/KdROvm0aBHMbVnNdrHOHplzWM4Gntj6rdSfLpglgsAJ5sDWcw0
eYIn57zCwqmom3v8XH68PPsPran2L1iCfNN8TTxET4fcI1f4P3xfsdpYWonp9NodEyIJ6ic4DwA7
pZ/1prkqaHbIqV0VlvfQ9gKJWnRNw6X6CAiHJ5c+zNP/sIQ071+IRrwn3eXnDKE8B+jwn98T1jJg
Kn2G/mXI3wjIu1tqR4mou4ZYIz/xlwZN0haQlPws7duCUws7vHhoZKvud4lnkCNhVqJZngyUDTEm
VMNo3klERIKds25fSnKbXU68wgAMqpVMGoMEmz9dcBb/aKSchcUs4yYOqlgG5YFcpfKfT+702Nsf
S3O1dCcLHQLHhSNIrB9UypPsiTqwBE8CjvLElD9we8Jy9KCTfisskqUtQ6y6zkoq7xixStcBLGpu
e+8pzlnKN9YiBffMizuBQc8kragl3pEl4zuTC0ogVpX8SLKPWo7VOO4PWA+A5sx/INelPekJA4M4
3Oqb5Vcu8xTZXbXlNtQwzZdtq6qZb1jXMM0B/RokKg0VHT6q+r4QDhDIPsylh29H9BPOoAByzNJY
ySOtz6WQsyLNG18TZuDID3mmpQbZl/J1tPeJHv3uG+VAuOG68MTeSlvKZhcHnWAj4RZbflELeFnQ
MsoBOEK5hyhSDyESDFvCaNNIpd4L482294xA91oHmx8uub9gqjjJgguaQMlyosE4UUK8zlpiE+WY
/Rhh+WNZ6J/o7TtjviAaWUNlBq+QMwc5eMiM6NcEe1fC+WlKXdam96Ga/xT6eNVd05dnD5Ij5jFq
tiPr8FyBUctxz9K5oDv4NmPzD1g9Zji4BYRM213OgzLXYwQKMXJIEfP3Lgq9WXlLzyovQbJd7yN0
ZKwElKAz1fICTOWz/tarAPmzxDw0yTGpJ1x3sU+J/k6ecejzIzkxqOduD4flP4yjTfVfQDpGkirR
E7phQ5fG1fmfdyFIKS6sgOJreXgnCSobDqWAXy+7bwk6yPZezl5wpLWUEU8Ic68rZAgqBGkg3yRY
9CFinYiigBNYIMJMfvruvQ69R2zE3oRE7+U5X2uM/7Jq1cjBkRxaSDhZ7hU5mJLgV6UGF8w/GIfK
GZOpIYAVSbMWOOD6nfoYBRjGyhfqkCdX33LljMyp+vkmgVs42T9ycCrfgdvqTzA65R2w7NuCjcre
li/38wdPs6MP0l6Qvto6X7VkO0UJ06EA69kpArXGLSnfkK7yjpE6Uy7GQ0FbWCtPaH7VzXvWRGEx
HJdMp4HCcPkf4XRRtPB1ips3E2xvXQmJ+BVvchXnJrSeEHBKm9rjAolJDAJBOeMhR1kWerVgW1RR
KcwGL6ivo8XBsXzzurxn7OrmMaJe1RlY069vEGAKTjknkDie3OKuUT20nJ1TBqUSrX0hGUZjmbzJ
wwlG/NaCrbUcUvJb6wsaqxhlGrHsdf+EgdyerIfHwZn0jURBFBbgsiIcYB8W9U3rBx884Ekdqz9P
dYGMliORZAh4lSm2KR4WmxWetXpyS1t5YskhnOL2x6FAoU8R7PL8WM/pOfWqQ9u4ZySty1RyOYxz
JpoGAc25rPuoxEEk0kOYAcvfGNcxaWEyIbEvPSfxlRAyiYF5DLWWUaImR4lOlN3YeAVl8NqRkIr8
8Bijm6hp1vKjkJNAYSFJvrZqXkyDU0zCcY4bvsF65j+dWqW9KB5H459hdA1qysYoQihoHSI+nl2i
yIEExxrPSV47C+0YmfYlLhl5/p1JxQdfxgsSIEoShWRGi5YR659azgNZF3IpDxjBNN5N1tryzc0d
4zNSDumnkhNN5i+X8YzcIgZEJmRWeEFon9XIZ5PkgY4hXUVSthneFsJw2hLh3tCtrZAQcHXIz6Xy
d8fy9Ae60oEE6zBTrvJNj53z3JCqhNHnq+mqaPc9BiwOF6QVM24rzatED9VxFeXq539Xbo7b+26g
fP7BNslKXHn38u1nCHfWy3O1UIzDstguaAoM0DsRsgEm6wmq9UKzTufkvjOV3Z+JIfMUOW8hw+TR
bDDVQGDPIP6pUSgIVVwqIMXNrnKqxamQIOqyojSG6RiE3MvBrJxgdfLWWyaXHSkxmor3UU3JJcfA
EvyS7IigR1FVFfVGUhoXrMY2ukcihhvnKMExeSHIMZH8+2pFTUAbMnPfjslTgwxoJWlkCWi3TlLa
MgxdLgS5mOV40eXLK4pgs4DkpMbGTFgru3qTaOOCxYVd8iavWnxKKP7J707OaSv8OY6qla4BVMmd
0xY3M+/vp2F+plraJHl30RpGpSiM8JLGh40zmRdOGn5pVxK6QXPE3SUn17YoSI2u8e6UZ4V8cIFc
wguCtECLvaEfDZ1/tXA/Uaz+Rn7mml+gw+9FmW7DwTt9WVZtrZc+q5iN/eB4vp4TOatJJv2YDB9Y
KnA9mHAj2NuisJ8qXrCc2IDS8cy2AcBZG2jreZdxofnDqFaEsnfrjhwLouY4YiXGmDgRe8d9zBce
qRzRVkP0JZJVVfGS8mZvKY7ks0zZfWgGnzTF3S8NzP+qQ8q+6Jrp+h3GZfGPMg+iH/6hxfPfu/d/
koes+iaNi/f/s31vy3/5Z3/kIfrfTJWICVXlFLAtS5W6qvG77f7vfynW3+iF4KBDbXJsQ3MN2sG/
q0M062+qq0N9gvBmOqj24MP9XR3i8YKapjIsswAd6U+M/x91CNDXX6h1jgUkjuSeQQyXOyEVfyll
Ej3DLRT31N7yPkWs0FbCvN7CcAvXHVnGoFEmZa8zoEEtYXuTnNRr2rOLLHjVGjiXGgEiLplsDTJM
H9oN954dB/QE5gnKHvh8jBhPN+H4p/EHLaC6StyGDHG4husQmerKGwhuqT2RnhxsDHn1Y98YH7qH
U1rdtqhXW13zQ6t/MdMBH1qtxtU0YG41eKHyIIbo2cBZhdKQ4DIMfb6mhNh0y3D2eVMPp5akOgoL
opFmfNk6Wu+EBrdsIkKBtPgpRTJJ2FsEL11mozkFNs/CSLapJHVO+RSc5ulkYSJ7rp60KhOUQ9I/
fGxWIhiJ8OwgdbTYs1G5f8C1BIAAoFkFAt+JWOCA4bjbeh69vUuklBq9mITsbmzwcCxCfsU2n9Ie
znRjPGCjvUStdh8yATrWIgASL/A7c/stc0PrHJfc3ENqZwc7/VWBE2hDDPEzom/Ts5p87DRAlq64
3mqqlFOQIIWxA/S16tTE6z4zzv0oxpOLnyBgMPphFbcsZ3pttXoXesQDpdW0xR/e22U2uoIUaVpd
Du7ObvEaIgTMZlj01QRQHgOM04vWJxqLnEMSpN2auhTHNs53dB82OfJJhU4NK/Rd1MfAf07xnecV
yQBSSKkGnH1WhhvhCAvandStA3dUV6Onar5hkDMdw4iHgfw4Outt9jIm0ia23XcD9sZDIDZwuCCl
2/qHZ+Pyw1i0CuFWMyVAc4K1cWiZcEQye88x/wXKc4emv/Idx3jqJwys8XP5iEd12idoLuFmlYpf
K8NDquD/GXZIpIqm4CDGuWBVml21TUbvJ6h0P3cN6lbmoRALNAbjOb1HUenAlo3n143+Ojf2Bjtj
aTr6NOmqwIOnsrcNqnsfOwlt1Zoc9VzwKRfIym2QfashBT2J8b8cPd9bJICQvrGagBAey26+F5my
mRqZPsABQK/U/DZGPVxXefYKD4Y6KnI/8XCZV1MonvuE/JSocl9IkLvT8IuFaBgx2B/7tVUU74WH
W1Vq5EejULBILeP6ElUIqz3zR7cGqMTg8bsxizya57oj9PvKR423YWTgr69xb+HJuy29gKpHso+l
WtMeU4bzRsQgILuOBIhIxOhJRQPtWJjcV+PY+TWREf1ETkdfq8cw13tiEspXK6lfxzwjurKInmfs
pVazMIhWtRDsZyK7iY6Iyy5QX7RAI1g0/e5xdtg4c/seMEGZpeHBTOZmHR3tpjZ2k1m/DAoUnnZM
uQBLA2+1uN2GRdrsCXSgc3Tw121L8iEg2nuzQZGaG7vKah6I/Y13gwhI/wPNYSsxaIgtvPjBbjch
rtSQDqJu15X9GW32rkUEuK0CopHj8pQ21FooazYYliFM1Y/LH61lK5vebF+71vtVZU6wKRSMASoz
QR2kThHQBkN4jG5RinsNSDApdUZRzsjhw8c5t9TjYEYEIXr4PTAp2Dt18VRzaPsNHvTT2L/3QQnz
uvdecH9eaSmcHqdVd2rmEWUYk3oppgfMCZnHG1O791Lr3NraeDTvA8QH1DF5jxcQ3uDLT7vAucer
o6ZbiB+TaLrruY6OhkVeWUmy+BGkOGEsRTaGAb6Nj+gJ68ck6cZj2zquT/4v8oyeXLshJtfNorLF
zp6Yggaqeoct2EZr2p7xJRAFLjHdsedLqkiy8zOHnHpcVV4IA4BNjH63J/WaZ4DFmmEw9MAo7IFp
WoHCNYz9ZJ59hkbqTui8ctO1X71WPcEW4LGUaL89ffwYS1gUJtE7oJdrMo3eZ1f9VTjthYgfklDM
qj7iLnav2k7p24X7ggdcyrSX3gLO6merqPhkKixXkfbmujFsbYc54BvX2rDpq6G+y9PCw/Cc5W3n
yXdRwg1ha82PTLUyH/suvIGlgAR+xBR2d1UY0OBWEIK9vIJw2PQ4yCb8QXTjNiuCZ9rT5E6z8mET
mN1dh7mPMELrkDpPJFnGm9IAi0bnBcVnso5p0fwkYa9JSvd0wD8Xq2pvGpnWdGQQtMW3bTvVCcey
o+6hiVHtV00bQ5Dt3sJGuKo3gBPYc5OuavbMMSqS6tcYBnKSosRREwD0QRifY2Ore8vILtOsJaiP
oYfDUvHWYPVzDh4XJuk3jKFH5kE6LNLpilkVsXj1sZibYhcK+v2kxRx3wLlpV7TGThlmjszcfTEU
i+4cawitESyCo1o1l37iNNAE2Ukl8iJGK4zNGIXDSMkwiK47Y437WbhBc4tddPGiImnTB0IWLDpT
13gYsfQq9E1qqQSl6sT0tOJtavHtiAtjQ5nzlAflmyg2ZooHUGbP42o07mwBuR2l1WFssZYJY9Rk
PTbOrqMeDJcJa2rOp1SXF3hWHWfa1IzypKOCpqs9Z4qFhCYkE2oykcn1U37Kq+5zVoNbNtfjySZY
EhYt88wxqTnymZ91TfzLExbmzW3zRgCvhXvLmG/sudzleSTgznTGRknmB4Zg896yzXtqxLe69Mq1
7eCbxcqp8TxQ8TjujAjv7LL2M7fGD8COCRFnGztTLwOOjGkjY4Et2LorG5hwFw3RZ+ZVAEFOFG1F
rmPmdoRnJmXuvwXJCZu0nrZzRzpR6gbbaDQe7TLD2gHS4bpii0xFk95XKSTpLC2YAirQto1dINCa
MXV4VQrtFzg42PuYGMwswOcC0zznNoJhRa3WTTkru5TBIytnF82gyK0DUZT92jfPI1CxFunbeER8
jzF3tym9dRP1N0KSfs85wcGyd1JrnOuHiinNMJHMgV0QPrT6fmYJkRL/0DUjiwu7At/uYJjGTfsF
pHLSWIUtNkilE7zj68kFVd6JESOQ6eTV1g4TRvqqqaResCz0IBr8qHa6unWOz0rKUTfxBMnRyXzd
MuqVWkC9MOMnHdMiXPQ1b2v1Zr93h7ok48CGL960MJNgjal4/hGpMd3ZeWfIG9nCZwUVSZKWHTQH
rCI8OtK10AtifE1866C310QegGTnH702boWNwwKhYtpZzbj4iTyTWoERc+5BwBEr7DPCC7EhOI4P
q/QXK1NfNTxzN3aTX80aD1wFP/mxmUgo0JjGD0ZtbmqdOpcwsOhsqyQbuI31aXUBJgsKrvSaSO6J
q8eq1dWJgArs5K7ETe28/BFTJUEaHvbzwGGRkk4NGWzE78ZAIWd3ho8Zz0mvp/moiKg8T/BIzhri
p0Nv4j5mPpV9/MuIhfaQXLsIz05HY0ofItuZ4lclJas9bowH8h2eAflIhHJpL3DAbDcaxNyN5kXi
XnCZp7WxxYzvamRGd6arOEV27J45sH/PHI67ptLvLCwoy7G3fQPN0MbrbPXYhLZYjWSqXCiatmXm
PJV5amGdbWy0kRDTvhwL0EpUCmEwO5vUQXqBhsFY67ilr0ekyEcnWhJycuSdgEjO/Kgzb93XnAO+
p4GOBiHmhtKCyi5mGc5kG8ynBu7XdTnBtBuTmSAYE/t+1Qsg32b9AwPBnkrEb0zqDMZ/FyX3/JGg
aEFLn1V7DB6/igauVd7F1XrQ1xFOVehDOnPdt+M28HDPjOy7Ae4MP3jBiooIIl2jc4pMbGT1gzaz
DSrb/aTgyDeOFTS7qKTwE4Cu+OlGAnujOIgAE5K3wG3J0eRNNJS/K8vl/yTFW2G3O7IAqTWRgsFV
bwgyUJkwuLXmK02DXjMlkJrJ1Lo04XSYYvxN5oDfJG64nqbky7bMmwhi3xQ0HaRGQTImrQG7oatJ
vkAQoHLJvSlC1MshnpL002IhN/ThiTgrDDGQ3DJK45uxrVtku1Ln5NwsnEcRS+g+1tBXfHgZFKWw
B/r6yyNlbMQUMG9QgCbUftuhsYsNBpSHRIGhrohDHmjacQItw6aoZlg2Wps5Vp/7Pky20+wcjKRH
TGY62LMi2VaVW6mFfhcNj6lOfEI9E8tItDYEPpfcoiL7SGNsqI0UlXJq5ReNby6S0SNOFW1mU7/p
ufo2RgbSjRI/UaxaFWpV+cBgZuZ8SQIvcbzBt2ODVZNV72GmPNm47iGMdYVPENEjZp13UWC9NKLA
4sB7SGZKHbiCIpa4LzFYKvfHqq5DtnJwIR87hWdTvkxqjhO0brMh2npNkYD0iYMI/6rIAzjN6VB2
c5SD1RZXbJlzfB0wXSfQKYibiM3tYLc699eeKkWP9U2QM1ceuvEtNngkk+TvgwlANGpOFX5lXg1t
Z+TubFsU8jBPpmZ6rotsn4rgdzSG354ToAQP/DousMBOA/xQxvE0NM/DID6UBNxADTdKR0nRquEj
Z9RVoTfi4qoZ0Q/npiJ4Ke2NDQXA3YDV1dpquBPCIDsJ83uO252m4VCTTB+wHUhwD/ics94MBEFh
IRt40hovuVq1yxJNfynV63A3TfN9jL1mZAa1Pw3lh4oFdTF/pI5xg5Cc78qMct/8rWjxC5HEu7IC
U9M8sW0mIps8faMUrQVJaErgPUZnTsNbB48hbaadVtnvPb2gpz0bY/0FbzxdJ4bYtmnc4tB/ngmb
3QgPpl8X4zQqatLcwemS2Xx23OktHImPCctw4w02DurmzRn7I0f3zyTis+Wq+6QzPkl7eRb0LkWn
GytjYoBiEAC/nkNSqqp5vuBUqd+p2c22vC97cPKdMXcI6PFHEj3DDsxkCNJiMRMIcauytWlBIm7M
qzZH/SYfq9y3cjlKOCvJcBy+M5HgxnxiEg5+MBJNN4mHgZQqTmqObde6xZrWbaoSpYfGde8o4kTw
A84NWXdF0t1tunwvGNeuUh0BcN1U5BUlyqoZxngdzfFjXEK2N8t7ZyRz3pv0favg9Q4DCQEkdWeC
SjnRh2uMj/NaT4+gTq8cuc5+jII7PNLweIsJRUMIyL4Mbk0QEgVVu/OGg/dkMWgtxRHc7FObUjzc
cQhDB/DmddrVnAOk7OQojCblL3krKyZXB3XuXwh4Yj1lgDt94buN/aabAQau/b5Qph8Rxs8idA9a
w5BDdvMrGfAn36FtTSWBioGv2uIa2UG/xhQJm8/GOGF32RACw3mWn4WC/dEQ+rg336ZCjfejOr/j
sLxL1dq4TOKTwEHjjj4TNvIPK7o6Mc30rf41d4bj3KUTFpPjuRlsLgktRdBkcH02lvncewNtnYDY
3M8GViO5xvx+zF5MHMimmOwAaaNqNxrhO1WsrTI3+T3mXnlOmoq9omLHmpGspZg1bN4u7s+URL/H
ysNPtEuGlanhZGVExoNpctnBPG9IEsTtdGrje2KxHmTuUKQ2K3dsxr2pP5okcJx7IRoQcaO5jGV/
6ULAskChk4dEcBMGobZtouwVTu5ad36lxac2jHsncnZ93R6zrr8PshrXmSkxtmVb7Ed8Q9ZjxaGP
Ax3pHg3C3tz4nkkC8h3TNXzN+h5GLd+oLtATxfFkGGc7iM5jNp8azLBXY6L0PrgGNO2wxsgflIEG
OceEtxX1rW76j24OIKsZ3U+j5Pewh8+xmofco/HLTGBU4k7XIbQfOq25ILD50elb84KuCb8csVNG
NElkejvpSCDf+GwmA5Gpck9YvbEeJn5/NGH+kKxjXf3Wp/KXHeqnLmjusJAIN8wAbhoRPDnm81dX
/V0WlrmF7O/rPe4whO/CGi7qS1E0FEdZs1Vi2gWzIfvKztqjYWCZ2UxjtbEGWtO8mtKTWZbhRVVB
qszJMj/U8rrkZYWiLU64uFIfJLgHDkiPH+Y4bDHDyrItdBqdNdOcmrLFiG6Q8yM0ChCow+SpzomX
oSM916Q2QpccvpzEqRiyD8M64q6vlOpQkCz2gSQN+xNxhozPF1e0QHWhQwqcW17bPowO2BbOuz7G
Bq2NvgEY7yAkTHPxkXaY5uHw60+afSW759G0pd3kz9yLk9KJY+S2Alsh7wFF+tYe82JTjCcwGMyJ
0WmNFgSnEKlGhXUtDbhKHEgfNj/aiD0rWYGEt/TCtxztq9S0izeV5kaz4LfqGIetPMZ1idZsemeG
JCBcjG2Dzz513ohB4mVAbEvSEnFtGB+zbEwPlXJ17RPRhx9OZ1H7q8M+TdHUgoRhdoKVCLYUw7WY
4QoRveVreVHBjOkOltG3G5NOPdVIGsc7cApt5j0zjl9qhXd0bkA5ywRuYcl8rtNBW7nwfVEYjtWe
5XlpyfOo0/yoBne527mQRIZtUhrN3i7DA++iXuu4w65KfD4NNcj2XUb5hucKCwMbxU7eA503mexU
TztkIZ5NFbKLdU7upyYm0K4WtnEcQxLIPTSwUxgF+wkP5ZVEruZqFFc9Tl9aSUUXcG9XVgt6OBrP
vcAV1IvCy1xBbqyQtmiIFutY73ZBQ2hw4XU7+g6oKfnorUh8wCJhNImvwcsGsK/azerBjixtXeLQ
t0oMivhBYM8umPgCzUQPtc3WCVLapbhK98DfP2bkPNiqxaWfjJfUxh8/US913BIRk4/RzshNsVXc
rr23Q9wAgwy2KC+j5a9h3zp+lKyVJg13uYoF3zwMO9ccL6RaNPxyu2LqgPkB6SJ7LQDTCQPHkllL
5XGeqkNIvu96TrppNRNs1fJ9rFSoxiCbynXqMAskMjE7eUNPICWOLApKQ48NbXzMpfmUeAr0TDwj
eEhwlPBd8tk/LohRjSLZLp8KN3sfiC26EMLt+HWravcB0p2Tm2GNZBnWJ1i6eWUKCR0GDiT/Lfwl
Ku8Ve5dVhMihJqnBZntbUdys5wh/bhX98DarTDKy8sraQ2rURA1a/oFvKlGn6aMYrOnR6ZzDYGXv
Aeavne7Nvzz7WBtYs2IbTuQDQl8kpMGZwfqPKV0CZCzuxlWzA7rm2TfLdt7o2KPDuvsuM6EdNXgy
vmUD4PTurkn6+NvV+1Mf4CsA+W/02WjVCbTT15v6FswK30DkddvOteE0KCq2+VIrqLGk+mFS/Anr
ZozbJ5C7qUV7g7AZMsl3XIzqUSE5molry18vgmCTm83vRKmLYyktdHFRtXaBle1yvWSYWxYRueK4
OoCXBOXR1HMHS3dAFj0U9PEa0YoZaSuzKDR2LlHXtRgUkPAYwcekN5upFqAQdccB0vspI4N1YNbq
1q1vSmU3xFvQLA6Q1TcEAcz814zVuQLlwTdQBwNIJ+1N75W30FUfkyJcO4VdAVoxfXCc8eBa0w7P
8EuiNrXvxc3I14aE32zCfdK0v3BFOHmrsdJSJhGlsc4QcOpCnXwtdIZN3sPZAGe54nD1FdniNyb9
vsO8H49zT/g14GOmYi0xGeN4sOLwKDJnXRc5AVUmdmFCQHmgHbvWav8+Tu5LnFbNakwxs7ZBEyKH
JAAi8igHQWEHixvSwRjbn1RUhmpHTDFSOY1kCBMWJvMCDoGYcJs5alW/y9WYxwQEA1ZEriVqMrdn
O5chsYE2aaIlQmZ4hQKDbJmuFodwyNsBBck8vUKVE3Ty+2GuzkTVpfuak7Op++RCcsZq0Bg+ZZZ5
13b2TyJdPluyTM2ywCig0TgNHRd7rKY66Jr7qAHqMeUr901lGgTwyB4zmAkoSWm/sY8G6u139dRx
yZTpOSJLN2IHIIayngN3CO7nfPz2COAmSQDifoKRGDJS3R/calvMkbsb9WJXQ4/056B9TYlO6S16
7Bw6kmtir21bPx38kD2+/yCnEvt2A3UTTzATrf/H3nksacps6/mK2IFNYPrB50151xOiXONdYhK4
ej30USgkRZyB5prUjt1/d1d1FWSu9dqsXzuX2yt3URXkkkqeJuNbT008K7iPot4a3K2KJHxd2p2V
f7U1VzsCYTwMiz+utVr1KXXmPNQL29porc1Gzbyz3iX7IhWEyTQ2XgqvPemF9VWuJ0Jk8fg1mU9q
Ffwhef83hzrxB6tP+mCZgKXWbHN3dN+RbhD5TcBInKjTMI5/DYGSqefHPE3EPzmCOKq+I7a+M17i
LnWo9eluTgTaoTJ0xeVcG5jgte+54UfQZLT60lnKgN+HkavJoEDYvcPduY9H43HIwGGNTO6jmiYA
hC/hPE3NHZtkZq9LLjdCWa9NCD3pnC3gqJrHvVUbTLgKYi53ngmvbvhKW5/KlogE10qRA9Hp2zwb
JClUTIpOnHBL8r8JmKPo7N/x0MMi1XXkQ+CM35HRXZxoqXDUWd/4DIsze/6vk3gzL7JPwyf6kzDt
F+om9dIjWie+F4abXzlOr4VHn5q2cC3NCvAnYdjDplt9J7253tx9cU4Bq5qJ6S1mtAUgT8LU0+p9
rgZkJD5MgsRRnpbLqddaHwgDb4WGiNdZWuupp2MXtpzG3LoYCPPyjEu9RGzjdL9HuryWmvGKk4so
tMj6WSy+OJG7/kmB1YgsBC/HGGaldTj2v3xvE2jDCWkIlNahGPXvRJa46oS/pSFbHnVn3JkQXi3O
xi8ktRyY7tg/w249N+gRVvdGdBsSWuUTi+8x/uuWpj3nyU48/t30WfPslOt2QExY2nR3Kj3NBL3i
6pvGrcvZcas0rHkDFV+bmraXTTyDcw+84VsPRaoiWuci16cgLZUCvaSGrVs/DG0aUZUQ/UwOXeUm
M5BNmQNUkfwShv6ZF/O5kLEZOCPrlkMpZcUGUk8CAyBtAZbZ6De7eOsNkujoXHeajtFOl6SJj6T/
d10HdD4bisC8AmPA+CfNgRoZKfnASnwmENgkEoWGFsJRrkgP44DCoH5jxrkKGuS2juv5gZtEn02K
8F4MDkFr4I8BqsMHUoYorO2rCEWZLAOgPj/Qe0SFhm99Yf3HI5spRrq+CyFpflW+vPeWniHi0/42
UyTWRnYzaIchHEpSanuPOhQ938/WaB39Wvc31K6PFyfT31AgeiTToLDTqvFNOla603BCRXgZuq7c
82Mwu/x5oHF+qzsPBDf/tXKMWgmN0MRtwnVOvM+2XCsW4vSqyml+RBNX77QWRtVS6dWyAH3o5cIp
NXltuIzlJsnr75on/9LXZXkF9f4wYUiaoYHyVM3MAA3n5iqGRnK/i3fHM69qaXyKsUA6FblgS0oP
U8xccMu5a2LdYqGvmDxTQ6fosTbPWV2+9boJb8Ndt02sCLdHf0NlVWwLlX7LpqIBlHNJm8fqhGOf
YpWpOmD8avbJ1JxXaT9gYyf60/xjelp2cnyNBH4r2ZHOVRzb2NvQoQAT67lHKQ3SJvuZoZlZHJ0j
tVkR/St3lZ//rbCjdIs+PPRe/hbnGdGdnQfbOJv9AYWErqJyT40eMzh9nQiYEwKdVvpcebraIp9f
n5eBrYIFnSBgChhTKl4nZZJXqrdYBbqle4NB4Om0PmSadIfFtAANO4ZcWfaHfk30arQ5PilG37np
x7taZNBTOvdG1bUDv7Vh1cERhBixWva+/my4BqXVbnygXGyHa7UNNaggHM1qJxIT7EIX30RMJdcx
SJvEQ4Ds+pfWc96qoaHZzwJodRC8hBMtDAGBMiX+Mp2bDqqSYDz0Mppeb/oYFD69JO3onLL0uE6w
pwEjdzCKsd1iCq0OcS+e9ERbQVIuik5LtlPT82x6xLXoEcxF6f7BQUlGbAF+QqxVsmvq+9HNs6d/
H2Q7Y02DFyZl2Q6XJLvoZW9fcmWdhZ6Zu3gpfsY5BzPl+0yvz9Q/kNIido6uJHgtmeq2yqEju9va
w9rTz7wfbRhbiDZjZygbXgOat6f07Jy20X7IEj0wS8ffmXSfP1DeN97azg+dsc2vtZvQLswfbjNb
0Ufn5sfehonz/zSGG+0augAgLJPy4d8HjXR85mJrSfSztwgwKgT9jlHh9DS0s1nheNa1lO6TATNZ
kdYS33MEzFuO9zXFskdUImsrmDT2iT/viwFdENaiO3/UsqfUKlv213gIqnjAuWOVzWNc6qycY/kQ
C/Wc27CEM8F2QTnJ/Mke9Uc1sTta+USDnPVqLFT1qBVNs/TcvwnCHzwmMaLgrSe3GIcXhDPUcsuP
dFYenRdOE3rjcHJzX2wQXdxE2VX7uiaBp+dZkBi4tjRIkBKEM3e/NBLgHMBRt1KFMwlq1+69kiV6
QMyjjWvBUvygqQyzKTKMvWmggYzSyxhrKQiR/51raXdyMBMBvrRwVDY/q0GyP1F6hfyKasf72ljV
ukP/nXqVxwGsNQ+24e6dbBC3bCEeCGEzXbYkGz3CZrhBZ9FSyKNUGnYTqAlJzALpEJBzbuywfXoG
pZNlkVlb046/Gr6gy0A/yjUpzMdxgk5yNSqw59gKTRyAO8fqH6MlcbGAz2wLuTU/kq2gHYsmPfiu
up+MSdy1BoNVo4+0XhspXzrJjbZJfhy9dFuVTQAERdoxJnI/Zn4JPEDbSBgLStweCBxI7idQfb8y
dp1rpGFFFMw6PeRQoqBOTdw+JV4tX2R7T/LaKRWTtwMT/pho4txMks7xFEL56P4LIoBWHysY9bmK
97pJ67Obo/K1spjsMT9/tDuW/TnLxbZrTz15VVdOtg0lRHFADRWdDaP+2ghYFDIyl6CYeeRjZt+Q
4F+z7CR0VckM6uWIqLD37aJY9VcNUjPs2FY2JTv8WPhn0JxgRqLgrYKEWRIVXzfjxUjRtZYsqpvK
tto9YwXKImW8t0v9WSf0Mdj4vgK/6byz56flJmKv1rNWhoVZqBuU5Eb58OTdnL2VYLphvlhBq9tF
6Nl9RAyT9jzojh5ygElcItl7LwZjp+A2ob8C3aLSKyrYa8VgPeUt4Taz89W56rVxY2+b0MvFRjH1
AQ7HjZODG9Udo0Biu3/LtP1IuVs3URFRt2cDrecaFt+sdrFF4SOmc/VAD9DZSrJsV7uYwA0XRaCc
kv1YaY8GuSaBZXq8pVELEu2MDKTLscSUa5N0YJeK8sWK50Oy9dTk9l9Lt9q5uW5tywUOhGZpivsy
hHpm1qwwJo2RqjTKk7fQB2t2x7Qh7xp/UcZ6sTUIldmXhP4DHgEkMP0Re+YauBuY1xdCqwgMYPzr
5X1HN0SQT/W7MTv+PtZ2sW5HZ1vEVEA1ehxqutueDabcOSdSR2t82HBq05FDTsO20rUzAVTOrjN4
0ekZK5vknDTFzajz14gcGfTmaLdba9vapTws/MQYbwtaZgm1T0kLLWBiG4maR0nCjGzSjAK7oaHP
teuHvKqZC5N7MvP5gS3ZmzHh8yzrr1SYQHfOrjAYmVwr+ir8uTsoxBUHFKts77I1D3qWfTLCvwhK
7+/meLziCggpU2K/FS6YiW68wkNs8zLfmSwSJGu8lvHShy5Kp3vKmBioqsUmCKWGsMjMA5XhFXSY
QOpYHJMUT7VIAN+buPOh1wyQP759zI5rSOQHmrF265XUbVcm/Kda/7rZ945S78rHgpeOClhSk6mu
XpIIcSqFV+RYqcAtV9y2jcdDmoPTRexCWwLZ6ruWW8RPRnR7g0U/l+q2vQAC7Ad73xvmnYw73NrU
VoeATkh4ZLbL0uxm9TlgBV79Q+xKPrlTQsU/Utn+2kmbpY6o8V3CecTcQuCjb5aPZCEeRttpd5bh
9ugsCdcim5X3OBN0UhB80kfJJYaWpiXzkTnQQgWTTQEjAKt61pPHNTqfpAPk7dGrzRu/gVXMMaaj
l/pAOP17GfVJSK/gAIP7FVd8adRJn2TvvnppsxAYR3NZlfPByp1P5nBWmK445maHdc7+STu/Phhp
xCuLs5RassARuQjVenfK41zD35reGO+KMjP2ZhJOvvYCrkAaRTuGfil+J3tm/OLLTxCN2YxPfVZl
+1jww0eKsZ8M/xBNDdKBsQ7pYM4OvFRv/wosicQrwtqas2ffJReH59yLxueq4Cubpv6ztrznOlPU
d3e8gVyo8PkoOTkaiSgSaHUlyRkjmAEKzWEz0lzXoAWnPDd+kMMoz4XJGF3mxUDYNFV0Rk38k269
5mtjONXCG3+WRejkvD8tyzwv9N1M1vjTZEKkax9eSkkV8Jd/0jKcIPg6cAkA5qcK3W/pYsaKGvqj
Dd+btl1PEAvP7tab7PFbEV45VXYa6jJC5fWRtPF7ly0U9NQOIqmMRA49K3lYuVfKEhvp5PQfdlmU
ZwR0YVOmNXzs2JDxzBtoL25g+yre4p/hsTbwZWfR2jOUCCe0mQWDeRLZFp1MFQ5Q+9t6MZ/8dMRM
atYkhpf021Z5ti7Muyr1xkM8eFrAcKS4l9qdXroSl6J9H0tMmoi5VVtBe1MwCZJgihfKAjaAWuE4
2BMCdjvaRsuyczo6ckuuJxB/kDoCOM9ak5JGlPfUG5ouxt3npHfee705Df1ohj1pfUhLq69CQC7y
Zo7lCX3Vc0fqg54QfdwpDkdZu0zWBYf1wGsC3t9Qme4VrxOKvxAuEu2Yx/RXlHvTcf/UJR2YQq/Q
qxDZCvcSiDV3tuyJjDaXZDzMpAc23koHYcPz/adIwUoPGTYle4JfULjTg6X3Fo7xluA6S57TZdov
RYeIxLZI+ATNuSOSCQGA+u5ixk+YIvyljsYFkbb3GJ5fmqXk35/hNZpj4Kq6phv4pWvQbsoEqYFV
IZUYvAHyTdOK88KbumlY5ArTZ4aPCUKyHpcmujVrqm3lGAicYxRWkyd+bT9xQ9zT/E1TamzbDEdL
QfXuxuz1fR8jP6+RvpbezrBauSGaKg7LbiI1wyzjPcGjX7Nb/gNwQ0S6VE9ODnFuqs23iMwffY+i
d7/RRihAWt1nVwWWwJ2ajnWy66dmeKiqZUspHLT0GlUnnAauircVpOWvmGOy2eF8K9TtKA+z3Uj1
qdF8jWYmTrbEIl8nxRbqqEYhpu1nk1Sq2LACret/8qHCZVaGJZmGCGzWyvNK3dlQ9ySjF0eblDLO
NDTUzsAs7rr1VU4FpayfprUoTGaZHbaC4gqVIv3zeAxbeMENY029U1nyIVJ8aiJTW19RqWuivQIh
67etVMdKv2Jk4uuEl2dXLOXLNEahtKxXypjmnSPUzacf48BsFw6GdPdeHwdpUd9FQuTbzq5gES0a
3CbcDfjtN6YLTx/BRA00dXIOsCsr6iO0idVvHjBnpM5lbouffspbPJFmuzEephgzWJ6Myx69cmAP
kzrFGREtmcGKD0kLwOoTDFjSUZSVpBJF9j5TzpNsabWtIu4MSYFPaTR/QJWxR9XGsU11MlUYvBlg
vFXpcaz7nrKjioaluYSjThO0UIk4oTF8jPTyxWH6N+b0TmNoT/PPRsvfhgSaFSPmE9DLEo7UkK0N
vdyOs3fG+tIRzz8iKFwEh7D3hm/+cfGrJ73UDrElfQa/GRP0EAqLN1dzTJQeCIhGCq3oNXyZVT7t
cqbOT4VeI7HVPd2axJHUXFpKQkRUQoSEw5vmfWWQshz1KE5Ht2gDDm2CAXqNd9PXzjFQCh0xKNCd
aj9zEJglldStPEwjZDm7tUb0Y9CJAkWv8YlmDCcAqW6ieBPNfNLqNuhqpCeT/sBIvK+kFW8cTZJG
tty8JMFNqC/XKGUKog6S4B3jeYS/9yy6OkBxnTE5OdwAlo2Pz2MGG/qeGng5ZLt+aP/mi/k7O+2m
AVaC1okxUMz+Ly9asdE1ToElfaI54AA00gf5iBWZCTmZ7e95Wh6Yo16ptruwSW2qPH5fFl50b1yC
pE7/Fo5z9AT4EUfHgKiIaCLumeghdolWnHhcrn3TEfhAW1S0KXLzAm7/aArny1cGIpVs2XgkLqQS
wAViQcT5j+tODHOg/HZCWRlJl3hSxSvha/t+gSw0/YBgH4gm7YTA+66Gb5o0PzmIoQHSIt9SJ4Lb
FJeUKm5+1hPr+S9LcR5m2nxgAE+2FSXLrRS08DF1B/lPMjoPwI48JZy5VBkStJTEYWJSQDwlhAOV
BbTzQBGvn/vGzUnEO0JSiB/qmoYW9Z6TpoeaClPVOGuQq3eP9MHYuvP8C1n2TFtIfGnHeecWNCQA
rj05qiUGQyMCqx1/x5x9QVL9KbT5GBntvcWFu/NQKuSzCGPfHnd2ZJ7bcQp9r3sdK6DMEUJzF/GX
EOUtL5WYadPjLS7MdFck9nEqrbc6s6+OFT8C3axqUtoP87Ap1L3lt/Mmc0DHfRM7iR5U3ObbDpBi
kS3xfQn3dBqHdjUVZw+1mC+B7iHXGsDJRjH3MbCkRESGHQxu5C4lJ43rBqWB4alsvQPFPPV5nozo
6HGfepn5JuSg78n13di10jCNpNs81dJAmYYbOhGGbRt92L1REkoyt8eqdNK91dNvXcX2zYyg5abZ
oO7dzfjZD9TkagtqUnsAZ4bfykTenITj7iftftEtzPkFV0oey5/IJNKgqZJ7vc38U5RLedfopWLR
Y63qkwb/QoeiCvzDUQ4euNR+a2nN23CYDYGdUtPWKfSAmfeHhPaeGVA3dkQpS04O+3FI7D9UCZ/x
UtPoOvWHsSGbMH+mfYjqyIyaMeNdAWCG0sHUptkKwxvxlwHR5/pLViPtoPGbeq8FByeXk6tVV9Sj
dzxIO8qvk30z6E/TsACL9kQ8iz7k79qryrvqIKSinT2ydKIF6Le92vS1bkqKhsKPrnW/FNSM1EWx
kxboTD9Yl6TGrxLRdb6Y9K4gPb3OBgXGseze8IgpkAJydP99wOdEdEGWF4Risc1kGWMWuXnBVMxM
MG+O1R1Mg/nFn05N5vzpp5r/phXP3lJspY5zyB27q6zntzynmrLLka5CsMESMSRBN6NEti60j8s7
u2Lti0YvBoZYtjItWZZm/Zq16o+sKNnRHFixJDnkqbI2htmc8LrTyJAOP5E17YXcj+ScbbDICjKj
kLshTiPPbDiz7CKor5yfGgYfewARYumPSld1dQ67YPZd0JrmSRtTuRdx/DSOToXuSf1YdgEWzV7D
YfxTm+5Ho8od0dw35vYdgAVMMWy4YRSPPiSCzJxPmPGQeeSgUQTgSeOpwO0RxB1BvCzap0L5lzTG
dTEP0VPTmgEOnZW1Ww7ZMnS8vy2PJaLriMWv0mKkqT70VonZzkfHtieOOahUwbq/GulMCd3ekJi1
pEu9ozzu056LxzFz6f6p+RlpMSn2nrh4UXGtE5zcMt7NzrL19YncOLfIAxGtWk4HwNVE7hiVYg9s
hhsh+sB/dUOfeOnRDnrCpZqF23549Prm4hHMuYmb+C0SLSWu6Strb6Ppe8+cHqyle+6X9kiA07PS
7YMEWdn4ToHyl2I8votMpPQYHnRJXqGt0fkZwau0DkOPPOUl8kBROC9uxg5qfI3o1keUK0GTfuu6
+6eHMUBqqB3YHtfWBgunoqmF1txsk868ySL7TFNK7LVcjcwfOauxaYGowiA47Wzfkc/xrWmUD87L
29Ii/Wj15bFMEFYKuoR1c9jGJt/3ySDVLAcFR/HOARgjEkK5hpQCT0JKcFzW+dc1Dw9UpVhOxLcE
dc0ZNJTyvR/J72wsNr5iFeolNjnYkjUk7/FLjGJlXCZ3CyP/xfNzMM3hZRj9t2H0cmZYbTcsY3TS
7XcJD2oKgqTHhiDBEjeC481oC9z5qrtG2PnyEksWe3zxaKErOsNKtAj22jiItLlYo1hmrxw3MH2v
IjnbBB4kMbW8kkxskq5O9WLAY1X4x1CajpGEHoKl5+Kfjx35V2b25Nf1e9+0V/oB1oJGqJGm/sks
Msx6cbc+6tGQ2QEOFGKBHOON6zHytU9vRLyOKn5D5c2aKXSfeOYnI801aoo17D29S/li+0yUKFT7
98xX/BFVBTwMLZcL0lAtDU2OiER1yPyg8Su6MzYzQZdQLGfqmhT8U/7Vnq27eLTDeDmwcX7TEfSB
5jgZUKZPrR+TMKRfc0kG5qBxnOYoHfChQf1KKKr2g3LS79xHe92lnJ11vUMvce915lOSTS8SeR2o
w62M8sBIZnXnol2Jp7PCJsNDAXIZNyB8YeNw4lvUL+zscnl1FPt2PD0Rf5iiD8WnQYQnl7S9bBWS
3druWIzmKdpIr390/ZFXWhb+Bup0VzbDyPpE/0xKEzVdT4CZ8Y2uyK3QpHkQ+CqYZH5ic64YDRgR
SXU6WmX84LjxbQIS08T4QpgL50UvX/pGnqpu+lz9nnWOfauZLBfm8csquj7wZUzC6lK0jMfLuya5
EtIF44XuF1uKbqj0EF4Q4STsytUjPKFUyX7Fsnr4EEggJtlT03vuKN4KOMmdrcA5l60BXZFTBvMS
s5eKA0/IUTIWeE3UbzuDrFVCs8G96GKOH2zseppJ1K9wkSw5SC7T1filfI/P/WY4NaNgNn1EldxG
zMmCoYyZfuN2cjnkdX4oq/apqpqj22LEikkY3bRJ8lko8DPNAEHNT87Uvw0CHlm2vHLNo22Op2YN
kGeZnhS/Ld9m6IRDeyboJBq1z8hyPyJQsdDUrQ/coYfJGZoDObCXYrE+jWT8I2jqAElIPhc/vvr0
3eMWgbqkSnRjp92I3Tt9Li1ZXjwbkj3y1N6V1Wu0MMV5BAMSzel41d5ex/ZEt+76Yb5YA9mkFkrC
Wb5m07p/xK89LQyNmoPY0lU4TEh3Ij+5VXwXiboKOmd8miZqmQT4SDL+1QlF23B1IrvFg6+Sgztl
N6fACpbV0bkyMgTguMOzJL61bnqIZsJ9uvJqFsYT89ivr9XPxCqdyep0NyLqD5gcUJ7wtSYDNcZS
+23j/EnryTgzzFdHHz/U6AZp2bR7V+/jg55cZa4H+JggiOV411rkkycsdpkJHk4BwJMLUAzJZQS2
YZz/OUfTuP2baOWIxiN9BKb4y1ktylHfQtB84xXJwceGbKuZhPnSeoZylk7DYX20ma9+Yt6Mhs9J
PiSe8yVDmuSOaL6NHkPwDFNUYohZwXra57+MyavIlgLeTpDBBwl5IrtIfmGPvWhuB2tlmfTBj3Kj
+xoTuxZ4ebLVfWVeegd5R+fTCxxjsywBXjcKXit3OG71TPDZ0en4hf9Hh1zr9D/jwvNv2fnJiucw
7YavOC/+2qZ1NAdkzji2KU4mv3naLvFvbKbiA79KEnZCe+QlvjocVae8MFiEnWiFVBUXCuRLbzLS
zd2HLVEtddWIWX6t5OSe6CWbfZouAb4rlm+ME0I2ZI368xtPvNwYw/yuuXQIyfzXtLPPMTZRbZFh
7MWcR+OuKxsL4GGEKjPnk5PS8DgMB9tZnu3Y3nnVT6TSc569Zf0dOazAE6r54oh6Qen65oHlDdH4
FJfqb10xRmL3ZnxAQhvHbrEXaaadB1ncL177QenZ3m2i8mjY7UeSIrZQDYR31YsZG3K2rhp0583u
ZzK9RUv+C9uUnvuxRGm5zax2OVtuOfHvo5PJRq+47TXM+tany1brFOrZSLL7WiMyrd1G7YWryidx
tz3OaFrduhi3tWT35kJAQBQbfIcL0L2aRoIUkdu0kDNnifZVrs+MMBH6Zimq68gncVAdc7WNJ0UM
VnvK6+TqlulR74h46JfloA9/lmm+tIl3ihICU4cm3yqV/2idu6vteGuuNubBLxHIwDhsbD+ntDRz
MVoZU4e3vgw9DJxBNgrqBQV4Ud0wcfgMY4GlLX/HpavDeprMABN4FWQTJj/b6JugQ4hMEqoin3ZJ
zqZeoqGOGK6xuQ4ZAiKvadwjyQvZ5urWqXd08qQNMoIRuPn8FEc2wYvCY65Vzp44GcsOtLaD702y
H9xVMcUt/t3gpnftjMTUr3/HDDeR26FeoA0vBGlFEdbN097O7VfoSHD+mInan8R3r3i+JV7hvjMB
esoJ87Kl6GVvEbwR9zHSBQtMnVs+bCtiqABkHYdUNEOL9pIcBbSwHmOtbcgoLFtUqTMIYlbUPMpZ
Uh5mE19rVpBCJzsX1G1EqDckByWo4mp1jSw7hTpVevK7FPGDyeuJwSXJT+BOO9NSuwZ6lNmMWyaz
Txq2oU2LVRzbvnUvCVxvOSOj8W+aO29aZMH0/HUyhyDA1wYzMPVZBkiPP/AAdDlfYkN0iEIBLdye
LrxCY43rg7hP6QKtvHdhQeJHgJlo8v6Q/fjZChN9mjfuZ+dDRAvIoU4gV4oGuh5mlpLiqXHa15Ym
6q3ZVi9dHaOacD303C4FvesOZkkCGEagdwuHjRSo0cqF07n+HJjTCrrODwnPcpSYj3ak+buo0k7k
TTyqqh+3GueWqqNm060Ai0q8gyDmN+Zs3peDbm4VzAFxJddhPQLLit6Bxra+hVmQ58YjXZfZgSEz
3yuggo3TgIgW2BR2VjO7GxOKln/hhzRj6OY59/d1Nr/0AJrHztJu0+LdNX333dLuuNQ4wHJ3aIKq
xkcwEj4aDIPzBudrskovLwmutUckDkP17kVl/F5EJk6MJdmTbkLfyqMBlLhpXaN9qamMxGhPwZnp
ai0+DiPfj0PVEqoITlkyacmoZIPqc/2oetXsZRKfPJJmST5xnR33NNFWsth1DVTe2uS0VYTkPqQ5
F5sFd2zApk3aWG110b7ZbgWyOiffiP62Xt++/UsK+v9ZSv9tlpKgmfq/r9r+81l+pZ//R4rS+gf+
K0XJsv6DWkusbdk6VlLTJ6Tov1KUTOM//KolPHIOBNqFNXP3f4Yoad5/TBPBgO8YpmX6BgXd/ytF
STO8/+hEnAhfeLrrCcP6f4pRcvw1x+l/q23xDJNEJuHouu+wU9qW/X/lshaL68+zwaHUKzBWWZSE
iVUEJLB8jgnV13GcPMhuGY+6sWpeHSQq1iIYQHBvHoV2kVlb07nKViFt9RgJEjhb+hp3InujQnbf
N00TogEGLRvVXy3GxO2gKcQ5sAWhPHp7IQzCJt3+ZFPOh84rvwoa5reLzvYzMuAhdcOqaGkMIkSH
XJTf/sk1ThfPQ85R6sMv9pJwIdb7+hoXyRRqNZF7jSefXWvZ9Z2wzmNrfjq4xDc2ScFo1yNSKCmI
YQtwHqrmznOcO7tXAGnFzN6BvWRLrTcDatdfJEjdKZvacisjl14N8jdshw3ZWpwibIkE2etuPT7N
KIHhtZNf3sRop9ndr08QwHpZbtHEokxHXxN4vTGSIgKZAOFucPsre/WgL/upbtTOoulDt73knGMi
0S1BPjYc734al399Cz+JDlMMYrncpNJfKj2Wj66Z7ejbKRmz04D82ORcFj0kg0/KgAdbd+vAc4Im
e4zRd5n6nBy82FXwkw1gN9Gy9+nAck5wDaPnp9BLsjXIMAARnP40MUfQYn43uTkAinvxrceC4+Ij
OuFbX0hhiL/RBXtXRCrwrC0ru86l2DorQVQ99ktMz16m3cC+uhdyyN2Dt/ckn5yFEUoswr7nazik
B/cJpRTVnLpOUL43iU1N9c0eUhXdXzZQJE2a1sny7B2XsRNqETFfggnuGlsRkTQOoQiV8IhoyB1o
lyU9DOk0XIyIAl5N26Hs95AcuWSY1CIO5Ngnd2XSatfSF0OwzPC0uLrMO9UZ+yUvMAhE/nfMTLa3
a0mvao8zSxFmt7WT6NiO1EPrqfglHh37WDV8LrQqhUWS9JfI4dWoie49JkNP6XTb3I8tajYj3aQJ
7lTyOwKP4JT94u+NtHXDLhfDc+LD4Q5snlHU3Te+wClil8ZZT7EtGjDigQ3FG2tQZJl8tXy9fMY8
gLg/Se+GNqme3Tv6EhAnFpgZGxdpjOd2/smp7qRZa3B5EXX2sfcBCMl+1vov6D+7C2HDP6ZjzkAo
fUXYGQmH+eKlD32q2n0e0RnaGn57IaK33clWOI+DgqNo/DR9t/LpkJivAHoO2et8SOuGrERLRxbP
YuO0D1ZHHwxITAbDoszbVGY45/h/paXB65X5qUwted+uv/Tv15G/Hfp8QBD+7zf4dvKJ8so4/fuP
OigQuiN8jyMbJsBLDOGZlfZd4/6TwsXuGdVl8Y7hwU6TP2a8ZMfMMBWbHGZZ7GIttO0FBQslpjjz
9jg+ngQZFjek5kf877++2bmHKnLL4A99A+xnM5g/prl9WlIOifuDwkQF70XVNOQ2alWdfj26dG8Y
vMvdghoAfZh7ZzVGsp2VgwSFLXSoqu/U7b7x9HucezpVpmltswphI8gsGSo9f26j+VNIHSbaeXVH
F2emaLdmb1XEFSAMSZfsAxjfCqO/oLZQlpax4NtmpymNGmbbGgJU+KFj9DcrSaMwho/ZZJV58YZZ
gjQgGzb6/0HYeS3HjbTZ9okQkUDC3lYBZWmKrkjxBiFSErzJhMfTzyr9cU6f0zExc9EMUU1JZJnM
z+y9Ngg1t1+jr3rscH+QQ3ycAEHAz7A2djsER/wwv/06ZVg9IqiuQD0R+ZgKlA9l77OoNx/HhFWe
k+WoD4InALE/8UZjure7YxGnu7pMr4WgprN85zddch2hRTlMFtr14YYEY0nyuOj2goMTWo1C3cqG
G8cBVFUrXYYtm64dL1cw0gNGusqB/jEvHyiXr2ifmLWXoxfOCajKwsdn1xk/qgWUT9JAVvJZdDnO
cEFhe8PxNHybpnEYPNQYcZAxdfABnFn2to3VDw1/gaULdIqaFY1lp/Yu81G35zWNTOtwVfTkPj2u
2fQoTCbqQ2N8ZgN0hrl2rmvdyHNhAJ6ZF3WYCvNpyXvKfmgpLRrTKydXNNbuOyuKbr/CXcGRGFD6
2TOAb5O0YS6/F10N7s4i6KVHJPCg0VYKk3W1bjJ3Q+ykHXLLJg8kzc0bOB13bWrQ45jptKmH6RVj
6xXRMlLMFNuy1/TjhrFJuvEq1I05yina6wMQQkVMIfZsZC0JgpL5nGBqKct0uuYBA8dW7QL6L2Z7
2YLFbApNhZcBACvOJv/2Ss/X0A8QlCOR/8bUDcjQ4dQjGsLaojTC6G/H72bi3FGqDNtkTWCZ0vkw
/YL9v2ATcYzkROhLfLMltbyTmnxF4OB0TqgrzvRlKdwdwvL0EoyTjz0osps54X4EKEvIk7tvnM66
LxzrWnkG5qtZHY0CtWou6qMvM/tskl1SplZ8rFt9hzhi2HfDGq3eII9yU3IL7FaDOIWgdJu9Eygg
CjXaaPeO6M+7yfZ4lYyMVfRu7ptntIenxhMEBiK8gHsXfNp9dl7ShQ1SNqC6cRaU+ZxXO280yZ8t
WE1VjHh6SduRlmMTTeLH0hhARqR0I0VEycbpoIkbxD+Gynyt1lhH48hePl18k5lXE/W0Lraq+Oem
Zt0KdCmR6Cxvo1D84kdg1Vab6XkNAkASTs41zBq8KmBElNqz3tyl+SXS5mXQ3rwLNJPKgO2HADEE
l5ibCyEHBBAzZWWYX9BCgF934AbAj6KzLKK5sQhlqx38aqZDR8Fsv7B1zoynux/yDFV/POc7eFAn
txHIvTLrt+FBAu9KcbEDlhbTk9Obw4fMnfeKvS3ZlXDYyUhMsHG5PWZw/FX5SWM/OyDNmMOuJDiu
n1DSNDdnfNW8NZ7XPqUto/FYsCZ3xxPxwffk0hmHjuZWOxkoquOa8WKux4F18Ni6eztFIVRV9kWu
uCvcCZ3opONjXwansgap4M/QHOp2vQ5x0d6C0tIBPZJUHB4VOz4xJLywIGhsqyrIfshu4CTfF/No
vnGp7LE9T5y/j3OlsUvDvRol8TjJFCpn4cPEvm5BKBfL8Wiq8qu99dvkRow7Q4+vRZxQ+TTHjv/m
rFnhkr8ORffglR0DfoQ5UBjfYdmrA9jMVEFmqCvv3GmTcyj/6YxUACt2HNZm1koAsUSMUZMEsCBE
H+NsDNM1kae+HsFUDVa3J30j8ojeuGu6BkkAC4yxusGH1G2wnR+rZViPgdv9FrYE8d0fs1W3+xl0
Wsoe5qWbEUWJJk+OMqHt1iukI2gHFyWavdfhqcb7PXfF9ExRUr+mClYPgq0NJjsD0Vl+n7MFuMA7
5mbo0BnpjuRdsVbiGV3PkDQh6tURoXA4xx10DcfMD/zT2N7N5eL5o78b+yAletq4RwiFWsNKnv9+
aGqjoh7of6yMRleCKl7+fmDxkW3YPWnMooKkUo7Cx+72wfTRhOQL4nhhd082xdlJJB46HpZYmpsx
Y7ZCyf6fXynq/sfC89b7m4EJuucx7RMngkEObU3ctwJMH1Qo2edx6GTjzunZszArWXdpMXZPEJv6
O4b0j9Pidk9edvMM6B6/AMYdSvmKc5M7yuz85yEJvEeSgPzHRKeIGVuqHJcZm/LDESvD/di52W41
a4kwZJQP5OxJ5Kydf1/Wj38/6WAcMHq3l32OkuKBjWUiR5z8OUWgAZebcBwTHhqzgcF6dlu5c6EE
MPE8UGnaRz3DILeNpKaDyb/m3jSulIaXIOUhly5SpBVU0Mb2g+SaQHErcXGF5oAdxEkM8VIX0Nga
doF+695XiQwewAp4XMZMxZgiYVi7Iv6tHybE7g+ZrbptUXOqmMD04Rvh3LE4uvbMGed75t+MRmeV
Xlli5sS8j8zzb59KTV8Abc/dpYZxx5avpVC7oFj6TXtsHtx2WR4wgIkj70OwkE4YBGl1JkcuQorQ
vQLyRTLzZ26Ct6ELCCR34CjsciCGXNCvJXL6HF3tqAJWGnHe4hrKRgBmnn8Jgnv6RMJmQULwprX6
h78flnma9mM89pDzdhm0IxSjFGomsqccT+gOFjJUUFv4d6mNWlw0XJ6zEONDHvjiXPLcz9LaqFv9
Hpfp8Fpr4xG8L2lgXq63tajId2sZtyF7c/ZtZsS4sxv54sMdfkJqvpm85iFdcx4K156eNOw0nLr2
LpWgtvBffQknqJEpVr/NdYqflNMzu3QscN8TT/LE8tZfAvlcO5T7XqavseEg/2Fk+TSppj/aDjjB
qeiwPQ6Uw9XqpM9tVcvL2BC9k/yaszt3kgaa8OpQplQCcux1JGALPlcOpK64Xe5NO2me20DJe/ql
u7+f1SnCq4zXW1ZIwAM8vNvUAMbX8ypBhzwAjWhhYUV1lp0MN52eUrzANxlcyjKQqWDe8OIo7OS0
uApATQUGJyjTveO3Zycr7lrUbm1CmkhALZc7vM5WLOlnKQ7Kx6mTVrhHFstKIzPRUZewx/CUcE8t
+0XWS+rH4FgFhozquWZ4nFpmepxy66HkKkFlHDtQzVQZZvG6S9yxDGMx7E04yYh4CTGqW6jMs+cz
Gh+HbcyPU9MSbpM5VRvCVAX60+QefCYk1kYvW0U11ChNrCXSk3lFEOL3n4FfnfvcfkOTa5zmtUEr
oJAPIP/kCLbKc41iCsmCw6B0/Kw685wFM0idbPwZL2iWggwCdMVzSGx9MtFifXmTw/lnDt8Mbc7e
zPXHPDMa8AGfKlDB/NDrR6KGbp8n/pYY1Agnwy1fCKYPyQslrne0yuNbVbnASP0PrQcmzeUfNAvi
bhSkmNQWSx/X6YujlXTXV54b2JV1/hP2rhWBexoVfKr50Q5QCMsEMvTgYyFqUbiFEPPYCWNB5A4G
GYZI4dx2R4eDOB2XlxWlbMSJnIRUZIdpyrA+YAUkvjLmQpc77AFADx7nid0T1uWfokC95cXUgSYe
c2tciwidtrPhvX6fzcijgzSeQjE/COES7TJQ8RczntJR0ZH3LhrkzEM55kUznPRQB2AIBYGLweo+
usTUhaNMqD879WnLCdeuQo7eLq5z0EqGmP0YeffWb7tKX6U53xbuGZ3FSh9jtt9OOh+WFqyo8JPX
GKi360zQHnLk8EnatOel11uTTQgcIOCRpqrR46DYLNslbLq43KZewNOAOriy/MuQDVM0tSpmeZ8g
ePZRiM70xMnIn8HjgNjVGx/mZPo1TpjASdX6gUP0TxXMz91pqpFGDawjt6Nk4uyyzR9iC+UptgNV
YUnuKmxX6xC7j2BanbL4KEoWSMuwZFECpxG6iz5BGPgR2IN9TLgq9+VoX33dvq0eJ5ot3c/YZmtI
4uhW6PWd80AdHVHj/S4CSjK6IJtaQWMLkP5dYfC+MwfzfjF4oRVqZsFvpxdQupEoMJN2K5bJlGVh
09vWbo3HN+emHBqdCVWM+BXETL9ZXu9gg77Ahcr2dcoHHmGLSNCD2bXGYU1nCQAz+SBQmHIglYDA
GhMd9+1ZosI9JBZb/OnNLRJxdDTyMW7lA2ABFL01mToJl7gNkcnwUIiOpmsc6d/v+zH5VTTBTRyK
CrkYi13fJj8a6aBggcncluYpkMk5L/tPFGnFKVvKewAyRmd9SUpGQUHH2l58lEPyODdYEnx/uNWY
83Gmu2TbU5kvCaqZIEXOLPKrHfj9DkP8iXfbgXwKRlCxRcdqB6f/fCgRhnqMsqg+63uGs0SzNghq
q4I5Q2qgWWWqzCCQCvHIAmnTLEX+0LClQ/HcR9Kdfy6NzzdexzPkWbTXmjz1ZbW/Rj29ayRLOsB3
Gxt5e1uJ9WHQp+g2OLggGDukTAHlptqimKTl7Dl2RrxG1OfF2h4pd26LQ9Zks46YjekHy8l+aZTq
Kl4RcIr1tfFVxpYKCZgrCOBST4Mjl2NaY7Fd0eskY7XPYitsrXrcmlP/R0FN0lzuD3b1Tjd+sD3E
zbj2/Qjy+WuZsGiGIdDG7glRLe0r3s/QimPKcizWl0T1X3XmPAzW8DsQ3s+5I7IGLwsCqJg1nRbM
y2SG/DNOKkgQkHPmgto/tYvXuQhnYpl4WI07mcl+n3OlMjJxdDGGjWe8WV7wNZIsGqI5iQ+GUz25
hfUcIFpnG4giAz/3GI3xcZ7YWpN9aN4PpgsiSnckb7NNnoAJ9vns47eJX83A+8JacExzvIFzOr0l
tgBWv/o1TloGpYxB3xBsENjzhyf7eclXuHScFHIFl1ujkQ0d+PRpVT8QpLUNkpR34YwZEwZCDbqT
1VouqMOMILT9qgrx9cE6NHpmnNR8bZmeBjlkEIv7YzlkvK1BZa9xnu6L+i6QMw61bGDxZnb4UTtc
Te0NMIZCDk+LzpKdOTMQWEGQuq2PL4b4zm1txHc+0qDd0E5gfE2ETV0JRWLp13N527sak6f25VKc
zEajUWHU35STPHIjyq0jnl0UvBsEBowc+uBn1s5vtHf1lsTcPFwKAFYFOYdS4e9wiA/ybqLdzH5g
ZUdybGtgvevpsiVRvqVyqrBW8xdCTJjzWnf7BBSq1elDR5IMAUlX50uDMwBYGqdRou/yhnjAxGEm
U/jI3E1CciLRnhst+qesLn67nrncu39gNhHSQxuQVFhcAwe7lHTr8yR5+zNthzqFBsmfIJo67ucy
3moBdg8ecQCP0zztMBNKQNA2zZuNtqLMXRn2yj2LBHIYeOE/suN2RnaJnpElCd4og5TUjSnZP7ux
fDescNEDEZuF9TgaKBMCtIFF8Tj3dk2Xm5I8sAKGpN1oQ1PTB5MfhhulzR8N5RphPU84LqxPl2SX
E+NE4+RiLjGWs2W0ULRugL4mFmEi0LE3M8j9Sr0FDPaQIxjoFDk3ubKeYmo6m7qebN8nfE0/q8r7
VsxcUAls/MpCcuSI15WoxB2v0/sYXtth4r0KXiIYYNvjCXRsLG+31+8s5WcnY6xX8kd6i6yc2rzZ
m3AfUDKUiMHg/fiz/JWxjyV7dw0bm2fIOycDW5Ixdb+bnoyutdOPucOozVyb9EhoLR2gtTfkQJLV
UL4X9UT+USufanf9zM2ztUCdctPvpfB+5nUn7o1kRsthTRzS6NLbZvrVeTflB9r7FQFSSkcElubQ
EIFMEcERYgoAeBOhValgtkg+REjpKHMa7WDEbkmjBwzX4pA1aIVzvPMD4h3P6rF4MbYrg2uM6noR
61cPYF9OgfukyhMZBLc3AXwmtn3ebp3qHPu0wnvNoGIDxfQN3/OT3cOx7v3yl8drCaTBOesHY+vO
JrCk4VlmiJYyUsG70kj3lI1Hr0HXnWUOWyH/I9GIT1r0MOMMr3i0HBrp9gu8D/JWp5FR0YqnSo20
RtauGLDwDTGegsp5cUVJovxi/7ByjDFG7b+ZA+Zi3PVi7xnetiiZpdh4LnzTIRMSaRzySxmx0LNA
YCP/cCoGkIPWD8csQMrB8Yhca3m2mq442Y4NA7/RYCWJuy3cL+DsW4o1rI4GCkhTv+N4t49LSeR0
W2TkaBRY5Izgc16JRigbEMJifgf7rrYMqeCTGVc4ve9j5zV3okde11AVw09Ltk6ZP/Q2YqsEnNh2
cvudHt1iRxr4iCf3KJIiPSBBecGLjNnMHp+wOuosfhWqCg7ABe3NApoDh2sYqFic644WTnj2U2fh
PNfu8tJNZnkZJ3SAJZqqMcWxmZYLOdIcQj1sXBq1at/N7jHPwU3njvmVmlQQCZHEubaOZQcnYbWW
+QCq5mChOPTpA9MVn0ULtBDccvc2W93j2E5f9sALfujp3xoBjJd2EhuTh/52LG1icAf3ncn/q5lU
2UPQ+/dMXhjg4+fnlQQ6zWuIsSQTZtcR21TnwVvVW89x7q6PLYRW1O4IJE2PzJZ2JfmGUAegAH9R
HtaRcBRMXtZT25EPr2yb/eSAhyIlwTJy3O5D+7NzvyrziAht1wkMfDOlDMD1ZlfOTDLn7mWM12uZ
YMYvU6wPpqNek2R+5HrJw8Ib6f2MK4Ft+IB5llgpFujLJM6iGbBNB24YB5XHUHPqd8WEfifz7lRX
2k82y43toIcoALi7Zw0FiFWP5HA4oOmWTHy25MvRWENQ4nci+NaM8woD5zdQGjfyjcI4SUivvmu1
V1D2J6fgjLZV0aB3Jt/Ha9/TGrk/Wt0sTCrFjMVAS+p7rz78dEtkwcsM4pIR+QS2uf0T2yX7XFmX
4QQEFAdLTyzApU1IekxtaR0175lsTsctWRJ6n6UzJo+evcmIGGMKJjT3pfOCHti9jnP3GY8dYZN1
81471fMy/WCUle4cHlYiOxJrt1jlnYphT1Vk68D6+LsO421ndFtYCgt47LKG/ySM7pkWAHOabTdP
MT5nXKdc3Iq7QhjOY7PU2dO8GuZJcYEBrheNTF+IEryaQ+/up9Tdmu3E6V1y2DuD8eimtzyawjU2
KQc6WnyuNu1cuQZx2MTylAV2vgvgE3KhtABGA4x7g7jkjGSZDvVmmCtcf26Dg6x1GfqwTl6JUwrJ
3n4UKFWrddzKWiVnd00PwLFJXTElxtB82syl+wtkLMfEAfW9+6CIr9vaAIBCe83ffDLdEvRy79VN
369TA5hVa90ndv/YEd54Hhf9WrQmZgibE5Wn2rrlpG3zoaHc8z0/ytQKrad8wwVvnIwUWhSDKycy
SahHgmw/VYBKm+BZ82JiMKj+lPaHKTjjq+IyreLRgV4tR6ILyK9Wjlh3s9o1wkAXpYtvnRmoegwN
SCmCy/X7lg6qCr+HSZfFqNMyqiM/xyLmtCdrddBuWfelAFGlEY6EcCjxCTfuBT75ie9Z9ou34yL7
8gPSZuqxZf03YassG+NBODxao0GyKdET20moeJdgrN4r0laQC5Ie0b/CB4f/v1ZHaeG0ypfhkizV
hwHJtDElPZcKSaNp3h0IpgowW8eB39veQltAaYAx8V7l3g/2egoiWRPAzTLYkM7qt4KunA95Tzwh
5bHBMAFm2u85q51oQebN2grp/QhMccckZDo3xLLyNO+DG+hjTdhbDtdlRe8AvWFPjMY1aJgQseut
zhgKd4s3fBRyes3QQoZjwwtvFj2e2y9RNlsSXKYd7DEqWjeH2euPz3JASbcGRDQRf9F5CLxzdAkH
kxGq3bn2BR8y+LAYsuJEDJIrChF5DZixzAMtyMiyqnlvMiZEKDvfLZlRnzz7plE7BC6aU6fjZ0Gm
+Cvw0a4P08zemBgfz3LRuhdABEdRnLuVfHgb4MmW7JPLIjfshtQD3TMruaHIdybfx6a12l+AlLkv
289eW9wBdj6HvtXuq4BZ9DhqqMGK3DDrVQCdiKxmaQ4p2R2YpGZADa6NfQFj1UrsbOo1/LjjqsJW
u0A/RT48Fe2bwfu08o/x6KJTaJaf/FT8Pm86uIUVkV+1WvYSa3CPyMN0rD+9UbPxByEhVzvqIXQQ
k1Ne/DaoD50S8z7x5RPQgYB8CYOjPliMU7sAACLTcmMEDCNMYg/itbUJ3gjudJeZIbG8YS/SJZxk
3h2Tef6uknoOpWvnwHWC5aCsNAc7dRzl+J6oNIjW0lK7zOYA7dc7dPVbqYdsP4gb/kXqH14lqGQI
bVKlnx5y5e4T7T2ySrYImTEfiCv3jkj0f844F5oUe0a3OHJrxtarYeaP63xnKKW3ueX6u79IYsOG
4MCIKyPz0jVOcYyxGE00quzkMc2g/S4oiYDEL1xCTAfKvrqvV9LWxiVGU0vPWFWrexcHFX+nuoyL
7J9n3TbHKq1Ap1WKVK16znYyyKz9bK8pVWPuUcncglk86Gr2+rPrbK54sbzkVUI7U+LXsX1bRHi0
sWMXGC4SH4XrdNM8aAI9btPLaCbnjMHHyE423qi6flDSumuYJG0QkY/2Qxe06WEtcDJWPBJ+QB5Q
wxgXln55MYDNgNwPyJliCMLYEdq7BAW/7dFIRDA7ATFnkDYs0RYhnqrnFW1kNJTs57kk56XRe8dB
qy/yMUPngBEZf1PIrDPqLa133g3GJCg/eseL8fxa3/5QE7RKCkbdoyuZ0BejvkTJXKDDsOZDvYww
vQiOhMoMQ1J1v2ZZPjFnKA7Wal3yADAnM1qmNKX+ObPJQ0IlHvCc/XbGfqtFp/YjdljimDGgGBVW
+mHKDx4z/QN2ddxjOFc2OXaBRfFYVOMrX13jicx5l9qMmnFuY6n18Md53XUV1UVD/SAhKT3cnGqG
hbi+yxGnrnZ9gFJ5ltnyaGesx6ryZentXeAR9GMrYLEghBQufsUGmgaDvncIlm064M+YTZB5iXqa
0Awhqs7erLZ+thu/izRpw9F041Vn4xVCAvkqRjgNDQBlA9242VmfUy12pYsUm4lsFll5cFhK96Eq
lAq1ZZihDfVNeh5bZ4OENqeBSdEvH9w0G99RsEfr5slYpjuoOBMiJ/YDOQQEFozu2UglOZ2WGbDw
A6/n+0hG0Ry/IEgBPEXYDHrS5ZSucn6p6acIy2FS2WSXhaz6EPVdmKi4+O68gHYmwcdVwbe7ebjM
De9akpxuCG0u7J3tmXD2hp6g7uIc9Bici0APl3UtryRoQQRxhX8WWG8Ze/sDI30E3Ji1EblzJKBP
DrhTtP6awOHbjt9cweC7+7SW7j7OFvW01tVPRvdoTfLnvx/qJCWQj8xCYpHzbeUn6WmasTvxs3l3
sd17d39/9fdDokqszDmr1n/9j399+veL0RVLn/HnP3/876/+9aVtBYEl40EK//U//vXFaKL6k8a4
9M+XJc7/+eb++b2/f2pUNKtM1XA3/v/f/7/+TlKs+73ZDz//uy+Tk/x/f/Qiw2TlMhn67772n98z
jJh8gJE26J/f+/uv/uuf/vspEI6JE/F//B4bTGt4Xpr4f3l8tNkMx8lAA/9/n7d/Hp9/fq+2uqfA
QirQ987dZOUOPv4R1+Dfz5e4lyRrtf/5vze3F9GffJ2FecDfTaVWW/p+ESI4c6PCxvPvQa1+690M
pntvJoe/ny50UpaNUMUYFHKZsQnC1i+J9xXNjVka/4mzZ1AHzONF/WGxVT54A7TjcXrzurm8DOYE
vNL1nLNsSTibkMTYa4EtjPTAD0PonXbW4ks34EEIeDPvU5+kyx52JOJ5hFSJMt68vjU3M3X0A36X
+gVz9APWa96Fc6WO3gL2j8mJj4KeQl1a7jWlhwrbhXFpoaeWtjxnedp0Z3smLSRLfuUsQwC/3hFo
BWIAtiAOO/MwL9DtLP3pxZjDONV9Yra2mfllMBQ/e0mTUno7UCHada+EzI44rt3rwemZBzETOtgj
dz3H2m2yUw5XprboO9UmyHtr27v4ZrPMep49cDs4bzjr69utqPp9XfW/qH2I6lPUBEhvcFQjvZhT
4yN1m+/VxEUIgQUeowH/XDJbhBZWH2+GSK/OWa1XmYFvz0/J+Vh31jR+GQr2UA5S27D2ekWMfCuC
NTygW6IFQl+H4ZAoInSf8Y0/vGx1ZjFx08Z28CaQs+7RlutvsDlwPoX4yGgBZ97UGJVx8XvDju5r
C28j4eaE9JgSUE/mW4iFBX4g0RqN/wp8U6gUUcLKeINxKbq877zhNZLbQu70YEZi5g72Ymc4KAr1
SCEu4E7PN8Y4ucTEuPx1rH6Qoq0kLk7EP2IjYe/bfYB7vsGW/0YWganWToKedyhXLIaQgKfgAw4J
K8uOkB9QcE75lUmLSHG3prmCoWFkR0t6R8LcInwKOSA+UFWUZbFEE0TarcHk6UBo08GwzE9UH2Af
myFkdoTeaSVXbTCeVA72z3TdY899uyvY1IjJfV9A8t5jaHAIoByx/vX6sngoQYYbTFcPjdosAhua
m2D8XrjV84DaipuOS2bbl8m0M+P1Iyut/dT2eg/94HVEFkSjeEAPXmKCdH8v7U2/kSFrS1sDujfk
p00w6QauRj+dA4D6N4C6NK1XOAs2N1bPeCKAoVuhFrJz4kIS80AtvgGGDJJGeSWxvGggi8z549mY
e9EokZ3X4O25xYpT5AqgGCtaK6i1dVt/t/bSHIEGgAzi5wHeAanPsh+pIMqamxWaQ03OFQwF0466
rDJD17b2aKHJJ50b6lZ2slFmyicyEowdQzMEg+OfHkvSljIPBYUC3hCItjxZBm+ZGtZXXuIzgSew
y0rYf5XxKqcYs05rlbtM0KUldf1qtiZyrsZ86HJJG6FXFaGwyUPTYA6WF1OwWzreAUnjb3RX9Zd2
MB54bdfQNNShnwgn9mTzLsAggeVqH0oHFKF2KXpAc6poGMA+WcMAstSObHZRXgt+oJb5Vw8EfTQm
zbRsZslO6wqugqRdTLk54xIvpf7yXf3cGoxhRErvKIUKgeZa270yKX9GBFX4bvKvYdDfwJIYFEne
3bDy86jPcQfanLxNwJp+WcBZ1N6HhywD61EsDytbc4jn6POxkH4PQy/2wzFOPO8edmukXAS3o++B
kK767hwXz+4N8zAwqwkZ9RHmmFzwnMegLe31MNr2r7Hvf/QMBvyJEizHAMZJM4dDoJ390mfHciwx
2JdzEznZvUAefUR9ejXm4b2ASktahNyNpnGd5PhNs/hdju6M8qkgsyYw4XYzEJ2QoPsTflAjYZBc
+zt3HvyocR8pv1kQrhXWIqMGBl6MR9s1aYxKERZyNGC+RY3jSWp/XK4D5v7t31dZMy3E0boGWYdN
9/v2rQxu/W7r9dOsk/omaGBsarJW1sznCvWcFdCsdYk3l3+ZGIhWfqsMOI6fxZC5mPTp1I/WPAtl
+5z6axOB+32pIfSIm2mV9yA0ldj5HJyvufydCCzQAh29WXI8Iksi+H0L0JX5cM2qyyJZauv1aEPB
WBI+lSUwOtSuV7k6JNJ8X0pRofPqOwyqyHxGWKvEzKOjTnvG3G7+Ogbp8+i6iFcVx2TjIioQ3WUE
JLMUFQMmYbOBze5ZvaQfhUJwI+XWs8b+Hgw4ESlFFBNkvhXpPOxbF2KqWssX2SRIhEzrvQOstjUQ
WfXy25v0Z2dUt5UypoFkjvfsEsBsjMkreBVWQQSWheXgf7NfY77kuIfxNpsCHdhW6A+QOTwWC6yU
1Jeww/CyRdscDiUDyPmsqyCJkjo/AkgbDrocItXJNwgC4LW540ILEWnJjJ7PHEoM0f2xNLRFdt8l
QVGneUF3EXgsABB9Qbnp74pEmQdzPjEEnjfdaDIhgwCmfNjXg0lPaPFY+oZmQBM0keqdFx9jBRuX
tjjqlU5L3QaTefOb7oLOWyMZ88c09NLgvkzxH5LRSXcZGyF425KRYp7ve69+M6fRPxS5fRc0ap91
E0jiAUkeQlSmjshp/ZZ8b9vj8R2ONemJssXU3Yh02hZNG2nhe/t16att0er3ind4KCR9uFinQ8LA
qE/t4JK7AAxAX9KF4A6f6czo1bC3aVZyeCR4fgcHHrP9iLyRlr6I67OfpW9Gdu2XGKKanXIuT/o2
mq3X0JBokcu2MIAdswpBJfbpl6nc4wxnn9Yyfk5G+052yK+73EM9ExswVcSXKq34TPnewZdwCkR1
wwYrih1myVujsydZOp+3M35lerLDb2ockGaRpNcTG+q8sFUZt1r6iCU7Nt6ZZsIRs2Cbi7iB0A+8
bDLsU4M//4Af+mpMLALaEQqiocBPW8iMFAlWqODJRiNHhsXalnwEcqS5Y+w2UhXVXO8Ue8dNBDXH
ELAQ7a91bJO8B7FMA8bApr2QwBfO5cyYc2T+RZk9QD3pj6qeHgqyq3Gt+zMN63spafDnpUODWuEj
WIfb0cI3MTbLAb/GkfsdOGKpflQVCArY2N9gsT78BOA1Q7Xj7B0hi5JypRWhC8OhcRC1T6n5k5cE
ajrvyXS7+Z3qhf1vgLKwTJZfORs6xnbB8pqjdG9tmcGF7VXUp+I40xhGTsrzbhnVC4NvYmVxQnqs
+/ZasIqsXfVAfONwBlyybBlDz+iuBpkyfjLiFnoO5eDU83zgRb5glPgQDS5hu7BwXc5MFco28rtS
R94wc0e5MEDR2NjXY/mSuh0vmRUWAmmKv63RviC0AblkkS+iRzJzTfmjZ8RvrFCEhdMFzHW9ZO+V
FXqXLsflA5k7eEAIaCRVeSH99ilzx49mldZprCixXOIsnaCsTnMXy5t11YDcU2H6DuzLuVclWaRm
6gA5/GN588XQq3cnpN0cvL5v2bQOj2vtJHurHM88McbRFzhxE31h1IgEHmCSB/cSBGpOXviW7ZSA
G5+xUMPYu2omSHiJbCD7SU+wg9gwplHbmlIbDtrPtoPyYibu1Srci8QEkfeA0teqIfU7L36wtIBN
b+hdx1bxEHMbVP14TCuHgJmGg8PWfXMqfHKtEl08SvS/pyxrSem+/coCyH70WV7fPpGG+5AQe7zz
EgPugW3m/W3WzjSwS0kdZfkZULk5/8XemSxHzmTZ+VVktRba4IBjkllvIhBzBINDckhuYBwxz6Pj
6fWBf1VndZnaJJm2WiSNwSSDZBBwv37vOd/JXM4SfRnRr2Xiu7FjyNvsJJuObJRNU8RUKqPh7KOC
/pow6uPPG6Miwjkl1ehIYUEZmx+DYWX2xnfR9WSc1JWPUXtpm8BssBxst0NL4jcpifVRKNVsCmP+
0rLGJtbYe03bUaf5pe6SGPlwFtMMdhUCn+VLqlSv/nqTZMD5DJtpdYdu9ygs51HoI0bbnmzKMnQW
8z/U45mfnZraoQXVzYo0D2TnURhcuTK6pU3DOWR5cbygnPazhgWFA4laF0sAEH0iRMklC6kVJfqx
ctCRx67xocCF+UHcUzLTWlFEES4zxmOTjg1o/iY+QJCgP+syx+5cK/aDQGcpTZcgr5KM0sDxYG8L
JjOTx8oYePPAgo+zv1zaQih13qeRRjgxQTZK4xF0wch5LrIAvgWGheYhYB2zqHZ8U44oTFqb5pFF
vqeBwy5FfJLYHIEzNOxRnH0kOcPaTtgfutdd7XjAdGJ6hAwNw4MnBnSetiIURLLAIqQ6GNPEVILS
2+332EQ7hkyHVsxnnY0/91gTwyw5J2Yb7uOQEKqo+TDM6J6O1AcCRI1Ct3kGirPGrqlTp04srEP2
RPIHPvDkJT90praL+7ylIilIqSvZ1b3+0645EEnts+da24w2uskYyuDseg5N/aT0k45NvnexN5FG
1OLpQs84uKuUqfsGD2CMUWom1CW3KFvp3+veRdVxffIKsMH4mPBXBeY1kGSA6lwpZHMwbFUIQEx0
xmMq70dVtNBQp9YneL5dZzTRS8W2E3c4AXtu6H7On4rRJrmBZAC3VPV6mTLqXYI0qM9+RaH8aI0z
sWKL3z15GRxcFnMjb+KS2tm2LXbbPnvQXOdJgCIGmxtygRlPSPzLdWGOx3JMaZ515p458FMgBg0G
OqTMJUEDLVIoS0gGSA1TJIRFBGF1HhBqWTpz8prfrmrMTVOiZmQxhRaB0pAAXuT5wsm2ltN/9QiM
feg5u0Rrqw3hWcEmBBjiaNCBtawn67VTl2GfKTPZOIb+AWIXUWlQpoeZCq8ktiVEh/JL0KitJqJr
S/1iW7bDUs5cg9SkY6IkAOeKX9N2nZdOkLprwhni223HFlA4cVEI7oA56QX8eXvl1kuFN2X33cjl
OMRE7gFEIIKdoM8sgr1Ca2TNeVvbVK7VkC8/X8K6PWAE4FVSJORVOc5N+2w53fNkjEyZGgIzaskU
pacP6SEDHZZxp6yWNFIuS6E844jSqBI2aVdN1/Hs9nlJ+jqE2UnUIfF1plPuKHlQC1Fzbd205kIS
tFvmVpI1wLEH0bNNQRM9DTqAnlK7z0ryubM0Obdu84Xa6MGxSX6e1TcDMiB/DadLAigaI3tFB8+c
KbZeqwXrE4KKoP1ivzChw6Ook5IIrYQ4OjdFgmonV8Mb8GZCLV4Pbo4UpUl9GXdcSY0HMoweCy8S
loOcKClifVD4AtEhgNOP+6Cl8DH2fVQEu2qad62orpGH1ylxOwXDPLjhrOXuNbpwBFHsmIiZa498
LxQwC5mOaS8Xvm/CCAarWv7GfA74aYCkoU3noaBPvEhd2T94TScAuT4JyGnvbcxaMAGlsGfBJS7W
fnUAhG/Cknm7tDkEm2712YK+VTYFlZ2axC+UiB5LG8pymzIzybKWrFSXSrQljCSZmB7U6PnAt/aG
yE+9R6krBXK8edKgK0SQ5dxmuo2idI2qiMG6Gk4umrxVZybHSKP0K8l3WJkdEB9UVrQQOSVcezvy
thUNkEOFjIo8Y9LOo8NsatVu7Ik0UzlCFM5JCkyXzLaTRRFqjPFXOAZAlwag7KSyEDYw1s6lLVDQ
Vy4Df7tpnK07p8lOE6DPHA/xhdOAhLcttjXjQTDh8BoX2c+s7B0F+zS54tjxYk4J4Jocv1eKuJ+a
q9S3aauuUZp763aRCje3UP6+qeiuvclSERSDXIfsx0fSH4ZtL9r3gNH1dq7dR60v9VvP0O6j7lRR
o621xEb3ajalb0zC3Qtjelkc13E/YJ5kk9ZCXhfPI7q5aYoXS5qXJBzQNsfmAQ7Ka82+/UhfB2hJ
p89XmyQlzI5LGELio0GEC6NVT24xYZ6rgSCP8/RARtx01LVso1NCEYju3Lpp+RIE876cQHRK/eAw
c6Lk4KBNfcqe46HIR5mil+ygTbEnMXa6gboFRtV1wMubsz/O5XdKVg71fnZP62LkNuLshysUBnl3
MCUQXTnceq68wtlr1jChKtocERndbnDOcpqI2KdKgsz2CLL2GDSxlqbXro5Q9oElGVTNbRA2iFZL
/AVEroOArVHBhYjcvYl1vOzEbysGu1u6cuPyxB29vUPbOw9Y+4mqZSvUCTNczbpCWS1HyH7sQ3wB
esQuXTtxdDbG+UElcockyvTJWBpRI6/h/ehr4ic2tZUyvK6N5Dz2CaVKVdHVnbT3gBCXlWYzi6dj
c0/Lkp+qzk8Rr/lGDvVHX1n7vkcFahri1jDxIBPjC9EFqdOKcizZWS1dbg85cZ8an1UdviJNAHoy
wjsrFeZVMv/aaYdhmUrSloi0qNtQ8QSkl2eElkzgDZpp/iTpCCeBR2BbQTzhjV2qS208q8QNfBuU
geneJDFAbUIVJvLbzM/lT0akJGtsxsEKPgCe8S6+J035YBgSTmjF5h6bKI3SDKE5slq0vU8NGmqo
U/kmCYnhS7rq0hP6s7acRvd3Kga1EgpSnjmwAJ96JXuBXCku0XWGcFVFTXxDInkLjLXzsF/IRyHb
ZhW2szhOZv5cFktsQJPQyUjJCGd9OaVTdg1L89Poc36PWn1mNq9b6kJrMjyXQ6QY3+bOIZlbudse
2adERp1miLsxZ751uix35UyfjIRwd4uIj+Rxh1ZxWy9qkQgV6gw4tHRI5OY8F1X2tMVUJBlK4IV2
Q9Ci7shFR9/e3Bqwhtcd4kpRajOOaK/ZJY3+Pg4jcdWENa01TV3zuibrmVd0baDw5gDNej14sbsr
4uvcBvlldDzCzTCAYuJsELTt0r7eiWwiJAOV5TYvswLEKyK0ejgaS8H/8yaw1D8eKhqYSK4PNDoA
zpfz25xPuAYi8c6fPbl2sSA9c6J0V3MPqc2AFkr9yImfFmGmVZvB7r8Kwe0nJ+fN0gJCAdNgX3Jb
rdH4obdgU3E5UiC52VYsiNuwWDxxhPd1BFWWRc6pjA6p3Vj7OQt/LDUkbnBCoKlsEJ82oiWwIwQp
iXbb2SOQ5+KTFvPVSU3k46N8bfTmUkrAjsTmVX6gArgEb61Bg08PSLGQfc+YHz2M22mbclDRSozG
fV1pz4NhE21faQutpzmrkCk2EcAsxlN/tJHiAPnSNgObJQEPIWRxYiwzfElc25fWIumwMk3SjXOg
9JogCIJBKI6PemmuvGm1uIUwcokm+SEa9Tv25sfJCoOtTLJz4uLdioclEs7grhvksksFqIk1Ye9p
eYFbYRMwgiTYgAmzz3WPTsOgOzR36lDAF8YajSE8ro1DqYNPIThhze7zNDtUYILhvZsewM+A7uvj
FhNIfSd1kiTRU+7hHD62BGAKzUh/9d5bkWYQhS2EOiSoYXklR55k32xNI/wpAjwLjR4oOjfV0TGO
roNXZpiAvODzPed2S9zfpG3lhyORYta9RsaY+UsLaDflQFeBaECMiyqfITvzsQLqpN5S6dtRp63a
0VTbJkJjTT9qNVoTHQqt2hrA2sKiP3iSE1IOLyTRFqK6pBs3Vd7dhMx904UDcxXa61GP8tDNTW8H
6oSzGmbuecZ8NBb3hMQsVT8jJ2ysE1pPB8Cw5ZySQTl+YeTkS4ASw5EdZ37EerHWZHUbNVV6DBtv
S7Msu4naem8t0taoIbbBwBhQDv3esBvCj4rwuetwsPbMx7b2MD5Xsv9M9LfCZIXHY+ay195FJXxs
K70L9cUDn7Gg59WrIpbj1Gjm7zjv9GM7jBYsWpUCQiZNA80kZVJxSQYj3RT0ikc1sVX+qMLuW23s
D5guziFUXqrVFo2A7MITm3p40swip7ITzqpRtnOcMCaJNumPoDrvUhJPd7lun5QbDtyzOgjXPPOF
josSZvGuthXTRZxFcX6tGbatmqmOjxFsytgNfplJbe3GoeJuVirchQXWm0xzHPIqwGMlZB2suIMQ
Yo7xIbWse9NqsVZVHMhJeCaXchiX4+H0wn78mATijiTPh2wOjyPKHOpfUqFNszpjC7E259BwiGzq
461U2m1hvpIZmx1qx+N65xRWlxFdZcN6bAoaNF7mxr5E2bSGOMNSSwGy3OEYA2GwuAZmc4EpY8KS
BDLXRtO9CC56+5O0oEdyt0t0YcEqt4CytuE6iJlmxcYIdyZ819E0jQnos7Aen+EuMgZxsw0zQG1t
jsD/6mo8mF31jDbqOx+C4tAEDySBBOsOKLIIWg16LGdoz4TWiXvOuwTRSneMO7TK2Iokxl99oqmm
92AUPVPlm3jT5orYnZRWWrNkPVJ/MUOPd6OhrZy2rrZDTOhvF7Ay1BXIbRMaY6OwURamOCQuDYJw
MvdW2LFzq/HSV/aNwd+PUSLhSmVJJWQNaM0KDxCqPjHps1R8TAu8SvmUXNss5ETWhShJiDmZbNLs
zDn1mRGbMBxowmSFgUedNSZPEA0WkqjMYJFquZSbepGFW2v6UItHdAyWGTgzybhMGYxWKGe0MPp0
JJQLvFE+PtlmDaK99llyinVOX1lAVaqhSgdN8zrlVr2PIdkUEA63faoeB2W8qCA+5k5I2FzlkW5Z
9/AA6uwkZXbpyDM6wfTBW4FIUShGnB32qRX2wN8Y5vZZmZI7MHgXDC3htuR2WcOi8nVA5Ph5tI0m
qh0lBkA/pDOUmjgMkiUPsyW8e7Z3CQNG6k5qq8xD3TWFHMDwmQ42wOZinBV8Lu+NniTXO57venKf
EYDaYDkYDUbmOa5gX+cM3YhS62IuIcXOpQVtjcyU1o3F0lkbwyugrvtEGZuiLG4CwTGBPtRNqu8h
a4MxLlg2cEIztEguIrUvraGKvRTTPigYQ/QW3qDOiC7AmkDhRSbhEQXsWCydtLByZLx7QlgyX1pd
wn1OfaoxQdcG3umiZoOnKWQ5Frg4uRa1Dm26nHU6wwlaLkPd1AGDwgkG+YYEJWSR4kxWKSohw35v
m6bZAQauo6A/9uIBhzzGkjk4toJTTBqjyNK8+JzXRKGkUeMbbnSIe/de9R33bhzdKkyErKoFNgpu
BjnB+sgsNt5sxhZGt2M5i7ERBtUTJzdz7bZJsXG8G8XckuxP/kv2tdgOWsnlBxor02CZKtpdo/gy
MN2xqK3wH0O3soYcxJfnI+3AcZEM04bJG8KAvp/8ku4+wzpH+ct0UQ3N2YyA43ile6vncFpafLpo
63FRCtTdsYjvirZ9Tb0M8BbZeGUdnHSn17cBMHZk0RWqd6/dQPDcumWAaAI1855m+WMlZm8Ldkcd
RpAS+dUrgk+LViVtBIT4SVQ8kPtBkFg1w9ws1NXlYttoev5izw/BJFqG5l9zEr1my8Ua6KKiQ0Lv
Ik+ZDofyrnGdEo7NglGQ/mhEEDADbOk2XiW7pV1EuixnB/QgkQ59fIal5NcqerMMoBONOZN6QUTk
DIlL9e4ZZtBnUtVPnSb3WaGrw0ABVw/hDskoVoEON3IkM2bX7lOqaFiEhhBILxafNOlgfhCKx9QZ
D0C4ilNQ/lJxVp/kXNy1ncBzQFjkKuiuhosCN0AD5BuKzmU93DM9fgocsOtNojhhg7tIGwkkJycu
tOHssNxSv/K8EdjjwmdKqOnSYvycLFhFU/JhNBPqSaLNYJDn5lUucdU7k12FqlD3trC2n8zUTgk2
rSnqK8WWkfTDO0cIsmi9O4XQH+CUQJvOIpubTLpTPWkZ/5b7do79NnDkOu8asuJFCjwytnd4Qxjv
eBmDMFS58HvUdiCsZ6+1eLE87EmGroV7mpMx8oXgrivIcjRsi4bnQXR1dQqCZeutEz+yu3dHc+8S
AixbFF97EbfA/hg10jY5jbY9HxIJvn9W11GM96BMj3MOpBTIuL6TYGetOLtxu2QNaVjbG1SEnPPs
3LdxJqoGj2HdtNk+1KpVOXfDvu6g7aY9C3Qq8XezBERI873mhJj0mFAbYyGxdgMFIvxavpWRXMLO
CehCmCsDEFgVtBwtcYfIAB3kxJmWjcWEa4YQ0m4wdc76TIxorsFxb60th1tirI0KW8lXBffIz1ri
zZUsvz0jHhD9cIcR33SILDqfec22a7UMZFycJmvjndnkr0DXFlsEA0ZHuqDZ+MGMOTi0NSkMsLsx
rCkyMyFdlejWV17nu1y2fz2Lno5qhQ2BzmhOdR8WFsky9oR/ROd1D68FVJEDJ0/U7thesevzMgMb
yx1ywmcpuFkZPyG3tur8RQS1wJdiY72O5WEY5oe4og1f28G7J/Es9XWPuAxFaxvpAW4tWEByYMRf
CLcDoeEivDMVxxu6lhs9oybwYNpgJgnYDUN06Hpvn4BlLZLa3wwO9L1jsws48VwBVL/QZUXvpo/X
xnOvfQKfR6juOjpjeWuomSudPhbYM3DTfjOTQNIHJnUL+/TGhOEYaEvCwXwFSLGuW6ZRGD+fXSau
PGpZtzsU7J62myrLwvAY3dCEpN9VQ82rKuo30AWM+ijuijGA5hDLfVFazG0++T2StaFhKEw9Uomn
t7C+jLTpKFpldifphRRFMezGcqS9ruFI70SFj6pER27WFR6n2ebwyjSCjA8f7P90TlLvVkM1UqT9
u1IBrOvWRogKutnO1F0egdhifI+vlXDIJgu2IwQdkoO7RztrfjHiq1b0V9SWrY+8tDh9VgySKhoq
kUXAQJ8KqtjapdRLPzlCcQ3UMTImlJOrJkRLMblxjS+VTT4r0JgrCc2CSrgaGfvoe32xZRpoaPYT
0Q9eQwh71yl87iYMJIbWu6FlUxt1JC74M+Frhxk5lSrkhNtlKLzMkREJSTCcTAZjH7sxjvG2vsFQ
TX8w5jzZWKd81i1Ys9m1Dht9uRa6U5r3+0hPk6MB9ocfzMopRmWzm+n8gSaVh8KkrC9BT4kWhVDH
yqrrrMRSx584A6sTvSNJrqZ+TWDRV3HCOIH+IdcTrZNIR39rdfjmJN3rxfqfRuRUzA4FeWOmtEXa
4AQfHCZKcGt4kDA876toPQ+Gh/7Boe1U6POZhNmvnGSfddgER9ez+bJQI/lqaq+ZF9V+KO1pNWZZ
uQGCCM2vftJzWlFA80bW1u51bIzPUtyyWCKqI3DB/cAOe5pxIFoE5+0rBPqGg4yxDHZtYSCC0Cb8
yh448FoqxCQQOtfZjD6mPowkpK36wXxBdvYtgoIjoqLRawLq1lqGHGmwabwOdxkh4opBYRMhrplx
VQDubZkj1xPeAUYiNfKbdQcCaJvOpkkdjiYKYeiq6vNXx02TQ2ARUZRgb1jFzlidStqhBEbCFG1m
Xr5wYsYs2FSYB4hsYZqGN5XZtUcvbb4T/n6rqFHZqm5JKI0hsrc224E3/oraERlekU3bOht+o1tk
9imu8aTVOxNGEvbCdk0TCOWmwTTBoB2U4kze2gatsFk8at1r7MBd0GeUA4SLkXE0q41mTO9D7mzs
Mk3orYX41r+12BlIVU6Z9Fpk1kna0VHFdEc7peit1nnomhfDWk5VhTwbJbuXzNhNrYpkkbS5Fxot
2KHlBdRLhj+0KdddkT+MilQ2b+uZHIdqqzlOYdlQH45/f480h39++OdT/nzev3zKz3/8H3zev3zZ
z7f8+ZhWBkgY/5+f5ucJ/nqu//Jb/fkl/ny7xbLOCPp//1r8L3/if/lWf56GdCGZKfeA3ZEepFaS
X+9ZkgFz7JrFMcyYViKkkqLeghPazsv/6yIvjrLIlq768tgYkSsRicJHB9ICkAku79KLVxD9lk/4
63P/9aNY6NDWLp8ahdhi2aH+8fivp7KGrHn588GFTg8sJjv8jNZHC4nAz3tNSBYBY0Tm7f/6OIF/
MP81iv8RldLm5fHPuxqCpr9/1c9jZS9Dgn99gp/H1X889c/Dn0//ec9I3H88/V9P9+e//nq6P4//
fOWfH/zPx37e++vNrPcbNxzfBaGzR+Bwjc4s2S6PCdRwIuwr3hV2jaj456MdrMy/P/6n//r5KLPk
BFL92B4ncPY7W+tIDbfN38iWX8JYw5g7OsMxoGtEANchUjN/huVNJ1Oghst7nuUegYkwMXdTzhbe
gCW+xMaUl+Al7BHjcyXPWuC+lSN1Vdqr6UKqidlAg0uqbzRLbIMMDFhicQqrgnZ6GTCYHtAVaHb7
qWaTDvfCJ65zwsuYEhWEdpOvV2TF59zPD6gTT2iMgOg1zNoZjShiPcoRxhReU4xc7xid9FXdrcfQ
NXALZXchlFe+HZoP02CEB+8srnqMSpzafUIBN9IBXRC3OP+y4AZHsUD8v3KjghzqWkpOkde8cF4h
OfhZU5TXJste+Ya33kQyntaZKdoUhFwRWaRerj/SGoL8k8Dq0v1+acuTkkFFWKfFMtSsIKMiUlaB
cY3Qc0+WsLbNFN4j5jIZuMW/EzE3PqmdP2kQg18NGxCPj4VMbUZjI4oQFePzJdp1La2LPiM3nOaE
aMaAOXjZTvraFOort1oiulLMR7ZJIyQJtV9j5uyGvO1+B25HpZFTt4aj8xgtZS1BJA2FcGcSm2BM
ny0JHifkjtG+FvOm7oODwmKEFzj/RmJcrvp+xOBNFRn01SVSOIAQUYv1GJBI5AUgRdp5BC21BCBi
GuCAdYReNcEZxLhc94jmK4Wn1yKwcY3Avfide9q93ggw/Ygrt4UzYYhq+pEIsdRYea5Wbm0EFKhS
NPLLYD0Ybf47qh+tJhCE8br8yzA9p7AfGHiuaGW9p72BWNqKTR8N/8ycU5rvaoqCjTkuB7dG20TS
ufEGYli0hURWiNrXjQyVbi0dP8jL8DVol9B7LOC2ZrHp5mhmTV2+dDm238CJL7ShH11IXpU3gyKU
yUUNBoQG8tYVNwrDr5OwqpdYkrcwtOTXpOrW6BwkMdUsCUQp0gNBM6T50IGrcBkaUZCfiXstQGvv
koghMAodGggjJ+vRpp8M9ewhFWLaeGaJqGzJSJ28RfWU31tS+56JIfM1YB9riokAzqVxp7LgNnZ2
bYOAgfPXeyFoUoOinlYNoOccpt2tHkteUvqYg07qs46DsaM7T+WXT7eIBsA6PTlxBluxpdxIplbD
SLNAGrstIsOG/FdR999T0ZwzrbjzzCjz02R4lM2zmcYJ2e7tWs/aJS+ecXEuD3rZoHRCgLegNRZl
kGyZyZKoHTZvBc7YdSmmjKhM5lZM5Znhk/rj5pBwpGRw04kTnutilZrxL/QSdOxNGuFBm75XAr54
jrZrIXektfWiGYsPKTYEvYASw0Ep7rmmifcYGAFae70DETZL+6g3FSJ1g7+0NmEEJnCdtE370IIR
sJb8Op1caQ7e+sZ9jF13l1qXQniUdGJAfjLEXyOzH/jmnMPn3ENMgmuxnjjadcy8hMj5mSeHCfGQ
E9eF7JpgED0/YSLbtwsfP0xArU2OtA1fRqBpU1yv88/Dlj/tjTKd+Rz0MyFpM+Ygadso/JZ3f940
tJ0BIvzTh3++qGNNLFNBNJRYdMd/fWz5Im1u9kjyg2OdN+W8E7IHrVmPh5/PsDnMtZT3Z1VhFzLg
MwST9gLcB/2L0Z9a3cS4T4CFJvrzMOd3LuTnfWuYl7CVBzo2rJRhpPvweOeg8NDBAavMJiiwGP8g
k8S4Am/SwT2ZBXakuaRFSceQCbOXArwwDL6bfcirZvRx4byi2blDfh3vtEUjaUaNecpyEKxmjShC
YLXt3QyfinccaHZvqji9NUZJhBmHYYpqaDyRh7YreqiUzh/WcJY8FQmFjjodhaXtcF1NE5XxGB7T
MH4FW0bY8sTg24Z5H4Lp4zCLnokbHIQToVFziGiLBE2B0sSglaw5ECIU8wWOF/wHWLpV2tg7GggT
kWDilviECcCJvKvR4/rwHdA+gnPmrjnUtv1laYT02CWak3omysdqXmojR3dnd3uelOBE00J+6HFW
ecL/bfhhml94DV77wfnFz7MNTevLEATgOSRvDnLc9DEYI9LScpXt64QfUEjP96rsas1k25EyiRye
NGsgFhvlzReIQeZx6H+5NRQ2G6qRrQb0VmO1UWX3qLc5Aghkx9EoNkIi6pXByWxmDQv8xevpbViN
QTtAg15KlHpDvd+1Of6pyLtx6PQvI0rMQOY9QbHtRpfgBd2eF1FG2V3A1G8NxTv0nd42cISTsRAQ
2VN09AB6swRj6dIgiQdgzWiEOXl4Jqi99Ns+ziYCntLUatxR6Ds7DimdSVqEFgX3dYg+Z7Lz82D9
ahz33QsoUzMrOjh0R5RE8K+b/ChET6AWDs+i7w/cOd9jCd2mH9MP3RDbBQrY6e1Hafch5Pz+Kcmb
O1noZzcL3pCGwq2qUMnpgXvmYLTmyIwEkRizdT4k9Pea4TCE5V0XpsOm9ownpFOlbwf5i7K5RAxK
xU2jfonMxo7cXmDj/yqpC3r7ooLoFQXDscEFuIoc4gHDARgpAszXLs9PU5zFXLYiONnNdNN1NsHm
uvM8xhmnRqt1qZGWrhTZDnH31ozFo6nig2Na30WevDG0NHdZ15xUyx+XEOyT7QB9bV7sjAa9pkOM
gUibz/0TsMHhSOwNGcl6+9lp+8wmG1DzKIXHDhL8EKFwiGsYLkZRIirfOSk8xcF9VelDRidlZQ71
YS6gNI9udSClNl7RCZTrenIu7sQ1LWhXbGbaI35QFHItq+RrqkFtCRlC440wpWG7QYNGBpITcUgG
AETt1Ut/jrFpBfUzy5VxiAZ38FHQrYPIfVSRO277Xj5oUpy16B49LbgSOCBMx5CuV8mBkQhyucid
OPLTwVKGy4Elrxdvx00PEWQ79PIiM4kJzzoC4kTu76pmtzi2TIlzu7AP6ajNvkc4tl+W31jnVz1s
3G3V3+mKDC6tpaqAyznIHvs8+UusKehuzSH289G55+QAn05c2lBFWM+LDb8kdARoDGvbdb97gcWF
PO5VESfGPipDX4sG2OXemShDYreSgF51zvBnsgNmt014q8EfLDKotUIj31TXlhLJQlTU6FCdWms8
qvljnontQv8J9gNcZB+RV+oJ+CBRXPltRVFJrc2okahkXmKt6O91g6wOxc4y4GdwkTBGjeDVkAZr
rU20k/csteDLCoKQu7N6msuekXFffZtpc8nnBZVM8TlX2AjziZ5069yT38DoxRQ7DxfBxm6/Q0hC
OnMXphHD4CeTuCBkhB/iVLuI6T/V/bDqHZhfHecIM47PsivjTekUHz/ZpiB8CDJVN4qEp80SqR2q
YzrlSKjp/ROQ0BLQYuDbtULckq1w603SlGdPerve+5mOnSObcjqUMcxLl1VAhpep1ZFVdG+S7R6G
ZLdjvEztDygJ/Gl9HExmsdAhdywawAdbGvRFVFw1E7lzFUxQ7fM7du8K8SBBhYL1RseOViDisCnf
qLljf2zrb0LOmSlZCxiUqqAHAkWOMINQkljISF3SwEf4QU05/ZoF7XOjrJ7HGZGM6p/aUP5mOfXW
Q8OSE6YngVyOrmvgcguVNqoxc2be/8Svf1MloHsmFX26uG0Wgs62wCGnLSB1rdS++8ytro0Z7XNd
3s6D8eEwqFhP0UdsGK/zgDKJcTILREMjuAu9Q5Mhn2QmeBR14+xyq9J2hdPel7P2BsKRIePCK2B5
ZQsHsc0rm8f2XVhBOpsJEvYwc2ziHn1kbKd+LFG5F8FXM07p1qwZIemdEAwN36oRv6/mTLTuAgKS
W2JX87o482fItn9bUpr+f47Vf51jJX9eoY/pf4Rfpf/Wvf23L8b5nbp5y7/+/W+vcf7+9j5+/eck
K77kP5KsdIuCz6XSNE0GruRE/T3Jyvo37MO6qesG8h4019afJCth/RsoB5fgeI83Qv/nJCvD+Dcp
HMckCsllzdDt/6skK9N0+T7/KcnKNNEeOuxBOlAInWfl/z/e7mP8hP/+N/HfS6+UJqlKjENwRG1s
WfWY3dL4RifaB+HvHi0Ae2cBoTByCP5oEVNy4u6TvRbQtTJQKVAi1BsXpd81MJCzp7BGrtx+5XZK
zPwaUN6uirR9xqdQ791hQDAWr+ToEFkaqYfWXjItgpxudJIBqJokunQz3liJ4mzYEU5jjUsq/XWI
oAcQI87Nns/ZJavMO53sh7XXYy0K45EZIbyRdd7CemcM0WW9vjFdPjJYn2qskscuxXQ5FbVNAKPU
zmMRUU04UXVN5/wsaXVpXcSx1zbnQy8y6jujei4yvX1ggPDRm8YjPrnq0Nu9QXyA2FoWk2+4+Qvb
KzduKofjPSf79TQVp7nPMvoVk37BEznlAaMIrQ7XczxNDEniRyd4c/NvNw/eak0lr0ww7AqXLgXy
WhnIjlO1q9p2AAdIP0pMDWLxvt/Pbv4YpBoH2SKVJybh36Mdlq+GoHCpbAYzuQq8UznO7kofgCSY
g+pBTC9BBUQ2KuvBqtyGJohI7qXLPgAtkYU0HeR2YkSzNaaGgNhCxyLFrLJHVH0hN9kFiqB/ETuo
jrPIv8ISdB9lJ+IqjFrnnk7QHtqV2DHFeKyRC+/IdOx2vTuC23VEgbmg+iqNUT9wUGKkPNIYCmqu
rLzRBt8JVbg4XOCMC9CK5hydmW7mtB1689foTMhlwe08EroER6p5J362flbZTLlIqMQGgFcJQc3c
QN2krw8LkTZM9KpL9ewQLkc4NDzbhEMumKhfpBG8RK2HtwjO8AoK2LOlw2IpBHa2FoeQE/8OSw38
TRjn2DnI+e0k/nBjOcKaIx0Zj96XbE4GmqwNZAuqmNrZ5GPYbVDuvdJElEw78mMfJg6+woZMw6nw
lR5DDIqSV5tNaY1kb+nBOAG1c3awMsp1I0MOPC+gNeS+/5Ok81qSG8eC6BcxghYgX8v7rrbq1guj
nWhB779+D2YfVqFZjTSqogFwM/Mk/ua5vCibpjHimCSEx7HaKZbyKlHrBPTldiJmvWoN73eyZ/Lu
oizfcORDfQrdn4K45WHCkbIqcrnrsSjEpfLvDIaltihzvuAdAIwyAQPY1f4DIJ9bqeJHUeXtjecn
fgnL7jHGpDkl9JL2akzRI4Csd5S8NIJpG413LcmY7CWFNI8xxDzxERRN7A/FEP6pdYUzJmVKX3J6
6rKy604q9FBj3BDUoV1eZmHWh7IqDmlSmY8Cp0mcxOAnjA6pv0FehTjSRy0m9RYJO+TF4GaIWUPh
XYI+BM2g6d1xHhBG7/6NJn1D3WWylHlJF9+7QhVbCy8AmOA0T7hWBpQmv9mPtX9OUK9XphncZyPx
gQ6RsJaq+5xos6xc0ukIzlhWqXD2JrZbtdGeCi9IdZCx4K6PZ9hQwELZUZ2LJU7/uEI9KKYKeKRI
m1s5byqTOlECKyAaWq5lgoX5Y3Drc51DM6Ru40V0+S3kHbOMAhZAhUVV0DOFtfwGsfkLXeArQsMm
WNY+0a7xYqqkv41h8pAK69vtB3PdKLPGXMoXafqXJQgTIHlVvTdnkpzSIdgZsUOES2sNq6F3XCA0
NkZHxiciK/foZWYHrEqiBU1F+NItYDRzGm4ZjKW71pxnzG1Otpe0yqb9md8Rz8FJmdFL2Rlql89S
7b0qe2iDmAlK7Kd3K/Xag1/k14wXOZAAzcqbTjEbolowm02b3zDJnlN5Hzyajgo2JBlUi9WkWXdl
X/+bzYZiKW7yjaUz9rltUcZnEGH3KU3lZVnukrp6RSqh4z4QLDMZTiIF6awLcm1hZ5ScUedhYQrr
qAjRu/hnU5pExT28UbHaB0RrY2vapwQ/jaU4BjOsG8J/G9vGw0ptB84mmYU3jgZwvkuGhoxuNxkq
n6wGdoh5/zxEFrP2zBCnPgjxM7jlQ8QraoMoXGzam59Gb4vwbtGggV9uCS+hq+/ABpizAysyrYkq
JkD4cfJRg4ndKppXGcyM+QqXEVnLyj23VXYjA0Eb+pC1h2aW7p7AudhKmiAJaveQzFiWs0+yqmzh
0RG5cSda11+rOn1MAqRz/qRtGGLlq22E8wbICR9y/Ijn7JNaBaKaMY0AUZFtyuBhNE1OupY38DHJ
Dklg/uDT2Gq64kKXib1R0fSGN4boVgLTncd/ruHULdX4a6mpR5BonuPBrNjf94rAJDjZ/34WkBVi
WEi1C3AuvChYNHmW1mPq/yOPdKNjrb5UXXVAywnY/3cPMefOVYICxplqCpHaRc3oB/5vUOLYUHn1
MxjgFM3UMVZhj2E1AeWRqME6CQ5n7BUsuFGD2IUAjJcKx78BX2gkUVqZdEHZhr9TlGiuFKyIXeQp
MgF++pXi0SmsZyegR2NW5a8HvLseYAw6FMP6TCTRTsZ/WVq9AmnZ851VH66BaI/jRkDX3/fN0m8x
uF+GrjhLkuKyRreOLcwFbo1kUDtb7EghxOIF/1ZHGHKgIEkElbGReC641SF/RT4LVSLUIW375qGq
y2bTT0x66TrtNjND+bUfQg7JxHAG3mWCDsBHpAai36V9b1CZdt3XEkbdapwTzqqT/JXS1lAUDwFZ
82Fk+VyBT6flARCdUV1tXjgHKZp3QLjDQNjVr51g07XpyRyH9IQv7xwnjX+MA0yEQ0lMt715yrd2
4XjimMtJ3xK7IETztrHHhenPMJf1VnX5e1l6MZuvmSvpFB8c21gR2tG45j/4Az8MQDs8VvZnWFkO
JWvmgxsPNbJFkN/MTn4UcukOiRnt4+HmjUX2NHd0bwcxkaMumPYtMTAO/zzkbdbdPaP+SbCCO429
4uUzbqTfnaHCUD4TJcADCpK4clxw2wVuDhUDY1rRTzs/1ZaDICT+uzcd3GaQ+fQXgEsz8WpEJcL1
UcLaNDjFL1enTLGjuoXPCyN51ZDkK04hIBREwyqNsNersRUY6yy0CXPGuDDZK2ys2AlWhKGIXCvV
cloTFBP4RXg0eesjNa4ijohHSQT2UjznFT40tYzzX+rov1mKCW9Uz5Qf1VtCSJ9Vx+t/7G0Sr9Vl
xGCxSqZHkbiPRiN+lrYr9mH9W5B8D7VHYVmYuw+biHZTht/OpfSeZecFeNmILKD9g0QMPtMF50Bg
V9t+qX7wlP+Er8Sc2HZ71O4E9Y4QyGPsfXPcxNJox85Vfc5UQjOCPgrintFIIqtcrLvicFD0bXaG
1EgLt9vueP7zLS0IFfwTcjdzua3YbG3kBFsnrOwXG8/d1grlQ0nP68O1oE/BbwJ7G+QJSS7svMQT
6T2lJXbo4nyNMf3BSN2Olcr/Vh5VnKH3VamhXCuRoJH4NGhgC5PkXHcUjS4nRl2Mz6J1MPjehngY
iNiG2c6Iy4kbItmZ/oZyNYxx+RzuoRti4PPggNAtvA1z8k746y3OFPuwSumZ0gdxu/9CTh5WwnU+
TK4xUzx2oIlFfeWQMIkdQJHD/loRgea7lYL5mhVsY+uWLIxMfCRQehHFyamD+LlOlNq5hhutS91u
5RN0NIuUC5s8BwN2OQfpatvSFy8983VKvfDguqpfLagguMDubpx1W1CE35hdiH6xF69Hj7xHYiHd
dCFuaedeifraWeYbc4kPoAcUVBgVs6c2+wAGdfSs8EF4fzhLLLtQqQcyiUASLIANkS32IIShS/kj
j6TvPPWaAizskaS3aV9C0rDQYX7ahqyFk0kYMRA2gRaNhAM7olClsQ88ExQpA1XlGx1j9Hbbz+Pd
9NCnivSNChiglLxa+SPjiEjPwqSvziNtwP5NBhpuJYWFnvFckwMlZhuXmi+JES9pbxaBMKYcAMnt
qLIOkVh+hshwDl3f3L1Z/Tpi4QORed0YUX8jZ8Fpp1n0RidHxdSOcxBoe2bG6OA6TmjX8Q8EfbkZ
LcaCi15NkhorVa4+i6IymSQZ5GxDzyOgP7o000KJJZqwlzF9TiYXr+OuPw5SvY09udagUV9T5h3T
oadf0uBu6JHHDMBYsQqGXQEImuIubNYDgaOR94MTRNYzUYFbGzPWslBvIW0XOg7xTkpeHmUStMc6
M2BVgIliEN09Dn30mVuvTYM5NUQwRRrGpaSCJ1d72SYJaaUjEAqEYmhRNZfnwBtnxn/SPAcJr0F4
PN7ONi12cASm6SfsIQOphKYXuj2iyHDJm+TG0ci9TYVi8+gw0nvph+5Pjcw+lj1/ex/CWpTXW+AH
6hDpgrbSGdf5CC0yzPz2gPJzAFLevccDERLl9++mD6WU9ZGE7nAqaoPM9vQ2CQpRbK+utu4MUjhN
5Wcnk0dJ2/IKT8RDNVTbJHcBG4GmXjtT9KFLgDbowjDZHbUpG/ADDkmTsXe/XN/9cib/AGhz2mGR
G9kmj8sxo0EhDp4A92IlMzgETkGxwPkL39rJhwTCts7zxXMJImOq6VqpQo8xfCSjTZg6TLhZSq+0
qPpkoTtOhqLm4OUUe+Cx1PaFJadUAFEQBdpvs3dOBQ3PKNDhnYhWRNLdBSpOPgoC7zrx8GDmhhgu
xQhywyeLqsqBSXiMGouTvp4p2LXQADh3+GtX2nySplzLyWT/GpnPOYELsMaIgAgefQCvxg3so+tq
4U4U7jkU9jf1UdaB0D6irmg6umaiEbmoP4Qx2XlJHIgY3dYtxutcRsNm9KmEUN1r2IfxWVqtvgLL
KknbD3Z/Fi2SxkdFimaVu663N5toefVpN0EGzNs9uwc2g05/7fJG7Uorv9hi+rMM7TMUs3jbsmXZ
zWwSH5Djz35km2xbpPevmbxv5F4WQue5i3r5CG1lnc8pJ9K5B/REagUVIbwVQDIkntuHIjXNiwWl
vvbSCftc9Q0xIrdGXCNcyL35waa9PaS+SevY0FLg27q3oKZ5Hev4IclN0pXCtk9pI9fKre9ROMxb
oH/i1An4OKjFO7LJ1inczZ1JzzMxYM7NDW2xfMOn//9gOvm2kuVvg3hpyAJ8F0bfrWvwsMiRejTI
Hn5X0D7rEOsFAzeu4wnZ3vAkNaCVjB/o1iXglTdHRA/3KGDgr8I2fTZMIGdjgeF2dn/DsaElAcgI
Tyh7j91ED/dBNWOKkPg2uDQzWX2ycihI1rbTOxCsu4wU4tNsrocWLQ/00MHu05cYhjMMHPfei+G2
aKvHCIWN9s8eu2MGCiBnmWR0MYvsyQoexxifZsWBcdWawSWp4RjbtBYMtjgsA0h1bipFxOmZmBUI
fmqtVFgCRCbtPVpIAmHC2c0AGQCNw2tPca2gXXTF38RogT7iCAJCUKcXc7a/Qb+QYVXTS6cwuc4m
CTDmV3lFpQZlQy5MGSiG+GbnLWf24YoBY1glY1bvOw8xrxeC3EfpUinimDcwbuWpZ3CPfd/k3kGe
LDrcjGVGrkHlTz28U3YzFkIFjdXm8AXNqMIG0xorE0fXyrR2KQvuMSBMz8l9+KGAiGgt59isW4pD
Ur/S6vWmZ6PHPiQJP1Yshwvnz7TMKL2ekO7DXkA6mnFQjTEhhziljN3CbpQamE7s0SYwpuJhNY9Z
syWA/C9Q6mYSRT6q/mgYjbdjg3x23OWfH2NtCs/BIHB5LxYxCGp4C9XKVc7zs5vsh2AMcTV1xVdb
0mHgTH9p+fgRFt5aL2DIMlnvVFIteJvSX47i8+NcluM2zyFOKn5ehDu7pfWYfR3tO5KWPeq7XDPt
eMeQDw+rBp4/fC5C0+wFPKT62RUA8GdOQFjlQNzUC17bImKf7mrGJMbZfgCQW41v5GibS0KkF5LI
vCliLpGAeFpzlEOkIopuYTtJWuenGuruDFUECRBqw3xudTNdQUUKd2dRAXPlB12D2Q4TDpnM9Vf2
UL1FTNp2XRLXp/9+aABa4L/U/2wToT7l+vdHdQX+L/vtgOBse5hhRM56HuimvhjenO8pxOxOPUeS
XU0oiIsi114lfhg7R9QP1dfWDZO3LERBNcf8XCWYEgJKsDHc0g6IVYfQbAhGmgLgmSZgL+njfdHg
gqloCbZ0XfCgi4PDBqBdQ5WwRadwTelMNfT2a4hdeYXRON/xaki3Jl3EFK5xNmEqQ/lFw0JrSzzd
pF0TXWJMNoHbGtYHHLZtoouOxwGSZmi5QJzKlyXJS8oxbHcjYopuonGixCm0zeOoPnLeCluPoNU6
VSxyqa5YJiJxaYAY7hYgcJplx1jBwHTA4nZO6GjudVlzJalttlPrNNPj7G15xAqc3xRnevQ89xBa
SLyKALtJqIugUUIVUUvKoelCl9gWO27WVpdHE1W4VHNHoRd2/mzwnHOh1HFperIeaXUMmfsiw5tv
rp3Y2Hd8b18gNyCps7KX7tYran9rQM+712zL6RZF7qyrgi2Irr1uKjgIhq7CDu+1LsbuachudVW2
SWc2zb4T5izmwV7lXKrW/5On9ObVXEzmhG6xdYoMXEdRfhNjJudiMPCKQpvIeqXrbCySjhL7Xy2n
vRfZMPfCpKbq5mGKzeFtjMO11w9nS66nmdUZwgGHFADH1kHColg7HSEzs9fVsBicDGdsVgt2/U1q
G69L0b+kdMLgGRYU07QXeBK4ACWixq2EdEiKNaRI3iZEPfh8Dly8VzUxLlDUm2NQe7Zs1W+9mWFt
0qB6GJWBlckS0AWk8ycurW2u7PrNdVGQK2wOVIQ/Zn5dH7Jg2FIxRubet9+SCeqKGYvwr9kHOyfv
H7x6Fg+d0yAMTzhtEk4cBN8FrsiMTWgPTMZB9Lx1Q/nBbgr8JcNLQ4NGdR18TS88Git3sK6KJx9w
dyYbD6KukS90nzy98rEumJ9pmoeGytY6HSEDdeabTMd320BzEYz4h4GIvHDSXbjwFTaq4uibcfLK
6uaxWZz2knTFPRnah34icFC6rX+Irflg0GFGuZ3z2yYEgrDWvaUhcyuX8I8+VPSx+lSzfMx1aXzK
+uPWD3jsKZUzyXJCjeDWIKPmmBtZxMuWsPDvKPPgGPtw32nNoETLM/mjSm/1uughrKi495XdnChF
bQ7DaF5Ki2XUJu+AJN3dUto3SCQTW7TKHdCHcuU4FgFIspBr9TMpeCFzFn+QRWI9F8zge+IaBWGQ
Tdy+CZtkehXOn0ynXxKHLr9i7jZ5Uros0RBGjdqXCGvtd1cU3xEHgtU0ertlYbYG7eaBTTMRpo5G
ssq+tiWJQ5uNwSYJzEKbf/aexdA4yQa1ycZsr2YLyl0LvO62OFA2KxR3/AghJzn/KCJjvFVm+JS1
xbSv+9SjnuXSLQlOtNiEXJXzdg7DOj26RHka+FFiyd5H8PHnYMJrFDOAfGgK1JlG8AgxuCu2WZRx
OW2VPioXp0NVGH85tPG8VwpHg2MGh/9+MdH/BnbD5m5LqlP1v/Df/9/VCZjF3L79909NPKePBlU8
jD1E2SvITDAB8ZN7j//9EJRvbBgPVm3F7xhKKe2iHe+ptNMaLzDD8TYSuMNC0JtZOSWPmWzdddHn
xTF0xhmaMAmoqW0veSxfB97Fh3L0PoIZYiTBCGObBzc/xAfHth68cUcYd4rJQBlXOzDVC30n8UNm
ulewluoF2vYbu9bx5oaMvEmzEKiCXTIGnL+EA+Qb6KA9eAdLBuqcWV3/Ek+ZRhnsTfpd914eQFAF
Rev94wYcX1Rb3HMPcPnYjM2R+DS6y8DjQWtbupGp133WWXL0K+eX8HWxinSSIPWK7TKxz4wslvix
Suq9X8rvoaa2qkwhGxoj8BwT6VUNNs+dNMJrAQn0YaTEdj0sc4/3HAfCgoWXtqUjFL3+UlOHUbgm
vLmGg1GGhMqc0eWWqoP6KkfZr7GXu9QpODsmnRjJspoQmzETGcJgsvfiHgfL0uX7yYCtp4bneMZC
1LhKwXtBoKVCbjzQ0lCa8kDopn0VRXCrYkmvu8ifGHZv44bhfGsxqu+V8855TF4NN/iKXM78RW9Z
Jw8PTscfe+tsVoOBEd935+2sJhj/2jnGczPCUPKOCtYBsab0jg/h37OQUlCz5D8OKC4+uEyiLNRj
i2i4nw/y1pQtbsQpSRA4lvisGGxaFcXfWE92jTTrJ6eYX23sdTe2Q9a6N6Of3OhYubwm2ZsuvLRs
Nh5Mj9/bWOlXjv9qJ4yBmnmO6jescNZ2MgAM+NlI8p0q9DWnA9Ifg+ATE7CUUf3bumzjaLr9mduI
7SshvmdhEK9uaOtkeN8ggzU6O8LzjlKDg5+YGpjm5sLED+/LAvyxJ/irWdvjuvWdhyWkN915tPIC
m7MXMk9bbBvqIQIZufpPDlvO2ZjmXWBVLGGsFFhgp80dm426Qk7Cl938+j1Xgk4D5qRd+dcoZYT0
NG7rku04QlbHasi6KJyh1B22IIVzfyWgkJ9EtPwzd11THRHlt8ZccAfk2Bzt7l9KFdGqygFgx8g0
M6tXlVKtLeJ+07rjUzkzUTdo/94k9sX0wDvIinFmmNII6Ns8GnilBpI0xr2pLXMndaaxMqqTwxLq
OchCkza9FNr9om0wsTbEuNoaU+ORcYtPf+4s2DUZRittoynDX/6GC/IDBpuUuybUlptam29Ap9MI
Jh5Tbcvx8OdIbdRZtGXHBVOHg6fEyVNoSw+SktxLXD6ttvsY2viT4QCqtRWIcjacc7iD5vjb12Yh
c7C/bdO+c9I+DNpOhN3nHwdNny4ef+NpyxHGkPuMB4ka52lrWjUZz9dKm5QMbVcatHHJ1hamBqNz
Y4pLhlVz3eFykridJlxPKlB/ANTjzsUPZWtjlK4TAVZgcQjCNEX9A0e7rmPupi1VQLC20VL8I/TK
WVHbrsroaLFTCLUdy8OXFVG5w99NPbYlzlxCtd/ZbKuHmb7inI0WZakBIwOSx20LLrSl8VqGTnAb
Vbsf6RvaKeNv12NxiJwL5C+pcyrjmoQL6dZEXDq8Zfit9oOlLr4LPYfePgr10jTY5NqSRmIQsxPE
PObSM3/6atH2NRsfW09GcNsOBmVN+benrW4unrce9SccLXtfMo2hlmvWpYp7vyFFWLjLtULi25je
0K1i3HSy/Rdqc53EZdcM3JwOvrtaG/DahiKogj4wF0SLy4oWDdU/U5v2Ctx7DIGio6v8X3v4I7W9
j/MdNA3WwQDnHw5jCg7Q9C08gbIen6jZhSGo3YK4BiEIrJnHbkJtJxy0sXAZ0KWKwmEHrl2HC681
oInajKi0LZEEH0l2bVUstWkxSqcj9un7rO2MQ+EBdzP5pLU2O7bBJUowPyaMO6notA9k6oCV4JCU
OCVNbZlMtHmyxUXZaTtli6+yx19Z4LPkP5awveho/8aCOWoz5oIrM+pId2ibZt0/9gyDd7VI+NXf
KeDA4tOVyCUyvCPpRR+6GsikBiMyTmzHw6+NKbSx7Ks9SrWzannrtXE0BRKJUXreZ9pUCugFvqSM
j3ZqA9qA6r70nn1q7McmMS+qsp9FSyU3bKJXzEbsZzGv2trGatR/TG1rZfBLoxZDDl9bXgcKkFZB
Fg68MtKDrY2xs7bIYjf55T3v8pUbJq9vjjaBttQipGGjxGTra7vthO/W1AbcJa6Ok4iYDLhPXuD9
9XHqgugMtXE31hZeNWDmnTgzSB/bgxIYfXvjUOL7HbUBeNRWYIbBb3kQbmhm6IPvrhyLndnx6qSC
BfqtQvyrHGzylevDbOQhw5YOm2qgBhMxa0ab6i4UwZoba6CwNJjz65AHX9RYyn1VUaEt6NzoZ/le
CXQCzPSbzp1dPvIr64y9SwT5a7NLhkPFgrVSgR75RuOl9GEowKKxn3opL/mERdbR+KQu8jmZISfL
APaWn7xMZtHeaSwcYoBwjD51LsHib+V1OCat8JsKFHc9GiRKkmn44S1+SKpseSu8zAPYFP0tcDuu
GWB464Xs7hHunYQqCvGtxYihydRhg+hmkww/YWRmxWjEWQ0TohktUViQPmAHp4fOxycRyjMtYG+W
W8/puudn4xSFjKYgheQpRKXazgj1uiZjrIV3dEOe+d0wDFhoNdmtJeBoUfvEJWmBwZ+utLQetdPj
omYc7oLVJaTYK9cDuQbiSOVRS1jzvFlY7GHdggiCVjC56GJz3Q2bkF7llfAezAA5sahjsZc9jZe2
rnVKSi8/KodW2HCBAGzn/QVjN3bcKUNQxKSjSecCy9fKUfOPN2U3buxNN6fmSx/Wn0WKMRdHy55S
OEa/rdXwcuaOmbNl2nex82eiVXBdN5yVFcyzmPuiDFvkUvW1ZIVPuKR77nvGYhxWCm6FNf4WsetN
P1y5oiK7njb9zmmYlPmmIh1in52BdE/gWW9Wzqurc8NLT3Pgtk8zEgcZTC4vA2cn2p43FD6mitkL
bHnxBjukPXHvj6s+o5VMLVzLsYdJpBIAMDUCxNRBkR1ac1355T8rYl4mCS0yfdxB2vlqEQ72vWdh
BxPTP4gQyaFryf74xmddqXEXUDRB3WuKEZFvLDQIYMlnzkZ4roCq3lp06uW1vs/pxPGTCT1uD0oK
BKY/ZF1ks6TI967tbJjTeYdJlTjFgJeMAEcj1udVVY+PNmexbSubdOvay7bJXRJbnYo39gSymbHA
LZqgt0Qek8PezL5LeJR93vWbqqLyoxbqyXB4ocp+LLZtMMys9GzKObG9KLksp6W2ngzeabRwPIWT
DYsfqgGjSqbP5SOLDStdFb0oqwQq4ALEm+fxPDVefLXykgZoW3RXkvQRIc8T9M6FhDqPZjNlR8ot
CKVD2Q0X4zz3z/SLUjsKWIRnmBij6YDYS6aecEmZXTlHZ1emm2RhzPhPwOx06w/3AK7KQ1nXj3jx
7U3R+I+i/hO1xV/ZsWMZu4ZHKiUO7ZJtmWU5bQUDLdz8f0YClDvKfwEK9SAVELoYoDQtwvOUPFjE
DU5NQxAN/8mPFzgIVMk7m9X6Oe/hkKAX7SQztONgPJGpeIjcLxRlfHax+Q7sLiSNX2x6Dl2cXocb
3rTdbDGJChv7zeQtCn/86k2mu8MOWGCO2pih+uuUujfFSu40PD8GPA6UueH6s+f8QfjxniB/eBSi
WS8QlNh3sOcIw+aGE+44SvNi5uKRRA3avtQV4iIVcBYcuTNmeo5E5iHVWMm0J2MiQVFHCJa9kMZu
zIwfK9XpDC+pT5FFvJa2gB4z7WZwLHxNxGhOvHkSJj/bCdjBRZQI67D1f/MOJUh1Pdzm/0YW4mgM
1XuQYOmDHbmMOYNLx34hSQCcDy4x5Sjx15gKXZOHDAHFpNgBENsLW50T36T/IL8rq012Bv1nG65X
eFIsHYuJ2jD1PeNB8zdVCY6IGrRxZpkNNrvkzuxKStq4C3HzRUDRQX6JptI4GPFvioM+bh3q6Dzx
xIjqkXzMPlusnUqBIC4TnC2fHSjgFnQCzrDXWc1v1XSWQdXg6iwFJoRylbZEnuIM0MUcylvRHGtk
Dgj24F8YNpHOyr7gAiex+e1K+MVmQ3qC6O6WvnRv7euxemkAyRrkRPRk+p0dkBxVpXlQ88I3FMV0
Jk18REJgRp6f5KzMTVEwkXVbvCYKfNF+6Hy8yBE8aw25mTAqh5rHIoijVZCAmsyZGZs0w86K/hW2
8dFVzbU3O2fT5tVnF2hFrmM+2FZJt7Xa+TOuuyODXXZuvutsEvOprAL/OnrLR2lP2UHCPklCh721
YLGYZyS80KUmZLSwY6Ug0TmjzgOmDasoDr5bjq86ldZ1ecprEL2RHDco52Y5w4PmrURkkAdjPY3T
eOYwRdKMsTuNBwQiQ59fCrtz5Pe7MQ39le+TrPBI7+3csXmcjdA74Mfd2iRuaVaKP1LJWB9MOZ0/
zvAdO5gZpuQa9SA2qgzE9KBONlWie59ISVr1hEES5rwiYUZUR3sncvBECboFPmYWGfJAOAPUcpyx
sWGeENALI+AYSIUHYYffdk94Jy2KH2kv2EkDQJuAlzcpGP89TT+33rJ7QKMJlWu5eq+LyCNXZpzp
ggd3yUC57YeRYuVm3P6MKWqjYTYfZdRdzWGeH4p8qXcOShbVnPiFyL8f/Sk/O/lcrsRixidVZm9e
kWXb3hl+GzNGolTltWrbb5T1p8alvdVl9kYInrPhjKJDoaPhUiauQCWm7fTC4l4d3eCFyDIzsTJO
9kNq0VoTxzpIOu1w4GIdbqsTkeAkzhAGwq9iifAlOON3GyaPeEWvFpmcVZ4yL48psxrxWg/hRHgo
lQfLkQD3mbDi64MdUxydtroZOFI2PbOPdcLgj4gdbakk7PvicdRoS9suYFMpLJ/2xOOlACHHGF8A
xf3MEJEwQEGFiyTE/HyBQCfKPzltEBtukj9V1XUs74S6FxpHqYEi9pnHnxHNEYEY8LssNYnQgd/l
OB+lz14kd4Vck/t9ycq22QkHE88SfTe8Gj2xRHt668yNGHOKVAvi5tOQ7NvKJIodUkXXRG9+zI7b
MN3mWGTVl2XQTSOpnK84ObXJ4LLXPjuBPDPzmlZuBQ5QTUzy2Ru+DuZkbq25/CiCBlPqmHg849TL
c2g+tvbykZvoW4Ffh/TKB/umUeWhTMfXoAHwZk8scAN7dNBkAQZ6wRwNMOG6nimwiNhTCRf7XZ06
3HrzhA7tYLiBvvUYd5ODoMJ5CUSdsQFFcOU1v+V74ganI71UzZah0bYlRscsRT4zIAaDZBePPZ0Q
O14Hh5lpwkHVyUsy3GlrsA8GDbgnObWYJ8b+aRjZBzijcbB4mSHgIK4mbfBkt9mzwUHhv/9VkfMA
PhkSe9pTjXSLORNsXOYLB9eOT3ZiBVQGtJvWqt8ywyEyrPeWkb2FQRu8LWN2N9I3IIhiN7Nj4uYo
n8L2kbNhsQZG/F45BrAy9gFBPB/KmnqcmtNqbhfPbWS90OzG3iVpzfMUt0d0/BfbKjixjOk/Nv3v
RNKe4dZx9br6dYRZ5jXza+bx1BeERyFVlhj1DChJHcwDc8CXFeI16EUOfpanky3UiySSL9IKyGQo
nlITYm4UnMaeXaPRS0w2MxuowuLWSvAAWrH9Ukoiyogm/xaXQXxdu6wcSclWJF6qXTaTgOJIe5ZS
8xEz9GYqUSmvEbdmkOLs2sdU2IhOacSpEFsXUS2cUREmVPKexC3TZcN+B5nu0Lity7mcUa6LVAPL
+dcAuTM0dJazvV4zrKzXUwI9bbSkuqQieWtQs9dS+SRirPKpU3DOhrzABDSTj/GJxE3d8BqV6u6m
zWEWsXkhpf3lTjbXLFL3yu1jqHIfkmJRHVh4i+uJUis8gMRQu0OYG2j34fyQUr6HHfEGS7feU/UF
gyPEO+zEMFrd0bkNem+sJ83gptZm5jJU6vZEaD/wdqsecWKGH+zqUPEUgR9C8wLIP3l7Lyx+e2ZF
fsawJw6NlsZ3vk00vz0q4K4Sxh3fGhO9+ae3bes45OW9YEuRowIeU2vYhetAxsNz4zD9cqLuLL3x
bZhgNXYWJULUNvfr1g3GK/gD9N6p8/X0AiMu7yZA+iYcL6AKQY19JXNKaLBe/95EAM+LIf2XR3AR
lobRwKK+rVjjKjijOtUuliMM8K5/TcX4ZCwekecYbt4IuZv50qWhkBnvgXskevNdB3iBpwIpOcvG
Hfa+EXuwZPibnXIj3klQZKiR2x4My2riOu5KSHDCxsRYFYG8FuVrYcfnHgrVlpqLaudXYbEJPTpG
Ir0vXao/BDYi5vMvGNPafZimjyCr2o3CIwN4bp8Q+YUSQRkGiMd5sWhiF1w6p6+ObLLi45RkJz5j
dwCDiAPg0lSUbHoGex0HbAQu1m6hqVyQMfSYcJnisywz0BZxFB/mrKUZr6j2coqqk0sbAzdhy5k6
Wm4y020UDIgVcbOLkMwtbBNIVE4lZ8BgLcPU0rGGUdBgbmms+q0B1gGnrO+kLsNr8Ny6ufPEGflk
4JqpK7h6WdKFpBQYY3Frwj9xw0OwWB2vpwCdvv8fe2e2YzlybudXEXRPgUFGBEnAx4BzD7kzd85D
VWXfEFlDc56CDAbJp/e3u3UO1AZk2De+MgQ11FCNmdyMP9a/1rcKSq6D+o6phhbnwj6FEsk1JZ91
aGefZb3IF6SG53Bs7HU9DTTfRxcsZe4NGEANxZOrf5y3CT5nzjUBT0+KTrT402syYCChwbthD8F/
Y0KieAQjRYK36TZi2aC5jFjuxeBxudO/EYvCwR9F70tergANATQ3PO8lqOoF5snJMXZfdQPKobug
a5KtPWBDpOyiPuG+ciyZ52gvG+Tjsfgax3ze6piZXmPRpE0KfPFumydHwKP6OQMPNs4lHDXDbS4n
KmAairYS/ykgV7zPQhY58QjHzyHvX/3xj6rhzrFF/KHgf7yXWTCz7fRgjrTNFwwU6Jt0aOGzZ6Jx
SV8inHBDZLdyS8DbXknm0X0jKIEI8TqSVSI/T3LrLgH8v6sTD/hJjLQoSGjBd3w1l975dFrPJZr5
nrg9++cadgefbS4LPe1SxVH3FF2XlKt28/ZZxFR0ku+j0mH+mDHEMkGzdgdW+TB53a2OFaLjkD6v
fpDxHnLHyXbFWSfnEJrubbeN3yht20eXd7eXuVMXIN1UNRoONJsHntfXpubDNtLB6RfHoOP+JDxY
NLA6CJ6BD8fCz4E8L3fxOmKpFP51N1PYR5lrCT3B60k+iZbOKe490C1KG6WnnkcOzKoSN/nqKOMp
DVdVvtoM7ZiVPM1Xe/yAz3MJ4SL8VgzkMxkab/Rj+ua5Y82ibo5UoeMeGBQGLDmeV0nnYUK6w3LB
kLLdrvxKPfshonVc2keSmHClueLtOpgIbDLSewNFUG43ceioEGguJDyqznaxpmFjidgvmno5s+69
I7g1H8bYFYByqhuZrV+CiP762HeGu5PBHZthlUKcvuY2z60fOzouFpr/xto80kIoqJN8cR5eXVt6
P8ME/R1//K7p6wemRdZKNLjt/bi+34oLzUYZWlvU9OxF6TnF7RaTfL5xSXP0suQBM0m1Gz6xtFY3
ZAouoBAAkCMPSNOAMVooIKjB04MonDyu4RKHGs02sY12qerv1vSi4K7zzTSJ7yatLP1rjndf9Tzm
yB6jzC5Ekvs5A+hnx+QGf85T3pj+RNN470LSgDBCWLccnRuY1WkyswEQ9gQBcbcWfNqqvib/hMGu
tusnMimdJdPI3cxxAc2eqjoqbrOlZ/meYqMSpX1pthcov3fZxMsjmsEGpra7zvAChsH8yML8Olg7
/9rXIDFNE99Unf5k3pmYBbio2iH6DVZIR7UN6gkFCiRexjp4+uMfaRG8rGaiXxZj4pU+qIhsSj2R
4cF42mInI03VNKcY0D58mxPec5rvqBzEKdYdh66199wrOXYTvJqhj4EqT82V7MZjvIQEPqo+OqUO
rZyBeN+UKAN9FLHT0Dz1cbf/I5P8/1Pb/za1Hek/vkL/JrX92tkp/9ur/fnZ/iW4fflZ/wxuq38k
miKtONZB6EsYEv8V3Jb/ECoMVSxVgkeXFq3/Cm6L4B+BT41NEvIw+IS3//638fI7/cffw3/IxI+T
JGaprGQQBerv//2//fmHeyKqigd5/F/+/W+tbZ66op1IYYea2Pi/hLajMEwEMCKh4kCHccDv+NfQ
dmW4B6FCftF02qmnKuqR14ytuHTjAB1SrKRq+J7PXJufU68csT9gh3obYKIk/b4Kp2659vJkao5J
kebDpzdV/jcqOhwfdb/ompdGh0bcAZwf8r2XdNTtJnqCbV87V1dcjqRXoTVkTPp1ZH0Pi2VTA6Q4
NJg6cS7mrQr3lSQ5+YmHY0VFkaPtXLwfkaRp5c5IBnMk8vHaYL1jQZ/n5bvKGxl9Sfi0IWeazkhU
4WnUzYeoJTw7J1TvcOTKxUS8khuqFvDCN8lGhZdpUkpO6jgVV+iQW8k1WliaKQ1A9R+I1cl2S/8t
/jlvrbvomJZFMf5ICsAzp56NT/9771UDrt7ckH9gz9svEa1dzcimLuIop7cuWMLhOFaSywBA3woq
BPNgdaxKPRLhWOB+YbGr9Ug9oeWXWPwoHJ4nqYoYBMQozUBq10y/BMBAUpopxmn8l5f39jLXnk/0
jyKlO0VFArnM/GLnsgqu2bU0EZ6hrkvy4mRsVG0vY6K0PA9DRkAKvF178R3o1rwTtR9fVTUILrGT
rKe7KCrGHjbYYJbfItEwSYO0NRtJhhbaklUhEtk2mKp69OkkbO+biaX9yaLTAzfxovi1H/2fJZ0C
P5Mkb6rbFGM87y0SeNNuiez6VldV0AFyHRhWkiSULJvZsVBu5hT9yHNvY0Nd6hATHnakIY8zoWN7
LPm93vi2oCC2LGz6+0614/ZU50FnHqcE7f4Ou5iwVzSmzD8UQ9HINT+g2l7P0/jKJ9ZMe9UaRuAR
XCuZL7Sk4obubTqCuzDXxBcxtcSPThhI423V+jX3ZhwtZELoXv0eww9RP0caJ5NTwF8B81coSeN8
W3xscsijjvvUfuC8pjbBzp1a2RevUZ7vm6lhywgybVjK5w5wLkCzRcs6yveQ7r3hR5rnmpLAVLV1
9bXsCWle4xC5bPZo5R6TTxhu7YoSHeX0FVEiFyO51IZNDxJgNBpxn2ewYR6kTSJs7RiHqgsOqNal
zfekKIEgUzjZRwOq8NIEEbs45ab6tPn9hs2RFe4FzbMUW10cMlFMTfQ8pWRiyb8ahhs2810Isy2f
TV1gARJeREthzFX42IqAKP5+yAJcuhlX38sSaHP9cuKMrfCu5uhfrMFKOXrnMVP0GlDKp8v2EtMt
cunvp7BG9qp07KeYaXn7YCjxExGtt6x7AvUN27LZ3schKwioZgJhz+mws9fjgCfLHVvnDT2f/YRt
Iuvoy+YE6FaG/3nzEm4wBLFuCEV27hEEXkehAImOSztx1E7qnOu8a4+kNDZvZ9QSip/RCv8ez7Ci
DHOYkhF6MZsVhRzl+175dmFvuI8xK1T6tXb+5bEGlM2SPcfCXVGqMHwUmLk88qJxI565u23Royll
X9AhS/CB/tG5otQoUgOUMEsxzu00m8XcVWgxLaqOfzFzbMXF7y5D+iKuPQZiAh5x3D1qQO17nVTk
aoK0IHGwTrrSD9wvVhqmleFp6TSV3cS0Ip9rTlP2213szxGVavPEqui7n2XJT68M3IQcy4cflaRW
IaYWGT7QDkSxtHOKNYSlsp1hIsxtstNJbKvbgYBs+xr0dVx/6AQP186rq8R7sl7JelKzpWBXVmjy
QkFHvuStBVJtb4ulIAaV6o5VSMHiIP5ILBbII+NhX9zWrY6Sn65YcdE3tV2G00DKo9/bMBrzH4I/
OQ4S7dWPQdkP4MENltuSEj+Gwqlk2G+iZrlRo3VnxNMnl8j5c40yVtDxBk7pxV9pizgutq3Uey6i
MD6bQmz0OM1sN/xPK3GvHWyeUAdQNXUW71EDUNMDki/FG47n+sbWfnXjAFZGp7i2DP+yarIvqQc0
/DZvg5G+VNnK9rQt5MX2HLrZD29ObXZLgZEnH/xgw5hLitLnZm7bbGB5sCEGcslf16N1I2Xk0wSV
lOaLWj+J0be4CceKDBKwO9//FvK9178Wk8/JuRmm5ntOaom1UeQvbt8owU8mHM9jdEi2gi4P9nIt
0H10k+SAHpmaJ0TvzT0Jfnf+fLXEiz3luGGutpqDn+ijRpooOYLAjLkS104/tAzUm9q4j/pcYIO3
GRcbhZlswqMzsu6FPSkS7kp8ej142V7RR1hI28BvD9bg+buLdWfcdddFrJFxQdeENDq7SOKw41Zf
5zYlNG0SoYMTfWt+9Oe8+peB518HnAtz5s8x6Obnf/w9CqVivApFEvpcAll1Xcaff2HSjEU1CRNv
30UrXIVl448BgFGJYYDSvstk0JNlxyH3x8gwJz6tiN//H47Ml8H8R9cz32f5xGT3z0H9Qg/6y78c
/iAJPdtfZn35NbI3/s8h8PIj/0//z3/yiN7WHh7Rj383ESv/fzsR/48Wpt2Pqfjx+a8D8R8/6c+B
mA/qf07A3h//u+3MZbL1tP8PZkwFwygMlI5DxSz6z6nXS/z/mzE3kOKvcCItELCE1FgrCHFohc39
rw8Cn5+27sbckmUmxchxPQlsdV1bUMb1Gkc2EmUMIbEfsNcG0VoUAAqBk2y0gUjRLrO4XjZoXVwY
DezeC65IpuhOMukjRXcRAR5emIclNKFD6JyHhbVToZqc43L2rZhRProyQ3pKC67zLMriwp3rJMSR
xGcnVsupzLNVUMbCG/4i+sEBkMX1ikZuv8tYMByB3kF69a8iGytugEVCZNXfKYyoE74CxkspbuqJ
nI+Pjyan+sEWlR2fhdYqos/AiBy8BegL/GAIKKz4oZ600xxfU0c7ph8y0gHuG5dQBvIRWK/JIIOg
pl/6g/+gyNVFnlFs081QJ3Z662oupRJLGF6LsMXvR2Ofnw9reEgSH5oL4YmljMsTDY+sof04LJPf
2Qk4fyPiYqLq2IAMMYfOi4GO7EYuChFG2UXleGUdEQX8mIZcXDDiTd+S5ZFccumV57QXTL1QZpst
xNiyjKW/3mpV4yaEw0p48OzlfZ99YWNSlQ/lCCpdAQrBovXmhf5qfobeQur/Sjdm6uUx597Ty9uc
BL0QV6sgh7Y+k/Uqw/kTYW/KvsiWvnhwsjV3i4eO7QwrnrQrsvVr0FAgxfWlJ7XyGogRFx/3Oc6+
E/PN2sMI3PJV0SQETvnTsqYLMJ12mpjmPpVlxZhZLSLO770sWKk+io1miQ71okI9pLOZh2bnKvKl
dwhwbrrR0sXia7sODR5GVWPGOkmqfXAWxTiKFbsHRDD0btEO0XvNGSzvupHWTPAW1ggUW590Ocjt
aEsXyCKJyCpwnevGr4MjoDTYDdaUsuU7CgdZc9Lu02cwajDrzigclbdh5MoLCp8h8kgbfJdjndYn
L+qL7Ddm1Dh5w/NPeASDI0Y6WkrI5j15SRhhoNFlhz9Vx8TSXiSe0vkxFXy3XmLFDemTUl+o5DR4
tnn6Y1axS80RVCVAamj2Xu/4POD5cijFrqc372kZ1sJfCddtBeVdOMiYba6DipOshb2YLlt8M8qw
ieWZfhKv5GsP0nxBJO+qZrhhgZoAuPVMWUsOLOUlN2NuSvcjI3efjT/6JrOY3YxP3PZYM5MV2x7/
9YYtpnFo9lcNZzUey6Ufkbz3XeAVxT3ePUaiQygoyAtooYt6n4nRbvFwthVbTnOsW1hnz04szg/3
dTgDAj1G0cj5xKJe1+GXZGF2hxGC4yKejmoAQ4igJIZegvtbGwRczM6q64H9T6kB6px4cX9cg7DP
QIVHKV7xeIw8ybrXs+PisY2t2hU0J2+jCMWRLTrNfG6DNkuVvY/rqQrakUBakC7tc0NxXfK7Hhl9
nmSzcMtbW6lKj35CB76G9rLQuQeelpx1AHwKy8OsC1+u796YzhYLm8xCHjLZ4GKdzKS3kq2fKimY
YJ3Vvss1blYWwIuzcK54LwZYVOBejjsHUT5+48JHpxt+2IrtRTnxrqYXEvtO8HMALw1MyRS5Zw2G
12hW9QDLoV/C37PJx6y+I7pJOm6agg66zNA7Za/XnrvDuO+DHOrRNW8OPw1u56DEb1DwKMuf0zr3
/YeGf07nC73sFjJHGS719pRPYR8xONETFM0sA0phbon9FSxDG+RajG1iGEP/FAarlz0neUBwSBmU
9/ygahAWP/tFZZANIoy5vEN1b0t85/60mhc+jakhgZqvGtt/7qZYfV0TOjcfQNc0mNzHrZzR8yOh
cDEp7LXPQdl40cWfxWhJS2bkmWfQ6pSD9zRM6n0+9TGYr5iGm+oHiQB/eC+x23UXfgz3/5+6LFra
GjvAwu1nKSJUGmhCa82yHvIdqVpOG8xPmB+j98HQEHtUfrYmR87sDiisThOwo5wXxhRgbkdOjRNH
mJAPVdRFNNLyUk3j3zZGMUbpBDnJ+5yCsEn9a+26mMUBXrwQmk21QfzBs2w5GrHjDYH4MW4sU3By
zzglWMluTIi2hsWw0eZlTHhavFm01bnhBV3dV2TBw69DQ0VtREVN0YYskSUUUkUltHBEHcKoX5Yz
/jWxnsNiVuuXEXD28qPzi5UTN16b4T6gO/wy1kpv+9JDdk3XQxcvFJdtHYCdmi34dImrEpPASuhH
HmfW0C2Z+lboi9sVeEcmn8uyk8krz/xCtFKPPclh0DUcn2jWfp4mwMvnYUZl70Nb5WcPwE17MgH/
eeVXz9Z3BvVqnNlhIcRQoOYmis+42oB3u9R58fgGaGKxwe7cuJVwGmnY9oIEmcoIlrM3B9sle0c0
jSVl42FzGsd1fM+ypdSwHKSqKYazo9DZO8diYB50XvHeQU5YMzK7abspJyjywmV8PbBJV7db13Ve
RFO3q5+33r+427nHUueTX4hhQYoj4kvrYTIYOeobIFKXfhmkucOkGkb+K0drw1LtZ7maPDp2Ngir
5Ex1FC0MLeEfHlbyelxj92ZEsPtZBKmdvhjrpqI+pEkcLmduTFX53QPdmFLHGDZUCB7bKmAzeL2x
XOezGYQdvrpjsWGpe9kqE/KlwNVRV79nXT/mRJEtuTxPt9BtWHjQEuTvm4Y27A8qNRTPuzSjsedJ
DEbZ41JzEuMs5Wz/idDhSShYOeZ77O9jpG7EMKPB7nWztuGhxQSZnO1IBdYbZl1v+LVGCm7lVAZN
oo/NBG3mPeHmOVy7BenhKqirNbuzfFvao+Y1PX4MvRqypxnYsgej0TUDUDhsemK4713fmHuk/ng8
TxUkxtF46ikVfQlTZ5OKr0o7ivVuy8bVnbbNBNmhnJhP74WGGkLb8Vq25yIqu/7ijgubDv6TXYkj
NL0MRP9M0UF7eR74FvcP7KfosDxNqRqxK5Frx2DI3NBUZL+2cFTTS0j7AHa9qJslmy+RlcM3Y2NB
70JMprK+GKMTFuK7MG9S8TMghC30AfP5BNd+IJLYU/cF/SNjrdTQuAk4zC/CDq6ZwNX6Qy8UOv3q
K95CNG2WFYzcs7KYKigOrajUKw6NnOtC3MPtQe2+bhOM0vd1ntNpdop7vySdXI1y2Gi7FmO+BCcj
zOwNj9LGqx72JfGiHh9Wv3grRYVmbtHKgiqKMf/EIkIrNaun+wOKbEl6xYrFd7A3kRUn1qhUol/g
Qtm2cGelzDEawl/JpSDUUlxLm/XdsnmR/7ZJEHgYAcMyGF/8YCQz/yJ5M5CCp0gwTkaMjyk4nXzZ
BnvuGkaN+mCHyoXihmKEhJUuq1LaBA8OmopHAToGy4UcOKBnwiphv9TTqzWZyKYTPVfwBHcZTiZ/
e5oGavTkTTzVxPxekgE5mBXYDNzInIiuCv8WAQa3O9XejU8KtvFUR0yuaefoFCahoEN6DEl57tiW
QQbA9pZCKD4mc2eqL/kWALSnpGbCfAObrxEn9gGaYLsNPGxuwHsmIyJ23sWwvIOuawIfX6rKGqp7
dT+BqekgPcX5vu3zGb+vK1cVIh/03ZroC2icruedVgA6abRxHW4cXI1xE5LfLmPnx95d7DZJO6Ea
2xpUJJ1qLdSTJmlHaqObUqL4UmVggimDaGeIxRiRIpPc8vfnu4Pvfb1UBs0TKKo9nlN80Nd1yshG
uxnIRLxizGrwfu6adEmgx8EnGM1HBYsBg8nVTDR84G8+V4R21Xkl6eZOqexq/ZthoB0pvk8tKe4l
8DEeohEl+BS/gbcqVP5WgsFiMvSR1ufnabX9pBHb2ZLUjwWfW3JDaR1QoHzTjWsV6UNsc1/5+4XG
LN3czoL3yTFLikJn2PraxD3rqPaXQzxkjPlXuYTki9LiMSIMVwmv9wXbVSTJafd0LwCEX6i+bv2j
YIPcxrQz4C/ZXhNjeyaEdFTYD0/daBtBmFIwbrA5z0ov+D5MtUakMsuqP6uWl5PPHlmN8nbYiPdR
JS6XOX9qYpXjeu+DOnnnRlxyPJSpcsMD35Zu/DBxl1BpmMwp1qJOsv/nZZ3li6LDiI4bd9spv+kA
g7bpEv7ylE4Z64Gu5Zi4p8GjNWK6/HEf6mDgW3zu54Bvy4tZpMCkRa1bSckAGNUhoHGBHjQMNj44
8WLHHptu1n2aGLl291s/Rd7vvQVBiQPGGX8v9UZm+soAi9j8awcztXvG3JzAHyWG5Q9ubzHvh3rX
Q60hXDLOWFDOWGTDAV6OyLbH0Iyz/TqoCEAmByowd8pKGMSir0VZh3TMaTXjkTumXsAGugugRN3B
sjD2fmMxBoI2iH1+lOVxiPxTizNU8FnqG8bpDbUMIr2Lin742alkMfcJExTUI+lGH+hfy1su/VWV
McG0S1chcIfKcVh0D2FlPfXB4+mzKU9S4M5Xek2pBrXTvNC8GwxxCxwuY1DFWZatsAFvI15f83RY
WG9PAGjpx8OB2+i2y1m4cez5p6J0iLy7MItF/z0vJ3reF28a5wf0BFz/pEdiBm+uQExGO+0bMS53
Bp4JoWXQ/lmjHktW+O3w5gIUBvDDY2OG6pEjPvML5AkqsJAEhVCRj63WQN44BmWSY8Yz1mM2g2vQ
rZBLL9aJOU+uVoUYPe4WzW4NaIpvlxBv6LpFQcIawtq0wlVgwwGMaOHBTERnCDLqqvk7IcLsxpJ9
y88EwllSvbe97/URic6sBL/8mKzDkJb3BSIw0g13sDG883gIgvSqyJemiffUNF+Qn/hRkYOKmr3l
TwB8Ma8vG3Q1nLmyCbc3uv+IzQGkdWEG8dX6cql3i6F6+oHiTg9TCAe9dGdHhM99eEZsmInpTDp4
gMrwb7cmDez1MCNbPQZUojZQ8saY3CBaROJ/DCRKxg/lr5c6v94rWuK4QlbVRsdU0jt3N3RY+l+I
NEbTzcjEY7CDeFufPI2MidNHPA3r1OyGbFEgsr2aaRYmDI30Fgay16v8tFkNyOWqC7SHzm561XHf
68TEpdVxhfEX+rPYTYW3bFw73oxjxGqSuKG2wam1QSpvFuDxwy3mfUXrPTBYaJHXqAcRFbI1FJ9u
eNKrN0evpdwq+07OFogQ8bUoHT6U7RZawowQIpI7xUsSEmrVLKyyYrbW2ZFrIXF/3qmLdkg4k5iy
twr3LPm8RfZmoOvM8IpDwi39JWXSjJ03H8m7o3zQESRLUCcNukZAYszBHcH8klyGRio22Widtl7Y
LL7atqBy33Ou65oESif8SOxD4cUgV0J6IkCCKxrS2/Qwz45GNYZ/ap2nXe23qet2JOtibzt4Bvfv
TRpFUwDYPEbjh+8xkE6BQNbl0/RVV2VIyMYtZd5/EMaKeAl1Gwij7y6OmHSuEi9F/lvorEmC5m5C
Wvey36yAPgqTvKmGevvEnM++4osVnDvbqUzDCrNqwiFwecl5WxlOR50uLsmvtfbBzniEqMRVWdXt
pd2X1PljCmm5FtdDpubxS5E14TruurrmPMFc2DfyFvHUrg/S04H6pAr4TxxJrW9NMKvmt5iPyHbd
bfzFaefKXB1se9sgv4NvqHOD4T6GlvmahJX0PrC/zBdQLsqsOZetq2d78OZmk/e6YyfQHQNSgzNu
s4KWd5gQoS0HlkhIc9/CpWEzchW6buheithL619j2qzjB4aXpHqrSyjMu9Z05TjSlcPa8a30ixEc
lUtYCr3FzaRqYG+44IavzCd5XhFKyhpzMyWBrOg9RNKS44HtCDUQR0RqHlxcpfyy4poXEZh0mneq
AdLQ29CzVe9OvGuDMrweVJ9wKm9K6E6+sVbOWwZwDP32kxoMXsLH0m158pVzp63z3bZRQ3cefFXG
xZGjTRS/R/RsZM/1uNAUB6aArKpKuoTaijoL5ERKnCTl57r4MCiTgb66ywq0LUAO6arCWL8fuRjz
i83wblaajde8l/N9OKdx8xtQO8Sqg+DmGN61Mz8e/FCEoHqNvir6iHXzHJOSa/HiEcvC9X7phEy3
AaD3LIdyKI4+HlugZ5fnLHkY/LSob0XXI6pcIVC5SRwCmOPNux1nLgLwZumW267iTE3L46TxZdOf
A5fivu8YXZuDCPx+enB2KgCh1d4cp8mRLx0rKRvPVW+vXcZgEh1msFbExw2LWjLKpcxtiMDE6iC+
nSaIhceSi535qjI8XXdpHU/0d4S6Rvgiuy7wmL3yKLTpdzfPuqUxEl8IUf3FuaLMjlyuRh+KWeaD
qiIHRy5mV9eZJPFTdxN+wWyp6MbCmJCBKc5bYE/clQKqfB5xUsQkkzqZ0ZW+VgNiEEwCMQ/XvbNd
fLNNQbt969jHJ/ikeRTW+6RsNfcJr1rY6no18+pNTC3CSsCnX6zAhaaQBz44JqNL6ziEAiUPyxJj
Cb0qojCifZPbHLVUFl7k+lMM+YgdFX8ym0poExYizVFDAvQd6LmshvUlHc3AEIAa5wwc3I0bBYbX
vrFDcx3rUMR4vNkeLIZoqTO0MqslCbJhx9Kzk+lOj0u7lfQ0zJQKPim+3mB7iBOpUHwUw5xiWbla
WPn6PZDrDBMgrB4yIFn1WYVKvmDALhVR0kn7VX+TlJs2Dft8OU4eJXfw+KsX8r+jkWceM4b0G+rH
gmW7tM24ZD4To+ixDexCJowwINCkjdmyu7lcoLIAVIbU6dG22wD2qHCuIgSC5+wWtvggOddM01dJ
v19AdIF+twRQsfSF6PU3Xge9h1o3VR0XZlTyZsa4k7otABDvV0VVoVvFpNSxWStocLAVmLwukVPX
KeRWlBFAqXeX/X2U35cO3wqv03mZ9IDv0WEn/GZaTKaENMK4x+rR0yAQlvu2jCcy9ZplTBMf/BxB
93dWtg076DzNLtyYtYlxNtoiziEom3nsQBzp2SsvdpEsy0g9pl4XYABt6khB48fqv51n049Ndp3N
Ro/3MnA15V9JOlNcfAiKi5Bxu6rJD66jLWR0AmfoUk7AzOHX5I4fyUtqDYxyydqAbwYkMnzbRITY
r2zgWoN9jrQCR5zpd5jUzRK1NaEtGMSUeRwyb1j5LHM1zef5rsJW3WJ6RTHmk5E5VjHllaFfkdte
mqcxnRtWURz5lppJBS9hkqblytGdZwDLKUhw0VUgG5Be91vpz+Ae04upAhpJAX+82oF375sf3lKP
+ms2p0zSx1IPHQAq1kO878iTOkzX46oFZs5Bj9oNe4TFJVgQylevBiYCCKy96deaJC6HTzUofgQv
CTE+kHXesFjqKRyrrwqRsuuvKd5G9961eSY1YLBOJNVLn9dhOKGJmVn92jxKdZe9WLeFST5PhwQn
cwM3c3tbaLwbw2s40iWInZmKnyO1XSAvYd1gg4hPczgvfncAkbEWr2R3jQX00dBfvrO2ncEgy5k6
q+g2mvIxXX9MVcN58c23Te6C2zG/GMDv06XuTfoiptYXG04nDim/+g04Z2/ogMegPLv7IFuZfZ5w
5ImgetQZIxB6+TIZJL04B+rZ3aClpG1BufuogBPgsTVTeSANVtHiXfOwGkopXWJG+8sTA4L5cdaI
yOlBLbKlto/jTD9tjM/9/RrKSmXQkgLur3ES50X5zuuQCkJuCQhlO7u0Xtfz9nRK5q++QWiS76yA
8faT+e1tN8FIDFoqM5YhkMocOIYXP4byky30IJbGTEBhamfzzLwDOPVEezYsehISQWXIp/4O3bAE
FxLq0YM8NuUiJhDYS7stZwCD8Ub8tzHFe8ZqgI1CNugtqU8tZw6JPoj6fSBfPO4hvTrPselCPAyN
Sod2Ptceph90GOQlapY0f8V7G+mie92GYSkaNPExDE9xiXsGmn2Q6eIptENBaEnwzgzCUx5UNRRr
vNrj+1JpHDe72ep6cK+Dtw3BB9sHU39fDfaWAiN9VJh3h5u5YA2alLKY512UyOrCnIAPNAfzHmbe
kMoXlC9M/7/xFK5L8QvIG5HoL+BPghnzY83OJMZeCZSlJ5d6VUlt2+0m8hSpxj3OAjL/z0jGRjCc
ypm3IVXlmS0JAJwmLafIveXYQEb8yDEqOCuPRNQLpyenFX03ycFNTYaJewSOUGXsWvtesv6SPd82
8+j30ueGalvtLzd1Ezf4sqIyLGp20shKnTsKRO8ieRKZECkxxVwpW9SEhmw4g8YIJ6uh+V5JUj3Q
gblnYNoJdlGaihAmcp5vaITXxTZJNjdJU4XQCgOAO3VwbIgkFfWvgiPNrv3es3Iqh7sEEMcCBZqf
SftEt3pDBZqI96rch77Kof0ech5uoZ8029q0e2Hu8KboxJY+0Ok7NW+be0Yllf38lNvI1ReZYg47
VL22jyXJrGJjNkE9VElBKv422zSD3i7H0wfODD0eLSemeEnaF5hXSRTdcx3YyuEU6iFZWj7LtRbl
GU9u4+Ifxq+TaH3LPWgE4UPO6Eyf9yGreLvHp2gORq88gpH2m/WQN6UChQJhi5LaPX1QeUYZKgdq
9MutMXVAV7wzI7C7WHdyL3igkcdjgozYwC+faZmlaAgb1bXevbPkTqo9u82xuBmnGUIBYFaU3Kuh
Ac3sP0BWX3EVwCcvtvAEs0DzYYw46ky4p7qj4mBJneqAOjba5ANPphfClFOiWmqIkdovN5ohEey5
++et6P1PJu8iK258TGigTzPMCll3Cryl76vbHBO/HI7oD20PQFT8T87ObLduXcuiXySAIiVKfN2d
+96O47wIiZ2o73t9fQ0dFFDJdmAjBdyHi9scWdoSubjWnGPy1jNqm/DV39rw/YD1a1Q6ycggWxfZ
2p2ERpKOD2TaO9Dp2Xis+YYahyamYEI5ZOeVIaoUgxlVta+2ZWSnFsiZoajL8Vs0zpEqXiR+RDfc
Ne4MqJUGKwc0lpgYBvCwPEvs6D7oTYZ/lR63bm7Hgkg17cx5sKcC9+0BJzNhRgRdNa4urW9qQCgw
PeGiJ/WAkrXVvVezjPlRPp/FgrlVsOvGis1l1wxhIb5wW4y/duPAYMXczGHLuhvCJ0jybHqtpSl6
zz/1JcNP8FX0o+ns7jnGaLXGGuKusTjwmGpB0vqWeUyL0idHKWJ8b1Ivr8KLwu2QBivpSHxa8ax8
3z2xg8EwEUa8KeT8WNu9aUEsFR4BYfTuV0/UMlMYEv9hPCbUV3xDQqr7xst8xzsFf4q8oJ8t0Ztz
AwQj9b6wICdpuPUyTVNpmwvbjLC8JIan8ISpE/ORs1b7qSScU6fhwAEh6WZvp8JWloeC4KwqpeGT
juYSlZ/MgPdPAadUtkQwXQXBTAACzoG2BMx1nZmJR70d65ydOBgWz39GMr8Q6pJDz7evA+DJa4wC
AKT2QahkquIvySQSs84EaT0wo2P6cMXQXlguQHDdcgikmjTTqSV7v1rpLC2MWLoLPjieA2ePZLh3
cEd6/mbN6KIgc/k+pQ/nGmWwOLMDEhxKDPcgMPsNuBBv+k6eyGS8fcrhv6bbb8IIxaMK2vJULegW
cLS1AUiVGlPbQKwI0as0ev07VOC0njYubI0iuaiZPWTN6RiaVIprvHNuMMBVztg1gU5jibWGO6Vk
5ffXtKPtRu1TSWO7whWc0MA4bYOWtwvgCZsnZyrtCfdmIA7IFVu/z1p8PXj/tf2Yk9CFmx5rLTkn
5yZTjpftQOYvdk73PufAeG21ZRVe17PfiNXmNoeooMDIMTcrvqGAyBJxycRVsYFrEO+CCg8VvgVv
yU2H1L+0c+ENNzCMUjV/Y3ixyhgiBYnM3q7ySxG+xJkiM2U70IkitxTFjc/egozI6iF/wRAwsBVg
PD0liJAQvEpOGZM8aXOK+/MkAVbwHQp1on70WVPPb3XjNdmZngi7yS6szmosB3yJrULnkKWWw6oU
idikcA8sUccPgsqZw3AFzjL9woxXt5fM3az2jK8ybL9FjJHTL15vJuDNuOHdMsUk5aTqag4Lh8Qg
m2wpVKnxiFhrV7FdtPuqINnsOloazGmwApVJvjo21Idyg6m+Si6ZHmnEYVmte6Ia0q6aL+lYkVo1
1Bkduk1sO716IWBEk6wODkZMhhH5NDrWiefnE5OTZKr7aVtItk/+oROS+b3VEbf0c4gnAIBJPqFP
Oklxj8xw/7sgzw6R4DzBSWpEhfZkwcqmloxpWlNaO8XAqTmZKyn6XWh6J7mIGw/POVLwyGfA4STO
gwVufW5OQjqhMG3JuVPqnmN0PPr7aBoasjWCFjn3UzbpVN0T7LHYp4x8Hf/GuI4FWqMMLVN9d7C0
Uav3oA7SdAOmxwFb7ywwezA7YUS9NUOMc23LVGBE0lqwf3k7AD7GhXJWDSjQGTtYyj/JrXUEuNiF
jL8uMa2kV1rKdCe3hiETynmBidS5SJmCmX4fJnGTn5OW1phDAchtvoz8ojF31BJObjNZtRE7bGMH
TvM+shChJ2cV047o12TR2PLxIC9V9DOygiU+KZnHFRMGwKJSwxpDMLsP5TQkI+7DYZnIqmc8Up8z
HkhxbyThELUc9P3QWo8ITP1OokAa4IO06vNs2Dp9XAXerorjXO2ctO16utseGrgzarq0uCIzdVge
/SGjUdxS9pBfh1iwnVGyQIkttsw0mV5vzcAh/Strdh3eT+WiZHeeO0E9DCf8U2gC0o9pu2uULjMM
RSYzVKprsQOTN5xxeKTANUBZzHbHz0HHpMPRwQI7O69hxKjbI/bA1+mPEbBrdUv1YvFejVlUpnci
wIU/QUCkiL3glBaP7d6CtY04CNF4VvwsvWAcvmWSonrHaYw3+OAo01olu2Ajc5rcxGpwNZdB2zq1
z11EgBox7FOnAIEdLNZsYssBVomVlhE3sbUBYDbRYHWmIMkwQ1P0jBhvMag4NxgvRN7s4oljJSRg
FFTpRdg4dXfa0po+t5cyhjHlpYmr60va55a4NVbNUDOvhYSAxozUGiHDLY55av2gCKItP3RLn4jp
rcF6HcObme9GHNAzUq1a0Ynb2HIKewPL2aYH2lE4AeiYKRyqszKyTIxcGt8N614HNSEbuRQkFYLu
RL1uJH4T+yHyumaMz1x63Wo6MLiBbLZnvebbRPeUsWtvFrwW9gGXwqI4v89qzG4idjKQygwlvR9j
WbCZb6i/muGWlmgt3oKFB0WIG0KGTmxLjdBA7llPRnOoGbgnMO0YFqZkxnRZex6ESFa/jdB4w8uG
EKJ2bzeSCAiFzTVGm2dh63F3hkhfZE6KHlBfEo2dO9a1Q8SbiphNLKa4MpaIqEDTXNHjOvQ1XJ1n
W9P18TZRVyuoggWkP6b9c0vXENuW53y3aBJ0d7IlMXHiNOPEyWmzjIl5miDsd2dl6nNog9zi98sZ
9dBU4q1N02x2T0vlyu5RSkZNe8vCGE729jRG3j0tb9QVG+hxCR7NJHPlcjWxgQaPQR6k9VOII7Y5
y8gKm4BENLiST7t100ddO2io4QclHJnmu9wP2iHY80KChu+6UUCbKYCkUIrVUhXPmPjc6CGqI8Dt
Rlohn9HMYp0A97DpBTCrrdv+FDmBT7UdVSiE3FDbzYMXJQLXmRIEdddn9oy353ladQr7oo297Iyq
VeBFsghT8gCnlakIT1kzc7ahamlz76qJS4uRS41ZKzpBPhDWP2y1qky2NU3fdp8UruwPxSx7EW1G
/PhVtMVnlfKeolCtgvU11EOF8W0dlGWbSs5yvkJuFPaHFAlSdsNpP2su/Ei19XMrcxFds74V86k7
wqi9xnZVpNcyb7V8JoGjVt8DBjrLbZL6XncBAKNKrsB0heoHsQ2jOB00vunHwarKaD0fu87z2Bej
/sE3XHJTMyh3eCOkDs+YI5Lax+IvdEufcFOP06B/cRDVbOFS0ojoyc5Lv/HWsIBsNLV8qBgWZPm4
X/W/0GvQsSQDY2f8JI8sJRFQhjhI53xL12XGyTLSXY0fMXGn5m5hZ0weZ08lFbwI5SWewE8GMOjn
NHZ9+sLWn/YPAX6LmbAHTmBwEgZ75YK6AEXdYZtEyyjWDcNSILeKpCzPJIq3+jUGpRvQb9JQq12U
gWmKlmpccnAnB1VOVnOLqMP45I4700g0lIUoelgF4JacrgGLTEggSsosMJSuQx31Zfajzr7p6hVZ
UWXyWc91XD4B4uNgiCBLlj5IY0u6jJEqRSYsAkwmAvmuYNz2NfWCGXJwmdlL9pMWcrG86sjTzCgh
L9UrQcASh5iTqt4VeLmn71UfjGA/gYuJruoeGA9P8mtjzVN304/6lggEfzq3vb7JC+gYQfhrPeSM
h7RDO7ADR40od4tEuB71DhYNU6kZUIN/EtpuYUMWTBsiOj1TA/Jzc4bYb3W5+DBigwyJK8cijb3Q
2ehmmYMzI4aycPkK8xXl2Sm3fShFaFG30+Fe2h3EpN4/Y6zo6xuNxHx5gdc3z/RoBPx8EJtQukH1
GVAJxS2GGnck8pvKbwk3+OzQ26CFrPPn0C6GL1XvKygvRkdXuNh8hDXhACH3uiUMhTBTW9pWS8vU
Ia79sYnnGGdMwjcdBGiECSG/revc66ODGDhWuxdIoIOqAtyYmPzeKaYR8ezgdLS9d0Fj0ZrZjQUy
T3hXRIyPr2XLuHQrWy+5RQIbUyIXFH1+1rzxQVTdrrITTVBZRC46KENoV0Kfjk3oOssJALkgf/Nn
eKRPHl4LWDtQdAfKVodcZsO8NrXRCZf9UJ/Rme/Ll9aZ0JTtaOajSzso2m3tLdPeSesvPSWkEfct
8tu+vESYaDfVoRKo7dpDGtswl/dsUaX6MsBMhSoZKMJLfnoj0bnABOOY2QoVDh2VVWxQJtgUxphU
ICSMEqzlaRd2nGnObekTV3znZAttuK2N0iO7sm2cdTcI3s3CDli4g7gdSiQ0Fwn1a7yc8rKjhyL4
OdVY8cm/KmsiSru6bLMbZLFa/rIcxf9k/V/E6GIJxvSS6CqbKdrhFyF3H5KbQJumI3yhy0xxa5ok
6dYoGzNG14zLYBp2DqqFau+nArPHBiOBAvs915OiYTb0TChI5M3B0hWIyKwvNqMvjmwMB8R3P53o
w7yQNeYG85nUfGfW/dw7SNNWJut0pXsk0e3TgN3BN18G0tY0yv+MwVS5lXAckPw3uL4xHuMN7u+W
JcgTLKx0Cat6F89WFyxnaJjquL3wrLlLf5oxFdl0qO246vZw+1XAQ0ILjos2KjjXqdu5dscOmquw
oBsbt7dhcUapWqovnJE7Cy5310T63F9q5Fc7x5pN/lYxRARD00yTqCEKpY33NfbiYnnAZkXwxdbt
IJDX3+OSALzq4PqJlS/4U0Kruh7pOGTXSkUq3tWOu2Z8JELkzy0pFu4LYoWgusysykw/25GN/czO
vZKYKraDOLoE0V0Vr7HP7kaaoqvD8bYes4ZPAQZ7AKwr7MOwsHZNk4U5l/JlJN7YPQMFqZ6g34JY
xrEU3IcgZQJsIwSXPme6sgzNODknom5T1LVDCZgmf8CqkUT5IcmGOvoKUWkw5aZkZJBElzNxJOOT
42sHfJPwDSaBlHwqXe40ZoW0vuxoYCXdK5GkwKY2c5+EgCgmwFLqlywajZPNJJWroksWpIBlBVFO
N2/pqDSJuxVFx6TxVSRQpc2uhsr4puKKmTFZL6yzyD9pVd0tZd2LgjV2QkAGixaTMt7K1krHFhMd
3uCXDDN6BvEuRnlTXdaS1ppCgUIdAcqS4259nTRKtcnJGGUGsUNr1nzHUyb02Ww9TfaUPvkJuPb7
xnaICbHGjrMYpXsyDvBBnYhOfn0H5ow2yg7NC+N34LaMQHEAqDonfYGUlIYlzam0Dn+ZKtLYDkbO
l054yTgrI/oQ/rGrrpwss9r+IrLHQaqzaNIeemUlpuWOFlZA1og0mfVDmNqNf/g0FINLPy/s9S56
za45ODzRF2toYgk8kWYeJpOIcyDIxkhKMlFs3VvTN9etlAvhxhk16ytoJT75RttzddH57VLOG6c1
5UAGPYKtdEfFzYYCuYdVVJ6OzPT7ZyemUYQ6bhkEJCKnwz6L4xcEiThtI+CMbOchna8bt6hK72qu
lsx+tG2oXndpgujF3jJ64DTNGYmZGMHKvERYZAyzDCBgkRNjkVwtZzn5PdNE2OaSufuKPBOIelNt
dfZLjrm4uyobXt59RAry9MQ6UaJ2k7iurCcw6DzhskdPtdp+MNSeI13roJbOFs2cmzmS/VjtJ+wI
+tvkODNxK4Nr0/u5tHpkweBd5sqOUfk09FFLQk0n8LNb4Hom/pnqomJRjarZIfldc/YGruoDrml3
FArEsjqea7WUjC5/N0lUURujHuIV8LuTAXipu6+9ifOwwwTHJYjJHmIRXSH8jcCy0s4AeSW70udj
pq1lFpj9CC+d7iTJ8K0k22yY0UUwv9T0WccduU9BgzuFmo171ZiskkcLBFV4LtfvVtzUTk3T8LwP
8zxMNdMGJ5ERCKFuxk6/xF2kkY+R6DgxXPeJViL6cLbsxU++xg78N3MxC5yC7QViBh8FDoWTH42n
cW6tB8G+n6S/GnoZbAT70pkWxGjQwgCg0iNN0vRkpltk/xBpm1c5qCBa7l9EGTFh3hmDrJZCjspo
Ol3ovfYPACUGMk6jMm9/VhK1X7ZZ3EmGj01EWgRxE0ucIsRl3/EisRVJtkx6IwClLbthaCeE395q
fQa+PlXkOLLdNuRfE46YdMSFNKG3F1hb2Qf8MPTD8cBcraTyk80UjI8gjHsOPk6dOY8iQDUINZ/n
mZ/FHLzsCHp+WTkX4YhbfNoC/mz5AqJ8Mp2zyYvcS9r9ksYxE9wimDN2l1kG9J7p/jf5zX9++0u3
WfjHr8OruER9Vhb1Ba3K0ptP4Usp+0faIpo9aNKU4mf4fi467xpx6uw9BHNgR6dd3Rflc5gzev6V
K9d15gcGXqhjz6QTxczIozAJaQGDzJ9X0YpF5P2IwTiDOrdvGkVAEzG40sP0Eltun90HXgTR622y
6zFNzlSDtZj9vkL/m2+6nG4bwqPCdqfxpPF1ZjEPY7gevpVNn03n9KO9pXiO81nB/Uk7Q5vnnica
LGKfAEynyTxVcJ2mq270TH8ehj2WDYrRGljmnUXbRZ73jvDEdyj9oVCXtIILdWlG1AyEJkr8Ilvy
Vzpx6sBxrU4CdynlE7//yIxbuo3VfAOvPqp4Y6GHRrObBa0DwBudYev9F5qhMNb7fdmKMxTB4EE3
wjKL2k/+gmkAB3vZncQ9yakIq2dfrtnJae7Dgu3wf+yZnRk6R0PfMLhsGXJL/1D1OqUK1TVl1XSG
2laX4M5Zx/mhpxwvJQ4imwlq9ppltO6xcnPcNvgHOdNYL42lkuy6Wuwq43AV2hYyEbuM8/pBuWA/
2VSxehZ0rpIFfknp+ZO7QuFRlZjhvGWya7uHuU3FYk7pb/juvNNBSTg2A4IyIPtvwV4Cfa/u0c87
FMZ8b3gWIsxPOH+IwBV9l8wvjTRd+TUGQ27MBv4lQz2G/aGTlTcRShPvkoOvB55pRHFINFla07P6
mWhH9dNmgMsbMiwl+g4NVe66E176IrPRNxK6ZpISPKuV2XwzjWi94MRkLbkpJ26MmfIkEclsGWRF
Ourws4xkynaXLrWcSzqvx9pLYZACZTjkDBZCc+HXlk35rvHHW6cJSR+Q5uExd1P3WiJ5KabHqPFk
0+7FVFozUaWFLHBXsIIEkXudK0gQwa4qBww518FC0QaRsvKDYDuOfFM20nWGFcPWjcY8JKCmG/Nl
IisBV/74i7QuauarmGFfx6vUVbFlzZu0Hyn1D3pV0VBcO0HLzCmYhdPv5nEIic29pSJXDfz+1OIo
qr7YLakDXD7DnJlcYAMqAGnhD2oJ8SJzJojmixE3dhJvefFIj4E0H/A3yTyQXXNW4VKOCVenRW2B
xG2aXmGabNx6ycFdoPmFVj/7FVpRdkKUarfIIWkRPIULxI0RJB9MZ91Pq7QigH+1QUCe+NX9xLFa
rdmXqRw4Jv4H3B1w4CoZeaGLryDrKHn2mUZh/SsBHZYv/nLKSdRSMAo37Qh25buHgt3rtq3bF843
Mwg39C5I/Olp/S/wz2k5eA1nyItYTjmcXdsdGTQmFrkN1r5TQlrFAXWq31R6m9DxjAqYbjTiq7V2
i6GcEhu89ENFuBSC1kSQ7C7g2jbxNtF8tz/sXgWDfWPNNmsQ+VUJc8SfMk7r7mfTNFGcxQ+/Aav+
lwn1OyJBYr//jZEAhsJxmAz6UmhbCCB863//GyNh6In7q1nJ4L81PSeNL3FrA7kghhpT90vuCBWt
Y78F7wloQS/PlutyZtIXnAUj+Jzw0JbFAoW6Gsm/Wu6hORs7vmTWYQSQWQaicXSKCA9eRRy7WPd3
+EoDy7pGcIp6baWpxhiAv7Ttgi51//HNgSb44960JzmQOEZqNK/8pc6f98bRN6nGXDQ/cWFp88C4
Dt4aIxyewpM2mN83bUS9728+vuz6j/0/7ITmxKeYSCvJvIyqwfePaANT4YSuqIr0JxyOabrCiWnj
Gi+8zCEO9ONLHYMNtEfzx0CuFBL7m/CO7nCcLMTbSQgLXhaqeU5HZL+b1ER9fwWXqw8+eaB/uxys
T8HvZCvpOusD/+1l4RcrMWNpWkizM453QdcwUS3Tsj1Li7AIPrk57/g5QsnCEkCJ62sXi8LRc+zb
2Q9gTTVvrnZ9Am6inPIMBCPJ3AFxt3XTSZrhLWe0713YcLLbfvxw7eNvQwNbY0ZuG8f1+bf2yhf5
7XYn9nwrIUzzjXaS631tOY9keyBOTW1tGbYkxGB35GNmXyWTDRoDdRCn2RXdbkcypSetl2PWx3/S
+0cipc//Hymji1/k+AegzMvrtPWGNy/qBQoFrw3RTl/mg+2QfhUBh3frTSmGPLQOokBd//Xj6797
tQ2Pw3OUY/OjSEcc/yQRpug8L7o32J6p/bCws49vs8dgz/7k4f/lTj26vkb6//307tGzT5OWSqpK
srfcqMLHchr4tDC3Ym3YjjtOXem31X5Am6FxMO0cPr7PdysHP7lQvOmMrj2+6KP7HDnjUADP+jV0
6fqeUBaE2EtF7oTeDTt3SthNMTnL68dXfX/PDkugQBWEw0izIP/5vq36JtuNZ/NaqADf/klR5Nrc
r/5gn25nVBqkyE4tsnraiAkSxb9/cHhHWCYdASLF1sfr5YTghyTSJnyr2tlMUL3iPvYwBMQ2/omJ
UZAnTsLFJcc79jiENbuPb//9y+Vo6dn0UzRbvzi+fa/1cUr5U/yW4FQqNg4Ks+gQD3jVPnm33i1j
xmWHcoxnexR47A5/PufZgSlFCot+tfh8SGwxMQzZJp4YGhYoguqTj+/rb5dztHZshX5u3Wz/vBzw
OCxW8aJekyyfJg7VHDZSUOntMoBJESlKoY8v+P49At7n+p7Lru77yC/+vKA7AkWf7LJ6RSkX62fK
IScho5wylXw0mCIo1kUUV+o881Ih4vOPr/7+23FBNQkpFb4yupVH306oR4M+Q8yv6egMKSzW0TE/
+1LawhCLja/jgpZWM7efvD1/ecqsSC737WjFj3t00yLnGAUQanw1nCRKcmqQw//Eif0fnJyIpk/e
ofd3qW3WBTZ6RirKHN8lB3/iqPLafp19EwNoA0DklmchFbb+muYyLU8wZi1t9clP+/4utc2GiG6b
lQI2w9Fdoiejw63a5dWL5yY8EIwjkUS7USeZvfhAkf/1t2Txcz2FrMXnsvb6yf62A7aWjYJhWrpX
zmyiJpVgSZ1wZ0kVc4TDGjLAuSGwFInGJxd+/wprJEwCqxelKXXA0Sca0MaJlqXBM74kxrSHBmMf
2aQxtAd3PzCHwZicURanb5PgP/vki32/EmmXf4Tt8bnatnN89XBmHhDEbfqW4A0HwC/SnE54kHCg
vP34Af+lxoCizjUoFj3hs6/++YSHiYO609bBKwx2MDcnFiDE5iZubANcyBSh07pXIapubL55Ukbe
c+0touN81rjC3dEHJZL6k1f7+Nl7mIXWdWOtu6idj98xydguTy3l/KhjiPLXHrp45A5Zlc1BsguW
sIF1iWS/9ZNdXhGE6P7jl+y5YHGFr/mXrWzv3UuXtJPq6ND/mE1KN4O8+aSef5CEkY63rUuf8uYf
fwOPdVkLF1MRqDA+q6OXDT2tS9BcSVIP8PxXJuLNST7G8Bxbz7e+CeaGv5C9wuMBOTlfhOiCXCIs
TPTZja+/9W8HBwmQl9qOR46RSrEVH31t/TzkWTTo+ZnEiOG6WYR3hzNefiMQ175ExCOvaisOLirO
yl8/fgRHy8p6ZcQSiKyN4UEAK/nzLQxr+JkGcdZzvqy0CbskDFSjqNj50B7KT77to6WTizGK9R3W
FMFzV/7R41aNWOx+DpqXAs1rhbsNaiiu8QbfbQV2tdckc9hIYvMfH9/k0VfNowUwx4PF8CGMy/Hs
z5vE4smbbOb0ZSzBmu7GGlr8Lyg7Ynn7+ELHH/V/BTp1BZWyhylOrcy835fNpmgIeJ6d8IWzIGoa
AhXxhj2lunK8LxIk+0yHsAm85E6GQKXAiPvskQdkNZ132UMUs6v7j/+iFeT8x5ulJSdSJrusZ9TT
x580eAq2sZb8FoT63kyzvRnAuMWtFWX3jsmn0j5zsOkvJPTSQfcfUpJM8E6N/tKFdx//Ke9eNc0w
CX0ZgALOVrjj/nw2TiL8wZ1KZCWqRJKg4aM9K0u7r+CUquuPr3X8pvmcUUn5Eh4iZpcN+GhxjWB4
efVK0Z1sNDfbelUNQcdqm63PDAWJ7GCh1v34mkodPWsuylfEGY+XTfM5HX1LchQsINLJn9EQ1cEF
AMpmoCvlw7+YtrzjOarnfPaFuAg5vtPYXZoCkgEYC4cRZWgt9vqXDmWitp01+UTCj23EiAPFXG29
wCQM3HLbE1DUP8a9RN11QHJreW8jKpjJ3bFHssZdebD7yEZroBky7AZAbEHposA23Xds1IwPEf2g
DiXjl7IfotbcKDH4uxFVfRh9Q4gtSR4e4t7F0tZgFK9rOvg6GLNPFgN5/FVSIhoKGXiqhk/SPV56
MA8FyOJr9WVWwrLFLeaBtnMAx5R9o27HOBfoGdHf1Orc67sS03BNXE1PXowsuhcaZD6PVdZ1Mqw+
5gl51nmV0gStLqU1E3HyQJqCiAhdwRZnzScep775HE1m3hRbfsZlvBa6W8X3NpT28Vk4rWx3waDq
ued43cOLCz+55XfLA2sfslwoXpAl1PvGRpCCz0Xw4T4xRJo8/6QynfSXDd21WNFM7JGQnPIpk1Ow
ySbMreouafEkWid1T9RfjSUUbWxw+vF7++5boWQW2vPoKnjGgwj/53dp+CLaqTb6qUGBmIpt0aVV
eY76fyBtlIq9K5FsMLr7t9MC5RUPgC3XFrSTqDqOvhbbZ44kATrci1IO7RmSVPanDTQQ0iR2fTF1
0cVQGFsNFx/f7tEyxAoEQ59mCiUehyR5fLtO47lLq/oKOAGeGzwlyFdQ12VkVqPEO/w/LsZ9cn9c
WB0fFrLIJo9bx9UDM270UQxfUJBVWeSM5yofBmf375dDeqg1FFXaJ8eXixJSyrIuKh4aGQVPsXLk
61K16jFCgfnZy3z02nA7a/+YjY4iFr3j8bELUqnu62QJ7tXUjynZoUH2pWNRhz7ZRDecYvDv/Ovd
0bJG2syEiDpfHffAetYJGduBuc+tOULN5KyRIWYikyWvdBh+spz/7f4gpPKrwaJ+fwJKRtruq4bw
HlrzsgZOCvtWtg4711zK8RARf/1J9fC3K/prNiWGNBf6x9ERD4ZWQXVvWfcKmORX0mnC8mx1rUYn
vbMe3TWAqk8q4PcfA988QWaSxshfGgY5mBQYpJNz3+OFmDf9WDZfynCSd3bqOZ988Eeni/WF4XOl
xpeuFqiP19v/7Ug5k00+uZ307tl8MiKzhvbR498O0BVHfeYzMd9rmk+f/Ix/u6pHW4tPnfaWd1yR
9X4rp8zu9X0T+Ux0ogKDI6Nj/wa+a34FdNdqGTpVzj8/WJeDGjkfHGGpeY+nKxJNAZiSkrwFnLzn
DB29DuSMTaOACVz0ybnt/YvDxVACQDpe+1vuUWUV11WA9z4S97lTO3dBUZaQrSEBRzaSxBnf9Cdn
179cj6qS9gCmIgrd42NTVlUz0dbBfN+PDSllHEv3Etri96hYpZzIt/3Dv375a/lOheqwBzCBOCrn
RFJrM3SLuo+60Uc7RnXyK+wrjN/AKN3PZit/uT3PZZnxKOd9wxji6EXtMaU4Uanui56E0jpr2mdU
2+YUsJ29BwKRnH18d+9fUepFX0vQCZpf0Dv67sucfapvInUvYEK+jHU972YkDpeJP+obVOAhCLa8
/ORrPKq++BpdKgm6HWsDwiUQ4s+bdMGCFMvgufcevFj74Nu01zY29aH3ycu5Pq3fTiD/XYjDB+1d
mq6ctY9eThSBGXaZ0b0ncXW+bayoP6mmMrm2XBNdi7DKoXv68XmAu/ST1/TvV/ZdX7KIM5E7ukWb
HMZyhaPcq5YQdjoX1fA1DFR00ebC+mang7yxkSgc7MbJP1l13l0akTmnaoyu68Ts3RcyLLgGW4AQ
d06X9t1jpShX9wDJyAU89TxTMiZackNUgwhVQ1AxiH+IEp/8Ee9+YpZZlz+A5WftCh9XOuhWGzEX
y3zXGS+RZyrDebgw5k9tdB0fv8L+0TlT2XRs3PVn5qypGdod/crj7DIGNHlzB7LMd8TzgLy6PE17
FxfYXowjOIHUlKN7gje3KL9XVcMMCPt7Bfh2gyNzQXgrUrzKG8a2cDhOfDFjkroMs2aOsTLAz4DU
2C5WXj7DOhaarlhBErR9OetR+j4uI/zJy0WYrcbKXTMnZjyDs4pqEggGIcfA5OxqUQB1G70go5FU
mkh5AViDmc6zfAjU1mc0TBI88QapszdV2wHQHACMDACjfSt1z3tvVsmV7sD5kk8b4975FhuAC+fE
Ntbevp5NRPA1cHQvj7bEcMfFZdq5qx1gDDlfwHVuomQ6569B7936cZjigAdyED+ShuIbvgyHrIL+
xCe9XQAztlUOx0S2RIlgb7fmF0I3MA76mBRvSxQg/oi0VHbxWz81K39PBJFx30B21NO1VnC5mq0o
u4C/HzyWIvEB2V+bPfUF8c+QgZyiaNEn1To+tdrIJljIQxFqNnGANXgi204oIFB9khRXch50yxlw
wPxAlN48SK96rTu43+2WYTcgEQXTCVLoG2T2On+xch3F9A6hyif9rkCqGLYbfkorP2+qqh1eTSsD
2WJRHtrIPRNtgmXqgd+YGJjdx+/muxrH48hFQbyOfTifHzdaTYqDSraje1tB08CS2EEjANvQfsFa
1Z7+47X0fwcLsr1YMJnPr+vCbzVOZuqJBmpQ3GEGwmoSVJ51huZrBH4kMalc/vPVDFMlDs8s49Rw
RwscuQE4ZT0nu+NltpwDMbagHvoQDPNZnnNs+/hq77ZFj6asopHEuiTprqz//W/3Nsa1znMvHG6m
so/sl2wly+wm/gP/pwEqmD80WeN1z/96UdZRpACUjVBE3tVRuUFB7Dq1dYvdebqyUoQ7PcrUJ1yQ
MQaZIM0/W7rfvy4e/W9IR+hGfBqjRysZarOwRKcV3hmHo298vShLQqSI9dAP43XSaWaTH9/j+yuu
E3WO4Iw9KAKOC2ONnpOBqwtqBQ/Ag6wa8STD0Lqs/FD8+PhS70oNzvcoYyhLafCzKR69MWUT1ALk
hL7Nh9i7zdjHd1rkIPrw3wGMrYo3AzD9k2bc+/tjqE6+h0tXhcHZ8T40Ih7JvXZwbwc8/v4bY2jA
VnDKFzwXUxpWVf/vX7xLn3dlnvHPoqfx55sqp5EoOjcVt2kfFo+2blqm6BldYjygmGay1399qOvc
ni6KS1ub+fnRQx2slJCsssZyUdT2twg11aFolnxfxjq7nUtkoS6k6k9emve/5NpCh2BEz3E98R99
jelE2/B/ODuv3bitdg1fEQH2csppmpFsyVW2Twg7ttn7Yr36/SztE4scDKE/QBIECbKGq37lLUjd
6U8TgmCgvB3n94i47pfEGcxjioEUN50+phtpzSquoUKETyUhIwAJpndRtElwKG0LrzeewtCxfnVD
AUNKTCaGbuEwgc8rB+xAym7+WQW68u72NF8ZG+kynWCONj04mMWqemY02FY6a09lYXifdBRCCn8I
rOQL1RAQxTW+rhq+Znsv7YqNDSXP/KsYloY2qQ6gK1fl9ltGkr2dUM9HJfIJLlv8WVNDD2sQHb7c
Rhi1WlTXsHULoLnH4tKWWewk2FGwmW1lfkLUKfo1CC98BrtGwV6TzBU/6Sv7vkKy9NPtmV0dUDks
nSCVV4vscVktd1vCNDSw1ScTnP1XPBYrQq3A7L4YXaj/uD3WahVdWf/kTPKAeGTkix3k5LiHwUWa
njK8+v66IWwBCMU9fhldGDxECGE+g/X13qPxqt/dHloeiVeriIAouA/K89x8Mp98fS2Qe/VWkGv9
EwUR04UBWfTnCIDXl9GVFN3EiZrT7RGvTCxICIlCdIAfrzoCCGh1BqK8/RP0OghRul1nnQ8psP09
ysfk9mBXZpYyHG+zzgHhil9snqApcvDYdvdE8Ot8n8fY/NM0vfYL+GpOADoY41+KOuk5AJv+1poq
X0dhjpoVm5cJXhxN3CIQaygIe1DJxZzamBtPjKfZM7oBtgwGh1sN0+XE0sdjB9FItKircjYXj3Rb
BE08p635ZCU84T4IZAc0/Jj2xcEE9Z29cR2pNtpEISR0vF5QXxbD5b2KON1sqU8dCj+QNyL7+2iM
E1oxiEjeXsXlJmUoUBe0DglCSKmWUZYdBwYGONP0VNBE+zBDCMYseupgBVjZED4h9dd4G7eO9toN
ljsVWxHKD3wZZR2KZYszqYq0nTHdaZ/mYKoD7wDOLdKjndPWs/EncJGQ1HxEYjI0YyqjVucAWYVy
ROGgn0JF/HQwmDSjXWcgm7tVZV4sNHVzlDxlJYYeEaWR5VMe2gm2OJ2WXxQjs1CLszWYSEQZg7cj
J0Vt9fbsLy96ZoI0AV0cHnO6xdKB998YNwGjD9g7yZ8gLcTGDn3kzCDDnCz3cHsgbflh1AYxVmVL
mQYtkFX7IyxArSdKI32rAv1oovB98KbGptdWKp9jeIcxEnSPTq60HwKrVj8JVUFilOTdPqoOmoNG
kfZHuKLqZ1sN841QX1/cJWTwhgocwbBkXk8otdwRnZhtIxL1vTfr3WNAERDNHAA7GMOgnV0kApsT
/NHEycYldd8bI/D/GM0mWt/I2SLhjGt4H35BlXo6qzHS33XmXaquUKHLBCWEsZn8uPBcHwmBJwSc
Owp544/M5X+OQxfyNgQAz5mS4tqKZvXx9txf+zodmBpYQ7rR69L+MNtYn3kOAsVo5OW+N0DihBpn
KkfdadDzRxwUurWbuBGYXss7Rpq3z2xs6VFoVA9dL2ANTJbSPJZiMk5l4uiP6EMHuAo7vXts8OH2
21aqIENbwYcWAdlxJEirFJpMlaWhsMc7f4xHszlNyMPDcam2uhcvQfU/j51cQXIJ+lwqhWH5ra93
spIBTmhhmd9bcduEhyGcAGwh04cDI1YNraTQgSfCES2DjuDnJuoaniF1t1ULl9ISPzc0aI1TaoTx
saZTBaoNZb2diq4veqsoqBVo556Qw4ogrk8O7GSYEihk4CmaJn8Epg1Q3ax543wuAiQQUxRIPZUA
kEtrXQi22Dfw/9qMggGo71kT+JeEZfYcIf2PRFj/KwKxHW3cj8ujisqNyahAdLiQjVXcADm5NlHA
Ci8eAGgBXWoEGERHCCJ72O7VTvXSjYxiPSIALBXcgsTkcAAX742BUk3kCjs4o2fIDeSPCr9v5yW5
jQR3DXHafLp9JNYDkknQW6MHxN23ih1sgbyybZr5pURS94PltvZHhAXUH/BZio1q9+KKfbnRqUqq
Hngc2V1bfJsyO3btzVV1mSMUgXy6hdofXavTjZBEkxv83wPAy0FhBBgO8FuH8sHiKi+Qtkr7JMkv
MaFWgJQznVBF37s1kqyfIfFEmFLMQ+8a+7rgmf07hcbUP5FOjm2OpHhJmT8J+qFLEesRiHjenvDF
My9ngbos5itEhiSPy6q4RY1xAqYfXQJR0ngrq0Cy21rJBIbjOqnRdHj7gKAMkXJnfdfQA+yLRTWj
Q39BK2n0/mutGmPttsyS9InCRm8jVzA7W8f1ylpbsvZuagTUEJoWawBRAa3WsI8vKJOm40XXWyEe
UMgZNhb7ymzyTlHk409iwlWUYNUl6GYMimW7KqW0YJb3ZetYqP4b+XvaKFvX6+oeAqquwR4EWCaZ
Ksv3cXIKgxgtwe4g0QIikTT5AfNPPCO37B67WHyq0CHa317Ba2PSkSISkhtnFZtkPfRB7GniS9qA
0EEcQd2NHOfKN1HKRvMoUXdOY+Wfb496ZQmB7AGBIUekN71cwh5LArPC7/LioTcjeEJqLfMzdNo2
xrm2hLIHJgkIQKuXRSKnojlAqpBecNwIP9tt7cZ3Fvo8zmHQUNrceW3bf739aVcuPW5Z+AYaty3X
7SJhSlOAj3YdpRdb7+0atZ2+/8sTXf3IMg+60e3BltgfcnpMJAj2HABpMvWVE/BP+bRBAzw2ZsIg
rtquQRrf6XPlGZtsdPP9Jkc59TBVdjkei9GNR2r8XhHhj4d2WFrt7bY3u40gb/X5HlAYwKayEyh3
8uJwtq1nwcOPDTTj4uLzFKh403HhpU+UY+ctVs9qG4HnVk2NNqdHqXN1QpPRHIhG8GVvdJSIdkU3
icsU0f7beKtXh4RxiKmpMrqIk66K/arSaWaFnNxFx3fzYBf9cADJriNJ1E67AZWWzx2St8fba3tl
JqFHvYC48aRfbSQ8CWrsFhPr4iDGox3DEO/BXeLaCMMmAW6MG994ZS4lD4DaJlAYKIfy5ftnJxlt
ietaE5sXkWr6B4x2UNJDYTzPN8a59lmy5k78Q8uONsPrcWIPFb8ZPNvFswu12hkxurDwdLsh2Fnj
6G1cANdG4+om8YUUQx1qMZqqCpG0CSZUmiD+84dRrf4EiKI9QXeINhon6xkEBEZGr4EC4xAsi1Ag
BxoPCxP3Ag+/zS5NijoEna00emtYBeAYaA0NWKqma8iLjRUoH6zZl8wKy0fDgd/to9VSHUXcNRsx
4+oCZSxWiynkSltjv9LSwV0w052L0eZu4oeW9mO0a/tjCU7rG0hTdX9701+bQ4ADsBGpltHzXdxn
AUbRfV4GzgXFpQwxrhI17gM3Z2j/DwMRyskZ5OIErvB6G4btrCkE/jbqzlURHhggV/YRCi2nN38Q
pUFSctvibV+Rp4II+Wl2oXFJjYZHwZimXPFDXYvLu9sDrXc6zxvS8BIGT9dnCddB/3sUpQ2sNest
5U9ZTAhvuENkop4k0D9682BgH7gpKNvbXPWLRw6lbfQRwHVctARZx0yfUrj5mUF1rkXV438ZjLoL
nR7CsRXEC6uXDO8Dy7y0dhWRQUcIhZ6MIoD0j1hRmm5M5JUtSLFRfeFMAm9fTmSUdm5t1w0XYTsm
n0pXeJ0/oR/05iIUtzsLRkeQBsQamEeHKsERKzMuw2wMjq8NOJntkU1GC2wuAjQLby/Zlc8iVqYB
SR2adusyc0GFN5dWYen93HuYGCWFG73HLCCuN8a5sg8lEI8YAMogsfMiADDzAl0bjOfvUWKSUkJA
rT+o5qz+Z9jJtDWHV64n9oRBaYCSCVjjxWAhyru4YwzpPSEddiHpYCbvBndEADkGvY7XUo/v7dvn
kaK+DF6JKld9RzdF+cxRyuS+mEtUO1pntvofelEl8waz4dq3Qbq0qLTA0F51xtFDmCxKXTEK+LOO
WHVBuFa/d6XCdQ5UAp3wQxZ5utjIIa+ElNSACdyYUiDc7vIKNoconjAFKu+jCfFAh9Z/CmLEp0Iy
oVo/c0RPmJMNyh7MRoK/aaYUP4uCvPwR5bRxo/2w3rWSSUTpVSN6p1i+uKYBPI0jKtLZfaUN2ues
cuevArHQv29dU0bhatHJn2keLTsNc4xOoY3Uyn1bpPl/FV7wzm6q2+rX7WHWRwPAiC3L/TSQ129O
1dR9CdEuvacFl5o7LHpcXBFIEJCtNt7YPSEzMOj3UesHbKAyh/rrBy7Pp5yqrxlcSgcpwB1a8+7P
SExxsusyiXF+66cxb7zY5nWuWTsMWESmhXtRxtg9Yxml/W0FjT5f4P5gbwy23hTcynwXI5Ilr8N+
Kswjpi3TBSlFtd4Fc4OrJ0I9/cYJXK+XLHLSBuc0kMosQ2IE0Ua3yIzhUtRV+TlJdPUrFyi+SqYw
Pr11/iyoa5LD4XFtrpqlCngmhBPL/kLhdIbS3Hc16gTpnH6JhgQXlNujXZlAm0CBi1PSZVZJv1Ll
NJ9mhdGmegZq5XnVcyXUbtrfHufaBJrk+FwiMq1YNtQCGisWFlDDJXYK7VeGacPXqa6G3zqh15/b
Q137JMsALgHFg9BkiSEo0EGHBggMzqzj4tExgRL7ahsGW6ng+lYmkgMdBelQ1sCXkY+nlhTuRDde
HLONznFTpXeY1TmPiPoYTw2y+8f/4buoYFAaku/NsoKBj6dRIN4zXooJE7pdEwB1xeAxjDYKqEvl
Hu4L0iQbsQiOlGxpL0K6FI4eDjtze0HQUMG+LgCHl31rRONF6E66iE+/U0FoV0jpd4KrDM2rNpQt
CiusHh2oIOrBCpC2+9RYDeLidoNV099mTi3xG1dSYhs/QbHR/iO0SmTRpUspE3718ApstBMighQt
3zpxEiBPfw9MAOnQcuIM9P5wHLbLi4sLSYOgbpeHGAggj7oxc1c2uSvrwZQ9DLLMZXdvVLRuwkuz
vbQtL/QlKgrbbPek706MkjyK2PkWoOPKHpQ0UMlERG9ildR6AeJ3EZ3Vix1FSFpE86mKTTQ1nLn0
di1SI1u3+3pAQjqq6yge0KdelSIaMYXubEbzRSvLHJgrIvGX3KCfeArHCvayJSplI/FczyoNTJJY
Klu0T+FZvH6+VCIqNQsa9WLgjYUsspfXxaFpTfRm0bDPso2ban19yDSGwrkFwwkBpMVw9C4cEAWJ
eilnkhtfFbn2BdyhITai4yszST8EFRqJBISzvBhHn3GPSqqpuqhuOLt7ZcLp6IA1TF5fRrrEPy00
rraoeFemUmYYgJtkoYyL6/VU4jbVhxgPFZcx4G+nxhiLdt8MeKE+BF0zmofbB289HMUdgih450Sv
5KKL4Wz2ptap86VXC8DJYzCNJ81DQNpHC0r//ObBiMN5O6GmgTFYBqtx3AjQm4N6aQaBP0Gqxxjr
YJWY435mtsjPvm04nhfCDtk7I7sB9rNYPkNTe6TdewOpxMLrjiZ2B/jkhlV/GWNCy43RlptFPmb/
XyOHxb8ulaHUSlBaeeYZPFNdnrK2RxXZ95oorD/qVYGSkT9qSlRvxNzrYXUg95QrAOVCMlw2eU2K
WBL+rZ/DIBTi4NhNN98Rtoa84wlyd18SxE7bjWbL8gByvVCg4+gh0iU1wRa7Bq8n3POmfjpj49ng
vA29HOeLWQEScHsJrwzEG8dsAjiUjdDFaQCJZ5FBGf0ZOco4vKNg3hZiT76PPsHGSbgykZL66snF
Y7TlN3Wo+DtIaHdnSCrm/COwxAhxYFSqoXnG3yQ0TxVqU+Xz7Q9cgUDQXILH6EGZ4OKkkSRn4J9K
LlY7ClLL+FsEGEQa9V1YOXH4B2RQH9YA1cdGNfY4GRTiF7iXsfmJgRQez34dVcb8jDySaO9Qoqzj
H6MV5VX+DkiR1sACg9KKIaQRqsfbP3h5YcjfK8H0VNZdnU7b4lCxBYk7MCI6l9j13GPdiGf83Gcf
cyrFH988FJoU1FwYB2nLZZDDceNiL4fgrExtfsYqQbVP+IB5uItkk2dthCDr9acZTZ5ClYccdtWU
7jocUcUA6qaFj9DuYyHM56LpsKvCUazIj6VI9GLjgVm2KiSMgfCN0wuSlj2wWHxMaTC3s3rnnOO5
IfzZ07Gy7tP8znaL7tLMUXWgahxvVDk9ttS/bXE5KjUfwpGXG3IJNs9CR8NkM3fOpW3j/+tTvc3T
E1RvNYtxaMKsAEBMqyjVIxr17vxlSnDL+SRC+AQb0dgKovLSEOOupUOM8Muqj5GkhBXFMA5nLABG
5ymCr5JBrM2qAQekvCdg3GECWeefQsTEW3sPayvvzzgpF4mNs1Stjc+U5iLjqAueuP+MpI9nH+cF
ij5HRZkxYuxS8pefSl2pyucR6FRj4/wwTupjEaI089zjPGM+VkmAECqy2p6ZP9Rer39vQvw0Pmo0
IcsNDPNq9tll5KcgxXkD1+SCtBlbdSR/xCIOGUyxC5A+7X7TOWvmfctjjfV6Z2k1jKm8LY/0RDPj
fdEmfRhubL713YpiFvNOIcBDrWR5kkEvaqFr5OHF0nGbeOHbTycMY2Z948q4MpAU2ZHMP8rCKwBf
3kH5tSs1vKCMgnt4ZVWWcu8IHq39Wy8MyJqIjqOLKW1ylt3caFYKE49N74zjKh1VT7T6h9Gq8tQ3
lVrduLnXFyH7lbIN9UzyiFU1c2jTcSYqU88NbJGP2KOU0cUhFVWPE1yOYGMO16MhncIokqXNM7Uq
eml6YOUAb8+JQAbxYxYHQvlmO8gDPo2BIqYtAuyV8WTsRFaGCqYEoi6eJWUkZcG34wx9LrHRowZ6
n/0xRTdZSLI3IiCnvL142voyJOIlJ0OLCeL7qskz40qSCs2rznGrYu7hczy94ShKcIgfQsygI9MP
EGeHwJd2mehaf9ZVkfxAJ1oqkFvuhGEJbtUdTVCskVxMIrTRjNpzQMU2tU/EuZRiMaPMsp96zf/p
zYEY8RAFYNr7oHdXr1VR9FPep3V2boXCQBAs5+aAZrGW3VUkhrXP81UYGzteLsPrq1zWC+HUI4gA
dGJZsxGt6fQWNrrnrsTfJN8b5jR7nzDatUBR6sEwvWsMe3KeVWsq8s9YR6fxsPET1juFLUkKwU8g
tFid7ioXo4osTXfOghnZcTdFw8yPIxW36XAyR2fj8bryxXQ2gQTLqrfL0r3emPQ1NaVunfGMb3N6
7CsVIyh98O7wALDeayK+U7P0weEWe2O/2KNNArsewA/3NynhouISVUJYZhx05zJs8EPXszzTDhPN
i2HjHMgPeLWkPHnUFZGckCcepaTXH9glbjONCkaUHgJGT8Vk1shYk1lM/8M4VJAYhn1DxWBxwoE2
YfWIt8FZwXOx38GdTWgQYHJxd/tcr+IqOV0S0QMEj2lbMhQHiCVZ0nfjGYsJ+2S0rfvf1Ib21xov
kg9N2bYb9/J6/phAOgQUxeRFsgyoDXUGXyu05gzNS/+mZc7c7Xptuziw2vfsA0lplyOB/Fj2pPtM
9QIcPZtz0jZG5UNW0Z6SOnXafT9CxHjrKZO7zoIhSC2TDvhytQZe6nSoo+aMpSV2KqNlZc4FXZdu
3kOk3gxSVnexDFKgkaBnRUWdxXu9CZGsCYIWTPQZOfwQygMKKb5Lo9Py9bYoP+RpIC1OO9DNb/9O
OjqS+ERohJj2Yleij+oCSAzyszsOdYdnXudGR1AN+heK1tlWm1UzVoeNJr8E2BKHgy5YLqKZTZEC
SjQ752obqbVfwcHP6uNETNpb5wJ3b+9zBKKh+OEMKHWJXZmHTprR0WtLu9+nrV06GBTCfangsLd2
0JxjLxjCjUtvfYaQ3KbBRwwr2w7LxhpSIvgJqUZ+RgGsoGqIH3N0R8bU6H/hSIHJa3QzqDYC1SuD
MpbNfpOKUIhhvN4DekRcnrqE20zREO5MJNU/0XYZY9yvSpwn7CLv241L6cqY5PpSBfFFvG1Z2Rv6
Cj8By8XrFHdR1d47ferAdlDw9UGEP7NN3lSrMbt5iwBz5TTzfHOa4VB76PgsPpZOQTohI1ufFaOO
fri0wx+STOQfMLV03vqSIHsFAA69ScrPlBX11/Pas+mFOebNeYALjOeLO2QatmWkJnn51jqNplMa
Ika16LasHy24OCjA2SVccLwafokq8TCmV6cNRuh60dgj7DaJIJBV4MUH4RfjDJARvDNO8+lHo+68
Rwk2POqlbdynvbHZv1xf8QwGUVECJHjAljuziYIuqCvdPav6nP20Oyzqd+MMlGEjQ1pvCoPfyQ3B
KNy6y66EWQ5Nb06mdzbyKvqRO8b0YOF/Fp28GK+dw+138spHSZ15yWWjAbxWxjSq2PLwQzxXSp3c
O7UZ/QDcmG28jutPAgAOq4fdBwJj9Rr3UVInVBHtM5YgqSWVJ4KeliJALjwqGtG/+Tonw+RbZAWH
IvMyagp1sxq1uXXOBZLX5oMDazYq9ooViP6uKOPRKjYukFV2LVcMB2Q0kPgrafbrw4WVS0S2mdh3
YC7iHdqC9sd+EN2PAfN2XyqgnppWXiWeVX4TWjhuHLjV9Mrh+ZNwCkDcSukGZb4Ihuls36WZGxzr
VstyX/Vad++VRv7p9oa5NpYEm+D+QNq0UnprbCyN0ko4dxrutMjX9mRm8N7Lw6yU8cZ3yevvVVDK
GhILgAuhZgSecTGtcxT2QocCdBfquPPUeW2pR6qSlXoXDlWH3Weo9JGvWLxPRyvttHnjLboyPqJP
vH8SNkRuLw/PP1XSbLIbOK+NfldF4/SVehTc8jPzrJL6TBoR0SF0rb7+YlDobwT2L9mcbdQHV9PN
nU2UAJoICVNzVR92UlxxyF7HO73S0uDYWDjeX6bUQj/MN6s+GL7cXt7VrfqCPWGqaTzJUpH89/98
ssOCdrYV9qfEDuenwEzDuy40iz013Y6qoNNv1OJWIR8wRJ55YGdU1cFpL17AtBA4+wxxd7L6KDh1
RAXEelV1CCFv7GAOaxj6VePh9kdqV76SRWVjEdKilbLcWLGLF1MS2OKUWdpPZ9YGA4/u9mMKGPKC
c412jIXrvIs1+6uqifIjShz9WRO8MGnRFua+t9X6RCf3j5FozTcnDafj7R+42njoVQCSQilSglxX
YCOACXU66XF7GoPCQaIu4lpJ/TApukrfKV3eG81+GDS1e7YyxZ73zqQO5tbWu/YjoMybSPoDA1n1
O0Ol5jcWSnOaR/y+x8l86HTQXLoxBgdDGO7OHGvna5mbxsbyrPY8Xw/PBI0fuDsSr/F6D3o4lRVe
nrWnXMECY0zM/hjrw3/hPJcbEe6V3ffybdxk1N5XfUh8XMDeWm1zKsGcYC6vzyc8bp3PGpbRxl3l
jq5zoE1SO3e313e1/+S0guyEmI8m8SrbDmMdDBSWMuc5CzUzQ16VOtITrqyTO9B+QQm98sOBldkS
Wl9NLQN76ANCgAMEs0Lb9C7mg16VJGc8wFBl0lqkSLlHbOOujlR1I+R8SXpf3d/Qp2lr8J2ys7zC
V7jCzWolxAzY07JwJ6IcMhyqL6dBi37XELj92GvVA0bHlV/MyUNmef95TfEdV9H8vtd6xZ8gy248
1Ut6HsJokqdBQUW6DCBPtthd5jD0NQ4YyRPuUPb4E6nCVoBBG0B5hT7INHyDcVPHjexMSaTlJY27
CKGayVGT9h5XB1Tad9gABtanaLCbL7c3xvrXEfZx8tG8A45Hlr94cjDu6JC0itRHO5gUaB29tsPQ
ir9Es/U98Mqk37WDm+Nfaw7gf5tSqy6tOeWPFKCrb12L0MNGhXH1kwhF2WlImRCoXAm0RQ35mLfR
fRgCrfaafV/jBOHuI2k3FO+9bjQryAVdM0V3Vd0HWfAeX4wwtX0taKr2MdD1PnOpzRnxoB7Vkbqu
unFhLO9zSaWQqrPMHIUDVnWRC0RITaMkbKTvgkDHnvhrpWmg4+4UoSje3sFAKO4PitqgKODnoo+9
ZDelovijm6NnfMUUbRreR2E0ib8BeqfGMQOkhbd5ieGQGe+oQDrte1oWaAJsbMZF9M3vhk0j8erU
UrkKllCPVqsrc6a08YDMXKSdLK2prRMKSdnGtloce8bxJKFemktIzucS6EngInBJU9qHKnezzG+7
ottVlRL+dJxIbCzG4tl4GcvhdrPoMEoF28UOzgdub2TuBdJA1lA9VJObY3dtd6hAvHNpV4zvHWsM
kmg3GXWmfpt7F+vbjXv9yvfaQO/4XNCfKJMuzniuVTEKGXn9gHdQ9N5zS9w48ZpsZOrhdFtCk6vR
WDsPaJwHx5Pwf7n70CTAnKiN+gc77IIg2TU4Fnpn21S60kYDMK+Djbh0PSCyIERL4E2lmtYyQ3QK
t2sL3MgemqHX/9NnXHIPkaHl3xunCfS3ziVIAYcLDz87KG74KLx+ja3Zi5zK9uoH6pF96HeUYX7B
qYt/phDEt1Bk6y8jryCgVenyU91fPv2JpQdz1RjaPUVq42OZzOoXjFnFR3Q+9K+3r9orQ0m8JDRE
EH3r+oFeNXHUmp1x3/dx8NmrXBfQZBBm7+150DaSppcD9s9LCJUeUQRJZJWdwjVnCZR+OSWtmO+D
ScO8zsdaJjE1v/GsuPveFpGqfyGvscS72LXr+rmvcDkZ/BSQRoopV5IL9x5nR4x3dyVXyfhlcHIt
axCeEUNt+ziHFOZzyYQ2xl1vd21VHCFl0Z3epWE5lNa+cPBGxuCqm3vtnLiKkb8R0sUXAgZ6kY6h
c7c2WQhEGznmoJr3JqFFvLNSAbo21Bqcb1tQNGLj5lyvHpm9pHZLvWpmd3HCIW2lsz32872bWl2F
TKfXf6NQjHdLWofhFqHj2miku7LjBGV3pZnijhoalmo/3Wu50HgYwrr7D2Ue1DjI8JutcuSimiA3
C1Sml9iE9g9op9cnznaiwpNR7303q+nP1MIOzpjjn3UrKj8Jy+5dPujxvZHa+KGr6VYtYxGbvoyO
Rr70QaKasArazMSrO8zuR7ZqYwY+jV8ow7XqfDJwh1b9EHDUxg2zegUBmRMPA5aTBUOO/uvvHXvk
4noopfd1ok/fxtlCNQp+1RZ87Moiojj0ohYlN+tyy+BRiWhIOIn70hb2F16p5ruRGBQQmgRo+Mb+
fHliFieeqSSlIB6hi7esFtI28NwqzsS9qmcq7O6yL8cDmitBe1bBTGEhbxqFddKcwKS9ootcHPMm
d0S+K5QYc8n9W287Il0eCw+FLuTzlxGA3Vt2QFqv3hdenfa7xsOLDkvoovCjpMo20pv1TJs4lHFW
uPKwLFsuaJk6Lr7W83SPioh0z9Bc8LJiyPKPJUJ63cZUr0cDxIb+L3R6/lhJnw5WRMUZL9f7vtIy
RDMye8LcXXTdUQ8SKkO3J3KRMr7ccw74XHpw3OOr3rczWPpURzH3nIVyUo4ft7GLStc72CES5AGX
7oe5KfXft0e98o24Q0rADL1T2Xh/fUQG3t+0jVXtfvRS4w94/7D07a5yPgbdSMr49sGABCIE6JAk
rjBp0AADbt5QhTGnqF/xb7fyHd269gIvNd2yPL3yZbKBjxEW8gRAMRbhRVih1ZFXKOTPfWKyG40a
ApvltUgXNcqW3uD6puH401Yi6qYTsoq3Z9w3aj0d7QeNorO1G+1Ibd/3kx3aG2Wt/79NXp3/F1IL
zUwqGTI6lD/ln0JaGc44AHil9gBJuTJ+SUEX66Nq5q41kxhlIdktELHcwU826ivjjxubrnLgy4vp
RzEPrhn5nTvOWuQnrtV0B0BmtJh9I5pAEe9GhHedHzQp4uErLbPWfCbXdl0/iMLMQFYaUShxtis0
0GN/nKNxYNC0m9JfSWI4NnbqPQXPb3mDwcTFs5qk/U6Bx8bWPssbOjcnnKPnLvPdsO8bdyc0M5xK
v6ocZ8KLvh/AxvlNC6NX8amxOd3ZSl02pS/intDUr91oatJDnaS1PR2IslQR3KVGlsUoCmktHn97
twsgqOymEeIHbuSzaladX+lDppCET3UyfqLflquZrwRTWw93etvETeTjRD5G7zOgOhHa5WwQU91P
+Us+UwehkXyIq1CYvxOMj8bIRzoJWsm7IaNui4svu9rS/YTKAxZgCgLQUbwfgOZ0sK2JEoNs5w2Y
oeX7MrKS6SeFCypOCDXq+TjtIsuhO3tuFLcePsd2rtf5DoJsX7r7eu7wfDq3rTsFwZlNRS9lD+w8
t4rD0BXoTB9BrcbRBzNEaLy45KMeJh/telS9h1xzu955n9WYuxo7A4TzoO90C6t1DNtrHJU/G6It
cfyutBJfvoB2cfdlNLxm+h6rLRD0nZMI/JsopdQqXuHIISNtiTsJW0w7pkQKufqlQHbMRAV7jNHb
OSRuOs9fc5cEadzZUeZow2E2x7CIj5OtKNlfUQTToO7dZmirh1mdnVLfBdakd0cnxb7zT1AkaoFc
MFPyVHveiFh5ldp0p+5MR5TBZzyocnOPOtlk/ZSFofQJn9OCvo/nKchT70rDiVyVfdEhGLDXhYZ0
RSAi7E78wovssmTPhwpmx4fQCQ2z8T2HWmR4jGKcKJ09rZ0sHnYuTF7b+PbGq0+CXwh+bKkepKPH
9/rUFoqaTHHWNA/C7T1KP3VsPVEkQ+amqayt2vcShU0tTkLPZN+NGr8HU/j1aE7kqKQFcfK+U+Mx
Sh+qYkKNKVMTUR0wWUYc4wBfsnMGP44Jm85hSyI23aMSPWAmMiGb3D/WA1IS+qGxxajo/pwYVdTt
bGtM7XwXl2lcbvWsl/EhFQQKCGjh0h4AH7Cs2AMDzx2QePV9AIU7uKvKOE7v5kI1svtMTbUTOXlZ
bjy6q3sbbjPK0Zxm0JxUGBYR4qCHVUYXrXmw8QqLd2HahBSg2rjZCn7XAwFpo/xMHEqktCrMDrOT
U5ib4/e4j5rDrrKmUD9ZXQgb/vZGW86iLMPSLZTVCRRBVshKvVMCFM885V2vpzWOwIqogsHZObKT
l+1Cq5maH3qUSgu12wMvSXwv/FF65hI+RzdllTlpEic4qV7/DuqSln2j32NkH6o+N4idijo3hh/c
762w/C6qHStDmcfNXX1f9wnibBf+Y06jXyfeZFW7ojQL51gbcRoIv8szxTjiHB0P3U7LUPNFvDMX
dvILiHfrzgdlGmPVePYyu43rN84nJVPJJULrR5bSVkilrClimiZVdJ9XmvrH0VvvW9Sow2MV54nq
6zluwBtt+tXpZUipBk3VUbqIrfIJKwDu6RpBcLEoq+ufx6iNflqZyQPmBhEqhFHqitnPAk1FuDCD
bXpBOd59bLGXVe+iSRu/W4XdWKfMbowJ2RmKt/6Qm8nf2wu+qsdBQ5KqDhK6aOsAwF9fMjyLSLmW
c/Muc6Mo+8uL3+jNXuhlFT9UVLP1AAstjCK54+dYT95lrVcrG+HQy032KhqioUNBjsgLgB+J3iJ+
hWMOcixtrfdoNxZ5+t/kzHhv3PdWW3mPyBp6hnLo6lr02YW8Oh/Ofari7bDTUb8s+305jFkY+lVY
59ZjiVRK0jwAxojV9C5DxGFO/iZ4CfZiP6cxLTo/Lztl/jiUoql67tOyaZwTnD3NeRJDE4z9UxV6
4TidvE4Js27XpPzz8zjYFFO+ORb6bVs0n2XWACwASAfIe26PK99v9WbcGnXVnIoYy7JmtsT7RonV
99KA/ZziDHnoqKlv5NW2XNp/Z12OSsIA1Zlofs1866c0qtq8qk+z2VAjacbqUuXTzEnV7IOdztnj
HEUEDXNQtJfZjZInyg7TPZlx408Deso1LdBPugj/CN6xi5kDyIqMov2se1FxCs3Y+VoTax9QTquf
M1Ryznqvxr/D1kxOjojznZdF3S8ddETpl2M4fkyGujzPoSq+WAQoxxaw16nDNuVJ07Lib0YjgShF
jMMH8N7eO/RBvYcsphV4DNS0+TrOmBXapRV+x2CR120IXHNHocA6lPStHT/HLfisdkb/lNWBcggy
R+ywM7IOKsytYhezrw4BSLvfVt8mH4w5EO+DqRvvs8D5RKd//O0YwtmAMLxOb2SnCbwLCQ6LT9dt
9Vqq/8fZlzXHjaNb/pWOemcPuJMTtztiuOUqpSRLtlwvDNtygSBIECBBcPn1c+jumVtKdUhT81CO
slNKcMHyLWfh0yy7uB9uRdda85I4Rk1sTomSAXscbD47P95f7q8HRPceGzzmGiq2W4L6BrMQ14Ec
omCgN1LOUHdNpO327jdLgwf8pY3Q3vioPXS9v8BnCfr0oNEAtbfxLbaT7k+JztgIQeZ5WG7KoR7Z
sx+qso6+tlY4V/0ny2m5VygfiVd4r7waFQqWDKzDnAxBJA8hF+UY4c03luFxWR0hNT0MUwrzonlg
GchlgNHDpw1VaTWmDVo4YXeGurff87vQWqYaurHvP77Xd/PrfW3WaRusHdKRb6A0QaTRBO4jdVta
rgNZKSh42o/MHRfEz5UVDjooYlg2u3cz/Hw6vafIPtbv71/DdWwAnlsM2BJUgnEVgGVtQcqfnihr
BOQC1rY/dUxM4VdXhd5BNygRnaFXrWQuUC9+eH/I67hnGxJFW2TH4IOhl3Z1SBg+rgBiMMguQ1fS
HVKkbmMg0miEqcTd+0O9vTtEcagqoI4Bgc432AuocYDqxFx1ahWpEMajWnuAWEbY573snGMLkZCP
ugpv7w5IaRCHt3LGfwh5FoGDQhnU4mJa9m0CO21HpaNW/cv7t3YN7N0UhIBaABUd6DMolF33Smab
yIppMpygBdCS/QCm23QEPxLttgXs2C/eBK5nErNmukPBDyK0dkcotC2xNVsZtD1HU6geN1LAs7j8
4OKuj6Atbkf9Gpe3Cdi8CVcovCOaqCX6pDpHxTn0PKLLbFAm8GZ/7ParnBj2SDJV0QdL6npHQkEB
swozDEXtDeR3tUEgv+U9DKPm01qFNlxDYlRA1s42O+N1qPS+/wqua+dAwUE0GSbIsENCX/a6UFa1
CBDRooLGdBn33b0HzXhrTnSAprkNTVY5qCZxKIodcQqMr9+oDJfMvDF1XYCc/2olDTN9A3CiN4jr
eUuzjbyFQ5oIhpYqAgvQS6BzampYgfHImeYEWTTKJR88gOunvdXPNx0VoC2RH4Li+XrzaCbgEBsf
kbpQvUYTe1xZHPWJF7EobtNyiSA6nr3/zP/DkJvSCXhiWM5vgbGTqwDjkND1pv4yBlUKb2OQx1Ne
ozxhsIfMYDZ/EHxfv2YEU5DB2XasX0XY64RwXbSAu23MT65riC6MEy1TEnA0KFIYCtAlJdHgt+dl
ErWd1c4wB6kTWuyvif9siTAOW7SXAVPCKXi9a8K+BIX6ZimhLKBofWeA163u4OlHdAzfNdz19MFt
X++dCOiwawLtgAWMxtCbzhAIOYyGrdo5oDPuQimeVrmGNyD6l8UqKm///ou9wlVsOqYAlUJ0CAAQ
AEvf4NCiBaSnFaC8nd9PnweYiv2EBwwKk42IWeJg8/rOGhsaY90UnOu5l1EC8wL2pYSDdpDMKPcd
4gZI8CRe7HYnnXZlWaDd1i3ev87XswGXubUZcKFI2bHxvk3+eDOzkjnOzgqB2yommB0+cSvuzy2C
EJbZIXcf1rZqLksVeejhVcEHF/D6vWzMbbyWrWGGWYAi/XV6E1RzN6DOt+5BqbeWhNtd6V5IT5YZ
IDZvhbtwQoKesY/cD1/v6du4ADqDg4eVh1D/zWIfKGjI5VA6+zAcrS+kdeNbEDZQRvNK1WWoMx5G
NXT5X3raG3DSA8QVLXMkdYgzt9P2T+GJo3UfQBQq3LtVGOzjqut/wq24v3GjAb2tWnVLQmSAWRmi
35QshDsf+TG/ue3NJANBLpqFQM+hI/v6CnxrWuaeyXgfstrNZ+D/TQoORwl7gwYCH0HIH6NA1B9F
uq/3OeixQEAEMKhNfguyaWinvR5W1yttPOFaB2ZGO8S2Assbx1JqZ2B5eIA+V/TZhhSSnVRyqe51
hfO0Qj3uOVod5342UnwHB3lE+S7sjnBZjD69/16uJyEuDzIJgNGCCgpw9jVaGTj6bjbGp0dnHaKH
IO6C51pZtYVGUQxVRaKm+K914fFENpbHBmQEhgJAiutyqT8GCxTdPH7sPR+NCGH0kPBGD9+nth0+
qlxducX8ezRsRihooDz7RnTEam1IFfguP0pGghmT3CjoJoxyfbCqeN7XhqNqVcYzz8tY0Sax+7G8
WNy1VVoFQny0+K52na34A+wBog1g3xDuXfeTjbFdS+iR3wbg7ZhH38TBHlvgovcTfKUaIHImVCS4
AKwxQdceFwSAXfj4/ku/XgqYhpt8FbA3kCNFpHF13HsAOxgas3lfabdx6qIExPozPEZdNNBCGMKp
k4TejWaw1sRx+kGssa30/64vIFnCmMj6UEgECAkgeef1ghhQ/eqMLOc95/0wpC1HYwYmplX1wcq7
GmebXhsOAmEdojvU1K52HB6O3Qgn7fXceQusz9wZvUkeCfTG3n+Yb8ZBhgChdMixQMQbmsZXCzxo
IbS4gnZ2HtE4i24jMUMAM8HEhzBk9v5QV3sJSgHI07dnhtABtdjrocLV6fzKCabzqqFrkkyNN7z4
ZenPCZpaf1FQG7Jt2DDRhsRlAiz2FmcIsrQFetvQXSJ3CYNPbgv5iSiNhrbqDgtma/MRrf5qWqLU
4f6SF0HFET3dNzE/BSOFueFS3a2m8+ENCOTFqlNFIeLyPAJe0rt5zKGUsCaTXCn/SEfgaivE8Aiq
MfIGzNuUEq7KjXOD3kgN9bi7tpvh0NcgXt4DemDrx9L3ehg1WCB7wivo/Xd6VTvAqFDtQhyA94pJ
9KZ2EGsmQ82Jc7doG25WCdBItOuLmBnqQtoO1rtWCTeQwO+6/WbTWl2WCDzQj2bx22cPJiv4Vj7A
zZiZ1/sSwpPS2TDkd7rpnM37LaJRbsJeGaBe1wGN0MbjLHdobMbd+0/gagFtTyCMAV0Cqg6lizdb
ImrYLePACt1RqyMmQy+AYh8ch4/o+P/hFlGq2BCQG2r2TS4rUaod0LyO73Aid4/4ERAamznQJkEx
SeZ96cVg1fos/Eucw01fETAFbLWb7Bzin+uNqIeu1+p2U3RnwFEgCY+FPA2w2at2XudCHEBa0v5g
T7raKP41JCrmKGrhPrGcXu+xuhrnyuZxdLeOlu0mlFXcPoQ6mIqp7IKPmhpvHiyyGRQuNor5hsS6
TjDwYWesaWjv0esW/W3PG9/qCrrOWsBTuTFM3ZO+ddW044oruNO+P3/erCCkkRvCZTOD+w8wyQlP
X01QM7xzqTvsLCirVGnrQlN45eitZyUV/lho5eWgTpbf/z/GRs8XygRYxm+Y9WLwRwtqHxjbtueD
ZwvvJYb8HaJB8hwKL/zcIKDfkZUvH6B5r2gSeLewJEJJbOsAbxCtN2mkGn2JNMl7aFraH/2RRQD3
TG6I2pjvpmHn+gW4ddVBqxp2JHUcHNt1rW6XLkKJsCagOVo9sBEh7ecP1vP1dPh1ZeAhAcuNxgWu
8vXkC2rIAw2y8x+oVy4F4f73hlByo8HJu8CmyUoatJTYB5PgevPGoEg3URokqJqQNxIRtSMNfEBc
/6EOVfVEJ5iEo12rDwy+3tlSuvEHNBXvtQvhFsujHIdeP+JYJFNvsqhmmGbwQ2n95DA9wCBYG5ym
l9by4+WCpGAsf/jKEmxfw5wlyDomNRQJakxTK2X17DV5CWUJO1f9DJ+6qURFIIv7eaS7IO79YYfW
ag8NCp9Y3AoSYU+CFKwpozWp29leco8YtD8QHI6V1okzVKgZwhPOpilkUINuD3v7ihz8qYE+GOj/
RB9lzUAEngBRWz6tZRmaM2z8xHGMgDEuIvBp3KSNOyNYEtDSsPNcqaqu8xHIEJD5q4p1+dgGcTNm
0q7Z+PP9hXQFfQRSBtLVOApwsPxCdV7riw20DxXtJZSdJ+Z/60HNSCJ7fNQIRkevP47KusfEolmg
zAPEav9SGrSNvkWjW6qGXiPcrq7OfmF8PG3otdEERvD1kkHNblUJUDzMehx8EYJHZ/mTPLx/06+3
afTyUXnYypyAzOHYRdft9Uox9uCyOHDHZ5tWUcbrOnxZy9o9VLQTHx3w12NBRg1BFQpuW/ULWMSr
VVnLeO4sZfsvqzOVy+euRhjuAigV9cGzuy6x/kjh6nWmg4Y6lsjWxdroP6BUXye+kwKjoeyW8CWm
S7wDf6zMgUfpvGSePP2ThV2YyFLqr7pb3bybB/3Bw329I8CjbNsdgaTd0DJYpNflFQBp2xZGAexn
OYDEfdCRz2UxAsIx/JhHKKo9llYbmi/vv9HrQSFOsyGB/C2GwmS+BrE2gpWRrU31XcBalmV8Uhqb
nnKlv6vHuhPpuFjtX9Oy/wW5BuETASvUL/6DPM4qQwhC1v76E6DcFkPUsh8Kjn66yN+/u+tXilNn
g5NuehDAHyHKeD1fmxpui5pR56fi0JtYVyBC7h0bPO4UwE81f8OGG8IIHsJN7YVAp867nZHvTs/v
X8X1TAYmAG0utJ2AgcFNX2evISDQDQpc1R/uWJfjJRaKi8Kxwtq9620XOfRfHA5BzcYXiIFsB3jp
ulwRINMIYa/KacKIgl+BNUK+ak8AvjrodR4+AoG+uTs8V+SS0E9HuRtv8+oZW669GBWsYBfCMMGD
x9VS1eIyudMEuQXhDmvxF28P4fCv1u8veM+bnBKV1bDng9XTJFyixjsCvVb5j74VVBAgH+PxrzGD
Nt7MhrWBas7GEngriqUhTLysiI+qJCA1nJNagEiis0ZXl6YxDeVH9/c6u/g1HmBgKLYjScf8vZ6z
aOEF9VSSErzVODTiFHCnjT8v2Jv7r+8/SefNUIgCIAYESiHiQWx82+d/qnFCwaEOYSlvIaqqOLEA
maDAsiLyqRbKn+cWB5B/wzDT6vl2jUcWol+sw/oILCx8Y/NeBeO4FCAV17o/K3jMxVNezU2FZwUJ
J+l+Bo639XQyoUMU0sz39aiCRAYwYsx7tETFmKzSTPMM59fFblx4QJRrHWSo9VK16+JwJr+/f8uv
Q2883C1nRjcDGVyIOsu11N8AtyFduSPumMW2IM0O6pskREcQbBWrzWFMBPXw0feX4BaYxEFfmrl2
AJF8/yquN11cBdrPKOqiyooN6rq2PHnWptEkJEu8ks6uTiw2BAzI4AF1f5l7SsbcTuFR2q3yg1j3
6gFskSbqTCAUwf0GceD1XoSe+wAH15UAZOyyRfzw1ihsPkVo4PlfWaQXfeu0Jmri1K4RSf7ueXJx
/yX28D9+zP+T/uzu/lU6G/75X/j7j04uPYNYxdVf//kFuqfy5wv79l/br/3fH3v9S//c5w/59Q+8
+nl87b+Hzb7pb6/+kgvN9HI//uyXh58DRAt/fTcucPvJ/9cP//bz17c8LvLnP3770Y1Cb99GWSd+
+/dHh5d//Ob+6e1v3/7vj26/tfit//UHrb4JNuhv17/z89ug//Fb6P0d1QSoH0CLAhkZtNd/+9v0
c/skIH/faPP4ED1AdFZjRPSi63WFEaO/b0Id0KYG/AUTabNgHrpx+8iJ/77NK3QsULVDHcwPfvs/
d/7q1fz3q/qbGNs7gCz08I/fYLnxesagt7xhCcBuR8oGqTkQ+15vEqZsN++9ssxDy40zVTd3PRpm
BxfQ9kQyBUQbrgMmrwZCnWE1JA6gFUjnHFlEfgmwt404XVpcf/Xa+mUwAMMgtWAn34RWNqN7Aji2
n5Ydmlku684NtJkzZ7GGzNbhcJqtNnGqasfxpTcKyKUTK4evq/FLaKquHnIH2Wd9gFboaPwqtfyA
Fdjunvqo/wkj5nLnBlWcTdDqz0EPXs6rRCvcqqyTmLmVTY0UydortI9Ve5rJ2oKMhv/79YfRuktt
RyH9kco+ASeT8m6MDnawyFMpsoYtDigGakTHvZzbHMWa6UwrOp9NLHI80ulgw8lewf/ac04UFTGV
uIzeESgSaKtdjqOB2OhM2fdR8HBXcRc4/ZA0KTJAnS96bhI3Vt97YOv3/tLBSALHEwBmZXzBaVWl
rurjokFh+vLr3+a+wpug9GaNDACChN8Q1xxjZfMzQshj3RkFN2z+1MF2eDbMKoK5LGLReBfoypQB
yng0adYyyNveUqlcLHlXzQC4I3yKsmnGVl0iVdxB/+jOhafuEUBQc+kc29q1JRjjuuAeaYuqnP10
jZtEBZ13Y0bzVYSUH8MGaEQI7BHjw6Z2wgkigxsvMv6xRhMHVXEYKgCOdzFW0UDP4NBJ/eTUcs38
aAWnmVfPdtXXF60mfQAe4msHTv6uH21QGrhDIeBC7loMdoJVB7KxzrpBy67n5AlUABvlwCFMfM6r
M6HVDnY5/BbMiqwVQ3lL6j3C3vUC8u90wiI4AVmwXnSw+LgDXWdi1J/iktV3q7xBhbG66HoJL0H8
pZJqAf0zMjma1M1pDsd7X08vPUT1DjBdz/1pqU4reC+EBpDM8e0LpfqrBB4GXcym4Mj+AZ1dnGTB
SXpu+YGL3imiMpp3sFo5WAy4lXaSKjHuuKcR2AT8j7gayGlx/byEkmvaazGegX3PdFi1+3m2E1OK
PmvqqhBKJStV93LlGZHW8m10+tvZ0f1T3Dei6Ea+7yYcsIsYM+jp3oS8855s7+LBrhRa3I23g5ap
n0hl3ai1g0CFIXEGHYS9HgJxtCB2kUCx2slAqw/zqB8fHL/x97WONskImYBZMJxKLmiyru59FPWF
8JlTiMg9BZ6YUiLIrY1UJ69tXyJ/9dt9w4VJBHT+3Nqr0xBUl7x1aHcmqPiM7dDe8oD8hKBWUxB/
fOQoMaG40GYIdR9glPg8cr1DwHuk6BVngTPWiVyon6L3kceDtffF9NkqS30/k3Hv1H6dma59sg34
eoHl5IAGBCfIZwFbMS1Z6LHoGMfq4JVCoRI5idxb+S0MIEUuWbgboh7KdcFzA5kImKkonomBr4cV
+rMdr9G1a8lRzDaHsMId5Csf5mqpj4toZBYtIcwBx/JGlGumAOw59gGBxfEwRsm6hN/1aDsgCZVl
gtjSSimJmsIXS30GuvXW9YFKgAqbB6nI3OGVk/l09baV3t65sAS5QyKXMLhs7ge/hO6I9C/+0ExZ
MPg0Z6YJdiUnWB3q1h39MWl7Wedu0D0DtnRf1srOxjKvAC6//PojIlDpbuZzr3djJ+diCFqYZjAc
lHLeww7kBnAikywubYoOCRT2rVsEK4CgBzxMqBm8zAmak4LO4JPVkpxQ1jwvpfO5MtOBmzV4lO0q
klp2x2EalwsMUH/GRKSlKDHjpjZpKLJvv3VLaOKM6VDxfitD7ztT2gAUWefY57hglMOdXt8gNj+H
PdSIfeVQcPiCG2FdwNSojgB9HVelu9PqipTP8T3g1E7RfS7pxM+dU38al34temAJqPSWPaLPb2CW
DNjq7D/4CMiaM9zSSQ8XElq71akfYgvgLqcjP8XU5AGAXbeKA9zEqfsop5KfJscDuY/x86L0E+Kw
8Q5w8Z8NKmt7m4oEu+f3to+yTXknJSbeT+OgMoB97YTRmZ1G2mU4NbM+XEwOHtAXVUJzHc5odKfx
H3Ehg+02YdYYNWbwY8yqBq64kaULGgZrosBDSOs+zNWqZrjDLFOKnmMGro9MYUDsYj1Wl6qbSWKb
tsljSUJ0qxCMDz7w0dB28JPGAW5tchx6UvZCdkqaFxo/EijZXRxJvtuoksLr/IbAGGkvFqfLdDmt
KezcnNQmk9l+4VFPXZ3CzhZd0nWRebCia9q1BttWKzIzkjb1qbsr6cBxXl5U61QHOsXpxow8x24G
ZAbOGUCNkrKtnhdXzzs1u7cS+2I20QqtlgVTXQtSFWsv21yTkqX2UOXwkaC5vQ5uUUrMQHC+IF1N
+ycW930Gd54l85T/XM7OE5oqfhZboiAunTPdoKXSO0Mh18FO1pZHecer/i4Ip6wi6usw2BItvnhK
6yWCkFA/fikh15DUywRjVkR2WT2ZtCPTgplag905qFPv93OOlaYSDwVKMsEt2cNhUKv+SKOTRVWQ
uais2q6SmKG50/NiGWYOg5POyQT06EHuE+D3njolXujYV4VeKz8x1cUdeFAE49oms/DVbd1LzPnQ
qKI3skut2IfgUFP/3o4Q5bPtjie6G34vKf+iyMiyQelvJK5JHtrjA6LSG3eRYADRhqWjIHWqe3hv
qrn5nZrlBZpzLHH7uEOwFWJft71dKPzu3nIgyrsadI0Z+gn7AQjlhHXNXVvJEx4AWJO9umkh3JVX
8XT4FRi5Lwjh1rSP5wIyvicgze48Vz0CrVEfVRs+UjMjnCTQvO1wPZMkEHAogxQs3Sqv+hY82QnP
0kjTFaFUqG6KnS2i6EWD+kA79ystu3UfR80KqxT7x9QunxEZRYXDuhGeBBvidISq6tTSUySFfYrr
4Rs0rj/rcpE3ktaPNsyc1g4KcMCvpzp4ompZEsR2XVGKWy2cJdFtt+bugKCwXkHLXC0jU06WouF2
Wdh8+AZpXf3QIRIc48m5HeHHAzpd/11UIA/R0LkxPTlFHg+zaKJxOuvIBv1gvMw8whkx/JTgyR37
KuvGHpEps++IYaII6voFhyYp+tnPgp50R3eO2ieosud0XD7PKFfWIeDiSwTv6FqOqU9mnvVjXCWt
qsfEovEPpIGY1o21s4C2XkRgn62ods4hh+qGpVC4tcRE8q7nIg0MdNYUCb6VsCvcd4C1J8qRbgGp
0yHVTntTBd54RFVNJM2AdCCk63JcYU6TKyf4qZYA/sjowydl33cgLbC9GMIcUBXRtxXS+lAntnK7
rOnOfkcQpATVpbOoSC1M4wz0Jp42ADh1lQujK7nYmefutYrcdIyD5raMR56YsGS7rn8AN3bIWqfW
eTMpWB/G/rMPlmARVpeam0diHcDQQ5RnW3GCLkNQYOp8Rkl7Pg4WOixkssd09tcw0XxIGHipGXa+
PVxgAfDpTqjieZh34QHC83Guy+ozamDYt6wKLMXNwcmmA3SpZZ2MC14O2lhWDriguG3i8ktYTzzv
VxucOiahb1KB+cZKAaD5vYIU0akWIRIH91NQej7iP/CdLbLIAyKD8NZQsWRkq9INKP8g8up3ugaM
fCQVZsUKpmoXXaD5fQtNLFBG5+6h5tZ6QpMbwck+nuL4JjYED7z12hQb8l1P1YBKmVqPhFXov7hW
ncU0AlNInEeYGCUD8aPcstiurc5q/TkjtTxUaj4svK0+e9Q9TTasY0Xt3CwlpflSjj9osz5UY/3E
HclSZNB+Wrd+HpH2IT5gwX3uQvMHleWLcfTvjGDb5d2yhyzvGfsnTyT8omBf9nUO1IQuBftazc7e
RQKc0BXvgtTxmiLs/4T+BVaQ5vE9yvJwKUAITe5NJM4Btz/1UDVLqyr84i1zargNkVpQQpLaZV91
PT8BjXAbtvMeylbJHCFPmFUTFeN6acGnTATaGGD1QeNkZkO4NzT8TstoOUFuJVHmCSQmsObDtkyC
PowSHvYs4VN0CmBC8KRF2CLMhZWdX4LoZE3HSNDPPYAWSDzrW5+bM/DmU4KL99IyjIY0YkO8sxj7
bDU9Fj822nnGaUsdF0Kq5CfF0aDX1s0ggph0AtjRBZ1ReApGyWjGF6YVycaZgQfe/zE2QaHRckp7
ieMeshwKUnPPI6rBO0HMCi9oOj0umuaeLjPXBBr8ZBeMZA//igQoCeDsgiBTJU4zgNPO0Wwd7RtP
Iw2O12DMVlSTjwPYuf3ADjOnnyQiiYsF7ro1tC0qdwD7QfLVoHrnpISmzup6OBY0lp0a7BumHfsG
NvMI+DYVaV96LI9HML6Z7bd3UCnbSURk53ZQv0PkNC7YWt6wYWF7rp3TPNN2VzVRakDsORFvHk51
Z9uFgc9EEjrtcrBN3SSsbbO4ndx97zbLESTdJsPpVywrgB9B05RpI8h6IAzwYW4IBNFm+1u/uN3Z
ZpFf1MxUaVljHwqV45zAKY52IWzWi2h2hsyCnMmh7ptPNaBu6L639ol6z1U0P8P5aypW7WbNPHin
dkGoBoO6T7SzSAZeY5u2iFPSchjHfUfWFw8KGXcCOwSdRZnCAWY8R6NlsvhHEIjyDAWCrXW6i5pS
pW5vnYk/vEB6lOcw7mxgqOKnwu2fBml0CsWDGckc309AnyaDdns8zWofWj1gqDHb0cr6jCerc9Rd
Yc6yR+d0zpxR0VTE8dGevP7UOvcKUcrd4jYT8CK6BWRlbc6+dJ85VY+gGzV7MQWQJOjDl6pvDnA6
9/N2HDbmBrTkDCvAdRd56HVW2oqKZl6MWN/05gewzueuskyhB1+ni/bdxJZO96mfWoWa0Ex3E1xI
kxjPszAmZAlQHn4hgKk+h81Zlru+iuo7p0QhRI/DbWfjy3vHmm6hzZPAJ4jsdDvKs0ATdzJGFIp5
VloBgJ7YTSRQRgCqDOKgQ77GXJ0sqBUo3wbJJPYMeBD12SbtlLF4gjOj4qAJILgNBz/rojbODPUP
oZI692ZWFXIRj1EJr+e+3PkxX4sOijVAWDUZlW67w8NKlwV8O5i/qQxUEpi9rxY9rD5C25Lczejb
VapbiwUxqNfDQEAMC354/h290W7H+cGewEdZ/GqGCKs1FPFEwABrttyqDm8nV3gpiaf7rTzjtM2G
sxT7cpBZDefQfQtGVBIEBJajgRm/Ih5iiTF2d+eSSh+0ww+ssXA8aVDVQ8vPIlL76SAtndaGRDuE
79+iSKw37Rpks4WJxwcXNtolSaRp3KxuEL9CuyFI1ICBWBBjc6GDuBDoC6Zu496vA13PVVzaeQiN
iguEIL6wKISDshLOfYCFFartMo08ekC9pQA0IVGFe10ZznQ/YLIgbmIX6R+0eV4jJ8EaVZmsCXrm
gsCpAic96NjndoXlhwcNwgTEoyhtW3fX6pIdBsFwUFO9onZA7+EYCYV+w3gKOmmQNjGcnvyaTgmA
PBD9cfSc+r39yYfVVQ6Z1RMQLRbQPSpKp7q6aSX8wkUpP0WMSkzP5ksE4Z18KJcd0mRwF/0+3vQG
ghuKPuG8NMuOmmjJUO40loaZh4iRe4JIU/BqajOOvTmF6yv4ThYgKzJMSO+SFKqK9a5yJplH1gve
YbfTDnb9Rc47p4ybPBzwwulhHGdzaeNlvZi5kYXAvpoQO+FsRY0Rm4M3KQeeplW8o4m/2uzGHj2a
MbMsWT1SpHbqXAPlCMWMT6i4d4dB8jD1gA3Iolp/idbZBtUs7aeaJ9Mg2l0g8dRY04jMEbPZ6X4k
SY1aUGZajx2g/IyYVokMfgxRgcpviZWLo9JUvMyMBhp5aBG7k24+6uhpE7TKRA8BNI0meTfP9UFr
g7Ta5bmLCGaPcPOzWYYCO5w6IrXtjw1jX3zu8l2n5QNZJ/84jWs+cQu1Tr2WOR3UQ1Qj7KclOcYN
L1DhkD11H0hFL4i/ZSG96UlhraIvPUGaxO+qHJzWDPod7anzgZYOyoMaxLMBZHs3tVWUO6L9Qwc9
rPxsAU0xUd/wNVtk7R+tCipNkwmaHeIvpG2+YhA0GYcctBuZOm2VQgd8LEZl8qZk9r7tIE/shcu4
ou7QHWsHpxAL5Z3bWHIfrerLPJZtsSzOlKGLB+pxHewRX0TZMlZo5wBtRTKlpL819X2wpJAk8OGZ
EP/ijdJOLMtMiQbeJkHjSuzQU62OUCG/Aa9P3fbI4jKYxEE8wdUi9VCdzKFb7AEfQ5xk7Lsyn7X8
HYEQ3g0b+3TqEHByfh9WTn/k7vKDMpTeh1V6O2/qm6T2hsSa4xVxIBJ15fo0XSiz83YIw5Sg7JT6
5SoTFJRKlJsQl4+q2teA3mdOa93inDaIaUSZWA1S4pJhqnbcJM1CGDJDIVNsnwxlhm48+gsydR9A
okQY8sghDXhq0DVs7V1cRtMDHOZ2Ubx+0STAhPTVSwxnwnSJ6whgD6/bQXmhY/ZNRPRlQmEhnzRm
QQV1VWoJ8yQtDBgF8ltr2+XFHhcYI5E7H9ouqQ1yUurL5Q/gzrrEcnkKOWrI9ljugcBZZAd1IT+r
POd3YwcvBLrXuRxz+APRjDrbo9KtTlr5v0k6jyVHkS0MPxEReLPFSiqV7bK9IaodkImHxD39/TR3
M4uemS6VhDLP+W3xRlzJ+F6veQYWKi5Kn6ww371Q0o1wZ3XjU6VZV6FwdgJT/Qvse+aFpxXVYUK5
Hr13xmA/Nm7Ro1xry7NmFE1cDk4dNpXjh75VNYRNutMFn+5De+hV4oFixKsYdtYWeWQOKXl3k+5O
0Vbaqca3M+GjazlUtfxCMPy7t3vd3bTUd4XVPdlDm/o2Sbq3+JJErwoDMGH8slsFlLhZd8JZ1Znr
M0fiZ74bOPYzPZD/vHW4R7B1g+4Au7qm9aKjJTAosJojWoF0GxyyKULkLhRH/tya+ZyIWbp8ymvS
56SS7X51J/bx3dVa41QS6A03Pt/QJaePV9YhZ0TpeLvGmVXaE36RzOg1M3XH/OpWDsiK5Y5h53Ra
ag3Wz2NnoDfkbEdE55CYAIzJh3RCSl7Ei+GouDLaI1vbwqQPORu6OyxE7g8S1qFFCBHMllILHeF4
WeuVEYVkI0uHXGNj9Yqzt7DM5/v8lhuzfZkwLfE99lPPLUWSi0tbOHyalZXgFnvSN42PsbWdWDli
TIlb5gfO69kbz93WtqfNDFg8xkI+NlOqTyM4F1mGPqRL4gZPy3RqSlkmjIxlDI43dQt+wb4vaB7U
kt4DdMbsdd5z2BwU/5QbwVKE6xE8o3bzsgJAMUZJoRtN1NXGlGy++dMp7TeCiY27/IJMa2WSa7qz
oos3IoWLOVmX/oe5NKGFRDhtq/ZDs8aPzji2CM0yR5BbELd8dEC3vLPI6fIrqf4ZLO/2a3R/T/p8
xXctQqM5lrAjuAf03fHjXJlXo5df87KqU72AjK692ccePy7zS5IpOyJhufp1crB2RDRkvpzJWOCc
aj0ztIftfdoIpF04AJJA1Fk5a/0ZtlCPcIvp390Ixk13x9tc4y5pZo6HoRqak211KtKYShMfu1Vf
aVva1JbktNfvSLY6+HI1+x0lCWGrMaxKgkR/iW24lHN5y5hZ7haLfH2EBYR/EHWcWpZ6KNQk70uD
Fhxfyxzi2DJ9Cr5RXCCe84C2ocLk4q3ZVhgionhQz25C6YhwrDkeAxDZbljuDoKtQ4oB7fTYbOo+
Ziel3pTTRJ0odRKPrF/fDJVbUindf5ybVaeseFsiUdVHfJxXbDLJ7u9/aZqdolIuj5owRYKrEEZj
71+1/aWk/iwigYoDtnXMmNF9D62GA1Lkzr0/mBeoSwHONm53iNLO5HusmeGOY7IvoBdm06eVo0GS
NIH3NvvqffQus4N1j87vJlylPOGU1ZPDI86MdBsjJugmRAz8qE9DHrtScZ7263kzxV0rZ1qRdq+O
pbV+VV2ZR6STkXkAcupbmskTbd/RnIvQ02+Xy2aMWZ3r41XXmQyqYMu0ci+zJag/pim47uw/7z3h
4k3LwtYdWnX2G3UW6IEheedws0cn2QpnYo8jeGA9yMbfxfGbDJfhbibUK/RmE8FEuf0a4DT2Ptdj
FnSwAHLEDaD1ydQyk/iyj9Lg3Do+ATvt69jZAVMTiU2rnGbYLfGqle334JT3nGJbLNlAaBxYVSz9
UUb8zHkbGO6l+1EPYxWbY/myEOiR8cSvyWTSuoOd3HmdHZHaTf3R+sJKtJryiHwWPFVciUM/cDxq
HBjoZuzEyYVMYD+IMJbBHmonMjFMIlbBSPVEOUZOZkdB7deq1JXd7pF0BCeRU/+MTlaLBKQcnVAG
bQRV/tJOww1HcEOBJfSHnX9QbAXDWYKSWDps+24+w1ZXz0TSk6y73w38hGZdU6i+IO5nLufV3spo
sXKcIyUk646sKReAMZDE13LVchLKvNufa2vUDMHd3mwHvY9b82gblRa7xibSodd/19axvlV5kaBx
tTKzauDKb1WratnH6FhWyQnE8n6sLjlLYjRiHY9qiKJX438nNciT7bV3VXu1Zppjyb5LiQvuopEV
MgRj7BPhunsM2GIk+FH4OhhrZEpnyNCsLBdF72Ls2h2TkwSaDYRVZh3pgPv4D8L+K1defef2rRk5
1jicgBkztsvf5Dl3p87d6J91RXY0jn7hbTQAuCZ5nkbPuTNvtT25qMdM3AAWn6i7O9u1n8WsBCfl
SzfV/TOJZu82ht+zyvcjor8kkQv7ebk0Mrb6/0jj6TKhQo66ZRpSdkA/7poZ1kFBxBcqYKD2D9QS
k7EByUAyYqsORyMvo2rU2wfbnIYnsTVD6GeE+fCJ1u4DsGh+RRwVXP09gPhwFySpyorntQSzONqX
tW770638D3JDbZEovGer2QhcGtpbfIxhnTDxFpEyyNyNqA9oGbu5RAw7GTpjjTFPpgTpWJdiyccU
Cni8B2wWUdBiMBzdrHJKYsmMqb2Xvt3ct4pv4qIg6HQtMYDbQxotvERb3D60fFY7LHXXwwqnoS/u
So1VmYeZKdaojsRZevAC9d7KYIqdnCikfVLhZBGivumMtYvcSQ1kYTQNaA+r7gtSSlR3F9xGi/92
TP++RW3xuOnjqceWn9pmf0GfwVbpM6R78y9tFy+WBG5Fkp0e0xq3XEm8qP0GDy2/nDJos2Ck2BOA
G8ZnJe0R0tyFvkZ15UjPPC95z3rkFAirlU5fQulOwE7y3A6ens68EQCrWlJs/r/Ka92T9I4xLbil
uDT/Wnu5PmrKulNm153z9p04+P06uNsXmrAuJpJfhmavoMUxH8ZztyYAwb/QNgYpD9w7S+acNUQ6
hQzgZ5vmvvjYS6Z/pXFim3JPrQby3EIeMQ6jm2IW7EmdJJwVF2WdOe4KfOjP/K0bogcS03+TDoKe
5ha4vXvGxiMbL7n8HOvcYWR24XELgxx3X9akRU73OskDaT9CMR5cDvRPJi56ueiw1hd1GJ8twh3O
Xc2hN8KNh+YQ/KCcpdQzS0QTQ3XGFpre7phwHictGZryg+eGLHAQ03DW5aMqi7f7cvT3CCuBlpga
8YqjPzOjBRAAI6QsOdArukUQdvW1b/mjqMjR0Av0ICbgy16qrOn1T6jl8mTM/mOhuVqqD7xRxPLy
y1M7B8my/cLfet0wtSfgRHrEB0kCmNozJBFwyqX7VDao9gkZOGJq338tg5jwYMyxY7VeRsn769ZX
GS0V5d1kvpkHX1mjEnoaOO0TdGz5qFPxGRPk1CN8mn8j5IvLlb9CVPu17fSvgb6sWAs5eocniE4m
ldEdTwyTD7rTVdzP/JE2LF+b4GvqEpceB0LsYC5uEKkb4yd85aaFsffpBIgXrp36qwh/BWOyf2yk
PV9mr3Mit533N1F+H8zJ8aG2/WTt+sVXaEuW5nBisPTIVrxcYxohXXHQW4+rm0fEY+onxx+GxCnf
qpm9ELjWTQBMzMt//7AOfYwmJXhgig232dTWCD2UGbXTFpmzye+igeJMTS4jnMrJtPavIx6i0Onq
9VTWBqdzvsi0BP68HI0A4Rxv5bWIgvTutczhYwTIv4fDJuyCQpxH2e9Xny6g0J/LgF4cVNJ1IB41
suYsuOM3fbfWZGk2lFu1/FN2UsbYMDh63Q1biFo6liqR9bkCXlccuBC7CK8GVV1cdbu3SfRM7N6O
276MiwMSKujlFLX6voQznFM0y/y19C1+/fLIkGNqIQmQXF9EaDvOmGBWqfHO+GXkuITs1Gvk6faL
MFk4GxvMvkTz05SUwOWD99r0vwkGRfFmEj7ou/D1AQOTIc2ViSo4gY69y3XNL1tbRIgytqkzziTC
v5E19QcxDlGF3rRH7e7dDZq5RFoxwuj3bFmF+GEWvvwq6oblfWjO8+g1aQ+HHXicdo1AzMvVm2dd
mz8fnHknYKIXr/4v7QyWY9TWKrK07iCEUWm8LMCxPn+vEIWmAaK6qNDM2LQh7mcLiKWCMuOmcU4j
QvB0ddomxY0IE+q0bG0F8I0zDvbZMuyzDJzpgu0HcR84VOwMgXeRoss6290eyMvi+2a60aKbj4Ul
f5LeEkDguSwC95i8cxQKEhqLeNvn3R7n56FcGKWIzDuRfIJnevmwDrYPMjQfwbCDbJ7YfIQajhsU
SBn0P08hnkPClodF2auUs7Emhse0r8bQMmEXx5sx1Mz6rTOGTaQ19gbEwQjfDGOiKvsz2Nc8IudA
bRIWc2i66+jMqdZOS0zntIaF2YqCZoQbFjAwhbepsPJmBBFunq2GVV8qtMW9NzK26NBmk9ZGPYth
uLlqivP+G9slByT2nch0Tz58LqewuVxb3X2xSoYjlCJvgZ//XQvtWWu0b7IKyUr1iC2k0P5+9CRa
GgJI1FyrbOAXqpF2FN64PtBvGFXDzY0069VDvkyfc3kqE7/vQuzDpIWgNsbh4hN6nK/Rbov7gBwq
4dZFhjNkToa8PAOh5PFcWP9wh9aX2zc1pPxiztx6lbG227+1wTz4lhhd4lYDEwSkU7qYQQ1M6k7P
XVFrMcFofxpXLjF9aiAN9u9ctzVmgvJh68S5CBr3ddyCE1gb9KRxI13Ptv+36fcuMZikzGFqorlA
OFo01t9+HiOlCwRqBQ8paFI4sWOEWxDPgQ/yd/ivRIraFAT3mTk2+d1HMbmoxib2hNbJwVECf090
CHOl6++DzSWzQLk1Gro9gxmw103kioQJRBsi18TzN+4EZx/SrWRuYReKD1wwcRs4P6sbW+lQrWOM
8MP9ClGVO0seUpR0YUGRMUixGzv0/kT2toWuxWx0K1qFtGdOWIiZnnfdeN7JxL/dNbKtOJAcH4VJ
93OSJngT9p5o7v87rLpXj1j9cCh0AxC8uKqVwhPLECfDkI8ygD674abE7qVbU324FcHsOyxCUTtW
dgygy32/ZrllfbAl5qmczBuz1P+QLbcNFSAytbC9Wijws9L1ZexPJQIkRAAXjjAsxjP+Ju+au/4S
Kp3MymMaOMNqNAelYZBgNng845VQl7KY0q62GrhLNIEIjq5+AWtvOaIPR6cEb2LRyAyt+PDBbmI3
3y6+u0EdVbZMNSgwlK0cYsb0QmOOyArs+7E3znz4m3tchHebjMeL2F4GZx7vZTMBivCDAoHLg56j
7exZdgu/VlbUmK0j2GgXTZ39PBfLi5J9Tpj38CDnro/xKqA0FDqzIy+wcq/NcEyJq0CF/BqeooDo
mdoJcs0eT8rVt3NgXNRu8/5zgZ69lrW4NVVYK+8dexZYnW6+65Js6c5b81g37J9C70WGjzaIEVYt
sVMOwE6LfK9s69JZ65E1pFJFVIhkAX/qNC7xe8NUhgUZakMQVG9TFSSDznFT5dgim8ETZ0+0S1qi
JSul9yD7YL7XhGzP7da/7KpdnyqCKu9tpL+acRFNLX6UOvunO6uTt7rqPJK7FucGwyXJnBvMigPq
olv3PJJJwS1+6S09bJo8ODFF45vMUw2WvjmQoRFMwqpdFfeYGFMUiuV5GCwLK2z/CyT/eB/+W8bU
MV78RlqJRxx2JvU2Ucbkv4/z/lW6/Yc3HipptKkFQfrEJgWnshuowQVZEEFrRZPZryDYw8Mii7dp
Iwhd6flTcDvU5Gpp6OpEqFvAL91+wN5An1dYTRI0uK9NBS9qgQryjKD2rVvFpzT5Pxxis8PRt5qT
bmrMN5KFYJDJHlDRwshfsJlYvNxoLQo4ThLL+QaXw4UvbrTlXei0dXdpHNDSCV1VTVdiyqeuPKN6
PNz9Y0BmjboTDXbgbm/WlLM8mSiXlmNu37t5fSULFCrIh1PY2n6PrW20sl5bZYbSP8PM6UCmVNqD
G5TvxsLZW84I2uZu76KCk+YhyM17b/XamLNuyOwWpSpq6sshViDSoLlUMuguTg4uz4AYGtqEEiqw
S9Cc7duAiH1ABRFW/vZ389X3aFo3/XYJm1Yd583nSu+t/EVhcohITX5flwCVszaeNVubue2NBwgT
UmReSjLiogDddFggvqM7cDwhG/nra5UdoevuXnSVq0zU/XkQSB1QmSVFPxXnBl9JgmTgXnVfvQGg
WRetedGLGvyqqJljZHNekGhJv5wfRENG5rSV9y4/nCB059ws7lfnNqh9NuMP3QiQOBp8Hm+7UTsy
lGpCilPPANJOdTei+gmnjVlZ22eAdCrQZprjwnEBYB/d9VMrUA1v4aCrIRzt3YyCbRzC2W+HCAbA
QkgYtu3excLy82gZu5PAGJMU+xrP0u+TBlI0MouLgsAOt3K7uH0fD9aSca14vAvo4WxEc/OknLQ3
kG44Sj1P9NbHnnQJ4NV+Ofam0nVeVUJRHByJhrJvcOWLWLSrcbTmWSd3LdQ87YjoPxrjbnDp7S0Q
X5TTv8XUyljZk8uWNYSaPZ29yiNdzGbcRY8C/Rvov6tqR1vtFT9I1U3NGjAC0TtXT8cbTgVLXDpo
NLDqvnf3a9lq6epqC3yk/dctf9TT9kNruxMxS3E9VT///9+u7cMovEsPLhepOeAIsIo/foMOf8Js
wP8y7O3XdPhhowMy9D5aP6oOMiHUp0sdCuNLT59CX1y6bqaggUSmSFf6X1Va99M6/gCgQ/NyVGme
1+etUna4rmaeaM3xPC9Gif6dae7Ih1T353dO9PkODedZiLq5u6k66EApLuTXRBxAD4efW8jXVjfU
0S2qYmnD3TGLNFBjw0NYfPWN81EyNWAT6dn1WozSoecbH2j0R6RGqERd/TYS/ZwG/dfuOc8135u9
sBx8EijHKCQsYstov8eiOs8F4jhznopQAL+EhIW/u3n3hyWj4bl0/+2ijrzmU+rFBOZtqTNF7NHi
2pnYj2xhfUKwuKO/3ZfHoz/POxSD7EN6kx+q3v4QhwGBWsw4TQqEOENabcePQxddSj4IPFb17e3m
CGQ6//H9/nFXxLUTof6xGlXqr0cToyKtw9wN6FN0zwHSG6gBahMrnWTchdgb+63HKn4iTJDpRLH4
OI3vR161/Zm1Oam6v9Pu0yauuqxZ6zvFL9R1SK68zYi8nVilXpYxTP7Era+Aj80Sk5o0L2gRgLeQ
Iltqtk56u6bSdxfw8KMJYdAzeIqTbG6iPcTEIWbqzAieyzWnZ8BdsCaYzh3kGpXCvYfrrp2fqYFN
DL99aW7/kyYhZV3TftZ1kCW7eLGGbg6dZqOApkWI1nDh24FZhBgb0POI5ll2uDF5SkF00NMRSMcS
tLe/4PfDemn31G06nTlHU2FH007SF2i2Di1sTKQYyPvzi7TxIZtiz/xlvFZy+4sKVMTmnPeJbowv
iuMmUzpKmZpUrEhCbegb6nrNo/OvnuK9YPF1/R2naClTbzs2LgDrg73dirrW/9UrPw/1qkpA4kFw
By3MdfpBc9V9w13xeZRV5pjya1mQb2+2GXXKZpmZXgszH2FP3PsjaH/rHVRZOShASpgPcXus7WF6
Q7QWmnb15Ro3g5GQ96YFQoeKUcOpUarTUMwrCp/p7+2JC0T5p5ya33pwOyv2nGFwecQ7GeaHfq5v
j+NaEHGtaPPIjX+G8mKmgGpHJ+Z4AM812cAJNkEw5B2Rk9CDk+nF2rBjSABPYWunW/nYqwuQaR7d
cIUYlcLC/IzSXgqLI/w4Ijg6VWqoLihYsfXhsTXl1azUB1UlM5cxYh5ZGJ8EpX/L23c+n7+1RhzA
z3lc7R644pj/2crvbSrraCqqU8OXoJUTQ2txRrjzSabFu8fdG5pqfrIa9qQIblSL6rWR0eQdn62z
+FFLnXVoWiiATL71SnYf3Is0stig8bydR+1hZ3OGv4LNfexlxiRxUQTsMtcsT3ppxyv0M78ZGRdI
o1Ktnuaw65Alk8HrtXTZEWkDE9D5v5p9XiNG3OvkqIWva3VxFmNjodMufMk4k7B6RYvdR/jFX4O5
/x6M9lfg3m43r5iTlYWbYN2v6sD7TGsLe+oyP3hV9dLzr0NDB7TKnctejmnvOO8cr+zg/73Pk/VQ
H7+tBbWnPxzXSpjnY51/gQ4JpKeJp7afMDHvBBOg5Ti8l9u/ZK+5wT1oAUp1E0LWP1wyH41RoDq1
cfr4lR6Wo4VwXoCFWBb8j9m5ZzWhhaoxVPhCV8AMqMKwgm80P0gr3o+Lf8s9trX+kyDmc+Gv72h+
uUU1ykrp/AmHDppQ8URjnXvLR5oXle5s8aS5qVf1EJ3+X90Yymwa1I/Go2KwPgAVQTt+GkF3w/OY
m/t1i/970WubUv61hTgzTohJ3jxvD0I5dldvMU5qPDZE1TyQ1suyQDS3uX/DuGAO5fKleSol9ARg
y4A8HFDJjLe7iVrfEbgOYZOa/OiYfYaAJh2YXhkRRqRIZHjzS4tshCaZDeN75SbEgH2mcUOGlrOf
ajCqZRfhtqnv3WP6p6fpy2v8JOfKS8d2hHqqwSoX69485p/kQjLAD8JP2yNx6+W5FJz5robN0S5y
BMwDS8xNSR0EzU/WvyImR+U+mHpiMvcrNTxjvPnQ3+DuN65VXXtugKJoPkp0fqEgBjs85u6rrtAY
Tn06juq4VE37Icgln0yIKvv26YPRI6Ara/Ns3IiOHdDjvz+fHTLqGcN6nIlZkae0TTWn0iD0t+vQ
WUqD8cCVPaA1EzhlFYQ5iS02jqVJjtphInMIuDdH59z3lBpQ7fN6DHYUeAUncQHjvFCN0B1Phmnn
WVCUAbNBoWAfHcY8sUHLdbzx5qIxgen2sz2340mTx6tVPnflLx7Jf4Vi2jSF/TLrmAmLASGC1z3o
KKaZtMYYyidxWig6c0Ww1lFsjx+9gh+x7TcCKiTkjnoSvVu+1NJ7a0oU1QGjl62NZDF6eWiYMEUW
lFM/2DyOp6303jyMiBwnHIt9Tv42VXefpInQFaWzyXA+EvlEDHMj38e+/Aw0OnpBukOsYQWjK7Zs
Ym2e0OPChKlX4cUSDIJeD9S6A/dwoW510ciKWuAJMlDuF5YN2bHDdM0zQvQB3beHeROYbxkWCOS1
uRv16ezna3deN+AWci8SCkR2WnMAcBwh/4oqP+GdfVpIq3OQrYSGD+KLuITG2hbcs2wIO/DfNWu/
G7H01ZWoIlA1BHFjf1qsTTshSHaxeL6bljLjwGXC4LZvj+ltp5TrCWkGw5fvIIwzvKtA+4Jd5iBE
tq5+mnuPDkBsO49iN8e1i6qnsd/XfNAvsvqV9+bDpns8QLuOGpDhEvjmayo8LDsc77Ojo90GAqHd
eww4V8A/3dDCw7diTTjm3Uvgn5EyihZVJInfwbFyABQaEmAoSjanJZGOPADnusyf1X1pcnXSWPHD
dNsXS9tRRi83rnk9rWvAySLLU2G5P4apeDA4gxdUcpe1ED9BGlZWQP+HfsCkGqb8k0tqgLkKn3Mm
/6rxgM/4W6ab+HsKiFkRWP64Yc+jC1YtLcapJhBhjQaPBNyTWI2nkeYc7vOigsojAK1c55Bt3s+4
mnrRDeex6Tmdyswzj4cWzn3w2ns6CeCxIDOXIVq9+rfJL1hqtIUWAJMlyOpVbzYdg+RG2Uh3HYqL
5jh/NAoZw4Lsq6gc9N/YJLdQTQZBYPqZ3fMnVsZ0FRz/3Bz+GhApTyxWldtXHXbsBjmi8d728/zh
aWORGnn72IKoxOvk/yntHtdX8X6TI4coHekjQ1e2QZQnJRENLJ+Iah20lZPMFhtSZlqwc+t1Z0S5
oXlxfio90ceHWYp0rIvUKo2f//1Jjgg1anTId9vKH+be+ElBhpsNzmSHk9SxxG4aW5e/ZlC2Zk1L
dykrVEO7/9NZlhWrGWF2DCSfBD6s99L5vQ1AEm5/7w1bQhu7is1zr/v9XWVo90DYGF1Ih4noQQRI
G2gGotsErjtYDUD0IQkQjV10z0ZBt42sZx5bT89yWp4quVsJKto2arlX9QFQULTsw9MBeqHsLu7r
5Zu06SkhOL9MaNFEJODHlumuiQLcDqHrc6Q7fraM9XNez4zuO7MW+KXAqpPWCuY+r54dz3h0TSaz
sR+M0Km4NTY5gz1Oj1gd8aLiXRwRAQAjcyZzrlC21qR8pH2y7kzry4DHh36uEOdtwYtidsESYuBw
uQUuN8/CujMw0STBsj7MJlpJACxS0RCr8ZTm7j4xjuc/qu7zMObX1ZsaFL7zY7f3z4ZTXeixoGT+
5JGT7s5GpOfjy7RUAAcuk1+/6Gfhtmy7JlZpHDVF017QuT/IvXrQCpeOlToitv8kDXHPKXjS7C4I
J7dsgeZA8Vs3ZY75KQqucuEf+NSJDDCZOzx04xoAKxAoGPnmnKXl1pEwlyKytvZ5qIgLbrDxRNt/
X5kJGmv0Vyy/NvKK2SowQmjaXTN/YnPeiLIZ98Qr64+lldpp0QLmCnfA3dFRlEcpe9avy90qfYtv
3MLrB/NyV30JORzFHVEbCA9XEC/kJkXUz9Sg95WRkVimIlbYD/ARgmxZoPdFwG16XroTXxmZYJUK
JTZTiypP86HfjL1WrNMIphdiybaGSbbNZ0ZPWzxagfqNwuhvXuCJKYDaIxj+bPZUHRl0IoR5PV0s
DRuIMMuM7lufia0i0AZ7c7xVXzAevPkej4+3zmjgsYdY4xxhpXnxvQmBIE9nODi4bAynzDBHjq8G
RSGt8s5WZ9XXfeFvbI+Cd4COxM3cINVmhoMdeTH1q2Hf7M+8iWS4i3lIO2u5zt7+KNbZ4nVseXwb
4Hppwy3krQEHEGI0fe8GqeJFHPe9L5rQ3owG52fnJTqn5UFbylyjnPWHFWyezE6KHQ1sGJr/7/D0
AfAFh6KFqlPTnCt5XlOshAdljcHmVGufbgvRhQrCp2rt+Ovwtc80NmuQcv/eahTsL+K1LQAapfLp
ZE+IAgGDN3xt+l1VcuTnBuLwuuyezRXBleyqPXFAVyZwqAivUICf+aZbq/nCFAvWh2h2kAH2Tt+e
S7aJmUkGQGpQCd4c0HEX/dOw9SclERKtAxxGU0BWOj4mATEyP9qA7wvqI4zT6DykXB7o0/xr99JM
q0C/dCt/QQmPny3dco955pHU3R6fabxt6wCY2cWV7WQ5Nox6AxVE9sCqYMFJD/lvDblestbOe+9Y
2x1swhyZuv9z6OClzQrAe9xvIkLL7JhpdBk5m/w+2vZHS7JE2t8iILa2QfppIF8zTeZZ2KBo1fMf
C1WP9Ya/ctfzPNIrVaQjsV8hpyKzdI4bY2z3t9X+J+YA1sC6dxGHh0RJTtEtuYy5kS+CQcJ+CPPq
UFP3ZyPy9X68o6KveJRz+Zti2mRza7g70C+yH4x9SwRzWLaW7he7K/PKfPwrHTwxqymc63//wDT1
QWeEky3AmPBMmFpUMJxuiLPwF/985NRn+o33IXkRmRdllBWPXVkkNB0B6Wj7b/qUe7TtdZDC83Bf
r/WTJ+2Tio3b67Q3BovugHnqJF87DvWjZW8w8cgkvBEMI3s1YCsbx6wxvAkFIyNE1ULNmtVw0jDD
eJQBZod89XsuTmuq09oYnYdO/NMQ+sU2cAynSfGo1fqHFVQc9tQehcOcj3EJjXtGWva5tlgYyKcw
EEasNcL47c2cdQ168NHQZpV4pPmihTUfBM1RtZ5D5ARMo3NPdAgcHHOpbkUN6ofYuc0ug675JxK4
v3N/EKeduHAo8eFCcgK1QRIBmTafmC0UNpIyy7WgwXVtM+i0eZW0q0aUbAkk0o3LZ4EibGsmTEpl
+Y/bDBQfZU/c/T8KlSTdQFRBZOljHqr5q0buvHl7jKjZvmIobQuZP+Z5s+MOcdEdeDAEjGwCGeph
hnwiCJL2Zz4j6HiHUAm/1h7hCynLGlcrOWZKW42cQrQFQ5dlfqsWHryzfZnlPve2jjg4psITow4d
G1lpDB+EPPfpNuMAHSp1acayTcam+DBcB400WPBz3i63RtdwAyV7WAywSLlA1+kLoYGOhjqhqEaW
JjEXkS2bU2BM+7kaXclY4yLI2YSV7bevlrBpsxcCms6G7Ugm331CI7ReZhZta3FQrDZT/j/mzmw5
biTbsl+E2w6HY3qNeY7gPLzAKErCPM/4+l6gssxSquosu2+dZhlGUpTIiADc/Zyz99oLvI/9Wm9U
t/Ed7Q0zo9yFQ09WRTxccV9wvixTzlpq3Ce1jmyZWLH1qG8Iw+nZmeL7jnIsNAZrPYQajgYmnRjz
k2yyLm1a7WN0ODeH288AwABOJUG0bBc/p7Ykx0gS8pNq2qqtq5ZBER7Y2AmvdR/fW5O9af2sfcVw
gJQzsvbmVO+Hmkl/LKkGU9901x6tK1Dq+UHnKjHxfK7FnM/qS0Q/yK7oA5l5z5Ddz6/U8aTaleXI
QY6SaXTbfJNb/rUemaXS78TFBuEj175nU9Jvo4HaAurdLi4YsNc+hVWQyXTb6Pkzsl+Oxfmr1aIP
xQVIc5LYgs1U+sYqCNorx34OJ2mOdVxj+Q/Tc62nFMSMaTXidEGIINfPWD0jJpCLLM/ppDbRC3U3
oV82w31sxN7GTpnflhN/r2Eci3xR4oZQ31nmLA4JCp2na8lVo5pvVl2gQ0veimlgk5udK4atkl2e
Nfu6yB4NQwxrX5i0zzlfTowA0qR1F1pHVCcCUmqFNiA9N0aJWmioDTALIT/GKmCLFu++9LB2gRxc
+NbS5yi2i3S2/MIwnJ3hJTFfc09Wl6wkTjwwQ3G/zOz8lsAwWrUNwumAoR3YEZ4yiDve+jAYN2Ho
h8uki99ce+w3GKipR+OCJ9hYRxQ/TKIU3hxQ5B9tOp3GYRhPStNe2imrb5BizuHQQWGaWioTO/CO
DVe/xOF3LkvKEQwO9NbtZqw4Sa61IkpOPmV+lVrRavAMuXKGPj5WqTjDXzKf+m5dD0WALoM9rWFE
u2lVSvBzVkZnQbonpBlRps4mCHSALT3jHrv2kPogsZxI/ETR0LUnJolu6spjIHOGdBgiltI90K6u
nuIm8q8VQDBsN9mLqcfeTno4hpI4tddFMAs3Esc8tJghs4Xj0uUIIfR4ynvTbe3JFCE6Wwyah0Kl
B5phT7lMwpfYr+6qVpcv3G/xuhjsALOwLkmrpnNqMZlg+BotrSGJiBuBjVfVKT3JoSoOvz5spPVU
MbLa0PDIE+7JtjwAtysOTqmIahvNz6i2jDPK0qGs35tcS1eaZ3wKm/fTwWS4MLYkrmZHbXiPkJJz
ym7wWepqZ8ksO0P7ewZKjVBmGj8z3cLCpcJzX5d7Jw7HQ+Jq8UVPKJCEEMMWryDrQDBP+jr8u1pC
NwfrG91v7wBOVN9WvOjLse5pD/beEQhtxn6g5Y9+aNwVqWwvAwxBVrrM2mOEx71NF2Kvq1Q99nNf
C2GwuQ6rST0C8P7Zkok5u63SVZiVyBwZtPVGPvMl//Wg+lsgFSV6Zb9Wo++cIwAEXEF0mz1Xu1Uk
NIli5TfWcFJQCDAy1d3F0szxOhnET6OAy+8cmrHEaSLB0oOG/ICuNm+EDJ8tKnO0WOHrVJpwYzqL
36C1h0MndR89pveB9Em/AR2a7spRPBmFZa089Ow72WfVEbGMuVBsck0ZeGc8Sd+A4q96ocQB7xuh
CGFs7KrAOMHayE6Y+rJTpcFDTYJpWnmDX63Z4uamPoVlBk5MU/ZTqBD9gPBmlkykKUHVySFOG87b
FMpU1kO/ncBPnOpZ7gNc5GdHr+eM496CKSPYZD3xPLIhLVwOJOh78o8CV2I18pen2p0uSpAk5Pso
XougDy9BIFy6d0yDoSvpu7Cod4Zwm22Ulj+5B/0lOezVhor6VBE3doxLsn9axgiHWlf1LTenTS04
BumRNeyYCtEbldq7z63+Rro2pxf+9Rh3AO9U9tnbLGMV5uRi4FAS992Tm7YssJ6/C6sQzZetv6Hv
7VaBdiTbO1jkllNuoSCz7Tuy2uDN7Jcx5dYy0hObijbhFgJtELWFu5y8aVyl/D4BLx7H8t7cGEyR
V3UwHJFaWSs5eNpmrH0k4fZR9A71RtmcksJ6TRv6RRyAW2xbebEoUSruvHBgag8mpMyNd6w5t3r2
fVmUNjm3CcLAYFfgCDK61ETSE94mI5w2qtP8HVJa9DF9AV1LUrCmtC2WaYPUgUstpz33xGBnOspA
f8EjwrpSWg8iGLt9h+nyIqvkEwpTuDfhqDDLgQqgDIrqaEKX1I8tqryRm93lsHbBSvrSRuajol+O
UMoEoDM/fH00GniwhgwxhJaXu7ncYh6A8SBW0YIfFB96y8iOTePuYUlZqxmgtpZMMtKi8bfoBJIN
Ou8GeUK29VpwO4wtGelRTTu4hryWYw3OtWWZsQmb+SyRGOPyUudW8euBoEBMAW7sb7lKWf4d92jR
+rpIxOk7O/FeOaDbZ6zz+7YEiw4oSNCoEuLgte17OWjOOkw7/VCPBpNd14noymK9dWLYS3IevPQT
YqmxD5l/+3tBu4KZns5y1Yz3TkzDRB+q6iRNvOeA6ISpHXzEMovJ7DhG9DF9tobzrJftab6RxQ0d
eFnm/jGlDhbKYjjbkwWDzeloVSl9jazfKXt60dDlLdn4jCUA9GfloIlkdPHg4E9cQwkD9GaQE+V4
9JcQsl3iJOp3RozTxNO68I7D6d5NnUNG52LPDHW4a+AhLPsmQiybZArXGc2Biqi49SzFrMPyDVyL
gQq4pJ7VIzJsfXSgYqdC9uYurKMl1ZoT+SP9sMc5HHmhxrLcu177AGZxS/sN3wyDrmUUm/WCDTmH
wejdxo6ynQRlZuPlQelle8AWuPQSnTscMUXbd2Ljg0cE6VGXO48Gz7rnSl/CNc5XPqP2tWioVEHe
3JOFjQg2i3c0Ma9ksm4zl76N0gBTBPUdxdBPcs5wUjGXc8tkw52Nbgf/LMtZtUgEDvoxn+l9LVpC
2TfvtErqe1N258zIxBpADruhIcMlPqgfhdVhlDCNfuGW91oRHnWLkXF+JgCiWk0VMW4UR9WiY1eX
WEgrrwOPZaH00lGSUVdq3JMa9hup/3CUsFc47HA9ZyBB5pJ77NDWhqoecEmM89T42bbQdqES8Ncm
E3uZG4jVUpHMyoxik5ROd7P0n12EtDnuD+Ax1tmsTpsi09pzIEnX/I0Z5UgTsxh3pYfqvSveCrKg
584V9gWEE6ukHdZkrz7FvqgPseftk5DfupUx6gnNO1b4KxdOF0VbjpQJRAL1zP0sOMl6RhZuexW7
K7wJ9OI5tGsPAfncdIHI07CMdD3orGRBSgsc6eeqqUz7JIajDovt5FceUV9wQkxbDT9ShYQ9MO3X
NiQIvbJd/0HW2HEim1B3cKbWrqexFCkGNFPInMnAn4hszLqzeyIJjQzLtRanrOKRxJM4f/r1oIdt
AmYI86g1afSzQjz0noFQRzqev41tijqicglo9Xe93d0VWpce46h0bnZrfk6p4x+LLANxJfQj7szx
KKcYM3hePvsJrS9Vx9lO5Za9KJ1TXWc0TKZ854fM9aQ/fjNFvOobJ32kosEIWeGDMzOnRc1auzg3
pnHdydRCWtw+R5MwjmY7sR15TNOVxq1URXsN9ugWGmaywB+K/VL3HoysRHIdd5HcgAYScww1PDFt
ipduhSS0Qimz8immOakMq6TxFZhPas1Y3QBM+xsU2vYpcVFdmsBFVvGQwcAh9WLDnPczyb34MGUQ
4Qhm48+Qynai2gplM2hLOeGr9s029PCp7bxlA5/3zZ8yhArdeaozknlMYutUlYcsJ2Iz4PnehFrN
uN7mrUtLf2DhMD6rmoGyPfonY+gP3SgnhihBxFtjLAZMD7HM966tcFpQTJQs7QvE60d8Rd9cHEgL
few/5//Hzl93rVuvIR++zXhriAe0my1ElkjctZhTYcLluqghQuJTiB9cFR05fp/G0Bb7KrA5105z
Trzh8SrgSum9ztmMZCcv48T/bJGgRxW9hcg4eBlZS2wgR1bB2H6I2d0XeoNUBIX1j4a9cakBd1iQ
Cb5VTnov4sE/+nG3BUU4rKoayXiEwn9By2kh6/wnkNTpxOAbc2RHLY7bae78WpWLyRTtjev1l3Fs
8ZrrdIjgxGFJUx+UL8AaQ/+582NtWVi+XMQ1KRdpi2Ygyh4kEz3uQYYCCqseQ8vyRCO3QNO8IPKi
8c1pXbis3n3gqkXUm3ceWkNr/FnqrHxTNmOCBnrInnnft9ml1pLk1HMQQyzlNdhDBP6xrv+e4vWG
xOVuERtudHaMpC4fHbdWyx5KH1Hx184o3khLerfEc2IIznqah6/Z8nfNqOI15P07ztufc476bnJD
Kv8+FLg4Ncaw4cmLYZGXAwegTpP6woWolk9zAyK0nqupk3hjxb0q30SC+lzPZ2wP3UKa8K5xT6rA
u2RCyyGWVwrr9KVrSw92mL7BGkuxOejeotOGHcpI3iaLLd7ZAT6EQwj7Ee080pgsZHRrVHLRa+lZ
A2G098FV+mZEgyYfoKTSzBblz75TD5Hrbb0uwS9jn1m5n7KcFHIVZDR+G3HfCf8eNH4IyIWMQJRn
DAJwdts6fQvzLp00ba3M5FsD23AxurNwWD2XffTI9IrkI2eXwgKEdEqp2D5Twj9MXR3OqkLqKcPA
qOUYZ47J7DX98NoPbPnSaA41AJK6QPXdeWBhkeHuHMNr92PIVCZNg2utWx/umG4iOew7xz37ukYX
PTWvtoT7xFFlRQN2iLxvlJf4r5quQOeYf+cY+yPsGoZW7dqsaOZGjfVsdynUH7CLXsmExOWY72ES
WZhy3Ki+9lact9/7Vj81HmcmtNCkLo0L2sifbhZsyzY2OWGMay8wDmXXaWejN94yczpZeUnspXas
tRjsW68+ya541YwQ6Yt/YlMHYgZvAZKZ9ibyZl9lwZ0cre9+hMBHa1+a2n6Bb7XVpuAdOMaH5aJx
H82IuhrqSZNejek6a6cXkGS3E925y6wDynnJ0GrP2sZjYqZXdG6YJ5EFAGzGxhOYlYE0kgEi5P/9
lPr7hva+OYwr3SsZL+YcC5NpK/A+4EHJIM5k47cREXYUct4ZjCJdOfYTofGYa5k1rnTgB3mZ1gdR
VhduOn2da+1dINNhbeYW+2mliaOeI1HBI6RvDaZjxyIa9K0zjeaKRjX1r8ATB4jEOxDcuyjTrrzw
bnWroqZCJgEC8xWnkrrMkw3ef2b2s5PFcYvgAy3rQ9eFP7ogSh81Z3gxamRhY5FHVzLl5Ar/E0ud
m+W0SUBPzSo3LRBil4drfRi1vWlm3yxFyDWHIgaEfrU0u9H+VkBykZQCzjBo39nB9qF5VeXYXYj2
ObXs7I7nXlAuUkkFO577Wwy6Yt05JA4y0EF2niLJz9ufrl2fUyNu9+VQqk1tclDLfQ666BCtVWPq
r7CLObQCCNOALJqj95oAgciY5nmE4y48rvxVFpY/cEtTsrbBdy996+LkohIrOuaBuQ3phEFhMHuW
ACQ/4IcIkjNYWZLUAXzp+88cRSUlEuAWVzTrpqXV5gj/W0dO2MJUubeSsXkRDsJ2zt3NWBziDLNg
FwWvVhT80BUyLdvSASMO4ybXxbFxO6x0ubWti4qCyWueJse6lzUyuxEitWJqRaxNjjTFjqaD4aT5
Sg8kveUo23hpjwM5RDwNRfU6ZWJv1TQHYOqMyAvSonrWp9j4lir6O3Z3aBzYgJUAwAG2AJPoGL5k
xBIh9KhOzlQ8hK0E6dFdTeqMURgw5cqOAo8LANjyq1a79TkpEWVmhn739aC5bXuIHISPCU3GX1/D
DOVsqdiZy5S54jAlEehl2ihWRVuJaz1RZ0xNcjH1tD+bxTHwBai72PX3Bdtpr43edmj0A2gfsayt
9qmfAncr84oeNyJnX0XycbDz/N5MikMzKP+lTEGqRbY3l1x8l12YKdeiu64tS+6qUVTnvvtOilh0
oXOyNGkEYrboJFWvehdR3W5SPFC0lhb4PsKjh+X1GPeT58NRQKFi9wZ9G0aZVsIK73VBvUGd/d2T
drnRDBZGJgDb0s2sI1FREUUwFkgdFv2DTJZM84sRXXwV5eaGRg1XVqmqdckJeevmPo7K6dpnSJf6
CkeM0dVLLxDtsZJ9daotePQOHpPHyYnp5lP8fDJ3xBBW9D8puiERKvt1wvHBycOOb0wpcB8Ls9kj
4dIvMUbyVYUNmH8XhWFdcdWUUhGD2ETPSMoa5lh+dgj9JtoLrWWshXvp4qBHlePgHomNeCICzr6r
VebMjGlUvuzccyzcX18rYrfn7MKlxixiU3JVXbtIa69fH0W1/RbH7qMJwnyNlE9cp4Q80UXOrxGX
fXHmapmuXw+JMqczPLmlM38bjnhOolWuHZRbpHvXZaNxzQKrpW7WxxAd6yKN3OQJ74Z9Toz84+sP
h2Ycb47dH77+TImcvSxCNVvoJ5MgOToKVc7xSkXWefCVdW56O121SXzVAh/Y6qi5l9k0csm9BF8J
aByBa+jCrMm9NJQXNByyYVmnglrKGMrNSPNxaSYM3lGct/41g4//9adm7uIYCZw7Asn3DJ/yk18D
JCtyvkF3wuLg5VZ+qDA2TfBfwWH5YOEsXr4O0u8Cp6bGZARd2rG3r0mYJtwbUbrW1ICOtAynE1fs
eILgZ+8mPT+KLK6OrY5zXiMFkoW8cE5fD1NhZbQGpo2fuM92Szol/Xun3LeCqWYjsBxEwtzqdN9R
GaQYUsZGnkpl4ubQ0r3plWZ86Ar5EsQlfLmo5CzjeAcrYm5Lis/p6yEtxb8+8nzjpNfVXKb55Zo5
DCP6/kQ7V506Jne/HhA//vXpdMsxk510IstplyvOKBGjNDiKEQqF+buUXUN15L5Dp9Oap6+HasCj
TubUuAlclw7C1xdtismyGLCicSc7/LL7lPyflWfwr08g0tHgJEfeYkTfOiwyfbIYLsTHBhH0negu
GROypZvx/uYV8iHNLQ061Fq7MdvsM4e6sE0Bb6+U79doutzmUrfGsAKmTwcbgkaJVX2FSb7FttE2
EKjSa+XVwUYiV1gyUKWE8SsQkomOrw9dOza7YT+48bjsTZ8ZVxTRAci6rUjNmckC1QuEcbZNpeue
+p72l3Dop1WWHE+IW6kiy0fW3W4l6p6+KXV2WDD2ABZVbohnKZZJmA+rdGoQVdX2SMvAJ3yhpFXj
EnE1N+LWARqcjU64Dm+qX6/NDm8dut1jrXCZ4tTO2F0addAGEIHjZHlHfF0RQEyVnWmMDfgNvI6O
VcbqMtmY5nQ3vRWhzNdVXdh3o0d3xMxHMCADB38WuXqmd8cn26KDQchY8+I3KG0aIvze3AH/As5b
9WFnxiOKHPdcSLxGcRIcKy3Xf7pZsypHuq1csPs+YtWCm/rsdR2bckE5KzFEtL32AxLJWZNa9pkU
xhvsFPGez/594ffJKy+xu2hSyUVPk5IabMhWc2j40vKa7p5QerBUjVFeS530Hb/xycywWibwow1T
RGX3qPuMY9a7EiuCN178CDiFnyt1l/P0V0lv50/0rW3adZib7JqOikrsT8vRuk8JLqJAzQTQ2Dr2
JhpWEFqwq+nXPRjmBN/EALVsOOFHPRUNUhVdPY8552WKC/u+9Ox8zfC0ukYjiqM8pYMezJzMnvdn
TyZTtVdhBrdSwNJQsX+MtPA5gGN/S8P01piBfhTtMN3CGBSU7IdzJZzphopsunnItpeKhJ9NFmCZ
SEHYbBK857cs9LGu5QhfKmYAVELzd39Pu9rZDClSO7NEYrqIYU0tJJT6vYWF9Pb1UPqTuwYIiYA7
im+6aVs4C6aMpiSBIBPJTX99bZIPDTZeWjLuGZqCcWvnhw5mBYUuFPYGnNmvrzHU+2QtCpZuDfYF
XZ+6sUwG59bTdyxOzTlgapWzbDGKRLhLfgZpTxUqUqDko7Zt5llf2zvVrUz6gUXB+dnKsb5BxkDR
kpvMr023vhVme05QNhy/Pvt6SF269M6kM2kIUhfdyriKY625dQimrrHDnsYnZla2t6+PtBGZQ9zj
xJpImC+bpj/JqepuUxMU+3F+RfTO725Ezji0GyF7Vanx3Wb4uGUbwWGOUZ571CiKNSeJ7oYyt78B
OdDWzJE5NTjZxcQpcWsyLPFjBNOiwB6C0NwOqEqgexyNh1JND0nb4uhsVHTqtPavh69P5yneyZAG
8gXpi2XBfPyUzQ9fH9kj5P+08euVQEcOedqZVzgOZHaNmn0oivD060N0shTcDueIyG30ndlbhz5s
gtPXQ9XJvz7CFMxH/cDRscsO+vxZSB/iNAAZ//VRZygMGxQnK0T2zP0nvL6QpMJoxXO1t0OkXeG4
dEfLnyc4fbYrJYbUZog70CV8vZ4fvj7N4+oh9b14W/Nab3jlv+cOyt8CmsFkAbbkbP7QNVpxweuh
rTgg4lnEy3iupyE7f33UMejfctZ7+/rMx3W3bONGwzDb5WcvNfMzzsAA432g3hg5O9smjSmNGySp
qS7EzJTnwcz1Xx81Y33vy9RjQKRQdSf4j4IhXYLN8DYm/B8CLtr31HOigyvDkUIBAsNXltNfoVK/
BSZ9/r+yrHb/IaXqt1Cr7Y98zoKq/4yy+u2bzg+bxz+/4f/DrCvSqf7Pv/Kk/j3ravpRffsIo4/f
oq74K7+irkxBNJVrG0JKZQmXls6/oq6U+h8yq9B/GwaxherrT/6KulL6/7jCtAzXUn/9Qf0r6IoM
LMOFrUHuuyCkz9CN/03QlTHHif6KKpsjvGxp8q8YjF4d0yQcjt/v95irsa0GW86VukM2z8oLnY1h
jPAUU4o+hf+iypl/6J3VgPiDdRfUPUtYdC2qklWnpxDWiNlYJQL+f6DheYiK8jA1JyPHIqBBjSpp
CKwBB+0a0wpWyei0ayaRVadFN8Hc9ECpDLvBMg9w1Yb/kjf3R/by/OQkAx1H120S0y3kd78/uSlL
4DfBO8f8ab/Z5XgJUDaSDHppHOtDqvaBKdqzl7Nzysr+hF9IFxi3i9G+YSb88bdL4q875u+RYgbv
8t9facMks4wrwDUh7zhkO/2ROhiJpIHGGGdrrYxec7t+q538LkSti5W2RReww9q8hV+G/Gnog0NA
DkYedWdkEj9Je4pWOC++gd7BA4fa36WERh9QsZ1Fgc1QB49iQ2CfhVcjdL7rgfOCQYNUYAu2huKo
NMXrXMgWaTSsndBs7rTJwQkTatveSv5LuOqf0WmmFFzOPFfBc5WWnONJ/5aviDzZQDFHPasTWHaU
va+2SjxbI7zqNGxmbplnHPFo/vML/G+v7/xTaeo7iN9NSxdzEPTffmo0JjMglBlZrTt3UUBLObLA
0k5ltfznH/R7brZt8PS4Z8FOCwTnFpGVv/8gO08QhpqNYEDW7RjRlOteCxFHoOwX0BOZ7Q3e+n/9
I01C7QQ/zSJHVv1x7dBjMhu9zYmhJrXsqI0VZMbGvnNTDEy1SwNpINHyv7yefyQ9fz1PxL+OqQiB
dHlR5zjHv72gemG4fdgz/jMU9VriHXLm9Kg1jn2RkCw0XHNr2vo6GIwc8cOvHYa1/z8n8P2Ha8gy
LMvhKcNXFfKPdclGmAWcMsMmmFJWFMOwGznXRFmM7S0ynnJLw6eb/ZeM1f/0QxXLLtgKpevS+uPC
1bzBo4MbIWdOMBDIRxqMR2Q/q6xTb0OHjHVSNDD/+a3VJS/j31bg+XICLC9sS5B+qfQ/gwZdZJdG
XMfj2lLluxb6l8qXlzyE4ICzOV7Vaf+J8u3k6Em8ordnabt09g7+82/xH24eW1iCbFmCFQX3z+/v
NfWQZ9dWwnsdIlnBIIdQj+srD3/888/5PZn465qy+UEOocu2a7A8/P5zHNlEYoIPvKYBvCwSXHUE
g6gO+Kl9hyMCyQywAPnxzz/UVP/2Giv+YwWWLAxEef95Kfvo38dAAQ4KFQ5HJw/ufE1jtopU3CJ3
TDex1nW6vdcDODND9p0rMliCry0XeQhRL73jFR9WflwY8C2YLbneU1pF1Jyo/tMuw06ePMk0OGcx
kWhoSHcdBDLymmiu40FaTJp4sj661rjVJjMLml7f9ULeYGMuwljbDvEjnILPSo/f4CLP2NpXEnve
hyi+OvOgJn70S7Nf2CnaMqNAQN8Nq4GpRZ04s30CAWGS6B8EdZ8VtUpm+M9RPfzE6kJ9lac3aK8r
J/4M2HcHIvVcJ3yVWnJ14/CuHLxL0Vc7Yqg0HX1u0sDrF/dEyT56YjzQvdjlNIQ0P6LBUV1UOF3E
5Fxt/o3lJOuH2cMXesgvSgKBglPr+Htd2jSg/IuqXLQJdnUuVHoETIe0npxb+dgjRlvBgrexpVfQ
DVX5TTmteVCDRoRHBIqkiW5DGWCj6jFWAVOsQDxTogD/lWWoHwNv8pCP4i5NPGSJZfEU9mV7wn11
N+B0P4aGs5QCi6+MmQYrhxFN7rfhqRSCBB3D/NkbFystwPZrxXtfMwduOB4sa8/f50GXPBTq2VNs
rGZPkd5YwHxco0Ys6P2Maa05gGSXtpvT4gTcbngggVgWYZgZforLCMIgzBaDvgJmrEBha+7NlSBv
e5GfibiDVRShQKst7ynu9zNWb9UIWa17oT2oRvan3ENu2+HxiSLihzSmhwez0F5tv92aDUQUrNmE
2bjEiOV9ge8m9Df4U7PFPN1BbentfPfa+QHJb7F1bwtofBq57TtJmRxyEluYZtfeJjDFPGWC+zzE
tGUyHJtkCl8Mr3x1Lf8uLuVaDEO4bQMCJgYFXj8SKyIX7wu3fzDkE3OV5kGzEL0H332k0UvDFdAs
JIzHSY0HMzPEVrgZpDUjEccgzJHRMwAFBZq5yMDKzvpZgtoeBWUpevPosyB4ocVegufQ7a4hjUkh
PTQ97UWzo+dWIxt1ck1rpWtGuUo9eyt9QtuzsHjK3PE7BobnuIK5AJAHnyaEBbpwvMPGNglhxkMj
9Re1spsdEwcEg11/QG4BTMEwyUEW+ofbmP5G4ILdsrxfma4WkXFH8wOZH+SzKrDMbQkAcJNw0qG/
GjC9qsW0yxOmiAxzy7XuVj2ySGIGRi47LFTjWo0Xx0DczXo7nkOJX64Nh7eskPe0WyBHRkhrvRzE
rkCRuCkzR+OaReNIc3Wb22WxQ6bTHjD/WID1w7vY0a1j5sW3EVPEthM9zogeWQVO7OykA8TMxqk5
IxeMuUBL2Eq+/kYqGqfMvezCV1EjyKvySm41Vb2NWbNMoEXRVBZLYaIaa859U4WHrut+YBcBhFzX
73rfQyTWi3ZXy6BbT5E748EQUNPxuXdRFSzgb30niekjq41rOi4NfmOmD6iY2sR/uziJnNY149TJ
b6DT01xYJCVyvVh8BlAlybPx17lL46uBuSJkcyECxmTkF8DJaZ1l6Q0/gQumGH/M+8RiWiO1o9+w
LAto2YswyoCOa7ilIj/fWoJuZFOQ/cHckyGg9m4Xyc3pYw86JeqiPkZzbVbN3rXWUH9fhzQ5jxm9
MO81C/CTRp7NvEBvKVnG17zQ0YegZj/UtTs+juG1qZGidppOo7NrPVT78CfQqQEeVM421Mtv2RD9
7OoiulXBLMqp34N3JeWd71+47jqsysVjE6E6x3/quUeZAt1rHDluhVVtSSLHDjLwWwUqQkCDofDs
s2rdW6nAyM+a72cJniBRDPtSAxVXFc07v1C2j8PMZvQLq9cSNnFvZOcy8xnKhWkE9tqnTFgmjpVf
x8A0l5qH77/r0RZNQwIkm3EVuC0CWgIEe+Ok3btS03YRM1S/LcS2A4F1lCMF2kijC1/LpgfA6hnM
VAgKJdPzJSuDjmmQ7q9bSHhEJPQj8jVErbHhPEu/2fSO/uLpDtghlruFnYhpaVcV1mNp/2jd9Ihl
9mkkWAPavg9qsSLDxELdRLoDV8AicJHDeEmPoza2EzABNLiUGxpHKcmZ0PJM4VlfNJ9tWJ8H+d0I
jYYcgXxDM/TTNpgUB013af305oeNXHnpdA/lEsSFB5YteIgT7Ttj7KWeackl6x9KmCvrCcwFfMri
qBjEbJygexyDWdGa2C91AlMljywEdsZHOU5qtp+/wHBwSRZMk6WZIuMpk5JpXKRuNJcXk/FA22o4
DSVyp9CgRq5tbyTEj/WbfCZozz2bAvPPoOa7fVW/q9o96k39ZOh6wWWyqhW4oj6y7nBenpkKgbpI
/O+Fs9VGuR1LTdynnnyzEZ3jxIG97trJHbhtwgeiak0kFIgPdskF/fr5hu5pGcbwerudMuojVca3
OJnW0wn3hgAiGX2z3LI/GL67h9C37B1mG3ViccmI8UfQp3BqYKEta7wtWEIkXjff3P3zKc34t9M3
WlYOwLqiSaiU/Wdd5dou8jg/aNh8IPK0BKAlVtNtSKAEH+Aha47bLsUZwPli0PzhoBWcg+ZmIs6Y
8dSPAPWxdMCocbgF2HujpGt2TdGODLOt+ZiSnRwN/5OsX6c2qx/aNPiGenHtesV9w2yxDJLkwrz1
hzUU8aElI8C37Y+pTY1NkkB0snNtWHlNuQ/tSruUr//l6RMr/mclYFICOC74QwknSTrzIf1vBVeL
1lXFFRCuQfwAOI6fjIp24db2R55G3yAzDPuJYbwX5enO7kpweGy9ikJ6Ekrf9rPF1qcoXxZ0phdR
3ZEOGSfLlr6srzkuzhJn6xXOTyxl7bZ1GrQlBgP8BuOwg/rtasf/l6PzWI4V2aLoFxGBSdy0vFFZ
qeQmhK4MifeQ8PW96MGLF919jVSCzGP2Xts48HEhdfKnfMNcVj4pggwWA6CglaGK/hjlGNNMaFNr
kg7mkjDxFhdG9e6BZMRk2VeVjXdQQyqEUvd5cMf1VDDEHUzvMOH/wtCqqlWbGdOBDmkfxHmJ5HqD
hEJf1gzCFpMAIu275kXmBYtDLQzW5UUzmFZg2F13jZPdmVdhICrgbiSYKeuwidatkAPzVExVyspY
k4r43SDpZIHCIDkCLUGFwXUfOZQ4eR6eElg/i6YfpgNr1WJPHNKf45JRnVBSqJ7LyJ409az/Frre
c68Z3bYmGQHYSr1K+DmsSfCldqn1p2zMBNoQceyG5rUqzXJt4jTkam2JCmB6vGFBLlYjQnHW3bDL
1ZeQJt41eNzr2PSrbWyYxbYk62bl4HFeDJSPxykiZD4MxoNkprXF6uktKe7TbT0jnLRzpwgiLuTw
WaCTP2sp1YLuJ0T70GUEkZPPkVlgGdEUkH7lf9YA+JuOlLOkXKmQbhrwN0vulJdMWGm70cdwD7Yr
fdTxd+ViHprI1FKjupqy6VaVHv/kGqmjU+G2bKKRFioLWQIK7WiKIFO08rMbBAMdkf5apaCHYjpg
JiwtDWw0y9wu34uBNQwaZ2wIGT8mR8X9qs/qhFgC9twSOjcwYVWDuVFH4BvNZHgXgw9i6TReCzBq
tDdB4v/LzUgcas/his+B4wUDNzGsfAjF0C25gjICT6TpEJNTEkdb4eg6R9TiwxoVnrFtw27vxdPO
bYPwYObal5Hb+ZNeCoUH2IbDo2vqCfLIZ9ow0SwlKWeATA9kGfQbMMqU+HmoHt4MsYFhe6i09DhI
6kMmq9EZTfO0Kkv/UPaD9jpgJOn9JD05qcMHl5LMnhBSvsU1+xp0nx0GpM4bybc1Wa4oD3R/wWYY
aPRwNCzq/hHXFxYH4r5qUbXH0hpOfUjvKRMDwU3rGksqp3ZvaVOI1sol/WkQt8ZhMwzwPF74WT4R
WCO+B6IMFxbu3GOeghoT8RgctZob3oA5n/qANoiXX/ls2ra5rt2sMjn69TQ8VRLRGKU62JKwGXYa
S26GkhdrcL1rLLQNCoLiXLv9hV0l8y6txivrQsILfKgImeGcCQ79CQqIhAX8ln01fQVN4R0tKY4w
Yrt9EpsXztO4y0B5ODmqVfNeppM8SS7sTVPRNPbhnFBZGkAzk5Md18NBDX+GSnIWihnVb8BFJLCP
Bu2UbEqV/aus4IfArmXaEnpeogggInKC9WjhOojgHG5KTqdVxAW4MDMoFIb5WsFX1prh1wQ/x8UP
JjHr2t+UhcyWQOpyX4TBCjBQY4XJa2IPZBcVxDu2La46wyTtk9ZtWcflLkzlS8T/6M2I8E1kR8WP
qQ74ANIxQKx2Z+BJw7fcT+UHcVsuBjj1no69t05pVklTYmMc4LVeZRXdi4jzT631Hwh9+ZtwMkmU
/b71FsVgb1XfnzqN9y50Oc1hbR5JpS0+EKFhFMMTmkPoy4vhh2XqL94sgPY2jDo+6Io11VPapJck
tOUCBwYpJ9pjMLLD2BNG3VlDDHesM3ZpjIQ5T0HljCRKxWNjr5vGQ7scEH1QoebWTuRDJC+tN10c
hxTm5DULByp/EzcdjwGQM0WwJAVTydmxqas4XZGHEa8dItMczHBbXaYazgi1KwE7Y07k0zfHLEbR
mvE0maNYClAHNhPkY+Y5Oe+VQZyoppu7yfb2tR7oGCWUvmwFzw5OHuT8oe4RVmzywOa5vcwImlom
/VCtozPJxMVTVAT5hgrzN0+CY9R1Swy76haOnwEBa6d4jHf91Gu7DiSQXYtLNQ7bpgZHFY3Jr0cZ
sSoteHyQhFgm0xMLLXvPU0YaRBDcgiT5gcQgVhXm0Z2TVmenr30idmxITBRgU0PFL0VUXLGJyYWr
yWofmLu81Ox717jpZVDfBrm+ctCTD8d7qXz6tEykOTyZItqOET4WUxILYVcldJJXNSBLDdk18SGk
77E0nqoGCCQfZUt/MnyzfdLXStEkOZG/T7wEurn0iCfD9Y+fBuizWbegLXJKZyRWH7WP35RjgEZC
HFojFWtmQixVnnFtg2xrtQ1RnYspIATMzpsLOna8oG1HHRiHaqGLZ+HU5wljKLbtAnm4U3zmAi1k
2yPysqO+3zCmJ9xGd9XGgZtcMzvpp2ZaTlMXoxZoj6rPIa/n1MhdiDq8qukeXY7BwY7agxdfVF70
azdQiseHqpu0QkKTTYdAiAwMTDn7WuGR4mIcWGtMceo/AckGzgr9GQsID4fnLlPhL4dRg4GVsnwI
4iYD+IB8mCRHqLQKlZsNGm1Idjp5riIREM/zQ98avI5V8qt8Ul9cg+zxbPzO8D54Sfs+dA7+cmQH
5byUxa37As8TvO5EQ0qUBQlKHcQJN6PJD/t0TxI8FAv+Oh1nApP0gGVOtijAISKKsfNNX47X0I2j
2fzy5835V1GZHSalUZ0xiaonlhkGr8Ii9IglGMZUPxEMWy0V0mReMDbbucMPAeLarKMH4JcGxSlj
uQhbEQAYw+6frmOEPnGh4ZDDjhhGAGMIKHV0ccR4rR3TuPoLcDJvEz85DoNrbG08SvxpOOIEaTFg
r9Af8Fpj27TO/0+mS8BmZKOTX83Zh335l4QZ9K3Rjk89WTJzCNfQmmz0zTSmjpcUm9ST9qmY0zoC
mRMnZlCddmG96VwArX1k6ZDq6zvKH/kivILUt+ymAdJfGkrHCW8TLVlO8PcCixicgeN8iSrW3oFP
7sP6miV4bMfJxV2Y4kclEngdKM4GW5Vgj/Pon6ln1TEYVHmpouKcCfcKEz67WewIF4lNVLYuh/4J
FS4BHBFYLkdDIxwQfoqFO5Enoafo7Lh7pLTjW2qlj6YJQToqPdsFpaovRea/99Yudzz7Udsa0664
PQZQK8BXRuZK5OgJMW68176x1Vog4OEMtRncWNv6A4mNJd87ueHwj1uPCDUXPfckZiIm3vCT3q0I
LbLPpqq2adOQ0Vg4MJO0cptOPYNrNV5To8yWo5yZdBbXG1j9I5EzctMXyr+0udMv8k4fNoaZYnW2
a7J8Zb0aXYbcml/0B9thiZhmsXWlm9RGG64+aShHnwzUjYWQfVG6IYqqvjafU7t7rabpPQun+DTZ
JNf7aFGWaCexb/ryyQBYiTT5PLV2fjaEnWFdyJ5LfRyWWfwdtBaj4CqO8KiGR0bS5nz7kOlSgfkY
4DnYavoYykT/h6xzN8Qoh/yiudI44RNTXr1AlxL8ywAoFwfGbwR7ajHqGpPxTdJ730nlN5eE4VfL
H6UXWvkSWcVdoigmhGQEtgsPCTGpM4Os8uLOiosMcWZVLPryS8wZt0yMFIctPJWNKBA0l5X2ryn9
U9Sk2V8HVdSNEw18ti9uGA7eS0Dj7z5aj4X0/GtrRPlRaZl6J+9d6Jb2Zo9RcCwEXlcitBdpnjhP
bcbYg8BJfG3u8CD/PNtL71lF1FtRbm30QQXbnvj4gm9l4/j1D7gQjriyJHHAOdKtyNUUmI9uqt17
mDFzqVJKJkkXscHcWTzcug8YKrIlLEV0rPCSgV3RTeLSiExpxgABNkWy6Z00HOqrRFNfdja9KJ+0
gaB3vyWKwRSl6FjqeJ6rH4RLvAiDnK5tQjyUVExoHYBHC6TlERmM81U/YL2oy/4oEBYdGq26qrZv
dnrPwBCG3L9waPceZuMtwB7eTQHHL/mJh6g/aGbxADHY7pDHSRo6QHqVDo2pjnry9YYCCJaTMeeK
KcMV3QZr7P7m403c1nQm0sLvqQDMkzuhHm7Pv3Zy1Z3Y0lBq1kQrpQ2hyYFxGe0wXtmCtCkGzbts
MNW27iA9C8sUy4mgHTSuza90soOP4e1MvbmGA4udJ2c3JKcMO0igL2wD575q0ju79xIZJ5pBTzYv
RMhVq47YjEWuyFLwpf3PIah144QjU60IsI/f6M+mKNdt7WJngHHASgaAUNMY6zGUHU1s8tU39SfX
GlRL1L7xmE27aByfeaPPHmUyf6rf8AOtzBWgA2JD1lXco4ech+cW09RFkkFz1Qo0SGE7e27H7CYg
OS4nD5K1P+3hBjoHxJD9MixAcXJSLqG2lkQAGyEA+OxFlgWxdimzUNfy/nSe9C7ztVc04JrF89e7
N2DXBEzncCdirop8jLO9qsc9JvIe/gdRMl4WgZion0ubm1zD14oYNK9hkvx0ZgrsEk3zBsvFxcMN
NmmxtmQNSx1of4dsvXnqsMkOgVYxc2h+/MKhD/N0Na/ZaJYmxq6G76LexuoCQwLJU5ua33F/AOJQ
rkQxEOCWKWCJFZS+jnAbt3wdncrfedW4NNFnx8vGk+4qjnCg2H6/5YcJByg0zO3QqlOLS5mveYKB
DRYYLagQO7OdrJVDF7Y2BBNspP5LJbVgw7V4oxR2EJcTu+yVtVjnfvVCl+bR1cEjyRuue0Nis6M/
XcCw/0sdDuu2qEZk2M4PLblD45GdLZ89ysDewAPdNjK64qtg1Em8JV31l2sT91V/QWyaCMLz0UOG
ikx1lB5hbDMwyWeeHvYKx8CmmmING7V8nXeAhWLfHRZMCL9L1b+4fU6sWPvGSu2rGGEtTMDTqMsS
GNmB3DSj/O5tsZt6mnXl6j9qiqIVaFsPV+KyKVM6qprDGzMw9qHy08Qjue6LDH+jpKOoXZPB6HCi
Lvk0S/+nkMCH3KD5SuLkAzAxXyzByLwHiP9m1gQYzGWGM4Qhafni6PUEWJlv3EzrK+aFg0hhRyLG
Dk33O7Mh5/QqIpCzTW2+6S2hgeXKyI0/4NDEPvQnF+T7gn6OK13hsrTEJXGsZ53vHmr0W2tnID86
4gEj2a80INsAzjdxaA6LanRegxgFU8sli4wQzLA1r9F8+Wt2O5GS4woHPUKjr2c3YwhuCmflEgdK
8ZQx/KfF+iyn6ortjeM1yv8cECWprLxV2g9U2j6Sc2STPlJljGxcnXri/lQBEnoev2TDIboNcQEv
dOgdK89eBg73AT0pTCjpws5BRci5uMLh/uJzGj2RhgP8Dd4SFjYbDG6WMUDKD2Zmfmi1AWgxkcuu
KLtVqTH7mjKK2drnDip72H42OxhczH8ulknhuMe86BgzeCV3jLf1urxfcnaxVzd2BDTO2cjgQ73q
r7TcR1w4OOvNv0j5SLvj9wSszAIiprmyQvEygpFeTiEnm7SZVozDlQRPF7P8nK9n4BHUGmsdBUW5
8ZBKwnH5ZrmsNi7PuDVpPhqmad3OCecBa7jFNGC7AWjlUZgdgonnbkjgeFok0QedID8S30DC1iMd
+SxoihhvJ0269oRiJtG4G84ix9dCBnEaWDFLb5nAtGqDhPyta8L3vH52Aob86RQjN9XMJzTmuBX0
zWBhN8Vj8W07cb8cA/JPkF2b6KKNW+gBigyqXt91DFJiguOec1x7Rd0dDKJpn2PCsgjGIfoEhw0j
+g77acZGrvpz2HLkSbiGhh2uTAtnnwbRv0SUe48LdesN7bftarzCxKovhtZuXt2Si5sAmier1llC
ufW/SctBOY4FezzjCw3QDBa0s7N7HbOl43CxB0zolzA2yKJyR/csgTSEPlvppJp2MOWpZWsDUiqB
9m7lvvInJiDzOt0Dz5s+1ARl1si6H710ltZYvOWGna+sObEhzp+SBG22X9C7gVzI6/atIO9s4Toe
TVTLOvQjgENMDcici6kWqex69ZKSa/i/z3Q0h+/Yxo/gO+WuMEvWjp5F6Lp+0yv5cFX+yNL26qnm
mzjuTRcXz4ZvvNo0tlx03tWMGHBNNYjx2Cg+k356ZSP+aDkeosLFRTCQmjMeSEQ/B0CFfXHPTerY
eYpPOcPlmewmzXOYYXzmCmJ3Gr7UpfnUKP+7ZYzMKrI7O3V0l404+n5X8auHYwj+x8N0tUjPTHK4
0eBlLURb3Xs2UBwsAtituJs6pRKah0ClDoQwJ9s2sqHqXzoQlIbsXUzy1gnKfOhY5EVt2Fc8uemw
rSEj5X26ZU2pDeDh7Iqct6nEUl7Zh9pEXmXQOE7+ZLInw8jlZLeuCe5ojW8hpxvTtQaOLfNDGDp4
QM15eNQUS1uWWBJzfmtiOvYqt+J5jW5AGgNCqUhfMbVw6XV0s2YWD0s1GA+XUVDnt/9Gm1ogIS8w
HaczKQP5UnVIGQJn2EAyx6MMUxSKoB6qmJ+p2IaaQcOa9x+YbvdVzonhEWWKCX6ivAgvljmxZolG
4m3JONUF2YljRICSmx0GQ38KyKWiaXhNaORXWc2ZGbY7J7ynuodEW6500JO4n5lWSP8r6hQW10hc
tSl7jdruQ0v0Y9OWK5mPEF3UP1TLnMf9M/S2VanHj9rHvzp70KkwnjLEVkvXcp/nf6jNOCc3Ztxa
UbOuTEz50gJIrzvRWhIPXNrNW67buAMftYNVLW309zoMnjsoKSPEIYjBDNMri/gdVVaLybO2tYJA
Se+ygMEgl2oiUiG3sLmDjl9K0svZJHEJxeHWxxOKA+Ebwf3ZRta/jBC/sA91PwoJJ60XSQ7Wp/jn
xvIAvQJPZ84k0C/4w1r24A4BDEDzOWTj6Avwa01Nwl0X87OOG1Rx9C+3Qo3GGsp8Nje7LzxnGhyY
MjpbA9Zr1miGXlVXeDwAmixiyiqPNS7rK+3NVez5urqMdmDxcIeGswEgHV+awO3J8kiP9mxwrJNL
RDIZ/9U8FWW6HZ2ewGEixDw/7tEG1W+BbybbiBnA1vSKt8Bdc0FmX9LXn1IqpsdoW+lWawgaNZtm
m+BsvgbO9JdafNyaVWzYb7t1dfcs/qvT6tfMmjMB/XCtwzlF/T6nXrgdItbSwt4SPyMAJV5OmLc0
YX4RGT5egqCL0QK4oKxKe4e9NLPJl0mdYyD8l3GyP1Cn7OJOnbXO4ebS+tWcrD7KZ0zQMFXf8Y8S
s7APHHB7yq8/ERRT6hAGzSB/xSe6lA3J8n4iCRQdqLULkAdA3MaCwR8633AVxxVJjra7H9v6jn+t
3BZh8ypcqwEdwkayNWtGhD7OWTeNj22GQbz8HyfQ3Yaqz+8qS76bMsi3MXbSZQRODlFXfuoRceF4
CA9D/1K+BaTLrxSCLXQXGhlwLEwWYwtyVpq40hL8JZlV5xs4ZkiFAZ7UoC011xtOll+uWEVDtwgD
bgMBEZ8+tEza7EpUsxoRKFGNK4q7IdkDcmEfT6uVTTB+kW03Fp9ZAwWcye3JEQCzjA5vDilDGwYM
nGK5hodaO8tUf6Ckpp9ySPGLcEwE/adt4i0cxRMypZekQe1DP3HqYDfWHVUzaRJQV/lxBpx8e0gp
6SLcKmMMQBfUYmNYnrPXcjYMxtjsQ+/VMro1Lo6AvoyzTvf3hlXChg7vTKtrUulIiaBEx9r+o4Jy
M4hU33TmO5Qr4sv4IvAYa0ROcy6gToPTlaBYGgVEf3OVj4az9C0/X/FKPYCbHfBw+Ye4N6giSv84
dMGDRgW/akYtEPXdSiA1qDzkG4kHb8JMrXf2+JiSwEktYkUxWwGWGQxvz2OM3FwynpaSjx+LPFFE
PW5IXQTRmVBLqI8NqssAr7xC8q3kxS3MmcFJpELrnw3JbHHgBtW7U9LCOFcC8heKjVXrAZKyJ4dK
U7jbSvhyMfAwial/WMoQ+z7sfmL2/Pq70TfoXlzttYD2Fwj5h2OF8yKEd+tWNycNOFZlefZNciKc
Kf5kdF2tqwxmaDcN4Sp0v5Moqi62E1lLEQRX6ZgeqQo5IonOOsToFZBDBE8x6N4lFJQLTbvD8MjJ
cczEOwlW4BBD2YfRvRtK8VeTzUtZ2JMjmZPinEU1F4lDrFPsJOts+MszhEqSLMUN64HZ1weL3o5+
IcTvSwe9foten4Cxce271IZ6HAfrgTpi02Hp8ofhStwnM4fMJQ2outatB2wODnwPEPkJLd3AMs+K
2HG3AddXcQ7MfJfoPUYai/myM1y7vv3xK4UJN6w2aQ0/URqa+SmQOqaFpxgVWsTawFqmKYc5Bbp5
C3b9L8n6n87+lI0Z0de0r0KqX66hTRHThDTl74xTXwNgX0lSat3Ki2a+Er1lPraIMNqVnhNAQNCQ
wfUiftAe3gdYmb7jUE+C/lmYTXiac886P9laoiTxMeLJaMxn3SpgGoObXlRaY6yUg6rUSd0XjGC0
AA0qJ5uEyCI07yhLXiKpzetGklTy/MiPlVitwKPfSgaNzx71ZDrMtgDyKKIG7Cok2aq/ZrX22SmP
nOSUpWcamAzGEvqF8b3t1Kuwdy1f5lFQk4PsbIGOGLOwlS8L2OEFmO1qyOefNtkuy8LnV0UBo3A6
kVKNgDkZ6T7Z1UPU6r0cxIXpTVJpX7WAzEguCV/tMc7rhuAE+W7BC5cubbRRo0b/RDwOipeIVXAk
JlVEeUrE8C4iAs+khuOwA2OJZtxgnsC1tiJ3pWIEH4SL0Gyuk8jONeHg4KyJwhiTg1WXRDCpROxd
xbZdJ6FiMYZdvqkqR2cUpb0ztH6SmXlonUIt7MnINuaE/TRiazM5qQFo8SNw+n/YED7NoLwKi+LJ
z59dcrP2TB6ceXO8zchvHdo/30vXDZrVvkbEizwDqXGaFgBnfqeKBj2smKrmxZesuA/h2p4V9CF2
quRxuamcEYmwb4Cjm9K8WUo6OxN0QGW3O1e3F4YTEn5QGe3GunIIsV6LfPJUWpcKpOmPph9D27XV
W6+Ke9LCJeqNZtkhcHDsAZIs9rgZKGyEaliGtPItBuMV4BFWFnBlV6NKom0W3QFQLDwWaC+2RxTq
mDX11svcW+vp5psZ9xtXjuOGMDCGXiy4ntwYAX1SN8UCeSHlZVKpjeqydRElztEvnbvhqXsvp2+V
Cnb5YOWlVn6pSux8B/qZBqzU7Xr9EmknZ6Sng/LwRn15owznrfC0GxJPpnE1lxehj8A356xb107O
NUfZwqkqckLzGeIeHCgaX8qxz9fkSyHRJmZjK10qjcLnHhh1pFaBsKBUj+4+IaTrXG7ppszbmDwQ
TWBZ8teG3qPTjDlWg3C+Oj4qf693Wgfye4pYjyHKIejkFNj6D1YFPuB8rK89yHXLmIbH/xOeIjLW
JNcw2SjktGdvv2tQ5i+SINtzFOgrHr+/CeEpgjy2H3YA3MvnaMRbOEfe1mZ5bh2eDS+Fs8YsCLra
ANEuaIDWEAzVgYTfhC4sWOWIaF0xoiILlSzXmkAVsvq8f0TEspKkQ7gEeuNewpHdVS0TdTCVsRkB
a15iWdv0Fzpu7joiSdiBPUzZmQ9TtfWFf/cZk63iGhiGMyLWCxke0QV26IAJTYiw3lj6MuzZJAs/
uboB/JRp4CZgmSdIYuH/LVDqjBLjplz1NMmLTAufXbtmeZQuUWDOh7sGh5blCUcbJi1Tvgr2BQtm
veNiyT4C3A9vBBDxvN8xd0gWxL491flgbZjH/6MmsxY9Y8xgksWahMq/CA+Ya7p/OHnn1FRYgLK0
V7igIwRtSyfza/4B+Sxbm7Wu8ah6RHvWJgowtlmnOdUU6QqJ6S2XSxvLtaWJr74eu7WTGbSN8sSc
510UfKfAdQHrzEvqCHz22DiHXLovho6SIQlJBUoM7YTomo6oeNK4pUH47ICGXprIvmvOPHCbsx+x
okxB2m+FYNLrGzc133j0nPYCuTk0g1rHps6MsYjOdc8GsOykvuojh8u9QCSByflYFVjOsOszaEKx
jySEZQ2DMV5CgIXemLwXAsmjgmu4obb6Dqew3oLAfEs1+alS0KGRMncJPLat48ivAX5pmjTwwzur
XRJ99zD0/JmLsCD+1wv5RrUN4GXmLlI9nFmfG+kRyCMCvhuj7Rh+5NdeDWLHbSmo5y9TEJHcmjJX
NZyk3Y8uqZQmWoNJEIIgErRTfnT126beKYxxtEckpQMBCxPs6rnYSksckmlYDk0enFAry2vaDrew
bWs444egwsgCpv3ZTvoDed1kr7lOvnZMVzvnrlxnvvObGeDFG1TPN+YA44lk6IMVHScN4eykD+HV
t91phl+jfjXrCz586MtpBBAq1z+VxSaBJ4lR4CViMucU0WfbcFW1sE9r69mPqRfyLchV6plmZ+rN
57MpbazGzWeQTg9baB+D092HPCR6IDsBg2CVaxsvrZdvxyzZKjTCkVgLfg8isJXXUlJ1aoNpBM4I
3ccIRjFyiYNJVl2hRUTuVI8fgjzeKogwzHPuXtY8l0l8LwxxTbyJe3ZVjfkOMM0r3gyW7bn7O5rd
Y4y6m6NIr87HbGFoE68rBDdyP5dAXx6N3q4KmxcjlT2T3SL/lxCNzmKSWyd9OFRGSTdwhhew7uLx
G50LagJ5Lae1BkYoT71jl4rXTrj3mWtTxtEpcc0tZLSiD44p3J9h/uJ7K/nseX5D6xPSytY24hcj
LP5YzTy1efPWe8Vn38T3Wg6X2iTWmHIy9odjZqqLFbkVc/DuPjnyH3SaXzNPPoy6PkcZUwtxGIr2
Ncy9ElQrgQojrxchX28BexSCkbmWmP/tDTjNwxxeGxp9sVIb5Goui0kP2bs7AT7idyMbTgCLtq9V
179Xlrz5Ktz2eceGwh12qA/23tSe2aLvpu4Fv9apgkCP0O4R8dH1/ZmdACl08SboQ9CW1Xt49trg
a+ZHxvLDr/0zmQUbk6SEwDZuemC9erPAhVnTkD2oh1ZaTDiDkZWnuB6eoVF24UN03VX207MfvOp2
dgT6ciOJ60NBpdbPBKY+pdEjj9JDZmkHG3yBa8SkaGm7NtCegYO+DoXYQvG9Vj7uJbj1nn+oKnk3
Ao1MPJ9Aq1adJeSlldepmQfMhGow/gX29NbG4r3tMYWYGzfQdm5oXDJ4LjRg5pm19fywXqbQPwnA
X1XF9IUZk0p96n3/j6OavN894M2tRyxnifBsrGcMQcd8FMUHmU27zmiPYcxarotPTFyOXolTq5gg
JaEwAMsGHP4ymq8p1/CC5tRZQmBh3We/ZIlx6nQ00u1wcYYGhKnYD6BQNFZ3kYEOh7F8s/QR1pdl
SOccX4L4pWiYnNTaPe2KN6JjTwTOPk+Zz5Rv2gFuurAxfcausK1muY423qPAe6e3eHFr7xVRZMfa
xY0zdEXJWfDba9Co1tTvhWU/lWX9PL57dchDwI6ZJrI3d+NEXHmFM6VLP007/iwH9zy/zmbi3mg6
nnoDlGDiYpgFeKUZYbKz6CFbK3wpzfRWjvo1FcVtSoZtpJNabcZA5fMzfJdT5pIHA+x0sutn27He
YCO8CIu/IUt3kPJ3Kh2PLpcjgQHM9av3hJtm1RfmSw0co630a+2J3wHvWYNsgyzcN00r30v7TTcy
YwsENaGbJhEn1NuDcChCAvuvKrhKO01dW4R3C0i9HBu6+ra65gcAbuEcZNe9m3r7r6ZjCnL9V87k
s4L4CfrtWdoyPoHUxRgx/GqzVrdmYZ+FYt27KOza8Dj/IEym63DsgUxyxulVDr4trJ+kb2Cnk3vL
TE/zR9j2AJ6c9tnCmls25kt7Cn37GSf7ly0nxiqAwRgNl5n9SRZOFFiPPhc3w+3ep9C4V4nO/BdK
ap3dXZMdo8yaV9YSJ08rj55U2+UMWBwQZTAVtv60eTw8/xKH8anPnZgWch0Ajbc89zu35cfgRTtP
dMhX/HWEhrCuHzZiX02XZ1W+9kn+HNrdkx66N2IB0ZcHEAU98GnJyNJL96rv0tWOtTG+AN3/V6Ca
EYFdIb9nJhs39lcS9A84SaDbr2x297P+tkSbaAwRlJUQoq3atUZ/dG1/11m89Vl2IjK71txPsu8+
9CBeWa0GnjZSYG6k+8Vscp0yMAXP/K+1/KvXeE9lPp189uzwxklB04JlVeZXQuDe8G4dKrRPSY6u
1L+GQwyhrKAQt9WP10ptKW3jHcDq1xjzsCQlXJiUCJRuZ9Fy0nxvSmmdTNkdgTOekcithRj2MNzW
bWGhYu2pKaaPIEo/rNb6niJizxLA9e4mY/6jx2RlMDlBGbl29ewDux6x9USoDTUxKxNdINMI1le3
yOJFLqKdleZbu3UPeXgwXG3fd+LY8LaUOA4WDLgQVOZ7x3piyMEsv1tzBhxbMulEcCyn9GLHLE5b
/26aEWRZ2DHM9bL0y9MNjv14Nx9gDhf0NPENxhVpvN4ZCR0RRYxjiRFIu33YGHu8mufBIkqCc3J+
ngwr3MZyz1ec5Nrz2KkTyPp7TiCxTsj4aD2hLd7ISGxTrcfTWWtLOCTMhuonbhffP4cF5pJ6PM3f
DJbDbQYBvtYJOcv6PbCim0cGWlfod9LRAeAn8pkl02rUgg/spRQlPgqMrMBn5lpYKtI/dzLv/NyO
WQFjilolyuJd/Wji6BYiCyyGdkmfumeH/E6dfzPq4tvjzInzlcg+YQQt5/ve6MbLWIeX1MURykqy
7OLXXlIH6+6eJozhFg3vCjlwDQV4ETQZoP2/YMo/sRU95NBcnbG/xfrBBcOEDAIRld/h8pusA7Du
dkuG6sbG4LWOCKj57JCuN+l/1J3JcuRYlmT/pdaJFOBhXlQvaLMZjTQaZ24g7k4S8zzj6/tcZrZk
VJVIS9equzeREunh7iQNw31Xj6r2kATZ8FE0Z72jqGiwvWtTgvPFbUAwMsHYce2Om7JimcY75QWv
WJBE3bqZbPu4QBDWivRovLQVK29eD36QZ1vHjcB7Csd+WNzf/ORZtMfGW2DUZOKQbbMqkVzundTf
Wem+hcPe1aU37FsOrL61mSszvMxsd1dJXbzm5MrRrElMkNv5a5LgSQCt6D+uPLUcimY6uosFLgQy
Mnths+/Hnkdyf4ySnkMGu8p0WUixT/SPxUrKS0BTjja+RoiA/Rzo1yZpf5lYHA+48I6jV4FHwVrM
oeOuDfRKaMIk2/ek5WfhUB2IJyYnvIX1wBZUrbMaV0E32i/d1JZHTsHslpKmyF9QA5hk8/k9SgKb
Kzsuto6OfjCLvBFb0n7gO+N+IMhrpVtUPs04GMjS9KyzRohlTAuVH4n/oAEXHxfS0uETjIkOGvKu
gWshrqmKCt+DvM7QjZblGWD4wZrKT9eP8r3RkWcxWY1iowDv0hilfWZneed0ZIk5wbAfHH0+8Qm4
4a6vKve+5cC47ia6YVICd5GcePnQHYRAa2pbffILqpOmex0/3CmpYmrQ+bojR8f8RPKX1073WpKM
1LPPhNoC9JAkPRJ7Ypr34ZCnbxnHVy93GH3o3b6tTDawpeFYm7ij8WDCm2/mLaFpup5t28EgoTpp
V1FnqF0bcO7rKUh6rHO+4yo3OCeguGMGS7RXZaL8cIJqlqn5XZnORmdS7V3WkGOYv5ETrF1yplTq
z9Ij1B54coeuy9H/2C2XtoqyrRbqz0ZqvCYEq0IUWM4BrPrQ2c18XcbkbFULTRPOsmxHYvS4tndz
ozk3o4bwltj9KSvNHbmZt9FgfXXat94v7wzCRL24Jvn7NnhoiT2wxWo599Ex0QveES7rhqgLryCx
7Nmz3zbnI7YX2VfjMV1BJHeOVq/HzMWs7ZOj2qL5NvuCIiXDqOnlsEAF4F46XjkV3p0kOw1Bdsy8
FBcJWxuqOHmxpvhrk5LCKf43c23Ob8t8aNkX/PxLOaTvruZv48L4ZflAFUZOW24/g23U9mtL6bCY
J9ZJ2z0txKzym90zljzavEbzOpUcijEr/nKM+C7uTrmD54gfrEeLjmZuOtfr4czWfIztxiD3CjOg
+qDUOdkR1kjhoJZsfMaHVZp6lAlGuY0+CrQc5xi4M4cgLdtbe+AEwhbRVwuHUJXzsQmXO84fGwIt
LAK8EMFjDzWUdV0hP1WAOPLo04KyQpIdWlAUPmUy0UmXUiTFwGZ6vzAtJJSevuex8VgyQeoIJCsi
AvoNF1N815EAFffk+Vk2LwCu9u1gaRSW4vcmsp0TyFS/D3wfZ2i8a62ad94XF9K7flcdlWssWghy
RtT3lsRdBYF2G9Q67+G2/mo7/T16yQsj2LbB8KLS7FbpCd+J/10UXP9h6QTrOtD+2GRTYNWODsuq
MtBEIzeBg7KDzxJRjAgFLjn7zbW38xC8RG39EejOuO4i7Orp3B6JOH4cJ+sw1ypYpV36pynDgwjO
VWmcjLzdVF7LEsnusaRza1pV/7iwKy8Uy/wRM9S6rBFqkszst9mQPGr1c482te66ksgvW6BLrWBt
zekAJXmtJxQAwJFTrWLUr6YWuPtwCG+dwqYWy8Yw3pNtWNM24I2P0VDUt+QSuUxhe42fqWXP6hxr
1WfUELKeeAz9YjavnM9p1r/7MLikC2UiBU3E9LNzs1PYaGvcJvnEUronGD6J27vGNK5lmJ6tpfkc
MyCK+DLl1cGinLbTwfICaKPdQEv1se+TOzXISo+gdR3cbc3M8ukhtqUWaL7FBcNaDPRyIiF6DLhM
zNx9Wur5CdHevqnBOYHE7lBPbwkc4+yhmxgliEcPBUTyPeorcorDQoL9bpiyTPqt0GzhakhypdFP
8SbsC5031EfkVMsqjNzPyswP+ThsS79lSrX6h9m3wF2+p5wdP1vHj9B6yWfUKCpCnh3+cnbPh9JC
67tb8urO1PP7MSawXxu+3YTllW0lGBBziq36372zSGrBZ1559xhj7Hl5qp3plefvfQlTGjbOK5cc
hhQz/zBHuGTL2UWx23H2bweW9TjQuH8Ij7nJGjaL1ZRghFw6WK1pFxgpybzU2y+EyhMLrD5ofFAd
JG567wzlY1P6vwjn9VD19QKDoPqI/JJrxwrvuNabg6OP54TPAV8RSj3Cbnzj+qj+7HsCkvpqHHiT
pdPs4L97/fCpxRQmlOkTLcxEVnT8mHmeR8sM2oCHNiqITbb1W03E9aK4rRzzopz0K50jlhAI/eRP
RQ3kSkGgI3Ymkj9+dkP8IAI9e4awINIyXB7DiEhYw3gBObpaSSdnoIEYUBjVsPgkLe8URUTwGtVe
r4KHOSBwD9F6ynaF+VaHfDrDRneWDeeBNZFfZHskJ/n/wo5ldZcRYBps5oLQfiKmIdzXXl5cVdfs
3YW4Lve+MPNt7/EiNfGS5sZdb+dPtoWHxh3JCmRdFLTSiuyvLd3fIQM+5RMYaecY76xWX1udIcJB
oqI3KS2bX13ZbL1EW2ttdzWT4BrjqudynF9zvzoxc+20WP+IbLUp2tLkNsC0pOJ2m474QO2cJ+kc
8kSztW3IG9SnHIzRnqJaGBEfxxi3Y1fifDH3GkvrMqLBE7gDcbFYk8DDRWM6F2Ci2QmfXNVcagpd
b+yUC2UaNoSMXRBpiKH9E+DJ4chOLm8bP0Shi3wSnjv6TIxqOzse07j7zqnj1cynZ4v7I1+CQ6lP
sBDNnSoOhLpdCNJMbpou/O2VFDATU9K4H05efGQzQQdN8FXWRz1wPtuhfnZjA8ZhHp7MkcezWSJ7
59eFT3YyOZtnHasBPyof5sKhaweh3AqdS9eml1qHgUoDd2aVF++IIrsHMchkm/57pC2qTwgATXlk
k0Z26HJZkgfqNdHUHZGhNlc8QgIiNr0S0wPv4V+YcL6S8NDwcg0m653xkadbn3y7VXoeJn1ns2i0
Zf6ykJoMPoYVDRjjDdt4v/ljJg6bpISn8N+8CcQCJyAxw626b+BlVpEGK9TZ43j++YfXa/bNAEAR
OCziwHgSEhDim0oLRHEhRMXpHmYyLNZMm7QN67m2oe0Sx9kYEyO95SDP7WMVFTW65KrqE2Y4ZOiX
lmB1z1/+YViX9MF/ZVS1P6l//xdCEP9/TEkkKe1/k5LY5JQHEt30VXRxN//ED/6viETL+TvRZrpy
CYfyMR35WONHxot//zfL/LtFdIHr24ZuMTtZ/B3/ikg0dcMjW1FJaIDtEijwr5BEz8RMrzvK9zzu
z/9WSOJPTuB/iOjC02m7jjJ1i3y5/xJG9q/rNq0BZHljeEZRvujl8kmlNTXxEW3aFS+pB55SBen0
p5BY+k6uTleu00Wu2IpL1y4xrBGMtRkNtpA9volgSOd1o2O7Mly60Wxi6n/+kbWQRrXcIQG3yl9+
7Jd/fN1/TSJU9BH956QBycNyycHSHZt8yf+cNBCNUwsx3pOHVdpvuNrfHOqkdgHWvk3z1idoV63W
+JAI1KqNdKWZqbePlJ4hujfbadTui6yi8FEab9q8ZTwIp41hOMRrxY9zOHxy7KL9jyOfNvUWeczm
TQNQ9DhF1XjT59RO+T6rI9X3p2FJP9h7fqVjNK359qO1FmqkfFglZpPw3JaEKYeFHqxhbj8i5ZyU
0T30tZfvy5FNHd6/deEN5iryeOkFM/PK3MVnpkJOKh2OzgnNksc1UXbLirbjT2PgCBjq1JbIcsFl
y+CxbUj1o7NMD6TdXWgMetbYScTRNy/nOzo3OllYzD+rC1liVGwzRrYaNdsNmy0H0R/7ha2HTeHA
tCQXs0SyNT4oXwFxP9NK8UdF3YOKxzezig8Vm5SIjUrHZqV9TtiyQHHu0fjWNJufCtO6mmn5HXf2
sV+gUnXI4DCHB5wHvPZYJfoyebQM8rtVo6562d/3c3Q19fEA+4qROFqRBL0b2QnN7IYidkTcb3cV
Pu6KIF48arJIytko0am8cy2yp6NzW1AAxxqvS/Ur772z10ZP1I+m0UGxo6JO5YRF4p5Q9HcaqO4i
dllQHgeP3ZbPjsvBDsbGq2LzpbMBQ3Pd0+2xLmXbXKkbtfzq2ZehRO5oLTvH7NEc9mm17NWCE5zs
IWfblibDpq6b3RydWcof2tkliT9kr59Wd/LNINhhyT467PBcP+M4RhWtpt1WXvnws6Vk5zexSQtk
CahqCjzZCjZsBye2hAbbQk4wGybfbZHe6+wS2d7+0dgt2rJjZNfYs3Ns2D2OxXwg2hhAi6QFVqed
Y50rSAZcYahSrB5qULnlPMlKs2K3GbLjxIylrTq2noGsP0udbuOKvCbtVLPgTBdUFxW/UrnOOpUR
nq7424humizk+mdL2bJnVexbU/auNfvXkj2skoWsktXswo42Zldbs7M1o33OBjePM45s2NyriVi0
eV8Z0a3NgyTLtUNXk4iTeocpHC7QL3o+P3O6+ZUUhFqM2FNuRjwXQ9v8Ljz9qRsjIim6P8RFN9gF
PHBUHdA/B/VrY/+hpNzSLatHvPIuZ5AMJ3fbPCdssRXbbJ+t9sR2m7HsHV/rHw4edzSwb6JerWFu
kd3al7BhPW6zJ59kYR6xOd/67NB/rid26vKfeLJkn5r86rN1b9i+k595VWzjR7byCdt5vwQutD9q
dvYeu3uHHX7LLj9ip9+fa/b71jDsvWB45KR4FgGNYJfzgh4QowvgpwRaQCgoUAwWkQ5MNAQdLYEl
xmlEWyjQGFq0hpCmMQ5O41eFCiFiVD2mPT+tGZ+5lM8N09fAU5/N5+8YJaPCRkWkqagbqBxhgtzR
i/AxoIA0P1IImoiNNhKhkeQilpB5kt4YIqCwpaBm9A3n2avEO0vGX4ve0qO7sB3iYatA6BFkRpQZ
TyQar/g9o9gYKDfZlO/DMv+YquQpK5zXIugeI6tALVRrT3POM3cLWTjneIKn6KadbdUPxqQupShG
fvykUJDweqX7TESlxN30IjJN0XwLl/nAKLaXH2FQ0V21fAxyLq2FE4xMtWeuxgRf8DSMyUtDX0HX
Uuhbtehc6F3k+N856F+cMTejee+gitWoYxEqWajN1wrVDPfSzkVFa8P+XhNVjQ/CRmVT/HaeAa+t
dq1EhNP45tDkIhHnOOoNItaRWsF+qOFYg46XoOe56HpzPd/T276j0PgMwfKUBYy4NkaGiEIFmh5e
o1a7z6YIqwfnXXJmyhgPJml3LfFfoaWdcvyKxZDsSxTHGuWRSis+JcQoeYB1ok2OhxmlskCxtES6
lPzDpt7ZKJo6yqaPwmmjdLYonoVIn57s9tFCa6w/KKPM2W8aSungzb+JKVm10jPt61h0ouKO3T3R
3DHr57rUHrLaO1IH7GTh2fPVZUKVdVFne1TactH2RRPvuSzw1AZHrDPHyXhq0XYNutmgmdB7NXRf
w0b/DV5i1GAbVdikGc/easP8yJd2bpyOzDjTRR95lsRGiU4wAvNFQ2mmKGbj8+ASAa0xgjesBZ5D
6BCKT/lG6eIhQbPu0K5zNGwuARtFu0HZVijcev+UoXf7onujf0/o4KMI4vT47hoUcifs3lqnfvES
nnqty6aA/hQAE1Vv87JxV92GyrByPQKSravIeBjL5QDglKwwEuYrNY2vDvmWivh3dpf87jGg7bAz
j7G2Vej7Jjp/gN6vo/sP6P+WgAC5TTwJn+0clHsz5KGW9vdgYVec/x+2W73WGGyqIvv28ZnbE62g
5scId4A68zEJiGAjReFUuiXwRofu9J3knMMtDPALAxxDCc+wGPoRnV7e96ExH1lj/QkEf8jgIFx4
CJIPn2eNG40/zoOXyAWcqASh6GApsPhTeAtc4UFZKGiLSLALF/5igcNY4DEGuAysjg08bvGC1WIP
/aGTcmUZ6pLF0dWH67A4djVwHhG8xxfVxM/DP754SQ8gyofb2RzsdazDGujz1jPKXc6fYvOCNmBK
+BQogmGhVuxKiBNH1gsLDMoEizLBpDiwKRqMSgOrYvJ7nkzoFXKm9xY0i8gooC06jEsD69KzA3Fh
XxIYGGqr7iHvVrOwMTAyvcAyk2AzGvxM+QPSCFKjC1yjC2aDRZnKw2Mg+E0nIA4mJI3HhfNVwuiA
a2l3IVkg+OMBeMCCjxFEjyZoT9IcmfKaQw7zMwv8MwkGlMEDxcIF/QBCPF8FGOoEHZrdTSAokauF
F0vDoKdDGZlCG/1gRwIgkYHrr/QfKEnwpGL4HAVXquGWOgGYTEimRJAmV+AmHcop/cGd4J5sAaBs
QaEim4qlcX7muMO0t0zm2qJ6jnamX2mY6RQGmPvM0xYYxuijhbWi26HZhdBXo2BYuEqqkwuZZf8g
WgJrKaitRfAtJjqM+IJ08XGYJ18wrx7eqxTwqxYErIYF81mr1Uq9NKSIgLChKxsRLuYpgg5Ho9DS
btiRKhIV3JOBwGYN1Jk+5vckf2ECDf/EVX1bDck6qDXtPHlZupn65Zvh5GmBZCsFaSsHvq4Ec4BF
c+eN2c1vUXN2JgLLltoC1J/dXyYHiY0fYxdTpFD4Vv5CcfxZ6ztTrsZNm41QqnGuNjlZRXEXt2tH
I8NMFY/t1MMkKFqlKqrJiin4jjP9Lofgo02v3JBIJs5TkDYoP8ZXc8u3frsIAFgKCtgJFFgLHriN
BRW0mIowqqUvlWCEBjzhImBhJoghbTYFpzCCCZJHNm/YqAVH1NketgIo2igPqSCL+nhk0MCFr8UX
+qLwz9NksopqJ9rmWKKwimghAKTLUz0VJDIQOBIHyhX7UL0j2o1sRgDKGJLSEaQyFbhyEcwSWn/b
CnhJgiOsh8CY3g+WKYAmGS6/W0E21Q+8KRjnLEBnJGjnIJCnJbTnD/bJ2iYVEJQY35Lkd9SaRDDR
VIDRQNBRRyDSSHBSvQYsBVH7LgU1zWBOwXapo4JCHX5wVAFTbUFUNVZUlkCreNaYIsFYKwFaKab+
RIc6d4K62hR9r4ibx+ueHaP8QyImwDPBYxWcbF8F3MX9seZe8QL1QICFQLUZdK0mmO0iwC19oHgG
BMINyVbb4Qd0b+jsKzYlrK6C2Y0E3nWheAebQ6QnXC+PGXzooL6+QL+24L99ALuUg0o4cfbgdaHx
Olvztq7uisrR75sQ+9W0TLR5AdRN7S80peGUhdDQpvHH1pbr1HnXsO2cU8dfndkjrF074EcdB6z9
zAqrSrG1xa1XbUyTPznnGEyUhvmql/6DUy/NzohjMvgHkCKfcTzorvPYxIRKOeW6G3AeVmqAh8df
Xo3YjAY460yAaxfyeoDAHiGxM0GyR2GzYbRVrlFwZHUnTfBtT0DuSZBu6xIJ4K0E9fZgvhvYbxNR
yRIY3IQK94QOrwi/q9yapFXcfX7fwS2y540FKi8FLgcy1+VQ20xfleDnwpbjGGXb2cGmBzDqU/dd
QKzPZrrzQlTzga3bwYBqt/nMTSh3G9pdE+rdfoe6MW4dgGjehdaqi718axOJh6OIFzbsfAVDHyul
g+wUxVanjukG3Ac8IfOkJ8zPr7F3UMWo1tpsYnVxM9LV6gtJy7A4Au9PgvGnAvQPgvbHGsccW3B/
dpZvCYSuNnpMbphi0oifSVh+TGl99OdytxTo3lbwSmdju69OIe+QlWaws8/wGswcJnAesC14c+rn
SAwJtVgTDDwKZMOuKjEtRGJfsMSt7jWUa+JsSMTiQFBQylSJ7cHmP+rFCGHbe+J2wILebLFJVB0x
i42UwSoqaZTtfWRNd8EByny6gzmBdhfTBU/DU+xUFPLkOPvT2E/Wi56d6KdKxLNhYd4I/eXqT96p
IC8DX6xRbrEqP3UOElQj3o9aXCCG+EGsyXoMg958atL2Nc+winPCydP4PImXJKog1enHex+T+WqW
7qeB46bVCk6CARqow6106wShtdaiONlkvBSALtHqcdoACn9ZffWqhURHOsuXGY0vsXheBvsjA+r1
sMKQ3cLUJO6YCptMJn6ZXJwzNoNRLF6avMFV02GvCcRno6z6s3X7SxtjwEkz6y5o8r0uI7JGglpY
6YDOfLA3ozh4WrHyTDoxO255mcTl4yGKBeN4CRr7YvUWGX146TZRzAsPdX3e5DXrrBrjkImBKHTi
rwlD0RTiLMLjh4wlbqNi/E7EfcRq8k8hfqSo+HEmxbdz0pzjkBvf9eduG8zWN17W98ZPH5oU4MLv
MJf6Afm88nLVA401PfhdyFjWQd7cUKG+cWOOBm6vVdSBj6BbvKCjrEWGK880HBy5V2IyqjhpRM2u
V3jUovTSJ8lVq03esHlzj0YPZdGPEXm7XscA3WFHtMznUNFbnti3hkXwiwGEg0xOTreHZ/t2oub3
pmrUGV8kHP1bCxRJ193X2PO8qHTSGbEQ0OxOVMjaNmJxQXDnhISvVTXBB47G/WIH7rj2jPpKqcmx
NmzMtRWTItnbAPqAEKF3n/hkkA6T322S3GKD6JGFQlwgFh2N5SFNpK/0KSAbGDExrWzoBrPsQD3J
52lLTvwQKSpDL8fvKKgh3WE0RA2tdcgjsk79UfEOSK9aurwMqre5eOTxXUg6+vAaqgmEvNhNYFIL
qkzG4+1m6XH/OZRgD8bs7ktyuR20Pc4Rlkze0V1VBmeU+1OJugQecaOq0F333kBqtGtvyE65Dx30
ilk37/HpP3jZcsikx3WJ7nIXjal01IOlJzRpe+ETB9JdqWefaeAojnTsvVPSErTjPEXFTWWNqKKm
mexSd/hjfGQoEnj90JxaP6cmu6Vit8W4gPFfJw1PAm/ZlyyGTC4Dl4llEQS5QCijRfPqNil90Ui7
ecrGflu3lKRpWjAcFkohN17ff9d8YT4ZbFOAemqTpCMZNJPLF4Ork/fqV2rkzwYnHlIx1gRCueeG
vNN5nF7JByZNcA4uRjgY2yblVRp54bNbmdfODshusM+GWyRkwVjwtz7iVfrc65xd8viWY9Pe9bJT
W7Q47/XlPhvmm6JKaUfnmi9mohpCm7Eh0iimq184K+yTVB3bwQeStK9TS0qFjY1KdznGBH38WOKM
LI3u0TK/+jzwMWoxXvQ/x8aaeleHW3PUqZHklamOZVVeO519YBM22OPNAdMZiJTtBqsJ4W3fLQxj
JIMekrFGk5o8fZW2+vG24EW7MQ2iaDQlvHcZvPNGlN5Cd2XVWrnFMs5Yre6W1qohUSrS9bpRP+qM
iclMd3YSybzBdICD0CduJ/dvJ3h8sC4y2Sc9abZhwFG/I2GRMa18scHLp2FUG6tK+1V07dpt0JBF
lyKw76I5z1dabB+DVB086P+tKpNnDh2sxFSB/1xlt0Uf+DtaWi/kTRKHQTF7jLH7Zmn5BmMIpBVM
zKaYK3Y0pU+lj+JjdmySXvsIb1/Sspb1gh2ZkHxqJZ/iCI7D2RQTXZFyGmRw8rs6WpuOcZy0fiH/
LNJXeFJ/0SlkE/lHLE+sXNLX+q9wKQYaKMzXpH/Ru+BIvANeh+pspBRqBBoN481Ah70B38yJgmle
w/Nj+29NpismSj9YVyPZP6NzN4UlyQa8rAjMczermmbRdbhkX3PO8y2c4NL77mhUy5tDSgYBmvhV
LOYNN2v/hDwF1v7Uv7WF3mzTjM5dC61e7xm5PUl+KZjHfVP95oDGdRiFb5o/XvOBfwnJ4LuJG+wn
Td+u0WMarI9HhSt4zaEatrQGjWE0J+IG21epCDLvU6ZP/PSYq3jf1yV9NMWEB4GHJbmTIH1h+kFA
QA/k4a1Kt+6woywXq3P11VRZJKovFoioo5/yUd8on9Cdxm749pOjGznEf9R8IYumyH3Iu6faJbtA
r0CWqnDVtXl+h131K4uN7MX96R02UkVFMUdKH2DNqb4cDZO1UuU2/nRSSV8wZ2Cj0X7VspciHR6N
ZPni+GO05WlwTFAq4ykolo+iztjUqE9KNacbaxk/U306tlxeBB58uDlBz6M//k5VUW0I6yBT0Mf6
F00EpWreBzzpl9sGn1NXW7tuNhyMFdO6qz5r6qJXrqB6fp+5N+YA1zFmqMP+LnSkLZr+jkXboZGw
IZp2RhNUq0GvU7JTMirOseuRcm4jaxN2TbM6ZVfS2mq0ye04ZNl2NGa4ZsBbd8aOfOzN4JjlVHZ0
YFhuQwhCM9ffRu0/BIWFPNyTLdnbG5/IxhWAVLXviPOJi4A4AaM8m1WHF8Qqgi0zyXkqu+NEapwT
32kquywY2HKdEL9FIR9F2p/c4S2vuHydzJzXk8VPcOcnRo05k5NY3OVnwwbMLEj9MgbOf7lnnpyB
RZMmjew8WKCTulZfawNhKdRUMcCZcIwj9JVjfReGhidlICIApp6lxwsp9xNzJz/ZERgr0tTWYxSr
jC5+1TWuILPPc7Kl426XjdR/l/yZgX+dZ/xZpQUQE7YnpzN+2dY7cXFvXqm/TmPz7qTm95yOH2mL
Wl97p9oe8K0MHJQZyiPaxnp/RyvyIQnfHBLWcxzgt4QU4oPt9Vdc8ECV5I93zTvReqQDrhZMOTfw
0Tu3c+lmP9k173HFBrGnTEfX1CaWZSdEch5Hm7Zx5JEHp0Asgvc7j5OeHZ6zXcos2dg6DzaUOjze
RMXqhr/mwb53q3qT5+OLzt14M7tEOORQx4VR4nWHlILRIsk8iuF23G+3oa28mlyIRD4gvaxvdMdI
d8TZ38yKCEizDQh9pG6TrRVO2gQsn6YBI05577dYgGQh6k2faWR43JIkvrTp8KnmCHcaLyn4zHVE
lm8ZLMNW2lJTqyIStIrXU1nMG1IGdtPg4/gmodb0oo2e+sfB09DCiGKxlb3OQ7C0JP0VWgwOTI1H
V973rv8dmHG/VpgC2OG3p4oCZvDkioxr880oEbzUA5CXsYp6lrek5v/qB559ztV5oOhD56yGv5v4
P4AlbQSyGZ8ipc07Z5n5lqyoX7dGxWklzLJ1oTncZ2MyrjOPdDQrg1T0fBLQi7zY5I1tEEFGgETi
c3CadVw/Rb0mJPpGGePFLAjwMnvc0s741XUUrFvT7BAWOjyq0nvvHKwvebhlWbDVWFuuQhJiQAUT
vuIOMK0lFsExcB23bPmjbnQAX6NgFVf+fRJSyVmlc8nTkwfWLupQdMCG6SPYE9kukI9G9pn90BpL
fxvEnHQ9s343Yv1AoJaFgLywoYgmOfoO9dErFBh3b2TY0fRvSLdkb3rkePblkevT8FDUiId7622b
KMTZHW6xYRC+Qeh+03FzwxghhDQPjiqRIMUiWDv0QLTEbrcN3S6EfjtDnxOHO5MakJU78oJI/4Y0
XNlkrJMz8dbOaBVLRbTWSLgeo8TLPC9Ijd6BOgpCJMk8HJbuHgvVasgfF7YIOD8I0+e87Uw146LH
QzYmrjYkJOoeEfytSBZC1hKfzZLNS2Ekjr/Un1Tkvkw8YwHaBXABniIRgiBO/7YNrBP4n4fPnort
piKViF9popj2aY0Eh+Sen4O+Kj0yGWI+ysHKqAXnNLry/Zcpoo+CLhNNiPCNFo+cLZnvz2CbNzbh
eLcL4yWLJQPfu6GsHSmxlzSnediZ0weDHdeW7384WsNc7YOOvLaWby5Oo3Dd2srbcrqPyX5nH0gw
vbNmwromwzi916OiLzKYz54wh6V/R/Q2PWxSqDPTrKNLxQ4DfE08NQs9t5UCHqniIUDb31ZSz1NL
UY8GXO/+fEpS4jPyeHfueb7g35OSn1jafqT2h+8fOiktqAJi3qZXucOoE3xHWBvp8qA5iL82lSah
jFDuRLqFLFt74cXz2dTNs9KIsstLmLbMr9darzlr5ekEM2X5y+iTDSTtRZGxDaTNqPPoNSql4Eia
jibpPGJ4XVWUIOXShtQTtr622ruQmiTclPqJfS/Tv3QomQttSk3OcbMgSkpzaVoyos/A6fajNDAp
9VyyCY8oZsIigC2fpqaOyiZvtOKdR+xa5MYPSdu92X2YvNb2fLICZ9ykA6HWQ6SxxHH6S0w+HHee
xsjETcd7eb4tSkwUcV2ewvLSajM1s0xJfmVTU8K0tmU4wi9c2DuW9mwtyKE7OmG/s6ipCjgBH+OE
5qpYOqwKyqzMTmFmo96q1em5MqTxKhkPDQVYWkwTViidWEi2pgXDaRFF00prVq2tLfR1inh5CY7S
rFUoUlwomohwMZOqJf1brbnkKw9DpmG63wN7/TPRDIR5qeFWeYV3kzUv7GqzxxSbapS4ZD1L11dG
6RefcLofTAYr+7uSVrBC+sFMaQrj+DXvDGkPi0zOLdInhmX0IZKGsap6xnJlM+DTPRZKC5khfWST
cWJgSG9cXZrKRjrL8sVmpTJEl7rksG1SbGZ6vX1Mrfq3LZ1n0eS42wG71dqmEI3qxhXzWUmmOOl8
5zBxyO1S5wpvxU1OMnka3ZrUq4kNtGaBMlO75vz0r1HEJqZKojbvAgraCmII21rt4cmPJpufqZuv
uF0PSZPt6S+iiGFfUffmEfFtUP/mefHbSLtE2GsrN/1DbMy6piyukNY48hO+c2rkTOrkKJc5p9TL
OdIz1+BiIpIPtJLqlVC66ByyFbSKdrrOTZ9cdGsE7YHyuoISOxXnr7WRvnMtoGwQjknQMeEkYCGX
iQo8Lwi+idi51O8E8TwXUpQXSmVeT3eeS4deLmV6Bq16Le16GS17A217GaYXVnHBM070PX5Y5F+p
5iPHuYjxF0pln5LyvoQWP502PxlEpgVFc5Kq8La+t3yVn7xSu8ypAS+e2JDYY0qJluWt//avxtgA
ANelCNaaqpVPMayKgj95xiZpyvMXg+rYlgpZV3PuMjKPtGFky26//+1fJa+Tk71ikt6FugcnbncP
rhSvVrpUsEoZq8M96JAwztZ8oyLvNXWCT8iUDG4XKQSxM0ixwdATcFPlVrUKOf4vUv4a0gKrJdTB
soD8LpjYQkKDGimMNWaqY1PH38XWvumplK0zFFw3fyjb+j0Jwre/EZP0z7JfU8p2J8c+0iAiUar0
PDE/JJcBOOinolfKehPT2ztVixvXba6uGZNHgkeuqo+hRtGvxjl8Aw6brSepAS6lEFih24c0BMNr
YT+W0mDSBwi19DwSIZFdKHgZL+T6b1OPIJwfqu3/ERpTvoy/QqD//LKkCvp//NRXQ4zKv2x+2MaH
/gubzVfbZ91fS6P/T3/xn4Tk01x9/fu//Sn7opM/jRfAf+iXVuZfsL//0kl986sIs1+fX230V+BS
fs8/Sql99XfHNTl00mFrQv1DSP6TuPS8v+vKA+CwXUN5xDHzK/8kLpVgmoYPMegaVESZ0qP5T+JS
6X+3XcuHtmRy8nVP/XdaqY3/1EptOT4dhsQV8vdA8jqG9Hn+pQkpD6lhjUh+2LM99DAlx89pwhnT
1TYkjIY0NiXWtqCjcEN2NrekF3n/k7Pz2JFb2aLsFxEggy5imsxk+vJWE0KmLr33/PpeVAONe+sJ
KqAnGgiCMpMm4sQ5e6/9VSorP5LMIRwCxW9hKoW0joDUQlTqoh5Fc/Hfb1CYRtoOxAUd5kCiQDQU
Tuwmumd6vCFftMTcMBMfpklt10Jl2aQFfVTkFeBzW7vb4N/68a+79wfRJlrW//k+XHMDvauUylpv
17+viCCGox9KKzwIfH4+nqqVFaVISjNQu7nuD53WEisnvq2/f67xKe14vRCEOJu2IEmKG+6sX+xf
t6IYmnmpHBEfOrjnpQ93aDyqBch0hIp3o8b8aaUpBmAs1k7UgRCctybAV+WWtKrrQXu0o+Q89/3w
/PjFN/t0SYgGZjbJuA0NsEGtItc4rX99Mzula5HZsjkY4/AsI7ZLuJrKc3iR2Kja6phmlPbjIZzH
0gNTqm4689ukiBWqwtC9QT3qRBHTpApzg3XubEN+ESdsfkq75RsK07ANy7Vc1+HPT2m36Uj+NdHI
9aEehw/H7Ws6bA5pcX0+HcOKbNVgiUlzHreTOTsHoBcm3I24hxW1HfMXoZWv6dzDdkstOiLN/Rhq
EDOVwoEWOeOFTgKDRHjbgknbZsTItutqVJu8oG/MTIpaB8cmtZjYB8ZFTslhNE/bS6bjgemrobxx
1gp9EHBf6obMKFd/TDqG6l/cpk/v8u+LwEyPZUPYpjD0TxcBhTFy8EznIsgIuGhNRzsGDlR/t+k+
+B30dZkN0y6Q1XudLdbp7x9vfnqR14+XNshGm1Ba5OP2pxdZA9LQDV3fHhCUJb4hB85UjtgvVZ9g
zWv3ETE+NxWKpWLmzF+E0npwFvccwprZgHy0DqOO+Yx+ZeIXccTaI6uTpvfzEVzJczXOP1yVZKRS
vUFetfeSPs5bXNee2dlMgOrw3dZteG29OghOIbh4GRRAlBUm47q//9Lf6dT/WrII6jZ1ZliOy+pg
GNQx/30f8h5zuNYH6aHpimydm7vHsCQ4qGUOU21noxTn0Wq6kxDBspmQY2yHYA59JOzuYU7CYmuQ
9djgBzq6M1PIDF1BqfT4Asn7tjZCXzVmuuvsd8JItxaNVjPUCdudT/FMXuEYzneNlRu4PBv4zONe
9ikRKcDpr1jb3hgrn9WIC0250PuEMOd9LtvnCswfBkEnwPkTQCiOYUVUZvljQsboMxuvyRlIDjrd
mAsocp9hrnXHaB00TVG1e9MlDjZdwPITiWWdJZGoyIoqa7cQ67vmHAlPt81bkziBs4wKWMYMvw/V
HO/CHB9phC4CfDIToQwEFZVmJ76KbV8v+edbgr3G4Plfl9DPiycNRoNJU5wfUmW+Dq7LPJywu0sV
WM8gazpuAEqcGp3M2n7qmY4pdbEDXgkzD56ipampdx1wWJWGslqbp5OM8QWMpcvgPHSMPZEUSD3h
uGw1YPrb2uInO0sL/qQrzk70GDCeO1sdTbrE7LCGOhEgY3LiTgiIBlRWd0s3ZY+xPmc7RB0BrJle
92ZFC4WS39nadkibuY1hLnUYLHsOOWhiOXydhqCR9yNwfvo1kKr7OpHHtCWINmhM58WsQp8+WrwR
pnK/6015MV1ybNoma25cgkM9g3H76ug+VHE13CXcQacosxvCrR5h06KnJpTDC2cSZhKBPAsqzcWy
J/2QgrLDcOd98eb86S655JsYVDe6Kz9tcVTvAYLtKDuEDbxiN5k9hyBGT18nCcC0Dn//tM+bAq+p
obMMCsN0yLn8HDKPcsXtJ54iyE1YtOd+wA6Vri1tVEiwvwVUf1NpV/6TAB9z+NWG/mk/X1cJQ7cl
UehUOIYjjP+uEu7U1jxYfLyZl+F1ql/G2drxXek2I/Ahhbn/4uoan7Ll/+8nsj2bIO9ZncSnWMt8
Epzt2jY7DAUgSiPGWqHu3BE9Ts3bsJ2KJgEgDFbHcSXEUGbtUdCe1FimPnAfOjPZ8LDI7CsXzOfy
Yb0QOPUdi62JbUms9+lf5YOpqH2zDmllNg7JhZMJHbxVZqfPADvI3NuQczhe7LR2VnQrzneeTr+0
OC47NjNxoanDst07o9GcqnT0c2fqLqIz4POSVJdUzm9lJ9gENVXvOb3Ph1LRxF5DiDaBssDfWOMX
T9Yfr7TNj3JN21IONdF/f5I2Om4y4Jk4YMr3OjpeW6dDYAUd0DoFSJ+QJTRHLWlBQEesKGVoq23d
j8GuMLJr2894JxuT827R11+shMb6WH1aCQ3eMMdSbE66/rlYE7lDpy6SFdIk897Eu+GO2sViRAOJ
tdkvjszPmwMWSFxF0si++vS1FPz86Y501nMJzXaiRP97YQoZ122dCwZAdRNcEed4ZmmZZ+6CKqJu
n3PIAJ3EjVaoVJFihxBAGeU09G8rlW6ZkEZflEW/n/rPX8kVBlllyqbqsz59JVi52WKPlGBFgRSp
Mls/WecFWSilZw9vcu7lJQ5v1yP7lfWk8FBDBdcoAW4HT74YV4KH6RM+dFrCMTiJfoz39ajmS0r2
Wopq5tyZy3ypDH1njf1z3wRfvEDGny4qY1GEEdK1Ddf6tGwuLXrIQdrVwYogfAAkAVeIG7awp02c
VdcSfkk4YhRhHl6erGIEwinm8CKaln4NFD8c+/r939fWP34nAnQFGy5aHdf9VANhFjT1uuUNaFzN
3WgmAwu6lymOfK08lF0vuTQZOWs6w9OxstcjXDt4hj5xvlFWdt+MuicWxn5//15/WmvoPLo6Najj
cqj97/NXGW0gQT+UB7fAap1MLcyzIkdaQoWSN69Fn70Fo1t/cf74w6fS68Ij6UoefCk+Vd60lxt7
ySMYWnP1PK+AWtchhRcOvNqmTkJVh8RECwG//P3Xfj4zriu+0FmIhEG0nFKf70LGIq6h2GIdGn/Q
/DGJWg0RDzHdOxmhveBlb1KfCntfMTDYiHRGSNtCHLE4o4ShBXpW70CHsuV7+lJ/NIA3vviGf9iE
qT04FViuwlr6+WTWYB4cpgkre6u1d0HLOCI1Kg09t05W4KCrQz708ZPVtmeFOnXfk2nckQWEimM4
jxl9sNSxb1LEs0cyp8HMCoLNyzyMt6PmYIH9fy7Zu/+7JPzbrrk+G58WCgEmTnFQMAzXkJ/2KY3V
2+zYJA9Z6mh0+fVTVBEaVab7cSBj6O8f9ruz8vnT1uMSPWwHcMTnJ3WARNgxc2oOjYw6wCozAJdR
w5XZ30SF+xSn2i2mu5EeiL8URNLnmqDR2A9f3CD7D2WKafIACU40VEu/Lbn/2p1LPG0xcZg4SyLa
DIulP/OFd6Ic59uMZ2luhPY2E9ta8QS+DeNY71GKu15hdW/1XE0vE0MfZB6/pqwv9oOqQrCMNe0L
mYY/IjOqfWtZFD3QVhxMKzoFpYxh7hknt4xwe+hhiAxfupt8rN09WX5sU104kNlVGLtQpOIBf0iy
TXL1I0Z9I4lB3DgDMBRJ5NEac9hv0jZ2j6S4qmzRTyJCblalyvJhsXQeM+mVVB3sGoYGO04fG3Gx
lnY/VzU+R7fySTngxYSPpyW47P5+i/94ZcHIYZumuef+vvL/urLolGpUHVpxmMzCYh6nia1BHrI3
j61zSPJynyxF+sUp/HdV+emxMvFx2w4fC3Ll815RRjNn+7nCjyPD+Uczr8aDIKgea4FgE17EBo6C
wYEuiDdJpQ1sg81hSULXWyr7FZ74fIwrDNJA0D3sfdmLBuR72ybDsG5ukMxqQpkiefn7lbL/dwG1
OLjRw2F/c0yqh/8u2znkrlGfguYQ1TMS+k4NXk3U3DxHGGezGagOVzBe0u9W2yfbZrGRkCXmacpG
9IQhZ+SoalNf13EaZ36oo4zPlK5oICJsZhCq8Vv1dl/VzDEZzenfQwPRphVOxcOcol9oM7RaudMO
L4tzGs2fNhI4Z5XDhqMbHrQWX0dC9jFg4CbdydSRvA2Jc5V18Epscn6ghbrJeBLuiEq7cxYt87MU
j2fcF/LeSrJdWulMS4VdX9p4rF6pbE0E4rlO4FNsMDgfhWaBFDsyECSDqDd//f3y/ulB5IGAFK1W
H79aOzf/ehB7faEGdDsyyy1OOTlE0ou5egVyg/glh6kMU2Zr+WJhMf73ntLFZF8CtWG6a6vkv59q
ppaznoDyQ52OBX4BhtCt0txdp+a3xP5YQsCAcyTzdfI/HxeH1aWr3u1Mj18nHRG/2cOsKioaHOXS
ngT8JS/NkSH//dr8qZAxHVtRXRFp97+lvNJoehCklR/coLKvbv7NsWpgiRlwJQzRFFWaxtzehJGj
qtSvw/KpRJT2OACe1TmjXI1QHf9/vhJHVo43RDGBa/jvlUPEhlUUq8ih6IzXrG6Nk6nq+zZHL0JE
MsG4ej145kDD0VqCd2qcN5AlCZPzyicC+ZFxwt3fv5G73qvPqwqNX3OdSAiG5Z/KqtB2jDwjdfgQ
mJa9bRCO7papLh7wZkUIX1R1HXprjRswhw2kAPdnV7N+tPKQRTOhmmqf5jrz4aa7dCZtqdm1xalS
gXkYFKfQJG5uuhCrOVmvsAnkauwyXbnj13WeNVCyMTx4NiroNbiFDF0Few4TzTGyXeEthlttQdtP
u6yD4gA+1jpkq28jqZf2sGQGp9yob3dan1r+JOjbOwLOJjqpwKuiOD3rIn81BHNKTOAJUUAaUZl1
xWk5HU8s0ONJBU0GiguZuxFKxtDlvpWLfWsXIHAmh+Qui+O117SW9EkME5AZ49NsTN9l4cy3pgGA
qEO056XFdGMXOB6HTKBXtOvkMEf5a6x93Qj4w+2ydIoLez2F6cbnTQAaRdtZhY6nm5C5nWqck2Vb
p8Zs4h0QhhG3GbQs17LeUwzsEc2qjZjM7hRmvbkLo8zw/v74/GElWM8uLAPwQxSt4f8+zy6TFDnD
NDuIIg63ExFj9Yj5bzHQqijnJgnVT1yx6RdF+R8qT5tHnUMAYxn6MJ/Wn1mvu2IWcwaFOadxJpd7
ZzZ/zFZ12zjqtutac+NqOIP0iTLn7z/49wX+7/sCQmXtD4AwoS5yPv3i2ppbe6bbf9AG5xVsPRZe
IzlWkdIOnJkm2ABFf6cbFYzma2oP+T103HJfAlDeypIZetsC02wKhLh9vdinCAlylrTyjDH9rqDH
ckzhRkNXIKx0mHrXFzN9LQLDAHWRZEXTi9OYbL+BkrguRX+L94/8nSEJSG0fkJIQS7EHOklnGbN9
SVG5xcV17FFhbiLafqsqjfyGaFYHzE6ombX32rK0SxmMV4wHYC+cL8dfNj2K/1lkXNs2hMswUAeD
p386qJPH1gVhaJTopDnZurGqYMzT21/UKR/zRzXZ8UMJQPCWzEVet7o66b0iNIPJ2bMK3melUEi2
7gtm3PHcIVLypjLA+NiDv7Owe92E462dmzpHCrriKPLfE3mKHBPDb0oXVIHoTFV8trUwO4fxW90N
5l35ARelus3qQu2cUIfY1WS/ErJ6LKCaG7dCeSxQo1RucCAkx90xOSA7slTbTIzOblTRQQ49GSLR
NYun+dzrK05NetpU0gJMGHFOmNQ6lcCkrVm8yLsHnxbu3Ll9akB2Ag5In2s9e5pK845ZFKYkPIUh
Yk1kO+JBom8KmxxtnwQtZSuv1Qhn6rXXoJLhJSBPNlwDJpte+V0xWntp4QGLTHpWRjoi6QJkTN7G
R6Xh7zP1kNzquIbnGWDtH53ux6IDqcI5s9WcOj60CfDHMXEeEGQkxA/xgPxqFKHd4dT8M2faz6BB
O2UH+zTK/qnc6J8Bupk3sngi32m3BapRNOoCGFbSUKZpUMJiI7/UlcJ58R2NWLjLcvmRBMYjOc27
bkoBMxIGagWl2HA2xGrEWdrrdPOxt9HsZxkSh6qhmd86z6Ysycsdl4jgKrwDnap3Q78QHvFBhI+x
Y2RIrEN8lgW8riUkmQvwy6OL9yXI5Y0l+5e0IpR7Ub2kWULNLK2R5ElAB9vaiHexU+4HSkaP1Ews
OXJ8C90ZCp38iNgUL3Epnqn1d50RAdpcNMI7EuWBXiR1aGBkABzoVzxgByvRc9C11LY6gmI2I1N4
o05zqdEI1545KKE7JoWyAZ0fRiQ/aXgUa7X0RPUStpvDiZA57JZksYmoKrGZIlA0tPpn2/aA4ibs
3a5ccLzEgEDRFrrm6I1dUp/6NPboU8P3CsWOTKLRX0yjvRuzOwVe4ALGpDsiJL2MCUzXDDHotp0b
wDO2uJttdVnCvDi1cyivWj4TtIGMYJc7PaKBSDuVpVntCrM8hJHxj4mY4SKIqtlNZg3gTEsGZFs6
hslBnYxkMveyqF81DY6aRHGwwem9rFQHcKWD8VR3hIBwmCIkqwBdO8F8Lau3vorIHuoEeThZgI54
ljnsHVjLVU4IihtHh7ma0bThCukxHccjUnGV19gOxDmIC2ejh/fjpMP8DEHGZvPQ7MC+hG5c3yj5
TeRBzOBK3vB0r3l4lBCrV4XHTAao6t29zBzcVsWv0KQYQTzvZ2PR7dIRPkaMWp+Ywxuz4m6GEEAp
bMiUXtBBW0+ZowgBCgPBY5TslUnIL20Qez/AuavmyLop6/YOxaO1MxsBvaH/cGV9ydrppu7mdyNS
N5rRdH4fhqUfji8UUn5XJ8+uWTmbLINnSATjhMlsb7jx4AchoOe8RRuQH6JQfGd0Fx/HbD4I8ZZG
s3kcZpquIunxL9KZMuLoZz7jPwGhYMC7pjUUi10jg1vlrpmSBaTKuWd1qNrj3GIca0ExWG51G8nC
p/hpN1rtwslECNkQ1no2WlJNsRZNbtGeDQoP20KylmYZYirNfrTT2L3Sn70wV4y3jsG7ozr3Lquk
7et5fNvjZ0dpJaKFLNsWZE7SVRsLeMAWKvSGDdbaBy2OcVsPjotwy2tajneCsGgSu9oLxrMbRMNv
5iQPOd6BZSAvJgtBa9X9T8OZYFkMROZO2oWagPxXh/jqZL1Ly3AXmMsbUQGkuBbJT6nRqBit5Ije
+z7C7RaZXqeFPgTKgmRtgpaq7GQLDR/gDzWxtbBm/2gEK3LS5pE/DB2mQ5pHnlvCwQsysLymWEGu
GacssICBZW+6RhD+QaTptuUwOgDExVZNO2rNkhUcFMurg86OWBmSbNPWak56NLzNOcZF3Ci2xd2K
jfJD2RANUdi7SwxBUd1ZElAAB4lnoryq8HmZuetZ6TlK3LQL83UOETke0+ZpacaznnLaBAf2K8FY
LCzwmnVZodK3h6MYIgzqKBSdpnY3hpLvgL8eU9N54qjnzbUBf54Bf09lCWGWFCOkiox08QPZXqRL
9MS0Ner856LHtTdKHQB0WT5R2ydbfbB5Q1NqkIS5AS5/51mFYjgMNjHB2PC37vrkgT4+LUBhsrzN
L0NdsSXM6qiwRZUW8atD3xgbPeYg1KbEng/mBx79n2AQXmkZPEHx5dqv6xzuu1Jbpt2os2Podnxh
aAuGIxWHxMyJN52OShZvQB0eLHpr5FTcR/2gs3uheidai+F8nnqgHp7mBhI4hnn4Iaa3XmlgzfwL
89U2MGAVC5yCrB6fqj5/obrGehkn5xgal1Voz+XEMY2x5k8oyAcWARJ9p+bJtrmHmgn3bHb9pnKv
dIG+jSrZNwolSs43J3PiLFnwR0LTcUX3pmeeCQUXaO9Js7Ha11mTR8CeIPVV9L4A4HWSu4RT08as
0sdphNdhVfrRdpMb+JGOu+6xGg24mkAeurTsBNhRa+dgVZM/xuJX7Tr+YOaeWxlrBJmK0DqZT0mU
0lVGj10FrOHjTbMspCUTFMTTSyGAuYbQUIodU2bRPjbTA9yP6GIxWnUMZl9zQrJ3K651Ob30xvjM
e7gmKkf7oZkuGuFqea/f2wZZXJbuT0lMPAIRNKKY2WQp5CqDndIFZKMnvdct1n6CxrmZzeYa4e8h
nD31RB71vjsyw58DbW+J9AUwFnox9l0PrBS+UO0+dKDZd/njNESvPVPBXcDrtBltmM/Y+h4UkcVe
C9YPzuD4y0rdc41p057CZ1iaZLBmER2voUehiU0ZgMeM73zhHLhSl9kr2C8imAVTSIgvJCMibsYY
Ih+yB5CgtKvm01jQZ0uNboSwDBoVzBFxqSfRVQb/Fj43LmOKgck9pcS69gLZqQ3RYVPjOydOj9zb
jmw9t8Ds5tAHzqX8ZqnnSpOp51qrIFu43Z7MrdoLsC4Z0U0gm9dFEkFdT9zGeH7lFPiAb4OkT0Xm
wtDRLzWACHopCCdlIJbvuhxfX5vdwg7CcpaSAQh0VobyLsWGPVYsvXky/+iyKjtGBdg7wBi4f9uh
2cqkVF4vKMFr9gi/XLJjUrkffRPDyegCubFXUXmhU2ylLuDAGELroEwwgpCXQ4hbRJJiEEcWA9yW
FbZV8bhdURjXUCb6ZbafaRHfSGe8luli7X5bV6OZe+XA0RsGxE1hsVscRFaSq3PUwc0bKSIGY576
nWYAP4imdBe3WulNzpjzJgR3Yx5AhjKN+OiMppeuhW9ttBXr1rwFu0g3eSL9NQyTu6aoyKnPKwN4
8wBYhzrLo5y4VrmO7pbiqisP+Zrbg3sJvQwlDsWYKevqnsykjoZ0zc1sxANdnnFLty3ciaqlBqjV
3ukSCAKU1OWMQ9N0CWFoU1B1TcHoLHPPJU4Bu0pR6CT6DUzrnTHgSwnmgMjTCm0bSRCZE9519UKE
PYv3OO/RvzXnJuBV57UtQhJhaTyfl3Id+3bsk0QSQAIK9pYzTIfRFL9ik45lm0BIwp8/Oe5rGq2H
LoDavIjmzZxqv+op2C2h+QO4Qzng1dVjHBUdzJgMR63QCviCuU/Lh6raftE5Y3oFPCVrvO/iOdrV
tnbsO4I1h+9JT6GkNdVzJCZ9x9qKj/yUzHw3Jj0rtmEkfCu6TYLp6CpwNVPOSwnBgWr5w4IAZuYN
/j2iVcM7ASTXahR0ZaNntEYQc3BnYb2twuVXMAbUdSNOrELsiHk7qwlONoYCtPIdZcRI7dos4jqo
CMWZlG+8PdyQM/mBJ7TBZ8yv2nYpE0qPcN72boUWUGcF08xNXelPNFipLhMT0BKYy3p8y2TwkJj2
r54od68CKSIaNqbJsn/FYBPyAK4JrDPd0Xb6UsINTg+kltyGiCGJ5ineQ6IovdYCvkCsIibkfbHE
PwOjeOZy3mD7o/cMpyctu5vErh+GcmEtr4veY0OHhNC31sbMkmucARRcgkGC4SRxAjT7TWSKe9Kn
V/cYkAEVzTuh6EgF4d3QspbRD18287ir2+CD3iEaLcd4aRPrXic+Q1TUkY7WP8JULfBctdhYYkwT
VarTLJInlXPyb6hFQLwHfD0aGkN1kpr2DPpjCtzbWmBa7mXEPNEWYBRuB7DWubXAq0CpPsdHNXQm
KUgwDjjq+xQF1zactY1Raq9LqpMbh+OksdMf0Wg/LiOW2cVljqGqX3OKCz90TM8h2wEb9ntgj9mx
DpoEgqYibyiOYCYWDwupQJAG8nw9XYy7IcXz7FDjgNzxq2khQlDtpcMCywudOvyloaKHXqbYjiNO
C13nfEg3XraTm94skYVFzF3OarBjL64dDd/o3MJqR8lMR1/eLk7xiOjx6PTtB8kl1OZGdDUr+U9v
wRKaSOSTt8pRFV2UGlvCVJyaqg0uTWamsAxRvZjNReOslw4ki1b5crHKGq5QSC+RVZnPhi1EbNiZ
rmzhWUnC6AC499mZbN9s7dcl5D2pEva9EVtAYXlBVhyQixkYRTmDwsUYV4yI9d2EDrLDWnTKjPhJ
Kv7rcg4BG6bWFrsp5ZJnNo8deWm7NihQ6CTOq1HEJ62zn1IBk0djNrExhpmZWuP81Bb7F7Yai0Dn
FCOq634klUEoj65toanq2ybuKaJa9V6A5u/gTjjg2cAIt/5R0zoCOLSaNnKlHcM5ZLaSZcz+WNHH
kEjKzJXlNcCze8At+jq6bIpN9s526S9L+WgX23CcbK+KrX5jJRQgBu71zcyjVC0vqKoAsVnEFCFz
RPkjYhCDLEqYT1nGOdd2yfCcWj0JAdb8ncYjwCAy2TUSYjZ5n+ognzw97h5AlVyBw4y7LFCBN6RL
f6htGxgcqP4iDbas8N0+peyIyPNOMLYWqfpec4zchnVnbFmc7quQNoJLy6maOKTNMYxFNVmbUHMN
Wo7jzghROjWO3MSwk2LQMr5zKVYe64Dbb+em0U8nqj9o7DeIpCrqO4JacoBe4KOe5qJWWCQFqra5
BOcXFMIP1PtYj5ex4tQ0rKNcmjetT9MlZx9MjmIGD68RM+klNiE8dZs8TmUEGSOaCHiY+E32gIG3
CZMHF6XVzSKKtzRv3I1ybRAmun1mkw1YXwxvjPPyqJMFUxVQRZtefCwmhlfF2RmtunnLPofGM9uG
Mkv9jpnuWqhTEUjKgmiI9k0j2DWbttmS3bXBrEgJZNCVZr5h+4Em2rNsMVrZ440tWXujDK5IwiCO
JnX2Sgb9P/hkd3iKJ0D1UFywtRq+GglgSgGB5EgFfIueW5gs1rmPQ8pUFyN80yx3Pas1x3PSmbrl
OsTzLukyi7Yp7xhMu1/kt6EQ7DkMEh2BsBg96T6dLpyCqlNl1XfZUoW78DcGS4ryxozyR9GU7UNc
/hw6CEtWE+DVKuLtYtv5KdLGQ6Fj0re0BUdvNNzlRVYcSRFVXtE6j8XImUfXxm2E2txzYhvTVGJl
5yznRwQcCBPXeYxoHdGBEvATWgS5tjnQguEcCEXtAfsolOIKFEWcVskxCCM6ZDrPrBqkfJy7fq+L
ydl2qz95nGiqFSSrBFJ7jHlCEsOkzEeOhQSQ8hFFaj6IUyLQRDFXghWbG7+iOPxRL5AisxyrvVEm
t3qF1CcqIihrmFS/QTc9zmA3G+0gy5ORls6zdDs82pz3/CzqPY5iC4QkTOQyMe7nrPlGSpvlp/Pq
0uzayCvDyXdZuKoR57sL37GFekdE2ntQx09RXO+gqdk4oFyFmREfSByyhwe4NDeyNu0d40uQWbk3
TB1ZILlzM+jcBySzH1KrTgZsio2KZ7YpnHmBZluXrKy51tGI8T9Pm3untQ40osOToLq74AYehr7c
1UEfeHoTWrR1zTdNFzvIsvmF7Rh9Sp+8Kw3OcrnM5yQK6atxOObFm27G7GlY83rSVXE1Rep5cXUa
yuoI8I5JUufc07vOfAZCMQSAKN7PBnDKsX4hsYqclI6Go9aHg9cYBfL55FtpsNhDAMVfBlHURcy6
00rsj7IZr2h1DVg2VXyt4puhSLt9VCRPyIun3dRQSsjK2E+CE7upDI8Yu8QHeYdvuyVxpc1Qs1kh
5hKrfcxIxdnorhj8KCSPyC44CSvO2CV2dHuwZjTPREinenQn1cwca2q3fYR3F+0ECT86RwQzIMqJ
qcpDNctg14tQbJsoGDHYdY4vkvo10v00Dyy/dyFQ9ZS4sel0rE6IC+wkODXdQA+DqUSIm6KdZvMS
9YjwaFKvynXDOUwJDwdKJ/XAErxL9AApFQfa43SkZ2RfTFgJkwFKXBS3JR5CjAfvAbXyoywwqmD5
upm6/kzuCodKmreG2V+IDQamIGbrGmEDVuEU+lndHQcAjdtxRvWcZBpLgsokkZa3cR6/cQQgnRSx
fh62w/rSfdemjsVcBDPaMsWDA08jhuBE6ZiPzEcqDBA9DENjfhlFdmPIlciQTRhQS8O3kWacWDFO
CBlAZ6fGE+FcB0RZT3p3W0btKaEXtA85t6TuyHks3A2hc09VxhjdGouzbLKrTks3Bkoheb0VYHkP
ib6Jyzs+F0g26NECCDCacIa/ELWXLppOerqdK3pMTUuFVaHf2SbCecvLZH4UGMctGJ96XbyopmN1
tqnTl+wFhp51sXqkOAbG+6FAYNtKfN9k2UEjehMki89Ur4GpgOtBxxyKZb9kfXboXFy7XdRgyLHc
254TrltqfqDrwUVqeyZVBl5ocJYr4zRmwO+JMoO9Opu0ylYiouXO3xojinZJUWMpBTwgBF17m3Cw
HYXgY91TCU9z9zKUXbWbdBqdjnlXG2ck9d+mbNB8Nxtug/cUWJbfIIjxjR6ELG7/HvKo9VHjQWFG
k1HdSbM4Ec8J5onEDniROf2pnW7yVAsjq/ZzbR9CGur1EIUHt+fdVnr4UpX0P9qhanyj7rpDJfE5
90JeVTKSuENOJSt6HR4xarG3MVDlJBZyDLGCE6FThzrkI+QyvlutE5+TXPpQi+lHNswk53Bp/VwQ
oh40LwRet0SE3cel+1pF3JhgLG8F4WynRoPnMrnPc55YyPbNahuVcXxs65rQ7AagTiSMXY1pgRjK
aGPW0XEIAn3ntuUOajCtIpXQ7kvPfeouHjXrfU9Qj1dq/UW3anT5uZaeOY/vVaZR8+QZAX/28o0B
706VlPpJIK6hcOmNRhSLsqu29Viy8UWLPxTyphyYuIqiBYpF/YH1KTiMbfkaruTkAlC3x7hSaxqI
oKmoPFmQrwVayrdbq/AIvzw6FE3bUHHQoUDX73oiaOwEXMjC/Pycpp1xhABHLwLpnG9P0tlMaETQ
k07Opoyn73qWf6Amkj4QQee4inbcRFNXxwiGy0rbhsfZ+suQfe/d2biCE7T8WmdnsWJqNsQO+t5h
DgYdqb3GZE5cm9yxYMTMu4a7wzTLd2ziXprJoGsXA77X2hDAA+wQjQMlCfA5bAMKapHdu1N9sbPK
j+h0usYUnga1zsIc2pKMXsZTzI/ZR5Z9B4Kn3IvWiiFMaQPNEvV/SDqvJUeVLIp+ERFAkphXCeSl
8vaFqC6DTbz/+lnceZiJmBt3uqskyDxm77XtY1fYbTAkVusLUssmm9as68l50uLV2dFzk1LEvHrX
JYadTtR9Echx3jScYKu/pApGWdz3YdXvICI0QV8wTh+YIC68yhmq2I2mxHOriq/GWUDxmyOFUZjS
DrM3dYc74JR3su+sQGrl0THBrxKlyx46uYviaj4KLXpHKQMNKV3j23PR7KZYh9eGYDqRxV9InuEa
jMiomUSIODZngBaEumpOiP0EcZbmllOgx+NwWQiY3+KiuExYqxFAQvXo6u7eFdymY6/WFbCx6yw8
04kdi12UUqItjcMYqnBsckzH6cr6broWhXwC6krbKOfAsO3i7r//mvU8u4v2HYRy2CNFzfG++Lx9
xmPkOvVd3S/vbD4IBfeYuNWkze1ygoh9i4l910CHSDSyymyD9C5ho5hDJ8NqMKKMpy9gzbi4z0Ap
WfOUtb7tW3g6aQflYTDm3VyyM6dvkkrzTrDMWID2RLsSt476ofquF3a+y6RREYUFtymP3SrJHyEu
ItZnHdWYDA1FqQyCTQEaOWrvlZU4Ukhta9gGOxLakk2oN2tKEkdHxnhO6+VLwjaANZX2RKTvCv8W
J3ZE5kvzY7VNGVj2BLLfWEPzxH1ruqcy71iDZ9O1Tpdz7sGD1a3Y4bpbzHt9jj/hAm0p2Zzd7LT9
mRxO5g3teALbxyJ7lMRv2G8869xNbnMw+5p5FfZ+0H5s2/wR6v+kuwAfmgaqRsmlGK5xvqrO+KQK
CFW596e3HmjOYT+U/RpXIAnte4COm4IcZPzrehYAPS1s9pbImHjVsGHgeH9Sq12WlnJZNM03v0Do
46w/jHPVkELdv8ICME4p1Ei3QIIzjGiJQf6SpWdNFnOXWpxQHp+yqrolUgMSpQTYtKHYhYDDMI4g
6eGDPffCq4K2zJhlpPy1jH4SzbykrASqZHlIVfFnchdAgYpNH64OXXV+Zqb2aNVxue3a/uImBiBT
3fpkT7CNdOjrUtGwuqP9ak+gmEj8dooueoociApRU5q7sZlPQMEhPRBmSBeKR9V5TdTMlGiwNFo+
TtRF6IQsGM9jFZpBZHnvKNtgTHpTkABGZMzFL9OBs9lJyKL7psgQI5g7AHsGf7ztBV3bYfdmD6Tl
znJwe3Gn4F5sjK4nv9hAGWMpBsSeiDiFxU80GAHiPAdeYe0AZLHfDZ66zUxNunXiHrw+q5+2UP1W
2clRT0w2pXX14RAVMFsUDxr8Jw9eYxx7D07eT/tUZiDdltDvvfDqpLhqEUrP2ybj4Yqo2rW0eCpR
7LZufTJM7xHBybZUnnNr+19RrkQLVrgfICoYyLlXVVEaUDtcnYRotRJ2jVewosg5WWgYAi+1Lo22
vPHlLVsxje/mkjw2maSrZGRITqyYASf5Y8xIRo3LSe/qRyjG5UWxz2tWyZlTZ6+NUCfuFO80D+ku
E+U77e5zmpg1xW9sQgBNr0hvH3U7Gh7yirWsWexHvJ8bzWnn1b4NPSJ1nYA9WL+Jcrr5AsJ5OHQu
fD2ajrx4Gxb9N53yW1ubNGdmjGOK2HFInkGlGYbfTvw8yVAml6Yj2qh07vjpq4X4PgHAy4n0U7Ie
0OwIL+yjwIBZMymIcfNmj5ieXSshnwG5bEvlWGsIZ8tFvjSRCfPf1c8DBXq5qNuQyLMJoOxJgJsP
x4e0mWZobAmG1Wp5GTJWREM9P7RcW02MwpaIhy0ISmBo6aVgd7spHKgisUPOfIGOGJ0ps+I2sG3+
QtGNzMTz6mOszLfQTplUOe5PM4fBYIKttsyxCToGcmRBjqc50V9HMa5/urxHrBgBDQ3PUU89ETrh
s1qxogMQkyKHLhJDfs7F338/Hu9+tUk5mLiXvfu+QFqxVLn3zBYJc7ptouNpdp4GSaVakqc6SuSu
cx7muiPCweUJTpkWuGP6tYiFpqTQzromyC8WLutHq9L3WeZ8sCljwWSHB3Ifl036HOFjDOLQZFdS
ggQz7QBFBr0y5too/9an9CtE+vqu5yeKXoUC3GJ62PNWGXTNaBFAl7iLk/gDArXO/OBqd7atM/yF
udedBcAwUbsPs84YT9TnceTlUfUALJMvd5pq+q/qZVDIZNQaeRdKWeybynzJWFGymB8qdRVd9BG6
kFBDMz3FizwWgInjrmYmkn8ZQ01Ea/Frgmg7NyRDFfipydMmk0qr3C/mmEtXAVex3gF6ertWAVFe
muSR2VHLSGHNf7SSnyLvJODFfB0JIPKxCowaLr5Shl2Q86HRyJEJYk8eKRU2xW52SpOp2RV2/isc
q9mrFbE/Am4U635xMb4rl9W9lNY9nzEwMvU0hsOdBS48JXpvk4PHosZ09nZlvJVT8gJI8Ars8zdO
mcC5ev7LQuteyZl9X81kqywplPM5ZKtfPAF2WYiFtANVit9JCzDdFmU47CxQ4jujHI5FpT/k+XAm
D6Hhsm+eUdC94PrGY91ImteaUctkbxm8fqm8LgNhFs9MNjf9ioYPzck3TWatHj07Gq33RD1PvKYs
3d450T4HNEXcN/ay0cphL1vz1le8r0kU/xnGp27Q7rec26RqIiPQC2rpQYMDK4zTSnWZTQzCbVDW
12SYSQFuIVhm4/QOj/+ay3ZfhzmM5VXmV+nBCFhz24bRW+oupe/SmTD+mJeNZ6K2qnFp/ZdFbNdT
oNwM0X0Bc7OWNe+szoY2fXBV/+TIZGeLr5oNxnnqISS4CHA8j5TXsXu3Rkr5yoZTU6YgEYeBkRKL
cCpY23HQHDIwZoVN97Bkh6wBudcafNYrsK3UDRKQ2EOqLN0u6fKROLEfUubdL1SyuRYPPuro+zpN
DWLejWNcmodppgcfIkdbYWz1SdZnvAtAdWsM6dkANtFKRwBdUTny5oZPygtZRlnvw6Blu/Jp0E0e
VcRoVGcwRJCKjLO+L0W0Jpm0j2JlEKY5PFmBkXurYtitGlvrEV7dbknwa+q0ekRJrPkqGSs8rLwT
GAe8dmCQVyVaT7KUH+naVQ7hzpJpTPdFlJiA87yMlIho4i/KdAfWucujXec8HHybNFavg4WeKPfU
APyKbAlBGgFFcMhxGaOYiwoEQSZ43hgiCboXAiU8AjrY4WkJWdM4IDhEisz124VACoWhZwNrGGVB
/cEEYc+1KgI287xNGViwZVFfYWgf5CrjKb3XtDo5SiK7fJ5zI/PbToDpj2NUHWVywFO47J3UfCpK
sKqeBCI6fUFXQrbUZp/dhAAinijFUfuzOxm0p2pBXe31/ckt869yaig4bPUi6/654DAJ6lTws5jW
b27pT7Ihd5k0gU9hdH4CEmVvKMDDFKt7y5r5XtvoYRjy16ayU3+KiGzObECFndtfEsxicwRP1kDg
FROA19jzi27Za6LO0hwt2X63WQS2hgl/Rdj75N1D2U58MkjNszmYfKADYeFV8gzJbWdmRGrkVBFq
SAPCq7hcXYtJnuwDhhgK0GR6JDQ7xZQw3NVpd+NiP2OGYkCzQvwW2MlcGQ08xPp3tjwypE11hUpc
7snl6nZ1XVXbeOo4cjJKYtv7rGPWdomTZIjIppdm9BLflTdNCrlHm807kSfEabUe4niOCTMkBIjI
LrlL4obTQKeuj/Noq0HW3c7w87ZdqjYRgzve4LdcHiobkcTcd5Iiq9i1BTB15HjpPDxZHTfPMmds
jLsXIeZAKCDkJjMCXIyMjldBodiu/2HD1WxM6Q2nAkRs6BnfOv7ZemhRB9pobFKuBBSUzpNcQdbC
Tk8ESvy4XXiubU8e2omnR10cynHuu/p+wGvu6wAxAOVNT0lu3Lgr/aJDfesww47pqZRKr2Jx3+PR
eNPQhVAKgs51qn8msSBNx9Kxbhdqc8e+JGQ9QFJsqFavKGBK8hrGc9OT7WFMJ17YYeulfJ0awTqb
eOBkN0L70wxRPVvAs6xbRHechA+m0yEIcxh4VprGUMN5tWCsbbw2fsglM+XZjKg1n6sa+luqnXEr
+FXq3fpZEAIcot+oQ2is673VO5eY9JacnC99Yj+etyAUeou70dQzdCAEMZs1weFm85MjJySxt+YU
LThLesgMO62KabQ9pwugp21tEf3iRMT3Jro2yN3qJSV8ZAOrAoZL2UWQx4ytyafCZVbxmtvxVoXZ
nrmQICsq/kZeblPL1/UObB+qXs39kcSWuUJz/Cnhb+elTo6m+etkBgVW0ZubryTrxLEe9l5kA70O
vwsKZbcpKfd1wjS8IqhLdyVHSi2oUuVXQ8uUD7mxjhV646ULeZPMSAeP0b5eZOdOa/knAJ6PbMQU
gwB+IivPnywyQEoNjGqoK8sn8xh2OzRWvWvGYOJ5yMjysOJbXa3XabgrwpENs97erAUGa6Wmz0HM
d15pHRKn2OVhfzWH6AdSi82+nGS4MWI1kDA3kmnzOTjDp9WyxHHUS055sn4ko0/wQdAuFqxR2MiD
kxFu0ylkdZFz37QOQjuN5Y9t9RyO+tVK6cCJrYFPYQw7kXo/9VzsotqkqETbV5ZMjVrLZrFFNnIr
38nd1Ld1Fe5n+Od5ZO2ZhpFeNLS+iaSb4jqYPLiIBA84gtY0n73vdOTx11U7BSbadgTVK/puvovM
5QVt7UxCgnqekXTWveZLB9Y/+zIBsYlnrWC0XuU+BPt9LwGyt4xVHa32KZffB4pxhpAj36mxQYRi
73oJSLhgdL6TQ4brqthj2L4YdnMtJ9dgkRe963BlKk38GC2bPyNlRal7EXEF8rkqxydB1kZakQRi
oXHohuGz1rluKuNsaxYIE+/CKGbbNQ0TcvKwFtN8Da0q8GiLYH9HD3lsaySFNHygg2g3CjXVnDM0
XBjnFHK2tvrcLIfU5nd2kHW2EVDBlMFI13XPc8bwU2JbWKv1zm18zSwlUyz0TDKSL1YIkM/IglrJ
bzNl19z3MTPM+d4uuLZlj2EgTztuxQyIoDVFD1qKNAgNzh0VmMblVb3Wvc1EuZ/emlh8i7x7qzNM
EKZGBk7sebRxbTFzfgtCKgdGjWZyjbK4ZEm13NqY0KkGvdSG6/WvyWtcGeF4RMBBQQKYYOfo+UUq
+9CbyIFTls2XcN26YTqs7PzIwofzgvvrOJvxW8FWlUDafjehYasFonyrtH/g/xLY1/GPyGjYuHFj
3FJvwLzRTe/tcokLJ0FZ1z2Mi2FCvXE4lZjczbXARCmraze1/xL8m9tmR16HwLMADpxkcc7eDAo0
Uw05uwzwuF4DjALv0K4AFWckO/dF5VMP8knAWSXOctp1FYM+29qPS/02NMR6KzRX8Tp/y8jf28MM
2A4h+4n5le8bMnlo2v7gxNg2o+LbSiX5pDYItRmpOOlUJLJr/dmyQyIi5pRw2OQ2JWhyAXs3FZAY
EbruTm5qFHV7bJk0bZ1+1r35UAh0zN0wX9hwFzxwzZMwyMvIM4OaeVH3fZlBR2aqhBKlDYwmN4Ip
svh5Fv5yTkYj66fDxPew1RY+VsteXJ8gs50ZQWvGuTgE8zw4fiyXXVy8ubGY9iUBAgDNQ8pG9HZ6
VnyahbcG/aV4LCpUKsaQBODCmc+gKywdvAahN7xo6i91SSrUHf1NEX4K99vbhGUa7aK5PnZppjHu
1W5DK54aPXxRy3+mnJoMj2r4m3ty8Eg4BQrV/OHk3BYO3w9t9dZu4HsJGtKJicJhnusDA/k1yB0p
WcFIZLPU1V8fIZ0w03NmLiRljQx9jFka7JxBxOqJfQx1ZKlV5FW+McbzKV/yf/aQvyhlvucxSVzN
S/msDTg0tBRPdbGObaJqQlrXhKQFa4CCHIR+5LYgDyenbAth+NEsm+qSTh95Py9+xOZuUy/GR2c2
i09rl23l4v4bCH9hylNxgEkIyTJMcaAsDdGNDRE+o3m3xHzHdWf9WnrLgheV7k5MxJ8RqoSivIPm
MIESKJcnlJs5Llqfodq6QQc37ITE+FpsgECmbutE/i0aFW00ZyaVUImik8jdzO79qg937dD/KfY8
hwwLNEKSt05Q0YKROA0tB6WBxXrr6OlJsMR5pAT+xlwRkcmFwRpJB4isVkNClxOCzBmHBy1Qnn1e
lPehZdl3xgfST5o6RobgD0yYGY49/sO5E4c54s5p9Kjfzb33ws7hpI9P6TganIm0E1rxXnaWton1
pSGhMQMcM9535iIg9SBybpkb7Up8yKYkry8BO7y12/K3n53ZTytSOwHVH5JCsdoZHM4WddQXj0n2
2LwkKmZGCmS9s9nx1TSZifapdOILF3Bi5MPstbzzNcHqiTC5Y9NJizZXf3ey4Z3eF31OHRKjgdDg
sMRQsEYGgUqvj2G+4LNBCO9T1X/GafFhL+DzwQLIrZHmb71e2b6tgL9HkKeoZbgMRlEftal/M8MC
9Vxh8+cae3ABVP52XPiFeEisbP3ArFdg1P9oGxG+tmQu8pFfNEZeZ11Yf3RyO9tDD9exlBqtC8Df
Zp90JQIrGRCQTgzc8jfauDY8qd7yghEs7qMXeDzTdukBzDnKYjZngMdKn7rBZueE7A1GEjUxICHZ
kbM1gJgLev5Q39aJ9CJJbOTIMN8LdqOWoPHt9eYlLPv3JY4vjpwy0kTIbizG99AoP2TYhjATtW2F
DlHghdwumMqDom1HP9HiIBZfpqnmQ7yYn2MvH8dpylYFKH8/QTwj6TL+Ms2HMNbJ7erksZom5njd
ZWQvSMyCrYOFi329au/0cta2Rs1+SC68YVHpQBWnFD1V+vRsFMhIjdB4dQDgth2/PmFpw4YNxDPT
033VsrbWhpq4r0Ee40rtk7lXG3dCeiOipjk5onyxs/YAc4m4shwsd3EehHnFg1nveTlmfylsNqUi
OzVGHbQjuwzb8E3iyRCx0QhrMBOr5SfP17cKJ0iZJ9SpYd8RJDgS3PMMruDbcluMM0NHkIwUJ4s8
AJD8nXvpdRWu90CEV6i9ae4tRvO6Y1NV7oh4/cEi3SHI5Yzqz42QVz3VcqwwTIqMGLRDatAtwz9J
glrwqbNDsn2vKH8HPL3PxQKXcamZCjjWwEo3cZCmjsu+dnj7+pmqeGo+J8I3Vxk3UqZQG1fD+ryt
pMGN5/KIArd8Kdz+6vk9kX+45nr3aAFxOyv2WhkM67Po8XuGdQYxUN/UFqELxlSSDlB3y0Vk0ZoV
RDqsED+OO7qHJYuvQ8TOvik9GfSMiQGyTayStILVJW4ynEfLSGfsfo+iEYGd6VeX3Qk5Hjg15MSA
oAYXTOto2nsZRdIPewWQswsxnilAq7Vz1WMiHrtUp3iLB/2McuygZ8gCZk8dZ03+GiElU25xPifk
U4RrVt7IDo0pacNuAl13piJr69U5pBscQ3Gl0WBFDSGfZbUPTaFRbFhkzoXePTmAHzJZZ3vq1lXo
lp2KbADh/kVsptk2cWoPCvsT69R9C9qLOTOKssYxdlWEIIO5EWk5zaGclh3EKHnBo/lYr8UhKo7P
sayAyGHTZp2sztVj37fRUa2Pi8z0W9Zx4ZGGgdhg1FSQ6wRpAc/yR3A4mNDVNbS4bpKFKVJibVe/
bjm/ZRFhyP1A7oA5J+9lLor9Mk1ovGr9WulDs/Eih2/Ne6CCwEcL4qpvuI+JDMbbofAalu0BMxTE
96w4UonTIbTTV2ERb5YiRWf+eApbSbQAwnYrJ9PBGd87xS6LUVqx0ayOe1Y1flN4u1xDAtTqZLuZ
bcsw5bmSN0hur+Sc0cKRNxB2rHlFQc4jRmb03/QqGmvqCQrIhvPjPSbwJhpZQxbI/33d3S1Z8tGO
mHymiWcc+Ud4l3XNS1x5D0NmS78XCr/ZtXbca5v9GypcJBJFAxk5d5UZ33DxQrNwdd2vB8I3EA5w
dKRH1fGBJ7nzbaLyZ6RA0IQ3xs22rCwmvfa4oTQbGJi51Er2Lpn2nWkd0EBBo8QnX0T03fHi/WsN
xoK42hOGMsTUxfFTwQvhF6lJcC8qynYsLR/JpaK6XWsJHSdG4jzO5KJ6CGG3oBpykhtIx+7qK7Jy
jMwJiezuYjKENMMzAnydPDChsyzn9dcdbKgVEuU8/hf2GvcLrxO2bL46BLKpPzvNHaXibyHi/Jh0
b72Jj5MMDGSQRbJuYj9Ugu06hpqcdv33gJ4200YqZOcjn6Zvr6oAXCjjMBfVt54wh0bOJClB8t/J
M6BlrRolsqGATkIWMIe9CXW/s1IQGMx+W15LpoLDfUtMn6Y2Sd2/RLWCe0qfJYY7jdZOTs6dGbXH
kR5xFa4/cHk9qNDGMx3vYgDn+UhVTGtsK7riGs6HNKM9uTiM65YPeHQ8HPxyNCPPo0xueWXCD7S1
N9s8lhV72dBC8lIK9ZclC9IWooOH1mvOhpi+ByM7tmivmDR3v1OeUhMJ5k5L/o01RAUZDeS2UCzx
LfK5UtnbgP+8Ieh7PtvpqiFf56/27K2XcBPRXhfKZeCpqdAvnCcaD5sVJ1gke8EP5kX3qTSIEllH
vdFqDuDITiZ5kDUbqFwVd2Fd3OeTJCet/cFlG/LrpiNOEL1/B3qAEEbn9uPsR5zHv6Q79WVs4ydN
p2ZuOOKcjLyMqMcVIhhcDXPkz1bP6ED7l8/qXVOMD5Jkeq49WCW6/Ews57FAI89CEX29mn9VTwst
87MdnhQhNNlQwMpnpetixN/UevxhsVfcmH2Dx4gMhiEW5yiNAnreD9uz73vbhrrjHWc7+llm2mMm
sXKNkg2z9Gx7zraZMhIk4y4g+YPmO4829nhv2/UpxN+zWR8dJmbjPveQrgmeY+amPuEVTjCt2Xdt
P63NYlgjl55/rNrUUWehvo2TcxdVhG+W/N/s6R8T7k3dZ68oyjLWDMlfHxfsOxZExjI+NhHC2jm5
w9vKxpuxX0TyBnsCrh00tjNCdMvd68p57FDm7oQJr7ZeFSAIQM1oMTYjqZnmoH7GMMeZoArWz1bc
oCvY4fowxnfuDdIJO+b8+BRia6x3Oop5xup/+Lf/DG1fEcbM9HGV0MlriAByDTj9xGf0MNnMyUMk
MWP5XIc22fRi3Us1eFZqzSHjhQ39xtOQCpll+0teoeEjbjnolIm+CW4FzjjJeg0xnfURJ94ASnhB
xOUZTyKqXvKvwSYQpiQGhMKLY2xoJJ5jRlKE696MaNSCWYQPpEK910t4x1NEtlCVqKCiCe29mkhY
k3p3iEhN6YjXrUz2uSRSHTMdnQGTTZJvE6QR0yr9iI3yaOvObzYhdawGTlB7RJPSu7sVXIGpliA0
vY9R88dfSbfgZ3LnYVuMD6PXEH/m9jeC7j+m2v71kgxAQElu6uL0fmfqD429YOYlK6q2rV0T83Es
WHGi2mCaNPbB2KIKX8yN2/KmWw9oAh5Itg43A6/qHHOMGjUxRt10mzAp8lV5xZUWcGD14WgOFuCp
ZydN/2k5408oaxqKvnH5ta9aoz2TKZvt4mnB/lfd6zJmR6MxDEq99yQpm/OEGj1tWUB2DX2i/tXZ
2S9ZtPdqsnY66RSb5YsIHdGbV856Yj1gEtC5yhhfcsNNxDPo1bzhuRg9QJykqxr2DFbgO2V0SM5U
/Iq5lfkkG/j1r3Zs85V4mMsoWyeYOQ22U+TdE9O6Sq+OTkxLEHvwwozWO3OzxZiu4n9EKRY+PKdI
IPzhRDi3map2Mmeba45dIJvi0LX6rbcFVrfixQEfg3y9xfPCEJwVIVPsFo2oo3f/UnpOXCYvjg4M
tpHmK5jpQ2Z2nZ93QLr5Qhacl7um47ekvTvgK97we4+BzAgPq6P6/wiqVh6anvW/5WZwz+qXajBq
v8TDQl05vYHR5rNwFxL3pq2qqRWGsXsgtjUOrJUYotYZk1nQvrhdovujjfwis/D5RTjclRcgKGJp
aNkPpZikX8aV2LRGF1HQeO+KgdvGlWmEp2LP+j7Zo00F14HPFGGUuXURXs404kpDOb/GK4IzAU1Y
Xs0q+cvK+RfZPjFhmHwIS0Qx3t66oX/M2/TOLda8DlxzHu/zRqzpfxZ+buRK6+uOcHlMdpWT05aK
rg749TCdSARpomRnP1/r2Tu5uqr2DHTAEBG0uwRhGf3OIXthJ5perSQmRQP/okI1MM7pnuPoPrcg
cbvDDVW9j/bxjszGt0w6+6hU+R5/Cus4wc+/RufSviR7XUCWGbKD0Cqk520pg9bBKlJnBSJh+cVW
h0wOICB7UvnIzESKlMxp59dz6R0Gk6IFADE+MCOEBZ3gkLElqDylNOL8TAfsCrmmhQA0bco0iOuf
wV6+XHbWTZH+GsRSbmh7EAhJuJZuzbsBDpNir8HLMTvxthk7gtHyZ8/hyzCQ6/p07woaJG1AJa1f
o8uQAKf2u02i4qq8a/Y6FsZbidbdzp2B65a0lBkIvtLAW4momIBKIgua2yU85n12q7HA+mzNLi1H
V2Ro6lpWJiIu241PY2MNjzEZ1/iUyVilSg60Wm/3sEOOVQ27wKtqz59bQDyy116XUTHarNVbp4bl
RSDs4chQCdFxWmWOpDFp085su7ckTU9aosJ37+zCd9hnfWid5pOb+9lTI0TzlafufdKr9Bz+G6Bd
4FjGGopcxjiOknUzkbMTtL+KCK0E1UIeYOwhy6qMLn3tESGK88BqpYE8JDaCQqa3slc5DAVWcjFe
W3A0b3EPapAPXlCma3dCMuk2yuIuEjBP3X6IV1iV2jNSWjKi2eaEGyhf0EjEk46S1Rbg3yPU4YZR
HXGn/0Oz7/EzyRd6dYgyrJqzWld8Yr11TOWDYcjqEmEO83sSCKB0uulZ2vlzJ2nRJ3T7qszu4IHx
P6bpsSmK8Rnkmk0IIrofuNpI9RO7PRN9edXpfC4Ir7aljLRr7lHzMDoV56Ym5Lzq/wlgilOIBc1V
TPSbQem3xqQARfDEpRhhzMfDkG2RGS9XU6el0Jb5pR8fVoRNllpvCwz6J0YEWJRH76JqxdNuaXsc
ponfgF70tS6b9jEb6Mk0l+3cqe5SGtZ3NCrroInMQOMZWpcSBdBGuda9aKCmvMV21D6wTImD2syH
gJQJGC+9nj/FSOaLTGJKSLzicaItrnPQFtKwvbM5sUt16omPoG3jc2koTtLxOaGLuSMe0rphYjhp
vfe88BqeF0ZtuREecjbZIO3RRPchOmPclf19g78YaxiLK4xJX2k63VlymCC5j8ofFRKfla4MfSj0
nZaBCfJvli2WuNm5qClDmG2hAbohqQiZQIXfbv8pCb8NSG49lfSRm7KtvKPuwixEPRkFWZmzd7fb
8VbY8jlpivCiSHPeOlH80aSsh6CO0bMtcAhnx+XPbC2Gai2SzbaR+1YymIjJvGALOb+DJ7n3kp5s
vq7bipBBjnYbcQeXmTHujRDppZWn34NaHnpVL5e05JzvEkWe/CyCBCl1M4F5il0eSVNzZtK8YQay
uIUO9gexsD7ZBbPdnkpxb5STQok/vTcleXcSv9pukkULF6HM3UC4RXfAPYvm2XTqR/pW5q4W2N9W
L/7BJxk5nj33tls0/R/knOJcQHJKrUJsIQq1e+X1a5qBh7nPfIcb9RqaqEAG3bqMfBf3oQoZV8RG
4c/l6n5wOWHDJLKCqL7w2usjzV02T9q9V2DI0tvmPGTxjSosvOXhJQEncAHKmJ0Tim2+X/uABdY3
9PgzHPOnqMdQRMYChAsJA1AN4k/P6UQSvX8VejOcY+OdRFYFU2vs3zIBXiHTQ6y9TOSdkJ5EN7tr
JwjSw2+8ReHWHW0vpT8rq1NRyv46dNb0IIuYega0VzxRjjceXSbOWXb11QihwWJFWejWcBkq58B1
aF6N0W0fsaAf0U6dTGacYjHKTz0m2/DDcb/xHll3ugaVALSZcRjWlDAGjOnoloFMGo+t98SbWsgf
EgrqgyfyAFOjegxlUVwIzaZDquqtYrT56mkVzM2WhFmnzOa9HBfnztV5IGHAELkXLZM/NO3vYBlv
LNzdo8yb0jdcpuyJXIXxxF+qBUV2hcTFnavoDrnZTxcWxt60s2vVLdGdM/80BHI+aKXhF30s6H6Z
M8Rlb5wbjZwfRQm8WdTq6SrLB4aDP7MS+eOkRXRp3kw+qBoRN5s7LYvwS3Xpc+VBaam9FkG4BjaA
u5Mb51Rkv2rJ0gOFX4odUCtu2XKOVkerKzuEMNS/m0JE481Lq3OmDa+ss4ZD4lp7PVXeyVw9jB4S
cTq2dCvyBckBdOCOoq7mkdv/Zd20KRrBBDD9qdpxPNt6Qkncuc6+DBntxUIb71Qd/+l2011HKfRn
CA/4TxbBNDwyDysG8ighHW0YXVIv2g0rRqHmo6HB75r1xbhFdEuDzDEIsi/1ST+dtxYCmG3GUN8f
Ukvc2ZXfz0P8ODvFI/4YhKOomSnJsz0BPpTX/x9qMuxbBalGG2HTJXzYMNl5M5y6YT5UO9cFGA1c
YCSgRXtJ1lXq4tYNOjjusq6z/kfZmS03rlzb9ldu7Hf4IhNAArhh+0EiCbYS1VbzgqhGG33f4+vv
gOxzThW1QzqOsBmqXSqRIoHMlWvNOaZ+bJ3bxgblAmkKcm5019q9e/t6rQgo4btXJ6fVWSixtCfZ
8AVIjW/sSBuIKc51rjRjw/j7uzRYq0Qrup2M7GGvG+gow5DEVK1AWTqFyGMNdiE3SHeIvlOq0HmZ
XY3TnhygTYDWCZ2P8Vxgf5r1RYAC1vmhQ1Td98Z9MNnyB6VRKct+b5bAHHVYYiDiuLZn052/gThe
wMFBx2w/e2lcLPl1D2BI1aK+S6f4uZpJrp11OGVM5q9V2X2JjZEkbh8nZGE/DE5o7ecZaYIafqBE
/A4OSvcEM5YrFO7JOk5Fs5uHeDuLzNrjVxZeOxhfxrjG0mcXeyoGcjlL/WHoMPmJyiqOtkPrVQyy
XTtm8EmOwEaNggaSzBhbZVilbNAhWL2G5ppqs7lqE9ooc6ZiLw41B85K+Rj2JYrUwm9pR2U1+rHJ
Pbw+YEpdDwXIf+kGxhOZdT1mtD46Zn6xL1OJZ1BDh0GSe73uR+JqdL0peZZS7RKNeZwfm0swu0Ta
2Lrjvhc7iTpl66uI8d3CQ9FdvKwFZBY0xHRoCZ3JrugUP6k0RpM5RueuaQWwV412iMg/j+ngeKbz
s1VsLahXwOZJ9+wOtYWpgLyrij7olLcKHBJmmYp/t03y6KFNtRJEdPJlqjvtXJUsnv7oH7s+f1D+
vAhzRxPeZtQyNTtHoNOCcE4Oss1/OM6o73IRgFCh79o3/bYhZJtBPkw8I6Ajn9cM9IjA8ly6yzdT
IytUec5IsjMjLLMPDk2I9rpqRbrvZfUna3aX9smT2RXhJh85n7Smux8D8WK6KO0ZMVnXvlu2a7Md
abcWN6Pv9OcEfSjObK9yYybTE55dGIWIWpD7k/dJkGllffXbIKNZreunEPk1eVQbkeJ7dSwEJwi2
w5SkGSxa7gTZjxx0tEP5AXGUwwd+m+juahzDr62wP2k2Qxio3ngUA4r6NnCq26zvPwHs44Rgbchh
67/bLjocNC3pY4bVk4OvCPZKL45xx2EiaDJ1Z7Z7pssY7Or4mHX9DzUM3/IUMjOd5OGM2nvs2/5x
oJ6dqnocMFWKx67MFcFllnHshv4QN+jmIaIOQGbIykz7fUWbGq1Cg8xKDPOt77DnYtsXa8uMQBSK
Wq5snyADDJLo8kdd3eZ4q65H3CZxnxi0faWGLlU5Bw6k3wWokaHo3F0+VpzJO20Jk9LCb42DUgad
Gvd7aJ8aZFkgdr6Gmf+ct23tmZ3T71KLUaCwFdp/h7SK1GDlUS581tH2RnSgaKmqDA9fctUad/o0
kydi0eh2aqW8ZsrX7dRaq56G5c2QGOdsiMwHElcYxw7zsQgaysJ5l1W2vXJnMZ5byyk2EjAiAgck
XHby1aBWuJmBlVPVWd2zBbwfFwVcooZN+ArB0+2gI90tpmUd7/th7+AHo5YK9q4IN8BhzsMQIiiJ
pxsGwnSFapwtmq/qI8O1fa2Iy6XsJaq5giYqrSy7TnSOt9FEoYpnpDp2cVR4huBpzVLQdW2q9AjW
g6BK9j0PegIimtEoz8DSqvOY4K61A/kgOmQdZozzoYv86AD9jt1zmgzUCIl+QNPYAdcU574vsr2R
3xH0SsKtvti4qm4Z4LeebmaEVc55i3D50Q7JuGsTdFh2qr5aRYznK272cKVXE832ncIDMWdxduAo
zOWip590G0aAlSRbcmRy5PAMBZbiQc35nqO8vgP1a2zMLvuWCSs9KssQO20QXj8w4QS5xABSjeSR
lfjPcHaOV2mOQsZwj10HX85q/ZvI5cZD5EHcHv64EwcqZ1W7Qce4QRBCbRBGyEEKp2DF4aK1v3VG
9EBrqNvMYXtdM346YWm9s0y9eKSsxE0rjkhjEFGUOaKrvCu3Y1s+5R0Bc2pyWfGEHx7CovwZYYqH
xgNBox8xVCSGfUfDINhnSv/CFIFOqh4e4ymtHpXENoAsvpj0YZtq2T7r4TGPQXkz+eLGaVr1Y0qO
KUpWmcwMlIOTmbUNId7tGWM2dIhBfqIXuM1pdCV4POn/Q1CvlbUb7eGW5LFDUcW7eXIrL6DivcZ7
aHOCOBhMQ7lQOrnXRb+NpejuMorU1hYPTdpbezElO6PjECMGA8N7GByzxALf11NlZGPW3CmkB/jY
O2QaPua90oWJoLnrjjUCrJQ7nV4fDJloKw597dZMtioD2DYqaE+Q48O9lQXcqxltlzgcHpVfg7lo
dkUMU1qvxXRSgR7jXo4qzoKMDqoKWZRvTEes455MkKs5KphuUkPvd4I32ES3iG/J4laWRXR6ffDr
2vNTNewoRLJjnM8ooWIs8XgsCfiJ7V2W4bfPpmy6drpgpPWenrE3+Icu7p501Rjkp/enCVD41qRV
uyUy4U/dbGwvHclkmTUsna0eV880btkI7UMXlO7Xrqumq4B/EdnZwW8XYTET2M2CTwd5Dya+JIpi
rKgsh6XZDKBgjQaUzrzpiGNjkb04peVelllNaxg+qok9HE8WQESNYhOP9HAdMTcM6+noI7Xoh6BY
oXM24OQQse3mMHT8wH00Ya0+JJpY4wb/jGwABCnOq33tgDmxr0hZ0m+INQY44zjyapoJj/IRhLL4
cG5Xiym+N/d96if3YjQCUJJ9Q8ML8IEJxHCy+HYq8oBOs0HaRKXFG7wN4WpMzEdVqMcJX/Z1OJnB
PloO//pQHNxaRIAJdLHJTLzTMiuDlTPWB1cNBRnJ0c8o3McZaaVXOWQfO4VuF9mNvqNsrVaLEtTK
5/VsmY+zO0wPzsQ5mVmyOtsN5nu/7nY+SmWvc8bpc6Mnj0RyiDslD1h6mr1fwR6l+1dtE8UCFZZj
f23WqMfYm0YkaAI7s3LDPc3hAKsVNGkX38NnXaBtGdk30cMQt0Vz4txmuJBWpRPdZNUYPjRDN4CA
A/XbGBPKYxeZLt3Sn5z4xdbVsfQ0VpevZBU/0fxHcZel3XOJ2ujEj9hKq/gTh1uyAei2CA6K8SbN
b2kwVysiELiR4n6uV53SkeCqxQVipc2VQex4gRxpP1URpkhz8QRgHt/oE+OZfvY/DemS+FqFpMlk
OEllw4Nu2+MnDrr8wGId9mbryXjMHk1GSkPIpVXovLlJx7QnLW0UnEEMi6cTsFqXkIsCJ1bgtMWJ
GgAxu1cXLZoMgCtL4Pb8tZ9MLGv94yxI1Azp7x1bstWhT6NliRE3+8yx1+S2kRk6tckqD63guoM5
ufcJQ9+SqXOIsdLuZx/jIZJzIkz8Gi+tezeFhvhSlpumV/VXdx5qHAw6wSVG0XytAW05OO5tAZ0m
Btp2HcZgiwJjHPG1CusrJnYwiL1zp89QmOQMRmnsiHrWrEKS5KVCxGCl+oz/rErq6gsg3G5n2XBT
RrL+DI4cbLX2zGGgQlruMJboBLdfq41UZaX/IsnZsAnCoCMwql0aAvnS0/Q85Vl5S06MfhcE5oY2
ysa1/PIxGFpO3YvurEJ3G1d2fE9kup1LP4bJxbS2fUTwJ7+AWD8wcrcfRaY9m53+yZVac0bCBD0F
z0/eSHvXFihLhe/Gh7IB3hlYBMxaY3WaU0N7WkRw163pvNSTrZ9ct+9WcW4RBiIEcMKhe8jwmFCP
sutNsXYTRSGLRBMfxyHGaYoY/MbR2RaFU6Pmm7GTmbjl5x+WlOJawEz6MtT4rSP2oSgp4CwRxLqu
wQ1cY7RAaRH707OEMIIqqtFEePv64E7usy/QBDOB1VdSJ8CPzXWroWilknFWoAWZbCFd2CcMEG59
0N4k4vq7YSAmB3dTjOIBNYTGGHhd9smwI/9i5zCBuueuoEPC4YlxEQP3wkVAyAjfaw14h1rH/dFz
EtypCfqM7F9QKDUPZQinj3nTPjAjuTKHsvoCZp+ZnWODpWslFSI+p2ronH0TzRog6pfOttLvUUhs
OmEBbKCdMWwVGUObsohxbzZatY608idtjmY/JE65RrvXnwMwRWsL05aHDgTLfyKLJy5/eLzW42Rk
2npU3Ixj143c52GyE2lh3gkcRFexNF0PwZE8SWBLvVm4B93ZG+ZknJizlsdZTls3spBlOeyhgWac
QqP9ZhE+9Mj8DHdLNR2nOXdXxiTcHcdKbLWj+j7FtrHRg+HeHnjbpKpoFmYYa+2++66Whk6dA4Bw
YnJYrAlsnA0L5LqtsvHc2CdDZtWhRyWNmpXKIaTLhtzniUL6R4aTxqszqkSIC4JJ7G1UmYDcQAet
ZK3fmhVtaYoGprSk6LTf2pfIGhCUc9i7s7txpxhOn3rARFd6cy5CCUtJU2gvBLyrponuIElMW1nm
aIFwA3NQvRFTABWsqTiNWMSXCkBTRei+WGau7nsWYQRjTB+R9FzptQ+6ibJzM+ttfxPJZjiIPjzn
RfwzDeCuT6ZDhcKJGYvghHCg1tcxctCVZUS7rCjp3McNmzCqAKMymaCOjodeckBNmhITO2fBpoi6
LVG1KPCMOJ02rxx+/FzVsYVNxBwOKyeahX3pEC88+RwA8Uve5138ZOmj++giD6U1X5uUy03HNF/q
CCgE4jXIl+hDRjprKwxjiz4NG7ddh/KMEmbL6hquGv5EI7z8E+xLfGiRo1ypToaP9JIE3nrwibpI
bhzb8jl3hdkGv/u6Yw73WuM4EoAAma6M3fTZOGh1hfpp+Qp476duaOLtZrZZ0QcB3FrT2K/0FCRG
hyVyr1O2UzT4TInwLvYRehZpMZZIfFC3Luw6URcnHCXN3jUkH6e+g5qQ3UujIDfCbG8liFAMdvha
ZyPadnp1U/7Zl/H3doSXbJshAiNRH7R+wlrOS9nnqt/Qvd0GpdZ8tnqkdNpsQP23WE3LoMv3XZav
ZdH153CINDz+MeZx1DiRAQNTm/ezhEHjhoV9LcrZ3xc+/dzGBEdD/uS8Dzobk+tM17d1YnqWNd3g
GDudpEb4ltdITdqx+MYIIT+iUKk2Go3RY8Rtc4h13drIvi7vsaDvnKz63oJn+VFlp4Ql/1HX1R3I
1eh2FP5XHyXojmShT1pRtjiX2mYXg+5f9T1chKiubXoScBGsWm9uOuFWd7Y0fqJgF4+63+xIvyg2
Rl6pdVS0zmP/Ms2W2tphGl0JLX8q8m5+QnaAc6xoT7OWFBvVzMEHCSDibRiHbXHQUoQQGWTzuRdh
HLx5mq47Tr61JPbAylxYcCXN+6SW1apqp0/OHECPNoN7nPpUjXPzOaYevu6WItXFCHDk0MwUvExt
oGGYATtUN72Aq8La/hre8X9/jP8veCnO/4rpaP75d/78oyg5VgRhe/HHf27X9+u/L//iv7/j9+//
p/dS3HyjM/juN50eNo+X3/DbD+Vp//2yVt/ab7/9YZ23UTvddey39y9Nl7avL4BfYPnO/+1f/p+X
15/yOJUv//jjBwzTdvlpxLLnf/z7r3Y///GHJC/qv3Pylh//779bfsF//HGavuXZt/ryH7x8a9p/
/EEe5t9okCD2I72edcTicx9elr9x5d9ImpK2rTioU/A45JTmRd2GPJ/zN4vcQgtgoCKrUSwxwE3R
LX/l/g1hC5lrtkkJhIvIEH/81+/92wf3Px/kr4F+1pvgK36aowwd/7hhSqUugpRSk/5dUY/p1rFD
CvlIszZabWjPQGvFllVRrvAmYdNno1yTS2Ls/+ehgXaRlmO1wxZu7l/PfQZkrE3M0YHk56x/pPYe
rwxVhod70m/K/dQitLO7MH1CHK/tc/8Ro6Jcw8JV21gznnRYCQbUaEacleX7XuAy5sARLA6vXxUp
AjCMsWyIfnDbM/h6DYrPIRrv3WoIr0fyJ+jYIca2E40gV7z6QAPDjRzgV9UBTZwIwoGbQzKsCghP
Q1uYT8EEAjD3mUOKJkQr0kYfRLe9jcJVuqN0evvC0V3BlfB7uA8dSCPqjRKWgwg+a1M/36jpsR6l
fkusE8IEvRvWyO9wPAZdc9PrPu6LWlj3FsNSCSOwMkuLplbUfJDB8yZNZnldBCGT5+i6ji0v0mT0
wRpopif5FhF1dxoJft6oqnSuVdXTnEvyh19uin9fe79ea2+jOJXOkwFykUQ+czMsK+AvIWvwUiY/
d5DilJnTey0uaC+Ytb1TN19UhmDDBqUKg5GNtulW8/RNtOTOmmm0J2ahz0fIOVqgDpnBOW7gUPL+
q3vzZoCrEYZBOJdlSO6sJTT4lxcnbITw5Is4Xi9rue4GAhfZcgFl5lDVSU0pPgp/W37gbwFILm+H
4xg2xkLDRm3x+xMapWvZTCcBpJp+5pVchhTF7pZ56bTp7RbRkLF0idHp4JOnm8iut62x/x3e/73f
Xp3QmEz+R76mrlgCLq5O17EQnOjgcMdXVEKgHhbt1tZyb60eAQ/zK7sNw1MJr+tKaU7lAY0kz338
6Zd1+ABD7iWbjOrP91/Vm2UJfJ/LR0FPSViskBdvDqmwwJiDdvLiTHY4qOTTlFqFh5qXRYTGqGht
7/1nFJcXgEJGxvxCl67DZM01LvdfK8qJ5QhHLwq1ayAqyHrrh7Jh3Uuc5DG39E8laDGC065S63Nm
d/rKSWib+nWIFDYrjz3mx873ow+uE7k876/XyfK6hDQVacHK5JpZXvcvF6bZ2kBKB3v0HGnVuznD
ZVfOzYtLD/80Q1throB/trU6g1Nyjhi6wYUw9cUnQtw9Zev0X/Edtg6j29xq16FWU0wK5dzkUBmu
6LD2B7fUHusqZRKmi+37b+tlsJliOOoKB/ayaSPSfXPPR9rgpI1bbEl0A6UuqtHAiB5GV20AdkOW
mIPDghnCKgp4R//T52ZTVaTUCxPZobAu3jk/mEg7gFe3jVQ9Yh4Mv2tNCw4Er4DVMGM1Gv9g4xD7
j58VYb9NtJmhSJczLy7dgvzV2XQGWB6aDl6UqA6k3KSWiWV+a0PQX2FgSHcKR/FHl/DbN9tyTPZx
x9Jfa8jLWzmzSjtDGr+l7fuS0bMC6wK2gIPIKmTMPNMBmdyawJMJyu+rzME2lxEZrgAE4078zJkV
gz76Z48PZrwSIkLpWmjZB2vOm9cpDYOiQwjdZgtiR/j9kkaOnplEE8XbwCyTZ7+iUxXjaLL0gl6k
mstdSt0P8/qDp31TYiu51DiOxbpic2DWLz4aQzMoz3xCIcMs2lVDyaB3IGsI0/0dDlfA5AHDaQhZ
R0IBuDh7F/XT3moyjy77xIBzGd/NBT12pxoh5hLCmFnR50gfP6oY3tzzkj1SskMuu5HBznTxBpms
vFU++V7RpOENiucSMS+C2lyHdJpC3znyW6Z7TapTOWYR6lwmZI1VoymZa8cruur5/YtaXO5W3EXs
jcTOUKhyWV+eTujGgKmbpmBbusYhT5v7XtOQ7sV9e+xwsOQDNWIN/VqLRf4YdCPdzY+Ce43LE9Ly
GqiKpWs7rjLMy53KGho6nQVpVoFCFTUXaX4oaFT+6+H1j6Prow5//Y8dyZgb2wKlUxgdon/f0lZR
Ipp1jOd1XQ0xlpHZGTGDudl2rBJQdK3jYLzGvcGh8Bbj/y7NhHs0yhjIUwpBkECLfe9r6BPMKdk4
RRkwXneRTtm4AmkkUjkt/+31LyRSnx1rNRTd5Vte/5uG1eaDxUb8xZViUkqRkW1Je6kuf79SSEqc
TaCCwVbZmdySAvKJDDTnMbOjHWFB8XPstASXmXjFw2Vcm7jkDqTEIuMGYzQE0f7p/Qvl7WcE5nF5
MToHG/dNGVXbSWWrtrY9f4B0abtNfQtQYAEeIxxsHTmcwwAVTuwbxsnFt/ZBSfumxlSS52cHdykb
eCH2xfsREVpUqJjps4rKG7V4h3wzFo9WAf2+qprjzGKWwD8mOcvewLN5sbI6vGHKv06HEH6nyPVD
q9JbTZPTM9yS0/tvz5vw6eX1OcIk6tqVXMqX13BkYbAqAsNdxusBGcM48pIKcW0YAnKJeud7lYjd
a8EFJgwFdQMSBGOBPYwbWqZQt7CD3ddlQGZOj2NrJcLBP09mHx6mdDhoiZl9UH+IZTH+rf6QSgq4
/Iqbha9e66Zf6g9rMEcMFTFzowxrWBsSzAqJGKdgbqM7CjLeRdvd2IVMd9wDn+nJfZQV+ldvmrTJ
vGZnw9AqreUm+OUl5FzWVTuGmlcV6iSJwtpFOgzJSppHv/kxa256UlIfIXf4IUGAGDmKIiMQKUq/
Z+REHht3dnbCN+1jIhxaWE4C9W9mDDFl9aOWuuWXtMke3v+k2czevnFscyRK29Q9yjQuFnFfb60S
BIfvWf4SNDa4xVdO+gdIP/2f5PpsTDPzv3GmDa6DkWxNrTOPMhHVvTGVDwZShC8zDUpQSyiLgoU9
6ls80Jka/vUAdiPeEor3OexiYHJThRhWL+pTTD6USUzwjTvC95pTVCQ4LMF4tmW28oXA/j7L6qAy
46k19IF1jKiVK6OFZK5U1rNwRziPiFA5G52Ct1fg9AlVTjqMcp29MFD7NRy0V8OYA7vRCAV1glNi
TMGpGfuv2SiRnYfRCruljg3M3wQ0SwlP7ZiqGSaj4VGPjyxI8dkNofEyYVzF0TrtAnORDd+6kfri
QqShQdw7yIxoQspS69FJ99aRliweVLK7El/sYkFCB4KmyCt78FV0xAcahwgCCbG69/VZ3UMC/ddS
TrbbUfbzxkjxf78+iGwMdrZBp8CE2IGUqj/GpFoCuKWpjy7pWk6q2NCQ/GFYI1oEVroVA1RyckLy
TbrIkJ5vD/Z5nlP7HM246BFWM8IqKdEpNB2Y4rnYQ/E5uRAHbpr4g3X/L5ZZw2Shk4IukLDNi6O0
Pndm3euF4xGOsplllp6h4J/quaFaKHsTA2HGZJIwVl9j+PD+lb1USRcLAsU85YAhHcXmc9E26Gmh
WcVkOJ7VdeGNVsXiuuwa32sS6+b9Z3o95l0+FYceyjWXHQVx5O83fqEgfU9DxuidUrb77tMa2iRx
Eu3KBT7UD1P+FWb5984xnO+qg78I9J4cbqAc5HTTdg+EFxPevjFMEEeLw9wqXQiZ2vRMG9vYRykj
mqCbJ/wjldwXbXUIqlhuXsvSAK2Bp/eiu8krqQgpkp9GregeY1KKgtjsjni1OhwDivgl3W2vCbrK
1n7vZE+DtXYyCdy1IpnEzaN0HRkEoZAHp21kH09XuOlcwsgaeY3iFAbCTBKZgVLqWiu1Fwv9w27k
XvPA66BLLcNHiJ446xKaEyIuii/aNE0eHlYo1Iwz1n5bMmtx6da3aDr1ggys9z+GZc+8/BRcy3HY
1l0bptnl8qsbuWAlszn5E3GcmuF1wKRxFSZED405TCFtDsvN+8+5LI5vntORjmVzeuP0e3GB20UP
zm/SlDeh8r7xS7mfJM5JwhPxR9IC2v/HT2fqHKAppTgdvClbpNk6bRr2jtfIVr92UchfLSPwlYlV
c0FoflDg/8VvZwpBPW2aNMJM6+K6jshvwP0RO4Se5ul5QPexpjtlHiaqk24pU97/7f7iA2SxoPnI
PUQ7+XInavy6kplqUZRazVqvcLppVs5wOGHGoMXnoWo/KBqMZQ24+PhMTqJLDajT4lpa27/u2A7x
XgNbGDFSVWkdbMQvJvyNI8eaAU0hMO6uvFPEaxuNKXcl0iIvAtmHgYzd5XWfSaoaY3UKcH1wRiCn
c0dgWLHoHTMitAarig+ZE7i3rw94f34EKGXPYdXfsDz81EWoHpdx8YobfqXNYHE1Ag3zxBjvigXZ
bM74QN9/k/+q9DRp8QrL4v/UdpenWhRxtYtJx2Oo2uzhR7lQqdlKwmxRrC0O+ogMs70WhjBuOyQO
+TB9BzQIrdypDs38gEKhuqc7facbqYbgN5o/uKne9pLo8Juspnh/GUlwnPv9Y2He5we161peF+jG
jvD0z6ouYSpSWFRz0OOGZj1J6kLQEjbDjcC0uJ/QjwdlPh8mlc37MMlAv/XiYczAEpTWEOyCCN9t
4/v5NoaiYyVbtsRGFMHu/ff3tSF6cU0xH3ORQ7jUgdTRv794A8VKRziS5eGjNu4548PVbL+ElYCp
WzrPTunW+yKfEA43PtU+zi6Q0aQQ9d2mKHCnzkW1zXD76aV1muYs3Ve0G2Yr1bCD3ZEWpm1bGILX
eTofk1kanzo4y+//CuIvbguHlXSp/yVocOPivreaStdUbtteiTd/O7hGe91w0sVZ3Fob9E6rmGKk
J5dibyVBs9YGGE19m/TbxBmAhjB/vAka84PV4bW1ffHGYs/iYI9oms6nu6xWv5TX6ajMPIl85VHX
dyen0kxUzbR/EpJJ1kVIHOckY2rEeZLEp0X4zIw6eRYz1sWwatU5jgTK1KorPxXafdPDVVkOrJ6j
sogonlheVxWQnCpH0Thh8/dCS9g3nMozBEPAgNOqRPEdMpDPo9HdpmFsYMJjdwPmM2wN+pIWXuPz
OKBiIIiOkqOHENBBuKogv35N+/rUku/z9YPP6m3HA9edEjB4dWM5zy5l0C/vihUPIbsCK9OA92iX
wWUCyWmlaMejw5gZzW5wm5jeEbEotdOSm1e391QEHxRbYrkkfv9wljVFp1nFZWO+KYHwTKIRNyPl
OdggGrPITiQxpKe5KK/RS8X1FZXChuOb8OjYpfvEjq1T4SLY71L5QS/XfVv58VqkbqD5pFHm2BcX
iluUYYCRQXka6qrr2KHW0dVQboIaJ0JkO/YmT+p2vxArXwOpXIRX26xvf9BzMFSermxA0McaFU+Z
Kmfbm4a/LwkE8Ya6fGqEis6uBTl+Su1tFtMbYCUbj1OXTkerwsrRFzWJ2aR4XXe+nR+1Ni1IQuKB
Xh/5IYiIzrNcV1FsPCXqUzZ+sTsQxBgd92Ku9/D8q73ZyS8VjWZSdtxNRedkz9TrCQkrSecYAVdz
F6GNmM1mbWhZvkP4SqgQnSAqlM+gpz6ZZqjjGR1iTyNS6OAWGfOocdjB/BxOaVv1W8d1K+VhyUaC
mTjVyS+AwI7SHDemyLEsheN3ywXAl7cN6aMj0harZkeLJh/vcFQUR98Ge4aPY+8QH3EX1gQWLuuz
Bl3S4bS/bXwrJW4lNFG1m/k2z82OPa+GMdw+m4bAr9ja5U08NzfYsdwHtnwT/wtSqbyrPro43x5x
uSCYHXEKAbDB6OT3e6SkWcqUoVce8jDCn2vukVGURFc1g7izTR3mOigHs/XVz6yWW1sjVvD92/RN
K9nQ2RAoMUzaX/R8LmrTJF9i1JdD9iIj7IPmRXbmjJh4xNGuWfh0Gj06DPkHbZw3Y3Mm5mT/Ms63
sZJzh13s9YaWjgXWIOrF1rSuEQcN1RXSmW3nd5+coXGhoqJXCiluvd6Cl2b54rOJh4glLodRmusj
KUdiYSUuX74+hJ38YXOY3lnolrwCvTtYjiEHtFCuaT4A9Mk+y17JJ0P6OF0zBxnYonZllHUXwLDu
r7RRt9Z12E+7xL63Ao7Kufn0mhb8+lDFtbmbORzP3YRfwGjKFTwBRf+WpG2fEz0yTW+ARYW8Dp1a
A3VrZS5HPEWc/T0jSQgry7FqkEtySDyuU2WE31JYRNMszdv3P9c3Y8nlHebMYRkUU5yfLrdKTVYT
02Ld9mhbQEE1tfg+o6q8c0riPdxdq2eomorw1hkDvMlDhRO7gqw2conclLiUQblkZMyQK/rRJv5m
ReaVsZYx2lF89pS4v1/0mNi7GLyR7WWitg4Bs9ECe9JQEDRTLP5AC7GbOyYsBwAFmOHWPyeDqzGZ
zu+/Rcbl3YcEhF44g9tl92aDurj2VSbiOCrZodRUT+tosVEE2pJzouteadq3RaU9W/r8/LoiDnVb
YptuP/tmNDxMXdU/VKS3FwbRjIbm6TkQh8S1g21UmtjPx05sJb50SJNQXeqsJXqIy+1qtBKxfb1I
qiUEsTDxg+TAbs42jaYPmhxv9r5F40KjVFmML2yTnef3d1oDzoP0v7VIwAlXbVrd6VEefhlE9JKI
6bMfdl/TBphaZYd3mMGhcKfEpJFC9sEaIy8/8eV1OMwvLeXqFM+XQgmU8Q30MfwztYybM96T8Rpu
RbIumsFGtoynE4BOuuFAj8mqDcLj0MOydvX2jPzt57xHYQNRsgqG40iStUxYExuOvtgS4meJWtr2
i+qAgUx+cAx7PWb9WjzwwjmJMMxlqVo6qBeXaoRzRoVMmDzHhb+TyYC0JbRI1M1jTCvPtEl+mcdt
meNDB0TWbXyOpfcFLtRZQs2vrchZj2Vf3Pio3hZ5Kl8pddNP0T3HPv+uSCHi8An2txm5cWv/tSCR
GrFF6ZjtQmY4zO7b+DA3g4uWOa6QN8CQquP6s5jL4c/UfxAqrG/LIQTbij/iKhlMdU6MMNlPVtZt
lvHhczi6t1jDorXvi26dppFN8zFLb2SF1NhYqI1LgUbShteyYhPHEzUHyBb5mkgYpHBT/62tF9BO
3CYH2/5ehrjznRaQLfiy4UoHa7FLzRI2APkgT8x9fIDkU/x5mHkam7T3pO0Ps6SN5M7919lXz1Br
2g2/DhZf28lXuHfMPYds4ZlzjNmL42XSal+MvrY3tV58e/+2f91ULz5UzvAWaX2cghzCjX6/K2YR
O7apKuEZRqVttSgxbyybECj225kczvJYGyDjp4ro+R4F3X0esQVKf/6acvKEFApMINCKfTK7twOJ
0BuiobFfNi02zGz8TO4mhJsFJR6h3352RHBQ9pwcneXh9avGTa8RuDeHCbTiR7f8ckW++eVYVJk1
cO+bl70m8id7bUpKYmKgIMdET8GDBFlFoNhwymvb2SSLdaggzuC60utwrzuBOiPFtc7ckNCsRg3S
bRYvt1bz7GIt33S20X501P+LlZehHsYfJk025/2LjyAXYLJiGPZel6TRyooETbwANyUXe36IyqI7
ZoEGlSoNcOkZ+ne8BcNH79Syul++U65L8xd1CNYN/eI1QH+hQRY5Ei150K1HfSRFak5d6I05jkPy
E9eSvJdNZLbBoSM70RvNSPes2Y2f4oErtxv9D/bspdr7/RUtLUKUKrwxTLkuD+gaKXKj5EzGAZ3o
vNeWfhKYu9fjOIfh/0/Yee1IjmRb9osIUItX0ukqhIeOjHghQlILozDS+PWzWHcGuF016EIDBVRn
ZaaHU5jZOfusdbSGIdkvqWUAXiTr/98fi79vBFkfdE6wFDY8VkKylv/5VJQNQe4Fd/1hqv6n4FNL
dZW38CmSargomryu15n/dhH+ebtyNqMTzfJLUYL//effag2jieaWwXZvgfHYuMaXNpvaS2dlTLCM
7kNuOu7D2FqghId3qYMHq7dOR6IvBwfz5c2sMSmUtPNdnvYPmqPafyma/H8/H18G737uFP3v7Ubb
b2scyD51ZGaB7hrhW48MCyVRrpgTGyezPInFHo///VL8o1/HteBCQH4zqDhufYL//FZ0JWb+ptxA
0Fr2e6Iexo0hjIpxnIFDvlo5wuu9deoS6zzZ9x2mVcaD/RpyR/2k4UCJCPotL+Cx8GpNCitD7vWU
JJDLOQaQHprKV3BhwXL/y+f+5yPFHsOkkc7Ozrcs929XU85w2le5GAe4vJQlzOa5rir/qNGFiYrJ
+4Q9RIHOHt8R4g67ILNghZIV39SCGZhHCCiOzwSP+vZgRV3GBTbq7JVwbTG63WBE0E/LqP3Pv43e
63//8PZ2+P7b00c/mYWBNc7SyZL/55duawm9IBi3B4ZXRag3S7fXacuBDEXQFOuN/dXTI7vyaT2G
onPb56T0Iaz4/Q/K4lu5liZcj8WgLcexBjrmcbRt3Ew5kB7lzOYtzvirOqvWW3seKHS4tyalY6te
imMy9GsMS/B1BgMakbdO7+VE7IrqYA5Ma+736dw8qJX6Vm+J7mZdqorVypBnpHXlpc/tNxsI5k0z
/uqApmlXrrO9T9YNrwkvjsK18fDfv6x/FOI8zhSEwlzyUtsW+u+VjNR0vZFhAAA+mtTgO2V97EAE
i8Y5SyJ+H8ggiYaDk7k6St2R1/p0Uq1bPQIkgnrVwFCbzft/+VDbY/EfV5AP5du6u4WT+Gj/eGz8
TPc9nL8HTRcvaaIQmAQIHBMWXM4RLVTiAOR4UNXvip1ZKF1AxdQqzPva+PyXj/KPBY4lkyK2ZRNR
JbD81xP+v4pfs2r/7/eTukBCCuTTO3cpB+hmLSxu2YkrNhN3cGBhp1l3q6ucf3lx/WMt4QOA0NkC
fBYdzr/HcRtsvyO+rfWg4BYhnVz9a6u2GeKnaVDmVLCTYljBnyOCqJfgX7pB9j+vhMGiarDGs3Pg
evztWUIrpeAke87BcPLkNiix1Rh6vSFBwMFbPWw60Uz9mdnt9lhOdOTHCRuqRhlC6xRcAtvKjmVV
/gbSRpkrrelkl/7ywNfEjjCFyj/P1W6qqGiEJlWT2KUOujP6Qm7sY50YgHWv2PruaSk0h9Q2LWB2
Sn9YFydO/xi+3Z+LjoHObUsW8CJNBdrGcRqRF4+M0Eo2c7GZoR3FMO79y94noLDzj/uUplWwRdRI
5pLJ2n79f90cKXBGKk+BcWj9yXlYHKsgUuEZ9+bAACtT2PKkl4W8GDaB+wBVqQ3i5WUUg9p3T55m
ka7Oiva5UKZ/IOg374btX/NAIw1uqWPaKLKZ85RjjuoiUc3Jc24YRy9n2MvK2ochLfq7bMmnqzyw
9YgjmB/2pGSPoCHF3YD0Ymfiu6Wn73zPjm08ILNuqDQLN6wVkYUsn6a4pj1wwZ/6CG7AiHyK4tGa
VF+OUvjeqn4zLg3WoTIQGrtsnDvsHrCIp6WAJmVzI5grKjhp7aaZ8mdvT+d5IJFug8covPnTyvuv
rtb7kM+8qbmHV8q1PYCDMWrN4btdkx+Zi2+wKq9t0x6y8QosDrDUDu5ygPE8JFV6n+RmdzQGYz9R
oUwtiWIAPSzbekBhhhEPgXenVmb1unzv9Xi/cNJh451UFlLKz0KWeSSXsju6bqWI5WGok2uHCLUE
2+AdyYXEAsuda9vhMnWP5VS9QovlTxiNjeoBW8N7xKs+4vt6tifrsCCOFv0LOo8DJYAhzG187nMj
ydJZs0eNEiBMutnbPf5EmWdUM1cXMUhBh90v98PcbFzY5nchFhOv1i/pySc/I/5bVjUsS6PftbNN
fQFGAVKknnFjZKOQBgmLKZ/BXXB3KTaYakw2uPFk70QpYDt0ce83t3J2+oPj4nfqqhv+/xFBp1GE
jEFGmgEpLP0203FLxuC70l+zghEuX8JBGbTxk5qWCrcFNRQk7gmhjid7JB+bac270Ofu6Mw/5pyC
KZ19Bz3G+sGcOwqrmdYevHoIlZoBBAmWfgzK5gGOxMlGd6UXeLpRpARs+o6p359K0+N4kjG+VyXI
/ObPdFl+E6FOUpPMpG9Kb5h3O8NoL2w9Pi3wd/6mzLXbXt8tzfw69oEWrUA1vKYAbj2LN16GYcaI
8amE7gEDC2CnRvMEAAiyTHuAKt1c2SWWgjHxrxFKr1HSJxNQfRBuvrQwSOJ2ySAR70oJbYlNGUyf
nnO7eBsWeyf5b2Jvak6UFH81MupASFus5CPUcWbyNqRJ82pNAV8Bcz6D224kc+ptVAU5WHNHGrq6
bUvx6mYgMB3GfPDhNk20gIPC3LZBn0HIu50275zk4oq6QXtP19RwCjBK27D1eM47NIIzAuF9JWhb
9h2GPslERt2N4Exad7egSgONJShKWU+9PEyDgf3Vzl+KzAtd36BUkzJMLwNmPhe72RMAuSdEYVOc
TQu+Pf1YePYvqklrb9bYVWq0ZFxXLOt1Qq0x9xksda8pQWgR/tEu9L2Z+4mD1dwTsK7LZGL74Ow4
+5j4upsLnDnisOsYzR4sQpMpRihZUL3LjYvHiI/G7wqArJc2wk+q9BAtO1YxbePfmxqYjUy/9jrd
OrSZ0UWpj9QgWOMumF8nHYuCxUO1W3M6abb1Rf1ijaclfW/uCI714byoyzKzRBmd/YJ+Eu28r3HT
mVpIBquTXKlAYVmgFU1npY+oGzHRb/c/jP7fBnRWFfGB3RiA1a/6E9hCBJu58bBQ5Y+rbqWKvZy7
vyCeEDsAJtMFZlSrMbhiaNOq1qxjURsAhtv5JdPO2HPClZe1sr06RryMJNX2j+4EbFiUZnULciGC
VnLj5PVI0sJ8oZjFH9tB3G28TyxMN2sPNXr73SZvoh0elfc0WINdCfCRyLFJUVX+aEPPW396wQEO
KXnxscabn1WNnd7Fx8ClVLw1oK/mhFQADUIqYpCWtPunaHSGgs2gAtgQV2nlHWbSxSCCxa0njSBc
9IRki3wFwcj3YGHXWmxxbcDvBJjhAt/u7lyTqTNnaRC29SJetiX3r882VvmHX61ff/2L7rZp1HXy
ZfF53Go6qfEgg0PhZj+etB6mcbzXje5jytwDjJj92vfHnEGUyFM8MG2Wf1mpFf310SAo0lvhq2P2
uutib2n2wbD8agvGwrY69BTFY3QHYLjoQseG2QFp2nWohyLmySRdM/lHJMnDyMguGxj5CFcIvh/t
sFK4zX5ZPXxLeLqqsv9iroN+gPY0j5d1oJu4+okbcQw70gsBXrw2B6dwvzFP7El9cxOBkQMb2K+h
4SdF3LbOC+YDxCLjBoiu51se5w87ABvB8PeD3wA3X9a8ifwE9c1aH1MJbzXpyGVuQ/31BCvBALyE
0TllAM4gugM2xIfTiVSmbOBENqY466P16fkAn0ute9XBwnqTKq7JLNCahI/GybclJb54e8tpyAoM
G634bCZ5fVOA15wJWtFQdV9qhc5vMJlChoEZ+6t9blv5h/v9fvGAzGtUD2kALt4SUQ9/1iemZvz6
McubYec34pWhRIIQSehZaYZBQP6xzYFha4txAqf5kwYMX7RzCdfMzx3a4dU7JXfwlF4T95X4VkId
EUMau6lXONoGVA0CUMbwJ/FdbKkeO74EmO7aqUe9MLA2O+a3a7Rf3QZgboJHp3bkoS7BMI3qDcuW
CFsfA5Wh9w+qVc9m1T34uitilWh3WQH3NdNtCci270+6lFASg287K14WlX4EHWC1yQZLRCPUmjCj
j738tlyNo5uKhzGZL8Tb/yw2FmVDQyXvjPT8VKpCfSsnblT92uQiORWVbavQr129eNFJ9/EIo3Oo
vxrSwhEf8cMs0zu38GLAcw+UxuOUcUEKk/wldXs32d3RbiFTBB2EYL8tX9fFJLlaa1UUSJ0Z7dVm
wAVkWNCqyEhYVpMFy8OsnqBeufBq9PpAbvHI/iGNe0/9NZjOr2/ti0lMTETTxWbo1LPCZB2uBIsy
kB/cNzlKO/nqwSSLgq7d5bl4hTKdxl4ur6nz7FqfSfge5kPYaDaUTHfOeeWaBZWAuSSnpKJhXSzg
xPPbalfPuYPEIHE1PqRVIRoqPUw+FvM4SC8UEBwGbdNrJbHY0ywMmVGn0oidRKNenidrRY2mQmsL
c6LdHuk+Q7ZpQ5PhRbjMGjSZDE802vj7QCMV6ybiL3cEPhCb55G/5rpWuIrykAbVUya8z79+xKGe
gFSiCg5gitMuQsaQDXdqeyV3kjxug1M8pDsx8EgoAxD+4jyMvTaf69o7GSQQY7mYI2GPU+9bPzpq
vz0zLCd+0mDXVBiONXAVK0ogs2brknRXhfSr27a3P2kffttKPXdEWSI8MSybR7Z/F1/ChElWPlbq
kmboqvepM69ya2VOzGQ/GgzzV+/IN9LvX4oTz94038k42vsWC7iEsQFXng+LUesrn2UTrVmtYt0D
34V1h00Jw++qC449NNVds2QnSyyfHZHqdbAi5o3Qffu8lTwJeDGj67msxCe1xmUfsDK1ULt3/lgf
1tK/sMcI9hx93XOVNPsJOuEZT15EjZ6LZ4unbdMFMxvWl/wjHXQJ2Kb5hxpPo5vf4v8DHknurfeo
EkO76FntQ1WUb8u3NBLvzLu6GDqTN7sH6HJIUR50oDiLoohZ4eJC//ZIz8GXZhMBPPLWMttHjBjt
3UAxN8jTR9Dsp34xP41OfLse/qEmL6+9gFBqnpd72jU8p13+Vm/AFBBzH6kmUMBKCeH7fmU0bJcz
CrjR3w+Dpx7HIyRQLMxODpJJ0gEMkt8qXVtsSU7HXEfw7PLFRJMOU0VMy4V5TRkazB6yMSn/TEY/
RugO/BiKC014Qjv6CqG0QNpu5wzPaLU/MlXLRs9kztvwEiDO3oy20eneezozawFLp4bvO9dzsJ9r
wiDA3U6BVi6UBJm0zGedJ8COvcpHADIEd5MJuU7DQhxyHHm3AwRqAICok9Rnz2Tz3ga/Tjcj2JLZ
Z24L3lUCwAhbooMbcEg2YKEpLX+yiNtac4rOS4Hqb5vgpscpdeg7713Yd5mL9mmh8z7VXREFTh4P
OZhUT3Zv0OwHHuIWDDr7wPx9aKr3WbjPQ4kEfa7JLom8/REi/4E4jJ6yRY8DUwXm6vCkpW9trwza
RurgOdNzIUjFszoB//HQ2vX41UvzCSDyH83MDmxOsfKtsEq95ks4ONg8V/vIfPHjpcm0l119Z3b6
exVMR2CUTqjxMgn1iZeRXgJB197SwGaovNJe6N923rkqsbf5/RRwenxJHe6TwuEVmEzQnzR4nxBZ
3LxfHgtudFFRuGeiyY4zGPdbfyk0fQsdsTS3lwa6cI2QtWu+W8Qsw27yqOBStge0NU6h3w1WWJjO
9aiP96pMv9ai2rdN1rDFbTisCE1yTtxYNRIqZ+EEEEVEdZoy2th0fhKteHUN6PC1v3wPTDwlnQoT
BO/3ZU4TJmEeLUXZOKT7OV8/mtGDQZa3l6Uwf7SgfgIR8tXrJQ/dgBVGFESl5GHlYSnT8amRog6l
CSxJaP67z4mwqJJvqzdOC88Xmq3Ah+aVhDOAFSGF2mnJ9Ix74ai0IbY9f9lZvviAafTbTgBL8xGU
iSNsGKnBA7OOOzbizDk6e+Bfh8YqLAIC6RUoOfyePvBMd07YgSz20QvAcOasRY3QzLBr5Xeja2R7
BAm71AFaLyJLZog3uiI5dXPwqmU9sOfgcUaEnqTg/z0YvYR7n/0ZfApByc3KRVTOZCOXes09JZs/
iwIoJtNL62K/5Bh2wKIhV2Fc8Mrcr/P6XHbaFYtvEXeO/LBYgsOlrO8T33x1AkYtRMdGZDtS8nCh
q82jfILSTMz1QeR1uc8VlzBPBO5JaH02R1OCu9712Me9Qsrh9BZCkMFp4po3/a43UzNCj/deD/Dp
sN3e6iK9FiaDqA2R80XjxzeR9QAuZrtWDdneWwYuotVfDQH9pI0OTDY9CGvw0/thaN9QoHrsX7A6
FpIr4JSIrLEyxIWNfcIQ/jMuROGxpa5rvrbs0i4DSDTATuHsAiAbTHZFIA55SYLmB0rFjZFsKMu6
e4CmYMDM1YdIArPkEGVUp6TmrlE9abUN5R+MaRKv7js1Abi1lvaVUV6IGkCUIcC/OSog7airamRw
hgpjG+P+PEHMoXzXDxcxl4BodfPo1KYKW+jUMW3qh2licrgeH0aojbuJRM61BcpLAqyofcQwWwdy
6MHY4UHBR/Vma5YMZwd4YALi2K7vcjtj7JH5zV3va/6xcJMns+nx+sK4b2QQC4Bfuz7ncFv0iyRj
X+MVgMoUNIwNQjyVUdI4dTSvxVvt8c5vQW/LymSHgDV8hKJ2uwZYLlV14k+68qqWdpjiB5A60q1E
LpEwZdgH6zMSmd9g4FRT6MzO8oBf0cKFlj4xhFuK6k5DoTIOLgucdrQyUj+F9qVy5DqWP63RmmZH
RuSLs1c3t2ZdfKadda3r+MF9ccepiK8E/amW4U9Nhs0/74R9AVpp9DVeRbW3xLbbiIgpf4ZC8s+F
y+8NxoIybDG4DfXH2jEvZmufZj4PcCm1B4zwm/tsuPyK/F7fyjtpOCt4bQRbZj2U1LHIq/f9ZXWA
YTPCTPYu43HQTXgB80fiskL2G9KH+akzEwbuTcmc6VBtLiO9GPdrd5YjW8MBaceNiIp24gmY2jb2
DTLIeFeiIU+wMA3OwW7lRN2BBXgIWIBHjeUqqPXDINYz5ZGMt6fRoL/JqMWCUBOWWZF1sH56Vb9Z
7YwVsda2Dw2QvTTRvayY7yrikU5KENr3r2av8m7hCjG5RMr+SBFwwURoHjuKd9RTfXjEW7BPTaQD
8rJivtIfYsLkFJpcprOgP6YIA1uDfZzmbUQ/dC/CNopzXuocF3atwCiWtkgKU+fGk+ZyUhklbEoz
LCoO577cyZhwsz/BMLNasbrXQXrrGtzTPBms5f62vM/TdWDUw9ViOY+OP9+Iw9RQJxsU6Q0VODcI
FCj6CA4h9Rj80WV11S35xyq4v8hkX6Qq2O6V95MjNNpk/S2VkUcwzLzt+97ZFW5/Dsrypl1xbrsL
ZiIJWj7o+PUy5ed2xzQeg6KMu4l0cqHyA91u+s2EL4UyXESu6Y2ZcNDWs8dsW/oIVqOpHM9D5SIp
pyy29PkcZVImWCKYoBndT4NtPHpF793oLxxOyBAtqPJWg43IKDY5wU2v1ahri+pJYYYI9dq4dmsd
Im1X7ZHqwDCX4lZ1GBMtt/9pHSDHfdV4e64EID/ne6g4dAi+MqNzIqU9jqOUB5Vkt2qZf1eLSgBA
cZMf4MnItkJQUYaWNX/Q97wuHesotu+9Fsxm9It+5VPkGrPUhHQ9luE0eb9kEOrIV+vI69LSw4n3
Q25pwcn067/kl4rKgThltXyza2vad7l1HlFFEaHbFfprJap1x8R/FQthzFdN4jwtK7vcwBry2JAM
c2GCwHEDex45+FmMxrORUSMt8RiYFPtqYwHC2FdPpdrAjUvsMHgQDr7FzfueLCgiqWEaoQicTzgn
N8V6kHp+LdvqvrHviwrMycrsfyryD4GnDe9ZTUkf4HFU2epqIU62q+m9gd4+FQ9Js7waRUYjzLhT
Olt74WnXtpqOGXNc6WI/d1djsTbAdL3vzOHmGRum/wz/sclBxYt6X5YpwRsDSR6pnshu1Y1XZPdl
Fw4bvHuum+ci0CnVNOZX2jY5/wXKEdsJfmg6lLzV6By59woipZnzQmtz95gn09UMJZKJ2AU7Gsht
4d/5nN+PCE0Cn8FhAn0vtli5gf3hJeUoVKmnBXAdI4yQHcFveIC77Whp/3Ba5I2vpV81Cg2Iwexj
M+uWrWbc+u2bNBMPBDfc66YBF7ckdJj77lJJpU6+rO6RUySB2HkGPmWjzl/cQtYRLoJ9GmQ3ZiEQ
/wl1J5Yk0geayiAMaCAgeimzkV2OkmGzlPe5cJCdpGy+e2u5dslsMVI6guyzOCsLKpnQLD+11mdA
L6BSOzfisdeNSyZZVk3vKNsitmoqCqLDHEqJGaRau0tFdb/6+hgB5z5ORfuSqHlnuka+r/yvABHc
qHYziWkK5sUzZ7K34K+mhPTO1EVOIEc51blM4CJly7zaJSEu2RPeEjDmUXB67CmzLtgtMpRaPNHI
etR79L/T75h4+rFlAHXhWbCfXWihQYIIoN7IhWZsg8gFzFnRfKrIdDMBxl06NbDol7fGVq+WNm08
QPvcbCchYC+PQvzoMuGIBI83B61aIM3qlLM5f3CtsmrsZLrOHHSsGHU4WjdYGislg5kXvS+dCG3M
TvPSj3z5f4deXeU7Y7jR2eJy6y/vCyVWbtYdY/EDNz4FPcS4S5HVzP8UX6Wb3bCE/VlnPZZ9B/YC
BP6K7DaXIDMp3ODie55TY99jWDBp/I/0H8XwCgF9x9zIlaMlsEedszUmQdg3b0GNY1fPeguIRnDE
0cEItHnU7bcyzS8msGHcx82nkc/s3lNKDov3HvDXl8RldgSdTtkKBY8GfeROwQ1wFSwXXA4wK9fj
dSFlymez7qZmIImUqqNLTVugckrrczr0+94HMq1qlkwmNc+Vm494hQzKx+PyCoQx7pOaLJ1me3xl
3RvQ9r27ObehXb6IgVOb0rgvrBKtT+o88x58ZnqdtYMzKS2UtX9dK8rxfsd6YCZPY88LzFn5cO1Z
tdZpUPk9/53UqwcM8h+cqfY6mOOpxgShLa+Tk32BJD+StaIwknf7dtF3m2IwS4wnbXXjppiOeidv
inz+sDXOwB6Vb1wEv0ni3FSSukbffE/mfmIcnu3vvFcKIxAjOLn/wrEPaVi7I+vo7LJxOpdV+2yN
V5W23Aut+TSFvEnt/km0GRsSbbyzDPNSu94V9oL9sHjP9DdOc6uhJkjVbjTM+yBP7jxRPY92itjU
mOEZE8TbPsbUrdHiMQtuKvi/68uc66eCGXI1TVdCVwnyikWPtcl/NlXztAqWWGYeLobM/6TOQlNO
eEztnruus0MKCmGh6Q6aadYamntsCqvxzfLzvUPFumZ/OvSGRpmspFdfTneqmO+qwFWxlQGSS7ZN
heO+eU39AA/yxrYHOoh6dzObIFgdLpaHDzgTvFidsc+iBBdAaMzGfp75e9BO8hz/mXUZFu54plm7
78FLBPJTtduuShuzHQYQL+q6+rsvgp+y14Oo8jl3Y+6izDT9GLzubcCpW9mpTsfPOp0gU6bta62v
l9pLqW9shRnazrey7YDkMtyub+tUkLqUdGdJFJ/ncOiyXclcKuWCNuxXeaNBuKA2HaZVcaGMdA00
hnhvmrxJF2P0vG2xHPu5kpTW9O4JG+tVQ7zb40SI1fVzyLHVEM9Ci6XBLpbjxU5NygrY0xC23bpt
+9A2klewxZwLQXcLqEtTduyMUwMA31DtENjf/egpJIqUQA9bAvtnZks3gQVGaURlLUmp5vJduhP2
g4kSqJPYu5FfYVNtXtz6yzeLF6/jMRWci/cu0c2/fBbVPjEEBhq/fQq2urzmUMvM/gRZj/N2zKeT
pR5bO5ERcqcj+Tz8qqoqwjbBZ5gG1p1M6VJO4/Q7rBprhUjeORJF1WSqPZOCN7lPNNQHvcYyzmSo
VOUXyPuwTcVTIqefYF7ORHDDCdGXLoaYu5gBSM6kU0vhRyqaiX5G0Hc0QcY7chY7i7tyYguzOM5R
a0Yqspt1EVRZObzn3IdA3PqwMrTPblgvTI+4YTKOTmg5Y8dNu2/YzcfMeokwkL9ysN9SFlDekMTK
xuOS5O9IDhJ2qDfzkL+psRv2shHfRl9G+SIOnGVKuhONvBQdavORbxl+363yqdxZGbYdnxQgZSr0
5k7hMIVnKirG5buzbqRbjrfRErgdcJGZAENSPRcdh/LOonvuU4yTWFWoEcywG95M+zWjsRABln/q
Mx/M6Alz9SbEKyf+Mf4yiNZS6xkYni8lFSPLz+6LlapBWvt3ZhF8a1XBQA5Vb0MmF18ldEFrcZsr
J9knjMBjtxh3sjszIU3hr+Rj17N+gVC1ELoYqDI5txCanm2BUcEYfqtFfDZl8mhJ/WbED6mxIoRd
5+j7rkzuRuLeesOoc1mD+x4xHUNLYso4+fXUVYY4MKKdw+EC//fO5iiGMtr4skvtVhlA87k94q6n
PCLZ7U2AhcoyaMiLczpch+XVoRpuz+5z2ZtIx/HT8dKjvzdOJxbW/iBMJis2425VJK/SpXHVlRcp
XErp6jVR7m2XJ22YTOVloSJFqzq7WPpKb02cRN7vCHO+Wr12hOt7GCYmW1qKZYtenc2ZTXhS4iFz
5gFuQDPd0+57COrgwavGNgSoHcMrHI9bQ3H2eanMdCSitTQemellZJMXpJ95Ztg4FBaHxFzOEDkJ
s5C9FCvnbwdJNCzgyE5/AfqGskSVSrrYieYsuLKM9ixzOlKMzNU4Ke/7pOmiSm4M8cA9wlWjUBX0
REdohpXj59A4Kxha3t6pvAQbMis1GzIEC9VV25geE0SwDHqiVGb+thlbNlWjDyQ0t2viOmjOC7uM
xeohhPcpMhlTj7lPcaIk6MOoqExuWznQt/axtPrrvrHHL7DmT02X43NRxu1Ey0nZ2ZvsBlDDTcFg
Xx7gpcp5iQx7P/+pZy5cZqJWN9r2sZYUiozlZap4SVWy+0jaDT5po/Kc9YJuoKTSkk3suNzJOdtp
wGS6ZKhi++aGkrOCzc2xsCJOuuLd3MmDTN1+Z2dHp7WnXeZ2iHXSU2Uo7F1AZ24uvTirnAYdQEQ2
xln5m+omSH/P/kP/CK14t447s1+J8ug4HtzVB5/ts5SqbxQj6W5wOEYsAPhF6sxxYcW1cq6kD0GY
4ZnunAKzpomyYpkla3kjc+vWQwI0aBgjJ33+kZ63X2feQ20wsndE3VJpNi4YRsm4oNpL7/bN3g3K
IEzgdrZ2sRIMwhjedx9zwzunZCNEsLzYcRu5uNUwo6XxapTZNX6/z6zwk9hYScQx3ngpMjXzMJOE
n5fi4ro0MqYREwNY6Zzf410QRp1IKz3l6V7TqdkDjjXiordm6J/D01I3v86MLg6objxkEnmqu0tK
1CZp0gUUq4DjuMYU0dMGVM6dg1ORdGL61bmKlJR2Im7I68OeaNO5xu+EXrNFTiJzXvOr1VZRMgen
EtvstT/T31Euh1I3/7YQLVr5Mp6qpn3vCTk1+B/2C+4ZDNfBw6B5b/k030KeEZGfzdXeHOHl5gVC
GjUCUue5qWX17uG2cRKyG6nuDCGHPc4oqXydR0IelPAYF5qh5eTtEy8nGO971yoAkC49P1iiRZaj
3Uuq9rtRX7GH44b0guVGoh5lzyLJS6ewqgN3oCk7cDryMGcEw4l2Nb6didO9rukHF+YAjHXJrzO0
ECpfPeZpJa5FS3VO6wiUdrxU7/MKrTnVZaTSNM91ygOTeDUE/jihiZJGt/1QlvVDbXV4untFCsHF
tr30M6TgMnj0B/sI4f6mTLYj1ZAxv1cidxn6s3B73vmD+xWAVN3ZvXtaGn97ctyo9dopNJp63zED
xVbBnqgxccREVwHWDRhRAjHMXULHGxjhHwMGVOrsbq2nM+iBepf2dhovOZgeh0WI0iorQJk8r9ry
h9A+g9A2gfKujTotsY9JAea4TOirUwULikDC1eQndrNpjd2x6Fh/54ubwDTXIJ2EeubxboJqyyeC
AZRzV3FqbYrdULMeexBo9jbGrkTP8ALPvCusinKvnhFcBaBbJcsea1AV5kObxOjSQZKV7kEQLDLS
kh9joYU8Fv1Dus0KWcVaEDbfdo16SfyRhb2ZeTUuFWpgMxVHOxVhh2rmDCDvUBdmz+6CH6ZMvaPh
eT8cevXQmWYZjUn5aDhUXnn99QeT/J09bGfv+SOrl/VIs8boN/VVSzYmgXkeEdFk74Sf8pB77jEh
MKmcFQBHoy6ZqghTyk7fMeGNN0UkxX6aS0TOlv1DiqiPcVPSbPbWKB9rL+7EDgUUlFRrStlHZ7fJ
IC7wOu5sX/yBSbVS2CAY0hl2xJuniPP0xiox4tJLumLCU7+SDCiZGuRzb/LAADcPpsl+tCly2B+k
FL0ealM1wzdKqu35ZW7RS5k4N0m8cl8gQKkc+SAru4yGzngvejIbFuFpbwl2HWZynaUgoojwOgXc
Ml0vmCGTkKK2CkfW+d+otdANZA4B1enOIFoQJbV1Q+/7nVvB3RvNe0OM95Av+kfttYcSimpEkveh
SLxlZxrlvQFgZU/vA9lpbu/H2olrYYljsXq0G9DFylKHG7hFB7DAVyly3++1cuVNrv2ZkEfz1FQD
+DrzOBnjLifPenLN+mleuSVQh2KeyCgrtwJjiu4U5mG2T0BcR9I9+FoB51PPbv4PR+exGzcSRdEv
IsActs3QWWpl2RtCluUiizkVw9fP6dnYwGAgSy2y6r0b3ZM3jh/pCOKxDl9iZK2xNtWHEklOj0xF
EzzyWp01u0l3ix2GjWBHl9VqNQ23G7ZpZAmwSKmZ6Kmqd4uLMATHebLmiqx54V8DABRmc0zDlkSd
utTtITNffC3HWGzoQGZafw0oc9iNQa8fyxneqaTerHIyZBWDwYsDd8e7hATDWU20keu+ESVc1UTg
iFGwsHSJEfQflt2TOjwogwglXmBm4ozOgIODzBotoVdTRzCFZJjbrz6YGQ1O3hMH3oeO4v/aDuul
zlcUmOo5H8c9LGl1ZHGCNxueZQXSRoABgrzhoaKrLxk987DqDIMFVzhK0HXX9iXZbLgne29r92r0
uygzBfRpc571oaQATzfDzSNGUZr01pXZGjkzNSyoEAat/G0q0e6HmNWD8guPiDfVOC2cEdI+V9JJ
wombj6z1PsrGZFwQQs/iU26bE9WNuHZjw7biPGxjTcErIzZcLOnpsq12o+sUV7zupwrZxKU05mBX
mOrIeVXsvKbUE9SYzFV6ZIsyBohOeBlOWUq3XumMw8XGKu34KsbOkO9cFgYAyfGPa6sfowVqdmo6
Yy21N3lv7m30EIuEAn4Yee2z0Q/Mjks0rNQG98uiJZ7dXxwayR8yBQUyTNXRqP2aMzV98IzePmZo
CFFO1HGjn+gxZusbNmB1arrImPisUIpMq0Evo5slbMFGpBMLyxmj2quW6bwjv3HxFzwk1nAh1SKZ
W84uMWf7zZrg14zuVpa//H5BrRfwH5ySj3/zviHjMZkZyJQ78s8ZUKotyYEiIhKOX90ZeXTaUEsT
pE3oL80a6aPm06nl/wTtPSS+sy73oNhddRcgGUURkoPLCCHzk9N083mbjT+ecXEy+YpmSqGgVfuR
Bthpmg+tFCpJreasOxQt3N8CXiRkGnuXZHwW7GcTfUQs0/7dHn6WilYxyXrZagCG0v92vTxGADRd
a3f9Apb4cdQhsJeF02kEV0EWDUooaYcf+R2Za0QOAedJbSaV0fqJqw1TUuGs2inwFMRVFDdZIxVZ
Um/DwDR/Ml50mF42/JUkfX3NPqnyQ15HfjUte0xSgfLpzkvaLRBxtigRwYf3YAiVCco8O/p8Ns17
yp78cZzsn61cEUv4t81mPKmcIXRWd4pW7V6QHihtX1EbglRsiWh12eEyuvq19ubTwNY13IRyDOLU
dhiojCByqoJlZVGR8CkX4Yc4Z+36JEgXC/sZ1pgoCx7brZiS9T4RePYvT4kJhT6Emq5TY+Yo+8LN
Ubz0U5m0NsEXxRRctO6FyA8czrZ3nfIrikEt6lzyNgcK9aoN6G8rPjfcAzjeBwVCC3rgUjN+tBDI
FeRiMa1SnrVG65JNB9mNieFtdiRI8YF1jogIm6lFti2kodZEadqB77V93qA50LNxzjn29BTY7h9n
co3ItVgfPS+ujLI/dISMRD71JMSR3VXpMg1FR0xkyRZqpnW3N7XmaI6k/nA6PY4jIQjtksjZ/PEp
JD+k1HTvNpKUD1lA5/ukTU10r06sRx2B9bxQ0QN3SERIdhixLHWGAHtbDZ5n8ekQsBgSTs9VZ54M
X3v0uuxF2I57tH1UPMRmImdX8A1pSyGP6ya+e862ZYiLqj5lvUMYfQk10tgzcNZinVwJg0jcBDU4
R78Z3+hNfpHaiRjI53R1PtFx5obJLZL+sTP7RZgjuG+vXWitJg8vWC51xnfbUX9XU0i+ch3zRrBD
RuSKfZf3kHLku78cS+9Cr54+SybmWrmXtORXX5P+g6xle1Zd/qKBnzeQBotZMglo1lHvXOpw8LWx
dnrj+omQ81aaxWVe7f2k1OtAnlK5ljEpkrA6vxedYjJ3+vIb86alFN5pzslx5Fvpmg8TlacoXMof
VS1l2OnNiyb/asDGw9+Sz6wJEs+XH5Tq/J1JeVH2Ta6FiQxvBCvIJuSL89vg4G/3/i9dNMks1Dt+
enChIEDWPj5lYDx6VcQrBU6x5nFT3Fl8dDiDoine6ZfzaubGTrckB6plRXSXWgfC8XeqN8xQ3+Bb
IZyiwfBwgjsTyAaNnMZWn8mECEUBQqzdTzQ/u6Ul1EOQc61YEPwo4ziwQAzxDGu3rZsROMwUMuvO
F2naWmgTghSWLjxkx8CqEe/KFspb7iBD2nXvXsZfmmsj/bN47efN2G82pWkbAlx76jRA2y9VEIDW
EgH6WJdwIqv+eT+eKw0nBUkKTp+/tzpotOqyP2VvPQ0lphly46DHPbWjIPIH5bYbYfwg+sGOtiX9
l60jbL3RHD0NMHM4YcB+p6TPipcBJDZojh0ljBjYq0utnAdDKPR8YGLkRELZD5ykU7ELZi4s2lvK
RJD+W9SifdQ3Qv0XES2d/t7b6BS6memo1qwfz6ToDTv1nkWkXYCiVxrXxy19Fxz71TLHQ8fxYXdA
kQ46Vfrp+Ua1Y+E4ejjmAJBVx9KmjeOBHfEBa1L3oL7bjhT6QNQ22WQHQs1u01DLU1/0t2k2JoBS
9e7RRo3a0g8OBidmIK2jRl1itaZfY80yUPb0LC1j/sxx+yBm9iaqNhs4LTwxtrsdKj4835zAb0z1
a9bssJ3dqKdBLAQZ9Hg812cC+GIPh1lYaGhUTOEefc5kzA3pnTN8RoD4uWV1RuhKH2bl7J1I+X+u
xF0TVCIy7DqE37JwX6BNeShN8R3oORptUA/S4QwN4wUeY1/+bCzM2aTQdPX2HVdNf5MI9KtOETbN
c/PUu3biTxYRr2WE/8CHovP3qy6tXdFLGWmFfDC3jC5IH4xwNcVpQEEVtsUonki9PxXkee9wGOxz
cJYwM/GaDZv1a2OZPbR6lzBrY0OCBANfIuM5yTrL37kiNVD6qqQmfw+25UuruxIsq7lURQWUgx+P
wQpJTuNWl3Y2jz5ISqc4pJUjI1JfrFdnA2UnfmJAkGggqhDLTSCCSdLJy9GIbaTpmgQR0pinNrDw
SbxxOMWOzdom7bXHNsK5WQNQ7XQos8KQmGqqSkvkYNEJU/p/pvs5z01yBHNuo4J+0x06cH6hKXPS
6qoXwA9ttwiWvlJz6IuvXRGR5lM/tsuHrefUhGPBT+fhWksE6+W6gvUK5zi73e9s0KDS7HVPoooM
zTIH80sL5yBxYZBuZJ6DIYuhMx7qzKB+QpkkCe8M6fEVqvrWq+a30Xp/CHc0sLhkz7a9OgQBE79D
8fZuppoRj4qPrWAB6yb4et9Ylckw5MAdL/fnW+b/7JVoXC2trhmYZokRqgIGJn3IR81gBsxJymCe
s69W0DtgldOyN+e3vps4u8bcvVHRhQZgeKLvNzam4qKQaiwmZYIir2FK6+DvWpNt02DAGE2i8wur
uekScedWAZ9WbX6YoFe2jUXHz9xQKy9DgybbrH+1i9ftiY1+K62GTaGg4tZUf0sKBYVZfTFyvfVu
x1K2NgnDEvsSxpLJeHHlwqzQgxROhRvZeX1aShPNSn0TJUCz1mgfsyDErwdGbW16GA0nOxvOEnu1
TjZydeK0ni9Ndagm1l0QQQ7DG2DYu0RygLcueB3ynGoCDuyknhH6LyK4ZRUOqnKs++McNZahxQMY
V1NLxgX9uuTW1VFEfurDIHdTZRuh6rxXkhTAV0oXMTmdJwiXSXBVFlSEleYH/vMfR+RF1NqORlV8
jQhG/9xqemd7LvKmLq7bOJ6s1UJcklqJZhmxa/c3knwS2saHqGXVv1eDujBZqPQSY8R71iK3EKbX
xLOWc6PR2T4w1WDQ4YECw7gGAtFds/F5Wtsv9O33Ch598wssaNPfDndtojtZgXcB02R/KpFoIJqr
u6OqMnQxdQPGsVY/hpM+5/dsyHooxOsorhrvNHb1D4RsCLHqvQI8iXtimcJS5lvYr+azO/hXcRM9
Ziwf5Du2ZoxWpbMc5jobdkwTCFHy/k3W3oNVYMtYEKYdqoALUsv3QQl2DFPoU7qX6OVoIvDyYsZE
HzmET3obAAIrIG8mpiHWTEe1SZX3ZSh7VIVpmr1sGcLErrEJyHfR3ZrlnkWsiwYpT0Quuolr5xw9
7nQY0+21DyLwXlTQAsGu0beRGP3fyH4gaf2/GtNTp/I/otoulvllEBcQOqZCz6I5VHP3Fq0aebV3
mHXDTXN+sKncw/eciSgjFOv6vYmI3NB5rxr/lBbe05B6LocR5HRXn02rh8aqzSPR3zFoxyfS441V
AlE6B72fZWekUHvanFXSWxua65bYsnSp3zs8RxCh8eDRzFp765FohEQHSxXrCDvsa02yKCB5yGdk
6+7VG6oPWTOJlJtk85fL2zqAVejE66DpRD64ctekXFWr5F8ve1Ez6SwVJlRx66riwyV56ID7Nave
OQPuRy3mLlQaJqir0XtsfjX5RxqyngzGalgVy1CJbmu5qz02piM3D7677A7u54wO+Cy2DGfNuDlj
pHWAO6jocn0AQS9iGsxv2gQSn+NMX3p4PceG24Ckhe7bJmox0lC58F+E5T6XdK0a+CeIJY+pTIZJ
gb3fajCVxXz0WyBOFGmKvEy153y7SiOzKaiEDxH6/Oy73U1zUY+M9vRdtndZLGm6AU+VMGSNwg5e
xWsLfkxmmCTtlILrMQ8zugY2ZLVfFAVf2wI16duKjnt7ODhu08X3mRD5+3c1MJ3VIMlhVfu3JV8p
nr7zskUvfmtiPNIwActgTpHibNm1ZAkNQQsfhb+0HpczRzWzCHIOtxf3+KH1fVPTpWkJiUeJtS9c
OgvyQ19rceeU4x2nLHbl0MqoakiDMkk8WMk2HL7nHsAYRxcyS1iMohi0SK7Wz8A1NpIgOqTr16iN
h9Sot0inFN51x/4wrNQ7ZmLzcDTwIHnSMNlWsLho9+u21jkPcyMpMTtIKvoOquyyB2Lav2W38T2R
A37KRXGmzvcTO1wWl8i9ucL/LLn8YVSZUJSX2a7IpJPU3gw9ScOdSTsO5yK8pEQA7JdY+wOVmI5g
qx3BI2s8Zlk7+hhRNJ/aJedJrEW+GxTORK3NP2UVnKc097gH8dyNOSaecUSK5VSgZhtBD5XtYHCp
RtBqlr+mcADKS4ZSofBVIoM54wfBtORkuA8JTgWf4PYDWcJE05m3xZ3ec580Qd0jEsm3tJ0u4By6
ArdKoD2UevEHw0UfUlr80a7l+7Je2IsjWIunlgiKVYJyLTgvjRUBkdQrLbzrcqrCGnbISXtcFsVH
g1IW8RQF7aJ36NUbzbvi55qlajt/aKn6N6p+LzXvYS2Kc4dpNvTuKi464SFIqP50BRsjzDMzjagP
ahDzrjfA+jKXy+n/P0xUqzwVjMer1gGgVST8eeWNwqcYzAhfxBgElzx/7ujHcFPtY/K9Jz/t3xZd
f1B0qfbd1WnHd21GH2loPnkEE3YZeC56eFn3lwKXkSDMs19YhnCKyfq2Is5mJJjJdRXul97oyTjV
MqZr/W8hTRv3DrYP1S70lW57kQMdaL5m70wJjIn1bTebwRh1kE1xufyQIor4f2DVx2b2ykV+Iigo
Bl7T+DrZXwiYHEqsA56d7asxzn+xLWDZnNmxu8B3wYon+ku/08Z9M6zxCXAsKYP+sxncdx0wNG/A
cU2UVGFDeTvs/a43R/vIW4oZuZmuti5P08xt3/sdIpnpyuK6gKcip6rIG/X41IIApRx+KqqNl/VG
m/qacHV9qml9KYSyT0WVfrceU2OHQN5KkZ3kzL0o7hHGZIMfkeHhIhA24r5/2jJ1mSf9K5fjH/yb
P5aQ6M6rf9roNq+Oqh6U0V1FFezN7A7Mo0QgqQB5II1kK+hDCqa1q8qAX9VQ5eHCpmPY7D8EiWvR
cC9W1mb5PDr3zsSx200WsBYkGxgnIoLJscsY/DmaigGkIvA8CLFpXxhYK1zp3FrR/xqU8+UphsuC
MQhW19ytrf7gbJfN0b9N/FJ319fOaUUatYP9umjTm50hR6zx8SIr7ryjot27ydK787gkomPNIAGz
s9nwCHvFJEOCAp+l/Zbd83e74Ot/+t0YR6wChvWyKY1csBJuDp4wzEl2zQpIy2KdaA+uaaFYlU9D
R4kEg3Ryy6byuuqZY1tR/tVs4E0y6sXOVMWrGowXnp8DSRVZkolm16bfhHpGG+PQlHnPCLD6moWC
Se9pWXHssuHtsh7lD+lFOWkd0xNqCI4NdwTcXbUIrObW9cZvv2ivvRjWsK2dq+H04gTRiFK3LiLN
5kHB4uBEiJtqlHsSzbXBzt8U67OrIZ8i25QzkMz3Icl8tFJ4AAt4knjUZje2U1JTFmc9VmmpxywQ
Pz7ZKFWzbZEkEIA3ObFaTPL5ZB+Vbj+CBnD9ZjzfOHinPTIprqVsuXhb+Yhn6qy7tJmVaniuVcWw
WD4bmfdh4RocJSRg0Dd2LCsLTek7MFWACi4SquGP4a0uqPEbqj9NWTCVYdTU0M8/K5Xf5FTfR0M0
vWLC1WXM5WFZy5ca8X9Zm94+DSrENfp24VPgEh9gC1A380YwZvE0nbgTu8hvmq9g7egDJB9TtijN
red6EF+901cI0RAfpkQT7RwM0RZFBjswke+CDNfMd85uPnh7r9E/pJuHetFeFDYB5D+0xehsOlMh
4+E+hG05RRhuQemW7U60qRRH398OJqGIsbawIm7NEOyG5s2rOPxFGpyRcqMu6Gwi4up/RMrhZUbj
c8EijmlgmnCuNSQ1FM+N3IvahJhc6/JU9vLHT9PD5nGczEOhEmsZXjKSsHZ6x2KWWtWTWAJE4ob2
go80XkR3jzCnzU8vrT+O1v+TJhqxvKixNExtaDUQBtuUnYtqpdF+G94sPTuaSN53qmvtJPftnZMs
05bvZ52oEG275D60AwJwFAoGPeElEkKB7G+o7u3IDqnPevdBgbFDX3x90clqYQzjsJUZ92FunfV6
fu9bi7ZtXOLl8I7gzd53gb23Z+pEZWlEubtQDgZZ3VftBxvmfadcIjogGRt9RuyqgYTrzSq5E7Bd
3YJLQ1jOLGEZXiRi+ayoQh63c0/DZjpkm2chMf73Qif/7qBhYtE7xw5VUOGrpHrQWAJxHNGzyFkr
z9lMOKEpsTYtNjXPTJlYw6b6gY5qyEGt2Q6TR0AC/B6qGqS5eYPmVcgn9NMG+MmuMaXYp732KvHo
FoZPHGmFOLEns6bH9DEX3TOyEbdcHqeiccmuCSDaKM61FpQcbsBwRKDEU0e0l68yxWmqkLBhvBu9
q8i/VhQDPv51S8zdlSh9uMHqcW7w4UuZHuxKe5pW89eIIjm8c1KIQNAZ+Ja+krzZnbphacINJzd/
DNySO0s0KHia+dvtyvroVtOj0drgZ3oXz/l4oAsje0WdNIDdplNM8GRmbVpYaeTVuSvu8lXF5t1E
fd8t+mXQo9LX+YKo7UL5WNJmP7XtqxiX9FCs28VzbeyypACHgAwhcJceklmSM2rk4WqN2KA17Vlv
8isT5VnXlvRkThlSvTXRueC8FDo4sIxkRJEcSC4y8Lbm6G86Gids2rqhx6RvWLien3OygDq+8chc
EIAFtTxnC5+6jZw/ViSrpsPQ8fQRqYkC9k3lOtYoGutJQQT8KtvDgOhxCCB43L4pLjkq96gQJhPk
uOzvCSl+upAftdrhZAnB5bH+HntGxuk6kxq7AQPqzQDVL5t9i1IqbFbaDKsZgzREpD4ROLeR1p5n
9RR7IEeZS5YR013iFwyNRA882w38Y45swZpPBmdNLBm0Qq/8pLD3iJoqqn0gHGsYP6ti/aXr9bTL
PDz+2fjF6GJEougeIYURI/jfVmpfCqsuEsFkaFAdFZBTYzrtx9rRDmhp5IyIoIzbKou9vr7pZXtG
Teafa6HFbWr8bRuCVtq0w/zoGCkwtbMvWNYTLW0OveRSQXSjYvF/QM/dib+5ZvFYDw3agNRJeNi0
h+EL0zR2NWJAYwEyxhbjIpJdf02KmRMjCaVPhY70bZhOrlemYOobtamEm0SkSdC0DALsYJ7gzkEr
c6+XyLVvC9PnSbOEfrbQpfJOQ/MtFEos6NZ2Y6E2Qgw6M17MoY1zMBtyHwQA9rb3gjwGdSUHn/Ah
b/XbRJbtUS3YfxomRfxqJpoqu0O4pAJJFNVds0/Ixl3I1d1dGQM0JwiDxmRHWorf7Qtff+78JZka
729q2RtSwW446Vo2nPoSIA8SO8RJx5NYuVeJT+tklfafgmSoK+65jB8yV8gU62c08Fe+XxJER+IL
vMYK5eChkhsBr9VsIN4momgHep0nLRdovMA93l+kfevWv9ZmyI/6ZBG6DH4UNKWVZJqsdrPss72l
o1xfKOHQv4rgqnf18+KXS4zoG1HrYGi3mojxszTNq9VOGUQcRkU04EfSjfrbPbEyRmdHki/w2g5h
yRE1EMr5/M2eUXWgveLDWa2TRQ5TaIy+H+VmEZBIQFSdTcXJHu82BNv60OIh2w0t6E5FA+06UjGR
Cu8rW7efvoTW9N23ri3BgDJ206VjNAalfik3Kyk10vfsBfiKHhvcAIOBznb51sh8iFHAYLgQ8jFY
5NHugNAqpaa4JYkFhnR6Gfy1C6flXKIfjIjm+KVr7NR6/WvpYc3suYSEQ6PmwJK7hEi7FbaHjaGL
Eqrl0rtyOsmmeM9mT4aGaznHjq2qeFKl9WwsvG2BbX+7QT1d5l7ah2y5BQpaMlsAkxDNoVRH7xQr
N7jhIANG1TsZb3XxXRtwSTXqzCxNyz3qu1NWB7/GFkpZS6GSnYZNfoXGQR8et574NztNAnH2tm46
xnLzQVtfTH1GO5hbPHvK6iKlkf3utY+WHK2jUdUURa+fpFKElg7Gu/JTR1XmnHzGnQeiKK9UlyAo
yNctzHxwpopy+W1T35yMbkjbRuKRvViUyBXbqqp3vVuSwIaPZNP5tQUvJe58QKeVCi03CwsbG4Dc
qKtxuXZDLZjDnPOMx84lpRtepZ5BbGiWGywxhbPj/jbvQM24GbGhscg0imuytvuknZc9Mpgxv3f0
VG9Kc4241mcJjW1c7dY4dx7IYjsWMOiWH/VKf2aBzaDJ7djX9PFKf9jVqe+bewMTsjnTjlx2qkd5
f+qRKuaxs1+hYbOoNk08grb+4rLsH1xDQ0Vol2e9an6vxtzHJjKQTvkbmMd8sZS4R17hPbcnO98Z
xCDCbWbPbaHHklyAHVIlh+/4LO3cj1QpvtGER1kNpC4gE/P0VQruuEYz3oVQL9wQoG9Z/qtW+e/a
39ktlLmVTiPj54YDzS2+ekLEiIKznDgjNG5gGhkXIPMU26KRyuLmz277cOcfUtvwIzgNOOTif3g0
ZA5Gu4G6QoOsTbcK78NwfxfXPg60fj18BzlofJ5/VlYuE2qZzaee/50zEIeaXRKkXosLqiXMyoN5
IVqjD5cN4wRUCHLKVl5YQOWFKBd5cXwNVZzWvvzfmfD/H6vmLydPMR4ODjPOHHjnwtW47ekkxKHS
fntL+YdXotj+lcVvSp/RgLk98Qt09GFUiEHD+6q4IskPwp7m5tAKHnGVnu11Iddv028IWV6beQ2A
LFl30IqjBi/6kd+MMxydkuxxbcaE4/92ta2+1a558z20EDYji7F1v4JRfzb6+oE4McTs8oWGnMMK
CZ7I3Kkjf1oPWdbMsWMgzt6m9KTBNxbO9iK2ex7kNtqE9KUOxMlGm8mqPRAm+9Jv3rYHAYFFMWKf
tsNdkHX0vwYmP1vD1GoTOkbmd32wiTcJg23GHrC9G8I3MZu1/+piWM5zISkiSknwG8vfGbF/QTG1
jyS9GPAtPHOLHZyqzlmSWfWfAsOnh4zTTj+gRIha70rcVMZx46aI6GuqiX+cXvueI9MOsAVnAq1m
23Tmq7bmb9OmTXFurxQE37N8W0Nr8AzCeX8YmkzJaJ7yFxuiGp6PEB3nsW/v1iWJSJPhPpmqz25w
tJDB3UGIjzIUIPWWA5brLvJpo/iFbZYUPHHRsDDsVgf5r90SR38XZN9Jp7QnF6S3/nqBtE8BhI7r
TD/WAqzmp2PzzEjy23FS/xchhxuQvPWxiVanCBINy1yQBQjzQZ02oHtjYhtL9a+6oJTJsXqyH2Cf
WZjRRwMPBPBhVCIUFAGTc8vxcjcdzdepv2EqRT+NhZhjS5QZLjTlPkoUv7uenvBd4NVn6S2nwrrL
WN33TgcFRMeI4ikTLMXlBkQy9n00SqCDtdl20mptegaGb1XITxvL4xJgdxVlEE6jWviq7EQ5G6Ut
0qR1GXnsPNvD46OM6LsDlQ0VZNC7pbvBZaW3c7aRuOI+QxljCuM0KRzLpp49O7Z5Ax9/XNrgeU6H
CUEmu0tuE8nLR3epHWVd2biRPNEAmfYSNY40qshHt3sMUirE7IfCW5ovv9MuoqzQLK98+hMu5Ulg
VLC1j1RBNBkKxgb5rBk6xvzW3X8Cl+yKg1dlj2uJaixT+cs4GzNhNjQZ9FoeTprrR/SVMzPV2vOI
7jnwjPXUzHzZ3Hbb/cy04hVMhuRuN8fBpPpuwEcBaH2ftMuDb9V+Mgjjc3KrxzYFD2w8NrXM+bHv
zgNdfjhSlgflo0JQjbmXoiJPyqiDnSphrLLRRgSxHck/GB8oqdyhCXzYBs+MaMBFMyjqr1RUe/P+
sZepuJaif3fbIQ/xc3tcgwLNN47MDqiPPMH2snrmYy6npwkpfmzP2lcx8vmpEcFsAHCxlaJlmsvx
uGbY4ZjFXqdhhQJCjQq31xDxnLdPbdd6O88dP5d6GpPF/THpptpvKn0RK0CpqYNhGPQR5UQYsf61
UbaIlZXCfcmthGwhQuNXXqsJcVWY5sO711XPZTU4sbZeghm5OZpZLrjG/kfHnEHSpO6EkjK90Am6
H+IuoRob8p7stXxYsS4wq+HESRudUtT5vDZZdQHZviH81M8LJoHBygICvXIOypJQwgmp/h43QiyD
jCGIq9Ct9ACxgP0hA5zZeY6epAxqGgOR3qEhWVWN9A3wDROHlvRMHdM95KMXj1uKZwLoamUShj8n
UxxVy4/u9WZCUHXAX3PfT9QiuE1I08xr6lDqxc1gB9DpQmwaz594HrPKJ95Id3f5Mo0HElgikwI5
npzH1NciVRn0YWS8e40G1jObYEZI8zgTsj2RmCgJe/k1GFvSqzU7lqp8L33xTnLyv8Xj/Utb+mMM
yqsIYa8jd0b8R1DNmzs33yZgpzIpc7LMnOSbof899Vw2RMupMBfdybPg7NwZ/NEfuVGKAfQ4cB5I
JfHg7tb27LXTWXBjE6Iinybb83eYOJGoh6rGB+3IjNQpcz07G9UVIqDrokZsT7pDyD2A82Ze8iti
wIrfHaslVtvyvLk4ycfp0vXrfknptzGcekYiULx03tgmw70Oo0tBjHG1f/vOtiZG5/eXztoLHwVY
8ddVsj36LpN8oYtPfR1wqd9VYeTMlGRgAsDYjDikROb1eIMawJmiIeXjNwsPCMbpLuA3NHIbVSNO
QteR+nfMkSI1Lzk/2xmBRHZrq9cCNUPi1iaJyl5HCWtFZLNgDRetl4ZTUD5XI9lzQnHg1XNXk5xH
cGol5ycgufksp+600KNNYh7Qfo+vYcfKZY+vmUI4Ju39WGHYpgCtD2dT6JE3pq8eMpAog6pHM21+
wgvlVyNF3EGyKnengaKlcP7VXidOvSIkocFIzfgEooDSWhGcnhQp/SejCzLdA0yKwkrjtDL/BeZM
INQGzVrNAxEWMzMOCP2IrHOG1yZnRQrzVtbtviKHd1P5Gk3DqO/GJZDnJg2GUOZ01AUplSYzmVcx
LRGfFQIyphqdWYMub8JUoXeMLJFMpmh+De4/XAR+eq8mzJFF8y9UDzqllPd3OtA9G9sz0ToZDG73
eyhxVrskNnqlmR1yIoKml9XUFxSDMCUTFn4yMEBSLV9jZ79Xb1dYqtBSng1408QKUPNSe6fFDZLF
GOAzYHPZy7IeEUkG99QzVYZLPgRcfj5JdiR6jXVuYEcreVXRPqfgtJwKzc4Z1Ou6jA4C6KW7tVYJ
+NW2Q1iWLj3Msl4OjcR/Mks4/rxFtNhiAdiV5natqu23aY/AFX6HkKwzLiZyMxRMNGj0ATyB1LQ6
XpzBgoAmN7bo/Ovi4cnCXmVQpXVEZ+TMEigSWTfJPHOk51VY6vBVgu64uGhSYIqR+FDdYplHv8cG
bnGJb1DaJZx6PE7W9oxgnyttxh9XESk7UDOddEHz1VdDRSWcSqqNn4YGSNKzO3xho1291mjPXw0a
AYlO5BLGt+cG2j/8layvWhW1/dJGrscgOPnTubfsLPIV94S7kGpiAXDslqb0zkP5xxx+L5VOoLiJ
axeMd+NyViQmlIh5mRBOhngf0/9YOo/tyHFtiX4R1yIJ0GCq9E7KlJcmXHJFT9C7r7+b/d5E3a3q
kskkgINzInaEKcSFmN0NGTcCBtaMuWjTMknTU2X8YUAHq5+6j9ZF4BIfdcWQrYjoxBDMuRFkJ7PR
hse+z37KzIp247vhwgvtQm5/45MjXZT7HkYqpBJgPFduU0XnIvEh/JYEtuJypT0adI9ziiTAiSZG
FLjzgykXMKc7+9SMmbHn9NNrROqYatT0XrmW2gPrB6ekwN4Y0LbkeOvj8Ck3NHEDMRFMf76XjFeC
ZqDJVQ9snwwCLapujOMF0LNNl77miL1U4rj7ugYo2Tf5qaS/vNL14GydBC2dOzsjAzUACqn8IAmv
x5CS3ybsIod2ME9e65f32TCdhZVceyQY1UKiNEJv7aM2RRjpTme8lix1hj20QVsR7O2Q3Yk6Bxs8
D8rYHymo0OCFx1aI8ENgTldW2qymJg73IE8wcJtgeiiC7jBg4hpMuED7I6Ao35UrZ0xfkGK768wG
hpBJsQ/Tcu8Z8trL9FnHKCOMekZrIrDf+rHC9FpjvEMVy3T4rm0mEl2y53Ew5yNBm6A8vPlYWv1b
SI1zm0d+AlQWyDA6LnGx5gw283Zh0vf7ZXOZSv1iy9i+lkZrX2cJ0iwsqPS7nnhW/M5YHbn3lJQy
qgMTHGqwP23L5EAx1Bjdx2GGtJXXF36xCK+UZSPsH57ETCVlh3+5mL7KDjRgrduT6xTqVHbWFzyq
B8xs/SUooEsSQbEbWXGBYPequmyjlQW291YVVbWautTZEjTSL5a8rhjYgJBVeS0qdc94K788bBX7
rsrpgjJ9yqi/t7gF8TD4OIilN+w9SxerLhfDltsn52dE87+fvee4wRJOyniz9gJzL5bo+aIX2MJ0
u/JGSOk0ru58P+re3WR4bWV0zYS65Wn/4oMPtHX9xiSJJFrzVWiBbkBY7iZK3GtSpbtCAYnUi9PZ
ZIGkqfGv86dzHilzNQt2btpD28VgdgGzuLLThTtPb61u1hj2aFdmi3acFsCG7wYapvjgur/BC45K
OkSw6lsBU3oyPaoiJWqyeZmtGKtZq+8T7XBxifR7pATXwPBIQ9jYOkH6aLcsJt1ZzyIgFpY0GmZw
Tmyecis42YQbBGPirryqLdd1J68ApYy7wXD/aAn9jj4en9gj2quunU8hYOWOWmtMbEZ0GI1fMHcY
bwPJgvAmsclaYa9iC2NdHHqb1l/mu4tH1BXclIOyn9Y5QytOMQrKoo/MI8M31DAe3h+Np8ZpTHNf
d+m1VyZ9H+UA1s8VAiJIy3jIUgR+BtY0BqKAHQQ+r8yA95wNdxiBEVV7EUmnOLH9Ij9yt7pKJXHq
mc6/epTDKlfjPazKB5xDAslC6m6jVDz7SMS4daFIQZzxpBqD7QwtbtoW9huqMAYuU8vlJWE+qqeP
MeEB0pkM7msr38gkGJan6+qmrrmhY8vMumJe28+EunnRtGKq+QmN8knEs4dSwnoqICXQ9ou/A5HY
67517O18MVEwINyMmdy4zByy+dGQk7cucuM3SOhngAZWh7bOT3Ecn7u0ZwIx9fM66N6x5yBucKN2
VeceIwjkfXcewK515LkHUc4Yg7IvPx9/k3bGJTb3867GeFCJx9bvLXxsyGqskU+UYF8GbAuI3l3i
X1R2P1f+s4zHEwQdpK2QYu/ULA514nLDChf9bBWOCIwZecFaQGbru6+OwSDvaJkx9WyijjFDVbSe
cY7lv+TlqWe4r367dqB9rWZEmVucTqtmGmm+xd9OLli3bN1w0htGgq06mBl4M0wqU8xwO83K+Frg
hedhQSxkJy9yWWMjlCkuXDBUrO6SeZ0imkbQjbOsra0msIsM+9XUnMrU7ld2q7e4waKV+2Yz0+GT
46vZldmhjsNN2drMn8AH7toaF1s6/rm4+vEFd8Mpb5mx4pVF6sWLZZhHIw9jGFXDOfyRGDPXJF8P
6I049Jb+AQ36Du+UI0Nso91XUoCmiHHgGCPFgbm4eWnxrvpBnsAx0h7OoPjNUBIDfE3U+JhABuoJ
bGDhasQ6Rz0XH2yHzoo0YHNX4Yz1pYE7jrmMSIpug6IYNneRM3/yCJ3trM+MG/NjOoibOZhHHzlj
Aji/dA0MD4nFrYm2iVeJ7GL76qSLqj+GME+3Ovd/4kvNI3GONaK0tmi7tesWYtdXbzMZf5V0lvP4
Euoo3Em1SMwL/dXZItvFQiFEk+dQTefGZ860KHXq5Al7070dw5rQzmhuNTD7o+XRqqjUqxpFiX2x
CA8WCYic6zSg2psFK2FuUZ4FnMZNmEYbx2m2k9W0u9DzZ0x2ab7cQrhyTFiDsVRQXP8ZtYmJPBh/
xyl/HKIlpseKL7E588qyHrAuAt1iIrIys4CrN4YmXp1fMVKKxhlAU8TonBHygeCTlPpw6Pa+S3VU
Mbe4K3zjvpve0Xy4Vys3gQRyxyQwgPHL2CVgSjFhQLNngpsrl6Kr7TAKD7tuoh85YfXG81xuslIA
58yKYV208FU6IzrKMfweRyxFkB8BsyjrymXtH4Q+bN3R8JQGD5ke4QeHScK0p4Sra014uKdNCg5j
Gdwz8HGtUzNE9soFpYBKjIlUix0LJcokxJdVs2RTRnsqmkPCHun4oGe6hme3SaZ1NdPYJJot5RnX
h2nAc9DRXdaLB7WtXPMuT+liL8MciALygyiPj4EGbCIYL8VHB/TkBj1QtYqBa23QjbAJMdj3wvja
SpNCLUaqWfQ9KHJXYK0GAoFf+K73CA0ZdYxdPnlS2WBRXnCIO/Rju2FyN7ieIc8b9s6nXZcXVoBo
2X5VMoweCr9GQMNBktWzs2lGXo2h8tQeFLOyeHmKAF9trZ3bRDuDMR3OmYJCuCatxquIrpjk8EsU
DAmS9YwedaJHkZpN9Brlw3sEXr2PqoR5MZkocEKwzouSsJ8mAOf0IAN72HbA7p6R1K5BIf7LGQSA
1lYAQJgdoi39FU3i70dfM/Spc87LIBJMvBxzLWaWLuz+a5PDU28rrkU+3wUW9bZuw7cu7heXMPOY
QkPtTVJjZRFOuC+VDRiicEqm7O3Gsvtoa1gBgYapvmjb+x4Yot+DxjuWdXPyhEk7cszw+4wPOGbj
XTKiksOpRXxLiyYuaPw7XAm9W+G7dB5pSJPikjFyktiS1yaT2rvAsiUFreFvJUzklZroxc2T2ayK
BnnBSKTrfdmgI63nqj4w14OvxGBAohEA2MqljluNq4hOCmx7EzbdvYfvg7QDjfUTethpmpONYyIn
k0PS7Tx69KBUvEdtW6v84GF4pcmz4Ais/gQPu9mWBfmXi7wwE87fHNJnzJB3tnO9kICwYGmTxwke
PNkc5pCdqoznNorMv7C1sBFbkgI/S77J/gC70jNNUA62V4cSC5bIB8X5eNGcmYD2X5tW/pn9wPaZ
j09U5dEx994coa61w7Q19ppiMxCXE6iviIigdShmtTPl+Ffl/a01mnJH9mqIAH66RsH0rbTX79vW
o6dt8sqKyDs4wM0w0D0v/zQhLJYCYrtKSGnxc8BM5CXwS7TIGC0UbOQvYt9FB5/gzKnn4H1uw620
SU6ozMJdCydcR87o8dyNIP4D4lx4F8cy4/ZENtWdz6GF1uhfrc1kJfriR2Pna5W9DRK/OUeTiy5p
gAQ/12nLVwSv5IePObpa8vWIOwIBv2rKnA6tSNE75MGrZ37WS1iHaK2lpV4rckyX+yloKA4etHIE
acLGmumRu/auhj/BjROUUaAfFLP71PFxtOTpk9nOKLaa/RgayU40VJIO9TfDFAQbAOJzfeEHBDz+
f67wd9NDt46u0l+lfXQMOlR3qgbYMTd0/AKyCgjsuAymuNmus4QyGWzHbvoRF93V8KEXAVOY7uBs
G3urOCcDt4iMzRjVjfE9IW1lVj5BG/JZaNYYBVvYsBelDUUrzWQUNjQHIeriHJsoaHVeuZgPet4G
P2v52Xm7CtwEWx3u8poOtBSm9QM9ZW1l/8pSPUxCfnYaojAkxNEzTlUCXLDqnODQlkNxqTKorIMs
d2OJ4tdrEIMP5B7tfTKkUs/HOZta/xxQjVtrbBbWo+Ff0hqjKlTtrXCayyRsubXnlsE8FicOfoQz
lIWBcpasCqc7dl35hGKGXzcgkslFoPvWWNc24dKPk+gkXATXPNdbJ/LMF2NA1VngQpoGv9wP08Df
KBPjUdWvOnbOOSlym8KYibPNMpwtzSdW24fQxHEYKg6imWkK3jP30ODMqdEbeDGZS2YcfxkZpvHe
CREY9i1SKK4Re1v+tTWNG9ROyVPRGn+FWhDcnpWu2+bUgdDcBDGMQdvDg7OczkZ4apEAerniPHEH
f0un/zdzVb2Fg2Ouq5pXIXTbEwlV/SkZXlqNYEL1j9j49MaocJEx8t+6EXBTMzm7fW0cWdp7DnOw
nC6qJcxLdQFWoPfikdtC85AmYtjJjh1AJji1UKySMlSDkV54HhPtuNrHNovsutgxCXoNtP3N3SK9
op1DfyhOPbckkGiM9nDh7ltnxgbjdieQ0s5dWBoDqB4ERkZD5SJpv64Lt9nJlLFcnOb3bUffxbex
BxDxzike8T3ghKdNTiVWhVvuJQjnU8hRZHw6R6whHH4nwMr5FvAelrEMPU3acCSWpnmsGUla0g52
uPLsk3yjvxzeWYp+sjeZTyMjp+PYZNdqZnwJ4Itwm4FKP0oMUtJ18RQx6eXhRsqTNzy23K9Oibbq
w9jzDppQRc+psjDhDN6PaXElGXwMFTMcvLucAv86ZhGdd7t8A+kJ6CCdcfRDCDpYyVDyVIO0zKLa
IKEzPlZWnWMPcBSzc0GTqfLCXScakJwR0uBSJVTldPoIbkNEPMB4TLWzig2PdK5JP9eGAi8rSvz2
0numRs6k5Z1KY9oTR8Crc5TS9raRwuMLhYuhR1f4Oy1xFsdRXW+r5Q6Bd2uVWFZ5HfRH3NOJxH0w
7kcCvLRPJnik2JvImMt3xHhF18J4qu2dk4XhO/l+GPKz6ZXYyGif6OnRKHBUZROTk27EE1BP2X+y
KURyNE/XPjZJbBfev7hzCBGBSr2S/P9k/mRrTAYommmpplDKzkqba1WmNyZZlzZ4sqPQejJHEv0I
Rjp0oaXXorSDB2/+TMbqATX8i5x8veGB+RKh8nh6KFbEa4nf8yqYsixhuWuvSaxdVeYD/u/5YDgA
q3nlyjtP5gjL+2TdB563BkYHQ5ZJWjzjvwlR8tavRF34d7aTXGVPDJINIMjvPYPuV2kc43cyM1Dj
I13cWBowfngcWgqvmTIKoxjELhuovVviz2cF5YgaaBxNE3IxDyePzQz1rhU+1wFVjfc2XRLbKZ59
57WkuD4EptuvCgNdZTRLMolyoAVEgdPJABYRI84IAvpLLno/ge65zhFjtbmLPZ5IdbyeA1UMvjeq
S5Qpsc20FTApjHJ7MW/sB761n/psZvPEZlAU4CWqGcXRRpfjYyHiRwch7IomMZqRutzB53vDBPcF
lRERtTneyYjGMGTHJ4SYuIvD6Zc1NJPQdSgLsbaQfq8wVYBCpg3PY1bQse3ODporRJrnJBtJRnDs
ZMVT9DB14Ucj65ujg4OZyq+sV5rSn+YNEWkcZm16VCvFkVVpyGxjSDdHO8Z5JHmK+KD4UCqF1VIo
dHzhm2En8lyN4uSO3hczlmrt1v4u7gv6S4zhLPmmE8SXttZA3GxwqUVS0WrxE+cy0h0rIlPvcg/s
tfSQSio6MHNAsuOlNbx/fYnFAA5hu27m+RYJlEd1/WvDCWsdVG6dM8BYwD53hxYYr3RBwy/+VQLl
Yq1IPKxMhsUmAU5m/JUpaGHESiLj7uBAQa3oIKFs6y75E1nwoJIC0SeeEho+03C0kRGvRis/BVNz
hh761ibI08ze6hl+x7toDm6+ZVSXpn3Ipl6uS4uvwe18zw/BL+A1TwFqkW0QV+/FDHvRbuiV+7Z6
dKqKHgXBQxwyGy4O6tjrtz5vPPQFEXwNYeDWQds6Ge2pj9U3AA8DHDWZWkNzypbnvZmZM+Ik/Scy
g0phMN11EqAqcZxZbwqHbiot+brofphcLy2njGPKKl5dnk9PIrDK2y2pozvd8TB4emCaWoc3Cd8P
hQmOm2WT4hm3ya20/pLcoQDHEx5sGhzgSHC9w5yKt7gy4YgBHpibllKqZddLoKtCyyxPszFbmEbp
zpi+Q/NpUh3+taVU8GHgRf+KLr21vnqAwVwdijh/rotabNCaswnXCZotMDfFlHx5bn/fD326Y8j1
J+bFf1e9E7NubxtV4W6AuuFWwS0uja2ly+esMuptVCM+ql2XSjj6rAofqBXTI3ZrOiMVxZjv+uGq
Cdp7RjHZAY/HXR436S5wnPtyhChDQvd9NddfYfTZxDJb16Mj6VGWu8ShFxxaDHWG+pneKWNDyIXk
T/q/rqYv7LFls5DpdLNagN/yXKp4oYaVfb3hMoPFAt4C0/Ar5H9rN8wGYksu4aQhU8BtyTK3VswM
waVV67pqX3GNZkccskOMWrlKwicS3I72yKSyKAGMAfEo7uwud5kUdWRDuccBn9uU4MnLPKwVGP9g
lRsfY8PrMTJDvitbYJFTBknMltmftObHlP4eo7DNKPChUnM8TOlH38ov3QyvgBuo4MErzc65LspL
xc6Cnjt6zKrwhfY+N4vA3jWzDjf0FmEn+gWoLPqmXn8KLUUoI05+slhElnBWbuQk9bcIL+WYbzJm
mm4XMSNBJYTM89kKc80YibfJs9pz7sj7yUUq5spoZei/KUvIiDJdcgMjKpphPrgc5o/JYO2pwPZo
WSxGVuAM3UkWGwlJVl6mZRg4p5rkjjz9KMpx3U5tsvWQ83MwgqtK1XEI4mNaUOfH4y0ffS58Ehdf
2GBtk1IOhyZ8cvr5FW/xyvIJ66ESctjDur1s8I6zilGMWtNWS2R4ttk+xVo80fH9Y0T3QPvtm1fj
17X/KFdItXVpmBt7l65YroAPDGjFtVXGnPNo4nsFNW2Km10cO/hnUnSDSC/vXTt7UeTdMezUAF8L
TEvw5CVJSlGGSJmzwFO88sjnQEpW+tYugaOVY9Pni3GY2lb8zkMCIwaHZPfumLDyIqa+zA3zrZhM
bhynZExfZW+hEoTA6Pb2TTMiM2yg33Fd3aap2Fi49DIbC4pXp5QQ9bnskG/1Q/3ulaRXYrTvm1vX
MNj1H9Fb25t8HO8rPBFupM7JnJVrmOT/ZocNt51eiKkL7wbFEqSfhTclqu9jE34fRdQuLqBJy6A+
5Wawgzl4b3QCeJAKf3rbfgwRFdtk5LCXMtN1c3CclQf9pYj3o0aDUsxSg1kITfq3gkTPHAObasot
zsyHKe5/xhpOb2O2sFEcmwiZlpARxIrs/tMD5YN5M8Nh41MZ3JUzqQQhVNdasTYnWtvFwLkBhm4V
F8ZP45Y3Se4lg5C7umN4ayl5mqf6vRySbFVIoM1atpxuzU/dFkupSe8wZvEsq24y02PftW8hq+mu
YwowEsNQp/LWzfmp1aiNe9c+z7Md71woD2tEzichSrFrKhSKH8gJQLF5j0bd3Mi2xPIjH20vP6nh
Aj2MyBFpTVzLzY8+phSurA9gLqfOwgVUF9Pen8Z7fOvhKnHIqzS5zXiV+m1sJsKd6by2KJIDs3rR
DVh5HzkdqUo+xQKN/xkHyca4mB24LEOGaCGc+ZPkrztHL/foVPzaMn8Bp5jSc2Qo+UeXakG8tuil
WaOUHS84ClIcvLYDfILsgebqWhGqyeAPLe4D0iH4VGlZbgOywCAFEryuCJZi8Hk2Pf+79wNWvo6p
i6vsh5BhyXPJrmouaVkV1gfsR9D6aEnCbu/fWx194pI6h8NI+pcH+iExEEP63MMim/4MLnSS35DS
Rk294E8AqpGyA6Oqjj8oKu5iYf4kLfqqzrIPeWZcUXJdzMSEtuNx8sfxZ8de7jmRsfaVyYJBM4b3
UKfe1lhiCOwE00+heX+MbzA0yJ7Y6kCwk0KrIkusE4uAzzqOrLvAzM2jtJNrKqEDlX5/qUfODIJC
Hmx6HJg6AUkUals3jrc3U6LupuhtnACpDW73mUaU1YplYww9fUiGvVwHTbWccrZ6jnx0ECqOjuDV
m1V+RROp15UZ/BtaeFIllNUcR9BB9dOrds3XyswQUNXgdOHHDRVD2NRJfrQMd27XGps8oU8rbHYI
M6K+a4GA4lX6JKAK+7NYpBlFTSO3t06T+ReEpY8CNb1EPuTIev5IF+in8sjUUyZYGMZ16yEShxIW
7CruF9N2Hr0i62b2g6WtFwJTYak/VZP/i2fKio6qFgcCAbjWuxg5G9hVufNUxW8yBw9lGD5UIhJ7
OZv72UaFQDicuUYS56+KwERx2KOLXHMzZfQf+ZeoSf6AcvDDDGu/jDFk1J3P9lRlJ1Bvbd599QkM
3CEyP+L5TRPQtEoDNi6B8ONuKkbktjoBQmOiys/UnxVqVCtsoFXP+5FENWp4A3+1HXy3jkUXzx+t
ExLPzYTmcI0MACeiWfY8BrtSui8eMTp2T5fN9JlXor7nkoZnKZ5I/7NNn3inIH7w/U/Djav7AYSS
xcjWNoMaZ0JjMPe/Bjpx7wZBMEte/UaDxZV8XG7GSLEmarleGrts1oqoTM/kmZc4hokqWmXVqNf2
oFjfXv5e+u2PcqKWg52Cb+7IuNTzs4/zcdVYpCbSjl6C9Bh8Mud/M5NR8FNzilpmi08/6U+DqKAn
J4TrUDrDXAutf7nQ+0KLkkxcg3iFLt7nLpZ8SGoI+ycAklMIS2x01NnLHPtaT9DW3BnDaoI3xWjc
84AA5eDXKanp2XUSVnMtMqw8GlGOaTPdaqFh9m1SHWsPuDWEksJUUHE0FtcgCE+g9+cjjo6fCn9M
E6dkHRvauZgQzbyajoEGAkULiRuTYRFARWBQA5OACCVKTTCtm2Zh3Y5mJbaTzbjZon+w9VJjXRrk
tSQ9qkDPdH897MBrkpsF722iUMBQ2nVWdNJ4LipjfqF+0efJ/4tA0zO+HN6HJCDX10RdGk/FLkZy
LakusXRQZRDRziEXLf2DEouW43evpCTeg1s8JK3zxAXZZK5PCzKIT44n9UbKEu3339DNbGVlAocV
c0wE+nsjfawIQ+O+FCXWPPRq1x7kEHu9eIpTF1tJ0QYbJjIAyobg1o10ERkJ8ffnp7J1/sCYhxv3
PS4kIFAjPUeCMzxFdr7ODTb6OolBcZJlwLcBl2ER+53Fxp+P9yB0A7z0BKBlBJ+N9b8GePHajn6X
9AE2O/LD5aMpO+ymVRLvoZEDQEKfKfP6W+dMtzB0DHdJoTqMCw6skmr+Yw1C1GB/p/3FA7m46CJf
y12PeFeaBPXlQ/uvU1N4TmL1ZqYON0O1AnhwZ0DKffAKb0XTxn40IF34IyKnJHIfs5JBWEeGUBu/
VIr3m2bMc2DhMk/HfJf5GdHZWXyhbxBAbiNRSTKcny1vxUjmM43H6aTyiBirbrm07lMbf3PKMhPC
RFHuWd5Ge8He8uuTW2I7FDkbmUFzeYj0rxOaS9gZRuOCtfpQ/JVtL66D+bYQUk6Ink5lLl7nFKto
6ArMs/4RbdwHY/tpR4SSeTb6BzFYzb3RRsF+0DDkm8ilPu2d4SQxcL2OSqHf+2iKvn6ZyfS8qxrk
4RHzqMIqjAd/dOJH+LlPjZ7VkQa9G6vyasZomIQ1pSc4YGehij8p5+gjZRMt8YL8oVu6J0kRxp9n
vWRp7K3bUAOVQj1zyqvE3bjCzV+9qPmoDdDJkFLOKjXCR1sRAmuY1a5Px4fZzMYfINjHIP4vvIVp
CuwrZuI5prc8d9xj4To2v2Z68Nxh+q3TmVlJ6X6FYfUbBrcwdaFvgjO+/fehcbgJOZBADx4ceODy
8euSJCbycmKsF3PUderdE42gbGZMXy9OySx69eEs06ir3HupGqaBI/Aer7LUyaWDwVps3c0ced69
6XhiG8vxqKefosQ1SjC6uoAe7G7UC3/E4ZWfqIAEdnqy5cbKo5/ndMarpSCWpNIhA2y6NHOfbOkW
VVcF+Q9jCLFYDk1UeuzusmLx2xq9fEempB/KBkrHEBpySzWHxts9V5mnnzPUTBcyHL98hyFoUvan
vGcaZs/5NSHy56FtugLlkvmsgR8fnFh+uFJ7FxRw3qVePkibKXrZSusenUUzsbBMg9e6JWLvOXMx
1FKciQP3qMAPpk8S1ShhbOg+VtTv4xE3fzIP06dCXa27MduZ04RGaPDDS4LD5gIiidKOaLY18ISA
k2iuAUg7j9i/4kdmgdFj6s3Md3MEQulgR4/58gFwG1euhEavYbgGZOqU/YnzfRtSam6i1Muf+2rE
Rpo4exkAJQFu0SCxzpoDmu3pJjAL3LAgcSc59EAeXppZId9kULT576ddPj9U+v8/ny6fnzDGPabM
TKmeh+DqmFlx1GbxO3ZZcP3vAywrfG7MVEsAo1iMnX4Xitp8kG2ljq0BuKex1ITAGWigERnTgxnl
t6HPyp+Jcwea4naGakjKxZg/ux6x4N4Yofxg9vEc4c3eAZZP1v/9J5W5e8q8FFiL15GjPuX1nl1N
ETvubpIxLl/QIGcXUZFXagYM6MocZ28XGP8wFcckAKnsxWmIgSOoMjwETpm/0MpBSG3Wye6/P61y
/ULnVd7PRTzcBoVw06AxbwT1fWn7/ZPq1IXx22Nj571coW8yxg5UQVdNq8jDJdJViXFqutjaZb23
ls18qqX9YzAiXk0yqS7YzepToeksKMXakHng7QZrQow28Muzja78WVmLek9z+84dvIQopYLJzq9G
n2NA16RNm7I/N3XwPLrIfssR5mAigvKbNJZLS4vFqiMMy9i90xuOSXet3Lq7pi0S+9bT9gX5k97T
101OGNTAsouUer6CCcVlDH8DMJCVU7cfedJEn53o31Kk018Eg+ZLV7i65S6aYsf1332XG+1/H0q5
SOfDEb94CWqsVa6JnH5pobde+Dz0nfmAyGKlmUsFncJKNC/UtuXfhp6RAuY/EEzS+JgML0I8lLUX
Te5HXxYoQ2aC6Kas7I85Hrw7v3MRinSzfwR7szWNadgigKqudYosByeU/x1T8aHLc3+nmM5N4YTl
ExafYYd6gTSlKEwOXhnRXzGd7iazRF5DY5+kWX8DPtLf0myeH8xa3v335/99XgKnuy8nihuVI5lQ
5Rtq7/ypA0ku+wxpajlwTJXmP1N1wZty5nw3RfCjzGQZ7JKvmZPKsRpV7W6E8trz1Dr7gfnCyobj
fUgy4jSBUMO2//K7COw+w+NDSRDui9XWzMGr6qvEZbPyEEZDFaftV4bzOXE1gtKemqYSCvzqOD+A
q4T+8C1UVj35Mf3k1rcHakAJyhGj5M56++8TUgTVgS+UQiomrMYyw/2cp959C3c1n1AQFUHV7dDS
p2gDoNaNbfApBo84F6MxP9I+X7daTK+GNMPTxIEMNTGYP1CyUYoZ5GrbEhgQBHCGo8sfxKLOuVhU
8YmioUQnJGEgVQo9Zkene5wXRUOLzjOYo4elh0BGnz4Te0Gqy3+fSpPpMKYaFm1ar7HvQ+m2fHlr
5p8hRQrbl5Z+iXLo3qK1q2vbIhCME9871i3WzTh3bdo5hXg3CGW2m8F4HouaTQhHFsG3XDysytBf
lVE9d2GhntpsHo4AytezLtpjWsFhC+fQ+eDq/5n0CsV2JjjPOJyusZN8u1MxII3Jc2ZZxs7WlfMa
ynC42AMMlr4d72uoWHRwl/w/+jOIg7zmSyVQtahqqismnRAUm5PvvVnRK0SbBZLAba8we9Z0LgB8
utu4dH2Eis6bg1D8jBg/uM7YUBjyIuhxDHVFS0fys9v5CDtb/9Tilt4RSvuMy5nb2fKhXT5U2sIy
FAcfQ38cKm6mbihOJj2ZC/RMWh1N84a/JL+iiCGpRSK7rtvUuJYD10a3wzKRit64EjfX4W1BIkRD
7jtLDJxLFTduVTUDwHiBJaNIw1UBzKicBeDzYpo2U8MAcabpuUf38ta3vb+rdA7C3vX/1aXdfFtT
8o8gBLL6mgaOakdSQlWbw6tjvxe4GndzIN/VTEJTX5hiNebsG3QF5fG/f9PGjV8Ada4LPnCKSZxx
iEq0wrb9yV3WqBn34qVyE2zxpr/4j2zoA3lrHCKb+3YezKg5nA7iiRMeFz4ydllQnuW3DsOl2SrD
S0fQ6qmMMRqoKry57WBc3JlHb+rtXdEznta286wcf9xbJGjtgLu9DMMxlH7yKpvL7OBkLEKbgqXq
771iJgSxMuD3psCfKu4ep/8+gP2ihoz7chM5eueYfX3DAVNtQmfAPQfe81a49zm45msNtcDDOXru
unktg3J+IpoDhelY6COO1Pyt9sZnNDvYF7j2Trjk//tqTAwMej/4ai0/P+m+WtnA62C/fmR43h4D
+CPHMtVclxlfbgvDmLhWJFAylw8FX2LT5OiA0YOkB4hCm/8GFwRu0NREWvA/xs5kuXEmzbKvkvav
G1mAwzGVVeaC4jxTs7SBKSQF5tExP30f6M/OtKwyK+sNTRQVCooEAff73XvuwvQsecIH7m2GkAIl
aurUGas1GzIh91lYqWPkweXsRFSi/Ov1tdYkYSExEwBNB/OFpz1UdOQsrYTAkF/RH1b0v1wwWNue
tdkmGFvqO8zwKZmwpetCVZvMDjAT+qV9aGGXZIbQd8rWGGCIcKwOvWSymfSERI2aFx8gHCGl1Jfr
QPnFupczjtoS7tHozZMVtSM4UVwnTVP5nDbK+IYbYyXAs5hIzlq6ZbWJAyvFS56J9BX0Bym1yf2G
/rqv8mk6Mkm+mY5Qh7zltJoC4Fqn+rhTvizuDL2VuEED745l/ZXPHLm9uiSDGBTyFimsZJNPGE/T
tB6ofOgTEQuNHf2dJjEpS772TGQo0y5pmkmugXIIdhUBOS4irsaRbsUOgm5Kd7dglCqpFV3GlQ1k
veZCMxCPA9pT4f7RO5udYZmtM5YU90g6KLFWduwwTISy9tcBV9PXsH4Kp0Q/TFWDC0gH0hSDVnuM
TbHEHai9B32Tr7zKpGirHd5kqQGTqr0ttY7aJtToRDAqWlRl4V37ErK8zMB/S0Y/XBGLLx176a73
05PiVLW1uSDs1EQqLMnmhUHTA0NUcCNrXcrNVNnV2mOLgHXRLY9017+UkgyJMEqKsXzzfXBbWmOd
LtuJSXQPbuP0N+GQcmir7qHQzeTojP21EJHct/rgY1Mm0oefWYAqrsb2GM832HYoXmZ10HstDYFu
wAw1CbFWWlN/BCwCeKDE3MJOks1pFXm0O6Ep/qyU6XAGmhVAQfPdvr3vdfmmB1rAHoeGmEYgxOZF
2aw4NElB1RVrXCmAtjFFX2Chp2AIDvtDw6n8yhgOaGGxYWKUvNJqgYXCpAYrqJ4ZoFJ7GbX2ogHo
j/GGIzQfH7KiZwsI2HBn1Qbuptb/6KtJfzNbOpk4v1o3LYzmZQ5ZpEq5zwDOMYS7pnoduy6heqRq
mJzYn5lbgC/XxgMNkflZs7yLmzhiN+F8O8Ok6ojlTQ4Oa8dYJhpEdsXnhH1ubj/qtQPS01cJFRBY
BmJXwpO2LcJgvmdfZvMPJ/34IjLFmErpN/zE+m2gGwTE6Hse7mJ7amEwVoF7TuYbYjsgZvJm0+Ym
9TkBPbZN05AbcQMsY+43/izv3ouC8wT15jUZZIuQYTfrkVzNYwS7Ihy1m6VZ5WNUWNU+c/XZNGEe
q7h/p2zefnTyeLofCD0T47Uf0azDm9E5XIiEzaVJAHcwsUdhVjKfB1TnlHbbPNYevY4BXhJFjIq5
9DwJn/OjNIyUU24ZXGTt7aXXyA0yt7dUuUyBMKApkFafa0ycb4DLObYW2zw4Mv1iD9u/haP8nRfj
2a2levVlf2z6cvxyRPTCPC9/tkojXidWEB8cLrrnKeWwhIy+5vq+Ij1q3HOa/RXoUnvUQ9Wf2yh/
+rnnRqK8mcnWLgCuO17/mcrmMy49dxOQPVz6tc8VQm8IlNisSxzcPHu7cHY+lxd8TVjh/OQLqHws
kvxKV12A9Y3IhM0Y4CTnG4ucx8q3DVxQPZ7nUBAQwSwTbCmvIkkTduFpzF+J+2RnLoQ0TnnRCYHA
wF2MgpbTjME5m7YcPQt6iOR1RToeTwkI0Om9NsO7vNef4iD3P3GArNmY92+u2w1gSDVtAwCZvUDR
HVSp20cvNTkyMZssy4j9TumO2iVno57GZXuOiCsExDq2tJ8M6FDW2d14BLV+Bd6wm3QNG4Cf/9aI
kvye44sxdtPUcYeb32HI043cee/qbFendIdm9BKUudvtWNFgQHaCfVHr9qFGGAuBWt4mwyBQCiwN
7GSBI26+oXFTwGcbMKmpdAqvRRCuEmpdGQK95TZdtUaZttsyJNJhlL62picK17/ePTB0ncch7nPR
N9UhnUR1iOebfoB9kqu4XQ1epk4Bc/4Bpyr+VWZohq9GLn2hdejceg2xiTpMBROzUePe1ZzhZUTi
3iuLzjynpj0nwa+MjUJcEUCblRtzpIWKhTBqdXuwWE4fqvkrM6u13YA7oqB/fUk7IEU11eeU5PnV
Tsf8+vPVIHRG2MQMdpPkRWEVzgWd1royC+K98OR4X3JhwlWfigchPeIbku/3ofpqoZXZfet8VMVM
PYm69i3yaB3IpiJ58RVoIsXp+lG2mK0ReL8MBhUbI6/Dp5ZYEvvrwj+WEGGfqhqSJxtJn7wb64Ko
aK0lsUq1aSFXjMjtL1UXbRUsyW/y1Q9VjYRUmoO4YjsZlXQ/tYE1QF4V/F22x5pKeNW6TV6qxHOW
RUzxUOJpyRmbQXIGfEs8f4T/57LcXnECixSloX0zXeg+7pGKxu2QlECrsYcz3OayiqeUmRouU9O0
rXve82odZVHPnonLVlN35mmcJ1cqiMSOKD8jrCR/yWETcxDPHJC0yl5SK2hXntQf/Zqnw5oieoik
Hj7UtgceqCKTX4l2qxL5Ygo3JyEvrONgcihXFJDVZfYbesPwMjRk/uAqIzJRQ4cVFxUy98r8sTet
e1OlOS2iUbX6SWN7zEnOuPnJotWTu0kmZlt5C5LE7fUHOXf69IWXH4chQZOw2VVbNNFPaWygLiP4
WiRQs24QlMAX7lGvaTmj24wBYkRTFeEzdSmjAvGxScO3vqAWvIarsNNdXT+6LclWjR1E3jCwdizc
5XwqUbEDvUDclU1wgLtTxC+j7X2qaShR5SraroA7XqlLK1dFm0LbcV/HQi9ubr7S6kByLoOY8vOd
mlwbMVzYAR4LtfA5gOWxZWQYbrLMKA6tU97rZpadDXiv+8Yed4kqmbdtdBZZ923ERHtoNAOHWBmv
vWaq7rJabm02+E+IeNXeokftDr3PxePgaluz87u9WVUUXRnQeBrNro4CyeDI6qA6DlQArx2TXeu/
vsdB8xLBmn/QRijWNeISJIfhRIsRFmpg1uweLX+Dld48CDd+gk9hn35u0spDqxeE2KkssE8DmXfq
gK1x8fMoaUAbYqGebzSanBawKgA3yya9VVB3b0MxQcGY4zx+Vn4VqByHf91U892o9TaMYMW5Skea
fLnqNTraZOd8FcyQL4oI0sVJ0uSoRIyI6njrkBLyg6YJFsnyARc1rwCAgakLjOMU939uRvo+zo9d
Zn7ySS6ulVHixzbM4JdB1zAlJ/shDpJP8B4kC0v/rve0cgfoJIlZuEJ/oHXHm5ZdZagnghm4ARnY
keHTwzeZoYrQtPMMQRJGRIhNhABwuc+1sNqEJom9fA5WBH6WnYISt45LAuz156sgL3eGJnTgGnBG
rDyZ1mkz0Iw9s+z1wreOJOu/gyzeNgGdYV75prURjSmlwPPh2sZarwZMmfNgL6R2pXOSiYs8XmRT
3Wgzz44QFl+xXE5rJEC5snUmHVnQwYXQ20uSV8YRIP7q594Qa+3l5ytGne0hS6vDzz01/ygb1SXO
cWfljuk86jL5L3KPATu5xAadhpQGF+BA1jO+ISu0pZ3nzlxSszGiBEJBNYZb1WXRsuXvf9PAQC4K
hoGXAI7vsmfAvaqKjvApQu0hTnLaE5TOtG4CnF0OyP79yGe9+fHmGNbzmGVk8/sUf3VfQzwir71w
G58atCGWJ/hT9+UktG0Ylc5R9i8BR/kBORBTTUxGmTotnbzVUC4MymaOWVF1tItyw1l5Wgozyu/I
oIBqZnHGqRl/H4Wxd46AGlC5+Jb9Gq8sy5pzYKfJY5gpprphAjvEik7IeezRRHzJvLFBXshfWxvg
q+FgpK99vYRtl120yVsChaDJlCe9MpH3L0Hbe7PSfYTglTI+1q2VrDDhZpp6YE0UX8eawWWI4Xr5
czf16KIsKIpaDvPMbbBoaogCLVlCakgwO2bWgVD0IkVuukN/WY1pEp/AdfD3kELNaHuAFk/zicLE
qkJdW/3s6v7c4PUyL9d1hy0TRxZY62b+tEHHp3sjDcm6WfkKx5x5wllxrcB/7XVIxveqpNjKi7eB
HxWXsSQ0hAOgZEXeePcl13t2m+xVOQ/eh8UQbHqaV5el5X5OKg8uSVc4K2nkbKhF3b9m3W+ja2lE
wtW79wEZAKrWfrmCJbA/33QQ5Hnz5kaqujuOkEWPPHWG30Xt46gl+sjYqtI1e9/pprlyMqb+THDc
OzszbULFdnP8uUnDVr8bq6Jey0K3r+mYbHUjtB8TkmO4pvKPzumzfWMUm8ESOUMS9MUAEPErH3tW
lbi/TukEqLYE7a6nHqDitIObqbT2UBbU1SfyG+dQSe2aZRGIygVvdvEV5oZ5nffaLMvcIxTXZE02
nUx+xgh0Gh91U+8vmvVmup51CFvzOZ1qCQC/qTYA1CFN5FR/9CRd7ggUJUdRt1D6HUOeOpFX53Fu
06UufsSPT7xjstk14771L73Xm6yUyLL/3A2TxiPwneN+yZGhJ3vYGQYKIoNI9w5FFvA5biiLlcVT
PwzdqtTkvHJLugf2+fFCDPBkSGiSUWbHJJ0QMd12UcGnSXobFg5MuXoJIVbpz6Mcd5DlBjpAAU5n
fiJ2sTZ86x2HFNK43OjMDs4OrnlW2c4tb6sBlrbEnU2VJX0hpzFszN2ozQI52u+uAF+FuxcfAJOv
ae3NNgTLlXMJLCHmKBOvdeZts1zlBJWoiI6o9NtBHNce3Lil2xmSThaV+yk3YgYu3HS+8fTnzl4L
E7CBjQM9bETZKoN4eLacPxMW+qkgDUwFfRmfXZ86g0i9OfPZGLohJvv57miVb5CLh1vB2egSRw7z
3mHEOswReOc7vXP1RyLLAK7c3jiAXs0fxqkZeQ8ujHvp6chJ7wLOKk+1UeBlpPmGOQ13kdI5nvzk
cyi6/Gxl6YG+J+9OL+mSICDuH0DO5DvyYOCruJeKXZhKecBW/WJroth4RoHLhRKGgLpRJtKYyMqq
exdm7RzbrAkeauh+rVXeONPWt2DygbG4sJmxnckL3i92nFWASuFC9mmlyZKTahMKzcTSSJi6e8Ij
tIbZPKzImTcImhoBMOoaWzopg/5hRiMSu71R2J1hCdBs89gbXgAeLi9/kZO80k0AXQ+Nd5P2KTQM
VRFoYFYFYC6JDnbWdJhQCJa4LESaTrrH3iysRRW96iVFy3ri6A9Q0MxrEWvLmhouSO89VvbRNc8w
0Ly9DuFuUTg4S9KYqb8qkJGx3vB+nkSQxtvRUq9k8ErmbpO2G7FVL+d9djlG4tbjHK0G+2b3afPA
zs/Y1rphUXgXlC8IEobA3dnhwKFzh2PQMlE8ocZ+US/FlaADdWX7WfAqGK4uRD8WF7vjyKo9S19I
SzM3FAJ/tDpKugmfdyErL3xg66MdHct+rCQghkyVI/MHK7uWxPeuJX3zQWlZJ6IeDftemu6bxDto
gUa8nbgHwMS2bzYMc3Sapy31Uprtqyjx6WHBFRtBLd8iEaZEGrWxfyUu+kjyiJRD7CGvpmcZ4D10
BQUx+F8cMgIeXjG0cI22001nZNW6HAnsNUNS3ZX6FF+oJM42njQfNNNcExecsK3HL4HpWxtz9M/T
MO7bqk/2oB9n0TNHsQW7vPR1aOMm2vExn9rfngbZs++LalcK+SnYzPLqJO65TsgKz+K3x8pvObR8
FFGfos3PDXO5auPbeKw0p0HUbHa5GPt7zDs17orknbow/v/o1BUTjPp/3qSaHmxKbNdHM8+GEwLA
xao0ms9ytz8lLYmDMW8zytGb7NbGmI/MTlS70Irz28/3AOCiLXL23+pslEu3+EBFwScumOkmUryq
MhgPlR4+C1ficKAs9vJzU1URvX8eO0K6DvuL1yGG2pOPqbg3x/NoROM57tFIGgnvNW7GM+LdyjWJ
XkZh+pA5drBnhT3iNedunjQpq3b/vlbkJRQXKoJ5ajyR8rszJcZSa6Kdi35k+iF/RteiUPV9YTjP
rtekEOFYoI9B89CNoF9oicAyHIfqaLvJXBAWIOLnI4eeYqJsDV9MspZ2Yo2/fZh2uDCZOdErcjeI
IqKKFYaUqU3dfRCojrEpwYoxYHBWEpc4MYZyaCeK5+6EFHCJBF1R9NchCepl1NXdS66rT9y66Vvo
ddjQqppMnWg26F231kzaXTzk8bmGHacqcp9gZ7qjq3u4WtNgIBXulNsUftoiIrdz05pB7WOwACsr
moq3NqRjHb/nr6SsSmqzGR46JG9WYRR7WzPxIX7MFzRpcl7VpvLo56+ZPkWXnyUWCQQi9K0B4x5y
+TKxYYKUGmcPLRb6QdngxlPMxLt5TWZWXI6gRQHs1V3nyWUwjf3TPyS4AQ4JF0JGzszLNIc4Lth6
DMPJtKdXHt6851E4TLRv//O9MnTqJXuBbR24LEZ6Vz3mY/IhcCJ/VpH7Gna5fGwlc//Y6g5TFo3X
MTSHq2SBL0v9vZK9tbRo3TygB5X3lJ38bgQZlnzq9I3pp+pi6kN80kr14potT0sF9kOLDW1Lsscm
/hsD/2uMF1JlxyJona/5C3psujPOm2nhMEY4gDZNlo6T4YGvxnTZd6M6YRpFV8s4ZeKBdfd5PtcA
DiDP2ta8lTTQBGGLjcEJuwca1su70ZZy+3PX7Ee6MIGNzUOvPsrjfvHzpcoxuoGH73do7/5+qocQ
rX+KVhA0huco/DLHCP5lIiIafPzuOA1s+OPpVJHdOuaUfdJqr5pTNN9URczaSaL8xJ5oTswPKNIa
aoptjCE9TjoR6H7wW3AaePccxKddL6BipPXTz2hLj9PxTAMlvX+tMi+GkvZ2kE57ZiFJGxs4a3CL
hAxrnjLrtBZPe2esO2NrVbV26vr2ixRsfxfE1afiQ2PobnxfQI+/x3Uc7KqAuo+f7/3ckDzNl1Vb
/UpkoRZjH/4aLSi6yVjZR/ov2KVO6cZKaH/qvD5bpkP0ayIaw+piZPNLubSuuS959VUpM1rZckqe
QchSpZNsO0NrFqGlqWuN4XJLOiRcMbEvmGLELAWt8CgHfFwjEBGJD0RR0hb1kf0Uiw6CaZJ5j50J
CFhMwbVQgUvxNZ32P2O8pvDXLb8FApWvX9OCvUk/lfVpnvAcpDkwa9Kjd9Oe9JspdOecM64iJled
OS18pD1cwwWYP1pUAju4I2sNPcCPNaJc8WcX4jQW1tw8MByogPucAoWfMAl3kW1MlCfTZ39qwVB3
fs7SNOCrwHOf3RhMkQGxFa8Q1h/gumrxUVMEytMX+ZqSWPOG59xfqonrVR+VwN7SMB9XqmG1NM7V
lZa4kJxGilE0cRlh4ABU0q/IlsNjJD04BhqvaGGvTcmkH6ixXr5rKi1OQcIngwHFm8kjF2O+sXov
udOtBOFovquJ9jHt3H4DVkwx4mZebNMhudPDlnUn1oebk3q7KikxkzsN5GbyuQcUZ7ohAHGhfsyO
/sg4OfPNz1cGeUhOjC3jZQx6nL3rB2O+obXiSQflR9Qk/RBMoXdKaQ/DbJhr3WpHrLDf/Yyk1Fjg
f0RLNGojWme1Xxx6o43PfT5Q0EEXUdZYdGekKnsgSQMYPBiHTUwOje40MhHRfDOLh4e4AYwJyw58
UIgfeKCLI4/87BIBHLpEvvXA5MY6Dy0DKUhRgCsGXTyPTbE39S1FNWVZWM86i64//vIff/+v//gc
/jP4ppo7HSmMV3//L+5/IhWB5wmb/3b376eH9ePPv/jnT/z7z//9JUqi8vsr+vhff2q7ul/99x+Y
n8c/fyv/7z+e1/Kj+fi3OytUxGa8td/1eP+t2rT5eQb8BfNP/v8++Jfvn9/yOJbff/vjEyJeM/+2
AAXzj388tPv62x+m/HmF/nyB5l//j8fOHxn/jO6P5uN//Pz3h2r+9ocn/moIy/Bc05bCclzD/OMv
/ff8iOv+1bE8h4fwb6Htzo/kRd2Ef/tDuH81AWwhmVoeDEhp8ZAqiCrzkP1XR0diYk3skAx1dPOP
//dn/9sb96838i+srq4FyB71tz8Mw3T/+Ev55zs8/2GUH+mOgWCiGzq9UK4n58c/P+6jPJh//v8Q
0wbeQ3xoG5nNJzvHC86sc2m361Y0+d7XHLIAETZl62vA0rxApzvbqFCcYnqY6UWhkMSnZeUOGtRA
YCT69CbN8NZlHR4qWbJRQ+hddvYwHQfgepvUtl6IJSFEduV4QDPDgYfZn8TwNwF1aks6Ha4TbQPH
wLgxuIXKPfcTU4dIGbbhF8tIaQlpZvlkeXq8Rq4lcpwxTolT60SMk2EMZkWkM3MlQ/mCOE3p1Odg
x2j3ZdysioBxcQuvuKpzNl11dPKq4j7T6MPUopCO45puDJO2PLwWwSofwGTMGgViLvXOZdUgnjfb
ltPlKe8dDBguU5k8pbWG6HPOaoS2YHGRBNxqMUIYgEGB6QJNIdXq55yuBZYIBQl/UA+dSFkjjczk
Ekdbu9Mviqnz5zZoKH9Bm0vivlpSMwfc2R8K6p4JbTrWOsO0vc6a8s2hlPkglPPuZjGyXpCtZI3p
KCFYBxvSFwsdlPNFTPfelbdqXHc6Qyc7ddcG1Aasv1gJ3LzDADXmTNOL4a4fx89Mpu/Yq9xt4075
sR/UaprLNayxaulk6QA8GxAjrFba63ZkktG/E+cO97mbs/ruOuCMlBDHeMpdY9/MN12p5+umCb/y
WD2HTWiuLa+Y9o5VJLgbYmgIfgq92A7fYsSKMYN8oKmMsfXsRFRBS81LQ+gM34m9LlbYLgif9ewR
D9y8sXWJNyNTuWOY4LvoU4aMJsNHMxp5eUNUoL6WCPSQzSEFfNpaFu1slzhKBlOJT126SM2p2xrV
sBlrDYnYMr1Hc+hZv8JG9aIPduLjSidiij93S11Ct+J3iO3cPqSSD8JgmGwMjJcSrwQAyqKn8o5B
/LSyeM3KW43Dawer9pU86ErYLdpRBi7MhUaysDXItOR8ouuD2yFcJqSUuNDpL2DhXtHA6akrhKC+
NcPcZLLf9tVHNdSKude9j6dgibPdoxeszcCmMRSmU3NZeDqjZoca16Hy7zj1vIdjDXPKandTKX8j
GbPna4FzmfYTWu9ixMJ134Pb7Jxt7NGjHBed2OdHz6+8rd9oG61r3ivSTE7drBMNi7gZgxR2jbI5
xs40F0rmp8nzqCZtzfc6ocg+76iGMNPdgFIGzp4NXUSGufbtc21lKyLxPL8K8oxXbuPa/PR7DHy1
1sT8tfY2dJAkKVCGe8OTxtCdQ8MFpQ65m7mc0N7L2H92hx4vQsVg2UHm7MWeTbu+CCgZt938rTE4
WswQ9HlaOb9C42oD6liUJMh6WKbJALWGwRpc8ZB0XHmVohgWCU+slV92ZM5mLBhR4dz9XKRLSAzx
ipXAZ+eK/C4w+KQkQw6fO6B+zmvujJalOgcyAZt8FTLjY4hxYoQ+i+8ymk5IyuUVpfIaZqDTWZkx
pG+gRg49ybAMVIeXgn8iiAQDihAmqKFilSr/WmEYg5bRauup2rsWkICQlwMzEqSE3pg3iaFNbCc3
sxMAvqaD8Wda2hIyGT2DdX3hOcpnEkRkFvr6pMl5SWQF1ZYWjA0zduodQ+kSVqcFnk0rb1px8hhv
7QuPHmgXloMwcC4vDBP7r61du3mRl3UYtksbqFFR6vdpmzIpj3xSIYO3IrrpLat+QOzTGnpRquJi
yPCjk3W58EYBjHLsAKpO6avdWNrKBW++i2gGBECq37F8RRsHHrRm27f3oErM7sR4qav8S/WFdm8H
sKQjP37pnfSHl92/d1jc3apon3QuaFA2Ln09BUu9459NYMbzHsBxZ+m7SGbuBpJv4RZru6nd59wo
YP3mJKA4qa/w0HgTe4kYaaSdMM8Osnrs7RHLEHuCu2JcWzYx4Ngf3lQ8gWvzNDalgAfZAdSEpmpP
0HgtcxqIsMJUPS20QdlvMKxfcxN1KCOtDaCKpqZ8b4tXkDIbbA4kFuvM3aHSL0SCs1cVzbc5ACFI
J/fRLojOBEVXHHCsvVh6RYs5RlrDLPOlidVok2F2BKP+rBsmgzgxyJWsoEukeVEs01rANiE5cUeD
SFuk0xlMDskehzKYtOmIuo/d3s5amIEAL3IHI5HjcElzm6O7gfIIo8+w2qNhNA/kUr81ViQQUiDF
4tRksogHTBVauhRC4CbSy6eychnJwSJdJG3dLXsp7D0kpWQBuRNScdk9QyQztypSZz0NulVUMF+m
iXa6pAPL06zO3v2wA3buhnwspf9VKBqI8R8ZS5BZIEppBKZFUcH7Uj1Ic/u1MIa5EcFQawhjw1I8
qqDmtX0ErU/8PoXbo6T/SOp4xDJ758ZOdGlyOsZERcGOsrOzION79Jpo7du6sRpaIBZhyccqFtGJ
gkDBzq1MliFX4KVibEiRpgAlma+TQTU3tN/4NGl0ToYd/VOiu5qdKlY2lsltaj4FmPuM5sURwKeb
FOfSpNb0dRfLsEeHqWL4533N4RB8AWz2l26WQs9F4WOaFuv7CmZGMPFZofZimQ0SwXoEsvYhZVse
+/n8wKoIV0ShLohtFeWxRNXCXG4VwV4j6PO3fNDB4uKapSmYKS1eRJIc0uXaNzJNpjbdCgm0sBDB
FKi8FfpgxhDKBV2phe/wJsst1PlzFgX5zkEix9mTV9txwhCOVM32XnN3Jba2sw81FI3JOZkp4SKq
XBaJrINzYnLt1sdkZ7rujQ6sdNvU3qff2t169HDtTENDx1I7fHYozIeuyjGZlfmd1GLiY2nLE1b2
xcXDfWcjr7AIKRCfs11ieExMfUqlagYiDVmYuyZUr0XKnLlSxq8Ywv8us+g79YKLV0mgqvJK5RO0
qRp3bUEIuhXZCkcc3Y4FQYGC8B+7qlFx/YXTskx9nTy3xRizN2cU0YR1SBbt76wf2SQPPrvxPn1r
66o4ZTNCsVPmll62jWAyu+qm8uYl1TeY/Xo74vxaSg2uqhRnIBLxIYn1gzUHqMfEP8OyRSh1H1Eu
tbtCopMEqffLaLR8qc0Rw0Li5cRfSSAs7h+CpizOJBmdc0iUMjHEnengogKEMax0YytBGODIib6B
kwDNJYYvPFYdHiB5KlU0UA5O/TbAFkttzYOvWuvmOXZL8zz6X7Js1cGvdFYXdXFU2AecGsKqHUDZ
srS3jC6OVeML74i7dlcHgIzKcCJsnvcBFfYyIKcKFoWwj1MtfDf6gLfMZ8Kxt5CsTXUv7c5f1ejv
+z4CqZFW+YMx9T4MMfQOUowrFVTOArmGK1ZsrpuZC+C64tPGEBzXyReoIH5vF3yF2kAqTPJEG4q3
8ZJo2jrKsZPEmAmiZsUVx8b2PnwUrrTx3BhHMxD7Qaeh0Rsx/BHyn8sAPSSTMhSoYl5jASqq6GhF
riKUDGCxl5tB1/zdOEJUjRz7syjiYhWU0VFOcNdb6nA4HgWBcAKXaGPjneWDSsJmSO5xaHYUL1mY
isUDfEeKBXA9MHlJH8bBrk4QCXaoPLe6EYSwHbCtQb33SrNiYIv1EteQNcrPyAyhbYxZuUvK7Jcq
W3pOKOpofd1nV2BeJtNCSREd3pfyUS+99NTVsNS6iE4HT+zxm4MUz4In0OL+STnSuGN9R6UecFNk
qHEZm9Y7aiczftM37zR2YlyKvRjq0fCNiwcwZcMGAMAl4D1oVFPgncrQKFaI9c9SJy1WZxc769Cv
BPRrVbzFXk33JFzN1UCel80UUOaUBUnbRz2fN6/m9I6yRqOB9Kz+GiPQVLRoL9KI6pk8w7Eg56wi
Atam6NwUEg7cBCLaMGpRJMuSNKYDawBcILODxnuiMmctdHRUAY4TCF+8aP3suayBh/gM3hknAyOQ
dJu7BcqNTuPBcUr3ykijDVGmetFSiIRXM8MeZok7rELjgejE3rMBDgkNQmtvwCrjCOvJf+k76J+U
2OdDdjJyWS0rRc9sSfjO7j1yFBD0rJBAFnQgpDyKmbRPaVcgl/Ub2zQAilH76E5+vuUsVy6DXrv5
fWp+2+o1zzfM/hUzI4ErCzPkSe+Gbaei9GaECZ1yvnEJI+tLxxrNhVZflYJY9GhOFm3dvB6RtNTS
HUlQ2RMVqVrHEW60TXZI9IdGde0ituelMgC0ZYXr7S6o5IkWYZogE+OcBRr26Vhla7Bl8VrV+KAz
N6DswdSqVaRnvwWt7avQDc+2xlQix5A72RMNnH0O1GegLm2SgFVyKjAWtmTBHsFVrEhPsevBYVJF
T4mVX7JK3bPuzNakQzfdVM0XVupQhNb8Bl7RLNEcY+Y1cX7S3WxLQQ2nXxVhc+GK3BXyl25CN1VT
8KuJ6UFVbc3xYJPPC1h7tf1GxBow00EdxrJ3zpmGHpGZGEkKSPNTRI1mTB+4Cwl1BOOxoA6jucvg
8yxpvWtw1Fgx1AXpGeHCKVMa5/CmLwNWkHcCtuta90igsHNeyaJhA8doDu4i1ic7Cdb0OzJCm+xL
ZiZ7wPTglMqRDu9gpD1Xy8YtK0CMSMK5Ncmw8gtau6Wdf8Qh0ERonmWZ2Tv6r+mjEOXJ3bfsA5cm
bdsLYk/VY0KjooJXmIelQ0oiiXlft64HJH/Sp9dojItjk4yUptFqCqHRFHRwDJL9O/urgoPF9oYJ
GRrEzRRHwbr3fHgE4OGYGK8HqYaVUY3HV9jS9sRW2q+mvW5VR9AE+SFPPyUkXAL8aqcG1pb/l7wz
2Y4b2bLsr9QPIBZgMEMzqYE7vG/Yi80ESyRF9H2Pr6+NyMh8CuUrZb5Z1qpJTBQSne4O4Nq55+yT
0Yy9Nsp+V42au/YGMpecTqixAb93ZGlkepGykRbdJt9WaJagTaiBaGh/NkI6Meq8uTEy9RrY1Fd3
ssgwKvngFgUvN4ACujLk8A1jgoUJNmBEAXVQRppxRjR/gvMRrwKOh+TRMGmHfFc8WKnwWukwwQct
PQs9DCuZfzZpmd1RjrJI8dML70jJXoWvodTEvRzMnlKl+SGEM8z+UR6LkqJ2Kh6YxqaQHr0RT9pg
b0LEU3YC5FvG/LOuQKXD3NK8KkTZSrQCuD5ljJ7NPbtKRv1oQy0sdWFTKccRysheyyBvr3RsTH3+
og95eONE+mUsRblzXCgs1tRxwkui89gbxMUci7JBLfhu2cRbKm7guXLMpRDI8iiFTJ5lSSo692uK
M3ke1jRGbXrdeGW7jpM7f5wy7djOVHsPPVh7dy4epcM8NeYmhT6GvI1Cpzksw9zUmhENCYgAuo1Z
XvcFJVoca5GSGm+yccYXJoAXxIMygdQH/9kk2mEkG6sazmk8QCjqM85ROp18flvFq39dPP5nqu/P
ou//3v0oFmm1+VUa/tv/9M8k6P+J2rH9W+247vIf0d+0Zv7/f9OODUP9YSp2/ZZucvCyhPp37dgw
5B/otjYVF7ZruK4Q/6Edqz90qaA/8AfSYCVuIOj+pR3zd3A7Oa6rMxIv/+C/ph1bf1eOXcNc7sZg
abhBOKYj0ch/Vo7nUtNDaQzZIbe/x3a6RR95z3A74iB2H9sIpiuTmLWCILoWNvhpP8NL4epLJdxL
VgHAmOfyOrnx20/v318a98+a9j99Wa7jCov42vIm/P1lZWmYZL4fZQetyU8Ua/Osz07KJdekxaX3
+5+l9F/kc94EQY+MwF1u2rwfuvv3n1ayIw9CANz7gE4NvFTEFjnyr6sWhQ59ej8qyvUol802+L+I
EYmyOSQdAH5VIC32OFavGU24YQKcfIjGWxVH4YkHU8xYzvzg6u4TK1HgOUVCuwd+7pXgHTbNKEN9
6wOEn3Dd43MiiDPeMYA1T4TC0Qya4B6ANfY5B2IMU6mAEynlHdCFq5Ue4VZWhwE+BB2nhOYD8cEO
sbpSzZx8Yx13Q8UXZCjdv1NU9bhOeSD9NF4xSbwuEzdtKLJx5R77xrlbaFJTNj/j+YsOBSSOtcwp
IaIUtToVBr0q8Twe85CFfmWI8naYqWHqqI3fFgPOm5Q1OBC4hHlDHSRVEoB1bVIJQc9U5yzctQlu
d/kdRrO/spPmTacMu1fVsLeM7FM6gpipX77NoSzpyjMyjoar3A8GmCeHAvR1Pan0LFX+mQxlv5VW
/VawradZciYGQPfJasjMa4pV75xEWgi34zUNF/p23mz1HmqpMKkwQ/PRyjK8gQdRrHOcOxCE8wdZ
CnKPFnQkDZVOJvmeXNqrns8HSiXWbSQ3GuDBXTo14CQ4//M1gXKkaoxqeP9KFTE5A6/cjva+z1wk
W9sXiOOS3XP5BOe+W+OevIwEudZ0WnU74iL1vU6xYG5WiPut77VWV36zOwDzcwTmiwMf84TmuN4c
EKKbmc+65p5hFRCz465ntexD63PeuT5R4uS1Hnt49OvWdnwUswikOYc4x/oM6+qaNns9JUxkP1dV
O2wnfXgLMwDNvBziwmm/HX2mpdHSl13z/dz6S6caHnakEn1V0dljimRbj0Qn+G3tnU3TarmAyjoC
Q7ka+FsUIHl2PG4cK3oOy35at/nwRjmNRcq/fYGD3PGOuZ/8TtNKU+RQ8qpEPhXUsQ8Uywx4blCn
YJ2AUY05BbEk8VjC3MFJlF4mu0e8/3dOTeGMHOdPK0ahNQS78FHWe+LjdXvsFkpkUaD/69QC97lB
2ctSwcwW7+xzESz3tCpAxiHEmrG5NzNxHmf1BNNgkzfUlWBdT4nw459+A9v4YkzV1aE2ONBKSUql
MVYYR0l4LzlYyG4rVLjvVZA+x8bwXpV6uU7LxwA2Dfn0DaI3d/mWCPO5r/1knZQEKJCyKM2eM/+U
D+rGDGn7lspplj3Pe9Z12TkFrUm0eXg865Eub0v/+U8zUyWMa1T2S0clvex6K76TyHuWmdBWDgiX
lVuxApv6AVJp8ka462muKX0sQ5e0DRKm2ThHQj8PUUC9rSk14J958FJiDrNDmv34FmIkYk3YUKFZ
p5QyGkG8cmOcLYS4VyXCS9vYzyO9LVh3Rw8XsTwYDa6yxCRIHjr6yyQ/9eYlzG31Cv1c25Jo3Ki8
oXirQGo1R+nBc+O2FOWPgZHfc0xBjHUV3ER26nqOa5yWzpoCcoFDuid2NePsg1/ft5yGsWLxdKQ0
GPOqZmRvqp0vtK1B7+2MV+yQVxkNfFujMrw4GrsdxecK0VrMu3ycg11udHKrVfZVt/xuB9kfZMMQ
VE/tBp8WwZYuuha+kaPpLc1FSWxfSYxiVdZ7kJG9fmijLLuHj+NvXMtf+6XgljHo5W1IBRM1vcPH
DDr9StoFDk7M/dnov1wzAGMWiG1kSPyHfXDbwOsk5hi5e1qyjjVvwDGIuODKGChIQCGUZxVUl4W1
Bhcqmb6smCm9DExJdRmsmkkz5apBj/PqtDnPGdwOvvuQaYcq9AxT22iRlqH1soRUVRJ5gnsaw251
h58L+HPuOpu0Is8vD7UDxUph7DuZToaUMPmmV0TaxYzzvZVdfBFX93oc65c0mb9bfvPgEDkEGNCD
eV7aTbgBzsEMzqS1N2l6MsNM3s6t9RRwyzs4ebl2azzxje/aV6Qz4sQrOpxiuG7+nV9wthwpBFuh
dnBKrEYvBluyDpHMqQr5lmuBs9M1TrtYQClXaUMePwWnjP7qclQ+dpN2MhO38TgiA3/L1R35mnur
D4jWQOEq5pd8ZCRPKO/ZYAK/rxpQxj4syXYU761jI3fFCuNu3z7oMcYko6XjuHjJy/KGx5a74+zr
2Z0Ps30YF83gYKTGjYsO65lNRtxYwko2u60oo/RWR4WsiGUBpyrLs5EitjWUxBMYw+k7s1Y1ba2n
3ZaYVeIbSxd3Ni6FoC8OJjoFKXvVZiU0+oa02CosSg5h9pJeb0r+jeF97OezlPS0d5UDZG1+aaw4
3udGSiafB0YgQ90jIyK1nsO1U/N0quznMviaRZht1Oh+z0rwl/Z843O4OOh1cvJnYyvj4cfvxyXT
YGL92W3AuCSxE9pkgIRpcUdb/vwntwG7BJR/0L9cCUvtp86mtzL9+yg2tmBNxZ0C+bFq4TIZDpUp
rYRQsywCIl9cyXndsP/N1iGQtksXwyWoXfrtQ+6UnNOSq6qcjbSM18YKxW0l7Qefb7rwEZeEMzVn
iMwnm3XoSoqAp23Dlicwl6WYITnXmW6xLbR+6zvxEgzJ1zMKfQ14msqcYMsXZWMotna+bz/kU7Av
iG0aXEwcUQ/gf4a9aYqJaobm2W4YWcKu+rSLFx/2J6vYFFA7rWRUs/dUHevx0SaKsR0q7TFw1dph
X+Oxnk7XcG+fych5zhC9T4AElgNz6XG7ujVz4yELir1vKaCU9c7VnR9po2Ay5gtKlzY7gAaq75qN
2WfozOy4huTeFPnNAls9CN397oj0ggMeZnmMgyMNiXYkPMNkM9xqBO8kyhrpnEMLNRAvKAvqaHA+
CJjZN/QrgUjJ9mZQX9rlSUzUkf6PeZ/rUbzvZgjWmj4eljmMZq2dCvJdp1XjdhqhbDvUnw4Fp/kY
w5Umo4q1h/yyhvo+dGgVMNDigoJuU3JUpASbcs+8iu9c11Z9JT2+LZcgZSDrBKKIoy6mjywD05XU
aTGth0ri+bSWvtV4SW3sYb9pWf+2/JiklKcesjDlnnvLZsqmdKXErOGa7gePC1iJKn5rquRtaPED
wsD1shsWBdjYF9db6jM2GfwGYBmxOwQv/qjvVRtdqzJ4MWf93DeqXoFXwYeK/UElnzPNosTmjo7R
wgG0nvOouuLrS1dViIsi6O271LX2IKeecLjqLHmFmutVAXudHY26a+1+Rwlxtqmz6X2g3GCVWCBs
jQFLaMUbYGpwErOcu6GY4jeASgnM35NKnSfdb96h9cVbI9ff8aNfg4Arwu/tdMXlvQf8pO2Uhvyr
48kErHADBrrkKMDKe5MnxYcSln2wQjta8fx7N7v4k7LZfD2GFp82hFegZiAmMSET7luReoC17cof
MZYNfjWeImrq1j6ubE8aHwkfXmAY9XUo6kdtxsWq91nrjaF7sIr5PofJs4oXFHub3UrLotktMPU1
CeY71bOZz3FY7CqrP6AQpk9a8MwAIOwoPFdNzJo0GzaCzMKaZOSavklU60CodTZEt4ymFp8yL3QI
4mvQWLdThiZbigFeeOMTycacSJ/BxXfj69jwW0VQ0Nepcl+wEd+jkrI+CVkXJPxRDYCP723zwCr8
nsm9O6fjYpS3B2yDagndaW9wQYDbih95FX2ZTU52hiq1NfmR1wQjKxECrkj4YOzFDrpeYi4Eh2UR
7ga6zNZniqhiyNx2ZZbRu51RVCRLE8rnaWQL5zUcS3DnPM55HHlkkug0o/gAVg7RKvaWfclhJj9q
suTc0JLRritPx+a4s/rkA+f6TlWu2vz+xv3nffknl9ifZ30Ot8KUwqZuR/5y3+b9p6UBMsCh1f3n
EOS4GAVZP98FDUpmMbTuWKx6QzkSMLPSVen7Iwf/9Ayn5IPhpIGiHtCUrn31im55YWEn1Rg1Yb18
1s6X2+c+Rw8m/UqY38QyF/3+9RvoIb88d3QbTYADuiV1cgS/uNxsVysmV9fTZZv4YbGBXol2ek/7
TNA059X7oCgOjuImUNtsX6Ox3HXwhn//Iv6JMPG31/CLVKBZDGQTHu8Fzlev3UTgEHbu6LJlOmNj
+vsfhmj0u1/Y1v/+oCVKGqZJzQQQhswHZXXNG+17mB8gpn6mHGb+/Gl/OS9v/1uO0P+vRD08nT99
Hv/JEXr8nv+vy/fpx99MoX/+nX9T9jT7D6xjBr30juXi78R++e/Snuai7FkGKh2LB1aGmDP/Q9uz
jT8MizQG6h3fYtPV+Yr9pe3Z+h8OPT+uxBtqOItq+K/4Qk17uaD/ccH/+c/Dn0LdMywHEKC5fJl/
GtRyViec7ZyZLUX1iZEAQgDYFsb1GK5nQUuQS6Fyg0JQV6AoEzjZpDxDanmGZzMttjl9BKj2AyRJ
/9Fp8HmUWD+7aluZxk2VzM4+4tTr1I5H3QAOvdwmNEswPJDkTUmHAzqZAMxfszS91nP4lbjprR/k
bxxCUz++I7t3rSz7UQTjfayRalXJVy3ia7YAjtX0YFg2xMyyO/Z++OW7IIgT9EvqbSkBWaptJI9w
AOJiWKm6fSmqD7kzWvcRZs29ozXHWZD2raPiLLtiN6N0SaKZioE01i5AZDaB2d2bBmfHUNKhG3Xp
PSmWh9FvLxmuQkrcWeH745wc+gzYX2QSvi4MK91lJPgMh0WckdoLkTkccBOUkFNYI11ovaLpqwxS
9LzQ9YqgVes2sRVI+ek5s92NPlrZBtLJi13KluZhk9X4aG35VS+s/3ycAbzqQSbvYQDTyvAsK/gi
uPecqCWwW+T3cEvXI0YJbcQwp3GTXJOIzHYqz/BFDerErmInQgfKyiBrcE2TvovM8UmN/nQWrj6d
rZoouGvsOULsrIqibDXzFtq0HW4miFNs1OFaTQ76I0U/p4FjMjNT9gQmqdy58fxSmOpTWJpCHRGA
SHhyDKRhPEk4hyll3rfLI9EnDdDLT8E74VVj9oYUWXlp96AZ81NUc7AtWv7DZNKvxlPTTiQgeagr
UZxZnqK39o8ztOp51vU1c2+0icdnUEA0qFOqTkisXrIGAFfz7p7CX+AF7NZCDqjlpQ+sZ9mDaIRY
9FGXxdmdecjPWBqCTq4S95uTYWILPoci2ZtD/ywSobO3VqhSmAhnW1brHiKcZ46bnsS7Z0y0KWV1
LryZwNWqH9NT1MSDx3B3344tAQDZ04fTISaktr/Fq0RVU8EW25oxKpK81KdFZfggL6fWva4DwvAp
mJJHe5zwNggKVPtE0UnWg+hxezrFzf4b9iDmxIIcz9TJCxhrHU4aqoLQOPlEDi7JZKo3AxHqjW+Q
v2XxVnLerqyHkcy5p2X8KrEc6q1dZIe50RPQD7G9L8Z4awX6fRswLKZyPOD6xe+iu98gWjwXPd7R
WV8QiXH5TRc0G87uYyz4alcxMnfgV3eNxf9T5h+d3t/Y3BAEzipPC+tmlfkxfZp+sylT40Uzs7cY
VyyyIk0h4FKOpc00G373Df5+wlPTi4diM+s4/Nokg8oTdfcB8jB6D530S74sQlHqZv/WjChwStHa
t4x297Iv3U1pzucyS8VxKO56SRDXrqcFHe3sHaJZux5Ra6erAN0Ad4lCPOra4MtGtreD9obM863s
gg/Wf+E687mM1eA8aLYLhS6TJfVVAyNOxScC0eY2J7K4UsSGyMov0CTnUNPIsA5zlOcmYB/gM68x
poffq0YBWz5HAZ6smBZMfOGLwl/3sHPKx6GnXKKYR8o3bP22rbFeUKP8VGn4QUbFnW2SHRJPeF9W
AWn8ksq/Qe7DYKJ9wjgB1neMhWkxYbGPY/+7G4zRJmt4v/KxhkRDdxU2gqlHwqMaloYbGzPsoi3J
jM75ohScG2J8MKQN5Wo8GklaeFRPOegmBsek3jlysAJT7GMapR9taYFiN7CpzfzHmH9nAtFXEygt
lrlca3r65hZcsCLPHoswf2Fx3iORmU9dVL5GFfvuf30s+e/lUP4f2SVKxjiSOv+XHMr6e/ZekLj5
eZu4/I2/tom6/YclbJsJgjigMv+RRDF08YdpMnBYJqETpop/JFEM+YdFOoVZhCQKvj2LYeSvicPQ
/2DNyFitlGGxbrTtf2Xi+HMt94+Bg503OReHqQdQPEt8eEp/HzjYEIKqHPt2n1U9IQ/M8TgwHkd7
jM9dLYtDN3AfMHx6OJ0QM07QtdgOSjiNvV7s60o5e+p7EWicIaMOnAnFbYJgS/US/iW4thyQCtQb
ghTdzB4fzj3OUjYA6yLnuTQm7VNHxPfEsnUzydE9DUmAyu/YFv9DTz1CbFW444nj22W0kwZHadTB
dCcbtppu2D53Na0PvjK2P32Af83VPy8z1TKn//K22Mv+13WE4t1Ry5z/0xzW9UR0oyrEAqurKxSH
ah/xXno6CCnuEXg8UnxAbApkjQHbUac/36tCnyDnGH20S6LqBVvFMdDLG1QnbQkjp+usLZ6jARhg
k9bHMhqJymAvHCfduLa9SYmucjloGjj1xsS4C1sf0g58rnWcNUwIVSXWRYsHJeNz5Agb5phGhmhn
9tP7VDvjFtPTS+9q6dnV+zPmrOVkdQhkhI9JwDVvgx+zxh2fwsoDN5kny56Tczvam9+/deKXI9Dy
jbKV4Ojk6sI1sXb98tbVBQHcwK730rXViXYUfJMV6iHGc8nHuDZBLa3IcNDOjT99Oy9lNMDAc018
N9NIx2nYXwwbG3Ed9E+uPwRXdp/ohs2K64gSV4vfGTdb6mkaGiP/cTZaQeMsbgzDa0fyA7//hZbz
4d+/Cko6XBkS373EEfDLSJ7qXSxGrM979IloZ5FIqaxa83RS47s6M75lAe0umUr3Wc1E8PufvbgG
fv3hinMA6pjN9U5Y7O9vZiu6rrW1sgXGtpDgxkwcszZ9zJcP/s8vzjS/9DEBijxELBdRDJS7pf2I
fW21H3JWFHwAh0SMW2zJ/YWsM101bGz3/8XrXLb7v7xJ+BpsC6415yBp/fI6/RhbUT7zOnmjlviD
Nh/CTmP4s9D0iI+HLU8Z25n4nGuya0aWPUyS5cnvXwY30//8QjBuoDRg5mOHpWzuqT9fuETwJT2l
kFHHID2C5iSfR2SlRmLosEVgx89vfUvAJe3Go2Vw7Ann+kfdK5YshgLk2T4ECU/3GPMBqGLD2ie9
71WCc4sV1y+5fYAIvTXt6S0sGASNqiR1XQ/bbDEwav2LNpg3bWKde/yNy9yHhEqFhyXEkYmbY1kt
w/OYP+mzr07l0ovUlNY2Az5BgYlJq8lo2AdKWZ+tHkMrSbPQgy3zBD613sZxOxz9OhkWrMJwhPBO
dMWpmg16dJVtyhnTno1ojA6deE3Qrhs9WyBb1eDFnHyxh9OkZ2aJ+SwUVXIBRMB4wPg2iTDdVDPp
vmZRrmHlqBVDEWHsUJL3UnoPKwM0/VI1OWXNySZ4dOdSf/aN4O0m4dGHz9yiWb1zLv3cfqFlPUgL
bBn3+UOiy7vJCm7Nbs7wxpGhj/XyNath4uQErlI9YHp8J42UeERRiExDJsKBqmlQ9zQIj4YWenGh
4RwPATW3iRHtwxiIlN/BNS9lBRoW+xlj/2YcfaJ6jXlxwvIwT3QgxVDOV6LUFEROFuVx6EIgbdg6
Bsp5yGrxJTHErQo3wCjcMnLq8W60Wwyfnb+SKVK4q8z3GMRvRm1qPxAKm8C06r52F/HbseiYfPcO
k/eDbU7tLtWLAXMmzJWM+mhdJtOl5edrqQEgjPjzCDgJ7A2tMn7zPMVQouKh/qFX3ffGdrHBpt0B
mgrJxrJUy4YR87WP3TM3gitUvsirLEkR5o59h3uNGWRXtlsRZxL1FehDuWkz7UECmcZCgtDJ6Uma
xpMA8zaXgA3TklzZuy/U98xlbu7AynlBKE7C76+1e6iz8CZTEw4PIntZi1fU6ugp4TzKZic9TeEY
XSBYfHfM0d7RW/um0T410fpbg/0hwH5r0DsSavUrobR2rWvkVHEkPKly6HaUV2l5eMZ4ka7pkOAY
07x1Eyt49pk8xVxk6kTe46mI1zQwZRvadBs8tDZEzrmlK232L/ynONl5yGpMe9OHMljrgjZcP2zC
W1JjcuebCpuKyTkcF7Rx5ID/NpAQucEHimsXM1Rn5fo+oM1z5TbT2xSZ/VYLWA7S0MUZLVa3FRRr
2/jseY4S4NRmLgj7MoTEaaqCbZeoCFJ0RppuE2nU+yRFxZYmZXNOo26CekhZsEOGpIpgR0rmqojE
nCHfs0yBNT0LY6kvnb4hAoAV1oqLn/G6XIypK8EucFWyFpQ98QhuPaRme3gMvCSqSfurlbknfUwD
iBCpR2bnxg80c925NQUmHfvPvH2nWazaNjFGK3gltBEe6Ns9sFBeq6DAthT59R5QAaeRbyHszy0H
so84LH5QLDk+GNyq0pB9UY3hVY0FKciWNiINakVpqf5NO1hNsU/I1x4oIlCeCOqF82W8joaOXTyI
v6EQfeF1mda9xHbVOc3emjjgDYQfeVFsBhzSNr7v18+JXr+EMUvXUaCcZ1QZ0xl10WBJmKGebSIa
btetG5VX2pFeR+xKQszDZ1uFKQdr/c4iaUUPlkEWUHbPfTkYpCEA5juNuPg0DSWOSvZ2XJ/rmu9N
+5Ji0fIiSg2oxQ3h8Uoh+AT7CvxHQEFST9AnLpK3mDE2Z/90J9KrOxn9CZzVZqTnLpnvdL1ON1kF
H2ASS4XHjMupTuDpzYa/b+2YguQcEp3Z9J+Fry87L1x2hf02ZgcCFi/NNGjc1fTCU2Q9GxwK+zK4
i8z8Hpvok21E1yb6EQCKTcgG7frIVJuAWKagaR0Oar1UYuIpgOZ5S/0mtl5Rk2sYI6gWToaV5rGg
JmUj5rDdcNLbQm00eFs/GD1xHhUFwKEIAHtb52vM8MBJ0N41p2WxBvpJA3s0Bq3Dk9G+pBPRZrzT
5HCnEsaZWe8MPT41CaRIX0iuUre7xjbtq0bM6deiqorUqvLCeNtbDrWnCXZyzBLPo1tx9wyql2AD
hH884ryz8Qlpfa2vtZLWqrlOjn4KEQXbFBRcoBxAILr0m27bD3bpP2Su/72qr3AE470/W2+J7R7c
HA2SZ8Om6ZvGM/Apg4DNllIPImQ3RBu4MMFAOyXBwLTNXmkohxAw+muC7i5WLyxZSeh0rOncH3rc
0uaIZVzAyN3h8AVqWM5eZ7IxGZ1qf5tVkF5chy9bf1QDZbiT3nllIr9pNJzu3SC9MW0SdFWJCuto
7aOy2ksIyBSLh/9SAUpzcvMyFq1+slvimeWmSnNFIZ4wtlouDkalHlstw3wfSBb/Q37QevtBUgGN
paW4TaaPttTsl1nh+TCURtNMM3shMIxmjj7NGDehLeYShmV4wXlWbx07vMeuUF8Fgi7e561qcohF
qIrrLg67LRHdfl2rqdlYCs3YAP5cEk5WTb2TOTIXWuSuNYb6WG/dwhSUFxrrcQznp76hmIKVkV3C
i5FQB3FZBNmFSA++RKY7jy9AeyjAerJLynb1WIhTXLkkFgNruYnuBsSzFekoZ92T1h2hCJyHHueF
6iw+WslCTWQd9OVhluduyt+ico7OIQEmUJ7NrqTRZ4eRxPcisNpe1pkH7usfbqjeusLxd5nONzYP
HOvktkxNw1h+pLbYJOwsV7SeFsL40sLZWccaYbNa2gfgTgXI1+7JGaDDOnaVoqECGDfMhPxqp7p1
WcR71u58H2cqXW1azbCsfUEons6JZb2ZcXroRBSu/YgspQNSauOmOYgTp7iUeehxBXJCLoevqTJu
HbFY+lge1vabMXYEJmhGDcppV8MUI/nBVxbo5S41EkWEf2q+UZb41iChM3Bp5yim0Kmgi2C3ENDS
UW6LMn6w3AQRiVZti2MyIZ7wqSYGQ5pL/yy5egZFQ8QMKylA55lKmIFaunGzUafmVuzL8WSn+j0d
jmRXfTQtpYJXwPJH4rQeq8VHerTQeim+rGsuSdcmx8rS21rbBp2JQXSYw0l5uU29KkXe3wKOAOhb
4Z2Daink9BIzqEwtH0b55fTmc03j8hpONRTjmYJK01hRxXhb6dVN6Ii3eHBfK6d4LKLPxO1+GNJ/
bV1z4JFlIvvqUXXEpfc5z+Q3K5NzI8EzIIhyO9YvhEdh+fs04yWCfQAlPl9aVn/oXfuaAJBa/fmM
mML2aMSYRtpw2qRKkQuxcI10hPhAA101TN6bocL5COT3y6zCG4r1fvjzjWYMMC+690yrfE/rSOVA
L9SXkIKB4ig592cE6fL4W+Wewj5/amNICTKXa/CSH5z5Jwc7Qbr0MY4JK+iUPb3FF4sEKScf1z0V
BOwNTQccP2KpVZhJAGBpVpMfVG9FeF+r5qTm5Eav0PpY5HuigIFb1vegO1Ezk+6hisDfaeJz7lHm
1UCSqnuiLeRlnCXOOiq5mBaptWtGgzUFFp/ecTXIfLibwQPpJf6KTDpYtjTj1BWS+6bTXKPAvTXc
DFE1K1Li2eo29EnGjvaZnem7r7NHGfWHVA7vGOOP/UzfFcjxY5X5HDYsdTQ4Aq+KKTEhD2FGiKaU
EWc0aXzUdXu9MPiDLn5ts3Hbde7ZNp2LEZu3lutzeyh4jHINfDGTkhTsqktiyVv2ta03a2jneXKG
xYpimg43gYaynzn2q5o49sQldkxBIAZ2JgGdFiQUdnd+VC+eOnLZm0YnoiKCVmMY7x/K2YKtNhI/
ByVF92aTPzYptMuZw+p9J4eL2xDqHMlBrvs25DhB4LVqRbOOGjPcuwPdAA13a3qQnATTUjGBYMxa
6UGyogc5z3DSGTm0cfeDwlBzn3+i+p6gwiE/6/GPMtE5Jg3WLuPaWVEyklPeqlHwGzoHhfe0ArV5
mVzq33OqLk3LIg7pHpqYfZk1EbobAnEqBDv0SXeOLX+2jSfQBX2J9q/mzeIxC0sgb4HjbBwFDk4O
VFLWprHu+N6XVdZsM2l/Aao4UZTjcBGkBLNzDVNzOe9rjgcsWh6moHpOyhA8FI5v0g03rZ2/iOmR
8BnOn7Q9ip7BSC/iz2je0Oj5CRherWoVsn4qI7FOinbnKEV1cwedwUiJxCq5K/w+Paemu+5KMLr8
7SN150c3oJizSK+BK1hZzQnJSQnIspjnd1Kgn+imuwlmetDhNZuN4cStEU70zL+dLBURdtNuCPFQ
mWOAkMU630YEVxMDd23qqHSV42SZhgGAGchhZ5wp71o4aBNVhEN/Tzxwvs2ORLJ4prjROoCAeczZ
lHUT9ogeREtFqY4B0BQas2Jc7kE2cPuayeuIoqXprRuvS2DpSIsRhB4LCE5ktEs1CjHMDDeJWWWf
sT/JLR/hwTIDGsGGs6aqJ4XFMnEfTJyFcNQutrAaD471gXsefxAinvYE9GrdPhrACWBD33LUvvdt
kB8Ri6NUKOPB1Eiv+SLogHijPUT4M+/zXIz31AFqRY/lrc/TnSv+rC1RzcEtHKS/dEw2dkGFR8B9
pQYuv6XfqzwRei45ANfNGr9xvidtWd6OBVaYmsSndKJTY2rHoRxgR+iW5UWOjjFZhbfJsIgKMx5Q
OBQeYVmwcVMpKAnEiAJTb6+FLDgGvdjGI+esFU2cuxrgO8V6ABvMxVrUSZ5vnYk1iDU9F8SIBa0z
P+qU+2ZitOXWMepLBmFlH3YZ0Ngs22E57FkAJfdZH8J2Hhxu43gJa7A2CAucfIW4KfX+MS1eCjf0
70ic5qsuigcqr8YHKG5XhFvds8wpoJQlAp7n4FIXvb0slc+6s6hsbbqLJnXBRTmuuyigjwuTYTdw
+OeO4q5tRI4Na8UtQg1N0QOjMAVxz9bI/W/kAdQhDa7NCJcZBROcZowdWjkpyMhZgzo6aBkfmYpE
wMfvbwaw6yu8rdSc15+5jlUqa+ttbWrnzKh20zh+2Dn4YA3uNMtdx3u0Jspe69RueRYW3dYRBA/q
+UvWVG9FmF97M+Pd5ZFC2yCJY0l3c2Aysae59ib06g5FOlqFJRUJWROPHnvWHG52wDqfVlesmvAt
UGbpSkUpWxmGeKCo0d9G2I/KjjqCrIDcE1TlU4jdbVdX/4e981iSHMmy7K+MzB4l4GRrZjDq5pyE
xwbi4eEBqiAKVbCvnwPPke6qlG4p6X3nIlMiMogRherT9+49F9dg0hLBxxCeUyb5KWmGQwAJz3Ye
gAjIiZAHx+okvt7BCQdlEsj8YBoDSHPvBfw4wccmSdf0eZ6Rnl64ybCbKjplPYV3l6DR7Vsz2rqB
IWMfte9GVHzEbPaUsTSKN1PnwvcjW8wZSifG1PoaDVAIswhsv6p1gxyUcUZmjE9LWuyEV17zoaOn
NFBecV3jOHFOlVlW5ykDXkMC29XCmof4MXC37tjd1TWcgXA9e8PePCTIz7e+Vd2W8ovALObF9JSY
cO772aJZn98XPd2bdAyCTbK0H86na7I6MPadlqg+T0Rs83ahSbhGp6kihImK33/PnEUSjFD+HOyW
kX7DzDCgN4MWHL0SWBti4Dp10lOdIiwPY5vFcFOMAKAzcJvE8A6x0WJKdtuE2IxEwIek7qyb/Bzk
OL+z9r2LCJ5oTBTOzVm3ZhLXxEtsQH9tA/M20hUzGYRf3C2XD4auFKZkFnGA99Dee7UBEPksmImr
dPjIK4G8zsn6DfeliMcNkIq26z+o2IEYD86D4Ca0o1k2bFoRfXYK1QUR3orZkImusQ33s7smjT4O
lvyRuuQiq3F+zRaHTeJRzKCDBsP2wIjmJzcYmz2ezxeLCFn0oO6nMO2nugL+j7D4j9dcmmS+h953
HZ0Udw9OCAzhq+d1AUBDlQcMKUKpMj+pykcXanhnB+bFrkGCjMyDYkF3sdlWEfnI6Zmn9zazuuBG
NeavUI5cCCqw/Snvz/c4qSKKjN1cOA1u3XKTcRHsVOjeAng9ueWy9lRnalWm8AVm8HwkYrsT4hOR
W7T3yVjbZLVy9xG1xGaR+1qsJSyj68rvj1MXXI1F7fxcITukv1o3CcffERUsBXbLMVK3NIWHWe49
FCs724ujdhoPc/egMg/qu80abA37ufOSJ7tz7xC/fCG6YCsw+N/WY4LzD2RAR0iqtDU1TB5bOnh2
ofljLAiOy5gdQmIE+8bb+zbRxZmXwAPei577sSoqGsPjAvbeM73N4uOdnmHTd0v4ApgYeMCE9cjO
7NvF4WuuIyO6G+bi1xjQfO0RYB3tCXtdMM7v5ZRh7HIl7TPxAG3+YaITBMYT6WV7i4ppZLKFEjbM
DAgU/K0122+ik5m2VTTR5ykk9qDs2XM86pAZcrmA1JatU+56TTtI6yNY5p7iKdXUAHxvBjelEvPe
NlLBzHNCJF+ozHfWjseYM0nZYejKHUOnrI5tBpinnPB9ReUG9hKHc12kB6t2do6aT73TN7su5ZjB
ScMtiYZd40PgaIICcXEwXhvPXQB0a8wFKGgIP9dkGbBYt1laPw6jgXqIiNh936d4l4Ds134P0n6s
PlLU3FtPJQRsBwiaG/dR+N6Lza0tptCgr59pIn7hykFNMJq1HvXJJUS0RCXSB5QwBAmN0ueWkCeH
1jDom3LFA1XVH3MPcxab42ONB5qG+Rf8ndtwGm4MCLRi4JaijAeH3KDVB/GkajQM2nH4vLvyc07P
oyDx/Zhri0IMibfKilvfU190FhqypGeCmJCtPGr7ggw2pwdP1bXgo401bPptT1ELzp6OrFLkES73
ldgVUPv4ZATRoHrBfGfD/cJJ4aiev9MLrC1YAxdGGUp9y3kJ0vwzCgbi9rCEtdMR2NQko4YOXETn
Alz3piIfcSuTUJCKu9VUNDT1qy/fTjZR1XzlVGYHmfXVJtz40n0M+xY2YYbmuzEne+edo0I9DI20
tm1PWWP55W7QIY0Bpz60wiR63kDBIc2Hxp6H07T4EITCYtmFQwHjaWlPPcL3gy9NOpLBg5XMj4bM
M3Lbwd2rUk/HjhU5j8NB5iv5hOHiTmN+YmhyTN1h75Dy0uj8kLIC7cgwCaw6BGSBXrWJQM8zXwhi
a3atodrYQaQcpECxCkSlONaeUqAanVFTqhgDSCYQxbHN9GJhThizl077xI37ttil+PA2tmbplsVw
NH354KzxvoTCzCe7fqRty2yh7IZ4YjUNYcA2JVn5SSRJyFA4+YdCP0sZOdigkNjTZcf3wuvtpirf
+3PxMC8AMmTpP1h58AVp5a4JU+rR0X8v5BQ7ahyOjjOeCdCjsZ/IjZorb2cy2rI6/zFx87fEpzk1
hZcFddgFjjHXOqWh1rf2MZy6xyLVCxMpims89bc9IZpF0/UgCqw1n7FqYhsXC9kBOy17uWEjG7Y8
GWpvLGRDM5nGAWvQ0wzqedcExD8D/6O26neTR1OEbhYzsgn2sui6l4rg56j4Dak92g2j0+6qaIDS
Z1QmUzuhN4nJexhG6EGMOZkCzSQ+JkTxHZkv/ByiYn7yIMbS/jkOBSEwsq0Bg0kbFC11iZTzKxLv
OxY50nXJ3uyjQNrqigkpMsuNBSN6o3hw8CUWyNUC+8rxAOYpOrYWZaXLLphgVwTkzO7vJyYhgwFc
5kRt9RRQWrmsYCHCuLYJgI3sezMLv6hCZvwaZbRLFDxgRirWzghtvSM5Jd0h09yqiQ+8NXI21nAA
hld1vKTi2eEqs8u5KThdNcaBOOaMtPblaN5p67UGIIrssrC3dWHtlqTQmFdAwHQuDRcWQuDXP9T0
u7JgExPT/VaX+r7V4s80SfMNn6lHVl76ujRdvaIl4AUS9lYJ2Z2r0nqyI/lQ1OT6Tc+1aICt9f5Z
h4N5Nul+B+5ooBtJnxvsap7uviiFsdoRLBm4zX3uMAAjowl1e0EgjdawwvXonAXfDcZJ4cfBnP0I
xuVMLJkBkJxOgPLKYj9CYTuaC24R6v0TTBCxMaLVGdGVO8n9ZVvn4Yt0Tk6iBxxPuOyw4A5lQzp5
R9axNT4hddjVUf/Q07XM8S9Q4nnIEegSWEvz4JMkFNjM/CwV0JkUHty6ZdrnWfmcTYFN8U3fLPBG
ghFsOq8gMrVlkDHHrZjM0UMPSG6S/T7EIXSTdghhzY7+a+Jl2HBod4riPpVcJKR1cDAmv9JLIj8d
uXDuIDJV7pHUROZMBmwwu7A/TGu+zg0wQKd/G4ae6jUYt9i7GAy0fkoDL0UVVomG18/rLifdbUyq
xbe1orMTTrxRyytcopY3lOVgMqr6ZVxjb5GVeZkmYSvvnsaUARFzMLgx/hALHT1X/arPK9RlyeuY
Z44HBSbGtlb+BUXptjU5QSyyyMBKaQrRPPlZi9rj6aVnU+Pdk8PcvBvZe1SJHopM+YMUIJ7bICu2
ra6v5Gt4h/w7fdezSSGwK4RIRvYjbJfPBg2fN4H1cEI2rdZ6FdBsdmGOKW/+MeqQmcoof5tGemPX
vblfKEIg2wx7amvjMtgOgx9mIH50ggzI3WSkLLaJCYBzkO0dw0ZYAApma6YLzLWEVA3rD83O9hzN
d5ZFv7lu3WviLFgxfcBNfopXpx+QCg/ONRM/cqM6pzP2jQofN9AeOoSD88uuIUPlKE99pj3bNhyP
eRVJRqipDVcvOnFSO7vCjt79PvzlOcGu79WbS4PEVBhfOm84NEWCv9qaXqMZVXBrcjNFYoYSO7+k
tCBnNIPZIN9cwS5WDddGucwxbWUTsUR3Y5yW4Tj1tN0MzZrVMCiRotry4NsGFqBGxzNy2LsZT13q
j82ViEcq9fmu8TjkqW+NACWMVVs0p9RjZ0dnclRmFrpLD8xrHl18KkfYne6ejIYfuUbMLVNVHiP1
qMaxxMGWj1u7INAYSbM19yjFrRZbbOpusynl8RETSV+kvW70MIFnFCpOzB9ROeDDN8qBvlaSbhFr
vpd2AZ5OVz5z2p77ZYESImu3QQDw0e8o7xwaJvAGz0tPQacJykGBVGSMn5n+Y/U2iJQ2xyFGGCpG
4hmGVuSxawhETDT3gWqEu6AnxNVuMLEngBEJ9QEJm7i0KIL8TM+WwDxrcA6umvAOZ25Oh878ymia
YOobgVjmM3qypHufkls5F+/tGF56s38MQrrHdofwZIQJM6ya/EzXO+351rbBou5x+6Jf1o2xk8OD
LyJ+SKDmPpj0x2LyCxtqB51mxc6KLDTzbl3CDt1kGf1RCOsVIdmCjX968IFrnBd/YDou8ndWgbP1
grEleHLeObAtDosO31Z9L2/Z7quHlE4vVzbnJvXi3JUPdZm9+dlnpbAvZjljUEM8FyGosgTXdLvH
z7fz3XVrtcuIaZ/BEQr9mlGW+SIYrG/VEo43ZnYbTTUR6XOz5y7eXyKCImWSfgxMQEBvzWt48vyo
M+cwJd7DlPMuppgZyNWNstficdDt9JhNL3DWMF/OEcNrjt+N19oSrt/gAB3NbiJQWVsrmF6VzZA9
HARFQkmsSAFEAiBCs+0J281aqjwTr9KmcbKPBQgqbMTdqFj1eUhlHCFkFPiWe2KxTYjRuBpAvgVr
Uq6sn7taRbFf8nZlvqZY2MnRo0Lo8cXWdB7iqSnIk5UIrwyB7Gk0htc6a3BRjgmZdG5HwAsDWpMr
HLHiyamS3CZCSBJ93bun3HBjb5aHOVpPv858SyeLprsf7XMoV3Fh16AxBvyGSI/v0Qp+JUXFQAFu
Au71bD+M1m+I6AxDBDbeBKYWE0QaS8ucXmpiN4yweSjVwMONrdnjorHvc4z2CgVNU/HgEy5IrC5P
Sha8LpS8zjBpMBV1Q+0Ix47csGFn5eavxtQHSxSgAYkGQgTFhR6BRmuiBE+GYh+YBMn2AR2HoA73
Nc7/jbR7dehRZACe3TrmqG8ELb0mZWbj0GDU6rdJCPSuJS2CRhch4orRGVdHPk+CTtKiYRsmJI4r
ShU31n3vywnRldHsGtM8e98KpyazYJGFaBAIW7G87qfIiHitqYxybzpq1SyoSpob7cA5tycatOTX
MXJgNZUp05MM9lxd+1fDV8OlLH/OBVuG1ETpdUVgHrg1YF0zH4gVu4EtajE6GDBWYBQ8IRrl7gNa
atJfzhCQ/KJBYUCk36eBRSJpoJl45f294bLOqR5mjdG6ratrVRNW1OftcSpJa5/o+jgoXS7EYu6m
qTjNpaOO4Os9vu3hKfIHHLijMG+a5Xa110ADXENZwbkF2E4iBkr73on+gEOJh9z64jHcLDN4Ryct
jQvQUoD+0WFwUVciBXhPQ47QTlRAA8D5csvwM3Pemou9Bri37D3FZ0jkIyNhThQSTjaVh8kfVORt
UgLKqZYS0TwxJSORmnhfPyvW/cFdNFoqP82Oi/eESqHaRTUhXqKjdxGJLUqOn0GXWwdOJGjNIWp4
7vE/HQXGjxORTiAWi5CZc2957+YMVz4k8S524XwifIiSB7Kbg1HC5EkQ6Y9wGaC0RS/kpTGBd0GZ
RQPzR8zWGJnoefLQsfZeIkWMBtmRxnZJJBWyHzDUgqiNTrGmZjPFu9VnP81S/F6SsT/2klzU+laO
QoFlq6jvibrosuZZiqDB0IrVB3aGdyqx40yT9aee73qz9hH/0m0F/hXESTajC5bK3Ywg+W7qgb8n
ourvSyIvRyNC+KGaO3pl/SYgNGwX/DQcBp2zi8HdHMZnyvcrAwVn804R66K2sw7R5NVbAxTEPIld
2ekDaFrw7jQ8WXAgBg02XqIpuUfjnNrwvcW9UdwlRERvqMnSLfB1mAchOigtEz4f6sQlGKxDeRqr
/IXz/qh627kWJjM96K17OCQcBXV/NBRwqSkczm3rVrHT2+1WQcSfx3beEBfJgeN+DkUJVUhk8GAB
pFnlRzJP5Tlc0neHiI2dx4Qxr8sjtRjd8KUmfhB5ALeCOJsxb5j+9GOkyYEmWnyCZHU2ZV7jyB0/
FKHkHFQUGCZtqVgg4Uz7UxFCu9MD0N8Rbcumt9OPo+m5704wYT4Nijva0IyzB6VpCMs9oxoMa27x
uQY4HFjNO7A7abxqTTbjvMAdzuEAtA0VUETYJUxOpg4e8jsObaQQgpTjBZWRbEvMMT0T0KyuPrhq
ngilT46yyi/GUKPi8hE5OTPqBqYFdHvwoKf9wzSC345SlGGuQaAZAalPWMBiJt0ksy4gyBG/bdyx
eqKSC69RGTshuNZlts5U7+9J0RQ7sLkMdCytz1wUUwIO6a79qVwQ5bVpPvgRLWGkuu+MPHcBHpMn
B+yHWcrHXGJHaoLuDUR8FdPRO7my5ewfYsageqNgWz5T5u4QoBysAN4Fwy6ojmF+JVXM2fP5XK3U
oHm0FjVuCCAjidRIgLEEo9WJr3yYP6KoOTEGQJoddH+iJtkQI3vIeyPg4zATqE7ljyAxkC6gmWfq
xX7+Rav1SY7JB5qQK4yqntwszhmCHF5zTHCH1srfM9M6+0KgcxKo2QLDjjOCjvd2wlUld7OXoO0+
CIsC1rXIX2OTv8LoxfkXZZBwHONusQ8dyei2v1zcVrzpmSThCXzllNGowR7H3BC9enuQgcU01+S2
WfkZN/+egzb0vdfwSNy3y3Mhb00ihUJbvFazle4bLqIsK8KNbdvaMLnYy1KpQyBoKTZsBS5WqXTo
8e6hT9tNuTqMM5qexvM+Zze9oYU5kfG40Anzch27nLn9nPwi1sM+LDL60dYE7HWRqF6T+pT0uMF0
bgeQpYu3aKAY4KI3xFUSksEAIt4JIwamBZI+g/+nnY+ozxGWNd1PK/81wfPdZCVdOLBZTiUcOIz8
RnC2eO0m49YniDoY+heFsWMzNqLew5Q74NrgWQ2B1Qg7fFFpwHotl0eX0R17KQMPqE+yt16VPDp1
fxAZURuTzbXWl0CRyPfVEMhKHA57HuPCz6CIqnWL4BpU28m2wOORtkw+co8bqDMWYoXDY3ov97rT
zTEjQ80HAqI7GwNhAgestIg2KIKLtrI9yHBQvh9Eg5mokthLxyn/mIlUPnbGxGTVztHlIKtJPK6R
LWyHoorquBxWwXR2oK3mYXiZgg0/iXwIh5tE+TGRK1EZxXlw2jvN3DCMsuxGmHjkqyy/FJYMt4lR
HUdGZK05ZttG4Fhv2+QrX/I5NlF/QkwiIKWl22uOBNcR6oAcFtYVWxN58lFS3ZEKAc01YmSXNtxE
AhIgbJPKtPcZbdVoEeoMMZJxpYkyXKwqXHHPTN1zZqPIukgwsyn7kBjT3KjPRD9+2mveZNEvaw8s
OZHlMMXBYn5MItv6A2ydNE3fTUdZUEA6ItT9nCQFb+KOscxcgc1oDT0GSnI0PKDETk0XOwrY7xOa
gW6XP0ozOw5UDGhpAdw22v+YHf2Kru/ijM8ODuCb0BvRRrqI3X0C1HZIBmotUG5IH3+xde4jIA+B
LgRbBe2mxs1WxYZ4M1HT7xj1Cejzzpk9Gv2VY0iSyELepazqGE0VMjEag8mSD3EDwniP8JLNyU2f
SI5qYGlHyFaG6E52KJU7k/TLqqcGG+nSoPFKLgzL/ywJ4qDVvhF1EzENhXdXua0ieaZdYsb14y5L
ypRZgiouEsqMnR0M07Mf1DUV2roN8j/V4kEFJyjTG+xnA0MthHK9boEaQUBu54gJgXVH3kZVtrhK
p33u8hVlNNpktqUNl+tSec+a9L2oPPM1E2zIwZQCTlG2Ixl8cP3UWXP9/rXfrzRhoHmxM3RMA7bb
LOfJQLC0SXXZnJiKQBHjDNghmSMOY0JLkaEYUOPV7lGEd9M0noYofcxYezfhpA+iD4yTQU7yt0fJ
nch+QLNtXqLs/B1+Zg6s5NWOFSBt2HZLVhAbC9dHZf1JWvNv4CbR2Ri5OblBHcsaYZRRu8H+268F
swSxmZ2++WvvO9eEI0RAbmNR0tVCk0xRPgf9jUjhencU8JzECM/ra5M+87vcQ4bgkRqnWJ6kqK8/
Skwqt0NW1ExBCKRTKi9WSRhvO6XdSuwywvDiwazyR6Hz6UCvk0ElvUeke5QyvUjcG7RtNQjWftvM
U4gJ3NAgkAVFUqbvLWW9RL77EhSiwpN9cabJvxL20MbTWMi4t+SytV0wu9Mguh3ze3vbDj+IDK3h
g0lv34/FJ3ysG9052RP8rZ8G968LzoiTKYqnkrjziwAH9rDGie2I3rtvpcoPbaDac5kIhAS5eYuB
Kjo3buseUjM9RU5fkduZRAw/XSy+rXuLjX2rDW1T3oGc5k4S1yaeiW/fW01YbM8vv9Ykw0SqL0nF
WNIfJuoiyyl2hWIPaoGyNzVv25defRLhuIfEQYqZtrpd6kYFhvPOudS2iTq3IR7DJKXbQqTRMDbU
qPvRDxFMnc2M0iqFdzphMsKHFwF4kR8Tjf8xouknTb4PCh7l9stJLh5Paq8A+4fOraXU0ctN/2x4
+apXrNTeBOZbWVFAAVSZnPwetm7EJZucnLy9gRMZETHtYC6URB0xJNzgOP9aukGgRRzJPl49f7PH
SE3Z7qmbNGIUw/HjOZrad+mh480rZpwd2ydU7gbBOiJgHl+ufl5cR5j41fqBwm3Eeea1DpFuw89v
T9d30JNRpOd+4YQp3CR91LI8ILHLT51TYHPAm7kLOt2eCvOe/RJRjMfu21igglzL+/z+gydioLiU
N0TAWu0UKyxsm6SO5kNOLMxOjdVn6VNKEm2NyxqIK5XKCH5w5onI3UTsHGc6VhgvN9mcNYxU4QVy
H9fG4t80ORGgOdNHi67RCcUleRP+MBH1YZ0bj3AMd7VHYgJHIzeXbCVwrk/plMT0Oh4HvO/wcj6w
LpaP+PWJtOS6mSaqivtOTvc13EWOcjS/rnyMGqb93xbGhNEyjcj0KCX7cajEnrRTwp17xfq+a2jp
x/PUAGS2i+ZodO2NyTm89ZxuuBBb0tGEi3AXpt7RQp9cCOZlhi746XyabxJ/3C9+zgSzKh99wxVb
L5vMVSw0g2QcrFuX/miT2vrW14zv89K9pdUbW5UfPLCOz+naxZsHJFZTQZB70hW/CWYmvWRdXUvU
u5tsSPyd0Qp9CqroQ1XjvYDVd5taKU2yCkl46zr778XYTS7C6MyOfxssuosGPTE3BBXBZ3vEaM7t
LX9tCsLDDCPLNkbTccZW+j7oPfvGlYpZMdIYY0SCOKajd67G7pIXjB8RpfVbN2KFJL0xHmWRmVyL
prvcQWWhQuHuw25+dub+V1PW3ACT95Kp9F+GuP8FxPx3iYEubtP/3qn9JPP/c/NRl/9q1ea3fGEJ
IBrQ+geMl8hkUv1//39aYBD9w8fNGJo2OJZv+/Z/UGGif4BnCQLT9AI/CBGX/adH2wMzY3v01Bz6
MJEVRP8jj7a9ehb/yVzp4tMFnWmatuk6NqmFf6MosSeSkjIZUxw1ZPZiljvaQ+YSgYHIVdPVoY9Q
rneV7DlMaCpzREK2GN1tXQ5+XBrRvuzK6DD15R+8TB4XoLuuyd7XH+tG2luZ2fLcc0O1jfb+nz7e
+79e4z/7qN2/mYHXl245dkAreTXnkrP+r3bM0qfkpXM3xSIa7O2cWuQv6TsMHvXGWQ3NtUh5WEno
2iy9i4WAfhrS+NfWk9S7ul0TO6pnSSvuYEdcGnwGEEez5bRqNT+XJF9EAk33uZHXh3HBfLW+f1t3
jExLtWEOSzjbmvIqS4+AAm6ETO/H1bZio7Itm3bvVwEf6VOyIL4RnrJ3RMmhajSmn0KkT7YC16vX
Vvr6ea9ozVqM91ZPhAwKAvvfuFft1Un8t+/ZYjIXmdhaWYX+6m39J9N539fkg9h6inuNWGgogyeQ
XMVplOp59M0Jff14MQAG/FVRtlF+OzLO2SXrSwH2hyrk+yPNgpfUn/8QHgGXeT3yvJlfYCnjTxO+
45J2j2h6PmnQ+ttBkAFPi8T7iwDxFwDhv/je7b+Zpr+/94iXwj8rU+nv/vmyYERjKGeMiwJ7/xJA
/PDU42CK6LAIgy/Kpr0vdJPCNyqOVGrBoW7F8CDhQK9uatCLZP7V5Q6ln7+THZFKLrRQ/Cv0T8pd
LbLi1FazfUQLinKGFImMa7VlkBlBXmY8BMFwYSSZ/Zv3Zf0XX5GDzBaPOy1WmrV/xyWUfegrie/V
bwnR5uJARw+6KKsuowCxcNAy37NvrG4ubwygpFC2WxxQvnmUrjkzmOTrUEMxHKCI/xtmARrD9W//
lwVEYxcwvcuWxYZlA6P6lwVkFcXU+5zHEM9nf+8JfUYCNJ/yOsQ47B/6Ma1ep2ABddNau6IvfmYl
DEiKru6UOpX1i6tneezy/OpmtFKDuooOUiLm5IYH0yY6Uy/0d33hkQvehHe+ZuBt5d6r7BX+o5bU
J7PMHkUx8FyN6Vkk922aDre6dW48d+wfKiDVnp3eOZ4R7Chump0KQC2j6Ir2WYjIKRjfWjH+qn3G
10IW1MJNYh97jzpptGZg72PebIIwz28dLjVYycWX8NDzWc6wQMQcALB2EbMkpjoBBrgG/aUlfg05
lVhVRdZ5sf5IHQBFCMgpS+W8pQYlatPPCUOdQub+jstV0JXOnnLD2bqTQJPSqlhgBqCfzg3Lr9r5
6K8iic5YAmKz01+p5vSW/L2NcLe0VY1TLV2xUwg7tstUx0vXtffa0h/0GO77ysjB6IqvQjNdCPKQ
yBZ0D7BV0fLU4lpPuSAqGeXBypIYUiKKsFr8SLVlH1NDPGXdMhPbzY1RA1eIlL3nADK3beRcoJJH
d040/PUFIP59ss2+jcf+0TMAfg24KMaQ11p40KGZoBlE2bA1spSyM3+IQSpee/q+7nADD3f0S29y
Xz2S4eceSE90D+UCoX5KDpkOk+OiyPbrJLq1su1RC7kG0cc0HveoZuQmcXAMW+34SKMrngPXvSmw
2p4xE6OkmlK53qhGTw63QlnQktf1k3a3Y/oDk0j+YHE3pPRKLtPp+9Fiz8Nzp1qxg1m0nZaETihp
1PEUMcpL3OclF5Tnw8CMv+NPtqf7MSeXzjVXx0vLBqHGSRwyR79Xufjwa6/ZLvWMOnV9n0ZHYDu/
er2Wad8tcDqmUHly6xi047TFkZU8lK082ASHwVXEMf79moJc8/nplANFtUfYabwN6ROhMhvLxcDP
WQlyaLFyGbEMgi+bcEIcQrNzZZR2IOTE/NU7ZKuTAIvyXMpzQMP3tcgwaM72NFwMEtxkM57LjguV
Qwjkliiv8cafMH9FaaEO5pqM3XvmH7c8BAa3glnjGiGKEouJ0uj7iSzAewbg24e9LVBKVmPClCc3
+l2rlukqWkQaczVIMOBc0E3fuOq2x8svMWjmreoPoM6b/TiUxaEcEOSXrgsSHl/8DSQv0CWCIfrc
+Dd8sdO9LdKfrbCWi0VzDE3L/OHCZLvA7Hqe0/x9lql7MjSf2ZKWGoOewv7jatppnWAMgJ2sqLsR
rxSakyKjpVp7w9tUGOM+5NMG1hDWd8v021XzToWOfQLnSQ+hmD+/1yt/3HPkakUCGBsx4j/2n/Xa
jjSCy785AIxV0TZpWBt0YtgjeCqshnlBOLV7HQ8ZdIQG+gCd8XUhLkznTdk/5wUvOgXHW4zJ+t/m
Dq48EGdJQwNTGPs+MVz32BAWZCwc6MkJZtQDcoXl0Mj22SSC7KIm7vmm1DdNkl2WVj5j02wP41Dr
bZHiev5+xUtK5OjQQLaFWHDWY6/OY9a8uuSL3+VRe7fmtm98DPpodKYXk0Sgqx/cV6wkeM7RJ6/M
3/peY+0mPYbbfKrdU2CPHdov8QR6a9xbEqGuZxbDhZnKVvA1XzOipjEFtwf+hVwYeepMV8wNR7Uf
BHc7CLkvI70Hpxvtn/DG9yVwgovl2c4JycdPbLcZZ/NItTW27X5cD/ZinA+j6Izz9+dedX4f5xEg
8BZ1aGFO8/mbDYJwuN2nRu5tdepfv7+CFnjX3hTJrdJdu5+inImk1Rd75ioBczJUEgkphzQ7dBG9
lUljHRmhrgAEtI6CCcBh8tDJ+foHXZxv5v2D0TKxt8cI5LrpPHx/yGFG7G3XZ3xb1IIVenS0WFkA
Yc9FZsG1gKZ3SgkaDCdFhu293VuPhVAOXxENEtQB25RSf5NOjbptGoC6i8ZWnnpue52LvObBIhiz
ha6DGoOgppq26NFt8I4beSrjFmvQotM9qdz1cWnMcGehJ0fYOd2mU/1LVeEqQhH1R5L/9iwLiXdt
Ib5bCrUNJHT1vqzMfUJY6iMjvjtk8TlUPyypPo6rok+NPTjg5dYWNIcLYqbRa8y4HgYq2w49lhmc
LGAwj7SxB6i6C3OXtRGFGuqxUkF79rrhsTSyI40V9w6TN5p9W4B8jPqM2Zw3oWDqfocOyzhYnBkS
FCBo5OjfDxlDPFo4aKpea3u8BkUJTaKUz5XCXW5NjkmUH0W9NfJD8kb1jTMPb5mX++9lnl0hWTOG
6+TvRjCZwwd/gI84vfXw0Z1qGZ9H2iYI2LoPaOH5K9+jE7dN/pyGdX7wknm866WBt0Au4S3sCnNb
+T/t2Sg+iafo0O0zlBqXHgZry+7jdcVBSz6vAMnr3lHuez4xXCyEuBYElpFJKp7R81tHWyb1IUyj
D3spvYvscpwKph+9LhjMJ559Uablq++BYFgacW2xJl7smo663RoQBlp1yOq6PEScELueDY6rinvj
qjY69BIys65ZZSLHORayhrXwkod0QNEnetnu+ZqDE10Xi8ddNpeM81dB9sAM7x00xIxb1XUDTCfy
1E1/Ow6MmYzlPWUYfEmQirC78iaZ+nFVtAnY9YUv96473OtKn3MHUWopbr6f1cnWH6oggdnHQX0c
VMEGZ+zoRCynKYdSkS+IxwxvDWqT9YMdEonaoMpl0YcPHFz7pgRp+P/YO4/uOLIkS/+VObP3Oi6e
q8UsOjQQIAgEMili44dgMV1r7b9+PvOsnmZGosHume1UpSCTAMLFe/bM7F67NxyrAM1890yLlnLU
LT7OiUgrRoRyTmEUbmLtifleUHm46cSu6pCZFV7pUfVp7Rb6dv+hCbHb6ahFlBZxCnvutbYcDZ3e
6HHUgmIXYq/RqdG60/CxpB3a3q/JFqyaS9mUxV3dYzUeTjV09GG+UxHnVOc+IwqY32Em7FJTSk6e
lns7tXrmpNtXzS8fKqbbmawrNo7VQEqgt+mc3dJdnn1TIbag1Q0UE2Zd0TU7jMT25yI30AKpsz/K
uRYriugcVvahZ/O+lJH90euzAmGuodit8c2edciuc+V+YBj4q1Mg648/SnTwO6N49urmYyE/PJkr
hzdq1I+aw6fS8kbuofR+t5PS3KW2F2yLoFCMY8/Dx75djkFXQT8nFzwGRvPRGcCpS6bttvXoMp7R
mchht9DnPBrz+zLK1cYyQEDJdwujsc90Ju8dxtdP2UD3DNWA7pIldrPT/F1TIeBhufVTaNXijAPB
DPuRph2esnKB8ewGn3pYsx/TTt3PnfMY6nQMELPHNcMFRAWFAkCe23+SfuBWshBbFqP+vMyl8VuK
yzIA06WxJ3VfDfhm27D7j5WvE3mNr5mhLDBBj/TE1FGzqLRgr3v2nd8a4S50BpaNmRq4e/Tacxmj
+6PCT0C+hBDVf9EVdK5K9zR0G7QHCyPEQ2ZrIfNcCjGjsiqO4NhMoWDRrKuZGkJOlsAYZsQ9gukQ
TUrflnUY7ye8SuDhZ78jDqSFwT6q9fDDZAJqM8HgIEOrMZneYmZnFnxzFmAfRON4SJhtBwkKK/1D
W+EAUSgbEU/WbgNBYykikOnBuKuzxmCkkfukHbHHlIS5RaxpbKrZdROEsUOT1aNtPUgVAXaLDFIc
I6jU9OFHxy/uVJA2L3CxTohYYlRYMdmlWykIJ07ke6Mzh6PytOei7eqz8l7LIT8NZdm+WF3wYU71
/KkzP2QgXZtaah/l43fvj8k9upoYqDjWvTPDt3KZfI/NLH6cxnDXeqN7x8TGpkqrR8Y41aGBF0Mj
9reuafOjJ4fykNq/YzrhnSAkZPcmNqWOldEzd6q7yMgvjJF91tv292mqk8cAA5sqi3+QL9h7Mx9+
izH/fc6X+IuIDKM2kH0wavydAgSPGdnnR9gQkTd+GS/nEFcIJhtt6+RmeGphtvkdfMJlkK792Fie
+zD6f6BDYGybEjPJsre8u6xIvy5K7+/zDt8DRkGP3dTAQxmT+M+uz1pClp7LEFuio3rEVElaoinC
OJv3gb117J37MnSwlM8SC94yRlT6AuvE8KvXgaGCQPesTZAEzgszqc+hytSeca/yMEBKfOgRqdrG
+vfGUNPXAXsrVHmNSXgk8wFRR21PKJm2INEuFLyIZhNm44exnPC7bUC50fW8rn2cOFH7RXntByZa
9m2EEdbQE6+ijkzFMK0HgxPyYW2KtCEljwGci1yI92CwiDlyaqI26OjiYR46eV/rHoGKlhnJIJ4Z
Aa6Vfkqtdtw24MAHilFkXenIpIvjHMqumI5J5wOxqYudF+7H3tkj5pjutMHDj6dm7DqoIZRFKc4M
vWIfTCrE72tg/KY2LHiyaWwUpDABy62zns25bk6qSbGvDBA2garzNJvJXhWL2nkpozlenMdbZ63r
GVXzMlgxgD3OfUtZyUGpXAPcIXjOuiXdGwv+vWoiqx9H3H1NehSjDdRqeFl1b9bRV37YoaS9dDAn
cg67I4XCbedp1shT/YmU3omgZStgHaRzT57WZYj7mgYCbGSzZcLgGHbLzOYFdfU1kK/POuOu6Kp+
ny7hU5ej45LqnNC2172AjTx5kNyh4VBvmMFYHfQuvAQYZMBnZB58cnp9U9rJ72ui66Zf0Vd27v9M
SMus3o/hM64PFZ7GwIadQ/YYLKDIACTkZ/RzoI0T0cnrfaRTkj8mLTiv1SoT6Z8d2pMfiSOf8hQH
tjX3LfAc2rDwSkwtUPalkOWlJbr9ohegmm2aLqgqzd9014cUviCAHMN4Z0bpodJ7KLtRd8i7obyj
+5NvLIX4APdvnDrEQI0Q4Bo+3Ws1+KjV6Bm2Ed5w5nZgDIcNxuLR8AMFmDV/R9IqQzEPAaHTGCUW
HEj/+2QmxbFGT3qOavSO0YAy6Gpv/oyjjpz9KL4VL1rbOOe2rvpHrJD0Y961hzhrPi99Ol1cXFMu
aY4CEEbJ3rZqtbPZOeT+VtNFAC4USFnk4+eKYysEuXF+dECTqA5khmcKkyerNPKjAe8FKdwecJgZ
1308zumHUP7RYisGPVnp+x516fPYKkQBV2IswkmkVglD6foUVtvFbDVczi39IQoj48Hl1E8dS/+Q
0wZ40tGQiVBiO4JZ1sh21MGjhwXRY5QwqThSQUL4Erkmfe4Y6zZxRQscZmyZC2UMowbvc6y7qdT6
c9cu+7LFszg2kFRcX9CgoAG0gZ3hBefGe6d0noZ2+TH2WfBEaoHYmhlCtaxzBjF7DNZcu3sYx0Og
RfEjjDkqHnNBlKPO48O6dwunSPaa26JvRi9+QqJuu71LJ+9jMHGYB94Peol/WCbf2NJvR5Y4qg+6
8umkIxKx3poa0Ye38z8yyzpVsMaf9CykB+PHDiJVz4YamIGe/BbjPKjx21ynu1vgvvTU0+0VVnz2
kEzbOuyGna0IYBO8V2gdDGZWhsskA54WNo53T16Jchb15a4uPnhQjx81XBaf6cFHRxKUx3Tk6ua2
0rfTSIM11MwnsBTcdeXAL2a7PzFef08HRyMUzMXd+jAVlAhcf7Mf5TKes941mGOEflobv0FjAUa3
4bkxG30i5UQlHD2/7ZyiXGojx/k1cx7HSS8+pFFzKQd4PNnsiQXlDFvD7gwmIthOk4HPnuXV04Ol
Dc8r3OAG/X0Uk/dn0t2sUESp82E8ES+AfUX1AObRH7hLIXWnVc92ZRc7LKKcU9jCXirzyaHE734g
AR0ekgAqb9HiizyrbBvbuCt7AdhGSwNix1iyv9WAvrmVR0I8kMGk+iPqbIxqVocE8dXEKObP9CDt
Qe+2kuEc7Ml8RA+nOoceTiBT2kentm7VsRYiRVtZ4a4KlwF+JvC06X5d63SKliezSf6pjzSMkfcL
9rh1BlsEvRkWliZyFNNjayA/YB7uNh/pspzDBJk/+DDxI0a4ODd60Q7r+BlS+hAgjID8GCzUkBQS
fphPn2CFpP4/JPqfQaKGDgzwn2Oip7II/8dZ/vHyb5efJazX7/sTGDUM9Q9OWdPA7BlZaqRV/x0f
NQzrH55ClMah48Y/BDApSsLt//qfpvkP23Z1kAhliOeYAUb0Lw1r/ohOkW2i47zKtHr/LUfcW41c
xQe4Src9bO11zHkFPv0JNqPZWsXMUujnlCGeCK0B23hNQ1wcmlejvWjIT/30fN4At24wTe/2825Q
FlUA88Dd4PMUA8UI/mA1h9CGAsFC2if4/n/xaY5hIpfkCyx4A/4OYc/87cjd+Um/C22ZOManCCGH
jsqM+Zhf3Jy8yp8xpD/vzjVsKm2EnPXVSu6np+kY7sxALp+HqcKmY/jbbY8Js0eJiiG3QSMPsh0A
xyYie1EI4AzeNzPwT2mvZNRya83WTtFgC9N8135KaQf4DUS8CFfC+gEj2YpjT36HJE4NRKBfcMvd
x3B8HMyvYJkgJISlAZOOMAQNZR/GzVyN52GudlhDociq7WcGlcTqdkTnJB7JlZKrRdzpadozo7Vx
aFzDlEFTos8eFrRs0SndDMulWaDoMwHOANkmj0C9+b38iLL98pluJB+I1FJxnQB5+RG5uoJMdaW+
C62LXAtimGZ5heJEVQIMzOdHXPT7r/oGNP3boxfw8adHj3WhQ1LPo4+si+E7jCu/Gg6P0r+MHjRk
kKGBGdr3PxPm9JsvXPlKOR5wvXfzqUXZjpWZLPrZoCkfBZRIOk6uOAgPYOLcszycUKGN5HLjmMSi
svag4TmA/uaAiSrvGY6hagCCYJAH0IjsjayLDhvl+KPiVTsNVrr1AxNKx4j3ZWTX+lsK79MLi21P
U21g0Bb3ql3AqZZ6+VaD5jwF5i6mii4KBsUAf0MdwB6xumq+BFh4yC/HhtkR/og2wjaOtH3saHvG
jveyukpeMPrmBw1Bm8jH6g2RppQflc7QsV11iPwvy0LPhAUr3976X1sfDD23wXTos3LHqbpOesaQ
EKUhIwbRdJXFvy4YqlAuw4m+xTws8LZlZgQGBTf5usFmhfVIb8XZaYpBHgx+jXffujXAD/FI2Q98
rWrUTv4dmNea1Spcc9HY0GLjkAzfdP3ihh5drasd04tliPf9l269GcLc/3jn8uc/rTQfPbrFSXX9
rLvFScBK7s2p6j0jg7hfsNl99JnlNiYGxsyra6EdsmdbuLwyw8H3jySXjcGkEG4qKOMZ9T5cys8V
Y05mjU3L4lBaEKKKmkbkVZ6+F/fHcgA3xLNb2wUuwkBocGiJtZnT396/u7e30X/c3E3EZOgQacSa
m0tDUNUp38PUh4TPSDGREwxqp0FtG53gF8L3N+D7v3Yvo7QwN0zLVTcfq5WaZWpK6eeSYX3GLenI
xYeqsI7v391KmfkJ5F8/B/KBoVuG4bnAs399dx02poyvVMY58ZFqRPDIZF3l84UxD4Mer4qv9eDv
WyK3nj9UJduU9eOwjsLqpR+PS4+zK4QPw/5W9A2T6Qg7WfoBa8INaZkqPnLUbsm36Y2Yu0g/emha
oOFAfy5fw+5EOO1odNlo7jYkncvwIpu8QwPOHrLdTMR14FVG7S8er2XexClc5GzuVieV0Kn4bw/C
ccTKaaGtfIYuLovSITmWHTixa93+z9A0hd9GE5de7jYbH0LhAHEkyPHS2FcEoKL0eei4fnakhIJ8
vnoIUFEUBoQyi+fImQFLCOc/Edr6Z+l+HIgy77/A2+W53ocHLdTQTQNtf1lHP+29pnXacQQPO2M+
z1R2vk0QIuW4QvUXYTy6Ha/O/Pr+R97SVqAU8ewY9zWx96GDbd4wi6BlqCWrlulcCB3WvHL6Vg3x
T14Wz6pmdBk6OVZWBfbHCoUfIr8OqzpVO9QDmH3Jd+9fERZpb7xOPCJs/m+hRX7rbJD1TT6Ynj6e
F43hZQw2kbbd6V548I1mP7NI5b8lxGw5ksTaISbxqIhVdcOcyueJYg9VuK1EEZ1LlbU3FogoEnDX
4Gph9ITwjALWdYmuEtU0kJTMwm6CW3eLYjcyT/HJZRgrYwABnTQL2eekPfXYlU14hHX9F6jq9zPE
NZe2NAKD+xaSiHxiYGJPT0KkWDJkBuin3AXM4kWq3pcp5DTnER9DtstVzr6R1dbP/+ynHyDdVP/N
Xte/NrSd5OCQxxwt5WUyibxuziCC3DnuTPM1qXk7ebEt4flzFED55uXk5EEvtoa7ME0BSbSKnHZv
1OKizZ4mfA98WQ7WzeQHNSMcKESYQfG2pWftNrW2cd2KLpcJlRhhaByPdADJaIG/T2Xb7GUjkX3o
GaNfI8kYANhc5LtS4+myseQDMz4QpyVE/43z0kG2zrxD3XpnuSA5xuXdUaJvJVBIZED5fYPF8mFh
5lsOXXNS/+fZec8uOq/24O8k+Wibh8jeo2m+MyZtHzbQVGAlAtzuOs6hplK7Ns23i1+hFmQeGrs8
yu4sOGQ0/FrnokFuWXKVar+k1afyNzep98jauYpQWJVbYLXDzEXgebOjLaG5sFk4cnNSXPJOhzgn
i2SykRDjimHbSyzDgWsDy8a2LYIiyebIicZLmPUr+Qzp0mGxAdLIOuhAu8yWLs6F+ZkN8r4uQmkT
s40RijAZ7g2/Q+VYF7UkkMaAmDrX4cT5Tu+v/DjLak7jUDP8pEgvENoVsMDz90YtKkUNgA6kewdy
p7mT7RqjByGvu8ubPRpxe3kyqY3aM9NxBW9LtrZkSOGU7UqiWdXlp2BCINiot8y3S97B5ci7YqXJ
hplZC4bOI+xQ63AvOve9jLhEERN5+GteCHHdsq+T+zUvFbzKq4/AYABZozvnZouqBwoazqVlzELy
eKsNToj6b3L0J2WdMRiOXCD3xQ+WzSqvrOR0Qg0LePklYoJWn+H259t2ZM0K2YcTB3WFg7yGIm+P
8lN5VhL+5a4Ci6maicxCkUotF8lM+XjZ28T9Y0NGY6Ar1cS7lvQDDaGN3usHxfQxsjRCW9vK1ZXc
U4QHeO3UF6VbHxaLDs+oI4VK4qgHJ+w8d/Vo4aeBUDJDN5KLoqWCVgbkLge6vL1ZK54aIR9elNcy
PtHqhxnZJss+6aFxCOnN8rQlAawm/OpYgHJDlp7TBdUoW3KIQ6xujtSh0O8AgrltLfPuJP41oQVs
8dAj8OQ0+0gLD3J0W/bDmpxBZpmQWpOQV5DwogS/Ycj2mkBJbPizIar3BKd+DBBiUztZ3GBp2wl5
Q0nSJa4NREnVntMcTSWWM58zUvIwQC8JYcCsCyK0smeJsMdw6NfTlDpO8y6yXKQyGDlO+9i+D022
EiFw5EMdjzBI9JjTJ6/+3VPaqWKyGn+GEzQjIGSKRkyJQuoZn3xStpXk1TUr1AS/gKRxZCD4kvoz
LNvo2BYFbhsmlDXrviP+EoYNpZ07JpwrzJDlBJ0Nc5sYFu6D7CzimhwbtkMSzxmPtO9W3r4kAn4F
cMfUuiQ7BgjnoNdgumjnOuaHVN8hTbbzvc9T/Ro5FQPv+dYN5s/FfA0D9IDS7rT+HL7Xya1dhaZT
7RgPOTYwgd4eGEJAHrc9IuWza3r/oxeApBof0rY9BrbqNw0h0khOcTA9lmHxVCFnGyTGB51LtnPx
P8ItYrkEhf2ot81rjkuHJGI6d7PWYRw67kJC5n/pOyC3bKdr2bquehYmuR3yYhqdMyl2TbmzheSc
Y4dTRgu2S2VsLQm7PcPJfQZ9vNrPHDhMjUiFx1Zmhcp7mhLWMKeP3IRoSHR5ug1DpMwASnmGDJ+u
6X/SXEZWEMR0yJaU0dj3LeCLvbnHaebOJLZx7ajW8WRmCVHJRiETIEWzHCwLWYVrlvuOSKH5qP4R
nyvGoJxuOjxIb3AJ/H3vU+VZy6Eplq0kZlMa7JG+uU+4ipbRdeooWWKS3w4+Fxste4bPZe2QbGy7
qDlabPWR5kKmowABATpfrhb3rHOLZcJVlPXemoxzWYrO/nCwGfxwtQcmdkHd1fqwOzFzoQrClnA7
Lt8tomTT/SvUVuahJ0I3hF/0+g7lUu2lkpRvQTQeeB1CenGtcEWDCrwz+vIT5+GROb6tPn1vZv1A
Kb4rYKPAydhpeo5CMqkOQ5dMLe0lxZAHKzeuS8W4fE2RRZIRVU6HkT3/fja21iY/1xSSHyJs5Zk0
5PjlSuf+KSeNAmnhIcd1njV2DTsK0SygkCuZPLVohXWllPQSW6VoLZhWUsY19DjckZ/g2JY/lTDk
41VAiE4s0qI5IBd6kKDtVNcFcgo5riyJiI6BVNlTdzE5Iymg5WuCVTONWEIclFQlWib0CU613W7k
q7BfYBCHeG3hwxhsq56ISVh//zEYb5UYPz0G66a0ctDc7fXBHtdeG2lQNAFZ6q9SO5rTS+/dzfEr
gkhrng7995cE7r+lxOLFR2lAOmvKGMBfK4M2UJ5p4LFwRrzNYGg4IqRJfEAbO0KvQM4r6THYYDXK
aFGO+1Vp8sYD4Ap8w1NMrjjoT0vS/tM6KFJoSm4eztSWDEsuQJrEEosNZdsPfUjhtFwlbspu1nAo
QuzpF69AWW88A59OlFQqFLn2TTeKNgzKSSNuPK1nI/kE73fIH6zo3DWvcrxgwzoqgMD7ssV1zbu0
tAulxKe2lRGPuRh2LRW+Tl4apq8jXr528d1vXxt6wQtCRsZrh1fWUOIl1bwm3as97/27xEHXSIjJ
+3m+lPlZy18R/9mVE7ZTJLIW+Q92Ub+409uutY+bu27anq3TPbec25IMI642Knr0CNA02kzqEvNc
pWsgn9yGxUao7u8vb3l0f93kfKJiNoA97ltMWNy8XL0k0Q5MOLqTfWKOWZ5fCu1EA6x7/5Pc217I
enOYVzI5hRsb3Yq/fpTpV51VOeN87nnabf+KW4AVTSeGQn6XWdRm+IBSACoczraZXoHON1hrk9uF
B+Y7qZWcUx2oExK5W6vGQQjfE3n3ka6OFeKwivnXPFOo4A6gY7xouDJm6ByT2dsz7fqEldJTVoSH
pcNsCkjAQawJtIt0MANlPMjDpcTbeU7xxBOw0FCUZy5fFSUVDH0UPuBmmFUGT6dASy/bIsC1lV+j
7oiFwIO8MenEBo46SLa2XigRqaL/P6ItJ6+OYJeH32UJpXw0IkC7FicYJtzv4D7fzeXwnXrw/ae+
DtXcvmDD4xWzg4ket0+9RFtv7tU0nUt4IJCZ8faWifXJPlYOEk5kz6UP4ck+IBZQwPhosYQ25vSs
l+GBDvuLFZhUBOGBr4b5uFX1uQHZgCidjpHAxE+1Zj7Lj5Q3xotD3Nhgwjn5oBnl+FAm4/dKd+6k
EhnK14LWnsxWyq0vEG/gSm/GZdg1fKhNb7DQrKPF8LeFpI3MU/RexpTEcygy/546erH72EbuYxSq
Z8uZHxtHhKws7Rd74rYRKgvVVDbz1jw0JvXMvy7ULErtZu4z/EEUqifGa19zdVG303p7W/9yz6/g
ye0bMmnE4Ojq8KGrG+tP8RVhLKb3qmI+sxH3iYcFFQkjx7nUMaH2gvvWphqpzSWghduA+sCK/jCw
RPhlqL+d0GKBcOcSeUg0FOHgZotqiV/jTRdxKQEQb+cdGIWf+4skVVLc8K0HxHzXbVE1qIXV4aHw
X7PRPsEfPrhA+nIsToliekvBSoSAYTBZY5Jw4QxtuHcV2n8aZRDiqgx/UXZkv+gIqr+3kLgFl5FI
nYMRiOzmFmCuh82Aws+5IXkQ4E+iB66567/l6kY2qaxTggedqK3sBAhTmzEiK+sxH28vhZfu1/hA
nGfLpmS103LHr/QBtM2/6IuxWfipNOe6guFttIcyapgAeif9b2ZopJwdjcsAlZZFLy09y33Fr2Zj
QQ9FCZXoCkdvhC7OKVKjBT0A5Vj88Pf3vvlWcP/5WdwsZBuZhT7CaPdcNxUkgfxE+qIthK0cLxkI
us92h0k7mBxZk9SQClas7qGWR/NfVGeob2sUviS/kAa/8UGpVxJYpIXd6sqtvn+5b207S3dlppWz
yLvNdBDb1CAUBONZwtCImNeM9ZCuthIcnCr/1RSq3Pzttvv5424ezmAuMVMRPnkd+an0i6mpU6On
84uGvn31GNwCiTSkjUjDaiATl2pH6mibxFa2BK5ia92vd0C+8FMlHzVpF0q3VDrhpOdSN6V8i9SN
9vKt0a7lfJGkeGDGbh5pnpHNR81VsBPbuK6FE/+VCv2/APAIBv23OzaV69EvB5RfAaCfAo2joZao
G/V0lkaT1OhOjFjISHMv6VmSwLhYBcrNFS5pHA3ohkrYp9/iQskjHSe9F4BUloabPy3R54w70zBv
apetVM9SgUolHXIyStNNcKq+PkphLD2ROnePjKZu3l813i1UKTHL4i/pGVtkqTetcxhCXqXHHHAm
h3Y2ZXudXhBnuD07iKOu8hcHidp5+YMOp+hesekklCPXzH0gfwxmLt8ry66Czm6r1xDNIYkb0jOd
AJwX6Zh66FUjiIOiIQ1lzigORmzBDhWbhn219HxCBmE9P/gvElDwN6SHeI6QI3fNB2esdlGPf6V8
CKIctubvJYasmV32OiNu21blQ0kqI5mCpGBsMEF6iTstGtDSeZUwYQ8OPSPulN/LV+KXc/JJlJwW
9xdSWNktDG8yzKK2qc8abi8Za1GIAYON6Vbkrzf+/kt4q0awla5bLggGJ6clGfxPSysLS5xktXY+
22K2YV1o3JFl7Tk83RBJCbLv0b0QPbi9uH95/8Ott7Jmm74dJYJJ+ryCYz99+BKD3vYNH07RyRja
Xrp+0u2RLpu0pCKXtgHHV4kboMZiZNp1ByNrU6GpLV1VYXcLpk17cW380M6Tf4ezddYgtlu6fjCK
bwOrh9JXeARawsJeLtKtLOCiVvTZpKktlXkMT14ICbL2379N3LLf2L+kB1DSFGZLlH1/fcgQ6puo
6CjEaMzgng47gh42cEFL56ClRE4X+75OUWfiWoAZGp4GJ69JY7HztFODz4ua8dPT6KVQS7tknDSG
dBov2E+cmByj197ue/sirWMJD7LZ6f5lI04M20T/7g5PHrHSbQyUKsFpOUlqoHr7N+mmQH/BzxEW
hmfsxio8KOYJpJUuGIZcUMsDlzUsAc/Dt1QQAKk1dF00aXlm2bYjxiZFfJK9UfJcByT4A6rJoFzu
5IUsjH47+CdKwwD6+7ZEi5B3FaINh3Dwzsm0U6/jertYD3Zc7b2U9ieVsuRR66eVarNw3Qwg3Tel
d9fxNztqi2wTph8lPEew0XUR0F+YaV9JXwVx320Mq0V+mNz4vzqilckygrusIQ4UI1WcICY2gvLT
JGrU1uEYWbEbuqvChcCdHr71Q+IdumBbK7yZ5BVK1x59tyz8KA0xS1cbaSwPgpaYycnlGS1M8aJB
9pAQUJV7rVCInMtjDv0AvueG42XC0EY6gcIwkG923IsJ18YBsEkzvt+qkJ/LN4YZvQrIIRwG6df4
C+gJLdBJ+91AEM/UzF3LgxRcSi9QO00wRQt2DZ/hmbhvfWFoz/Ufy+lTgETf2mUoY1q2V29GLZ2v
J1Ah5p8xK0Y7QHqr0gfofWMnDZwmhunRflq0x8LfCmBcxj6yVclOmo8GWr5y2gy2fnB5xHJsSvXk
9oyjqWtvuCgw3LOvNRtJYmiqwWUgfEtfTA31Xg4vHj+0ZFAtMZSZmAYBtQ0cGKY2f1ZCTYjrX+SY
b29EsFM6ZBbP/3ak3owq7BqhEnOQZviPXcGB5Lhel3r34EBY5kFLD9VZcwYMsDfiuLPQ2KaNIAWP
JIPvh4c3Q7DtGB4yrpDe9Nt2nRif1zps07MmbxfjCXCVGbaKmisMmoD0yO9iiDsvkqJIFHv/89Wa
n92mF9Qvjs5F0MS4zd8S5M2nHrHHs+fqDF0zVOsuD7r/iAsmrao/aUQJujg6TVbBamxAT4EWCTG1
DESQMRgO64eXjXe97FzAFGkiSntROvggpecUks+KTk/baMSYCtCoB9ZoKg0dXSKLWe+lVRkDulrl
VX6rAkbhCTZ0g8haJfxZfFPL/OVgpnKk/on5TKx/4ukKXwBXCCMA5dQtojwrgkrphmE0ZSihHyHY
nURWAUAltC01C/grM1v3Od3YGopc3hR7yYQEMxeYckT1q3ebY8xJJJ1aOSlkj0imxGThqWkv8p/m
iYk2DhXHhbxBj1mwYPkxgUniCTlKB00aHXw92Nps5wEPthVCYkur7EuBcUQ/g5vTRF6PAOAxLCRO
gkQyDUDhEeydYOFiADughgC1kFvIDbc6nXCNJxfoOxRl0a/G/4QYm8GaGMj/zYMcM+THctI0LkT1
BwEJO9h1srtaQFiTYtTkuZb91xYp6cIh5RV7j72AhC00Pv8iAKHQTgh9EnzYH4JHSlCVh9vNbFcO
bSPVVohQNhNW9Qa+aN7MN3qXfObJRMZBslUmp3ZyTQJsSzsyLo8S2PiqkaNOWzj24HcEX+Uoi5gB
dTL/lM1XgeOsxXosnOy09OaLAfIgS1HuwCH0QD5nmozTm1UnS8sZ0RjlJolSjPMCjW+XZH1ZmULQ
4ThJS9u9TIDM8nBHk+8kljKRd9fXzmOlZye9YKwH6iLOADs7Zs0R9Ht8xuTfg5fiP04vtRdm3yml
s5vaoE1I9Si9OUla0pn0hsqvYfNMni2BUpJvycflPCydhQcKbI0tYH8RgCJGsTeP1a5C/4dzvWyz
3bQpmVxlMPVk+5hUhfVenrqk65la4Wq4Q3AF8HbllJNsyMXvd61weJ5edUUfkUoadsD0bbTsOwHm
PCgJhj3vlojScUCpBZ0xJ2S+GE6n/3nSy32ODYwa2qOsf/kOuUTgQgoLbS+NsnIvmE8GRqLbxmGM
jYcQCW10X2l2Hg0mauQokm/sFe+7Z2yCDJZ9VDT6AeE7RLx4Z5xYK0YNOOPa9l2uYf9iwhZko9ih
iYKBvpKPgtm9E4iwwxi7KzABIRrj4MnoEbkxOUv8IlcnZ72cKvK35HQWlvFRad/hknJ0TdgUDQZY
uCwOEXYgtGA6E78S/jYjcyOcDOkGCg9gBkQTDx6uvQOaKz55DBCPhwkf1bb8Ity3jOcsyRJZ6rpm
0b1l+JvIAt7D7MNOEL1/r6Dk7Czt9ggskrH6B4TChb+QIVydI+8sj5f0gSRCltGoO3ubYJeUApU3
CEOxIdAFltM+C65yyktWJ1GrmUlKoKpYxqdsoX2ZvyT5WnFi3DE59Ua4D0vbb2zof2AxAnYPPaGU
pn+l9IMEwCJ273ADwRcELy40IN8/Tay3alXb92mI4XNs6O4NGdFCmgVR0Gk+r8CTSYTXrtQVpLUE
cd39ykApIUvk9V8meCcx9FQDKW+JIpL+c6bIcTCQorVcfAyEV20ZYFrx02Ewz1KrC3FXwq6E2Bhb
USF4STNAwq/8/v1bct+6JQ5HgDRota5n3NRIqWFok7ZwPkrMlh4A1d0OS9CdYGqUCwKpCH9NuAxm
D09GEhwKKToucpZTudJ4kbXGr+QyJZOWPNw1LoL4E/uI6k32LepIwIjqiCeuSLyU7dMPJriEHLHG
dkJyGPmnumRInWtIM6kVUp2cCgxH4l4ZcBhRRAptRgoDob+N/mtVY5LIymGvxM6+DInwbKwsIqgC
g1IcWe0Xr3wsggvXLE9YotX6pDmt6HIImzVh+Qs8Lh3hFhXf9x/yWyWSY5GbuKQ7imTkryWSE6R5
g6mdfl6MbI/y92ZCsIFDrlLU7XB4qIDf/8C16LrNehwHYinseP53q8MWeW6YNL2pn6fIfdGJiHTW
7OjbF+mrydspwuaIHAh2xoxBQkq2LuAgAJys0exBsHbZ7wPnquVlD133qx7g2v742/W59P0tFp0D
EPDXJ+Jl8WT5jEaeB+gUumIWnWNGKjtfsAur2XtNeJDqWCotIQ5JZ2vh3bGepBgQ0oscjUKFryoU
bP5IkD8kQ6ih3cn6EDRWjpOR3JtzY6c3H0JIVbDE1s0ltB5MOXcZ9ZV8dIWLDOtYYfWXMu6FaitT
sBx08AF8iDId5IT339BbS8K16Cnyfkxfd2/wW+aC8y4rrEUI9LrP+gaUEQxwQtN2ZGQC+O//7QNv
yvRyiXW9hqZwhkXH6//OX7LYIcMKj1PmQd7/vLf6pj/foPnXN1wPE+BXppYzHtTbPPnOgNxW0YaR
GqOkS//+p5lv9dt+/ribMBam3oRekL2cHR6gZHdSS0h+KTWxlMdxcxVUmmLaH9o1BGgIClIkUrBC
HJDIKoWtQPVS8r1/eX9jQks70GVQRfGX7Zu3r3sAiGClIzpkq1f6aBMa+kzhtL3OfPBG1vmXuhEr
NVAtZKsvtLNQnoZyRX+MFc9k9EYWiUC80yyjchCBZKNMF2mqqYaEAdtkaby1/neLobroFZrEtvKs
o9M7h95EBKwKz2udiwIQ17KVhEcGjhDN2CbUJoL/vX/Tb+I2rqOYdnLpD/H3X5dANLgToqjecq4I
cgIaS+irrFdQVmSMsvx3ud8whEVDOwMbI2olNgHwhBEgguwxz4ivqR56aJM9h/gklX80DZR4EBqJ
mgjylc7vIzzgtYtY/mK/GLq0aG9jlMQm1BzoH/6N9qsbaTCgcLCcVyKcavdyjMu5g5YXXdNim3K8
2zAKXYsZcOoEXqPQkt0RUhGMOCEjSuOG8w+iidB/RkoTYZ+NjFt4FCNMucis0aRfohiVAFhA4LKS
gm3imqiLnW+37OYfwnDrKClkWWtjdCDp5nSVokVOwNShP0LtJTwIWehyUnYajQv8YryAwxt2i6Rk
mFozKc6LDqh5ZAYlOQ0/mmAGRKQLTriUI5GSjy3h8T44/rP0G2WvhEk5GjvqiLWXSHlRNsuhgCyU
wJSUb4v5b/JnkvAZJRlcf0nJBKUBtPbZ4xcuMqKPJ/FXSFUrbYhfV6TDQgZUIT+IFUI1B384JFcQ
4pPgObgc0WsJYNa+vzrf7M+6DI7ZDo/ZV2sH/6f+bBVmESMLbEkp5OC6kBkjP8RlWGoXc7zI2464
L+FNTR2ce2lQ8Eolq7HiXYS2Yw8h1BurfWFhJMxbE9qTUIC0XK2MafJCYZJhArZb6CXABgJCkfKZ
efkNAfJPUmtvHaRq4CCgPXt8/y7fPGZ+usmbLdgPS5KPHVE4a2AjSK0SfnchkXggDCNY4K8zD4nr
t7vG031GJsl3GJ28yXU8G4tw02LTm5UDr8w6RgoL2Sw6tyigyIaX1vuSAHMSuWC2BGh6Wfm5iNVR
sEfVQrSAT6MSDH3hQWoI/LgFCMivUpA322WeYfLyLcaLPP/mxOjsAWfRJljOnb1O3ElRLrw4iwaQ
7PKFd55Tgyly0Vz72iwUd2xCmbxaaxg6IrJqY6Re3n9n5huPkIzcIsgrx9b/li6ajunPOB8RN+E0
YOmxlfgoRzYWCG34A3GgfxXaT+H024qC+3AfCIm+hYhe9WBgzAcwhYo18A1TaDMk0ezl/YuU+P33
N+3ojBD5yrKUafs3bxoqhhbWOMGcTYjBQXmeUIVzbGCo4JWG9v0ctYdGaw//m7PzWo5bWdb0q0yc
e+yBNxFnzkV7w242nUTpBiHKwLsq+KefryCd2Yvae7Qm5kItoEm2AaqysjJ/0wmc4se3jIZvCDiz
A1JgdHKXmnLXjD1usijH6wJ5EkoAcqvFA7IHclfncudICbiMHQloy9G4pQPU+zrA2WHchtC4+kRu
wQihzK5MVdkmtNmpKoZd46S4hlD8gp0BZYIlt7lw9SZr2iPNwf6KC8urB41E+xOZTIN4h54dlqOq
7QUU4pAF43JcmN/rHhdUSRTNoKFMK40XyJm8vngR+Imm9XwLHVoK0deA+qn6XkODjLolNxLxE/UW
Hf+rv2pIastZboXs9gOMEIEjRYweMr9SZOUJoc61Os6SdiuQdBrAfkKMAocut67d7/WWL8vL9I6D
ny5gB3wlKa30WXayKdnlFAgEHCmhGFG52MlhXN6lpMqUNtkpJLXJGjDIrd3CFcVZMh32fawB5Zj2
kj9SL2LxZdQn5eJ4422IkVaRLtIM3QbXnB3GIVwJbi86pBEFXZ3rqY49RH0wlDr54tx2qGRYI5JJ
PRhu7kbcbywqhgN3qksi/FEP6moFVv+s7nVd7KYJAdM42ldX9cUz+gnO3ZTEzx3SZ1D+dGy4uS/q
Zw1vFeAHn4nlxrazXGf5M934lWpiqneU5rB3Ecyg/oVMTLvDp+bkYpHoR91uwm5BRKCFWW+yFKV3
4R8EW8sUEUHMOreNSYXa7+ioTTedL5waI1ayEzDbYI3+Z86reMAv2u/eXgmcxLSS1DVJ+Zek7S7T
2w8skUjU7joffbCLVgNDmhmX3DYh7NeiQvygjE9jNxIQMUmpERzNx33m14BrxK7jfsl03NsZHAm6
NqMd0JfCKrqWu7ilJNtfDWPaNtbXonGo9bU7m5lQtFwz+wXBIK4h4FP7QE12m1E2c5trzARTX90o
1d1FqKnSb4prnspdb7Klsa2Dw4o80PvueGc3YOKBNCnn5iIYeDOfdJkuizm6cWta8Fn2G5bmtEVi
NILR6/ua1Tf1NqEWrNhBXdUgKlIUXykpdjiHT86+75sLJrdXC3kOIbj4hXZdxrawDmrQ1ox1oz4Y
zkxW611rIoIluRZcA53ZJL4brr7Nos9DmKzh1O0jBvNUDnuz6oFO8mWbL0PO2ooNMsJQSt1puDlu
dmqqbqeCkXTH82hyp0iBXdgQETXZKP4RTe2uCZtdUsktfoU7NbAdUj05T7vaSC8m8aYQ+UW4wcpi
XJDjXibjEtM6M9w3FWFagfdbtleDLEWESAOTpC4rImbren5FUfVMl2qmZm8W2KSNN69hXqA6NCXo
B8Huybqd6tlLbiXRsWDxGTEdiyE2qWmZdrfSyE6sRScnxEjdnc6eZh3KUu5yG+6E1mzUx26cW4YT
wOxZ15b5UfUBVXPCkRSb8H5sMQOSO5xJN3ZyU3+qMToE5UD1bZWkj5pXKsCo+xwBVWytm4meRuEW
J4dfUT9O+bM6dg5zA2JRnoemxdfpHGKwE7nsXBBJUd86sIgROcPd7LYqiDqd2KhwnYrwzi7brerB
oxq4VdPBYYp2erbOv+RhdhGjsY+5Ca4hVjFTXQVzFS7V/+obSloDAfXxlvqvuueWaC6OQUZRM1F1
rjf2L47ZrAlI6lsYsX2ozYnPuGAY5qAhL+2Xz+bIH36IwFIyb9SlxEL6Pte5J3w5xNlTfF08pgA+
s6RwgBaYgI2LzxWIJKOBtNLuXPhDZfJsIvelophf8CncmT4AI5kXmpHYZh0omm7XNTcPK5LKvm9Y
JNyp3eCbsvMQWQq5UMs7ZtMeHQW1qvdMvnYoLi0+KrYebPS7qOl3koHHvlzNSr0qL+oi61g0Iq16
UJdnUHg3D5FDIz11zrixBuzks5a4rZ89oe+p7yDQAgGBxTdlytkjSY07gK5sNyaVsa5vn/06uoim
W4dURcCpMOt03zyEfFJ4u+eZAToErNGRBUk6PalF0CumXU7XoLOhX9gYRWir3u5gH4Kq8+gijzfs
XWiCw4pkPc4YwGqkhZjitGlxsXLenziL+cgOEsg5re0DX9EL572avUsAIuD7HLfTg4skEcpdOzWT
bCKBWu2TMvni4L/rxNNjkyenWgxIDn0o3AkiGSQVLm45z2t3bncqEFqRviBvLcu/tl5yUV9+Gfru
dFPTAAnZc9MzBtsEwtoLLdVV1DJg+LYqLuBGvykCXkoNR0StcZ28BI8sNAmWQssSbotdwPSpSka/
V13UFxJYyCBUCgr7FfE/yJnd46x3z/ip3iL3Q9eKh0lUO0PWIIuppo4ssuydASbRqQYt1Jj5BalD
TIapC7S2WNulB/ExnrEXGZC/t69G475KtsAeimi522UwYZmhfDN1N0JZb3p0yFvpHMyw2qJUzBWR
j7LEVaxzDo5D/MBGwMvRdsPed+qHdVk95jZLOyNNJQJNavDGmwbXTHXJ1QxSl1mFGKdgseRXoWQd
YLltNSyZWBKwTsfn+5Kgz9xUEVIACa0A5pyTXlA1OimiTpvqVzWg3BDfVaaouguCO6USA7XAq/RE
5uAzRXbRyQzUUC175KR1VOS+430Fm9FD0RkIPIO80aZDqGM6P417layo+BFQRVb/j7F27AcikPqm
IfEry0/j2NPPXEc+ywbZiMjebPFm4pG2HxvMuwhSy1ccq+CqowlMt0MtsAo/qgL9iJDTLOhVGG+J
8K66wFGVBUV5uwxbH0gxURP5toPtDcQ9louaEZU6H0YcMKaJuM34Vp9CxQtJkBZyeC6maddjQqeW
OlfickBCaCYPE7OZ5P+gRl3cjDe1IppBfFEXHZWiKu+Pnuaex3S+2U6N01R+ceuvTmVBu9TPJcPw
vxf8JpNbfJ42aiz7unXOdetqAQ0olfaT/8nC47nV44s1FIC+jU2dDbtK8vW59hJwkVpZi+RMwrhR
t0c9rSDsSUrUitl9MC+16mduqxaJnhxhQNMLR/pDjF5jQD7dR9mFHqZRibU25aep0dZu0awjHRoB
wUuFyUrXVgOBTb20mq+jNTyr0TGBtoxTChJTggQfRYnIutmVc+g1xqJTn0uEoVke4vFikfZ0Nomk
sc2HhMXkrbWQ+SIOdMWIkdHIx7UPs0bA7BEBTLpntUmpyGRTJlkhMJ8c2e5Z4HMCn+WJX1T5v60X
952zQ+D9VETxBU3LK6KLICXk1g9oguNHROx1zGEbj+1yVeKCOgnyeazoKjSrjY7dlFdzBz5vi+jh
NZ2MA0Wi68S9g7uKcqF7ZRlsVm2AzC/JuNof1DkCv21+URNOy1gmJcs8U0UthCrTb9FpV0Vbz2Ht
3IWGjs0ltlc6OTCpjtoq9Zi8mawF8Msvrs3k4u5IT4d7qPXI7hPI/PGx64xDQg0uNc85Ht6r2Cdb
RGFz9saXxsZHsC4k5rzVJopbqhYFirdhib2QpjdYbhLp0YL/Tv2S3bmwmrU7hFx+rz+MJMNVk9zV
Y7ufBudT7JjISzj9jxBkV114lypMdPjGeMEEA5spa6YW5iMLtzJNwT9sk8KmozaEEW07G7RjA0RR
Rl0AB6VoecvD4DgE/p02o8AVIIqYZKecmGsyNiKijdJXizzsOb4M2IRmRnt2+MYq21SbEURwAWCU
e5GisEPUyFr/0fcFmz/5GCiXxIjqQ17dxZb/ZNBEJYuNUqifBANStravHyHD7lNffzWN6JMeDY9d
i0rB0Pyo8RWriuLr4L35xoSmnA0lcqqNr40Y4JCnr2U4flDbKKybaRSyWInpwygnNILncaC8tYKD
ckiRfUV19mIx99QEQ3AAmjbvTAbrJv2jWvqV7KFsc+ztWMmS4UOkua9GxMYkKz4KDbMmLz77c3Kp
bOAeY+1e8YWj3O5FP1QWWrAFV8Pca3J7nTTVQSckTzAKxjD4oCKH2gf3Eylunq5FS0tvmvYFpcZ5
CEmsUeZ2tY0/HOduoJ5bx/i+kaYv0TZlo0aQWrZclX/tsuxu+tg2hDOxnrBCVfsstZyoSFarzJP/
6Y4eqrBHv7rbqfhlkiepea3jWVOPD2r5Vb+uN2Ilh/nD4GFdp3XPdoIQQ5l8zO/0loUhCpP7rp+e
7Qovh1jZurE4EQkRdw7mq1rRXHYjattgTswqcnmbmNg50z5ums3gDlvR+welWFmzH0O5A+sOYuaY
njDYGG3rXh82badt1E4AKyJsxnD+ZqPNpk5tUNRUDVRCRhwzgvSHSn4KNmwaZY6Exaa1p5ts+/ua
9WOlZYT+HpMOp380h4biFip8gVMxSrRhP5oIsdTzwG4hPWmsqEgzrzuvo9FN/Y7XZHN7R13sksQQ
rOPmc7mvy/kmqLGo9UVttNW4Lsz2afYwnGODD0cg9FKqqqjVoRFYmsgkHhK7Ry3PJ+oEl2wmCcHF
4DY27rCOoaeqGZjh7aAuvVqHnKZ8NBOW7pnCS4t2DhJ+2B0syYH6eUK86oSOcvKAZlJzhEMKGZpV
urxFdX7AQJoNLlYRxHjfo8tcWh9sOx7v8JYFo+qYV7XoUaZE4QjDAqoTKvWyrD3y7RWN3Lbf1rxb
6oWUtqb82DbIi40dZIW6fc5J/o3hWVCKi2dWXW6R+t/W243tPQVVd3DZeBFcS66eymRK4rPL+AzQ
Tleped/3+6qb9s6sfxDd9KpW1tr+gR/KXo0Qb3YOU5J9EWpUZNOtYwgWbXESxGx03HxyqrsUJ/CM
9D9JWMLZare2e22oe8zs0xsqMhP7a0RlubMt9XB2EV2NuxQlClVyULtUlSup/ExVZdrMufp5u8W3
BECoe+jYrKuSQCmNk/YpKyZA1pDN5N/gGpx/X8qj0qhE7gCs/1YL9bGIcxhx81npeljpFxtkKFIe
FhZ8HWCFGHibEkBQOgxZzT63YZ9L6NbTNSsoMNQQi2sXJQMIaClOy0pZHfCUQsgtaGd5ds0vCuWh
ZG7MpoPStVMdXEVjUPVyBYtW/y9gITB5Oh1qB1nZmgZuR9tBdat1LXi26BA0uAvQx0cye40V05H2
vs/WUImP4N+7K+0Hw9L+pn3/L7pjdO9cHU0a1a51lI/a+0aW6Q06tmRiXmAfFYV+Rf2V2qPqmmiq
Z0VLQPUrwIb+ucq6mDT9Vk13Dd1WjQhaUOAH3r+zi5C+HY5ULOkOKF6TYu1gI7SNWfdT4mVD1bfE
gEo1xpTymuoMOm109ii0y1xuEntrR8HSGaz66KxYTgiEuwGKrNJkG0sv8e8azctg+dNnVj2JvzRW
gihzQlu1ttkbeC2dJu5aaNXQkyEZWLAMOaepSU1a/af6mTmMAD0Df6q09VmwFAWhUSxrSEkLSj9/
U08hnrxX6c9CMACxIN+8/k0f+NaTSdr9WFlv/3+dZbTsTNMCkABgwfjtFiCO4HtD3dM4B6iT1VR5
5aOiaEm3hmZCQ5bmrCrSw0FssLRRZC6X7oozYDBM0hgifoDEBdphcDtoGv59p335BP9ywS3Gp7M0
spzfZm/gl0E/YbZ8bhtcsk3YGPZb4ZK20zJWmAKKDIqDbDXtRl06gL9Kc/DXVdTchdPx53GrSv//
8okwFTQNOG8Owprvh4DEGTmLVLiPShvuKbC/8EskgOH/bRvn3zX+UWzSaTPbgQfV47cvL2vfTf3Z
npYms9f5BGB7b6PZAFerhgevtAgtxroD/bYsSBq5KKpX4kJs80sEC7hA6v7gSgy8jh47KM0/Xwzj
30VXijkBhCDDB//ze6OkzIqwzrgaOuuCwJ8VgyukJQB70MP3MUEVZrFdlN4qMoD+UQ1p0UFLPS8f
5H++87qT//WfnH+tUDpIyM9/O/2vj0mW1N+/JV/+U/3Z//m193/0X5en3fMff+H6pT+WP6rff+fd
a/LWvz7a5kv75d3JtmwTajjddzE9fpdd3i7vH32v1G/+v/7wf3xfXuV5qr//r//4WnVlq16NAm75
ThvWoOf5f9eUPZbfqvK7TL78y9/80pO1jX/oDGNmNK04+oWgBIbvyoIzcP6BupuJfj4KITSFVYP5
l56s8w9gA1ZAUxH1N9tylPvdLz1ZzdD/EeiwkmCamwBBTNv9j//+8refU+jnLeNi/Dr/q2vl8v7v
pprPouQFLA+e78E28n/XQehbo+5aOmRV1IR7fWpzynipf8EdN/t1BIFdObvO59TM4Jxbo3Zqh/lx
OSvETPlSILCu2aG/SZvA44hcJ3Z40ILRPeNxj1G8RooyG1+a1EQPx0R9ANHlnlqfIV6NwHlLedVv
OsCZQPol5rNRsBkj2Xzrgu6HZbTORyPM3mSpP2Tl1D9YGT5AWieomesYJ4ReH+xkYY0PZoTGmZ7W
7qsTxR9yr822k1uRU5shMnS5i56VsKRxnqzCeGozvIDmYfqc2QOoL81A5WtwdfBulAgn0suw9fuQ
xlX+sbTYzmKuF+0cHRc7KNviYXmurswfgRWTVE7xNbb1+GmyqvgpMnKNxSoqYjSYYno5KSlpmdnx
ZTmix538PPrncz+PIgcued2OED26aZf1wfS5BPxkm8ErPuoVxFaelmwi5jIN3FMkKaKDDb6gyajv
I3U0adavo+W5Kc/oEmL7dpc7tyDtsyesx4pngTkIa00TnZdTWVBTSFq7QhcTcnEb9R/KZMrg+1bR
5+VIG1zt01+OsvGD17KdGeR9pB6sMJf3baMNa90rve3yXO5Xd3+ZXP9mvDrvYWGsg6QyqoENFwRy
uRX8tpoWRR66WqDjO+ZLj2YeLf44nYuvUdI9StsTp7K32YXiHnJpdajecPabozGa8yNWgwgkYFwU
lKl2dMw5slauMiD3BvrPxBuTfry3ikw/emyYfE+o5Qye7J8xdO+fxZi/eHWVXpezIjqlfT88NEL3
7mPL+2HGwnvEifIZjS/nVEZ9fCgxmtGGkDPfmyFAvDvSeqljkhL0eCPBvjSd1nqRDdZ1hgvkocgK
jO2F8+SkYbIjVYX24VjOk9vgDaKbobuqzo3nlveh08vTn68wxr7vFl91ib3AJ1G1DRtOC8Hr/eIr
Gr2uY5l6dGW96DpSRMHyK/I/mFlTXfu8djYUvX3axXp1Tax9pbcjlahYz9cm5VGo1mN9JImWj21e
pPdo5SXjSzbo2gEVev95BjtkRWJ6Fbaf4LwSo1A71OCZa+vFjkOTyk/ubSqf/dOKJFnZcJqJTjna
xkzaFmW2s0odih4cGw/HpOZg6nV3XoyzI0mKECZ5usUXir5wkBhcN67sSBzdmVFt0Bud4Jbh5k09
dg7PqXpYjv75IH2g4r1d61s29+EmiFx7ZfophoJlNGR3fzksaHemaFbjytXXD1FUZdvI0bc/o4Y3
2dTYTfeb7LKrn8E3G2sv2mJWHNwF+HXBIEjSzRBl3oPEj4uyVpa82WX4XYsN5zHtR3lKxmrCLqMu
VvXcutQ1Jf7j/YjaFsJC9rZJUutlOdVSTlODMkLlR82hsfoSHyyYwlnXBdslTodOnd31QUEUxpQl
34d5Pt9DKKM4wIXPpTvd10H5GHn9BMm281ZTEYizcE3BJ8iDT2GCmZUwa4gldoeFDWpZXleEl8RM
glsClgtkbTh9zkeHCn7a7n/7ISLiiqfy3381RGhgJbP7kI/iQ1064dWu4vRMV0cgs5yahwo57fNf
j0CQz/NQUC5avkOOzhdzFooFH0e/85N+RnfMrKytoUVUYI0u53fT3nXutDLK9iY20Bi0yOhpFumH
YFRN0VZvnlL1ueoh/eJMVfWYUIi+m0dKMaLEkPDnjay6PKLPMo0X0NdyXyX+eKlctM7I+H4dVXp+
jJ3y2I+QNp0oHS+DGVKdV0eQ9+ReWsPdZIY9mAKGI24iJhEKyrocJ4YMrlhRFqC/HatNSDNxNKBB
TeMg3kg9Cs6ajdoJ6H9bh23pDIckkvd25DxP/aw/FqGe7qxxKHEbsLLrkPk0b4va2xf1HOzv4iwY
Pjd+Y24tUPeZm8r75QH5ss9q4V82c1CZgqus5g9mrJsvqWXOu8B37ova7B50i0IEnb2X6t1Z6jbd
g8i8g6N84qIheoEdIM9JqEgpkze+yp4CpPbZ14LyUJR9H2MC1rqr5XxqzC/QK4onJNFZxyv7hx5q
u3iIs1Xup9UZokeMkUtsrehAzccsNNrtz5sm7IiilrrxVFWNOzEmza4U7E6W5yoijnLGhhHezi/A
B9OnuErTuzj+0ZmOdV3CicAYY8emmCGgEupAgVBSPZs/h0jwYVEmP1hZaB+X53Eaw+9Lx52zGibx
gHf5phCU45ezqMPMawjKFvtxYe4Tzcc7GJy558DCuneq3rlA4ouCWd6nUxjs3GLsVmZd+bDWKns8
pd24BuYA+rPxsidznkEw0U/SZ5+0gRE0nibcwDaTlkenpEum1yIBJVoP/WGwPYa3WWDQUmvRk45k
3GYu/HS3XLgx8J7HsB+4tH01r5EOGfelLpuLppAjU1XeV+3YrP0G+cZEpXTLw4ilNK5tBa1jd7qT
fdasltFgBJH1ggvjfM387t4pi/HSlP5wwTjMh4xggpEPuxq97AGFeXWR+jAQD9g/36MMJ+/6IYj2
dt6IdTCZxS3VafbKEnR+TpXsFukxkoedif9u3a0G4uUL7qCfLbPwvrV4JE7DAN0t/DQuX5iyln5c
1konhxFuoSB2ROg9WumJBaV27t2B6za/RA1yJakVTneF/xRVgllY0u3RgeRS0UAmQqa1ca93u+Uj
LZ9hecjQYP3zauq/38n6gNtAt4HZtmEqGCbn7xdTdANbaeIacMLt29/W2EJ76Vh9F0QJDBSk92zk
tNhLW8vO9uS5F8xIjU3l+OMrYj3XQP2u28oLwnvOa1z3k6L8x1fPK8jecN05WRbOj40VP1kWzlgp
ZiJeG2Oa2lvjaooESoK6FV0oqRT7zugYV3UCKNqOht48pg52Vvgw8uOh21b4wQAIDNd9XaAULZqj
2Xn5sSfNvvvng2HAielZ44FaNfl9JQpzn9YZcvCDkbPYA0oEEh7FZxvo7/LcVPrF0bd60F7eJO4n
zfjeho31cTJaez8bKCkaQW5/DJoKiZlUBJupzgNSb9v66IcEdTZQL+//smwKG6VJ3dyCEyz3BSXj
TYAlm7UCs1/RPLzWsRcjnWzQEVHuh2YzjMfCyHo4H3n2uDwXD8WEKqEV7xx3sA9/vu14VvyWRKEI
ZuFgEbBH0y1b/72mMrRGTiT2g5ODXZpYwSlL7rTW++YBdr8YOJttNIzydvE0adT9BSRatXeIDUKa
Ixs6MnO06YM624sJ9qNT6tZLEyS/Tk1RWi+TVXYo/ed4kjETZyBf3rQy1WRFtsc42Ihh9t6YPDRp
iXiFypHdPjl0jA29rr6Uue1h7+ea91LT/Lt6QD02qSKMU0caN1UeYW5K0vYs4+gZv+j4bXZDimRd
Nd7P4fNEqIPcYrIoeIPYl0Fygd/VfNKsJDsv65QoXA8YNKirZYEOAD/QXRrs7GI6+a5P/eLWJWPB
gIt6NGTTbj0P6AkEWEetSkeKhyLrm1ORtT+iyGQpxrmHhK97Ej72tJlRgaNTp/2UTHd94X7+eRaW
/ZMVTx+6mYpqjrPw3p6L/tkusOKcutjew/npn9PUqA7CKULMgDg1dRFSelfKwYM2gc9q3fs2srxj
U4/5PhZReJDIiq86y+3vSi9GSV5d5S5oUQKbEIRYTlULDo3m6VR4dnSpQSasamescBprzJNbYFtr
dfGT33T2ZSDZShJ3hhOqIj0M88fBiMYX0vKjyHtEWIcM4il+SidPM49/Hpq/UaeIQMjwoSHlORAQ
CU7LDusv5VXLLbCi9RDAjHua12V47uLJ/wiG0Knr6VX3ennIYDlbHvcfyiTBpLJPbCxRlw56ZFYy
Y15VtlVtAD9kTzMJNYzcKn+KxvbXUZV5JKJleRGOSVCfu2BneAIGnYESzyBTtJbV/rltzPjkdQDc
lz21GHy8kuZU2zSVlA9iIO+dJOtig1qrHoTRQ29o1PtVnjym3qfGm4ynwnIxrpYSJbeXP1+n3+DJ
bIMojBC1TZDL1FpQf3kfubu61UQ/puGuKF18naDuLkmstCdkQAYGBYrd9sdmBJOoksgydX49X2ZR
inev0+9pl2BmYkbWsWjG+AlcHKoXVvyRLVGB0In6aWcnguVRnhzLnV9HICbWJGgFmyMe3TnFgErI
kM47kCFhTclXiWhxUUT2jzHU7/AVbz43XSShfYUWJsYjPgE0so2+6m9LzuYM+cV6dzaGUXn6mR2U
E1slfFeNjaaB4lmOIhuF9mRMDETRteoRMA5y9G1XU2P3RuSSNftpxspxlZqTc1z2qElXBgc702rW
EuAbc97cINQE9/iGn0a1dV4eCiTOwdzoD716yp5Fv5IyKc+lWTZ/s+b+JvHqI/MGgUANbqq6NF5+
tx3o0F0oEnfqj05PM82EwRCvhb+3CisGEmNK8942pmxvx3g3Qj1BVAUfllcHJOq95nT6BquVESWi
IFo3SwWnUew+NgjArYtoTM8/F9KfuwNnHEHJGc1Xw0nrA4CF6hqZWn2XOmpckKcLbYxO0xQ8O30Q
bH4mbk4HOGGon2UGliBvc+dp9AoKJ8zEA/gN56kkGmeDV+zG3AKEUbgYjoyRSyU+qU6JOjWG/BEI
l39z6bw+/Xnoo7rzbvXyfB9CIS0Las1UAizLpf741xaMLhLRen6E+2FiJ4fCELvRDaNPc+ZbW2GN
iJbUEe5mbf2S6QqaORbyQa+UiEXB1lp0mkJ6mhJAN0f1DHiKcpVHyYBTPHunYO2kE2rwPosXnnJv
RZaI1/q5sO3pNRrrZq/3RbhPnEy7lAobShnK+DQIl94lkIgmjMKHZCLflIFMHsMO9ZzKDh6jjKRm
DjvrFDvFr6PluVE9B0LTPEYjjnQWvskbt1Hmxn7jbEDxiI9T0X4cHLh8mtfcHbsxzL6yL4WiI6Lh
gsjcdAlzM0VVyy2+Pv72Yx0p921XFSQrdQ16IPTlETu3CMNjUIUtLflnzH/nlVE24q2poLS0yU2z
8+lT5zn7cQ7sL25Kuxw/MvQkaGTtJPvoQ1eBtVJ1FC1jF1AWsBqW0+WhNjDZTifAZiq9gMPl3zlz
a75Ax0zGud6kUR8e6yLt4VEkAe3st5+rb0ZtFq9Fu35WZlJBHVM6ic2blX418QP9ntjG945+w8dx
hLYi/Li41eDd9xEJKxgFqUMe0JFNUhFvNkD3uAGlj7I1MTuW1re8s7173/Z/0KGgwiOxOWJ4wXEZ
/ONQ9f0RKe7wVA5Wf9RsyZGJ4SwJvU81pKW+FWivuorvepH3tOIpLYyQFw4ulAQ2zMFl2UslakNl
5bW891HnOqnnl7Pl+ao+lrOH3kBfU+qI6HmeDTk+R6oaXTVFe68B9g7zFCmifnC2y+fUY6QREubE
VnPy+RDmzcOSoZp2XRwtv9Q3y6kPkzBEmmOPWXG26psayomONMyBIgu8vGWbF0jMNDSMGdPWK66T
E4/H/FQ5Rro2VVgva5wFMSp+FkE4rRJqR1s2OC7g6VncLQ95HYg7Zxz+juBqv6/qMaUNklTTt5Cp
VVuRRWHyL8t+O/uVYfTauBsKQzsUoZ+diiJ4KoF3n+3Y/eFrco/LiPstLBMlIKy/DBGqb/UwTCcJ
fE9VtQ0jOIy9Gd8vhe5cNj9+1mQyt3wQths/hXVYPPgB2gsq2bE0FFS6FK2xBMUeP42z3ZLaUTQ2
b5U9jTczEeYNrQR5a/Vz6BfGXVAXFVJnkBs9y6am45XYZ+ddd/65YW87kwCrNo3et9p2tfufx3lg
/Q2kwdDf79y8AGMj1EJpm1NaRanBVyyrv1ywYXJn5EAS41SNcXwP3ACoRVAHW094Labh2FJfKkt7
aQMtv+ZajoQeiIzPMDuQ4KU2epsyAC1aUnEJi+7WAcVH2qGNv4biK7B6AA+t4R+mIplu/RxUp1IE
nw3RTjdLPcjWNg4/K0CU70AqtHdpVZQfox6WYR3UxhGn10vW9fYpNFscagUCZcIV31IcwAOjrike
ttWD9AEVMge0QyyMYZ8ChB9dYKphPc2barKebKcQj3iweldvtJBKLIL6UzZlCWrD0XCkHJZu6qbp
9qMO2iwv8o92W5e7Zg5/LEbrAZF1q48iOBhUE9Y1YrCYbGjFQZY2SOVpqi9z3t3HsURyxNVffOQH
T3qGDznGw1wsngfJioyL/VXE+G93ffstK8urtNrgCQ0C2veCIhC+Yewy5w4r7AEn0Y1lBCqBHjaZ
FMmbL2oQzrr2CQZxscssfTj61NfXUU5rqBVduO5Q3bgk9Twff7ZknDirj0HbpQMYFOzcqpiyh65/
bZe8rDH7b5VMxr+j5Tnee2IeiUmAZxZClYZS9FMZ+PshJfuq68cyCY94lteZKu1Wq5CU96Hti/ZU
JQlmqBLpsbHMrX1UFNmN6v23ZVXUZZLv9Dky8etjkSxy/TpAWLsGFX3qf5YxEC6rwVhBn6h1WCF2
PZyWmkxteMO+QIZ7XQ2Vz6wM+83QtfGdS+fOVVlLbyQPo9sXlwy16IfZ0tYj4tlPdhcUT9B8ZBQD
4Cqa/tjrefvY9rF4cOXjckISjTFxlpgn6pzoX1hxe2pt/M/7sDIBgzmsiaPN/jIyO0B3BeItunAR
naGfBe6SyiBLA9JKbV0dOsrl+DjQACs9SrZGjur5YMXOU60XzdOQbfI+F5ufGVhaYT9upWPxzPhw
t2kQ2ls5BMWzKQP3DCIVSoYfmzuskFGNtB3yt0TaX1CTeDVnisyDP06vaitZtyV+LCTbsLVnBE+H
Gu+IMrrNWZkCXrby1xgAIcmg+4jB8KvR+OJueQg9tkXLkUbBd2sPPre1GrAzx0h6WPuaN4CWtNkK
lxrSqEU7HXW1E5qzBqmKKFELa11uazv8QRpe3soGMnRXF8VxyrXi5iYI3rgG1D6KINWl98DHSRD+
s9ZWl1CbAO0YjcZWsfnfhJ3XcuNIloafCBEwCXdLit7JS1U3iLLwQMKbp98Pyd6u2Z6J2RtEAlSp
KBLIPHl+FxNiptpfdVz1Z9P87MyEWSFu6alUHcspVq8p0eJLXrIgKenYyfRJnf05OFZPnWZYVXnz
5vKUdAZSBMsomgcoEa8EMc1XcsMvhhPEz4ggrWfT0GhvaBb7mR3Ld3uDosUGrejSvWnX/g2yjn8r
qiS/edZxckRyk+Y8UPEldB+zCQZOGmRPZLsbL2SU70zVBsrZRlExug90XkHoJh/NQuqK6qGRBhuQ
mDg9XIzbrWawpEMPg6R8ryOL0tBvGnfHKiYk/aXNdPruQz0fDHhjWiXImIyjl0Jj7SgC56EoxDmp
RPFIqzx/tccfnQ17+35jeR7Vp97I9sru5KvqcxRivp8p1EW9lok3wzoX8Mp6LXB+LnRosy28z9BH
AZ67kKYbNzeusRHct9aFj2jQDcAYtbq73ns4Pi6cydhbG3Ua4Ix0Px1j6zNPcK3UPO1iuqX7xtfS
7LNKz3ZGW0SfA4yhWF6jlP85sLtfbtanbwkTKAFjhrYqJrKrfVzEr0WnxQ/Cy6yvxCDwjLTQWrIm
3EGbbJ5wddcKDeLKNA37LtfGR3VoLRpS6RxF67mupsdulP763qtIIjMDQGVNVge1OucwoJlHaN4t
vcfgI7QM6xS5Lui+PRUXp9UyQi352KvyiEalv6nOb9Z7wYNuGzWZI4t5joy7U96Xzs0tprepSx7D
YiLJACewohyDX03RvFZG5n0EWf84ldpwkW6dH9uetM7OjYwHrzFGHr2lSe9MzeO9LqbxNoWsE4bd
fiH806q+w+Rxs3DcYRBVXcoW5V2yjPzlWukFLowEqmd8vpFyjW51+fPDWp+kO9/4l5//8wO2U353
cpZ3zKPIOnJhdkkAJDJlQPd8771M6+pL3abjZi4id993c79uS9c/LjJrVRmKREN/7XnaY2jZPXqn
EDeuqNLO5lDhXjVMcs2Gd7oGaEkvGfpZ2mFx/D2LC5KETGeH60y9L9vmc2HP/ZrceN3VbfaDn8Ei
Isgj/ANLVMDL5BOP8udUNvkem3rEJe0vU//eBXP6M4hoT2dW1LxMJDasqzF4ElWTfMmbj2wp+KlM
jG0dltkequTR7mW3bQ2H6VvXo12uV9EdFsGZD4+qIBv3Upg/XHzLD38WKORB9AHyidQATb+ZaZkc
6qppsBql++zH/F1tR7LFYInowVoA56TOnghsmQ5NmYfGqoL/cGYHtAoQsl5Yj3Dn75rbWM2bMHXO
41hbzK5ZwmMk7MdSL+XVdJKtImyoNpPtVtolbRvD2dX+2pXiQ/0CrGUgjiJ5MQ+56XxkJi1Y9YV6
0+CRWwj5C6Lt6V40mBrkkCLunZ0AtzhGYQI5ZAFoggw0mC6niee2Yb/DL15lkPZfimV3Slo4BoRQ
WNSoyGf9aZIpAVideazTWVZsH0NIXr1E46bO85zQeteW9f23/x5Le0AWVuK5obZ9kd/VSCvYmqm2
Yd/755TC8VIv1ZfeZMMRa+OfYTYUa8evphfunfqXb/cW3M+svt6XqyF0EqqCuDzknusjdUynzxQV
OouHeJrC3Gm2M2mCdTET6WVp+ksrA/T0nl+eNG2C0AIqSvQptpRI6p5CeOe9I0q8KPQRj2brFEfO
8KYVnUDbHvc9cyRKkMq3Ply+S9phub8ynUp8tFi81o5bkxJSUJgVhAscaEt/xyw9OouwKc4BHCpM
+IT/GpJtuAqKTO5NJTLLwI1dK0uP47LvrLwOurSOPw2N39chyz9iM2u/a0P5oSV6802gSDS03ymz
xQvUamPvRG23a/3iba7T+FpVE9pJmeYHWEjF1dBjOJsAYJ+tdGATFcNrOGvTzY/JK1guT4WhbefR
HbfWcmrM+CQuW0DsMV8Jo6T5jmvWj77zdhh29p+E9GJwWZrdMWpk9BTNyW9q+UUfzkQlZHHrZFzf
sPNGXW563SNiaDjbMg32XlSEp/s3klnuQ954YuMngjRH1av1jMLaZlLv1rmO8Gokaf7UOq0E5Kbj
Jrvxw9GDY2uaN4US1FVOhbM4A6kutNBc+Au+E9VYVIQP7uQYb3nnjhcjyy3MoDEvFXTGN4oFIiYw
BWn3PUJMA9TS/51TYT7CCy73BBEXh1j43Q2XrgSHScQEvtu7x9AiqiM3RHKpJ5OQKD7lkWw6rbd0
Z2eNtbHKUDo8eoYFwl0S5aZ1nXtzxtHHoUgEuGGaOTVQDkWn1D8rNkt7R0cGVrcwdUID1bqlw8WH
LxE8qL9QnSZ+zTqzNOxxBanjWW4bI3K22WxaH7WokcjnQrt0Yp5vCTkOQ2n90KfJe5KJGV8KJxzu
7d08FY9ORXS0tCAdQfzvKgQeS7mnB8wDgduNb3Ecb9UOqs2iaafhDbK1AqmjIAiJpx3r9nnS0SKM
Xmzs9aWxo641+z4Lymd1oUxLZ+/Go4cNteNftKKJHhR9g/moePQ0x4f82Dp4xnaL8zwt4DYI6mPS
etaqVbSutJLQGPT7mdajVlFv0kEBpup5R9f7bW5X2kO6NBrrGLFKO41bVKViDSTX3fQQgZBbOj6i
ddM7k9/i7NAUuA9j7GTfmIVXMXZU6zketRuWFjkWFIH/aoLTEeA4FOei4daeAaSQNOW7MIwBNZdR
lDZ/jTBMI72xoAUuUcRkUiPzZCEYwBf6EvaWdgpHax+ObNySPAxexmYOyPScfSAGroUjUWJ/4V69
Nax7EI0SanRJAOVQ1k8cADZkMn0mMV2ksRklyn2afbhnWpbmfNXqrNjOQpaHxNXzt8aPbk3vzd8c
e2zWkITHTdSPFUv9UmDGea0/NKTBYQwYaO9ysWAexPxas2phKa4feIfau6NP/TlooG/3bdxszcZg
dU3DcM3snz1OAJRL23OgPvGGL1aUbFST/x8/AVaz5GBi+dznX+PMXVV0H763tKnWUWy4F3VoA5u4
luUFx8YIyvHzryLL9E3tlMax6+TwZJUekcBld+4V3itKFFtxMDfU7Cl8HdRgqoGIPVF4ITwuWkmN
Ry+2I2en7jJ1v/FnlBsQ/f2Q4PMUIwc9DPoob8BtxFESePaZNfWtq5Jv44jiz1hyFqQmjVfZddPG
mOfi0jAJHrsM7sEQvGfaVeERfYvjQ2V4LNjBpcqRpuJX9mqsSmbNBmK+D/AE9n+CE1bxPjE4rvxM
u6BiXrMt9zwATlqN91rUQv2G0+oYId5N5z0ZXtZHpg3vuevSU+GrXsFZNHHmz5Ed1bb1WGCWsImX
UbhcUyN1DXX1cAsxZJpy5Eztwl9QJAY8WdKDuqYKy6ga+ObMgBTZuGThrqb+0YdCeUy0xtraWqu/
dfSxEQ4mPzuZPQ42+pPQbs2Tr/AuuJFJym4ornHqaqxFGyy8Z4Dk+Z26uthCm9GPVj0YN3tsuzWz
k/ujeG2xC1/nyAgODuEDj20+t7uAhhU+WMRFhslHlPnBm4sLoyKxpEvEERhdgCtBnBAPqLtbRzph
t/LboD8bt3YU9dkLiTEKloObFLyWtDjGRUng4Ve+GFLI4Jl9r/dU5/61cnuLhRPnapy4yWpcnFSc
oTO++Kn+nBJu9hwOuXMRAxO67EPji1YsbX23qy+mDzoSpPgtoPTU3i/qWAN4PlqZ8TrQCfpohk4c
p2zq1jJzcXzyRb73smiXsOn8bcAKaurS/j0zyJYry0upBxTS+vNwTpYmUORQIFTBgMeIZmIMbHgR
fhjjU669WIMbPSEa9547H9NVp0k+QSmyQ41v+EOCI+7n3OECGYN1nH0xVMdWN+mlIQTHv6QoX33D
KLZRXlonLWims0ma3UbXHicZx2cPb7cn0IG3eQxf2HQZ27auygsAXXlRoz+HuvOKQ9aLi4jzw710
o92cvxP5c3O1UPvViACBXFR/A1FrkEDd3EWvZpZ5fKZ4Lwnzjt0HnTS9R1nKoyHYQ+jaCPV3kJTf
Moj2RHxguon1x9cEoKXEg+Rn70PM7NOheE4EKmZorg4mE25/1SSbJlCKT63Ms70i86Dsck5mNL/6
k5utZFW2z+pgtZoLx6hOdwF34FXTo+2cefp5wvbofkDpyKwZYBQwNd1zPpvBLTccg27uEtWRpdUX
iC8kC6XImYeBio3KBkPySThPLTsjEdvVF7JXxw10L3cPHm6/xHm/n61oF6dp824EtjgkbUcLaoHG
qyH8l+tGkv0icfeVcBQbScRQMmObdAOzRF5kWf0iqkHucoyOdp3pfspgBplfDh46Yrv0qw/aWw9m
ZqQfZEvDWqX2WDIuEc7SRtlqqiHdZrShW6v/1fo5qbiucQo18R73vvWISPOvwyh/QK7pblAQxf1y
ONg4DltmizVn2x0U+t8EqdhATCw3gBYZcsUEOceIF8XSO0/swLq/qLXoT8PQH9ZCgY6h3pNbhQs9
kSt06qSbGNAtcED3IFEUOjp5XKsUpQJfBlCfaH4XC03LWQ7a2ESX1CXunpN6IW6py46e/zDSMtxp
woTampNXdy5SN4AANz+OkZVuSy3P8Th3xaq1cWdWrA50xHwYCxcxmM1TXfbBSS4HNVIH0rHKkzER
F/0SLr2JqZCwCETmP1OIWbu0inJU0gtmRcVkbhBY99h3NcHX2tF25hAFv2K/Qi3v9VBUqdOChTQW
uhlJzXo/b/OFNEa5fnMyHNFH0tj2NpDeoc+74TY4wKYVlIynSPd37CLoEi8Hf7HMEK4FxyQlrlZd
qx3Znu417zxpP5HDvk+JtJhMvXlvtGyY1SnWdx1u2NO2wBjiPMq+vGZNN++l1gXtgV0q/2tovKZ+
7n8fC+s+6P93sLwU2exDMtv5+p9/LoIj88XADEjXkyudIOfnXNtPYyO7D4H8cwPhuTlrme6fmy4I
NyVCxU/Irdch4qESY5ze+lYjzy1JymOui/4zy/bZ8tSRqunt8xwDAc15iERXfiR5Lx/axmkP4Pny
A6PML1LzbXpmZGG3tSt3g3g389T6iIfYJug0Je5hOU0o64g/0imtAaf6NOxPDtSL5YT9zXLwM6z6
whSbTW7OZxRKhMrHkMhM1IULmUcdgGnDY9Ai6qwUOjB33qmIuFfa2KXcCsfpBcISFg2l5QDu7Hsv
JzC38R4VeQIGKYb9ZvhI4TWhgNLrU6A1YKwz4GjTDQLP/4VxUQP2u0XwXoVjfcJEsnkawbCOJMJy
H6a99cWHfOtJI/o+9sDAXlcUZ7+rykObenTs9IVXuEB1rYVHe9zD24WYRvJA+Bov27ja9X5bSP+3
3pAWD4YeZKd5wqqq7eFMd3apH4uJgAUf7P8w6n7+DEcbtox9oztB/sv/HUUtZvjqWqJGtDwfpDE3
ex62k7r/RN9oh9icKU2Wu9MICT6Yiq9O5ctv/BcU1XR7GkfcYid1WducfdFl6OQiO9wn6cC3XHcY
0w+ef5lbo/ywRnhMNLJfi+6ldOR4Qbc7XOYxwyJTb7fwT58HzQgg1g+XZGJfucozKPL24AWnycvI
oo5AnBwUQNGCd6Yi3OltBN1BYbJlOz3khZ8QSl+XhxKvABg8IV/In/PEbsq10AQ+LvNL28fVo/qO
IkOXu/vWthnNNYLgY+jYw69l0MT2qAZD6AaE/yQlfHzfPtV5wZq1jNRhnn3aATI8q+spSAVYQnNR
y1ga2M4GNo33EGO19pxPGCMGDqBkry1unEnT/QqadMWM1PzIkzhcx7p0n/op1HYgZPJgyTq4DUVj
kcash7uhxzojs8TvWdetr83o/oas9NcgLkiji+vHcC5xeS3BdRSvyil+DXYbvPfJPJ/bsEjW6jLS
f2tVF+7P0cvIR5g6cW3zgL63GnrjLfT1rQwqylDcrs61padnUbXM2JGGL2aiyXBTRCDp1Ha4Vyn2
39+nwZT1TxMhX6rtZ0+Yahazviljo8bbuLOKVdvN9QGC9l2AAnW+eVFnCws8LXxmOBFm4xNk0QJs
14duXBjjoy6t6iDp7m9EHLBTFcHJXw5q1IqeuyYxpuGQqS6b5/e/W7d7mj0vPt/JOOYutcIHxUmM
nSpeizQOH91iPEUo1PIT/kikUPcNNsuuVeD7sPSDtNhH1WgHxkFOsPQm0/cuWNLPV9RX9EYX1oCZ
t6c+l9QlYYmBG+sSsGyB7fssidOItPsbVC/45ZNdBRRq4Qj0tRwGCTjqhEm0iRw/04lJckjeiiY0
iImOlYnWX13ddHHYE8bpz2GG0I/RlBQD7fbZw8KPx4XtVnBSI3UwTJHsAz+71saYwhUv+o3STSnJ
lBJKmW33Vkh2nvePDMVaT2yIZm/owQPg4vyHh48fXnA+lOvY1MPukNXWS1Gk9iavG4dbPa1fC6sj
ubmdv7HpSgBYDOsamH5z1RxkxnEPy6LtK3Ft7PS7o3XJ8xy63rmcnYm8GKAosLvhAUsPECKZnDwh
vRMuc/4tWtbQ1grdYx45T0YcVg9ThHHMrTLDmTZ24pxsV9gbI2nzFU1uH1eLz/uNgwqO7LZltk/8
PsWYUocysQAP6lpjGKBlsJ4Im1yu0WOAcycO7Zj2Jzyn+1OzHNRIXRvxijw1sUfvOcz3ldveujoQ
R4VZjAtSMfsRdwo2dXsFXPAJUi0K7Aa6mQ+TqgbbqOXdGJ5sLyw4O1Wjw7iRKzEH072C/1O3q1re
d/0UhlNzQnd1sGhjXu6LjGknO31adVFU/NBl8HNOPJcZzfi4T2Mtkp3vlkGo/Gz5P7rBWeJMYuuV
7sO0adMZhwRrOPhzwA6mc9Dd6cVmikT9GjjEuBg+2o3QdOxXu7Y+1ZMC5PtNNLhBuEGmn7tqqaZg
IazjCcrEutaJcKExdoviQewSQxQbPwhefPCeN+j5IPh+gGtPRhcYmxH0nGaXfmXzgJEgO5yFHdzm
oUeeWTU+Sp1unR8k1kaTVvxl+Ql9mn8Wbpo98zGRKmZM3dGM4ubNmsajFaXWxpEN+jnqN2NbGE2E
YGx4kWVo7HOhF58Oqyoen/PXUvcKIPrw0CFS3k7ssp8tN8Z6P7GH219NbWDqFRuQvXpXKJ0MGqjt
dK7Nyl2r5vgwNQR0+PIQ29hWJ/WeAMPmSxUinKlAJ47I5IZPpFJdH6zTsdK+z9Xwq2+y6H2KfeyU
amSY3exZdNHb+KD25sloBuy/dcRPGdnKSUJSEE+5UZNZo1e7Cq/HdeiEzZPZNfWpyiu5RRGK8wA8
zQ9dI5AJsI6Nazr1HySRjLTbFGNGEWU8nt21F9rvmhaMm5Hi7pWl9Vuj+e1T1umfijXY2Nl3LYJ8
a1iej08A/Q+Z+9/KpRhK8HXupnD8GAje7Be2P1yT8TBL18J0PnP2FiXuvUKHOKKf7R5ShRkEh2wg
rFYkeMz0U5Ct4NRab1XVkp9oD0/qvyUOt7jCN+bBMPR0V4mhfo07jH+EeetcKJCRllnUHAh6cCDH
zzSE7ZLN8VraJJQ1S9sug6V7UacTjsvkYMf1mhUiXGJbKuhZyKlmf5RfIrNMdhCrCWzJk2Cdu1px
dbLzX0V4lNYYM5b+rcJs+VZgBLWzClzRhRiISyOZjP8swKQwCjqgqcrC9aqhaVDM1hbNr43Oh1LP
wj5wdgv7xU+S8Hj/zaPQ+4cy9L8msWd+WwZN194H+mAnn05WHp203Jq9Y77NXZ4/L2eKTJfU6Uov
owh/uhYHtaoJ78QWVc6qa5j4ym3S5xv1RQ9tGSCmifB01ILdfY9AS9y9lv2rM+NiaizzqdqEBEZT
79MR8isSKOOWDe3c/RJ+xdfVTx5Eag0bwxyp68oxCqKiw/IQx76LKVeJspVd+n1klCLFH4e4r3ZR
StahYe1zfG4irOS21aJ9mA3yZBbNMxE8aB/UtSHFR8VJO/iQYoof6bs85xae/lWg005wJSamuUjX
emaPOK6L7jb4cLdaVHb3Ub2M0EixYLa9eB/r8ZqDWL8xtXX7SU7JLilSNqEKUgDE++bOuIQVnfxw
bOlegq6QQJpz+ZGPk7aj04LLqTBxGZ60cK3bhXcF31iNBHLCEEvEoxols/YcFTP40HLdmkUJQSo3
q+/6VNE9AaNgT/qsQP5EyFNTYXOia5pFPxXsWZs52GWrXWoDxgu+7RlBuODaGQXIznXsRa5apCuc
r3Q0eFQNVTH8uIuJa8Pe1lR6eMd0I7zoIJkwW5x2/PsO0V0qrgFYEtopeO8RFD9r9XH/DjCtJcf9
764DM7X7ME1tufb112RGopJEBS0vQ+upOshkghgAWrQ0I5O0NDdRlhSPagS3tHgcvXafDMlMngnC
C2CNaWdJ3JS8tLacXd+lxkXNORmYResjjtOn4qCaBKo3gIMlHAXbOCAqn4mOyCinlntGCGEfjUT7
4S5qVU+DcmXXPynvEbDrSYkBSZqQ0Q3x2zIAhzynd/f0LO2XybaweFI3G60UwJVi3pl67p0JJ4Gp
VXbEKrqVP7H3KttXi2AoNY3Upv5wvzMKxYKqhVXjnBHg4rZsNoPcklsP7ifdaObWIsLPpSB58s7c
GjRQnMBOx0vocLCw4ETpsiBXo8Gv0Zk2Lp5fu+ti6QKmjoMvXwx9xykS3KXiPV5sM16jAu1wU2jF
wY6rDx+dC6mj0bhRSHAjEh7/WNCn+Ltl0rhGeO7LkT4pVTMuWd723mzyI+861ZF9iKeovHZtXB9G
Erv83PysaPZBntWm57AJriWUvwszLzbLitfCo7Uq2D1eFMHFaS1i4l0W2jAppp3MMH4Zlja0aYMV
wWYy6Bd77BWT0bqp0YCZ5QF/CXeFUvV3L3rzTZ9S88Lu6DdgaXy+f15N9UrTqd8jebGepkDDGc3u
7Z8br2l/3z83vfyCCMv5KVCUtazKtDFoyfguxmaO8PO90gayG8n3o9tTlS5AFIRk7O8WCF3vmMCk
ExNRxQphU+SuDRj257Fsl9HC7x7myVv7ZkeR0vjaWm/m32mly4twivo8sPdfl52c8LWbP/zRdVEZ
Y4CY5jHJk0J3j3ym7XOZVuNtSRGOqta83hFDpxAb7nz9HIWRAd5eGecSfiu2sN+TwEbNYPUfRcru
VwuJ76PJsfQ86V51YIv0xe3KP4ooRuMSxEN9hDOCG1oz2quc5/IOL40BPN6mwnTBKpuzGoVyas7R
cg17seYchtP/vpr66K0U4mLMDoy25W/yyY8p+wSodIJ2Lkoh9x20++sAZLnJZIXHWCJC2J2a8yWz
xldRjPpv039tZaa9ZEz161YDPO3M7MPKQ+YfJUeIwvFsqJuoE2VP5JTDviHwrKunT8EuisnlE20h
rnaZizM9S+iPDuSSKmuYUtTe4VgkUXOOJ6s+y79HJR7Bhy7A7Ew+y0VaPkcOxGnjuVmmm2Zs1Yl6
xesx8HOId9trRZHvhMXpHwp2VCIcuIPKthjSJyfTil00VeNGVHr3XvUktdhGZO0SHEDeY73q15Hr
A6cur7ZoWFYynJvLjAvfeyLa65hF3mPQ1jZUQp8wVRD/daJRLmiZN8LUTn/rYWy/c8dyt6Ge3xqt
yV6v7+eNPuT+u6y61wI1/FlnLd+KbOuZLWQ8BoPea2RB2ZuhgiOPPR08Vkqs58GkTeu21U2dNVjT
7cvQ25lj/v0PkUQLAC7iOvqeLU0mKVMYKLop6VjGHw2Kng803eLBMez4WgeyPkI1H+BTBd/MpG9w
P8H3DVdV77uMh3U9DsEvlNp4+EFdWKh/qBVBu2bSXSyCPbdWKH6WgV0u1gn9ulv6kGPK7kuzKguD
u9k4wFX/qf7luPzzyWy+3fkr8USuiqlEx1pGkFXoUP5pM6JQdfAWgddUkX7ljAFGenVsPpqkF9KG
ApDz8vnmDJG4apXzRr0wHduFbSOLB6vug6uaL+O8ch7soMP/Pw/ME6YAxBuktnhRwpasoak90xHr
UpHfynHUHnz8PrdhZeWvQZdOSNwkjsF+BYuzQes8po9O0GOLbTr44tcpLP7KgP4jchevVofpwsT8
/n7D329sY5Pqs3GdmORXieJle2kuV23RjpfWhbsaI214E92MUg9y008YEqTnhOF50CqXjJiK3Mo0
B6BZ1psm1R6ruO2fUPehZGmjclku5AllLe5XC2m5mtxbntfpq7qeLddzDbFRERruJvPjmcq/jw62
0YpXS5YvRCnE38s6JF1OuKfWyDcKCY2DEgy1NO64aF5oL6PaVN83QSUPztkwrO7UFMW7B65x+nPI
etzK/5yq0VRa6crO4UkWQRRijZDmP5oeZjNM4knOsCLvXXdnMEkkSMgcmKEN7iekm+sYdiQrY0kj
1OSWXmb4+zQ/kq4+QBZVk6uaZocXxO09SyEm7JZoom2vB3+JMRbq5J5OU4EPe+TtsyWorwl6680o
4giKj9lf1OTx51S9Ck/1r1fNidwRs4/Adw1SW8w4/OgCmV9rKQgrDfrwIw6S9IA8GV+65dU+K5Bu
Dac7m1orsaVtq06RbUOxc62Jt+KHPLqtfbYJnLwZsvw9o9YlsEATWxrYSGeXivxPm8NmsVhZjTns
vcqxtzSB/DW0E/2pI09UtdfUGVrnvRLHqzPaeXsf4MJIurOvpeWVuiY6VHWOx146WSfTX8IHlwWB
rKtnZBXji7oO1EZiU6m7J9OeyOkOi+qJ3f8NZ1z5EeMNcRyw1lzby2nSAPInbvMgWgeuU2Hq7moo
R947b3i2gvbKEwS2EeJJ0htBiBjQX7lLmxumbwN/iZmkqsr6EXmIvhozoa28WquddjNMuImpaiq1
Um1bVV2+qiDmLG7ULCCyeIGm3x9GN8TQtcKXIZ+64lDSTOUxD15jOQVn5jfUIYvmTVjFsxAYe3sw
xI9qFGI54sjpBhEFoHkhEmrYH6wCZsCr4SburZVtR25r67wKp0IRyGOIIfYXRKXJozRzDxZV+BBy
f55klKMDTtz6bBm5s0oTr/yIq9HDN5iiTaEcWklEbpj3oJhmYeyLJCZjKbLGSwrdAAlWn6zUXg3q
cQ+KVgFxC1YWVc10Xtwe2N0GfCES1eXS9Van6hD4iFLeU3rjtn1J/35K7KHJtoj1S/Q8zrdSajo1
uxRHPF7sjdai47yvTEHqZdfCs6tTWhB3SSZpPSIXtgiwvehxe3Rs8SNflhKrIae3jrFiFwk2GkOV
/2Cj/80m/XJ3v9X/KmFqGobBsq9R7Fr0+MVeS1H1pp39478rAv+DcgFBu02D0/Qtmy3QPzyBYFhp
9O3orTTFS4yoZfcHIo6bZRlyk0fVWhcaAhUBd3gd6DVNGDa0CjdQCMI/sATLL+Zt4oZYIdSRR20p
AuC1oYkwFCt/y8VfSLHN1PU772xMzijAjaOcS57zeca+aqSQ62nG43yyyuw8fS1r7q7czcZjZMUw
36YS4wWXybnL+/5VxuF0tBOffeHyattWj9poH2fbGS6VOY9HtlmYC7C58ArLA3YtIix1i7jWHhBj
UpYvawC2wJjP9t0ahMHYJz6Te620I1Y5vhUTOQqN1+z8ceQpgux7vettq2CGh48BB77wpbOiOQkD
uzbqJzfsh91//8b+LTwPtYknLB1DN9wHkFD9w0IRXbVfhRJbEt2BFCFM+ZHKoPmOI9B9sFzRkYDg
HlGN179f5777GGuiOe7fS9stpgnLPui+34H66ZKU2virNht+tcu92RvZmwmt8m2KxvcaA+T+2ZjG
V8VITZ06hAXeiP/nr/t3NZvj407lmTgZmLptK8fVfxFnta5ssIC2eCBa11xpTdddwgZqkjXO8Y9w
oxA8WaDeEGM6X5pGdJcAB5T1hCNdkqzMVrMuqsUTteVPMaG7hSNDSs8gFmMVDHrOxeLDo4WWfFaj
YuqqZ21AC6hGhd5+uxvLuTVUvNgsbOThi/+IlfyKTMzjdfbiaBuomAxJTqg95Aew3OQzd+TJKvqA
0ARXeyzNpc6W8WczhUDWfKO4zZjxZ4w7BVmBuCz899vCW1Tr/+qsiaOXQfSw5fAkIzB3/yFBarUp
Tmi7x7t7nYHFDtM4n9+bIfVTAkn4kdmte/NL+QIXJb/VXew/LZ1qC2rG2sx04jrsYbhEy/ZbjWp/
IOROx3N67D4nnQ523/BXeeEnzJZqlycaxqU8rms3TOet3maf+jyXB8K0y6vW5NnZModLHwQkZsHv
SJ3J2hwidzSJxmmttwFlD2LO5mUMKvlFT6ITHfjopiW2c0j6btyJpqyeQ42dbVOJ+UcjolWRZEsW
JjRyT5bt/ff2s3OTwk9fUU3Nq7mgUh0m238q6da1dhO/Oqkdv1Zu9aOLyPU0kLATIDYF1hZ5KskE
cuHjL7YlUtDL1pPBpAiCWz+naXVwSZ3dwhdNHtTjHGeGCbxYl3Qh3PboVohclcueNno11l5IW1M0
J1Fo/H9GzEra/n+/XtN2PMxMIXaDrhv/MC0wACaHZMTwKjaa6pwX03h2Hfd/CDuz5Ua1bdt+ERFU
cwKvCNWyLNd2vhBOO5O6rvn628Ar9trnnocTsZZDlpyZFgLmmGP03vr48ygnW+k0CdP79ynWSFjk
6FM3qBXruyIsm836Ocxm8De1DXkv/e+1gSY6IzgMeoS0Y+mnOXHXH2uz/1wbkn4eyDuk+Etf8t/m
JOLieq8HbLyH1mruMao4Mrk3F1BgrA/NvZAPRHOIYxOULf4gxyDEY3mY0WlOXdCQnqHqF5waxmeB
M2NIZ+fbT/DqTjTpn0MrMnY2l9KpcnLlikxQ2dBykr+iAPuVHjvfczh9W0wN3LyLZw8VEtEXnKj7
Jk8f0fbLM2FS8lybCSpguUzwyiUBhCnHdLBxpjA2x02yCgHt2hl/nlPbW1iiIc9LO1jm6uF75CcN
MbhU+uFclVstd8guL2DbZDTCz2FumaeZ+LD/4w5oLRb8//lJG5ZuESZumNKxzP//Qgb6iOUs6RNE
GZruVUsnr4Brcow76zNewAPrl/X5mHHJ+GrbzqOyUHW6EfraaPem1y0ndMFphMoSSP5y/UVUT5U0
lDeHMucQQJaC3RH8PD+X9jVyyJGAgcK+ZQ60q5Xo6jWrCsdFy1fv1hfW59ZXRT7qKDwfazhlR0sF
eBAEtmeaOeB8kZZXSx8XX3RxAtbt03XVv9e2nSFRpafjoD10MSrBfMq3ma+dVvnjKnpcvwxzfvBL
S39m5uKAoJnt3brmCO08mJgIh3q096uq2rSEsoHV6+/Wb2NsSUd6o5Aj8+642mjKjrW8UuL8WjV6
ea2TpmVpD6b/40ODs/I/Wb4syuCgBGey1AEu2/+LTdG049R2nRIcG8lEUqN4ec59x951UAi2amo4
z5HVOEdazvTPllc18EZ3QeZ/ri9y1cuHqiPqdn1t+dLAuZ+nMNsJrfO99fmZu/fEp3j9+TNODunS
bJzT+iIGD4yzaLv366v//uvrq22pOUeTNX3T2fB45qFzNiHxLo+pdZhGLX9av9QMD9BOZNZu/Zbp
GedbUJJjFRY/P6F3drIpWX9+/lSpT/Mlqf33f/+OoU9TFs46O+NgLp7gh8XYYIrJXX9k7LAJdEV+
tTr5FOlVcrcCkkwlq4+VSqM9p/At6ISYT5qcJbESoMr7TNHg0TnWeQhz/WAsj1Abaoeiy+yzWhtg
kfr4KFvNlyfNcFJwZI3ch50g0WoZq4WdTjKBbxMoV6uojypVP5brUKQqRtyk9OePa41eac5D38ec
PrIb76BkEDQUxfFuWL71sWD0TaG8m8OnsPzh044bwwu4E2yoyKZTUVmvMCya83+NwvUG+dZ9YBrT
Lx1ttKs2tjiHunWoJHyWDC/6W6MML5NW+H9UAxBFX0y/I/bkgFm4fRUE3G4UgR7NM1Bm04vviy37
uxKpk1PsV4dv1jbpPvA1/zI5+naFyMypc+oUVfxSe9DiFhITbEqwdOvJQm9LU2Lb2yfbimJ7T4M+
8ho/lLAkmtdcDgH9a8xuQe7/9yOlH/7Xc//1cwuor2EaMLV5/hJl/OgAPi/r45ERjozOjWwScs9w
OKcgGzbsuGEsVcK5NriqkjvWEkGXfjz8sFu0eOBULvL0MCJldKlBkJkMYX+HXa36Wcf0kslhKuV7
YdkZ8Z8gjtrUPirqwKQrn6rjD1eAYQWMeZFtSk1Ul8KoqjcjeAoWL5SqBJ9xWDzXpR3tuliHh7No
iNYNEI7Bd44vio/lKXOmvgy1Y2NTVlfLrHUIJuU491XL+UBNlI+lcsyBeYJCrL8LhOL6PUYX8qh1
wuKxSoj7fx8FJZrftlL7k7pMJkWnJG5GVXmqLKILFgumMs0wgJoKnlZqEHH1n+csUCFNpn42fWPs
Z9VyPrDH9ezq3Cx2nOO/opc4gGVQdOyu7WI61xFxU+ujf7+obDKPCgEc/z61PiJlV81wJ9ahjqZQ
NIv1M7xbvzitpXokcgSeLZh5tk7piaakRbosp2EfgrecJRQNIK1vbjAo+dscheV9WxRfK+nG6eLw
SBt7JCcKkSw4R5uTGn2YqBh/j/FUfYAGoKNijv5pbuz2LSFtZ32+LHx7i0zP05ZDpvpv1MLN8/pN
Or4FguF1F5Q3Je6bh1hhhFdE2Zqm/I8ixegDyMLLc0lLIJFCZ2ynLHvBAVGWawxVs1+v8LGqP35A
pDGdFZdNf7JvsMe8Wk70MGtl+lESSSCEI4AbcDmuapRVptKFrX2tsdL9fLdYbsupwAXlkOTX9SH5
Cj6EBdYeE/vwcs7TSiXlNpi0RyWXtK+m6HcCpdsFmqY8pGYUnLOQyQj1/ubnXI6V+VD1VQciGOG+
2UtActX0zJSmuWm+/4advrtCI6oIucr2q0S7jNt6b1Cp7/rl8Ja6ehryOH8eGwY1ifLEwH6xtMqM
MK76OSyc+REnncCPP/BO6M5w2ajHleFbhEzY1stgvQLSUb4lXekVAqSNuzKWmJRcrb6Sp2YpWoSp
7NqCqTCJcOWOnReRYaSL/byVCfy/0tanVTuioOfw0Fs5ngBSfUD3TfpuUopdVllAQcwSIH9SWUfT
QRmDM/Tv8iCM5M8DbGk/D9aXwkHxdA3H5fBl9uhY/9VLJ11iodUvSbeoyZ7h8MFuUS1Gvk3ncHfV
exjgudWS4J4MiPmxv8dZiBAptGneUca0dXSqiBhuK2lfV3HJRDv6NI1Q1NHGqTeKQ7zoQerO1uLG
XQaHWKgYEKxkWzMqCL5h2po7uUUjBHBmPYKClkIPnhYfZqXAgYL3evyx+BeBtI9jj3NNpXKrxU2z
suSf+2OvYWSAEIC4leub7je3n7iOoycWy+aC9ffD0fRFh768Cg8NMnMmzeq3YmoYWpdbmqxT+9Cb
jBn/bfj4XRVshthIPDyPn+Vi8tfFYvfXE/0s6TP+fPef551BOB7CdJzetU72F0dMRWu7o2ap2Yby
LW3n2PX9VFxppcotwOl0383bpkOmnAAcvhYpg1PcTXxLjsyhyBPpra9m9hxjW5N7+rvJfn1vIyi/
2ziHW38MwNjOrXns9a5xpQiKPxbZWMusZZjpAlSabF7y3HhP49o4Rk20Wc9Iac5gLzHZ/8Ajwdd0
uv+wQiPztjBP4FVZa0Q4JBuGBPW2qBXYcOV8Urvu28zT8GgszWbpsKaMtMHPMRFagPWJPF3+q61d
BAiWX2/pDrH9NsZFeFyNDN79di+wbG/X3jLatnZfxQ7agD5V7uPevl9/Yn1q7UVbqfHPH5BRN1+a
tfmywpjAiyiu8Kv6Cohyps0//5iCsfpR9iNGg0jPPbDK1PBEegURHoo+P2eFStGVlHe1g3oSdJOu
HtbSodKN+i7wb30Qg0rvTfZgiS6tY+m05cWfaKCmxVR9pmy+Tbt088pKoUg3BffhqpdUpuKljVPz
Oocz073UCPCIBM5TAoYFPuK40+1aAGqGCaeVyi+RgLOtRjRmVVkpyGBWjQHhPm9NUR9NbageVn/n
8p0xpjae9Uoca1HEd9IGOyBaAf8EyRBpjyl31N4BYAbqxy3zWG77ONWOdjjKJ7Mxaa8ynekFOLpR
KtYt0PLhiJttm7RVumW36LxVEaNnKwXdWWQ3TXWcq+XXfxFdVjttrutjV2AyHu3gtV0M+eUE6Ksr
6+42joDL0G+W+xYrLwcivK7uhXX73C4E3HJmk1mK5rj+9QNw3sCKVQhhBCOUlLy33nLeQpwZexBd
KvtfvM1JjPg1b8zh7INn94aGGMUmMhNXFmr/rQbpprGCJnAzyEB4JptPn/RkUFqV/lQOKRNzOtKu
KBF3rLc8bbXMqBBcvWEE7WArOjmYkSk/rQ4XzKIIWZ8fiyI85WFksTAzlzOTxj46TiYfmPN2qPVg
4EHZWt/a+mWV20Shc0fmonYOTRhXWNqVS5TqvWupMWIEu/KpnrE5jfV0Mx0ItA2MAnKs2hBq6li9
5CizfNfMmvmUKJnuFgRTP/bNaHii1eJHm5DiH1yHOWPaoXEeJnFxr4KOWpdsXaWRayKxxyW5FOVm
pB0NA/HrHerVp2QwFw1a1EI6X7niduTcrQwruaCrYNFAM57o3iijxk1EwcGjQChT6rYn2zSJ9yuU
JpxK5RyWpN7W7f3qW2APuWXgrfxqNE3ZNKLwWWqj21xhixxpDZy52NpjUKr/PJpBZHDblsUe+frv
9bTOnTS9Vv7o1ooCzIQd931tKfP9KNCk/Lzjkl3FXRy0wVMNQFREpYLAhI8vSGhEFQD4sRv8j0fA
6TeZ1Pw93SzjLP1F6fSjdggcZi+lrgGhhKgGLSm+Y9527/jG63rCqTounG4AYJrovfOCC9YrdAIm
gmj4uzwozHD8S7gZz9BWGDrcppWYNGSMTfpjw6ZxdLV1IgO1sOuOZPGCDxJVCdrFb24/bVc0Kguj
rhg3GDvGr5Zc7xIHWzQRtuPDhL3ptUi5G9jTrsp1+4WWxWtTU9nT0LD7R4txGlBibX6Qefdchcb0
ztIa7gON4DotMAljwBRgH3WbdF4GzbMWTdcobv/5Mg/GdI2rFnBEnJ/W50HY//Mik3Q8HdpnTUdn
rWDN0mgvZtODgQ2q69ppNtqRPbhuDI9dQk8QDldwSpYzsmsWzmRhdZu1EADCdhfES5jef5jUP2Bq
9HGMtTpgW0nzKRbYr0p2xnXSu082SQnkArewp/a0GsVytKvwVfSv3smJnKwKm3xZIiZ0y9AwxnCT
QMQLy6i20ObMjbZDaWO+sJvYRAujgl2hCtoWfI/Rfa2To/VLWKvVFf+Yu9JZ0Fy2/4wAzJpU9sRi
s+2nxXCvp1I/K6S7bEc8kZsu8FMCy5EHWhCfDr1vhJc6RUvk6EpzVKP0Gv3nvWYlMxvaOdNOqmR4
aXqH516t1TPhotlWz6bXUC0kuzxufVr91C7TBdHpJEGTDnp1smLaqWXcbTv9CVhDcx2yUrt1M/rI
CW38erZmVWXDRWyULS5XDOEiimH0Gt+0nm2wA5rjRRiMUAq8j9qgnyuRYCAPfPUhTuVDr8hgS5QD
EfJL69mHSe/9jEH8oD911GjeenNYv5RkzinYN/aFtEd4B9Cb7TR5zXxHXFT6sDsHh8bGCOmM9Giv
0dL5+q4rjYuemfQykwTWbaFihVJg6uUdqxYFrZsP8t5MfjtdO7kohnEvOyRGg2S1h/ggKQXavHiK
NOfSFtPDaBEFWOuNhLw6P45WvZF94Xh1Vp1RrnNqYBOAnBmBWJDT1hhYk7oRDOWA5tZRIIErEp4a
lFZMQWm7sLY7w9n5sekJ0Ctu7OjShWm203x+40TlDNBbLm/T757aOh5RrqLLm9r7WSf0x0Isu1ND
9lWJTughkkndIc6n7SYkBX1y6EaboQj/ymVM+HftDNi8PT+pk+ZpYeVsRoDXs6+ah3ToBNsv5Q0x
8EOCJtPrR/yLciDwjxH5dyFUonUnUoRDIpwRJ7oZDWw3iJaw5wnVat6ydQqnJ5K+7b2TtbDlByBg
pXUayC46ilruqhKVHRDtdKM6BusGMcZtwXAvrKZgMzLDd7mYn7MZaU5QNL+Ljkjc5Fen/wLil5dx
stPzcVOa1mXukNTA3oX/aJNaqJk654iPYUyzfoGuPFiZ+rYcLwYGjJVCh56jOrHvotsiKMwobSiS
GvoYR8vnj5rwgkSdkkAJyCkV0zOOcKKFi3pZeL4qLQGK011KmX/JnBV8JlTXZ6HoRys/4PM/hXr0
y67llYGXG3MGaEN2EaQenuJEYUo7D5+0zVzYCCSrZBYadYEMNp1owzYigBk4WTe6AV9Dm78VkXWr
GjFDyAvOhpbqBG3XA6rtfokcVW9OrZxSBH13QOmPAU0SimcNpTcC+J6N8qaarZNaZn9EyaU+GIan
SfM3wt+nKMyFp3XaLgMkrswZY257+aUMuQt9QZDamCuotKKnvNSw+Wiv+KwDl2FLxYGuPIYDt1jo
2rG6ayrWsngGYzTGGC0oNPPRgenjk7DIlAH0sqn5ZATWT2kyRteOW1oTsW/CLuD1RPe6nYL7KoRd
jrfbR0ThDpr5kvekyNi1YZHMh5QuKhZkFLsL9Hvhh1BM84JzQM9Cy6WHnPGhIpcUWvSF3/hQJ9lI
eEWUbVMtxCHRPNk6fGuUMeaW2/FbPcwfWTYAOajpD/gkTZpRQmpW0dSYJVnKI7X7ZaRQtkNaBH2E
iw+h1b0mKATaNnrM0bTc2bjYfWXxZJAwJKNqgjy5GGq+/B5p/BxhEYHmDqdKex8j84LF6w+VTL+v
reDBlD1vBJ/4RjfCr6asUrezF5pSkc3eUDbdqc3FWbWnEs5le+pg23j6MrCa0xBJnOJsdHlpB4oq
lNt/tApnFTXQTbSowSLZXW0mYUQ2Fw+VahkeHdIKDPv83bbqd1vxUePpxBbazMdgSQCBtBWMQ3ub
JIyyzA/VXdEVp1ZNXrkx32MymTZWRKsjs7c2edKbrPB/OVkDXTeFDJGCbeBcxjfXJjk6FjViKyIJ
hafUUtv4LaZ74QXtEuxO7nJZY6pPHxRN/1DkTF69iF67hBK6CAldxwli7eKMCOV+Ml4slCfnJIr3
ssOD2jUKCdK4aDOZvwTRnBxGSZyp7rg2yWX7uS5f85K9iRIQ9qEE3xkR5mxkdyv0NgP3zv9dLdSd
r+fvDI3vzU6JmU9mf3oDdVpIiHKql9Uer9i+bJvkYgTvrW+RJm73m5nZCnhEZKlEc+CZZnc1y/Rc
AFHeqSPqRRHxe1gjWSZ5dO8AAEtJMPFqJbkSYoX/hYGnNr/YNrKX6o8BeGyvRThUkrBBGFpgrAyM
yJubWxiKT45snZTF6zzjsxRMbM0hQ0OfsLC0T36bPPFZdidihE2vDuaR5Sb7bDWd49Tvq5beehri
Fdxr3ag9YLTQHghjOoK9mrZNG37kpTqQxm18MH9BEez7722A6bhE8I6AhHYfURQe8DP1riIFQpoq
9x6gHu4YdEh9QFh4DA0R8dp0ERSIDcAAwb9Mqm0SnisOM2my+MZ3kzarrt1XdBQkiavAeoEUD0+J
eVcPcb/DBvVqlMgsMyolD+8FgqJJ2akySnZV2PWkPHXRfZKHZzgH7gAR2DN13FpzdQPTqG+noLE2
qUL4GHlznH713zlOHuaUDmLfHxJsXkkfFh5AhTvZdA+IgA6xNtEfLeS7L6yeFuynhmx2Ww5d4UGC
ZlID6wza+rMe6+9qGaZuQ5xxo4H1cmonAT5mPWszpLPBBiwfOcOp66nGJzbhPQiSi8Vxc41u+AhJ
ipiEGlCPiQIBHY2owi+fcM349qTvInqHbsn4znfIoJJD+mfUg8dcXbg0lWWiRu01d2gAPVWkT6Dk
qh6TgfSbRN5s9ivcgPi0kuZBaTXVs9sivUMZfGT/iginKXWPDFHdBf72JcW8gCBugwrejBnZa6fk
2elKS/WryI2bbzHRYnzqZQ5zVEPj3DHLLRjxEAPqazQ0EPGmkO4Fv5icMSRgQZV3sfgIdPVcV126
RSpFaUtQGwfgYoce0xFrE+fs5QahsgiOJTqD/KpqFdY2fTpwLLm/chE5TXyxC673kqGtK6og9Cxh
f+QwM7xsYd4RuoASwH+w1MWtQyJJb7ARZAYM1jS4JR1zsCTW0KXSIPPt1N/2bNbcpdRkPUHc7ViH
IKofuAbB8YIJ31C//LWa6KmL/Jzcm7whD0GpCOTTxg35Ubeg+sBoUuwIMGPCOaq9W9bibKWEo5uB
pm3roOQ67QZyouLUSxHb4kJxCLEz+xkI/3yXldlH1m3MlIBbLFD2g2gvtfYR+FntDTpFYoWXIGqH
bdKTSjVQ8djs5OM4dA2lxhgAit4N1IT6Y3g3hhgRKayRu2RsbhAnbM/Ru1eaV+RRjzhPgKLCLG6Y
6Ds6pX3QYxmcatvw6LmfErLDGMsFGKrl4GxpBybo18HWouRFptkrW5t8jo2Kl8J1ygzjyszAssqL
3eC3oaeXmYmZYWAl0NLfLS05phwweaRS/CJRZqMp5bMZKSX3dtG5cilxfD/bq6ZgK2mExjYhgdWf
HXvb9MZ71FhfZsapb8yV+jxuhmaSW0sJE+5cwSXRS2qB0vgbZQ6mx1qwwtGRHJkoeNCdTimdSmpx
+vKi5ZMvOISVsQQUGf6DGnfngjWY06cZjjDAE7RvZh41x34oyXPHni6xV9yPJjj85YCXJtE9pkKk
POop8KgRo6lpwt8xv44VHgKLwG60KJzMuvzV28FJoeuOoz76w7YmuIRziTvV4cg5nflEJsSzE47k
Lv8ecUVscqkgcnKcm5218NSaInaZ5921Rc7K3KZeZJPL3sxG5DY9+fB1gKNsaLq3nmo81dV0pwFp
31j2n5z1MM0jpHg6WWujWbE3aTPKoxDilaLTRUnGggHlEYUg3g3mTQlbL3dEo0SzvvJanA0brdRb
brt5tVEzSuLUeq5NBcgy0ii33q8XZhMbEYQbhMpjFd4wpGZvMLVIB3jpkI7ThSvEoejvlqul5+21
PYC6Rt0Qc/USZMV7PEEm4WON9Za/z8eRGBLyyKhh4yAd34Okvxk2Uw+hUy7MTOTUXpA04FdXtg/E
J+ILiAr2SxPSHds8g838tmMmVHrafNPAsM+d8S0UcnQtXCUenbUzBdWwGUxcktBa3MDIKGnASe0Q
Al2HXLuyKSZaWm20/cDIazDgW9hdMm8cBj9ebXGLD9xpsM6NKRuedJRrMIbf0snuUE0ylYvUB6WD
OlUr5Z2SdbtZnQaXMJzcYwL/u7PwwmcTZ6k/fZNtfWy4FFIHSZ9AQYrM64653hOCFpaCyS0oCx0j
Kk49w3Q1ypsNhJ8n2BfnoAcfU1uwLyZneE3pXRTFriMhvtR++4GsXYWmOphM07qbobk1M5oSnYuV
uRv9DPXWYUEaGwqHdisi60WSQrnBtuw1FkZlXVtQIULAHOw5G5cLWbWH72nIDiiQncPQwpyTkX6x
yOpDSsWAKJsxzz5MYm+NSfoLZPTJwhHnJtQ8W5zutTsE16qo1FtfMycnW09nFrutpcNOr2jlMWGH
/iiLYDv1pCDNbKzmnNWm6Uko1yeLGjZvv1rf8MrGj89ER0C48++RgvNvz4wzwBG9wUV/cipHwqNg
bDgNpDdLhLyc6T2wQ7slGUd5m5huuolB289QyZ4wrTByM4hQSzPJOhnw8HYyCj/kQAtKOvrNCVpi
Aqh1t622ZAEVblbmqGED/8UxETXn7Ttyu41elsU+E9ELaQPKpjd4X3A8f8nSfkRIAB65bEZvLLNy
1xfmpVXpl+XKfFeCW6UoofBFWBTvHOJT4JVx/x9AdyktzcikuWZlwDmqHpIp9retMeCLC43BLW2j
ZWIRYgeFK7hLfLbhWd4dVMxD7BYrf0uuqktcLYMd1cg3fSK6jeY7JK6PBttSbl6OMClW2+odknjl
RtbAXJhx1qHPx1sR+ROogn58t6pvbqQsshk3rIadmWWTxzZKe7gMEoN+0Fe0rUJmuX2SHoex5nZu
D4DO2psQunngRPjQGHaDCN6Ccb4loQKJSPuu5565utP2WLogWmM1dP04Q0zfdo9TjrZNkSyfXYQ/
3ao2kRaNd2r4ao8gC2ejZDBsd56Ztd1JRL7l+j0m2HEGEZ9MzWtL1Bb02wbfxMYJK3ULEHbb2Wxr
WanYW1rOU6UV4zGwBY6hzP4ayUxjdBO2DxCwAGApH2OAlME0C4rcNjhmBIhqd0k09dBYItCpNYL1
hrMuZa/hJmSqdss6nk3+hxUtJ60qVE+NgCDnOY1tidWZ+8XMMugh0ov3qeC361rQk4U0KUCTB6dg
pRXJTmSQKxBgEwioUllIpcfBYFQehKnO7YPOOdKDAUNian+1TJzKrvscu4CxKdveTZ5WMwgPbafW
udzEJIJToufhER23cO0wJsmXBb126r/55H9pvkWpqpk3qPnpibHBZahAjSZ9ZW0dxyKoAGMF8bXK
Nmjm6VQGFqNsp/mriTMbTPsY+u0b+ayPtRKSuWiWwI4rT4ajfouqSne1QgCqyOqvBGDSZtRAaCu4
MIyqjXcstr8bhmn9Iqu0wHSQhWPQLv6bN4PlUcYHGzlXX46uba1QPgQdK9GyDRYkRm5lp71lEf04
EYAv6FJxkZP6Mg8WKYH2gwyshNLQpwTOFITL3csYFbAG9Oldr5o1j+xqKUV6drA60aedH/IpOveo
Rp9KkfwtabKepUV+iyNw+dVqc+r8CK0PRj3Q/CjrDCYZSBiUq66lIzEv069JH7J9MYAk0kGII+/Z
Qax0pS7VrQLIYO/r/nkcy4dUCUEIDupzP3aso5zprlDGlPEr48IgKUnSEn+QJZ/S7jVyYseziYJE
jchnpxj+pgpkjlybLTS6FY7HoD71TWXsrHJEBB17rTqclr9dwNTczeLE7T6hCQWONulHbDIOK7DC
2L5hsRXtLlhI5fADftnq3zGmMM2GvnW7yU4YpFOxJmHt7GIq66ob/xQ96fRKQdpUE3YBnVCrPi6M
O1el242dlSISvZEJNi6lQikWpGgAVpnE60cSZ8C0zr3pzjFRTCpsVUVPvuDBUcXGLerc0jiwWqAq
ufgZHci4C05sgyxgKEO0ccbgkww8faPDwOYmM+9JhHJ9Z7jnSqlZPctwEwntuSX+aciVvdSaFz1A
SqVoXETAiV7CKTHYqKmPeTz/Dvu52cgs2udxy61aH4NNsvRjCiFcDIR8/gDOFUuE7hQq4ZaAQ5VS
Dba2Kj9N1LBeaRHkNmA2mtqYlceRA0a28Xmgjcs25IsEHeGODhApUdu629BKd5yvkpAiNuAP9HeY
YgfaHsPLeKhlClDR0PjFJea1OeSE5CfoXunRRmPJywZ6AkwniE9nZXZBYrN9h0dlaMyntQKYCkZr
lrpo7w/GRe3T8ZxpFWykoLqYcGXcwLcKd6L9jpTbK+MYhEw+e1CLZphE8pi14t3JZiwuASB5x7iv
BK2xsY69mfgZem8OgT5j+IgG4FwY9r2RDZLOofMpre6psaobsEpP8RnSYY7HLgRVlJuwsw/Rn2/7
Qv3qdDy6NGtLAEkcZSUPf42KtaUTQFd4LlC+DQm9H7bYldId5gK/WWqFylbr+yeLmZ6LBczwUmpp
lE8SU2JDImwbvw9yytiOkCpNZsknxKf6AQiVWRMUMoGOzWnU0TXR+620mQnIDH1COhzR/jWbDSFH
5BtTJQ5VeW/k7AZsmroX+u/g1Wr0a9DkNkriPMzGDIZz8Al3SNjHJ843EBNvHFlaSUZ06at89XbZ
41N/gYu8VYjGRBuFXy/Io5dsKkN8ZGA2a4oukVf51nfG2bM2Polym3pheEZO9Kxp3ZGhNK0MFcgl
hRz9Map6xKwvfWkwqAgCUj8qYaGOSdTtaOH3A3QQZGy5F3nSzNqJQX3esw8eorx9mS1jr5VVdQl6
ndBGFSXxWP/GbwSloZKOS8pLubFYwjUrNPGgp7+gkn2qo/PSpGXk6kOF8waOHRKo2ucdxN+TIqKz
nRmHaglWQ1ANTTD9wBW6F7MMrwEcJE8rrxFIV5d0HdikfU2bazj1RZfuSOzNN4bOnrVnTr/RqEwx
bMaeXrU51g6H2lozH1oL3K4mknqXDdGvtPZJBGzhDLFxiIAnWPHrlGiDGyUUS9Mc7kq7C+77vIIR
b4EcZDtKTyWH1OaNOiQX2KYJJpduQ9IKcAVOaluwl8waH9euKMAIkSARdJWn2cqfbM6QgQ/6MTK4
9+kiOULHpJ/sBMSOqo25K7MxxAISUnAV8g+gJxJFooGMOXQsRqAumtqFIss9Bw3UX8DrbkDVj4uH
qLNWOcWwiGhG/hFjx/bTr+/9cYKHm8SEvSp2QiNsr8Rpu0Px18GTtqYzK1gjnHQ7JE22GcNkj2yO
WkJ/S+pUuBgvcVGkygYeVnkwKjSvNbEhk6R66HirLT5+dNmbOjVeGwcsQmK/RoKdDKxs8oxzZvyJ
QErk+O8AVz4qDpYL0HzpU78kKUgGNTRjOKSaONStdhvm8ZqPkgWtF9o+rf6o0RL1Xh1E1yqPPiDq
fU5ux5z4tNtge0VBtjXSdjxRBXwEE7bTLEB+YbclkiE+w3ym11UqRIMLvmnkJ7/uWRbjQcdS44WO
cmaZQPMwOS1v9djqwS9wKuy+HPuvWspDjaYz7/TvdrQPehKQxWtsiJ8aTiSm3cuaVHM7NuOdrl3C
idoU41fDQUJTMaRftQ72DBGy49YZ93lS2zwrYV6VRIAtWz3HI9z96bwSP82+t4S/J2drKZjkpciL
S2cPnyqSLs+Z0nOX+x8kZAVEnQaJN+fmzdSQhoYmmac+Xr6yYSBFY+N3KHVQa43NTq80d4k9+ndz
AvlLmC2aZCVioosh3kDbWQIQnOOQI8M4ow+Rdcyqfyfs4I3lOBwhQ+Qp4TMRLYQynzf4LjVKnoIu
hz8/QnWO6W53knQ/qnRdoJmSTuJWQPzduu7NWy39L5sxKJKQnvYJO1kNnLbbyBAAHFM51INMRwZD
rUC0p6ihp/DLHrLeC8iv4C7XINMyp88kLIF/8LaG0q0MBBxWUr7Qkdfpoe0jXGh7hJ4CpSeCY+gu
0KjRrFGLX6LYebH6DJY+h72rFXFAdsQkdqDyG/x89//4Oq8lt5Vki34RIgAU7Cu9Z3tJ/YKQhfce
X39XFU+MZuZGzAtFkGqpmw0UKjP3Xrs6Fxkd7R5RYsKM7i1nGAV4hHOW2hfmgASjcRb3fSAJWd0P
3SMTiBbRN9xxHdvN8EAiQbguWxbLJUifXPRaF1oLVEcDu293K5wKHr7mCqJzjCurGj6fpKeWXCpG
hNF757BJCcHFcdLKa9L3t3E8PKNDHdbjnIuNMydwZ/F+o4c4DYaxX8qyO5pFek6T6TwjiNH3gFNl
tC4JgHqZvpJWkU/pa2PpzlrjNugsgulY2F2cerKOyzgeChs9Nu1+mqs4IVb1WO981/ywq/A90dcJ
FluYT+K3BdR1Xc2HAeLzDhc/E4DARBeFXcRCkmaZUKsQ3b8UFcID0BL32WWgBNvjUNE9X2OtgAPp
emsbvwwnxxwA/nYIDV4M2gqiPovcTFao8NeOwW9HdNQdA33YqQUbHngDQ5UJkaM5kuMrkH3FM6u6
WXoHy6s/ZmP+XX2poyE4DCKhyEpNd2Vi5EGqXhTX0G1OS0MgXye3hHpxMVo6uEuY4fCHTrBabNpl
GPdfKNx3GJC3vW+jSsgmEknck1FNX4kPxlaOBlq3vJ9ud7MbMKGJV3+3JvMnspBdiSNhNVXV3pty
55CZhAV6k7113DyHFuXsTSd4M9r5EHS6Ba2ASV9aQw3DZ4ENzFoZxCs2uvmp+ZT+nnfBJ0dyOwq8
tV7b72neLGfqvJ8TIUyVZLlb89gdWyvfJCnfOnUjn0xmzcAG/5ix/zMhpYffCNt7PEk3UdNSLezi
swYLSvcsYJhU9celv5XlS5AiDdbDHS1wip77hF+QwLzJg+9tf9HC+U9fM7SSQT+b2RkueN5GtlIj
Hp8ECWZevZM9GG1orXzWJYNS9NA0Se10wULxXbPNV2cmGy7RSeACnU+jt32FguiwczDZKYks30z9
b9sjQMGL3vGmAABMw4PvzpJXC7Fx4IwUE+0Kg/7nEPk+6ETUZUNivacIUjDXfWXG8L1s6obGCaa6
mZ5KsV9W/kzKLAXLFTz/u9OiwfZHa4uGGnlq/FkW8c+0bvZsabo1ctUFMQv9/2kq543pPBWOLTZR
/jwW1C6jRqq3MednUS4WYjz0YfHinAN6Uus8YUjTeHsk7fk+d/T94MBGCBqG5rSqmN2zDFkM7Dph
reuC5qPvZ+mW7eYqjrgorJKrLnH48fwcQbowz0NH89jMWIw75tYxLXwam00lFf47TYuXuy+WFUVL
dI5HbZsTT49ZPfrVMiVe+Ylc4mM+5IVWKhgzsdUR54jYiM4Tw47QZLKTGCYZHFW/zn3n1JXDCPDT
/q6lzvd8rKgpFuur1nA6kfIqNigPydnW2fBApw1N86c2GJ68Vb+XcoaBti5b1WadHCh3j+T1hvsC
uYbFvnEzjf43Y6aBmJt5/eRNMs1Z3nPiCjuz0L6TQvWd0MQ/hfVdpPQ3zVFHtp42rw4yGfJdKu7/
MHB1wLwNg5xVx/hn3zvNa+Dr9bHW9K0IAHs34Rk2fnpEI0SbU2tsOvheyZcFv2Io4NrYhtdGv03a
1EvMvZTODvx++CBsp293c969dTr0hljrubQCiNnO94Arcjun1suSVPWKDc3RMw3Qda335i4/ytr7
wbTauZKzGkBgwprRvzgEz+wq7K4GqKkVdJ5ad1alGO5ZQJY8CCDOz1WSeybloiDwlMuEnqY5y8Sf
vWvqwc2rWnttsRlMly7bJXZ5ovH8XHeuRG/qH3qv/a7kpLROCRaiFMnWQc70BiWBu9E07dKgdG9m
UsMT2tRHc2o+iUodLqVr1a/1LcIMcm5cJ1/ZRutsnY6+it2F9hNBsWKtT1HxzQvi5wLR4Z8ysVb0
POzbw5HcsiDtZCnHzW784dY47qLSOEaTOKYSIjoSCPnAoPseF5OoE4YirhMaNIW5w3t1mW7S2ftq
hlON1pJKzWaw0ScosxtpaimbdNoVNVkwiJ2zF6PtHklNyEYJxpwh8+US7Zc0wGDarD+4DnC1PkSP
52tsGR+HMkSwytFEjzCaWAE0/VBWgbZvKyyff595QfbN0Vu0ENKeVQxLeKN3dNPpKEvpKYoJInoa
Il7N+ZqRyf3AA7ruvJsKD89LJy8XCZSYJ5C7UN3Di8K8eIRqOrYXIz+WVpSKKW2NY4XdkGleNQ0l
4wOtP5niYM2Jfs1RHfbwMq+FF8cnBmYWo0FY9UXp2K+pc6cpJtAXuYww0q4r9nU13pvKn6g70Ua6
JtjLQVjNEUJetXHJReCMj8c7dXt5ny2EYIoroN4wHbx/KZ6BJ/gQ6OCD5s1N7eWW2sgTkCXr28f/
Q5Ktc9Uoxbaj0Yj7vCDvfVC/mLyZ54jNnSLNzEYsnc1gtyWtkTYXP6D8yoSBjZZ48aEPgnELJzzb
uVLQoZJss/b9n8831mDbkPN1pd/4W8pH3zGxPY6UCF1p0oMh+4jrpWHPCSS7SMSKOsT+rCLt4/HP
jEDrvudi2ZqGsfyoEsIWBbeo1x6pBW4Xr70AFirOCAm3c+aeM6omRo8ww8yKrRbBQtZe9C0UXN3+
KtCNqOTP1DXwpEWjCxw0B4xm0dBzNDhpdRIizDbCX41fuc+ETyYs6GSuKgiLfL1PxVM7618wavpb
xaGxh5FQwbwItky1zXfRsAceRfqt6A3jrlkkGcdVaN65chPu88t8sDHfSu17elmqYWKaLI/zoKLS
VJiuwR4uHW2729DOzZMbdNT0fnwKBnqXMcb0LcWLeEcCn+9jbXyugceEk/mpS7ftYk3GOohIfiFi
pSSJDQNI6Of5thqaYqepFHZLz6lXzS+VM35rlSRfn0h0Sv1oOYe1JqW0SEGFyb/kttap0I0EMh9y
caDB2vah8G98f3la2EkQQsq8RjDVM4WbvTcIdJFjx/pVJHl64hZIHnngnWbpWMkpYTBHux4ffQ0V
khDNBXQdXFXbOTBXxGGXQNsjx7cliJ2uaANIKWT0vUkcqRVZ2FpopQ1vVRPiRPNUvyLWjbbLXNkf
mNo/tXyeLyK2fAbTWM3BsQ5B8pTMleehudJkr59bYWCH8zEJrY2yadOsOeu6353NdPT3aVHKK3gC
sGBzpWst6k+GcuFGZ1BFE7pg1K3rh2ZGHjaFcqcTQikfarRYbIIrQDukzIjBLTajP3lrtMPhzY6q
6Iripd3YNUFWTF6CTVVV4yEto+/kcJTYmZ1pT8GBNkEyuGytWpM/kt/+YrnyWfwuBrLLZvpNGy92
m2f4dh+aKXBe4WU6VU3m7ID/Dm+lDhbFDpz+zZ/sAED/GDXQSByLaZcpvuD5inakLTb7WB6ipoeR
NLnpPh3hSKoLMxTJ3Yz15GnxynZt1MjpIomwNcCC76oWXdFjjRP/OkY1w0+s6z3WBGjNcvkyHLM8
Oi6mq6pt6svjox+xw59NInBaKdEFQk6Vwgj/2qcZd3IShT3lu0hhyx4IEfqjVhQ3ReTsAovY4YEm
Z7DQCWVQAD4PYcu1G4f+NLbDLkpndiNGbx1sI+ETX/ruLRg+BpwZ98dHMcf8k0PPvCdkLcYmwLPE
9deNF3aHjnXkrsBk4B5gPY5odh6vkYqw4bv09+XEzCNv/eaOZkts3bKmjz6xgelkujv6hzVr/Pwp
9K8uFX+XjPqqtMn08a1fyjzkRMtPuBT1R+pjTR8lbSJG3bhWwm0x2d/MuBkeAZ995H2zzRxAgO9Q
Sak4D/JTk6Nms46oK1TzCpn3AJKATfSTCy218z/aUBhPD1xWW2yQJmrHx6I/jvH8TF99zOF9xZux
NJ21bgBbrBqDwPEocojxgeY8Z6c51qWIpCM6URrtiCZ1TpWzPLGWo/+LSBY9dg5VIU6b5eiHcFS6
Kh5eOe8eWUqetAGWZU2MizzFMh0t1hxQdxOMEv7wM2P5Lprq1QyGFkKTZmMTte2tej2+JVXVfU8w
Jmy1zJyP5cywBnt+c7Rlae9boTh5cJyZARo67DlyFv7L3o8kzln1YhzpMRh77lpobYxkfqyFVHf9
i+59EzYc0iycq+MQQn+ZxrdigBbh0ZHYFF0wXcbQoyPMRuigIO/KzNQg2kX/BuImMqKdCk3SEElI
iMf2Ya/wOnJgENc1N6jxoH0NiwbE8NMMZ/9Yz5W+R9DlPBdNndJGgttcRj6D8KF/HuOebEUrBI/M
XUSGszkfGP9WklTy5XFbsGNuYzKAnl5L1e6bHLPFFNl3RVyjfVs8tcPwk0R2HGmSMVXNVBwoqnrz
7iN12baWZzwP2NQNyTlWsOOAuGw2BoV7agdmzxP9fpUsp2gHZNNfuoTbtzqaqAEvCb2ion5bLOPi
E0T8Y47Q8PeIvG8iG4wrkSw08uUb6ZLsKxGLLzpzun27EM0Ua1r6Ib9S/QX1lYWPFCzqxtU4TfHL
4GpXZTzVgCQdk5xhpkp7bNDobAZ8Fxquu80j5ADRk3Uze6SXcQwE0JyJPzDMGL0te7bDEpnXXnqq
REqd48ZS3zg3wxW/O7DZ2Xc+iox6wsguJWvHC57L5qXKlotaEN0mc49jo+Ubj3bAtu753iMYd3KG
FtxY37VXCA0Hu6pm6tFmlFGCw7aU1hEC3cuV3TTh1bMIHK+j4q3umM9nfd6QwNAVbxCv+23BibsT
vp6/FXwC55gRQGJ5nwwY7Vc6nPZrNbPbXwhFGeRRpLOrkz1Ra/FblNZ9+XUOr/oU19+IeEn5Xsd6
G40jyS26/q2oQcONNHtuWuGflLOotoJ3c2j0j6m3xXZhkQ7s4HtUV4j/pN+wlQsfNP11ownC/uq2
uttl1m/Moqy++Jb7Paf796f+KCx7+GOL4s1k1v0lp67f6MIfryW199nWc7GFtQfl57GlUHts0IpP
oaYDsqRXKuXoy1uQeLDv3WD4kdvNfmkjPGdzVsFajJqfrkdUS2AzZ0/J9Swaa7d01bJTy8gwOf0q
cjT9yoylZL4P+UCYUb8ViAR2yjNsy8NaqzX62/S+UDqEJ58OBj4RGbMAXYz8c9uUkd4M0P3EtaA3
GRd1G7FoercpAWfynqIeipSG4mMTaroIpFMnAXocDkCNyyDZqEP1oNuaccIrOB6SMpzOeGUzmYoE
zZQtnpeQuTH0frxb1O5D6GD26VxdGTdNX83Z8xjGVdm1qarsQuPvW5A4n1NDgamM3u6cpgdRRDo6
AF77+wauxLRlzk0850+SsjF4qNV5nOB6D10YbafWuz9WXZFBSrXLJbmFJL7AsLbbL3UXfUk7K/jd
4J2yJzT30BBsesuSRBOU/tFq8uyjJ7ZYsVHU667vHbMFHw1THhIgh4SpXkj7Te0y1d7SIW4KYnez
xOX3mdVybZlB/AQU1zgaNtuQkpzb9dxLBd5i9yEY6vnswLl+Axu87Ea91I9keQ/Pfuf86YWMZ3Sw
FaBgKsZzVk8R/6lmn7wlYHYnD73Kwqsw9yOmXHpadA4HHcO1kNwxP7eKzf+GYPn/yc7xgLC4tnB0
19EFVnFs4LB1/o0e1sCB1Pqqzo90PSkhyelraY/H8T3Erb8r/vXMo/X6eK3jQiJspHkHh7/ywyR4
18l9ALeIqduP7Pz5EfpQ5uiyJDVwoZLaWsvUrEwnJQ9FvYha0jjO9Fxi3ZuetKF+0plKnh8+xx4x
7la3amtD/6lf6VVYLB/G+DRJyOOgHrJ0YcOLXkuSHtXr6TyLqxP5nx7/86tbGunOGnQc2GVQnhtH
eLvEKPIXTN4glOMPyyYp0JvdHCYbz5hCFOsxh7TSIbmEgXhQVFb1ELeoNMMG0qI6NAMdyKuVb8uA
iYUix0a6CB8MWTMyPmpsn9dBBy4HVP82WIP5zlDpy4giG90yYI2cOvkfqCw8/tqyu+dm9PO3bmQI
5rRfSkwlO8NoMQnLhyCLrZvj6fzEbvrW9+bXomxJW3XxJKNVwYEN55jRUbNkweF/nx7i/zF62KdQ
afucIkKgT/b/8/Sg6WJmBV3Nkxi1Eg8jG9tAsz71PI7WvcjzVz2qwl0f6z5Vilad9Iixj17si3oJ
ngEfLTtloK/+laKX9e3vnObGIxHA6Ed3P+qUPj5SigeWVUu0c5Fn3q8YlC9hZ0Tap+xgUNPVUE1m
YlUyYNaULHEuSETP2SH/7x/awCL5H0QprgrPhcdDC4/mmGF7lrxq/u2qSGk8OYLt2JEYsviEz6F9
mZZk61BHcSk21a4UbcRQnwdzQobw6DYF9FS2Y1/Mp0XkxP1Ki2FhMsjCImZCZ0OB4dntuMucvPlW
Tkz0ZFQPcgraIL5Lampvpk98ENSAWeh89Yw71prpPC7IcmvgZFMARQxouv9PzBPfeLk3RfBLOSr1
hdxI7u13+oXt8zKBPjBqj+pwUq0YUCuYsCJndjGa+BcyJYPfyE6PEEGWTxFArhwab34qDcvdZUH1
1OEAXY+Kx98zwtmpY2nk2wVti9xrLEo8OjVypr5LqgjeBIz7GF+iMge3kNdWLSSiizrEEBTuFw0d
X1X5zqZqrPqEvYLBWTAh6I9CbJs6NdSiV9+cHLHMQrjrBUZ5cgw6D/+9F5So3Iw+/o6yn5Q0kL5F
SOZF4iQnOqy2dRgme8HHRqhf7k7lLu1RUyhft3oNQRZAQohpWEaM+SkTXvgaWTYSl6FJWIhKFuJI
7640356prlmma9v4j3epy6924XCP0hrviVYXvFLNQWGdGNWZzCAzJeITlXpuRcVxgcu+F13rv9QZ
Ssmq7syPxw+SLNNnNHX5YckNuhwp6bhlalnbpQGkD1zq7EbkOihInKLDqQf1epm1578vBUV7eSAB
Mg8hFW6odhsKsu59dADkyIEI2LgkWuy9xf3TVBl0WgO3KSRmLORu4t8GOLD/eMa7es+0jl4FBNqd
xOLs1KlravMr+CHvGE8z/2QG+vCah8U/J7tOV1mvSvvFk9mayrZvW/c5yaaffVaiVJ4nqnZq61OX
pbiTPaN/tka/v5ajqNEVkoCj3kBrEJ1EbU1PbETdi1+PZDkkUjkYmGBSVJra4JGtnLf6TuE/kt7x
dtCv9A1bezaYKa2e2LL3+DCdzeNkyIECIgtCcGIMbbiNp4AUBsse7TsZnmxg33T2oMNLFK0WkNch
IkYIdmTplWNObRv2h6Y6TJURvypre+fZ6NQrSM7qZM5jhEyEFZ4JFG33KLrEgT1V/zq4mPNsfFf7
0IMrhCIkoJMxFzvL9YMvgtKvl0V1pFv7cGiuVTZpv3x63vJKHBCN4ULolncd7tdWr+ZwB7P+q7JZ
N+ybToFZfaojPY3NQ1KnoJJEo2HG6bJ9GtloPLT6Oaw0Tt06X856n/pHVBf92qZOeZ5je2fIlpWC
rGA+YMPt/64MbnTqmxXN6B0DSFrbaXK6bz05JOmkcctrzXh6N3VmOUCKmwe5KNadatUbOtPbtNHW
SBABRKJAe1Zv0JzsjiqygRBzup/Dku3tap5xYRXzDVkslPB4aoD5+xOZhUPubHS3uxJF3tBNDtG0
Ec9ytdDckkcwWI8uddd81Fx5H87oOLfe/l2V43VW8avyAYs4QazyQYyzfmH0y/20uSX8/JtkDBEs
uzLnAilycebKofuA20K2gE3CPV7kkWrnqyPaaht10zb8UlfvjawF6ziOgv2g9c1FPZjdgN4vxVd7
RlkcO/NqcIA4GXFmH4qwTHdZsW/NxD7PvvWpXNKKqIB5Cf96vynzpHtbSIlbT8Js30oTxckin03y
NfVuWFV/Uoj492E261cpqzIlyQnkTP1qUk/ZZJto2uA9qdWrhwe60XUTwFk1iFWtVvtwdlEHeEDS
V7rTN3t4419zZ0ZiP+oZ8Q9TWu9VqmhltvYZ/sVVEStIreqvVmhu1NKpHvCs0BOpA21bW318THv/
5e9apM8ZNuvZ/bfl6QWjfQFgijS5zA/bve0aqHz9BuK/2T4+xscnqD7MebSai8vvankwaTm16qO6
8lv25OfH3bWDYLJGti++ND4XJgD0587WxasO7Ua97AYGTowk0C5QVTRoYFW+Chd9us/wV7aGbDG7
mf5bAW/9arkmWZJdjSoati1R95teVRs13R28bVIZVxPJYdZfXBclFaujWED9jgFSUvBW0YYu6/zV
IQgXZJtVX3z6Atzh6Enm9DK3BLZmRxME9bU12x+kjHP3jh3IaSOB69Tigr50M11mNzK3HhPn54e5
nlSsp9aPtRu20n5nD512I8ROrIpCvyuuR+zZ4TmMGBlM5FYhNGdOuMhnU8TgQj1TrxEP/8+7U++G
WzlP3fz9y+rZFOce2pBBQjwiafCNvnbA0A8xbOudGsEwyF9Pee8iJJD0LYauGoMc3HozvVq5GIh8
QkeGjjRAOm/W+lWtMIrlFOXutXSaaBfaiYQOSt/Fv55NSwMquhyYBtVTt2W869Xz+Phqw2y13eNe
mUV5fQAVGF7biPUKEx9OM5tpNOLg+EDA1m8+2PYldqfwudR+kY+DhVtU5Ai1M1IWiDToha3R25Sp
tu+0cKPWvr/fY8g9dKwN4F/OoB0Y7jok2NI8dR1/+dZM02OTVMPp9J1rLXNA+qrQ7sJ17oEfAFpy
NIdKPmzhnQzlPklo3KhD9TAhw9kO7txekauPi8i+Jp4pzkGLlbWFi7hPF0IS1Y+XGnF07Sqa+OTp
ndRLVKyrR5uzXFDjhQ3tQ711zXuqGdoWpVFsJTFt9ry81TK3LG76Q5i3zPFT7N3jXL1yw6ESpafD
NgwXubzD6ql47RxBKg95NB86l/kJ3BmOB1eCxx9soSEZ0WHJYYN6yH0WZVyEl8fKENhnjzDS5ywb
wdnOBCvMrDbceeCKVNp39QHH3ohuV2u9lU1H8Gb/MK3SPFeTcFib+A1h5dDP+jB/V789Su3upWFy
tZm5Yrmv991VT9C9y59zNDPzbi1xuGuL2sAkIuO8NBFnV/U/eXlzjWovOZFnlCIu0aEhJq57ya2T
prZBXhvtHUIxN/ESD18lnyfqJpCihRBrdRoXQcYdygFh1xjbugiKo47Mc2d14/yRhckdwBSKGPKK
HxOKgPm1XuN6LbtR3AoGcAkYqJ952X5H+QzszCQql/HeY76YlJ0BlQYds7zVxFFkvJa0liVz/0hM
ssF+17Ve56R9CaIWXZvsYoZ1ZbEexfo2NK0X0ZuteY8DaHSPHAKG33TU7G0RJOFblSO+K9F4cT5B
GHmciTX+UN2HuD7Hn7mPIZ57wif703xLYOly1rDpMPbCyVLJB69n8vc4RLr1xXNI7BIB+5gHpj3E
2rERVU4sZtqY3wojv+eFJf60Wbuu50n8jKoEqRNQ32dDx+Be4CkavS729gs5p6wu+bxNB3QrTYEG
pNOW7BIYzXKoKtzmHb1RBgU0NlTuekZ9Bcf9qhB2TpmtacR0l7+9aoVqFDhhNw8gXjfm4dZDvk35
S9JNqYV+uXEdq9ki4aAgqLXqB5s8mzR7FgPFeykbF30jXKJTyzxgqSLjPMVSdUnBF14tEVzTPCCm
Ulj2dSj0p0Ze8y6Yu1Nuhbu6Z2ceCwQRteVEr7aEI7FzvD1aUglF2yrMfSBbIkBa8GgazjZeg5S2
/D9ztVz02g41Fy5MQ/+Sa7SES83FAyDPELsV5qGMl8++Svs1EAz/0MksKa0VlNj+8iY4G9dhFyO6
nvJs7wnbvVoszY9ndNzRoas2zhSS9yh9K68t1LBrI9oPQVBHg/h9vtZkP6heJsYA66ln7rSFKGCd
LQxfd19rnh/vMp3tT17UIqsNJF3Tl0xNcorgmtUIRqy4n88DKY/nSAyDzDN7Ukd/X/97CK+HKdei
h7T0Fgx2jXpUgbChJ3AyF+tuBlXZtOxykHjxV9SbduXj/SDT7pEgiyA138UDy3o7gyny8C8gMrip
h9ZZuClGoQarxzC7/eM46bJjkAGK6EqUJEjez4ph3cmbV5iWr044O2dtzp2ntDzoeWUd59JpOWX9
+TOKg11FTsCHet2KQI1Wtf1Ze7Z2mjNtfnNzE3mO/dJ0S3v8ex6rVl2XTuzicJUBx07vM9LKI952
Ali8JX/2GtQBBo6x7w0ApEcTdSnCp2hmnLclADnN6qfASucnf7HxRRs5MSXa0elJfY8kI7HKzPKm
nulyS+8kgNbUu30dBUe9aiMgrwbCDxN5wCLqESdV6b3iinyAFVtaYjr8jFtQBBdmjJS7wCAOZZQ6
9Y8SOfBTM+oHdVXOioqWhznbfLRcCPj5lYPqoc7+t7cQMFXYl3lRbxZul5UP9td1y6vWZgmuPKJv
oMGh0muK4BRLQFCW2keLO9cNIydrXWv48FS4CB8Jx0ttCVSS07KNiGPCXjMwE3MtCH/90QG2diVL
z73mmv2sNUn1HFPUTk1Rv8ej/fpoZJIOhxJpasZdi2ZurfKF/yYN/33j72tt7b70ZVWBdfPdq+H3
pwX49snNSK1YtfL/s2XgpOm542qeAe0nXbf5t9+SF+o0CFEIyN9ZFgzzU0wxehFJdxfC3jvOWN/V
mhGEdINcq2fHP2FMW8+RuwdbU9+5AcZrHd8f03iwYYucTUL1kiGMqfEyk3O3KhPbOKnXTGyDN52J
lnrTjnP/nM72T9OCfeSKpD3Oc2lADG+4ZAiO2KpDz20SoCJFuFaHJjDPu2eY9yg1DPamuEnykVpz
su0/gzDFKZG4R/XQBL+FzQ8WyVe80Q6vcTzdxOjBBDU0x0FgWuu7zaNb/VjPq+C9MYFGYM1k5Qgc
oBQerqKd+hAytIh4kfFaPdbRyhueS5xY/3xCUDge10UOeYg5UcgkGCiXGuYjbfmsWucNam60kFmX
B/VH6+Zkzpj615YR4+Mrh6jzt0qk4xF3s7Wx2O/V16tDNun9Hg9Cf6b9Hx5CazhHZJxfFeoTy3tx
cab5Q/Ut4T6NOzLnsRf8PfmN6KOZF2AojMFp4XI/qG3TvsZFc9ecQFzyuLk/zmV1WqsHDce+12hf
DUMMB/U1hlkv52Xu/+iaN+8Z+sm2PyEb/cZJrQTeth3tEX7XHzUrAoHBYvXPvY+cUnj6iX8PMSkd
J137RsoL4bDqtYZG0LofF3NLfY/UJmqiYwaJK2klG6d5RgFaPGcX9Vy9WuUD4LCTip4uRLcNRAZA
Jvfe1eflGJ13KtsRq0hoah/xlL3RiXN+kXt9SRp9eccstVkIkyEByw0OYmFK2tUCFI9JiIVehrul
LkIGinJ1gWrg4G6ZsRzJhoF6VkfIQ5ou3LdT0N6sMkeAPzf5Txw+TAB6cLBDwy9Q7hRwCXkoWJH9
qnMs8hkouOxPzrrb9nvf7ZqdutPLm39l5yjlW4I6aWxK9iWpFCcnzL8wODUbbfxSLWF+CSMfQIhs
1QYNYeRBUZ0ANm/+a4lVi23U9vGlgOWH97PZVqTpbCdZBfbtuZniBX/JlF6c0rsFTvdMtcPli6kM
c9Los9EfSA4JKFFWAHdjan/uwjKjPrTx1D5+qwWW7ZPnTc8N3tLL4x+gxcaeNvTf6Blb16pDy26l
wSHkQ9oj67OfEfSpU2mi/3rQQoYm/FmgAoV+wAtWi0m3GA9a2Ti/o7B+zPzUkK+3F27IarapFXZ3
UOeo2gmRJ4O2OUXUaiKQ2j8ayBTcxWkMgIz973a7sMz/6rZD1vV93/R04Tg6IOj/CmLp64ZJwpSL
k0b3eTuORbGx5ne3rZLdoDjQhvMns5OZfgRnrwUSknl1xvUqis/ZAIEUR7Sd5XaM4NjkuYyISp5f
bPfFNSLwXl1Pl6ydje1AMsKbkRpXzp8/bluTfQl3CrWx09RnW/jtFoJc8NW3tk5rHLIiKr8y/oVk
Xxb1KW3Sj6L1yq2ay3oihYZUo6tkDg/eAZ7DeXCCLQmx5S2ZphrpidNdlzp/Csk3/DnxJPEDXz0h
k6RHD4uxG7ojneORvj3Cf27EqLrSkV2xn6LvZYRuredxbM8JStfNnCCpCuysIbkS80QD4AKiTGuc
VXSFxrWCXth748NsV6lO4UOQIzFlRj+8DVF963RHzik87d56Wb1nh3hXbanUMne5Vur3LsTNgYjL
W5vJUtxbrA0q5nsSU3GxhAsABI/Qu9lS8I3D0p9VR2UOSFTQRA8gq/e17kiITE4KM9uFqDPd19Ki
PxieGsNq9pMxsHXw8pKurGdV35bA1Q8kQ3a7UoeDrZ6FaUamumtiORUEXIZopI6OlnpPXe3dHDsH
ZWW7l3hCWYmub1XOxnuZlunnFMKdo35kymtjsEEEksp0NeGGF8spYc5yt+IWpOmnNOwpJNOleWJc
w8Zba9svpmh/dQts8dAo28MY0k9yvAQd6t5vtOp1NAkt58CrahcYHMiVf/8rWW/jr6j6CNOV/AUq
3uu4VILvh1/to2b1MEhJgRjtju8Ncqs3N7K/VFhsXuHRAMuLZ/02YsN/WjLE1pjUi61X+mJnY4A8
TJlBB0HuWfO4jw4ulCXsB3JkEaT6ygxHh+0nSaC5hX8pMcf2blJ8L2S7oh3zSALF0TpsMy94tAqM
Bi6jB/FbdUJUIZ0j01nCjk5YEP6e4+ZJNdTMIaiOBlU1WT6s6bmmw80kCwjPW7JTwd/qYYg1ZsbU
dsdaXp9l7CyruCv8VSCj8AZAdmusrdZeHealzL6sqoNSMaP73bYJQnulh1iIiPINzX6x9Sx80fTm
1htMz+C6omD0l/buol9ZoySCa+pqZ3A+GhZND7xggWdiOA5F0r+odaAYIvarzeKsbCv/RVpbSe5f
7Wa0uuSUGwAyitbJpWvtc2dRw//AHPN7kpXnukit3UzKzGPT6Adlf0iENP+UES3BYK4PfPb1JaJ1
uHVpq6duIG6hg9/WrR2qXBRqeJjobh9GA8UlAr8Ciy2uWQx7uZazHVrAd8iOVm06FJ8Yvi8+yXDY
wUNteEGFbxymXiP9I3F+Kd3IEJlQefphvqrPKfodCIcGGlopPg1OC8ZFJjRYmho+Ggx4VtNnhjLz
RG8EwCh2hzeBuSYmQ+fY0kjZJtMcbuq58A85ZOAzqFFEcKEvcGo45v8Rdl7LjSPLFv0iRBR84ZXe
yptWvyDUZuC9x9ffhWLf0+f0RMw8DIOkNGqJJKqyMvdem9ktOoRen3sAE8xEyrz4qXTAmhM51+VR
aQTaYaDxA2wsueQLEDrskhes1tobbPb7ASYFfhfduL2tegldIoZMfhVFGbw0fB68ETy2pmfGzl1q
Q1Ugqpt0HN+byrQuSeFycMCcdRV9OWyMwHIPw8wndO614CbK66fmW9UY1n3ZmD8ysuqO6jRUsjmv
wIJgKLLld0kkxaGDrvEvQ2Iwin/btSxByesK4doMiv+cEbdmVTYA7+ZTEOHy7ULCN0nzWivdlMkw
cZ0m5hcf8NyWEavxSiipu+okGS+o6bQL3ipWSyPKw5MqNcZiZqCUgsnw9ORzycs0l/aavrRmE+v+
tg+SCTlvnCYOb2el35Vl2+Vvpq4dQt3VszM+nREwP+WSOovC9Sy2jjllW/y6PoKSmCEc44wXpiPn
fnLLj6nueCd0E4NAD4F8mpf8hLA5y7i332aozEqb5dd6QdeWOo9luV/pQzfvnQZM46qLiFhH0sPS
jWLNsI1qnXVj+9Qv1oY+w4gYQCM4eszK7qXfnwodBJTA6vf0+16QentZgwdQh351/L91AtTj3OF6
W/62pX+Y5PkDpp78oRrS4hDOFkHBy0Mlm+zYfB6myHgqkVee5tjwtmQiu/sGd8VKktr1FX0zDuHy
Lp75dCl5WkDYJSLHkDZjlWbPFb2y5ecl0vrMpfCO6l/0C4tQYGm9KeVkMASnHq7fyfHSaOPIYj6w
NHjEj/hEDHjCvqg9bnLmeT8HOYyOrpZnn7X7Tn0hwceU4/nMiOo2QPCpJwtvwie+NJ0iZl37QGt0
2B62fzc3fCAKhrFfEPPAHiNzdSRSidlWrO2NUBDwwVuwgbao7cPGuavSmMFPY5ivNcbvtSVy+1jN
VflYNMkDAGw0bCP5faZ7HRe1tqpa+uXeWBnxOqw1a6tC6dQXFtGmz2RYhWI5GpjbPCH2MYR8bZbp
Pl2aJTxNtjnZbj00sZ5h+8EqBw4Z2cRntdb67x5xj1BfHJIr7itfUBqD40I1Fz+ZwE+OqiDNAq1e
S9xC2LGRP/r29O4MIj8qbaS6afBRYlody48g6ouj2lEqF6Bfa+h8ouInkWtQAB1cNuDmm3PhOt8h
GTZPZp0Y0Hone53Go7dN+8rfW0GN4DHpL5ERoALVgc35llee2owkEhcH9crMtGHfhWJ8mBapGsFm
zb5qt8o6AbdsPAnPHjc1KXjoRJwfUpsAyJmO9Sw6EI1WoOXvBhLNPexz0t7bud1rWp7c4RHrG3Fs
raHYa7RsQH4U5sUuDeuNHDNm6cO3MveTq8UE4XTbwcnBxcLTA+ctQQse1b4L3Kw73sqLcPipaqLI
MokumtKvthc+wjzDtzWW9mNhELvnauYbQd7uSSaO9WKTWKPeUObtOj2i8FdznXEJ0qKSpZn8YZYt
VeSpwq82yDjqDSPHHgSLPc78cwuKmQN43jfH26+pG8VA+bhst00Lgacesnqnhjdj39sb04KeoMYb
Qe+y96IkVXPXqqTB7dn1tFVD2TnOnJ27PGQBPjBf8a6oxcOzD/fqFjydGyGBiahE1eCUCruk2JLl
RzGBiwgS/2fRjdNSefO8wYgO43R1mjvL2Wr+ZK68MUUcDz0HYca0VRXQhDpna7TSP0YnBTL3mX4B
ZkjCNVK1apMGmvgxt4mx70HYLvLdkD1unM/qRWxk/ho1EwGLk2hxCXOyVeMFgwSKdUKDcIXZ8av6
h6qldwe3a+cAlXjMKqiks1vcG8tZME+iF62CizuKZqe+W5VoOZAWS3OLZBtIPMPLwq6Gsnp4j97Z
uETwmRwnoDKjbM2fOnC7shEwJjB3xnnp7VwC/7a1rXGIwOhKO9fs7lWhGccRa+rImw5Gg2WH9PN2
R8lRntIUiAWDRXinjs6ii+ZhBHPnYVFVvwm5i9CXOa/vhzLLiDieCsbykNGcGt20XmL9a9zukQMv
R2a7qR+nVveuAxjKQcQvnZeDGl7KQwPC+z6jNaRWPPVLuLkZ46fzDhXtLage3bCRcyB2CeaMc+rm
eOTaTuz6ukSDDScZnBDWNqMekNA23nBpjM665Oyy23LU4Ykss88gMV4KUmu+FZPzUiSp9oxzPDjN
tE+OhRQnFfpsmMB5OEPgyNT78JLGc7RWFjl9nMftOLBmNPr4eVPf1SkfHLO+/L4hL6A7QF2/A+9U
HvMpfiUSqv82Bsg3jYzQjNiFF6BZxoYQDpody6Yp1f7Zc8jbSmegVA+8dF+aAlaeEt2UThVtRyEr
FANCnGEB/6Xap05Uc5orEWwlw0/PKrVvRkg/XNa432hL9q1LCl0dLFcP0QB5WZ+NduYDknNIW0nT
uagNrpgFBxbebxYdJSmUrvA2ca1vGIoQPLQM2gztiypQPBPbZ4Eb6lxwBJVRUr9UEkCha3Oddz6w
DEv+ZYVjdl8iRU9011iQb8HVvQxeLy/UFOPJG8Rp4hi08iRok9TWryj6HfS4iFYIa65LARgOSbNJ
RAyBocO7xnFyL50xXbkDXN+JP2jwACXVVouaAyKryiF1wqI4G/Wi964IV03swlh3EXCGya/4Lbiq
1vQfkGb36GdV20nMuDvnsMlPS2gCsCLj39JlUQn+rT60uQgcx7V0G2uQt0gr/0tDGKZ6wY5ryVPf
YByVACyBeyzDQqd/ZleGjJWDWa9Ls9lr6HIPwir6Z1rsuzAQx4Py+shysM9e9MbHr70H3vds0dqw
M/Hkl7rxkvoj2nLMwSfDCuP7EnCfL4vhkxD5HKftj7hrgEjOlXnoOlPl77ykMBZv6YHETIhVEnXf
CgxdF5HP7a63YAKrRnlBwuzW9eLsjFNHeWiqBICr4zWoTIPc3KjEq7pAc+bnRrBTD+1Kz9f17L2o
j9atSCMpunAI3KluHzTObzvChCbAYRRpbocNwClHwP0yzRBIpAlEjib1XoLSYHBpWfJ2L1yem81x
WgdcS/0YEJA3usFODcfozP8VkWpHaEfPD6EqJa9ywT0m8N2vQSjoC3Segw5Br+gxEDk0Q467/YtG
WayUISrvgb5IPZRwutGWhXX8aQHyIKwQHPtyb4gq56ODzHCYldTISfXLtNyYWhduyEXMjzK1BsZg
tns7m5vJMyJAwe/F0D9Psghud94+Wm0QbVO/aWmauP2vcUrIhGTPNhevfhvQ7AqGXIN16LYPywAw
VZi8ohHLXutxA+oXGRx3B2zIoUf+QnjXF6C+Rx8yFzoXlt2lvUDw6ysMgpnECsQDZVDeGa0vP+I8
H9a57YIw1ueaozmhorh+rzNXma6kTfOiyVE3xG0IUC4GKlHiausp6q4TgPmgls42wvdwDwIONt5S
bfxzZ9D+e2PQdU3PtjzJ4YOlyPnfSyjz3cAnbFI7eTLE6ot/pHFy8X25Y/rG7Y4d19m71ZWfdIrB
Aej9XWoY8xGTurW29DC92LlPG7NCJ8EyeIwRAKxNW1ykxT6sOmBTWXYHqDY/b7UUa/bWFn39SBs9
uE4LWhDAzZoo6PpZlURauRClo/q5dqkqLIj1uMWmt8GIx2/1/99JtP4NdiIILHgHTIR55YKlM9MQ
/Jy6Q3NRT6kbtVhXPG+VCFKkFwf/knRtyyXh/HdCriQhnP9c2Lemy3mV+//7QkIixmaVuOk5rsed
GqnHjNwudSxWatx+c+MFEGhXXmeXBSX6HO1GiEMXq/KMcxu+qjMeo6p8V4NDguqTa4+h28hrHWHI
I/3x0ZwH/zGfO/3AvJc4jeU5dRNYDOmJTTrVxDReZ90xz4xu7G2VFSNrW31xyIjT27a8V71Vd4pf
5uVRqcGuLFBPcjpaPCe2EUt0kEhBFx+KbM3oEq+FGlCqg66flR+3U2JS2uIxmwQe6Ny1H3GydOh7
AMvnCBcQWMZnJprV3Qz0BD+ulzCmaPkaQROGMZ1UZpK6cUImDXEUI9NbjEsJSkKduLNfNqbAizcu
qaJ6flRBO+NcboPOTV5n6Z2qFqBnOlfiNgeRovxsbD1/altss4XWviqnUt4mCVEzmCIdDWYguEkQ
s9q6NWPuJUawqdW95atm5n6TRVh/WZ6+fcPyrZbVWJs4NitESMZO17Pus3bJWczR7T/aqOH2bjsc
LaLaH6q+XqtXuPczYBKcsR/CKruL+6z7sdyZGbbuNQEFYO4L3uceXKByhWldcS8Zzft+JK+uWbhg
hqZu6+R/GScGsBZ9I7tfR1Z/jaOGaqDsWxS08oibBB2DdCHwJebZnqGRwgiqSb2gJQmZyO82emye
wdv/nH272WRF8hcJLEd30L7nBm7LNCCDxHa/zh0EODPv5MrRPfDf5jYts885SmIu1Y1mlBQwtfFm
NCShVzqjY+RIdnABU/U9wEixyxfZXeaEP7oYLFaV+Cu9n7wTl67GhhYBD412UWWi0R/5iaVHlWJE
+7qw8N/FKEosxOprH/1C73eMbjNnC3i3I0yGcMgJFXmP2n7jQgBvdyXGbt7y9HVoveeIwcEhAbId
9UTSNjEo3rRfGv20dyHmEWJl6tW+JdKnDAKAHsAq0X/W22QAX5SITdLV+aWDcwy/a1qhH+P8mSJL
ZwUi1GO6LNpKTFNN8MTZmlxw5DYMx05TVj75eRbsMEBfmgod5BgUxtG2j7qsvYtbmwQlLKgMCHKn
UPbjqUvy8YTl/8VxDB0ZRdRvrIEACSKCwqDrt06cjyRWkJiTsUkjFzmWTfOlovZjbZ0vZYXNM6El
WVk/Zoum7iy+WvoDQAmQcNGKA2J+ydxmFYN220+t+6PLPT7pcdcepO+t4WMAhnHn59SLEeiEDLB6
3ToWwYSSKgAXQuRJ9zIX9mnKKyoTUM96rv2odf2BIKAV3GN5L/zuCgDl7MZokASwx6rneibCgz6+
BprMC6YTWN2zp0XAuWvERiz++5pTP9EC8sDZAkrISMaAHCUqcq5bWTVXBibP9mBsZy97bPK/BEoJ
n5DpqDc+5ilxCGwDx4Er0rOI5+yo5Q7WYoM026Uf1IUXKer3IQ/Hq1LPT8s9YLJKuK2XKCtNmRpv
TTLd0R/7HuHkpOmEl7KUs8B3JvrnOB9OQ0RfxOySdqsv+xhduRjMESWj27fEIHvtY+gX5WM7tG9e
Ptyl+hicsKD9IpugcC/ODUG7iSBnPFzWeKb2JA0wKCyyu7zP8k07Z3u+smLH3Yzm18yEYZ1Ce+VE
6xI0qTcbP+U6a611j9TE5y0bebkyVMgxkOjlv6l/5gjLbJOSc+qeCte7Q6q1xvQbdxjHAUxl5NTm
rBWS2M/oa4njVDe7Y9xeGrfch+VPywSJHHO8vRfOoZGHIEVZhlQ5E7txPPYwgtLgy9yBnAmumvcM
IiyNvgydBJTEiRC3h+Fdof7JpNl6tMjAixrRaRK7rD7pkIBMSf6Z0FbO/ObkGbg+8V7V4bechede
Jk+yQMnUdSRZYS4dKMu1J0/mwdnv6OT54iFGeAsihLwRPZc7tzMvZnoSo6w3czHm53yknhqs7GfQ
kfDp+VZ4r+PHyfWv5tBWDwQn4I0/grIdiITpQYuFORo7K+nfawTvM3yxp97316HM7H1geP0p6T+k
DQivk/5L3fjZlm7P+wRONWgKNBNp/9oDr7mmHQkKlXTPXH3iGIWi2tfLcGOaCzYJQQoafPaDb9jx
udMBcs0sI1PZpMfR0c5tXkHiJ7xEVmG0C8K6uDqTdQ+8FO9WThxO8r1AR6hVW6/VP3GTtFvOCOMq
ZSKz69IHpvhH0sSsY2pmn4n33vrAW6TVfkdUD0ayT70H1c+BbbZvJftwAgkOIdvZMpryQJAGmM1q
PDhOEl6E735RbSb6qViOJaA7kxHqybH7/DAnHuWbVVjbeDDyp6wocT3PjaCliG7I6QJvJ00rWRc2
qkzwaEyDC9e8M2Nom41F2KZ6Tn016BYfm7lkHw5mjNx+uGgehZHn5GS+qSN4A9RjmzaRtSqiZnhv
BMlILupTDkXlx+1/Ja6jO+h6BYs+sNkZihLgABhJr/HCA9SgbD0v/RyrBFPDNNM/WCBCnLJ0YS9i
3DeEAHxiO+JaFmhS1XStbbRp52USnFNTRxveMvOmLZ6AtKxjYc87OEzNvUZC9MH3SafIBx87nDPi
ZBIpONExwnkQtVf1mjM85Bi4PCwS9KqQBqEj2s6AXrD0z3WBKNWAYnTrZfxz2W4Yi2n0f8pNz9Dx
C1JpGp7g47KMTv7r6IsOOi/aGvHTZMEuS+OBxqErU6RmAqV6wsoS8zd+A5L0pklKMPTPvHaRWz+a
CBGI9hM/1SMVHBikcAftUnDCR8FvCefItZo/1g4Mhzgi/2AgC1kZunMvuRAWeiYupfgstStxRpgj
u8m8aFgDPgffMZfY4e6lzyX2ycEihFMKmBGluS0rI/poPWzsy9hl9jQKO63Emqp17gkCRbquskbb
AOvD4/Mfj7mq4YwuzUAdtifHwGUUtxXf7I8RlUU76IfQrHIAWVycC3BEg8Kwwy8nmE7qNS69+ZCZ
VfhI0g5vqjk+0ro2Vlgel6mtOtBSJvFqsiVARSSNqfkME9/5Ec/GfkC8jBvQwCpus/FuqTzSs99n
RKPY3tMwsG3rbpSuw25IjwXK4Y2SuWg2fi03sR6NHqL+MiMwTWOfjK31qIrDLLT2aVauUZSvjMEs
n1xBbh3Jk9WWUjf8dtTNqPkY8oBT2BS78qA+lkA/cWtpA9Q+N4y3tHH6VZqMEH+GhnA0zrs3rXo+
mfugAkSp5ZW3aloouarFXMvuOOKl3uCCTlh0qKndqTP2wLr9J4dx9Kq1+R9uc1JtocCboyf3ku7F
seL4+jC5LABiADo1z2QPyPE8aLxQIzDulfqGRD7FOh3kVZ/441oUBem/kfeU8k6dlXTaCo3m3gsp
WXB6tIdSX2RNLk0qWG070gusv2xIFBZ22E+vaRIEDm7zVDv5IVoK/yTuCOwL7fYZoHi46qzWIl+C
SUWbDg+1PZVrVFr4JpiS7ctIzkc9mLU7zKTYD0hFdXIHoC2A19IDDKFMOTfFPRlO66bOBdCKLtkF
Iuruf9+Tsn7yjPquyel29a5onpLB744AYSwEujYWuHpLcJncG1livnOe/eHMyXRf1Xr/KhHt2Wb6
YtfWSSmRNKRSe50x2VafYKRm+S4XfnpS0mSjZ5kTGdlFyhqV25Bga4rCFY5vDKFpQXAcNz2nh20N
Rnb1+zl1z6rB1Fp9fNQpOq4AEyYYgalzvsEI/nn9Mf/WeVu0RJ6gbWDbwpN/etpL6TSz087emTZ6
Tnxxaj97CNtPZgY/73aQW55zW33luUe4bMmNGKGwEa3lVodEWL9QEqVtv9xstC5JNmdc7volrU1x
Ge1XWUrj9kzZul86HzuFaihUjXcJZlKX2iHVthMuq52kyX/EoABpdZDNU7X4odmH4Smjqdv3GPsP
k6vrHKz/+bX4m78fXZWHsV86aKto3so/lmIkoTZlqeufsc0/TnmP106WyHSWWSI+u8XB2776mWax
WgpxmzGO8GY2JCO2x6zIXTQFiwPXruSRbWY+NEghSfTEvzk6xopRYfnFrVnH6NVM2MyIY8FtMN7H
kxvtqHFHGpdhTJwKzwWZHsHwJVvEdZvXnGVnavLsWfqZB65EHJquxEIn+VzMZO2uY4CMTzffcpIV
7VkdyUNkjSA5tdOSY3s1kAeHo/wrXHorypFWx3PKVKmI9zlHwIc+cuI7e4rIUkjCB/WUurHaglw/
eyg2v59T35KSjQw3trio50UpVubiWnW6YVjpiTt+TRKpQ0Jqk3uAbeIerg0R6DBFlSkZ0T7ShSx/
F4097Voyi0RNfsNvsoa17B2xkX3x5CiOBsXxkUdfE9NyxSZyf/ZNZoGw94x+jwBPrsqBjRsVkHbV
our0zx8O1fb5vU+7yuXOpYL30Xal5Tl/2NzjzAsw5tXRnvxZ5sjL/kq5hVN2+XsyHSCDSkKWhV4z
XCUYTD3UkHNuNDscOQSbJbXti9qsK0b+x9KYUdVZnNl3dYdipx/nfbboSXzNPXfkXO+mQIjX0olu
Bro2Mf+Ka3TyVunDtCpw9I8RGSQw1OEhBuP0QxiIlRVTxQmCk3GkeP81/lIzsHhw4HATxZLFHTmo
nVttON1Mdx4eqDsXARNh2UKQJpTXp6mYkqtwoFaMIIrJ82qHHVocrkl00CBc0OwQUlb352z+HuWD
95eeDA+TQXFbILJaYe2M3pAuRZs8KYdHC2nRDqF1fzVpIR3cpI3+hb6gRgT/+/7AyaTxiTsVU5ll
/wnnKEYYsYUe78mmSe46fHrPHl3JXSqwfN9e6lggaMjNBYWG3g3G33f0fmr2qARjOF7NdWL25s5s
k48Im+nVwmt1IgI8pSNBSlNDpXl2dQrCpSZ7RFDYHn3W/0Eg0B6HuXin+G42IocsBVe/fC/b8evA
qObeJrWBXJ6OihW02pNXwZFK8qA9qofqZmor4kqznnF62lKee/r298F0WuCb+0IOZ9liWkuXNXnW
K9KWGOrtNLtLnwatyfauWxn7YFQsvubNH8d8pRludl9Fc7ljTkKwyQLXMVLyDzqraO6UQEN1OSsT
E08O8fO3jSg2AWDnQEz2eeM5Dw6N9d+0F5SeXyNCDQ4D52t91zCgaRJ9fkoqQOtjnN8E6KVpfnoI
IP0wsL+Ib5zqrU+vJrXdmLUR0ZU7Pnml9i8rORX0n1W1YVBBeizilvQM68+qepyNoQ4QMZ8GixjA
xwgkLaNcUVw7hswqXdnLXYowV9532UjyTalFP0qblmTn/uhDVq2xqsg5suvxqF4iJiLawR7jQ1Gb
Wy3uf8nDhW4ii3bEQ5U2VzMMGML47p2RxsVF92oHfnGIRlSNE22s5tilZv8haqN1sBg7SlSSv0pX
wkUJpSTZ5JKVdQIvSiQXQOzREQnfwUpCh0p/LJuP2+RmMiMO/BXREr8jwQ1p06kKs25rNzbURGI/
pbjeZpVtdazbxGt2gIrtc1vEzrkriCdR8hDbd9u7aACZoPf6201Kbc4ItVu/5tz6Vbe0dSORs7qt
MWI5I+NEk43FKBwUr3otOTfXJDE7EZogjl3qRn69vfT8zJkWV7xjY4m+EKqEA7/VmkOZRA5ROvHd
3OsuoUMjWEKQyJmyXBelh8l56WbflLKm5l8Q8mBiQizCvPv/l7UbqqLjcE5+gkX3EPuirxwUy41c
bvTRRGyvdAhWX2wSLkfECIs3nSCCkr76eDI7+XyTZyjGLXHBMCqrkCiQFIzIZlZdc8tItZ36R5zk
rH6yO+gu5+NoX/H0g6HVP2umm2f6u6BmTBuytunkR7Wip6O43rQACMy+lsuEa/Dt+u7XFpAAjQc+
3a3p3RJ5pqSx5YAY/3bIjmi+MAeb/bO6wVDj41bF7qUe2tFIM6pO/X1i4mBoRnI+lONYLWrqubRq
u2Pbul+hQfpHfdSte5+97GRP+OSWRwJE8L26Nxs2ni5Uuhv10Pc15MXKSmpgHF3/funnqm/3EWOC
23iQC+6hi22HjiUzAxR1XNRtFLBFLUxLE+3mlujadKOglqIJmGC7bblXTTqIstlRJsVLXGyLxMxv
YAKFKJiXuWGgDYgi68o5j6HB7HMMkgcN9+hd1rMbgh5IT7fLgrjY5xKFWyMMtJjafPznGsD+m4wR
8bJpukyIPCGF+HM0pGrGQtQLecw8JyFY5tYJjVd1T2IfuJsRaeF+1e2XFosLJQDKNBNYw0vahhMM
/2ja6MtDpCP5eRrYSEXROXRrQ+M+bbOr+l/deGT9T3RCJm5u/gI6yF4QQDZgjPhSdRPc8pI26XID
y2y4cqpM94NHK6WEk0n+GRYywlLOULZ8xNiu+MjspFiVc2Tfx0OtP+DoWABUpf6RRkGNMDg0ODQv
cl9fVv37QIwaMivnB0ECzcqsoubZLPLpX2Sh5uJV+L1lM1kzbEsQqSgY7VrkBvwxaRvCxW1TTsWp
DM2HOKSBLW3deA9QWK7AR8X3xQykxc2WujWzm4M6c6gb1UsYUnICzIAGb+12d6rgVTeD041Xp+yQ
tne1c6wHiyQT3dEgtfTTycmsp0Ib57u6ibYuhAbkvG4G9rdURlg5zw+52Q37cNa0jTK1/n6opL3N
jJngnz9YqC//eClsz7Q9oRs6S4Unhf2HAAIffp95VN2HwKl4K3wDQn/tvSo17H8eKVCoaOAAwhmB
5hwTAOqm1rHyrOllKqjfMwYFqdMD3xHma5Vxtm4bMaxvTkatN364aHquuV3chxY2x7Xucd1NNBga
12ILqLKXdMwO5iL2i328CzfojYlsmYCyCAdX4GhP6h7WgF/3kGWCUuFEwnRn7+q0ZZLou2rgKEuE
yMtNrmku8ESU7J5nT1u3zL8yYmjvlJCrcsqvDRlUd+aizVwe2c3oor5hrqK507ytReC9jWP/Yi3K
oHHwzik0IizaKSWNac14bpeFnsbeYxf25WEY6OsQe0Xmk5KXg9237lqutlVd6eEhXSTo+YyYx4xx
F61g+hlb9fv2ePXWUfwqm7o4+0lu4rTFUmxrPf1qOzLORkW6i93oHTkQYaet1E1DsfEm0MdnTExq
MRGUnmYWTOwsvJEE5cIUTJhVrXK2ze3t2h3V2BMW+nL9xky0Vkw3vydIagEyoItTYBizM7C0e8Jc
iBjpezJV4WvaW9aeUJbqMLiI6peGmr/KTVBiSiNmWUGMDxOspkkL4dBHVkGwQIRPorfEHU3e+oWL
ck8tED83ys8U99qdOnMpdQfhw2dasfRDO7jWcTSc8sUpcrvnj8mOyIhz4DbzzuxoTIQLedIgTQbD
00xzjMyNEiM50z6erwn0s9H+7dqUuKPfZaVZeARIqC35ZqlCEjg8h6k4+nPffZV5AnK4iPqHrNMg
bBao0pfGEPjx4sj24u/yKc3utAH4UuAO+8HC2fwvFaSu/21x0umKsMbbniMhIP153jNQJzi4g9Nz
CzB6xQx+vErZOpsEZem6CNzwfPNHKE0FbvBDwxjurW7FRwl4gcqK/LVh0sbr4A0b+OP9cy/a53x2
KSNtB28ZpfC1U6JQMlY+qNk2Xdznb2OpX28yIrP4oYdPaqjMy4xfYflYeqPwzpUOZjHKCJD1tcl/
JlAl2Zelgfi68VCZJd0J1wLdu0AUE3ZN7aUdGW5Avf0MSXshBmWS+OPFDHkizjZZ1gFUDGS4LhuU
hKotw4hhIsXF+z5Q1S2iwfl5FFDTC4Jbn4dsY1LNvmvu4rXJXFA4nWW+z8UxrCr3Lo36hqNgsYkW
onBaxQSs95LXB+NkMrqC9kjnbIZFJAAiRt6Z87WpRvAmy1ocxKF3xZCwh/wNNcOrruqzWafVJw3T
7KYXKpn27TzXnxHGh9XaAYtx7QLOT2Mvm0e/Ig5zihAo5boMv3Xgo9z84KWCATe0IxLmv+JmCi/9
Iqwi3Su5d7tXdzSbu1uZaKZBe03oI96P5DWqo5bEGPKU2f1RoZ6nqiEOKButpzQtflEE/nlDwAj9
x4bAQqgL3TZ1lL1Cp+Dg6/81FugJaktqTn2XwGdaqiQTqIj/su1iCccjBy3P9WCbe/W7W6Eujc3M
gxlZWe8WbSsrZShJwmrzLA2RLlmrzfMAOxiBCHNyp6+fWUB/Pf/7O37fS4q/SIwFSjcubFgTbG+R
iEu7zHoSqxse6//cs2ZiMtVzzHY+SzPGXL5o4+d2ME+3prxoi4/Zmss9kUv6VbpOuY+Xe3b1oo4f
TvqYV5H/YaTtuWWe9DNOm1PJEPkr1kPkoOhuDN8sqf388+3Qps4XtYnY6LaIBAnFttIWMxfc2EOX
vGctR3Df6WlpoiLgDxceV4DdFHv4myb4kLkARyqNa2EkjD2FBmvGf9I4aHarFhv5JTHL6lz7XMNl
PgIZicePbkq2g10Ud5NAqT+VWrO3ILtu1SRgTqxmn3KMXLfK28c1Fm7rOnnujIhB+JQRO5lM79pQ
jvcV/upHI6q+gMBAhz0m3TboB+1QFIW+uQElgjmzDlmm077IgSMvk4cUWS8kk5R4E00jZKY56Vh6
n4zZ8h+LCXA47NR3R0Jgd8cqBzIIjvImYfkNxi2iwnwqDEGGqO888ALU5LTicFD3ikbnLcPQpehb
ThwugRUYsZrBuHD0RKxOK3zzG0+Jiv4TG+98Tp2223qZIJk4wyrnm13+wNRourMdgDl1x5+Map/J
9qLibcOcU5NvrGMNP8ekkCI6pn+iZTQm2h54+FlLq61vJ+N15q/fSDpQxHo6+SnE6rVW7fkFVL1J
fIFRpiQmKYGRRlIJgEP2jnClJGkGV8g2KEu5VoeMhtzVbdVG4M4y/WPyfLFzjZhDitllLzPyncc2
JE1edi7Q+3itBpiy1Mur0EjyGSpivOHgfaaNDgiNQsUZie01244um6uVH5Gw+h0E2Bi/QjI9/3EP
RifqlVFceP0flJuP2DHnxFjxU0FRYwtTiNQjpC78FtdETszKpWuticZjHdeaejow+H4zTf8paQv7
1S3Tes9PJX+Emt0A6qTn80cediEWV1xuuY33eGJ+cJihbiPe8Y/9NDTXqEfC4RJxvVAhS8N9s2On
f+oi/I/rfIDsRFKXwst7Y54Rc46uKMyLcxDlV90PmtfOzl4Vy8ir07VuyI369RmYQU1efvOKUS6m
KNSZ4dL9VzekA/+65wy7InE0uDbLX6VGrOoGz8W8N93ypwNCCcEyEWbTTI7MSmhtcb3dpbECs5+G
c4hjZhMaJNUcU/eBqrreEMncEJSIKN8sjKuRhMdo6XErEaETP2oVLHRFxQ9RDeEH59cjbPwhzojN
/ueFW1dDgv861HA4ZMlGiik8C9/j3yiwTRTmUdVpBjlei8aWyBeEux2xF6vUC9s7K4BzQnxKsc1a
oKDWQMBRG40ckXPINUm2zNyCPN2B7wTWUzGlddoqubiE3zIPp2e4rGbd2E13EPaHoyMnmtFuUzyi
laVfQO/h7JJnBns/gN2/dGNaaJybDufBNp+M+FpCsVedgQ7FCbbPrZ0iEsmL7uHWFaUt8X+Enddy
HMeWRb8oI8qb1/YOjYY3LxUARZb3vr5+VmVjRJGaEeNG9K1uUJQAVGWePGfvtVk6MFLTSIeEQQW6
MVEHkaJm+ns5iHUkP8tMJ6zcOWgYW/uW+/HPC2oEjCx5TCZD5EYHF8Pl0u5U8zmiHYqJMas2JTDM
ZyuNbVTKmbMftdB6LqmxFmIkGI5McY7NjWoeCA/BYxGo6dPoOX8hlUQPVGM5U6hwt75vdzd5ObuH
RH6yzBDZcKI3W2WWEzSRCxS78prt9ZBBG7Ky83zXpOV3dYiMDeetPF3hjV3QoI6RWVTW6edLnhgh
am7mwD8/k1eNOqJLJaNM12xASg6gFlnCa8L1tvg8gRc4JOBak9K8lLrzLCnbHjJunYnJwe9tdWca
FOfzUSYih3dBKKLykKT1GwpOZs1Eqb1y/FxV/RB+IrEBM10b7il38hSaS2cd/T7tYbwxv60iOs/k
oOxqFUe8FFHUtcGqMr+98hJqDBRpNlnMldrvKEi970n8pMLK+6sNiJgrm+YNSoGB1+9/sefefJUZ
RNvaoyo2pgqQrWIst1cVJ7rPqzy+x6mwLIoqusiP0PDMANi6jNco7T+oI4fnzmp/0LhJfiTWMo17
4wdKlvfJxo+NYBgc31xMh3k13EB7ortUj3sCE3YZfL2AECy+e81ySKcLir3p12yjSYTMbP6thoJQ
B03PacrNb0n3Lf+g/1WN3yaiPMC6jRTDMvnemPbovw0SysFsGhEHjGBS8KRX28counCFlJjs3THa
ZVYbBuBWLTzogWkTY4c+fZ1Rljxee56uPnyPFCPcab7qo9kplUcUk48xDVqPE+dYDzXIn3rYpGr9
xY5jthit3Dh8x+AxLOQ4W37Rpr+P5zBcBBPJpNeuJFnAuABjO30sczxcltP2R7mN0dtBGRnUnJlT
5Vve+fbeh5mBNNL1145seFvwitfIAVD5Fbl9IanTvhAsX1gQlOQn1jDZF3UsXzRO1YefH0Wh8gL8
aVj6mZIRcj1axfn6bFTaiWLpgGl0j6okR+H/v3I6eYUYa3PtfTIlZeGeF+YhyW8rdhV7ZsTZ2ucV
mliawVs6d34DkOnXFwg6+WYarJjoa5+EsPnGl6PLqe9p3+tK/0A6kL/ncVtgZCgIDK9IJmhMmqll
ZVFltfFrkHjfx6oSH+MQAgok+yYbph/CZwmZL0Y+EX3enNPRHlFNaOnFxOOf1kQNJ/MvKM6TcnVt
4itWe/sT758IVSchqV/8/MicsrtQt/Q7RjnEJnp0pipNDc6ZBd+gZY369M7GVN5nQJNOhWtG96UR
Orcj5RVi6Z7vjqHLzrHLcqGpH9dmfDsRrmmliruQRC7bLatTJ7dsX9XMdRUdjZHldZi6/pxbCZGT
c/AKRVn3pz6Vrv1yLJmnoA7DVdeCA+4weFbnh+cfxxKApP3AigFKOwlIkigxtFSDrVL0jMW9fMHA
90O0Ewnws1a4wQlIstb4HvoZjLtcS28i09bvIDoviE4/+Ec7NONz0So59HeRrCdPgdhddw0squZj
KoPiHJMQS64AQeOzMwDwH2gn0ZS7pkicxbXWzZux2wx9LmbxWIQQcBhf2zjCASpnrJWeLdW0zC5e
pmYXeaWhRFwazixcA1STlx38097X3+QVIk39DfzMxhiq7mTO4MiBjMPdUIWvkhkRuI1xU9YOiax9
dRWRpaTgMBfBKCS36InjCuV6/FrOtLq4pPhEMGct54/UXtHpYVgJ4Fs40VLz6qvWxbGTcIlHKDsb
XYisTYdseG2fZ1l6GjxiRcANoq+36+5xThQ5e3b5KN/JF2U4IcYdHvwEfEmWqh63NXGMWZ0nD1nf
klAcV4Al9Uy5qyezO3jW4N6Es45VNZ34pcyHVx85FUR2QXstHG7d1nZeScsj2nQcCJxznHrfaT5q
2D77DPHn3/gNsTbyKtN6Zdvnu1DvMIx6sGHxoTwqk+5c7MkTDyMRCfjhZ3l1nHPmB3ce6ojLcesW
Lx4xYxtCudqNfBsp9Q7YwY1bjvZnjRUzIlzw9IdKTfv9iM0Bm7vYdCzFUhyD0/av93InnK7FfMHE
uIsGb4P+qGOUh/AsLsatFyT9a2Zo4RLPr3eLj688Zi7ysaIUUGVQzaYNzkiDH9gi70hsN4tDO59e
GeFxAAGrdRsZ5jc0k/QsTM/9KOAxjGrufe/D4Z65af46hwmvSM6ENw1414/GT2mmLTLzJagM77E1
O7ipjpnvWsNJH4Ou+8w9dOZkm6Y7GebAwaba0kk1GRwT9yBIX7AXaU/aNflOznac08RTIsNv8sQ7
x45ePlqTmhwnhtwrdQ6MiwL/FkjLeqQDdzPOtxWDAm1hBaFGaBtvg3ow1glDm7V8OyhBc5iQmS98
bGBIZOcoRRHQaaIPeBJG+D2bgw27OeIQKTUar561zdKVdenmCGOaQI3ORerUbOLRxOpA9qmFj/vK
z6taMscr6kXoouDxHDPdZ0ZRPZCP/JExxv/4+4KGwaeIECzTwsNRYVAiLqowGdZ1Fz/EGqoWe5bf
TSldwz4vn1RWxB1RAs5mCJvpFSA4DWLCtONmpMBmqLVmNB4ejNBznzSv2UWzQKDXUOi5yAPrwHRP
5MZZxwJo4np2MT11TB+o4pTmO7SVhd/p/reuIW8oZ2J8V1hZsmurPNzXKajhP9y4xtz7+ccRw3Js
21BsxXRUhxm3a/x241aRqlSEDWW0+5oJCFqKafKbmqvDjaysioEIrC6OuU2nKHGoreLHcZrVfnP7
p897+8EMJ1BDE4JTtVHRruFDvkX4ENDRJsmoJ0h4PcTg0EmleE57tcQVaX7moVqRljtDFeVnbuh8
2oX4ce1YXB+MbEx11ri8P6XpNjFge8oX2ewkjw5+iwo50CtfDXaNs94R8twEDcekuRoUgfmoCzHu
5LeRNAKQWeDo6zZzvI0aFPa20VL0eYCm1m2s3EmQvhLmhB2J9JVTQrD2ReyuRB1jp9fD4CGNCfFV
SVRea4Za3LuMFWQKIW0tl0Mjsmbv2RVFQsIAWYdaq69k1KmsW8aizXZXRH5r7bgr+VEyDv207L6i
9TCeMoudvwyzcX3Fhv+sWnQ7ir64zIFH8OvYWiQ9os3lDPf3S4Alnx8t+0JBUQZcX3wwciWHTVZI
NBVOyeCv5A5xDRXQPCQCEGGUxZXIT/HnXrLu07cd9U42/2Ec6bSvsNHmIj2z6biboAC3HnJKPmZ+
vZeoIoHE9KDUUHoKSQgXXrdymwDfjB+EdzMBme57FJ3MKXq69tavnW6iXZ67vKu2GpnB14xFGbQo
aySmUke/rh9IIZ2QpFJDya8N85+fRrJ51B6ID4PGf3yRds4R8Ft0kn/UbCG//fej8i91I+UKIhDd
URncGi4Cx1+XeDRxsaUPsPddYXQo6QqQu1Kt0mHq5KDE1AnJ5fWIOLiTe0fE8JYQtelp2unNFJBO
4EePfjBXEvM81BvrZV8n013LA0ugJsO3FlndDnpAcmHJ8VeeX9avRlk9SfavEj213nQb0n6Rz42E
7sgrq5/Wo6v1qz7Wgp2r2sWbF9+VWfmHH4FmzsK0X1aLebkwNWzVluZauvabcM13zcIJe0PfT0nk
fsb3ncjf67FtzkMIubEDL7TRyeFcWDhXUyO0SDTv8rUOHPqG8b0Uv/DELQutiYgwwFMTVhXozcwa
d7kL6BCrZLpX/OJG4+a4yI+MOflXNcu3enSxCPaJc+k6RV1Y0eh+4s37S/6tKnNt8uBy5Et5e7AD
UL1y3mlZnYqc1lgPmtLCyW9KVBuQvlQoi+vMbpyVWUJzMmK7WCccL1eVvZN6vEZNOLYWirJEGj9d
Yq/46EqeDTXUUYj3CZWoFewjxafHNY3pJc+MndK20Q8wpFxYw44cEwfvHLp6RpbDVmTwveU8JMiN
N5FZ5V5CJvSck7pDlk1cDPEDs12QnnpAMDkCvEUWpOOjVzWPdA+DT+GhFmuMzALMmI6QPzlZGLaP
UaigQZIUk0rdinAsp0WHJJw1muEabh9R3xtZV1zGJl2KahSnrMcqNTcejTa+b4U73rpMGNdlTAZN
pKMgNxwgpGRaGA9NQ62Rj+N3Z4zf5X9wLwp7I8oSel5uv49eiAioxaurwlJH8BBuKUsxDhCpRGUy
vgsK43WfKgzWNWdtysEMHcelaseba55MonyIcLDhDWRQN3PsxFNKO0WOVFKiaZaZvJOYYVv3TpAt
olzNbwpRvVrzMLYca5f5La0eZ35rlzoWqymoFvKrckBreLTuNZGctIgY+06o5JTNqJApJ9DECwaE
3kb/ZrVwRRex5dNE6117nXeKcQ1fUbdBpH2X4pscuPKdYobb3AreOiTc5JCwFlVDkNGk876FfQ6Q
KRZn+gH8bYmZ6QfZEMkzBEL8Z3oLmox7rAr9i83IeLbn5nhT+2rb4dVf5g6/WFE1zb0TOwGMOYKK
EuKxFlGs2AdClQ0IMHqyKmhZvifRuElJETmpCmVb4cdOvhKKWHpEiyBW59de9MCKkCXBUux8beMy
wV9K23OsWurJyzsC0TkHGTn58wNUXzeGXmbFUPOkNo/EuC1lZrmzalhxwlKyxzhoapBounZxZkBV
zWSniMzs3XdiQpQj4tmUbpwuvoa7UIOlRlNkepSZfSraj/M0TuUeMiBPWTl6m1hVv5uDCfRVC90l
fotjiLDygVFdsRC5QS6h4y7yngT5pe3X8TmR+UFF5Sw4B2IB0uwnNxvv6Rsa5zjuYwole2+L0T7T
HashxGWkdc71n3wZyQ6oq+Mf9oXf5YGOq5pkP6l0eTTFgDrx676Q+l6LiaAz9zie39wCX8TEieuh
JUeaw/O0kIMLGUmRg1lZuZGj7uhVHbA5WGdCpj2kmRSwWz9NtA3f/kRIvP0DmM8PoQ2f5ozX7MbY
OczvirmfMwBhFM7wKbTA4IwKxlQnWetEoSgWSZmFD//9Df6ri4W2hvXeYtMDCoBO7vedT/eVTuMY
x5BoNNV93Onj/djiVpg5ReSE9AyhiXfRGrqAiKWeowZ9TRmnK89Kyze/CN/8uH4bxtz/nC/8oklp
w2nVtR7JGnyQIqWvnA76jNcE6CgbznlvDHjEynvhpfVxaGLnVqPbuixQ06y7UrE5fGK1UOhH3ZsM
9Xalqky7ph0GujfIDBM1W/uGTrtAI+M9G9CR5/y7tnCeEdO2JOrijbKgzTj5S2CCXvF1hjd9sIFl
1O4mivXnXHyXiUyTY15y1ucleFf/gdSd7rqF1+ZLnfigFL1e31f1SKu9t/Sdr5Tha8z5uxBFcTLn
Lagbg/bcDtE7E6dhr1MUbziHN8s2L+2tdCVIf4I7fJiqYe5zQg3xyB19n1RsDmAg7nQqamQyiNwX
Qagqr5pTNjsF3Lw7Pl39NbmG6ikye4E7tr0XxPTdM0McVi3xNJiZcWtdlW2TQ177ZOFCV4T/wVhu
fA2IG1mYmco8r/Sf7cK5A/KUfiPMVomS75E34R01LTIlRBbMGbrj+9hhokYjvXSLNrxdytaCfKmB
QR4jC6DC3P29pitXSsBsIIegJnQzuojRfBOlq790rpPvvKAp1sowZdvBcvqlBRoKxM7f6lWl/HRr
z9xLTw9SECIYUrHxkZSfQ05Q/7jqpy5ZjjgGaQNWTFbnFyRSyh/kHHDNf6uCXM3Wqf84LSHed3gu
fn3iWQcGDINJfwhtPTxQlm6Ccjz7YX/nj1H4zbQOmOyjvzpdCZdWk00XK0L2kiJm2Whu63ErCXTV
CCXAQE1v8ioPlfF6Ffz9mfzqgHbgH3+OuMRvE6qho+3m42nQCMiq4qp8wyXBL8bM8huGQM4xDr16
0RJ/zuoknhNzHG50wUFGvu1yd9pZqkc7f/4qAcfuCozdX6TluUtCNIhN7ON6xZ5X7SQYCscrbzu7
3KrTX4mVUF0UogEBUUbZNUgSGuhwwe8YL1mhcQbq4FtkOqRsLXRzQ6GsGYbGcUgu7PzWJZ1ykeFn
3CcaoegRnpGdHg3po2P0/p5QBwai89vMMN5wSuQDg/36HkdQdfLgNpzkFU2u+lQpJod8EfbiIciH
g1Zn7Y3AADdnIPWNhyfOaluqOHS+qqi15VSk0ypKu3ivZCi/EYaozNNmOlAZQOLVqjmpD+jnQ+fX
DaBsbxGh3sRsqvcPAD8YKdd+dP375K6Sooz5kmWrToYwqzSSzWig7A0mHcYf0qqV7aJ77zJCh+q0
9tYtWPFrZrykIgVu8vVZSPG+IJ4TohjKh6u366ejqwn0beM1+UF+FFWw+jPyg/bBVEOG8NNmTWO0
eEk0ANJD7BeHfq4GmVPfK2kL9wrnwcC+bBHZfhTIvJ5dQEBSN5CQkcQoQoh1KwoHNklPt9DW9Utq
AU+IeudRCFyj62i+h3BX3SpO6Ky0qqxXwtK9Y9u13lFeaWkgjtrUTEcOgb6ZG19dVYOez62aJ89N
p5gHljcsnnPSggqYfO1YarFCoJmsNJaUtfzq1Bb2yRnDOaY88xZlF2snbuELMdnRNA0fgU2mchs7
zYGUKf3e9qofcZ0AZWsALA41Tmqrr1/zpKhX4KLtM7oMjWSonk7GWL8SpJJsajnlrWrsJHqSbOw6
HrZuoJMtx4hsYTZudhauEr+QOSrjpOEGDovaFXTh8lC/SfR4Whl6VL5hkj9AqFA2WZoaq4mxwIm2
V33F+Mi3CmyAxRy97IU1qzn1HsdfVACz5G2wan9HzZJughrZhCIKZZUENtNNv3mpAEBtyx5WENyJ
/tWoZzR7pHy0rTKt+jJUjmMD/nHQY+a/gYfIowfDem1Vj32anrRA54DRpRM/C9VDv9e5Sz3JnmO3
oN2IK+cLqJR7YDFroT6EfY1ZjUVhJwHXWj49IJ+GJOZzMzBLni2yWNH8A5SmbB8iEKtnkUs7v2BU
rOEQus66npHEaPzUVV3Vw9qSLPxMRU/99xcGClNOBrZxixppQch1fOsoRJDINMpwRE1mt4VzaIuq
f1GLCAqextSiQhbvAeu5M2JAAHMJMpqVtSH7CLUNnYiFqsLIXxdmZ/6FEAZoBra3RNBCroBTBZ5S
H6+qD8Lnms4rTyQAYkwZ+nkol+jvim4R24WDFWrMKY7qTasZOw1m5dGW2k8pAyVFvt8oFMZfWnHV
mo64iSAz4m6Ob3IxpQsm51AxdE3b+bZuHfsSNaxL5WJ02pNrj9sBxvudxEh547CFEkQ9bk4Hcl+R
rikTPU+lWOmlCujStnx8YUp2SVqbyEpabGtNTRSOxPZKbvFmWbcbBuccALKGs0s7ajDB5nSEJkiL
26DkBitYpihWmkeEdrIB0VScJhgMKjdubSG8mhufQY+eAY1FvjCC9GiDF1yUM+kKLKtz1E0ghqmj
ebd+TQle6jk8f7xrPvDoo6cA1KDNp0UpWxHpsym5GvQTEX0bSV48VPPsQq86htdO/qAVebuozJaz
NIhJ/r01CE+tDd6vxmijee0tHrFcPIhKF88llmkFG86DD6HjAQHVulVi/8XVs+6mbF06dJSBD1aP
PIJIQgiH+YCwVOP5solDw70zLfKM0NhKOjHwsb8kavllKI3zue8+CmeJ7Exf4akzVvKsR7J4cxrG
4QT1iFmY2v4VAeuRF7mVbxrXWyWxllzkSTqE/kp8VoLVEezdVbclU+z91g4+dSveMi/SXvBAf6XY
iwwhvu0awzKhFlvFpRvcjP6YnxJovesUn8gGYkq7m82e4EVH+iz4P6UTtMz4Y6ybDTIQbUCfktz0
s06d1mBztIRBxzZCjihfciZvR9WZTkzFxBLXnboIi5pYzbmIC1J11Xma8j2v7pLC5hmzxSVBlw3s
zvMfpnS8n2+2tzwlcZmUrvBelM20KWrQda4CzakfXzRObitJayzB/iySxiiuyZHzwy7Mult2nV7d
Gqog+D5tqjd5pSb215X8rNeQkkbKO3tad9dNanOjWTCogvn7VmxCA/whXZSJX+2tqHRuQ1Jf+cu0
4q1rKHBTvcoPGq7F85f4KCUDq0wI9SZ1Oocjat+2fXYpUv0LXVug8r3Re1z8EkhhhLkFlzObE+d7
9dLTrV4zEc7QWItxJQVgneZpFxPHcDV6B8P0/4JuaT74itqvI4Kk1jJRzGD4s72SHcoIr0vYQly4
Qnebrg63jEBhe+d1fadG4zc/gbXRKwhPBTYMxvHoa8zZCl+mHX4jy1b3ocyX9rVGORYVpB7Fq291
drRbHxwYBAIi62CAl/nOD333m1NQkzmT3q4S5AWrMeDUMlbGm9RgTVOEuLWvt+Ok47H3zfGaghYn
OKJrnzvUtveRV0wrx2MnMtygvB3MAuvLNdhqSt8Dz37W5snnP4p9wDwsTC5b20VhNz0NtIpOiWdn
awFO/EVk9aVsybQguepG5mm3iW6cVZ9ywSBmgnAM9+T25PWFo8EjT2zPLGbpgVyaZVfuruOAasJo
ltnTpzca8cmMu68XuAvxSX7m6MN2CAhGoZE1ffM8cK1yneVQiwJPWubyVr/0qbv+f/+OKlSX7WgS
l4ohcyGDUHxSUFH63AswXk9ZHX2Mcap9zBc+8A1YPJ2+l2P0mgQ0BMaXEozEWvjFsO/FEY05h7eR
i1yr7672q9gEKWNZLMUjGVRvgOcugzTZNpBhjSz40YzOpybK/qBVVbGgLefeKn4gNs5Y+0v5Nkkd
yuf5C72BYiieC249rYqz7Q3bKUndGxnuogyVWLD4AKA19A9ZGEJwTPe+U7cAqOeuoQWmpgX4TtCJ
GS4UE3WIUWWvnGbLi5pHymObqKshKnT0G1/zOTfWyyOYSH9vBdOGZhhW5b8DyeRb+ZKVmbby2uDH
f7ci9Bk8+LP/PEsGDHQ09FpowBNe8i8hva8KzYTltdWnc8KY4H3q4FC5UdWfI4/B3HOiQM12weBc
RM4BwxiMArNcEhxLRMQbVEvlQ43sfTFZtb7+bXNVeGTlyEbL3RCpakioq5e1Rr0Rg1+fQy1Gigo+
Y1MotAJq1QpPjQOH2QDpu2IoqL80dhOuqiGKDvKnNjbRMXTf/vtngOrilx+CY5kOBE4DRaCBp8AG
t/Lr8dPzDTCsYSWghYTecoSw0tZ9y6Tec/cNLtZ1zy/ofRoeJj83NmozzxSs0dpoRCZti85X3wYo
+Xacus+0lo3DZPb1yupb9S2a81nGMCH0giMC1O4WjXW5cDXFOw/xMLgrQEq0elPGsePgnQXukt3P
sr832wl/uZFssTnFC1l/5HaZXEZHrGTrW76EXRGvhlyJt72oLmGvIPMfZ6blNKgovt1we5X46AWK
LCv2p7VWDMaOOUD5FvvfMydRX5yiNiHM2taCCdRGNxv9STVz2F2dyblk1nPRxyULCHGUH1KnlWWp
Xq5LcxThPep8xo8FKtNDXIsbd06PafWAfN5YmGeImBGLLZ00orFJXDDDZFsNZvysetmd9OMGOcLB
1qRLXaOIuDXR/+xrqpldPjjh3Zim71dNjfRGA6R6lbdHriKwcwhnXMu3cIhKpKQtv8IkeGkLdUXE
dPOUJJZxU90My2GK+huvzdbN37t5XzLduIpCrt/MBKl2ARoWjy6b/x7m7jubUHptKWFdbO8G0rtm
9EUVifowgcHcETy4IHLLvsgWMYcVa6+URbvogt76g5P+3xFDikPTUFEtYx4xq9pv92pbaBYFtVce
hmx4GUefMPheN4xVlqSbJDFBr9S+9WDRKqYA6WjcEMUpqbZ9qXyE9h1sT3ujxIOyFKpnnK/qCr/0
IvYDIMdy6CCvnDIy1yD8wi3slXBVx2H2RlzKWeNQ9N0yo13dBu57r/SPk+pHNwIx4J0bYJyK3eFd
vgvad5excsWcONvZ5JPAR6ZGUvON3cfZH/yKqmwL/1zKMCzyP4WV3rQJYTLN300ZEeyAEShFwqSz
LZ8Uk1Mlkez+s7yi9S2un8kr31WWkxN8yI4r4Pr6aFeOsZBvOTfVgBMMYxGMzumqLGPHj0hfQHIQ
BXj4ZY9fqpgJh4gPqR4SZA3oX6L9jfnKpc3BcoKzSp9TwxNnyq/hk60LnAQW67D+GRiCSEV16GZy
FDwEdNk2kx1UT9XofPNJg3PyeWwVssiEI6Ms0w4YiwbjvQqvQn5O2Eq2jrqwJXzAdZ4MsH5x6EIk
GYYHfCrlXV8H9/K8PZLasG9D9U5jaLiQ5qXQqAhKrcPhxsl0VjrpyP9yFoaPOEN2/sTWK4VVdHyR
9UVidrdl5wrWwkn0on3OqgdrBhdUimYhooeMOaSgKmloVl/25N4xq60Vq+6hLKOz5BPJlvSYEESg
lnW8Stn+CRtBYa2k3rBRY+9UznHA9qzv6rIOSjZmp4VbF3gY5lZnroTOZszabiPn5oavo/TTlFVW
BnTZ5jOxPBh3zvhiUggsrwfJRLHfbbvNL7kz1Kc6A4iPaA6CV4SmcGSBEmFz0UWvzKRnjWD6OvhU
eAZyPdRfCjMvKVit9z50izNnZB/v90MbKe3NtU4eQmw8yshwJdW75kJg5bDTPNvdaaRn3hqWoS6v
BfJ/72D67wZVbn0bsIaCptdSMOv+NjFxeEoFEYTY4VJn+DYVcy6zxb6tcmUEPb9vq8+YYunPqFbi
pyxI9C1IA2T5VUjAnjT79blqngo0KAC+AcFkXBV183V1/Wz+aiY/+/XPUSw7i07E2Tol+W0hjbhR
UcSnuO5u//tbNX4fDvGNmhpOH4xX7BqqO+vG/qFxDJSOYZfudEfWSXuf2uPG0ejLIghVaMNgtsdn
G+8kFQiQyqZAWPVoRkp/UvJBAPZHcaORNTnFrXuLvcW9jUt7OrRs92Vofn0U+vmF556HEc/fzWgA
MyJYA8xQJ/qVINtykQn94qkiXHOGtE6dHfenso+LNUJW5aVDteuQ8tUT0/Eq+Cljt8l+jE5DQzAL
H//7ByLNx78se7apkdljIqIwOcP9vuypppV6LHzDsQDZBzqywpXlQ37z7GHPHiFeKtd5r4f+XbYd
qK92cKTuZUJiZFbqwS7cH9I5wGQ93A9dtfmpsvkpFk6zCOm/2oTr0bKtcm2iqdrpI5Lcqq8RvP3d
fnS0Ttk2k2sv5GdjSy4k0C9zP5SF9sR92elP8nLnZ1W+iNwcr19DK1OuqX477sM61I9ycfWKkck5
E5tDT1aaVWvWX8qEioWUhZfUHvp16Nd/KIid2cv9248T1ZZmoTNHEKD8TqqhTIP1oKvicK03jEbx
Vvqo4s+ISVSTQxZIv68hpP8LlIVkdZVtwrxJdqMgor0mM2HjOUnxEKiqIJA0h4M/Fg8QY4sHfLss
6NaLoP99KvT4kFcVwlFVjcQKJo27kqBAL5sOiapkN75oaQbaWgNViPxz/rw3DcpLnBFd1GrDgezP
6q7qTHMV4lAQ8bYq3OE1DOp70qC9Ozi9f3WIMzdsByaUvcE7NS0xBfKqmq8kv9KMW3/RsxQuAqhy
r5UJJ9M08EJkHozUhIbF2lPdZ5ewEZoeBCEZje2f7SE8lp3n3/QMGJe2roIDnid/dtZYa7VUqm06
vwV2CdpRrX1Oq022sD1nXGvUE4rsc/mJ/zC/k10vfiX+ufZdYI46kSXw8wJ+YKpzvC6u//3cqPq/
hk42QmkFjxBUQGjivx996EMhpqJDduQP5XsWwum+awLcK7G76XF4b5wUvz4FS+X2TwpJgi8oEBkI
dONL3TffCsZFqV5Tx89e2dqP07XLhHQjHPb7sQd2Jx1OpaYwiMXb8xVMYeDqF0DdVnmpkTZkqres
z+ljD/7maHfRfaF4D79J87wKmuAXKqbhCOX2odhoHdl5PwMKcFkejd4h8QZfEw3HBC3UVbCKAJJI
xepUBQYM6JnV2DoIYYh6Zh+d4o0TFB/+OCWHCg3o0cOweDR8bT8mNcnjg6HurwgRJeupw+esvjDK
LrrX99tsMD8bknDWodN4MJjmqQLqeqZCWKTk04/x+NJaTJ2H0PsrUYoALI3ge8ScfsfMOta8Ftap
ah2uW5DmTPVBauqAcYjjpCsLz9TJSSdlyd/EQhXrLDkkM9wgoIO29AFS5k3ekUHoBkfEBMMqLHTv
JS/Y7GZde8Vpb+FrhFQTBUaOAPamg+fmEAbn21i+eFmIedu0jpywqR30Yityfas2Pg13pbiLYRgS
+CKeJyLoj/BEAFJoof+iCiXa+oji1l7TBveRW3zk07CR/TUAOtWqwQA7pp7yjKVyE/YkG17vYpxI
3ESzijCrHArsGazoZwV+Us94kb6ZKfLMP+jM/n1qwDIDPtC1TY75NoXCr7umloYOMmVyoSqCmh/D
cc4YLmo6hGoJa9rQ3oeG70xty/ghR/S3wWfDrAi73KYfHPurlU3LDR1/SqqPiu/CEnu9cLrbn4TH
OkaegqUZV5SRHyQlCGoQRiwLgePgdT1sgJ7YpNh/FMhwvsmLvHns6jK590EgLn0QYRddC0ygSpW2
k4Zj3WpfATVVIM1RGIGx1/80fv7Xku+iQNRR39k2/2/9vuRTEzA6rWxxzFV3lxXNK8IyvB7DpATI
D+gkXt9nddotRKvQH/ad/mS1zXOTBi2jYXwK17Y9E71jU0LZlW+BC7fXt6qzRe0CQjlU0AUxH+ek
WNAKb+f9Yx4+Ia/cxJFRvXh9JrYioqeNaDv8UrgKJ7NAXjGLcOfYadkGgOLcXYxLt+71am2Zvvc9
zMjXjtPsNc2TdhUFcIOTQTcZ/ZJT2Orqt04zlDvRoSsuiFf7SLSSXKHe+x7zDwaF5x6BlcabTDzI
5rNTFaDHHeCfctijN9wWU5Aiac/rP/wGQOr+sutK54pi0ndGB+n8H78Cm87W2LdBuQ2MHsXuvKIO
OlF5Rmq9y/U1qjwF7ZiqMkaJQxVzHMcor9dGcorYJlhQJqJQpn7DYGlZyhQWbAUIaaxpuDFnjEdd
CW4wwG2LwQmmFfDh5j7PswlMH1ccBqeVP6jpImtG5jRBZZ/7MGAk07HaOXl1Wyb/Q9h5NbltdFv0
F6EKsQG8Mmdy8oxeUIrIOePX34WmLH3SrbJfaIAztiUSaJw+Z++13ZFGEAI8o/xq1cG7NCErpneG
i+Gx40IJJ+V8ZgRvjvQXdfm7fHLZD66qppxxrUrG/o+7Hlt1sa1ZCxHKtKQ3TJZxaZkSGGgBzIdS
dS+9zAy2BmKMFNAL5MW5Z4c87cXUwAGfBnfcFDaFZja/jNkZRe3nqCw3dlkzMohK9ScFYwhb8jLn
djjCNylu8jcq2/e1pSXaUs71eRit7p5YQ8nbpQXCuzYiPJ955C3JX9LniYR5nc8mB+H5wsUzH/cF
nsCgN7WLG2MCDJyniDS5Zx+fwqoEm3jxoso+TCkqrcgMWRxY15mPuGSrzsHZNJPS/9Dfi79v5llT
RTS8Q6tV2Mi0Zo/U/+wPQKi1hS/cAYeSSaUxS2ILNyUiNm6zbdtU1oZ8l36JmOhpnNzypuel9Sr6
XRbX/qtlNfoDAv0jKCfrNe/TWebjQCicT3U9hdeRTnwZRbzPa7d963t1yb1n/sj8WS+viA97tBmn
J2r10DVhs51UuNmV53n735tZPr1maX4ZS0tcRarfpDX615ncPP06G8r6o/P95pZGBDkLthdrf67R
DB3DUKylP3wj7Y9Dmg0bEJbipEP1AG4YYEfV9PLsu1WKD8w2+KjRQpJlJl5NpWQwGAuUcGl3YG4y
/od3R66X/1tC8xWYDvsRFM10lm0Jb/mfr4AlTLSMx8dNkrvf7dl4Ll+crPp5BIlyA8ZrF2bCNnds
CHxPG3dOrHaPXYKbuVcQ+xCXtirxSX0aGZqugkY056wL1VMCVHHlazwjpxwbfQfur1kM1lidhkH4
x36ivTqrWOIMyInQGf1Jk5cZe6+j0dkXSQG2LfsVsap9iXM3QVjFDo+YRfbKowgWTukve1EjiM6p
0mINyC0vut7RlI5MdePTzUmXQ/jagKR9UBjTPzZVGVH+j9Wy5mHxH09vLtw/lkca1KrK7t7G0qdD
48JY8udFzdB+EqlfWpsqv2aOPr25gYcF2MoOd8XNWOfKFvl2uTIUjASSPmu43kfgDMY11wLjNXVW
o8PKL7WTJDuAkZtdNKnqb70mqV87S5j73+8HjbIZW6gNlVCfMFBkG19n9xF2Ge1GfUjozT4xHC2e
2rTrno2YpK4ws/pToNvdc9yzGJdpWm5FwjqFNTQ7h2jBZ+osWi18SWf+EvHSpyLYuYZJ3KdJXktl
mVTFs0Mpgh9x03Gi8/XnS6WpAHbCVHzugMyNMdAl+X9V0FovI5JN9vdTQW9Km0MA1XZ4tIGaLKQF
pTIB31j5sXdBC/5WOv2WO6WlUQI7b9xboOMQJ2axehyK4eSW2GadkVl6Y9oM4Ps5CWOyuBbptOxk
gBKTom5VFiNq4oStqt1gXcoQ2iFLn8lXCBLCk8Gkzaqrhz71cdAPkPcmqZIiQqAIde+chN5XOVqb
Uwa8dqj3aW1/ldes/PmvsygxHSZdnrGthT/T5yC5tkU4fvKqXl/02hhegYHoV6ty2TW7iKR8B69R
X2fMBcbeflHIRpBYOWGBaTIrlchD31YZXrAot/777BC99lwWR+E3Yqkk8E9cr1TREujlZRwRYkIM
jpZg525GaJUfoAdiGChVtJO/G2omqdqjT2dc7GFDjAcvneyVtGsNaULMdZG+4Bt7rCeyYxhgxh91
/yq3WLmLmNob0BsrkyrfBiQd7nGPQCZ0CmNXmvgJJPVd69BWq4kBLwvV5zO5xFvm1t3bv28Prb8G
Y66u8/xFgazSPLcw1f7VZ/Kr0szsVG8PBs/Y5ilStO5JrR3raM3EmHbi224rax25DbWWfA7K805p
GXQZ4tIZgt9jXLjWUXtd4zreVFrtHF3uFQ2KBEEkXvYlyIP8ORuGT9J8CJBqMRTq8NXWhYkwxxlv
WOAYhbfGrlGLDraTRvbeDG6izQaNIf2kRmxbBEQ5LntDp2iKHxXhKS+iQ0g2EfvlQXysV72Tg/1S
SyIZZ4lWNTbjsmNDtbcGZ9GTosNWr7KeAjshNI7PdiVPkyJRruV/fLLyk/v9eLD5ZIVD916jd6fz
Af9t4bcmo4DO0ekHR4ZUxHN5WoL3f/O97t3NfeU7+XHLLtKBjUlLbIwxyC9se+Xga4dm98+RWVjk
xYRvhNZRhpSox1aO2uH8sX44XZUc5Oy/NQsPQGGqrKNSW+aCLT5+SEBT8ijgPZL1YugxuYjPLTLU
ZWDlsCqmXP1kDd6imWW7CeMpdptOeW26BPWHWS1RT7sLRdCl4Tk0gf1pgaxaxk6wBUSrxktgBgCw
dd9e8vniFcMRSVE/+5BF8pyKbDhJmbIxjCrijOh8HyqpbPXTMLmVCkWWRpzecYCbepKRm5MD5BM1
ZfxQTL2zI8E22NVW1OxyENd3lqdUEhRd8sMiDpKZeZ0vgiwtmFdG9XVobG/JX/61UnL/RK6jvyKW
r92oftdRP8QB+sJGOdpx8aoOeb8mHIQnRzwP7LLysVfcfiHojiysiqvG0iAnw2SC/VpVwapJAvfz
v9+Dpjo/135fKox0VN4zNZpHCEIt828GpQrQAhy8UR2UbDK2ud6aKMMj88gefjpDRNRWVYYhIPK7
kACWWTUxudpeXrtOavj7agSjmIpDWWsPsv2JdTu5xEX7RZ51mUmGsdN/ySLvGRdA/kGYMV4DMwJS
use+O37NW/ut5v6++Q4z77BgdqpmJiQ0AwC8iCpaZrqDyagnlbfEAwt5ehU2vnqQULBqeMoyhVDn
rsfc2iFUB+gJYpE+z+ihxmR520p0BtZgZVHUNU4nRyuuYzotWZWgUjk6ndN5O9Q0FZtTtyiXXmHY
h8GCyp5OHtrIPEf90mfPoALDpc6Udm/qUfasxQwDsRk0D9Sl/rrqim4bQc2gbMzqM5ScZlEJGNNp
46jPJHyuLPOzZwhqmblFqwL10DFXP0IPNlA9KPAR5rpd74KvhpMWTwS/ELnHhueJkGl9UxEyfCxQ
EZL3CZGsswAoIc96knb+ejSgepkkJs3YRRom84w/yxX6IhGy0BkkX9mRezSD4KGIJshpPa3KSBcg
6Gnxrmm5Kwe27voSeGt6i2bdQDqghYtN2CdhGIRANJtgmbdBfk5N6tvQdcd3diHuYuqN4JxYfrVh
SqtvWmVSHlD0bWAEDXs9YToZdjYaSSmzbX+pbntBfnU2fwqITtKz9M/fjxDWL+9PcJJE4p1bksea
mm626Jt4PFep88nN6uqsTkk9LEQRVuf7uQtUFujXSr4lX3BCz7+CtbaozJPcpFYhspuSGLMoHX/o
DOGPsNDUBzHEuPb5WiABWZsc29Ds6eZ2DVjzcxWb9+BYX34O3EIXylLdrimDOvZv8BGT1lS+e0X0
Gjil+THFMVgdaMzsEbSYFMPm1TYn/Rs65Q3PsDjEhbAoMNyFi7oHbayL7runO4+9M5afy6HGSORG
xD0pChgJ5K67uHQ+jXEUHq2oDinQONLD7FiHHiGjsxzWoLt5ksRgJ7f91U9BV+F2gCrEhxUKRuhE
yWFfbi1z67OlSKmZdNp0JqU46vZ0zSYVBYmvWcOyJ/J226V2skOA3a9kpSRPzU50q46IyEtomR8m
+r+nvHVGxPOju1fVtF+b0IfWrGzqOWyjMy3h+lG+6JkHz10NIVqD0IrmcNuxORTVkHyxp52Lmwjg
Ev+5AgHKYXDnR7wEx+m1+slOhLGSYAyV+m9RZOmHZajNSULuR+QgK60jldMyKtZ0vAxzI7+2kV8K
d7qobMZu9I6X46C4rDFWempGMtyRcn3rOrt88YRXbayIWRTw4pJJUq9xo1I7z6ChQU2L7UAg9zIq
cBoolQ98dgbNpXWL48WPnvoqUdcUtEG7d/R8z9Y3OkRN9WzOmjdNXLsgFzsJ2ZcvqRJ8VCEPNsLk
b36KwUVtGlQf85Hf+lDplca+BIIRgDD6q8y78Zzusc/JIxlpchxR2iU85WLS+Gg+nVIzdtb8n4Pn
wp6T8UxCNe7AaiUeqlNN6FFWjMmXsGLFE9NoXbucHSEEzUdN+JjVR68hbYSSpem5/eVp30f66g43
oG9dLCTa7C7sSyYbBb/Wki0W6cc+T9sdXHY2eG0P/cY1DvIiLDJlOl2QtaonDSHw8i451v2EFtIs
zRV5F/LoHcs7O8ROYfC2hG8dxjSjAC94/gT+dzmeUOtawWbZo+BWxnr+KBN9ZUUuhhUu2pYN8AV9
6rMsXAv0wNvBon8J38M6OnX/yXTmRJz8W8EEZpkObfWAhtHcRaw9926xgTXgI4xViIZjDRosRncr
7bnyJRC09IuWhDKBXWUhUzyaiDwPozW1eYKbvYsxWBRzDyuYV85CiOTg+3jI1LbZB4rzhcoVoc78
cpfswF/i98GKoVz0V5afudsoRfoMPQLirKJERHGN8X84/nia//Ggp//ngILAAksXFv0GdLY/N7hm
COiwmdhI2GmLityu6hP9wEVoN/bZgN+E0YQXeSTfG5BT8r2xQPF9KZ710TFwv8iHet0ZH1VeRkci
GHdSDDNFoM2dqhu2Ug1TZloNqXVixTZLhtxTI8xd4NBdnRpnDWcGvcXAUYTE1V/4g7vOa/+fI9yk
x6DqQvB+RKQOefvRtSFP9GqaVz4csGjNjrllTYBjbHTa3GYoUjGEzkdY26YFqTEPxBG1a1x71lYR
df7WTvMDqPV4fAxZ8VYm6kIgM3/pcptEC1iCU9s4SyBr/gXkRnAmM6KG1d50O9OA3+876YvaddaX
+aCnLt1NXmFuy6K/snXoCJ7xi1tUTF9nKMqJgFg0CkxbdyKBhS93Z676no99+BElBquq1m7qhNWS
SAbziXZtfgeiUXIgg7ac5wGxL65bQrVrxc62PRPgpRgK41ixyZT8RGs0iPfW0E9J8oFFCY7BQ39j
urQPJ3t4Iaa8PAShTjydQS3573Wj/RckTFhs25jeqpbAcK9jE/jzamqqqjYUFeLlEA3qTjIxx8QO
V72KCUSe4muxdhIN6ZZ6S8MElGKjZ+21AoV5aFuddnwffzOQt69lJkxIJu0t1Hapq+ZAl2MuEWWo
H+qRMZQ7+tFiSuLsLJSCPMZZnz653bqsk/LdnoS/bUVwhpVhnSlPXfoHtf7gDzYB9fNRHtYPosqz
haqq9edo+N72o/h0t4XoUyaebcY1crDbmsiym7Y5sUr0z9pg1mRc9mRgzOIb1tuLChf0zPyKNNbR
+yw1Cz1ytE0k7GYLtNmngEKLJVnSZldwmWXqtlDrpZWWAicVTjVFUYeNPM0cqzyOGd7onsDtEB3k
Q92kD+FoVCf54rQKHomCQZc8bUNV+Y9urvPnXIDGF9Y/Xbdn8jofD63dP7/JKhgMlUcgONi8ZraZ
O9xAxizpjtVJOeQtFK8cYM3ZLwZyx+O+OedO+M9Rjgc8f/n9899H8jf9wXqUqaXdQHCfEjgfWptX
y6JNaOlTOxFBAchAyvoTT3vXFGS+lsIktfbDozb7yAtTKZYAOoaLRvFNmoc9LPUA4W9nqUwXTX9j
6H5wwmqTn4aodbiUlH4Xp0a6kgGqctSp+Y6zFWxQm71lIH+SVPM04YFCxhvmLvY8MaGVQ6Yn66yk
d5bgN6acYe/nZGSAQHUjFhySzXl0yvdwTi6J46ijRVEmO7PMoPtIwXkwqXxR84/zNMUjCMReiQj3
6HVKAKUIcpCfhfaQgDQ+9pjd1vXMQzMxV1S416Vgm4fAnjzE7P3f71ceqn8s/3ipyeIF5K2hXBJM
YMy/xpOVyyWuEeu0V+iaLFUS+lIqj4IeFK5kaBYMLSrXCk5Wk80k/EpBQIwTgDGKeUl6gqd1sNxG
0d/8JHmzErxJhhYNu1rkERqRpL5Q7ddruOgkUEWqC+gb+w8jcu/LBIjamjv4uUrUTW8dSzxzSP77
s5ytyxdV7auNWTavPqY23Hdu/zUtbjK9kKKElLAxrPHrghHR6b1dO6KAoT9eeYy6V/mO75JoiQEF
RWhh30p/uvRJP4Lzoo4Pi8y/2nOLK0cgvgw76gM0wdFWkmak7E6hyQn90iC8xE3e8x5BBTKan0eF
Y200BPk3LYZbxmihPhhxmFwTK5iWnnv1otC/GjGzG1PP9g0t1qidXlK3aR4a5iIPjp+/jgKdsMjx
+d6dPbXtpotGaMm2rQb7LGYHUI4bex1LSXiNNv7aZal3ysLoJJubsTNyY5pmiKlNzBiE4KnC5nW1
U8tfKN5RZZcjC3WXoBtCZcZXeZYGRMnaiKXjrG5pyNfHYF48B0XklLTUx2FHVKA5WXePgrQnKIE2
J6hLz0JTPv/MUTS18qLkY7rJsHFfR/d5LEv4IWMYA+HAzhu49ReKouBBqEp48xuYjWQcsYMKCexM
Oi2Ae950hG4q8ZEkNzYYiek/5lZULJvA9udM4WoX8tSOh058wwX3Qxk879lG/oqg2CMAPM/o/aj1
G9EEm6lv6s9mjVoMpep0tLWheLTM4bupeNVnExMNooQEqNPkfw2n9Kw2bnca/Kw/YaIaCNf1d+rU
Q2mK0DpAJjJ5lb/T1lvbMuoPiNyHbAzzF7syMU3HXMSe2RF3Jqm2/3532n83YVDZkXvDCsyNyVTG
/BtRY0SBSfw6kWhaf3Y7WIY5f6FDxWh0eUfF4v7Z+DSBNhIkizka55/adnv5U6KFEzpGlTiHOnxI
1zKTvTXqn+xZziWMADpM4n50A2TbrmVnNUwk4UqFgeRsOmUmlgm7o7U8TUrxk93kh0qxzqvsLZ40
yIDYiOeTuuvqL/OBQXOwJVNllTZueTDoWVzLYLKXHvL2zxYR7YEGvJSMyACxFqxroxupACuwDSQu
TzvY1YbG5WJyVy5wE6VvqRsxrIrHMZithYANqqHbdH6ZrIP5NHZDxuWAPWsDZHURDOOC/rCyNZO6
2U+l98Lsw7jIF5UWyf3Iwlbz798WFOe/1lKXgodNhGrwTc0t7L+89E2rJShhCF4O5D6aJOqOoXOk
bYIhRKjX9SSOhDNROu9DfSsN14WZHLik/UNtmhVqt9FamVXzikauOWa9cbxvcHDinpTMzUhbttE4
/jPEDXLeIufvDQbbuM+SDFZjpnj7tnO/tvSGbkNVjrdpfoHlsq7Z8p9zk8ljH4ZXGjvDWumq8FRW
OqHNkYAeraIxn5KlXCNJThyWptKpx652BKoGsMc5Octz1zZ5/Xn0/S5Rmg35T3CFPlmA8Z6RQqsr
r6K4i5jwhkl8V7dFfDX7NicuT1PPU2j8kEBiSD/qeeBMOh2AicBQIhPtqAfaUZJt0rK0VpHKk9Ax
SbZglJ8DuHY1wq6Vx6i2/SVSWYjRsym+zoqB2tPLsxVKqpU14j5WGH/JZ77kSZqlFx6qTjxGcRzv
LTHY64iSeeMwdgCTDCMJ6MRwMbR+OCG3eggbcJKCp/9+CuCOo58mGqasCdf2i349GMapAHh+jJ3h
My7mcqXhaFkhAtgFTIAP3WxldMWoba0Zht7SZdjInBMn9Qoc4YwUymhkZ9uXVzu2Nji+putExMDZ
b4dPejJCiE7V4ihtb/YH8cHl9t+vWl39f1etwWzTRcNsQmZmbP93BaCjuLN5vByKoohWtTEepT5O
Cwnw7IpCPSAD4tGZJc8+NMhUgf8vt8CVoWU/tXE8nO1zhzu9HxuSaATlDldP8pxPSxWm7JrHa4+n
jiMo9PTwPLQPGurSpwpOzIpVqAFdNDmw0UP3DBoWaoqa1U/22Jtb2EEIIqSYqZ2D0AA+uKQQjBuV
AQxq4wjgRjc5K2Oagx/HaXq701sKY6zXnm6DrRCkicbtRZYwsnCRR46SQJut+q3pdbfZADviUXqU
Btj5rHFq9VFek/MZk6qtE1lbhIvGUQ4g1YYubNLpcL68o5Ob2SqcCYBloueXGFxOOmHUjxUjRrXf
6qe7QtChkclWeCZ6WP079725G8ILK3/xEVfDEno/wKZ5L8DHZG7m3qOewvCuzOKb/IN1Zu+e5zPQ
uei+pXpchHWwVRCAbl2XwZ0vAvdmd+BDhgA3nSnK9lRp+sCABueI/K/I0zgYN8gUw+k1L8txgxKS
us+ujz2xAsVCrXTyG4OY3iCIFsIMa1W7SBMuqwkM2sFrmRNhzJ0M3dncFwGrIX0FeUS/rmN93JMD
or0OZryRyh0LQ670Pt53V0NE7E85DsFb4md7Ff4dPoCSp9rUJ5cIKPSup0LeUA06tyGNOjBNVCdR
773X9WgRZpaSKcvwQXlCmbPo2kbbKI0fb6VEo2y0JwMo2oawbnUFG0DdKdFAqQ3x/ea7ilgyynU+
inypDva++SNbwxtaA68uYwcue9JtnfTg9f5RtpwwB9UXRfSvWWq+J7j0j3kF6in2MmdnsW+ged75
e3mv5lO2ESWAo7QxbnLO0KTqyrQj83HuLb/4uBHRxoYrRnItHoW2P/lkhtx5NEXuvo+Wi2FZRd1O
R8lcqjOVVNWV98xzxa3VcG/OKvo6LXcMh8uFOp9CnJs5p21FY41W3Ho0fvp+UFt/K0QQrf597fh/
e0TXsHHfkiNpECYJb/OvPaKqQMAylM7mieJx98ZNump8BLZpaeeXKPMDHljuxahG/9SQJHUX3saB
/xKGXvpkze9Xv95PeV81onBfoDK/G3pdrJcLw+3SwzSbqVSXnYWZagD66+TJLOLPNQfLbnKdzZ1H
HmPMP3FT45hlYlYkU/rYYY9bWOMYfRAMBlDToCloDM1entV6/PP9xC6Q6phev2jC7LUbNGffNxZN
+PkUwG0KXnOgKHaNm0L++K3MS/CEAVxJ+V48/6BUkuKiISgryBb2YOmFdPPVLtwVXj6uxnhCFxDF
5iXICqRmUnVWVbT02eih1viCDvxsimz65kAs/fNgaqf7OxoHtgEZYnRCZYXPsdpB1sAMZDbVTvHV
6D8aOjrf519VjdDofhimjkl1ztwx5x3k/2iKptpWTIMt11YHBbt3baAKTL6Djdv56BbnF2dw4MP9
PjfRDdMr/DzEyRcJ3VFiJ7mks9cnEPb1vtw5ZrwDHfsl05Et0BZWTpbRUHDUJouoVBE6pXacYAiv
mrZFYh043VOrUmbM6pnScAiCYyuRKyFjUERgVxRkyPnn5oARercejtpDGipL2UOCYuWt83SL/Baw
l22ZlLJxly9cX30BX/hqGkW+k/ElWTi2K30+lXetL2g9OLV3jZVU3xsgSdcmZo8XpDTJAuU3APUv
KRuilarRT6pYsjRDrz5bjV9DLHeTB0tA97dcEH4ZgAupvZMFnKnTge4tg+nvrMeDitIue8U0dxXY
abSh2qNUJP86k3+a+UyosyJqXkN+/eznH5z+O2hvYEUWmxwshtd8DO21lFfmTt08DkhRloFjepeg
wxRAkIg0rTCguLcpmntAzyyQNAtdvEO+gQSTCjIRzFcBnuLQ6ra10rNkVtRD/SxxwydW1X3m33xn
bgh5Ikq8jVAai+FrlxBQOfzILc95ENzpQzCSNjKT3eULsTjwi7Qu2041QJylSo1LHQcgQgtsdKMR
5DDRJAvJGLBLcEw/hwVuS4xE0tcH/D/sRg2Ycqmek6MmS+uWcRL0IHchRxc2OQPHACxuaFv9WTap
bSO6OMhK2QfW/R7wevlMM420D1oXFmquY2BA/mAC/X5/ZCvpQ12m/UlxzMtdbTII84OcYu02KsAY
W2NQ9qgcwlc7CXZtm4yb+7/oh6gO5NjVmRRlP7C1dGeMmF98uWvuiRxsuPubbjt09vii2dlz0SjK
ZkAGviKI2C0WOGW6Y6VnmBv8wh+5E1yaVc42X6g1j9ZFvhgGOPH8M3OyH7VIXAwPuUKSgg+4xCXN
Z9sNtbKQ5gNdvN3/x1aPy0UNkEH5aUE+obStZkUEfchgXcrbVV1pPdmhdr+xg+yHkmW4nMfUASog
Sw49b4fFOCZwsgqgWzPUnFpj2Olhh0vJJ9wzqJOEYbtHXhl3Is07LonRa8mcicpVlPP9qEkXb++g
FnM60Nb2L5ETB3B6S+9VKf2SDQ2EhCH0t/IP6NjYXCqTkHg5SphwP+xVsQh0dN3GTHKQ8275Qpzh
c+YDl9ODvNp3jjoe1SnG2+kG4TPDKD71UWsf7oj8HiRIlacPPOrLgxWb4aYv2J5OXi6ABJOjivE6
fUOMIBYI5FzysHTChhkpKEHjbywDAZglSNDaYCQKlh3dtEU/N8d+F5qy2ix0trXpsm+j+gjcprnW
A7Bl+eJY3bErMhzDHTB1twzUjdo42iXDEx4vGpuEqMD1v0thewInGkR5qm/dUsneFMMTa8vLytVv
W4WaTN/wfpVHjDQIYzy0sMLE6c779Unq9Uo89SsMEulWntqFZe+y3B6XjVUgmWnNbOvPvPfy0/0j
cgayH0s1PcUJdHqRWwpJuLnxXNpZvmBK7uwKpWVamLc+3tk36WBHfvbEtNZfFwhv3iANSoOTNjJP
k+t/RfymvB202poWDN/FWp4WAyjkO/KJYsaoNwOJKuuoaQuWrtZ4AQxYIElSFl7cB89VFdVrARto
K58zNDAMfNdVe0yc3IH/NhjEe6B9LWwHaRDfpYouq22K4/0vNo7GVVpVaTEhPtKy+xmFzIpoWSrj
ttyyzzMPtWTtwP4Nl96fMcpNqqmHeyEOL3YpozijJy8Zxm+mYboLYTT0T5BDElFNKOmqSoLqlEfW
hp69t7XtkohBid6OY7bWNa6oDbLMtazTA3ugTeALwmm47C0uSSgqXBi5G4D1Gdv+tWu8HyXSJGg7
M9Cqm0NbZ5FyHoYbS5/sZ3/042NBzM5QY8mcg+p3aELV9wTVhOyvi6r5LuT1CzxDYL9ncU86F6+4
Hz+hD7smfmBeReR2R7vFZpnEZIF2KA+PyOX3UuYJjelNzcvq1TKvgd0Q2TwbgDwle9Wq8sWEwbWE
fDe+02mEkljGDyzc2IV4YC7dgPN116bs0iZV7FRaodsOXfML++IF2gD1GYCJheG3e1MRZPc4JQml
wHaAO+hrHM/Rirq5lVsmu7BxlisDvBL+iHXL5LVRAzErhz7NinAsZryU2mRAqgQy9cECvUhmmSs6
FetJL8PiifaLXKrUqkKznbftWuqnDbuK+0UVW+eaLcteXqgYDrmU0PyehvSh0ev0TDsG9dI8MS9F
SAQEt/kC2bi/SIgdXPpYEu8mBjc2UXgK7a2PuQ4MXTADmYHD0vsvX2jVfjFbkuwaPQp4ZjbDTpsR
uPLFKRbQlYNtUgn1rgyyMru4RkmGuWSW9s9mHT10ptX9sut6lEetU67GufNtKnq3z4GSANCcKx1a
ebtJieuta1DpuH2WPUMZCC9NqDHMoLuWd9zkqWOOB5fHAU7J4g3xUnFK7ZAp68xeUT1HbOLRKuAt
2ycKMOQUs9kj99FDyCMUMyn7MBZYD9/3KikAIbDXpaIP2N2yg/ieQeWPhzZ91cyaWNA0Fqc4JYmr
Skp3Iz9vmmmEmQd6tZHP1KKgg4xrCuVRFzyoVUlE9q8jld7E7v6omugJLkhGe47mjxhAm39/oTvz
Dg+0OrfquGuDIPvqaJO6aEX7uUhQMBDs0W/DKA0PNrfwBcbitPLCcrjUZCwsA57QWuD1NznVMdvR
3Yicwj+bSIVb+rMSzR37m+xxDGOF5mnkjuo17RY0A4qYrCzW8vbzUmOrTBhgbAXWM1Nh88JglVtw
RrAMtQBT2XpYwdBHL+ZM2EPgp/kByw21Vt0aD37wzaVz9SzaD9mrkCdh9cma1G95J3SkXCi2ercV
J8TtqMJL/Xyv9ibtBw7LAhgzG5k7q4nc2vvKy6zLW2pIJ9ayvHIbpWTIo30ttXr4Wk5X2eaRAxia
rdbyPiHUtLo4uj3NFpJ7HqQ3KLW7cUPTCayVtAp1g727r1S9ufidkioLCNHv5xSDVwMsyIXQ1z53
jKU5JMRniErQwy/h02IJJYKGZ1TgFKfOiOxH0uLu77uZY/NnHt51rcX/MH9+JTKpXhfZS54H1rWs
si/o9nly2Hl9a/3uk1pjynBU8kI92htnuGvo7Pv9MNgk2nu2/UhSBXmhaTJ8nfXBCgvCswhFuhit
sL9iwMmXVjo6n6CILoimXfdOmj+zE1dvRh6/VnZnvCFXocAS5otHFbepIH7dhS6hi0CGjJWSDGi6
xFqohDtp8cRDbiuN/liMtC+R+58lrCHDV0NF25obeRq6Ubv0mrGiRkMiGvrRW6CG2paUdns7JL7x
2hbVYejouagD6cv3QRHC1XWeD9XqDi6vUKSiRqZdPMRIXWnpLCi7mGvXdnsEAsM60+jN/BPOzVE5
+2n75tIAm9uyCGTn/p28/H2dfe7IBO8wzCZV3UiGozH/ivxp4SftjVV0raTVC/aq+tYwX3ophrd6
VlwI4PSXEfPcIgmCFBqa9b1FYMZYVkwbqeS0Hf/DCzI8AviTH3DZPUkhF8+gv3/LHFXvHE3MiQdT
oCeJLRsQ1T9HaM9+vvf7yA8Cns5Z+/P3ci8uzkbAl2IY2dYuhvrQxXVwmTT2PQWN6DdL695aMAcL
dRY3OiXh8+hIiIxt6gwVPxaSbaYUD7g0TyY8sTfV4WIcOvaOw/iVd9uzdCNV1vgG1VvsTEkMTPjL
QKDFxiYTCMOEGqfOBCaBudcvV3W6GNpCLV6i0nWOTlxUT8OYPss7ovQgNXmeyBZugUIKq21I95FN
sm+12TIuivmWL1HfpcjV/JlYHalp8jAwR7wfyfeC+b1pfk8eRY6/8WFwLjDZsDFiKo1Hj2aYPG30
8oAJ2liJwa9WkTvVV5J/ajxVabjxkgBQUTzUiLWDgzcMFi5iTDDO2FXcjlPOvA9BX5uwOt3X6NHF
NGwH3VOaiu4JcgfuYTGegqDtnlSzFdtyEATmzT8cMV2RDTQay7KnupJsYjFhz/c6NAGjjSJc1y9N
3bXHru3gheWuuUwKTdu25lSvjEqtb2mCGN/LRpMLeTRBEIEwNr0huXY2s3fL0etnBnIA7xN34ah6
+GDYvX78P8LOa7lxLdm2X4QIuAXzSm9lKK8XRKkMvPf4+juwoO7q3ifuOQ+bAVDcJYqEWZk555gY
N41NNw/mleTdTNzww8rue6kPbuNx50+EfjqxMGdGgnu2EvVVNbGIEgJ0+mtG1IMOCtnctZkE+olS
ndnCbEVhbDwScfinmgHvY9URFur6RJ2ZpXGZ4NIHoWn9IIhq3c8FeQXYZtWWqrlXoY0QJ1lH2wQq
2EZe7eVDKzCUJB7R4bRrl7q1KHrnu4BDNIhKzQ4/HW52J6jF2SLt7dMh3UxmuJGK46BDi5XbU7Vp
NQudP3YvtFkBc+Xc4R4lu7Z6OPL7hfM2pj2nTJzBEXXC8uTHGvE/PlmlU5RX70HP/MbH7vsS49ZJ
ytbfGNqQ0m0eg7cebI0pXS0URocpCh10x6q/XuBQhrC6Y6XUxPElGJTmh2rybqqCub3Sfsg5Pa2M
EuWx7x/+zu4TsyJUy9CzewOC2To262a+vFi7b9oUiUxrfk28iYA3nemnd08N7aW+sLvXxB/uOatu
Uj0otLzYa1Hd70RMiNpA7N0J/81GDIr9Dh/G2PWZaTPxdoIXOsOPXsO3s+iU8ejf5ZHCImpe2nDV
3nl6XoOScJR7Vubcnma/XXllUVZwyySUzInLrcTiTKYCwVqJkqs+OvV94YDAM1CEb2J4hyd3UrDi
qGl8z5kZ3rh1vdh9UX7Q9dAIewoN7lawO+UgD4Pvnkjk6rmwyO1kDANKpk+f5Xqhn2x8bew1QmcI
WbvqFsA2X1rV+D885FGR0+t/2jBacR5i0CNWY6Poo/fL1YqPJtHbDz5C2AO9lT8ApFquBUlgOcjC
cUcPnj5bw8zuq8tQvJVVTQ02hzsrIeXmaJfBJdYj+0VB0kePKDy2qqbvUO0W67TqlMcKfjQcQETA
CkLSi0KC/C4xgnzrAC7ZU/hcutmGZcP3gV9a66eQqKATx1mCv55bdj5LZkDJ0og3uvaNpLDao28Q
97Z6saaWFA3Wsyi2qvRnaYqrhk7ptTJGE1ypwvgysKi/StpkydAblzodDhT6G4LSj7g19N//vREE
UG/7OES2PleTWtrM8nO4hX4UnhIRfpJCLs4pHJKbB/n6rsiyo+GUKLENVoPEIdWngvTAHRDc+h3x
9oGlRfIzdVlJBwoXNTKDMdI0LXDItiWCRm3307wVzM/JLfmcjzJ3A3eZk7Yj29ur5ivVaJ/k0F+I
a6l4/IlF89DSdL6BzHwIaq27InRJQeVxu9Hwd9Fp7y+j4UwPqXjDjNnBTfDFk1NCEBdT3n/isbp3
XBJyVwQyJs4AxoTC88loa2/jJK5ydBP8r10EIbKaF/p9nDt3dE5pIYjd0HJhH5mWn6sKJQMsWONN
h0XMJYGczqgzbq6RhhfZcuAbd7cM/pzn3oLI5elhccwM4qASp55oZPb/URlhxcx3lgl5yaiSHRi4
+qeJiV4avERrfjSt5b4Ghf27Fdq4drJh3EiIn5al0X2p0a1DZCRfjdvya2B2++pOTbzlvGmvplPf
TMXOY+KJgMWk9nQMcwwJ8jRqEOEcKwvyiFF0z4JCi9wPgJkwY9Mbxa91Sp2RCTwhhp+6eDOMl97X
4w+mSvHBHgMddAklM08XbpR8lIw20CSNwzr0vPBo/ZKTxSTRk4sBMUkJrOxY9Xl3T7g9sJZKST4I
67rr0TJfa0S1qC3VP12o9TA0VJ2EYvrTXGxm/m5MU3bemuQW0cj7pXeRGYSQBW2jJmunxlQ9NCFa
Wj+/2R20Cdk49aa6WHOry052jJJRwLjbD37uwlfNpqX0dBq92KdxGy4xy6SlOsflFh9ojnGgWEBl
R3cNulfZst5Ayx9RYnNZe5oplfKjzN2aEzEufoup0V9qooqJl4S/LoeuXvRZO5VG4mUlDnnp3ORg
P9B9Dj87KdZ52AdH9N/tWW6R9tccGjFtF2NNwCCG/ECc6c44xyTRPc2qOBCr7/ZOEjUnv/aHdamP
5rFTa39X9164S9XeJdU29R/6JnDOaRjaBJ0VaOfztUfW6Rek0Y5bptFf3Jo8SBf5+/cPVJsD0izP
Qd1qG6bWYP7UqtgWYYOMd+4gRJn7OiQBrOyhDK+s2N79oT4g48//5BYEuP/aGJLqELmKdzHb1F01
s8TDrEp9m4Im2Lho2rxVym3l2lXW3soIO9az6dpw1b2v5gfNM4pzFYmzbzpEDE3+tJc1B8w76A2d
mDZyVwbT+Lg3apFU0EPK4mPxt8CfGmibkwsgvykjMsk2m3eplbWT1hMRIZ+L2spEK6rqL9jkmnOJ
uQjIEUvCR3VEVOhHn7KKKUTCzcHpTAwrLNIpgBfWc0F4EAGmJGJsUtHdItOhLzWBaJAPHorbu7po
nTNF/46J17AxaianNiG6yzKl46A5LaeqETcGLgUy3OfC/2+XRXgDNBBTa492NE5bqzcV2o/0PqrQ
7M+h1RTYdObmB8s9KJ72hRwSxXOf1EzziQ1CYdTnDX2/MQieAS7n+2nunsifWl0a3iexcrFBpd37
Qf3YeBrOuHrKDqSGhA9DXMBgIirpfczwBfm5cheW8bhOs+QdV4v7NJWQBMZAiXdAnuNPoWFJaIpi
nwvT2ftU9aeSPuzqb0eoDLEhWXHckCRkd2uYZ/2bYRfnmjvl6zJvLzWwjyipz/Ly5mQjbPY4+aQn
QpC9FoxHyoJ7eaQUWiq2BtKT5RyWwEDbjy5lJ/RLT6rJnqXyRNJJrB2WuX+hGHe6gg/Dm5lYoT7s
wi5td/L87fJaXUWQE9eOAm5jIILrLkJqj/qvKj4bHUGJ7jub5dtasMJuR68DTGvKDTft36aeSOzS
vlsWVAXSqpUUUVeoVbaw6jBZoDSK7GAJp3QyPdsOracAmxuD1/n5boLjnyv2WxE6Gfi0hguariw/
a0vS4VkUhnvBxYIPFmiDiIdrZsXWJq17SsHQfLAMsrqJRlp5qOd/jQmxUQZv+bmqCR5Z3rVmG+uJ
cdM9y0rxpI06ncQEAI9bgGONEuU5dFhW5DrdeOnYNgcLD15YvGil0l4KZg5rkPlvJN24N8UfXpRI
mF9ZX/9zo8zJzyG5cLLs3xm2ABP9UEBrEu4J659fypB9IVM13nUR5YzXxubJ1EHPEobUnjOPMPE0
TZFr12gCEwW4LX/1VYlmzO285c/PhfNP//m6lAwFbpYvESuvnWdH3kNBLguksD54IazJ4nyv1Q9i
tz8CtTR+pbCa82og6dirz8JLHDBnpn+JUqXbCYuF1OBibfFKak47rJoDqwtxCJhLPfQek1Crd80f
WWRSc0btb1bhn2WFFsovIsLn9M6776vsXYKfVR0V/jS22cKBRkNCnDJWTbqTw602GAl75RD9DEkH
kUIPRSne5x3k58W16V2ywj3GorUorAOAVkpqpO0HK6ZUCgLgur6m/9AVmiABzKYiiB8RhYmPMseV
PDjgCprYKnYJVU3hP5da+9I6zfRjsgxlFeZZcD9yQ7+zXRzKVedM6BXG+67Nw7UtVefU/Qt8L1MS
Us+M4KfiWfFdn2bf8NMyT2gCqJDSMLFFm24kDlEZzGbVIUCHReqUjwvTvPPTJ4nAZSrgXotQO8s9
mqzNjWXgNSmVMzpZ2Eo0WF86wNYErTkE17eUfkBjVqqpM5fwgz8ew3FUy2G8ltjwTEQb3amVmZlT
bpnfNGfDy58TfENnmvfqyi5I84MO9KK2SfVst1F57LLR29DSwRXUFRTv3N6rMNPPuNHildw1unpt
18IkvYNJ2l8WfFTrlDVZ7m7HuNxlDVqflXyJ/AGBbg6z0uR9mLr+TqlB/KIzdxast9oMI97g0j9r
3bHwevdZ9JQBdusoFzk8R0qUcN7c6FQUZ6kj7VoYB7VphDu5mzgtMFpB3N5kZdeK9cFDZHrT2YIZ
i7WENohBBs2WZL9xD/BTOi8iItCJ93OCCGVte4Rnap21RjW2WdrRj+EMPcsHIgKsZYuvP18pGSGC
iueh3Jk6QzuXXf2vTZXTBq93zx/qZac01burzR1tG4Se8jwG4NynxMt/YRvGt9T96gm5fLVb/zba
AXgwK67XZdSkN63ETIK6Gt6mk3bHsSm7rXQzY4EgcakgdECynlq8YauxRDIsDxg62fjrYQ/IIyfI
RmVfEDsUKSQ3SJlBmHKD1HOD3VmDENoJEJwMJI7P7Il1TAOPNvKOQLydbRy2xqeR3/qQz64xlI/Y
TXFaMLCXD5btTdik8bktXWaR+vdVlxyrpN5qfpbfCpSmtxrfqPzN1bxXuMpGfptAV9NdlYLWcZXu
UdbpxgCqrOx75lwWK46sJg0kCzUm1Wjy0CdQ1makV70raCtXSh8aBy1xxdalE2woQfcnGvfQFTnN
Wy29hVYyfugD0ywsVNpR7whqcxCezn1sc+5fxa513/jDUco35IOq5P06Lfxw31TG4XuGOSFz6WgW
HivwilxBB/cad6q+HdPYuwnLLdeibcR7EJafI7EPvwHerZgkjJ8DPYKtVrX3XMiMpWksDCvfFPjK
yT6i5YQenHCLeZVM/CoVZ5E/ZnwplzGiKyAFAP/epYDyDkmrj5g5GusSzDCZUh+UlxzzigOuVhmC
6FkSQue93m2iZ9Azx+XeliX2R0en8piHlYswcoBUObEGckpLW6FgJjNjrmqdBHxXUE2/23nQJuLI
uhLteVZ7pAA5d4Bt2M/QKjv3wBNRaCTGGO7ka+UDX8axr6LiTlQ0FTOkDnQiieIiu+Zo0my8yL1Y
ZONDXVsVAd5WuY7j8q6ar+Jqao13Qdk/FNpkE0abEcjggE3hfvpzCW5z5uV21dLgavCJbYZ4edfy
d0NnbuZCLKLAqfrrck31E0N7cDUtJZjUram4+DW+bqp7NCxk02RF+ORLoTcx5p+dGdzLo0Cqe9wG
1WU5XBIb0dCcShnO2MGQDEDdr+912vR3MUqddlZQdo2anjHCt6u4YmWo+0b2wYCPJuacmt5x+Nh1
eTUwQOOwhoXt2xXmhlFPH2TAcBhoVE6kTGxqStiVPDloLdCw1IfvXaaR+rHocyhAVPIRazI610jz
/Zg/JuGeTBJ9DKiurqMnlwxy27Wjre4oBUm+ivkUqmp4JSrmnXawfVw+m37SlWUdxggvOFFAj6sM
bfmDEvXD9u/WCMEBa5A+bMcCB4JXeN/ZA3FwhzpJPUdJDvQmId+AFY+zquYRjxVW5coyQUVTmXd3
tOQwyZZlYFEUqPmu7Jtpn9levI3TRtuUapt++iS7uj69NMJ6kNQ5nX2bUlj5laOiXZ3qpy7EC+Ow
6lyb3djQGi8vSYr5yPNJSGsc5T3pjZ8iZzGMWVfGI0jvbtK7YOqAXWUhxKQ+c/1zpmvNcZy3iIOd
RWBZgafsXz+QLxm7pjmyggrO/bz196dzW3P5B5bXtdMrab/QTGaEu2cgvB2iIDjmNPXWIuSriPpu
DgxzxvYg8PYgTsyZBeeFu6CeTaIQ1HDyb+S29U/fjc2BkbNrP4hhau/+4xbKU0px06uYaHa/ZB1T
9+/49ksGPi6SMJl0RCbkLk3y5fqcOZN4VA0SZYNyJ896XAT+UXNRunZd3h9I1402EoSbdOrTYgdK
G3ofPXDggbDV32b7IJJu+qW5JsLKpvnuvTZj/hb3Y32fz/20juHJm2givCF8IUDGzdG3r56GFiU2
hEGsltPuDTMs3sDd9UB4kuQq5l06AZQV6bStI3vaW60KVXtu2XVGl7zoTvvaTFb6M5icn0BAx2tn
1Bf5zTLMrXYtOsJ1pXeUmvJJNcu2Wo3Phmzs7MGlH81pn4bXaOzOrhemv/10OHOGp79rD70/X9qi
R8M1vqnswCQ9DKFLWZWvgIiyB5P2z2uZPsr3PRTDq91VKUIR/ya9ng5JewCfvEemuPoG0oB+igqR
EffADaIZ6UwGoUi3wo3td61BxDT3iRNONRZq6VmJguJJwTKEJZwZO1J7faX4qLCyK9SObAPkoDvK
36xGtKgd5mCAaIdXY2T1HEc3uqy/1Z7gFmvuGUMHJmtHz6Or72Ttc9lrR23Cj8jp/jwUfXCanJwK
aq7nizIITwifCaKZcynCxHrsO4VJn7yya3o3c3t7/WjNsNveJGUx6virnrzW1d+gt1pXB/HXqpkV
Y9jN7U0VhFvXjNWDj5rhKRfDH7nqnJeYaYNbGQ1Ntx+Z0KyEpydUO9x5A6WNzlM9EkkrIJiJcMj2
owP3L8DfJO9hcs/i/tXqk34l+wrylz1iqhd0GmMn/lKJJ/jjJNfWQ1u2ckGKV5Hn3JkYLFDkufVG
uCwbnUYN74yeeTOEmvQnActFpddfIX2i5QVDSgxwWDJ4/p8vqIyQgfZgHv/xIkXbxUnS/P//lX+9
QL6P2kj9a+MEZ8rt6NLTKV7Bd1Y+BlPvkZQEKndF8tXMFrXn/HyEdXCbGplxjAqcyW0Mr3N+nnzm
bA/sNd8zFG4Ae+jadrQ193EAmSyPyDCc6u8bH4CmY4/sjdJxrhOH3KLvj5NvQvC9dhBLXGIb7pA7
WtrZDEOW3UC3LzRm5deuiA5CluITqzMfBXhfvxThtBvk8Ol9nCAAq1gmfw16hRDaNrDamzS9je4y
ar63LO5sRxv3WZF+76bwP/fkSP8Y4ZoAtVNDNCqOD3Fn6D5Ux30L2wCHn5GvMfdQDacMdeKSxVQ4
Dp9GqxhnQN7FehTcJEstd7Drhh7VMLrQTKTuW6eKa1GK6pfW2m8qafAvbqMRW5kxaNE5Ge/jkMlp
TMYJXtMwPJUDWOOydbIbzN9+lw12fMHiRUHk1fWeD0M8tHF8AS+BhknOFio+e3v61ILu4LnNRS4J
lprPtjif7ay+qI1PLITZvBrtUJzKKAeh2Lv1XTNRZMmRklEa3iPViw8kTsTbdp5FOvbKL4V5gPxT
bLvMHq6twT8Uuy3lfgj8M3PqdM0lM3iVW5T6/vcWFfdTa+Zr0ndInpmQ8QZIfCdZ6E7AghvdrH/p
HRJct8yz16lP19NYfKqkuaEnyvzuCvksUvJtMs+aARbsy1q5JG3pEO3HQ+1C8JnXD47R5/epNgHm
yBriHenOyQW/TYIFNZHzpQJ5p8Kaf2pRLCjiLraa6Vq6sbEcKxNtVKVRzLcQG/GocJhQINWn0EmT
e3OAHBhHbfEjbYaNNVsbPRZ8Kxu477NvxNho0BGlmG23vkBZi6aEvyRRunztUs7u0jKmey05J0Cx
jnJXMA1cK60x7dOheJLJ7uqczKCy4ADm6FN/V2N48oRdLRdC0CThCVbc966wS+RV4MBXGPN/KFjN
HlXBG1ZGnJpJPhsUsdLv0JJZCGLzq7x1TLninaIoI991vrnlNTPSWITLLwhc/afD+O4qqy7o4R9g
o0hXSh7h1mIbGMkvl2ungtwd4EwhiYTZJI4FRRbcB7XaqQPd2uVNeYhN4oHOqLyIwzDqzuF/7yY4
FAktr7d+EYSfmY/gQYmm4Hsrd6/chbpHcHPlhtzd7l64kXboRYHNOdNp1M59MRMFQVQqwUOsFwq9
gundnfT6JtfbuHutNWcaYmG8ArBB/w96gWb907XgmrpluKqumbZp8t8/XG1GH5j1ANj7pDhjf1SH
0DwnPujQLBiuoTPAJitR00jV7KTQPXcM/3uX+GDlRGJABnF6ZUdN/SKVt+ykUH5e0le9VuprJGcZ
7bgWXfRumwhFq8YkstQJwI2ZTXkz4vzBwbz3qBtV+tTmwRHuTvyslfmJGAzzgK1FQI1w8A8TVvSi
AgnmK/P6n27vopWzQghKMBYCyOyHKYm8c24yipiKdsDpADayz2pcTvPWoGTFGoWkgybCel3iMFUA
mkmRfWConscb6D/NdmbuOO7RzYyZ0Pudcuqp3tvoKRDJcrL84nHyH1ivJbRE7/sQ3KOi0ZjAmws3
bJEmttquEGWEsIyKRvGcU8J86WzORU6Pf+xebrWDd9KNLt2kOfr9D8YwV52kS3DLHurLjp4lAwG+
ib8shtiripXo/VNspclWdp3lkEA++HDGNn1gP4K375f/UwIclv+99/jndG9iNYSGaIfk4kTXldSp
GXgfO/DrPWwzmwV5LzCTrPIknVhSJfvB8PsnGzAk+tgxuQjNSd6tZK37EFYm2L546plud2kjrmnW
qLfKzHG3FuaHP5BAUoTU9blfqHs7HAZ8YJN3lg+T6uU7gFpciP/9HOvNFp4C58y+immryGJxhPu9
M+fxhdlaYlfpKHnkNXPoBekOmn4n22W11Ym1gsu81/r4GqbIWZQeaKJibnKE9rtyKOIXer2/pS0j
q+xtaBGC9b+7vSS75b+QgFAAbdexVdV2QQX9k8s5hpXGs6p5Krv0oiEufEH9ruxMLW238hRprQI8
hO5/7/oxcEcNN7HR2OfcdQ69pnQYv/+1W+Ly8y1dXWWpjorIbuwr8mH7KreIbbCvVLTDtRPM9nh6
Et2f1sEUYQF8uQWmZ1wQZD/+dZSYA3BjETALkc8pRaRc//ePQHP/hyMfSowwdKIPMNK6pOH8txkK
AHAUj9hpj6kZWkSH69aT40PSI6C+/3DrgIiRZPTurAj5a6+QRjTCgfdWmhITmWlcBlUrHum9Tdd8
yC5U4uG+bnx97xW9voYY3N5hAZjBscn0qJTkF4dN+KZixN6Cs4YOVSh7bK29xp04Cc89TUOAMUZ8
7zuFucrnH+MGQfuB/edkwDt8V6rHdpivLIkSPU7BWG1c0qLvwH9bu8nrPkIUMRvfJJq0EcZ5COPw
paVZPbJOq1Z2FkyXajxXwuqf1eQthyh373QQKuIkLhGclu2Gb6Y9CeYp5FcbxVY6IxhT3nwBMDPv
becCCMjmaGcr+PcW7fOYNALjJskCMsegjnwgzwXJniWH/SJOAUZ1QGu5Z/n4a7kGkYnIpM6caPcr
obOPuwpGi/uHQBEWJW5VeZsCYcBaXh0wfwD4i7wLmjF7r8aiWMkh8oBd7aK6P9xE/S1Dl0keNXaq
Mt2rrUJgclB5y5biYaIaMmExDyuYHuFDRMZibYPZXGW2czNdBmFxIZO/EFkcHsdpNuv0w06y7PS0
6FdluGXcnd+ltpIx/dLPnEcY5kRaEKkRKARjqHSYGThiYs7Ki2x3OLH/5XKOPbDuSTYlxczV44jU
zlJTFbSu+xJVZbYOqhlAq9vOl9Zq+RWPgX8EQwhGFWzXNpNHaWSmBgSvgCwOxFU/x+inPoe79+X0
R2tMKJdNa9OIdcliBbWAhXdMHpe3GIsSaD9hTfwRcdmB3RzdL3LHh0uGSaePUohUer2i4c/y2h9a
fLb5eC+0ZivR9tInDhJg3ePiPuPAkc9Gmf4DaWV8lnJRmsMH2FfmypmmvSShJZPI76Adkz9E0Dxf
7PnvAwsb/Om6PTBR77QTg0U+yKHLrbMyspr83093Yf4zqIZTHH2NpRK5YxqwUP+Bs2oJ2UEJmwQn
MdpkjQsLkjb99GCj0vHcOgzgt/6YdQ+1M1nrqCWTe/aAu4ZfrFhVFXtifIodq1dAqbP8fPkk6VHE
a/ICm42R5l4+d7qys9zvOJmXZBnfDzVAmQyyklggsRDTsDjmyyRy1lNqO+u0Lahc/hWmIqyvgqnw
o6hbhpNRr50ZDg3QsGMqUB20oTs9j3TYVxLzK5CcNZnBVTwx17KorxIci3I9aNgNKXbknr/EnQ1r
K4iDlei2cmVtB8ZP1jT1iwVGBE7kdJKRezJ8ryDP7iBy84/ruYTKlzF5m5Zxiqg7WJCi1IczN/yI
sm5HdKn32026h8xSMvvAArK6+J4rnkwRkoSk9QkhgP08oCe2psFju6+nHLn//JJJU+yVTNwuZwBd
NALW0EC0WR2cja7WjRfm6AdEeUdH9bo3pvS/c47cd28+lwo7XMn/bWwq/WLFUcF8aDD30NHDreQy
mHNeRZG+jp4IHmRry1GtZjcJf0OvLIEAS+ycU8U1sgpEU6aAKA0KHrI9dq0QNujsvuk180OeKSC2
xJq4Unh/Ws2lqMNTVTUvhdkOTJW+n15CxmNV2de4HX3NfA1mlaLqjsMWpx4qIy5j/vyQlcJAaDPf
VkyRe2sxIy8kRsQQ9V4xFabVsQmGLDKMff/1fesBKTkW45O8Q8e0WOus6g9A/6yHCHzhwGLkLjK5
VXMJ7VaEREd3Xllzzxq6CbRzp8+nPTHbKx+iSz/zLJR5QJ73X7lnobgXkXNymgRDAhgXbbOckYHH
CS0xEpFLzHqiuE/4dMyrrnHCGCFO+FJ0gJ3o5kw1VYaXv0DIe5aLCqfUi/ski56VqukYdkXuVzd7
AeBy5JjPCHnQokjrNhQ0XbuLCMlaNbH9ZVTZ8JJBktmhjQxPaaS1iymsbOuIzJFSHFywvqDV1kPc
5jdkSgroWdX46gOxdvVRPUVKp2zRFqfrsVWKI0hV3L7zZ1wJtbxqaul+ae5uwq96koKi+d8zNR/q
jd8dESOa2+XmjHuFqtOaClQVqx7j4j4NTHvj5l5ExLNwvxw3zY9taQRPTR7ctwEEHXjbUE3g1Fhl
Yd5BVN45NVc1Vy2roxJ2z1IYLN9MRlgwlehU7sosvmsn4Z76eeEdwTvm0mg9YQyKLjlpDgc46kxA
lRazduMC5KSrd8wVB1MTe39fBlQWqLSed2jZI+Ohc31Wwuaa3nPwO6+zFd1oykF6qauhBvwv7zZu
njlXCbuw7OoB6VlzySxGkkjfHqQyJZ4UNLExrn8JcwXqih6XeDIRRUfXb5197eUsGsw6PXbQCzda
Fv0sHCV6rjqbPWXcSqV8C+nxrqVyQ85RYUGbZhbtyDUE4cx6sbkSgvu70Lj8hoC9OH9xxmBggr/8
4sfkhkSaVe7wjKXHPvKwV+uEEfQcUPtiJPeohiR8ARc1PthwRxdNsws3wWpH7ixdkeQH+T6S3qSL
0A0zv8UDyV+7W6mWRPK+sps5d1I1UmOj1Yn9uvy/UeQhBCCsSzoMHbK3T2VL6i92rivUglgTsK10
1W+P2fzmMhVZADOQ5jUz6y+SYI5+lravo17/62n5gt44KLkd3ZaX90P5VKCqtKL0TvZU5AMD9HRd
eSVSPiPfO1UjDhwDSKpqf2/TH9omXfWrjQiLS1oCSTiWb6r/ISsNWXxwfcLEGqA17hpKQNlyGAwd
1Z6dZ/tvnzVM522PHfUUVbjMh0kvbnDYiMlwO9DmvraTo1I/LdU9SqplCpYHtUULzW63tXE/aX3z
AzXaJ4VL90xOODd8C2+uQ343IhMYMqYZrGq4l7s+7qstwOv8zmByvlbqEIck6b+LtmlMRqLWESwB
TRGEa/i4EV4HWg8vUYjlnwHXOXRUCg8vxZgQNRUwG2b10YDDKwsqvJ6zxA0nlTr3tPE6latmzMYL
9u7zYo2khTrsTY2ol1HVWSFmxoCPqeMKXABzRZcVrKVtUBoJk10Nq4A3idFTNGZ+BmH/5BOsWjLo
QDXAAiGhX7RRo8787TJKv2pzD7G7t6PWOnpzfHNg18OZZKzXFknZStoxbRxCrBT8EQ3j5F/lg1V3
3mX5DJbGjmW1cBjEnAYHhhSZX1xe4ljPvZWd+werjf60mh4DKubvFELwJTuAk+gD76XHRD6AQsBq
Pz8nPQB2G94lRZWe5edqozxbIpQq3xuPvZ1G635oy6N0PlijUh0BwIbruhNw7/Xww4yCg1ZV1Z95
AzKgg2oGgg4jHHVv5DQ/umZCxjUV9mZpC7CcCvZ59JK4gbLKEGJ+amlBgK8yAQCN1VeI0Hsn9K1f
hV38GKPcOw+Bm+X3CmHmK5jY6UYOR+RWVvrveareuK5PZ5M6lXRDJ/9Ugn4t9GcSueEvVRSUyWDt
VZqfBwfiwEnrDLFfBt+jWV4QhLg7xwtY+xvo8K3ZUGJ1nnZWNA1TkGGs88YWLwrwsStSRhNDNB3X
xRLXobM81xVv/P/IpRH/kzXG92PMuDGTNYSluTPV6T+oHCwjgmbCqnROA23YTHrfnJVU01PG7TZZ
j3PnnakVLcsciHUWrdE+Z6dyQqdjgdLrq5+OUTZ//MTdu7qGcLJlUUtJ/QC4gh4sfZAlfgF6yqo1
/Q1WC9AqL23ejS/OSa6h/MDH8duIeTRhb5NCzy8td4qL64/BLvBoXatt7q5cuGNV/hiqFvRyaZBa
8Ag5GobjME92qeY4TPVxy5rE2bheHpyIJFDfwoA8VRqFH3qdwxFooldK2gEwf2zfN3X7aOUx7dug
N291Hd+VBS1IBj/louku890QdO0tMeuaW6BeHhi6eNu4rmh2EjB7xR7Rb7raLFEwEMKhW/TV9QFJ
uPRUaQpOMitPvyMYw6z/jpEq++rgs/gRcziyTEhebg9W92c5E7kY/kNsStpIfPj2siDnXRlO429a
N3M/Qzqs9tyxNgPrT7DLvMLBZ4SHV95aQOM8goUDJD+i2fADZvdBWagPciuat3KveC99JThGan2U
pbSk95FFmNzpHIVWMWgsGLlaDgwlgy2Qlz9olctVSqorU3Lge65cutmqFm0buzeB0hfauJGZFfjd
sAWHsViHvknoWaDyAyh2K3myxyq9n2H0ho305VSmIratEdIazy2sQnTQfhbWyN85tecFDzB5mMhk
g6Anu+OgKB5XfBkpZw5asXZ6D7m5zxfCGUxCh8H7HFWLVTYqUd0nVzeNYoErK/h0vHDY2aWJ5ChK
/9juWO2jKARdX2WJw/VSswhPpGa1qbBR9bfPoeGNl0w2Cr2CRv5yWR+qxiLZDuIoAcRii63eIhwh
aU623h3+fsGhL6ot64Zu/XeBNpDogmEb8/68ZtOswly7TmMhKeFfi7quX5elKzYY4MO9VuhgNkcP
STk0/lOQ6t9bdQLtA/3ZRkB+eCyGhBMiUrkDzjravggY2qbmcaL7cu3mhTcerA9vzC90QtuHquei
7Ew0n+XnIHeHoN9Po8/wjqy8UDT/j7DzWo4b2bLoFyECJuFey/sqepEvCKolwXuPr5+FLE6zp+fG
zIMQSBRoVEQBmefsvXawokLnHdHlFE9l1z/Tg37yB54hAch0gJyZ+t6ZXNBgzqFBO/5T63TFY5W8
ZZ5D2ChhN10R+AudbtRTjbCs1jwY/F59Q9FEvkNYuHva+7Q5PGVEkUaxTtbXjSCC5lOjRP4VE0f+
ILrBXTdOCRFyBkOVWsivGMSvzqC/xnW9iRW7eWmfEi7X8+BbDt2RXruvx8y0++Ek/XBx7FBbAcpU
9wX1ttdu4AY1EzSqeSMv1ygPZipG1y4cBM0mz0GWJ3wjlhezNzEmUmWD6IFmm43s3LNWdwZEb2nh
yZ3fcbnRPWuftvBiYbhpFH8CYpboDa/MKTVOrSuiFekMO3kDLDAxHO43M8QKmORJ+OLaVXG7zESV
HoVMXOb6g4kJCWZ3Ve5sLvcNggI8BF7RnNTQFuvCMJVH/EjhMquH6lmJEB6QXN0Tru2RdVPnUKst
OlHlfP/t5mFTmto6MXHrz3MFj3I51H5BhKQJULPqtW0o+VIjYqJAq8aTXJ2bhXkJlJqwQyl5mMZY
JSm9TjdJ2xLXxQ3yHAchWIaS9i4TYP2mJcjkpLqz87oT/TKauoPxSUPhQ+4oufeRqZ3xoKXAdLmd
YanSqhXq9eHQ25bDW5hEytEPobfJhV2YUWLPVBopoouwV5LK8jLlYChswhs0aqi4m+KFwyty5++X
eiCmSf1MmXkWJwDHCOq+3mOr8t9yrQTfGAN506Lk4FGG3Do849d5YIw/so7qaOG+GHkLqXXGL6dD
Q4xZtanErVFoA88zSlmx4blYEJ06RCt5rdQAYdZl5JzmxkgUgKr37ZpJZqz1F4C1rDWa8tqRC7m9
50T22qWoac7/jJzMuTTStBv15i3JNwrewAXitJRZMHcKlIgz4qbj3obaeIBlbz7e/fjtSA4XchcT
Z6zjklxYf8XpDCmLL6usva05uebSRKC0+uYYCLJbegdAt5ngVSNHeCntuPI2S8+tvsqyrFMNL5VO
bWWOXZcbUQCtc+Zw5O9jkV0n53uLQumyVz6K6DNxrq1BqkAsnDepZJV8v1LMuEMmD/oR3s55TinY
Zm3mfu2F6m2KfOsgqyqjlftnVgjmnMJFOzx+8gUlSeG70UEWnhpwsfdha7rZijKgtsEj2l7LDh+W
Odw8EY83uWcEXCZAM6N1kdcvQdeJx4kHMv0ZUBp5QDCUWfWbZhiIjOv9kLFXHTyl63CMcS4CjB4z
PrargaKz7JtaDgE4kLKfamvqjt/HA5cWw9/Hy4ZsNz6d+FwIGLJgbmw8pYw38vcnSS/buGMcb+5N
WpViR9M/eM78d260/CP6LX+Ujj6DkpM5bPM0m4/iT1aWTacYpyTEgEk8R3kQFO3/72qm9b96F7bu
Ao/Aq65iiNT+XczUutouuByzg+X1+QnBQ0j1lrWW0dQ3vU0IFqC0z9IhHzT7aM/hke684U6Tgoo2
Tlnil+sRHYC3aJPWXFgKeNX7EjwNihEdQKOu6txcaymOGWvW+Q4xAMYxiOfwYgPaSFMO9Emxw3QV
am25DpHDZh6S2lUtVYWHrVo6JNLQYn+Ue76Who91mFGg1IIbi0vs27IOpw3xDQv1GvnJiNd0jjmu
2k4sW+pVJ+SemG+tnJ9DCRVMKzVqEEi/PINqFLi/lvzaVNsy6RFLHxnGqhF6cAlmtJUUu1kZyfBj
Pfb/T2/anHtE/+yjOTbMY0Ob20c6jH33X9REy3RTGAlBdsCxERDMkr72OmVToR9YQOOotJwcKoke
fxYF8x3LAVjo2HaKrRf8iGdm2o5CElw7IieHwlm1sx439TMoSlPBTS1y0yvc/pU1V66cIf7IkjTY
3etHmpLsYdgl3kKvTGU/hmLRgN7/0SNH2/ltl29s3Rw+5uOeCqMQ4Q35d5WH5q0zXjw7M85tHPyR
gqG/R4oX20sLr8qh6ifnOHUoEGQxQW66stlA5er+n9q8Tp31f76PtCJdodKHcFyVf4bzr16c0ZeB
37M+OGPi3RDbE61UJywOTV8Vh27eyOH3Rh5zQgDneNWrpT/y/FxEmKIOWubbQEQN658HRevnh4kt
srN59x/ny7HclLl5bc1+3Mjv8318so3sMEUDBNzvV6aq/u+feP9mWWtF+1AHVKYXJdUhgfBn3jRh
gDq3MTIKwvO4m8fyoBxiwDV2NupnZrvZIRyn7JD8vTfgv1nqZcPF/vcxeQrAS37699n/+uJ/DeV5
8tj3t/GtttnWY0G4nVUelHL82gwm13GmC9pcfErngDSAnV0FvEzuEnBB3yRRSuwMcvcfJzQIkraq
F21bJm28V/NJpkrExBopAu+g9kYrf5+CinBtIl69wPnN5cCEoBPmirmkkdp7USVXc5YMU2C/JjMU
sAmK36MjAOqa4zaltsCtznSKVZ6F11Q31UUd0fEy/PCkxt1vlYZBmLkCjoFzQhayFpZ3rBsn3Yy5
UjCPLOtFFZEtq9QIJePx2bNjohJscBI0TdeDnZ2qXqy7kuxvdcoBexMMY/O0jcccf+MUvmNAWMU5
/X2e5EkxMfEtDCJSyU0rUu0pTxpSZRWC4QOKS3qprwyiKwalJHYRnP8mr6JTrY3HxP4JIBnAhp6u
Eyz1WZN9VFUMwid58OOuJCLVPegRWSFu99DgA9/6A6HwGKLKwf/ATBGuhYO1Tu3ihdd12kL1SEPM
tAfPOorWzFdj5dEp3rtvllmVZKWU5zrv9p5rbFNnWYXma9zkv0mZPIT2ybb5XISN/tzX0YIM8efK
0ZvFGGTZquujG4uBE2iJYQYwHCNtiZ/+t6CKa7iBuerS4CVLHvQ5Kh0br9mDpXuKRV4d4kY81cHo
LXpf7ReT+dsqx0e8Awet9W8ijta2ikbfRgWMbntb4uZYCpGvG1zOrldhC6X3zYoPi9YyCiwWDXW/
72nuZjSAW+g2i1p0jyKYykU+TR8hkymg3GF5ynx16VbYoby63UX2sEm96qPJUS2q6bQ1W9ZclVYu
m8nbjWUeLKzG71ZCQ29cKvapc1GsVe6Nz6XKlWlrizjrN2pU8Djsu4EAAY0qS3TRP+0MRQe5Yy3S
/NgfjMWQJD+FF1kkV9mbFERCbtl4xVsy7oNmGTd9A2mm/GtCH2d18SOREk8IWtZULB4GvxtWAzGs
bv5LFNpVVJ967O7iGGMs4bNeA9vIZr6elfuWtvAycUW2mHTt1c5VzBNdjb20eBV9/rObSHIUxrD0
8Pin1nPYM2NXyhbPWr6BmxCy8gtXhOVARjbaZFFBQlhGcbgnI+KZ/NDfaf9sclnb3vBOm1BfU1h7
qszhMcq0T7/U33mS0sd2llmvvqNiosXc6A52t3hE/DS+gk0qF2o9ocLCUY1JftmRc7DCs/ieZ0a2
7Cisj25wSQzrkLpjtiqL8BIUEGnT5j0PAYq0an+K+BWZMiya2v2dKdUvQVocwTpjPS1HtyBmHD+x
XfhY9vHXFXR0vfxAqM1OGZRxi+KiPFTCKQ4jBPlkVmB8jd0ufBjhd2zkvUlu5L1R3p/k3vcL8n4p
h9Q28XtDTljk8y1R3hd9zeGWKO+D8qDcyHshcU0OEM/5zH/sRjBPPRpUu9ByxxGXNSi2g9wEM2ar
hs+JKFW4LJ60lK+cHzlyT57z7+Hfp9xfnYdyL71/h2YkTaXx0pX89b//IxnGzxlhzn1Zbu7Phe+D
aR0QmSZfohLF/0K+L9+nymFD+OciHXx/nYcq74Ex/3Q0uOn9WSH3vo/Joc2vwGLw73Pky/ev/j69
zcyfgnXqukBFXx+t+TFNoLj6tSsfwp5OaXcXsgbodaHvzKrJ70/LYAo7r1javudx+4cVgmYZ0uY8
HwjAeDbcE/l2cuw38VtQzkoD1yQhsDb2qAWEeNDUAmpnSp1F98S4kpXAmCwiPv8JfujKUggG0fbA
96ZzMStAWp/sTzcNudONPre/qil25JeFG2YCA+K+etr5YoTLCijryUOJ/wgFXMyLQnkkC1L4lk0S
s6LimFV+qE5eXczQxcMQgoieVXiB3s9+ow6eg5e36xSn2Wm0KRKotb3H80mEi2M61lYJIm8RozTC
gOEjj8OmdTBEDlpCWMFT2JQ2hcex3MuJfNqZ8ZmV75OFEgJDABJYOXunoRE2w0sC4/QFcELwFNHM
4lJ+yQmMvHga6i7LSTxSKoR3rFie3jfymIv1ZRXOb1dp1Nxw5mQgWVE159qqb9Xi5Pdvdwqome3K
wk/3EgIFJs87uK1BQbkIXSqH2F3LANz+EBkJWtjoj1BQpUT4PB54PLiHSA3rNe9S/MnT0a787qdi
RzVhQ8NIEcZtr8U0LixqdQsji93ntK3VSyHcJzlSlTR8mhOE5Oi+oXqE78F9UG18pk4cfeYo5U+R
uKrmaD4nroOsunZU2PKK+dz4WFQmDztVNw8pNUC3jyswmvNQcTLtFLQwu4TQNw7A5QdjMpoH0482
omvSbhmS6EbhSTzK72Y51bvm6eZZ/qgpgAYVBBRAxuBBETp/XICrMQ80NrkStoieE3+Th90HXAnz
c96ZEtv8HIb6A8CE9Tmxwyp4eM9GwN6s0ii/hNa1jDAFUZ9iDTDTQMUcqi5fqOcXxByLnSuHxrIp
t2VAaJsw1E7tLCuVSlOK1ceRLM5bHt16NGmvYRGkN33SXgc8tG/diENhVJVoju1YtBPdr4FV0812
hgkhGYtyPYzETR7r9MI+ILZ7laM2zVbkJuTPedldNLh5D0w37EeI7gfqydljWNY7bU55AQapH7oB
m9e9QsshO3PGXR8wgxhwlCOyGN7QNMLOxQp0pa3OEsgO8r3NEx7ZCga+JI6o8GDZ8nQxnQDOeOvE
ytyndL5URYmthv/bswskRls1gWbhMuGvhk8ruFhmmRLfHiYBv4kVbnxHACueh25nBpe+NQ4mLp1z
4LXKutQwEd3pK22hvYlZw1N7rrLtm8S55VmKJwqp2+dkhMxHc+E/tCzyT7RzPDgmvFBo4RE9kPti
iyzbVeQG0jLQVoC5TDqrrX8cI0NdKFS5n6mDcb2n/SXva/M5a2zteQR3xCt16mb7bszbpekMV40p
6QV3e/tcuHoDqMqO99aUds9QrDx6K4OzGgfQkameAWfBJHtMEvSvcuO5brh3DB7Q83E6tQQEZ9aD
2QXWeXDt5C5Vzz1avsyEKERPlXW2DAMZrs1H797MHJz6IiMN28mN973nudA5h2HjAmwDIeTnZ7lp
iems7NLd1jBA74fk8Rrh0Yy+AUBUOW2zoA5mr5nvVQtSRaoTgbUf6qQ1O4rgio7updGItX6TfH7R
lPu6dtqnzg2CZU9w5rlDDfNYm+4zfT7rPcESvoLh50PRDkaAgGLB7dN+b9S62XI9Eo/sN485RqKF
OTTFE17KjuJchkqkssXh3n3wydDdwYgl+0j4JgmjNlj1Jhu2tZaV5+89Q23/eQy4UEosXa1ZW7PW
2pVBitkxbbpxJW3DuO7OjRWjZSQ19J5AH3sklOYVHFShJ8oK+0x7VQ3Svf61lwszQZI2B3W4CBnb
QB1ucgPatTk7xrSRxJnOjy2Yk5bBjDLlndPb7DmEpr+uGk+cyaAY9zyI1d3kGMoFM6G5Qh2BGlZM
e52PxrMDvHNVk4S8kUM6mTHtY6dZZq3G1RWrCILzOXLQ9UYis+f3FY3Re+tgNisgol7Kzvl6v4OU
VlOqkt6ZGqH+6AU1c1fOjyzC5Sk6AhUOTPr4ZQ8PKKk3QT16T0IRLW6ytDgablatp8E5jo3qILcP
h3NM/uRiGsLy3fJ1SBJtiDG+TJ70MUyhsMbhD9RT5aIvhvJidaP/2rDGKbAX/DDCujyCzu2XaluU
j4oyfeKtetS01vrlevoZtkX5Y+p0ZWU1LG3imll8VDuI1tzsL2HV/fZb4iOHoZnfcYDy+EQZcXfv
n0Y1zQJ+UcxA1kFB6IP9nYExNv2JROcH+ZKLiwGzkDNuVUCSS5rxqGswIOcznqSPiahIYd0ZAYPf
EHbolXmJe4pmD6PmVius6OWziBuLlWV+dqw8fzRSS5Q/Hact9v7YXixLGH/cQV/STxj+UlhpLUZa
LKwD858N0tBFpy5YYfe/Mf9SeC7zFv3hENOMFvYRfi2LXKylSW+X5sGEY9crUbEv09dAzVG2t/1M
4QSs6i0STW2pDc6BqbP3OwQicdVyFKZV99zPQAySMIy1qiXjTiLwYsIW3Kgo39B37GozYo0bAEYx
4/jm5GVxq5ybtILfXeH4mK2tp5pq+zv2Yu8ZlRtuKDJUHmSwtN8aP9sapJYMd1ZLAiUqJkkHiayt
puBgd9M2Lsbg0P+dNTsYU3hFAG6mAwx8E6tWoNvd8+hMOs5M8CuBgaArjAcK8FND3XN+ta9qsdZD
kNG5CtRAwaLy2VTTSuip/cuix4vVc4CGDaGfZiisuCAd0X1jk6e77Wys2TLUJW2z4nrL9sQBFm9u
lH56rTpc47hViY523yM9OJDlUZ39Ge8uRQLzIRuFxjloTX+HCs2wthRIx6VBheA0zUnN4xwkHtSU
d7TS+aQDsBn6mxWk4jZZlnET857eZ+9aE02H7+Ol4bYr5ITukvDtXnnyMvNBJjcqcP58qDTvdtlR
n5/T7D3favZRR8NrTFTv55j/aSbT/jEnRkm1oTHwuUIKYa7kEEXNXhdUUOVIblKeEpinx3E99tWq
8FScXtQz9O3QULyQ1/XYU/lJLcs88bzO31KeuaNaJc+6n+HsBA8MDbwd16wLDLyIkAuYKlQbnziq
58jGUKUPwCD0QjuRzEBUQ9KR9JkHzq6ewQAVteidQu7k0hqaTaUp6RsOUJyxuaU+kgHTH/JcxaM+
ZMmrUil7Kacwp8k/aYOBunoWs1IWPoHTx7tWmxmcwWKOtI3BKwza5DM3AxHnEyOxCOa9aT72vef3
9fTxfR4lDsqP0e5fJ+RWT3zukB1c+mi4ImnJ6mr6n80XufIB3EQ9hh11qlI1XFbnHbNA/sq8jUXe
7cJh/ITKEZ4lK4vobX9ddoO6kcPBSNKFhRNwb0a9uMoN95tPlQC9fxzSKNxdgZMjWRZXe+B566OC
2Hqpmy47rU7veD8qyc1jZB2sSPH3gQsZs/aN6mCjZdghOtIvFmbLteUV9lMZ+gHcvN56xzzyXJLw
8sdFuOKqVzr/8UMXudUtV7SzXL78PTJMYCaorkhTBPK/onAPOdlN4LvZNgqHSBs3/Dln6ocW4nuj
LD+3N+RKqRgI15JnyGPyjAzOZa0k1dK2sngv1wyF6p901sA3uWbQiZJZDEXjn+SLcPpQdSsk3stX
k2qINqWPlIQlab2ltK66FD8nuAXWSFJUpWpM8DTltS4gvRVCFGs5TJOsWllFnezVonHOZhFMpJmT
SkJ24HtJL3/Nn6E95d44nVW3R5XQue6HgHWfW6HDUoiHtRoncFL6Jn9005QyszJaWyY42lPbw4wh
Cif85dYh4OIQkK/HVABGNokM1mg88kkjGQKiEGYvwBdj5+m7iIrRhWP5uiWrcq2EkYs+JlPOdlxe
K7+FdKYB/Nq6qBBXYeAooNp4tUn+0PHM+S+MI3FA2XgxPdNFrJHnmykJS+p9rTtcssmtNnw2WYQ0
Zbjvi3IzdcV4hD79tTHQ4iMMi4zh2JTmNVTT7Oi7gXOaSPm8SyfkMEPAOhnjqkOBvayZPS+J+aEz
LhodH5LcVZKLuqgWbRU2p6opg2FhhDwc5YbJTn6up6Rf2a05Z8n6yzEQypViX/NIaUtbm1McrLUe
iqTRqCSQVUxiqqkSD11GOuBMcfFTQzyMOpoW7VOggW3y2P7SC86KlgYO96bTg0eFOfa1E53+ooro
Ma2t8TpRNryI2HvtVeVBvi7lAgNnu/PZUaBgDmzNZ0s510JRX4UyTRcWpgkTswmJguhMwvLEW5uL
fGfMnSPkvma/wtKvHeCdMdvUm+yagOaRnCCJB8oHPGt2C5hKHiOZDEkChgRinH+lorXPlZUUsAEG
PIosxyg4l8brXTASKv5GBOJczcbb0fP4TEYwjG1lV3qu+kBWQvLURgQ0Qvt7CzOSiAZLeQey/KJo
1CuQt0A/4ALEkbuRv4v8DTQukTQpmpuVacbRzpvfuuspa8OyqnuLNi3Gr2FQfcRqkT2omRgf/PqO
y5LfpCz7clmZNcEUTuqu8BowSfPzwdg2TlIuJCofs2Z9BRKu7oM6/wEoswHmcFZ5SE1kY+EvHLRn
p7D7BwVoFn1sjRq8Xa3lIVgr2nOtpNmC2iZWuTIBYZcj/6/6mvJgXJgQSVC6rDEyPdKmT9djVaYn
0xydM+yofEbnlZ9lli2VGXji+BmxBbWZ7/w01AFssCIn95KS18yxKIwuu1nVeAOfew8++JYOIHft
1plTUpctmyt3mvjX/9ihIJDcj/Rzlp7qdztl5ELSS0P5SsfqUmUJwE7ZRUkXnvKs/GPNH1i5aQmO
Qz/bbFT5eZXHGsMZL0VVl+g9lKuGR3stg0qtXhtvPmWPo2fWWJoBW1LuzvakK5Oso8ttkt3Xtx1o
TV0cA2eKfyC8lYz4JkDky4IfmCHzz00XJOV2CIOOBUCY4VIvwE3QU2p7M3/OgnKkNKaQQh8H3Tof
Qmt59+IjpQ/hbmNnxBlhoGBKCKS2BVHcqbvMnd5/xxoFIVxKntwy3RUmMYjSWKHGlbOXw3LM8kut
szKYZSBT6lTI7SvrHv31fczRaKUa8YNw8qOMutY0yO7cXEoX0zHe8Dw64leniDcLhitnnD8+swID
4CVyfk3/K5Ta8bgdxr30O0Kiti62MmykP1IemjLoN1owREtogoRq2pZ6lP7roRh/OorZ30dx3uSb
lFneSrbVReaoB72YigUURLx+cdVBe4dURDYijAMClcc4y25fRc6hZHqvRZZyLB3t7EmdxrxRZrEG
tYEbKt/pWIfdLjXHhNiMQYNamLn5ClxAe6emxL7/nsBgu2apO7ySC+VyW9iNiDDvlMugLX9jg8mO
mkEKSpeA61WUcKM8djNtD9esvkpGXOyiiqLHDmTJQr6Q13GzAMgr4LjBBxJIv9dSoCd9w9KALIfu
ZLBAZVW+MeyiPLZmtestSIbZTNWacydHRc1XOqCxU9hVyaVue1hNHY0EUgqeRSe+9r6P9UWjISK3
0JbYwaNtkGVAc94/eWoTHwlczbfYPpVbWmv2sjXT6VColbIStrLMZ/aXDl9xHdFp32vgmx+CROwQ
+cSLaozsm5VPYABy6stSHp3m+hNEyGzhCJGsZAXOkvM0NXVppBB4sZtESRqBp/3A3km4nJfmZ5YW
GPwLBTNlSkQnHOHmGWgST0oz7H5jseJJjFSHxOvVNHnmMSy1r833sLTb7sCTA+cdZPJ+I8RYfmpx
9JfccTr/HzulmzzPQSNa04ZXT180s2wvQ/FmUqNxnu8VH6N10Z5RAdj0XazuLd1M9/fPvhlm/oUC
Xb8eqrxfG7ZVXGC1naVdgTYScpm0ukq9Qc8abWU6/WuiW8MXtab33XU1RytJnU42DwPERxsrOdsm
9SPNqC6SVzQ2/m5MJ+/DsZQJhjvIGKHaN1+xsl2sm9leh796bRWHgJc6CVmQx9naV4xsMc4lVLmn
+GJ4Z0kKP2DeyyzUcXMNaRmHWrhD96seR7MZltIqZrUFtoqpL49ScxI9wBjoH91uJNYrUyHsBAUo
2k7XTopQ43PlsXxU3fSx1WC5wFj3kesYRXLn0gV1aNLgmIhJrK4UK2GsaWZPPzsPmX5FjvLg60tp
y4jb+YLUtWsaFsYX0uv+8Uy1bB+0HU4eDHMvhqKJ44BcBJqRQ4gacyaZhn6PR5fjtFEwlCgsrWSM
uny58O1nLNQwiGa8o5TUIcfupuJKQua4BsVl72MFisesffZLAgWCaaJS2aL8htZB7RO1yVT27ibp
WTR9EZMMd9Ojt1tXolumIU8jXZ/QqNizYSqBq7/SBQtml9kvgLBf6HjEtbUjuAu9Bvp64iHY1HxU
p9Id16bSDmv5KJTGzCogclkzyZaSlafWFIuJec2ngQMYMEnjX9VE9AdAQR/MovRlrQbJpR8db/Of
9nJI3f94Nf8MBF6zeyzxUPbhIaAnyzJFO+WCVsFqmJqznib2RS4K6WG+qEaYXJOw4tMKc2tNJKK/
AlevX5vQCfcUwmvCPhPtlvvtT6fSH307jF+cIoMJNO9lqN+Ir5qm89Q1ZxJW64feDnn70nFaymW/
LADIYzoBUFUI/p6mT6kl9TF0tWBhpB03nwi96OSSQzKB9dsL3U+AxYt2WZfMShpio9al7VFGUpbd
XEkSc8rfkAzuVwFvJx93EohXsRDcOU1hMt8c0ToL3JN3/W2i695yMMM//MRhKw2Gjq4VO7UwtH0P
HO0qiNxZiqrGEhdywwS9zEEV3cPo9Ye0UTPIXvz0qhrRpxu+whyIGlfSFvGpaCx6QfxWchMkDTTL
tN2XmKpPTelYO9h62ZqrufxhnRPh+mcRPTV+GJ/gnAdnah01IaV5vUjQXO/Vvki3SlhZT6WKHLaD
zYaEMq12LQRTNKpYzZn1dq9oqhdqS+nMS1/cfLIID+WrUTCnsPuF9UQbgmRt41n6WCbbmReC2U9T
E0CgkyAB4DzB88p5Tma5Ub7JvZAZxlvfcb/E3UnodNX5aymFdPnaS4ey3pG+H60Gn363aHE1OaBD
QNYkdcUkhos68lztvbeGauOhFd2AKV7fFfhlE1i4QoxHI6PTMZQkICo68Rbj/JEkTOCXhvPXCUv/
BamxTQRXrOxbK8xu7UxWarEK/WVjzCtgHBuGNq3pF/U4eZPmh9zrie2KMVVd5FTHjLHNN1SKluMU
pydikAg94lui30piqn7IwHPRB0dMjo9qSxhTKJL2tVSta2EQLWASsrURJmpzEjfo1sw2AGseBmW0
TyoEF4qjNkuqb9V7i1B+RgpWQ2puCJn1d/KwZv7Hw317cygaPWCue+6SKnyM1UVDfSpZAj9DQWBR
VLLIKR0mJXhwuyiidKaay9JslddKgyEOfzXYymGRMevqWnRvpp/tOuEGN3hnTEw88lvAX65ixGGf
IjGdJbXo+No5ZXPI6t7YRLajPn+fq6faiod1Dq4ALrZKrfbum89Mj8C/sNe/QsdCmj5uGpTEZRTO
wg15xqFL65ZdY9d3yHAwRiQYm8dp7n9YQVifyntnZBrDPQT7yxdYQzcOmQZA9Z7L6oOPIDpI0Ech
zxCxsTuyauxtt4B/ODuOZ0oNKPvu6I88M0t0OACyKj6PBvSGKUFvQZYic1fF+gAn8Ij/1H2B0FQQ
YNfbu0T3C/pptD8Hc/BW6TTo2550zhuljcU322NCyryHLUyxHfrmo2niX5liX93AYof8gIyLLKOI
GlBMYsh7EBQnChLDU9GjCupsFSE7Lv73JNOLFdGY3MmD3Pph39zITA7Qax3iZ/UenBeLKjzp3RJK
xlqLR/Vhmhu6Qoep5U6Tfarnli3RRzpamdaAZRr9kTAvuZFvtelyKjGXly+ms+N+lIauMH3QD2Oc
Kod/PLXiqN5EFsBhs57UHb2v7pnicrNl2o60Zx5CLNeAFjp/5MgfSAgfBCF0qeGvKs2y1/dPfWmU
5UFP6w8I1lD8UzRRZZHbt9Ly7Ju3xPAgbvAg7fumscyXwrbC4/ehtJmOsYlI3VDjXxX39TnfN5tq
HXm+1a2bwWe5FAbByk3J+WtkHBCkDbpExtzXnpc6ioUKvK3bd+xBFBmhgp3ldKt2PMjZidLd2VVM
975e/T5PngKvqL+fIl8g8QwMgQH53TGoyzhdC894pu/CEYofMoQQcpQXJK0Hmo35hwbasI3MtyFv
GrrpELqnMar+hFV6Gwta3lGRszS3K/WtSRBzTdpgPY1DYq6CrKhvThZNqEiz/AziTewcIn2/HmND
o8brfC6xrAp7PNem1R0GO0UQYEF5pQ2oodDRk5UkJKbKWGwoi3PfMNOnyhuXcvaSmEP2pEP5V2qT
yWXP7L3JGly6ga2vJX2MOjN5d3JpOXMhRQkCVL5A5rJ1AMHm378T1LSvoacpzVNbgVX9+5D8AnnG
99f7UJwX0Hxg0c84ajr86Zbr5SXKU8y98phute22NvGmIR8PHplzv0jgX0kLf903lb6TzPqExqYx
9CsTiNIn3pNs4bmzjJ9kkF0jen+XV7bxhBMQsQ/8/L+KrjrWwg9+DCOYlsGIkqPS+9tuDhGwdPxr
00jkqCTkOWq7qcmN+RH49EHCZGg3OKvJOubx1C6ksEZKQ3yvdbBPGO95P9QPtdUf5G9W1hEZbHXs
HQAbNm+hwuQ7IWbIRQNChzLqdolip+DqF/eKQnRAoNU9+QbUyK6ZI5uE8YZgL95rvTUvfrLZjIxa
QF7BfltgR+BptJN/YjkMO7HNqcmszbkQ3BBzcIkD9w62k4fgiUFyK0ikuS9hDIt8CyfRijfbHFeC
Rs4q0Sce0CWVAOJXfmtVZrwYJCDTh3bAcwYj0Pfxpyxl/seipnzFDOyLVtlL3vS52cxH3Jg32CuY
+DViKw993wtY3KysViuwS3J7UBsvXpZTjPKvj5xt6GvqHPDuXUou7ZVvQIgFd79Phz/C6JVXoxy6
g8jh5clhqaTFpoUfvpFDJmykbDGb36HlBqNZ2/iYvPgk1TyBFTBD0iJ9JQOQ8rh4xj8znLwZCafp
lXa2q23eQDS11Sw4VPMDRElKfRfDol56Y+CdfLsnapobDXQ7skli39oFEugXzmNpW1YdHwzxOBLS
THLJNz9M4sRSr//HcaH/F2dftuQosmX7K8fyndM4Djhc6+oHSYhQzGNOL1hkRiST4zjz8PV3oao+
pfQKoE0vaSFFpI97b5/WXku7oVYcAeAFTEbeVuYFRE4//43QwKsC/18AR+3jFqG9OQI7jn8Bzk9z
1zC8nBRui8ejNK62cUYDHJSQFnxtV/plDAGse00MSKltmNin1PzFWd9sc+DtXwAxbbbQrvjrp+N3
dVIdgA+FHFVd4F6oBxJgRP8ubRMX6mGFDIfWcsiz7SBHPtWk89MAbQQzkTnQMHrHpNZ/A0pw3Gop
6zzHEHSbmFp/C5QXkH2ZIb/ZEhQ2cWeVV0TvrM/V4G7MvWs0wJaaacYBjoQMxvEGiDo6VAEgYeGC
AwQaD9gmIlYMt9AslhBoH0BzFufj5fG74z9VkJW3QbwZNLPcU0h9bTmxkUqSYpN3G9QJckBoDwFH
Af7QMOovIbH1cxjBcVenNb/Eqyf1QoLzFvK6EnA0bmItAtOV41qIHxT5hdmoW1fHz03dZftQK6gv
cXC4zdIqQBruRNWQQ87m+PHvX8QTPQsm4mdUjcMWjO7i/rgBPf4jGyCRDezIuATr3LTdz6fM+rJv
5JUkdBsCN3jf0bC57pCKdfzk1lgGeQK2++OKFxbBwYxdPKce7VBDRgUQBvUO1DrR9k+un7+PmMef
nEbg3stAtujxYwSgea1lwWUJcAUI7Krr48Xyn7fLHTjrYuRhQbRay7ZuWsQ/8PxxLVImPuNKj1+k
SVf5lgXyP0hr8P6hBrtoCSAi1h6C2z7q1sUFODGDWw519T//qbKU7yFJOrE+TDerFYQGqyhuHzs8
tOw++ikvAg7gUA+xlyNzhosMJb8uxAsuKqZ77jgCduY+dB1gefBDQusy2RD9vupDPPyGNjsMJmj4
IKAG/l+I9hw/MQFoSQziluOnnhnvbgOl2DguzGtkd+vbYJLDGhj7XrFSPtIyNK+RYKwDz4/7lj/P
6EXGgj2p2xaASqmxy5JA6Wra2XIrOiCruX9KgRXf07xiF4ykzpfKrSA7BUKBbPqeTN93+g3hFuSE
puv8ltrVTjaQgD7e50c2ckj/evko7ALkLBjEwgx+lL1m/zXOx9Gt2wByD3pZg+Co/xU6hnHXJVZy
cAzs7Y8LMsV0/fmxSOzAQ+KK4RPcwnn5EHD/uMQcP/IemTMWUm62Mgnar2bX4iKrxMZFAKTGgZm9
Dm2N3Vct4EyQxLRe24a+WVi6Hq2K0ktNYHCO/8Ei0yk+fskgQ8pLaKF1blEcQP6evMioh8gCpEiO
oiRHeRKJZ9c7xx7BsQxeuG3M2uwWSiE3XWbTt+kHDSqUxx+G6ZvOjG+ELs23AT9oIVhkUzf9FjWk
3hLkZF5ZR+xBGt0AKcoeRrvJn5MBop3Tm3sRBOwakiKAhkx/ZWQZbkIl3jqO/ymO+hr7W5BIIz2s
9RtM68HmZnSoHVPeFKQucDEIoUQbXEG7Dvd7L63A0REQmOB7jkTbIev1XzVOJxIII6D+NCSPMAC1
wMV9lYT9cN+AaXYjMsgApmV55yaG89JrPPDNorB8DtS7pY/Vi2Xpd4ZB8wej1bOXFImsLS50vkDV
Oby1nVT8+bFNbo/5ef/1s/9/4Xt+/2cGWPU//43PP3M54K+jWvn4PzfxzzKvgG747+m//efPfv9P
/+O/57ev4Blf/KObp/3z4h9ceI+e+ge/1YrG/dX43Wv9+tsHT0DCYXho3svh8b1qeH1sIbo5/eX/
9Zf/ej+W8jzI9z8+/cwbUU+lhdDF+fTXrw5vf3wiBPlx/3Va/l+/nIbgj08H8Ra//uPv31+r+o9P
Lvs3xb7WBHoHmY8uuFQ//at7n35jO/8mDCljLsgcbUKNKXdM5ODM+OMTtf6NP9eJTnEhYjmuY376
V5U306/sf2OrbTqgT6DMoAR4k0//267fpvfv6f4XTr/3eQyW/T8+oZyTNEDNmJhp8crDFE45XNOD
vo7pFuiadQDO6y4C4g4iMIm1kvA5V8GUN3dCDVLbyNqhtLO8LByC98Yg2pPQIvl0Msx/def/0nzr
99JB7wt4HLhU8XKYOP1N1eKW/DqoAB46r/ypVyetbxBHkMdpMeijRwCbgJd4GwJ0tkKgMjc2Su4l
GBMNgR0aAxoBzAh7B5fkLkCnUf15ufXTKPyd4/n35E45uCetN1twnhiQ2/TyuiP7uqY6JPZkjnO1
Me6Wq5jrgpL2mKWG3mBBYl7S1wXI0BqAOEBJ2VbWmWM0USuf9GEACoPqFQABIAOrIC0bmt/MkPZi
pfiZIbInzsWT4l07Au7ARMKcJqwcTE8/TAC90f7zrN9WiHGwFaNRVrjgYuu0HiQWtLW3gz6GbGX4
f6eG/M8M24r74n0aecWaNL0wkdob73v6FQo9MXjsTOonWGcfccSML3Q4BzBERSOqMzumuDWoJAdu
2uiYY1k53YcDBJS3qWwg+LtsWHMTM31/MjG4mMtyYMbAChaADAfJH9KaXkuglr2VDR3SlQGcBuoD
F7Enuz6pRhKi933cWx4g1180C3YgwWNq102I91R2IaN8JVV4rj+Kr4fcdiguLk2vS+zvjTD0rTm9
/yS4Fj1zShRv75oCL3epZnp1WLu45G0iHwe42j9vPhRHL+tRNx2nBUVIluIKJbqE1MkAiHj75bzy
FT83kI1fNoaE2iNSazY9AZXVgNP3voyhd71cxcxcW4qv48WTI3zYpocX/E2h447MuNWLm7C/Bz3b
eZNg/cPhq3AgoNyESlh0qyPrQSvT89Yia+rWiakyAMTDJhgCX7YCNNvSFDaSc0kEnM3y+MzEckvx
aQgnZyEkZpmPRKt+vEvtEftZbDT7caUHMz5gKT6t0dEc9VQ4PtgzhxsId0OCSsblRVnH1t15fVD8
WZAelxOxzfwU8M4Xi2Xk1shauhIt5jqgOHHHKhamkCjYN3g4lSm0PSL9OegzHfoWWedYT8udmAb8
g6BkKZ7c22GM7AFI0SWGBtp2ktltvAXisXrGY1wNObryvNXvSA5xYlJtBWgXtB5dP2CBuyOFWbHL
zhR9/BhquPVcqWXO7xTXxuVhxbsKONqwlOCBbAzNBUAkBBBgCzIoEP+FtY5XzQ4PisV5bnikUj7p
mJvxwrQ6MOlBoDbeuqEwwFzbBN7y/Mw4iqk4ORDkdd0NWrTXeFZ8B8RqMgVa2ysE7zPTbyqOridG
00DLl/mkaVIgrPvE6QaIsFSFhl60mvZYj62dHs7rjOL1ei2RXpxYYEWHQLMAr0cTtn4LLuhyxetn
ph/nlN/iVpZr4JMA4MNPyygZwWKELIBLYnYGAzSwkAdcdejyqgklFIrP65ISBAIKGi0s6yH4Pwe+
bTtkJLYiLFb6Q35X9fjPpstUokDfIEmonpK85MCHxLOJFdpbXNq4AnIPRuZ8tpxCc3wTTKMUGBMS
IFuPUpt9RYoGZB/P66MSI0ad24DfJMzPRNH9rE3rDchHwHyWS58zQWW1R9aGzsCibPsuQJUbl9Zv
BoBzkMs83uaadMX2ZuKpqUQGg7Nheh1nPtCdIrzrndYInpBrHdmHUBOG+7rcmxl/pcrCX9kSxPSc
IStPQMvQM7tM3yWAXOn75fJnLJwq8cAlIS9DUTp+MzqVC2bf1O2grSJ1dKOIEMF1qy3DX9jdgNdy
ucqZkTMUEwfBQ5Tn0YjtMYBvOw0U1xdVZODtuxzI9XIVc6OmhKG0E3HPKSD9xSiTF8PVs2dRQqrz
vNKVsINk5yDooxr8lDlHUnpbgMK4zPPzDIsqMUfXwlywDCffIkr1BqpUwfgUQMdrUtq0sz/vyn67
Kju9fJhxEqrMwZgB41wjywOHOzN/jIY2uikqHTkDwpJg7xyy88IZVeJNTh3LFBIykw7Qr8iyGXcj
ad7OmwYljIS4701AXg0JS8d462I8TAQOTVf8Ym6AlChCE9O1kEIwAucEDhCkPo/WFuKM4gkZuckj
CE3FGhXtXE1KIBE4RWngYbe8CEhuk2uftTr0et3CDm1YcYcZJzeUICLqhPG+4HjUd3j82UJu9aVZ
a+ZDrdUJ3poyh3rIRbJX9kwzzndk3D3ZwNggNgpcPBL6DSsdT7h9ixdICunPs6bdUHzbZA00hAsU
D8naS7wAHEpprUz6XGSapuik5RVEELq8cjtfK/ll6BYd8NjFI9eyFYudK19x7TgTIcTdIUkNfRUw
7wzWJTJhb8M671bGZq4Cxd0ABkc2WwdbKvvIG7v8Ain9ewDvV0LTnB0pHjdEzcDbfrC8gefFpcWR
MAG7Ai0MMZ5TB7dzbg6x7OVpnuuK6oDQFu6yDIdqF6k3yTfTeWn5z+Wi5wxU8Tjw9wQO62oL7D8g
gY15Dt5m6ZQroXWm4URxtlhKrcrwGubx6muo/QrKh9hcGf+5opXFukZGJsmi1EL+S4y8rdta4IQV
rxjnzKiorIY4QksJxmELWqkZyEfBRcNXSp6JcERxK7w5Q1xGNqaX6xlg8i/peA+yEM9o7pfnc25Y
pu9P3DY3kBkBGWbcT5UxsIXxDVhngAUKzxz1acBOio/wVG+C7tz0xsoD8uggWusy+3Ze0xWHbd02
T8OkpR5OLRtkAzZ6uu3k5XLhczOquKsxIJVegOLOK2UCTmzQLhNjZUWZK1rxTmRFVv1YScMDpA45
KQPgMf3KcM8VrXinY46O2RTI/XV0Z7zt5Rh7tKStd9aY6O7vk9mNI4V0XNF7oFZodlldjR4QaMw/
r3TFQaEeHxWAyfUe6Tvnquvq5CawgSFcLn3Gj3Rl5avL2NFIityNnLVPuoj3ZguMtC73Q1Get187
UkWe2Hqr814Goutg6yE4w0zr0iBOuXI5MDOzuuKnRTtICIQ4UE6vkns8336XlH1ZHpqZlUmfqjxp
tyhKDYQysBKkmgKSjezqOK4+x3l8KcA7GshErszBXB8Uh5WMQPKwMlovt3LPdaD/adorYz8NwwdX
Z7rirkhecJIRLDQerrJ+Zdy+qEJxQ0l7pm0qLjtEGauNSm+8JrAvwJq11QEnWh79OcNUXbarDM0x
oAJclHSDBP59O4aXbv/SQPRguYaPxwZaYr/Pr52ClgtUjY1XD9CJvoZm4wY6QSuFz9yKGKoGBAR6
M4CpgtqLKLntjWLf5+m2ycJtVoKfr4i2eP5AfZaPTN6V2Dxbp+LMxWCRNGI1eKXaV72O/DT7QdMv
VOIhUr6ZSHvOq2wH5PJKHz+2W7zh/z6AQZQ6WmM5QKeaZmpADqInSPG1OsC9l2foYxsw3GnmTjyw
BB2627Cg8Xsj4U8RZaBgLKCKU4dFjrw/ZCgu1zPXken7k3pcZgBsyXnjj51TPkESmR8IrrYflkuf
szPFvVmYCZFws/F5rD2NFCzAVf/OWuv7cvFzg6S4uNazPhVaUPtp1F1Cp+F2QMqd29QPhSRPy1VM
S80/o4jhKm4e1zhoN1Xc+JDTBL9O2/myHyF2KO6NHkAmOdwzWqz4/dxoKX4/IJeWmmB88G3K+gu9
BSeGVsYgcx+aasWsyMx8O4rnh8Cw40EhGHzW68+jLFLfjLvIi2kLUoiEPriiYZuGOhDgCH8Vbdod
pAYyQVkjfTuCIPF2jMhZ76C4Nfzd9MDagVeGBAjvpgIDkWb86qaU87ZNVhaxGetw1JDgpkCfgcrQ
57Qnt0mqZdeAa0bfcWOWe7pRrF3AzdUzfX/iQoxBssYMkR7RR3grriVpN4lxAc1pO+6LldVmavMH
Zugo4YBrOof+soDupN3v9LAHHcmItx+AlrOdpbtIXxvWTkVzFqJEBHsI65LrYFRGVi5e85Hlg/Sz
ZWeaGyklHHS95bRVIBs/GZzrDrwfm4HIOypDIBpTl58Xmx0lKoQiBegRiuh+o4PauEV+Tv9zuf1z
Q6MEg8HtGPQ2EgTlXLsfICuZOuxiuegZ33cU3y9MULNAnxMpq2X5hXTiDg9kyHYJ1tSSZ5rOFL+P
JRIhQGvQ+JEECFrPkXDeb5ebPle04scabjEa3UCIbMb02ebtXhbJy3LRMwajYtJIbmSlWQSVFyWh
P46Ou0mhDaTVmdfi4eU8e2GK/zoyqso0cFFJJzxTFl9bN/+23P6ZWWWK2zodwY0XQ9F4JkTG0uDX
HQcB3Nqj7dzwKK7KWVg0mo0Fwyqrlm9zaYkagFZAv3cg2zHvCK68H8/rieK6ceSCNkfo4FmHnMHd
UBVs05eSXOmRG++Wq5jrjeK3Yw2THDT0BiyQz0NmXJJOexNN8NrINdzHXBWKA7c2NaHpKSo/iNmL
NvI9SC+f4q657d3qbbkXc96gODIJQNUYGaT0Sx26k4yNt1UtVuLnzCqgQtQEuAb1vHNL34AMJRKe
n63U/Bw3xT7r2Q8kJ6543UwXVKia3hWOgyTI0g+zqObg5SLRXZxm2ZflETpeLX+wmKlQNcC3GgbN
jspvv+qfjffqe/FS3eQv9Ef8vb+I7sRVcitvowtxyQ5yRw/RA7+U3+vv+V36lK+0YcYxbcXnzTga
eRnJyh9q8yLqwXCC7Kdv4NU8zwpsxfE1t9ZEnORQv01eiH2Taj+Wx27OAqYpO9lrlLbgwtLQ7qS2
DkFrbSHxBaZJ8GPk46ai98u1zBmA4uzI2hZIvUPr82w4wGNu6w65c+eVrXh5zcHeCLbnCnSidVZv
gHF1ni3ssvfnFa94uCPwFIfSKl+mj1F4U4dPy+VO6+RHNqu4NXimY3MAkYPvVO1FEcpd/6DJW50e
7HbKwjc32Imdt56q4DQj742cDUbpu1Q8k0nmCAQly72YmVgVkwahWaTlt1GFrRFozMA71CUR1CKG
Qe6WK5gJsCoyLQkAfeIgmPPBcn9nVIM/ELBXlzR4BevJr+U6pn3FB1OhgtNElyCnM85Kn4EFYAcs
+W3Rgy8mJQ9I27/kWnXJ4lJfMdeZQKEC1fBoGYPNGR2ybHpH6/5pAEXshuvVz+XOzJWvOHTqstFM
CpSv49gA5ivcWv/oY7bS+rn5VhwZKH8nTMEb5HdW+hKCq9oF99CZZSuOTOsc6QJ9UvpNKLYF+5mU
r8tDMhPjVChaQi03EiW0EwP9WYa3GrKTa+hE2OQnjVcelYzJbT+yIcWde8Ljqq8nO7XaYqNH3Y1W
VV85ku2RkmwQsKT3e4NXF1VitVuLBj+gofEADdzrDvzbej5+o0NpISe0uTIrEFKRFmS04bCzbLaG
ipgxDBW31tGsGiEkhCgQ0XsDqJKNLZOHrjFXnhxmAto/kGs9YRZyE5HdalQg8dSGchdD2WerBdAw
h8jlLisJJDTZi6jGlYmdsUYVzQYaNK3B2wm6FGqhR8CRCEqxJl8JPXMDpizpws7G0c20wjdrcgFB
4ksaiF3K1uC8M5FNxa7JYig7OY1XRfwWye2iMQAOf5qIX5bNfq4CJRIgfTMbwFFT+CHliV9q4LA2
pgQ2m8mNBNfNci1zc6BEBJGAkQpypYXfuMyrm4lq1lxZt+YmQAkIZmeXpEOmgV+2X/sm2tTslo9f
z2u2sqxHwjZlNOgoewhH0Hz0LC42AXOClbbPeYMSD0LkgWtIXCgAPzM9JA3tgqHbE+0qyt80HSrM
stmVYg0FOzNQKgitGUroAY/ojD7e2KAVp2DiqsB7tjxUM+FThaDpTkW6TOsKJHCC9tF5rOlBpPaG
pe8sPs+I6FT1yS40YSAHSVtUMWUMh+xzKdjKPMwNjeLEBnwXAhVt4RdNuWvKEXfqYGDpxEqMOAKy
Poj7KhosaSGh6fQov9w323EPjZGD6fFd5fMd3yEb3iu2sQdWjYfgW+jTS2Nfb/NdvkNy7770I48/
gL9nF3nI+lzZkc11WPH6WPaRUwx54TvQByluHIg58Bvge0X5luZDe14tKoaIUwN4xKAs/KwytxV9
MkJtg3B23qSpEKJQClcbE1n4Q2c9IMKAW7VKH52upt6ySc8ELUOxClDkgJUpyGBvEFJpIOIc6u8d
yFKa8+zZmCbnxJ4he190rEP5o9ltnSj1Euh8ntd0ZX7BqJYX8G+wCgnSYdUQVCtBVW3xNRnNOQOi
v7d9cAfN4CB08s1AbkB6vWmSRwZh3+Xmz5WuxPTYaSULkZDjV1GBtHmQnEXfs1I7z3CoEtVH3C/g
tIPSR/stFa9W+FBqa0+cM6cEqkR0RjDsHGpZftb0D9hSbseebUWISGukW6D3LmpOVwZpzjynReXE
fOy4ivCmUBV+XDbiS2oGBghWZHfWOzYSvH8v3QABBQ6BlvST0QELSvMIhONLCqaw5Rmea7wyw5ED
vp3A7qQfMe1nCq1qLxWQ0lsufMZ8DGWCIYw7Qryjl36TQF4gMb7qPb8sRHqm3ypzDHm/tNaASfbx
Httu9YyBMpiAZWy58TMjoyLPIEgfkwbkEr5lOLciLi7BSbxbLnruuZpMVntiMkWKJ+W4aqUf2puk
9XvrkH4HeXhhbjuokU/MQiudmJkBFYYWsqTAqbWB9TgHi3136q8Qk1zuxLTaf7CWqjg0jUcQMzB1
6bfaTRqPW5J2UBmMdxMbHbDEKx2Ym4WpYycjFdZmk+PhRfp5ZJtfTceOCViSE05XYtBc+dP3J+VD
IzqOGwe9KNsMep9VAk2GrQHW3fzMDij+Cy5tURcZpppR6VFwcvBmbVmfiXHE+L3to9ZPlKUo2hkr
JPkW+oVRiR9VUfWQJKLvXU7ACqa9LU/33EApvjzqugU541qCpAvqcSDM2mhsDW80c/Y5usnJJLAO
xPSZQEd48YDMa23ILxzIVPVQ41pu/IwbqDg1U4fIHAelqF8Mjr1teu7nY31VNfXaMvzx6BAVURMD
lg8VuT73WTY+RNCAMBO6ls4713glWPRGX4PImku/TsKbDErJJh4ukGi0PDQft9xQYXADyM6G0DFB
eDKSi2qIrmm0dtA5Hgg+CBEq/g2ZUQmEHUArbWVJmT0BwFd1VxpIdbVNCOEuPm1aEnJhFaBcvHJj
JBXhni2Juquw5QP53tVDY19brg7ZpwDCkdqhKxNwBUsZj+m2dWjY7XTIUbILaDWkvVeFecYfUWlo
7ZHOLfLPoN9tjHszGQP5WmSgfr8lJg3MB9ql4QG4ivZyKIw8eAdFYld+o1pU0uuizkEtAFxaGN8M
RM+JxxM9YpskHG1yj5uFrP+WD2QUZ63ARIVLmSzUwyYkuV+D+/CRWCS4YcmgraAsPp5e4ipntZEk
XdgKVvkgBQIpkhVXIK8aMrFyk/ZxCCIqECq2+qFz7BSeO7j7Ko13Jv9BCS6VIDEEZXX+fo6REhUO
lUlgTwbcFfmmNK4gcunj3eBiueiPvYu408CdxJ6mqGpiiTb3dc3uvLKl8s0p5OjhXXsNC/5xeCOq
snpUQlJK2qEEkufC0mM/sqd3hApcQHxlLf64E4aKBa1NkAbxIsMqViT3VlTtYqlfkf68TA5DxYNa
eZq2ITNyZHK4uBgcoFoHUU278M6ZAkNXlkghJFL7C4SgTnbIB84LiGKmWGSEtl+u4GMnMFQs6GCB
79tu3NBrHCdjvqMlOkT4eNZnK+vLXAXK4ljKOhBtM+a+kYGa3tY48jBxZXte65VtruMaZRMn2Iga
GtiL47RutrXTPpxTOHGVPQSfgjEY2RB9eptsKrAvNlH7c7nsObtXRqXT6wo6gi7KhtDuvpDiRzny
5yrvv2g2+HeXK/nY9ImrjE6ogRgG+RXYhpZda3uRU/Pvoq/Gl4o21lq6/8fzS1TYnBUaVNoZRqm1
i1ZAHxycW65h48flTsyMlIqFA5uQy8rMQRAa4vCHzpv+M+MV8J4gPbN+ZZaALMt5NSnrAQ4dYRUR
GBNAxjHfZkkY/dKtlHwFTyEe+103TNfgKTODpqJfqHAiqFZ3uR/gTmso9Ssm6crJb2bS2VTlSdCm
teO2RE9zv4mEAf3S8Ampa28Q+Drr0I2txe/lA4lY5HzEZhf8V7dSs3fgofdKvTpvzXEmMzhpPpEV
ZaD4nRzjPWI3kfys9+dFC6JCBXsemUWcgMcaFODPkBLlN3zs86dl65kZ94mE7LTh4Fjlle0IROry
swDdZnhlmCtDPmMtjjLkSdp30OgE8R748cEktJX6efeTRAUExlrliNJGyQWkCTTkI4atrDc2S1YG
Za7lSpgDA68b5l2OfL2AOr/S2C4olGeRebM7b9CVCIc0rzgoUlgLHqJ38XCTGe8CfKfLhc80XgUG
lqHMksyFJ+njuNGHW9M6a0tCmHJqASG7QVstxp7B/OmKG7PzK/DMLzf6eE/yz4MFUYGBWjBCyDRM
cj/3xMHx6T7agmjZi2+qPXjdPXD6bqGR42k7Z7tc40yAVkGCNkhYRhMqb9BZAAecnKguoch34dbp
cyDEmWsZUxbjCsSltTVdC1kabrWkgJQjYZUEe3y/dmdwvAD9aOgUa40GJGdEziB8fmh3pl/vygMg
xV5wCQFPT/fMLd01fuZ3u96DdPxB83X8VB3MPfFAJbodPfc8s2aKWY91lyIloBe+lrUgy2Q70039
Xq9WZmzGsFWwXCB52tkWltSkGq1oQ0pu/UgGYZwH0yH/QMnRhsrexLFNAzv7JbLr+hunqNyvy/Y2
13plme4o7xOQmEt/6CtjPLAE3G1hAVTnecdCFQAHNAuLGHUEjoVyz8ALHEKVbLnpUxM/MDAV+8ZT
h6R9jaJtkpGJrd5xwS47JHjA9UG1DaFYE6oh0MfjeeyuBJu54aK/r0sJTvFpleCAYkJI1dmWZW3j
EnUIkTy13Km5CqbvT1Zs5oLeumxgTebQaPI6LAam7ViWQq5tuYKZAGMrro9nbcmqigo/DrSXiDSg
q06+hdzwjZGvVDGzeNuK53dOHYPjiWU+dAX8xkleKtt4nSgzl3swN++KP+dha8ocaoz+qJMdCO6g
VPq1t9tNZhRbKJwuVzLTBxUcByrs3nEhkOjHiX4d1Ye8k57Wl7vl0mdmWcXHiTJguZvXECPPR3er
t1kL8TxcZSyXPjNAKjiuKbWutkGn74PR371zSBtsq7iMMOOlDRK3MdthzdRXKjteAn/ghipMTjdz
YDHsXPhJMvbQNXRu205A0gM3Z05avBoUcuM2xEkBBjlogXsYNbrtuuhlua8z5qzi5qoyIDbk4zOf
B691kG0aHu5s6ChDZ2xlDzA3V4pHRnlRuDmheFeywv7SsLPS2Nh6yMyV8ud6oISUNAvqFrn20B5J
9VdhQ8yngMIQSGOGTQvd8ZVgOWfPits3AS+Nbpw21IVeazcuH9Jw39gFJAEbsPqR9+XpIJOPf2QN
iu8jdd0OwrzQdtBmdbZDzvgk7qxXyCrMbX9otWBbj4l4jCRURFosOpCdKDprYzBoLa/0dW7GlABh
1pbjUCjV+czoAvAuQlAAMiSit9ZO0TPPakQFzQ2FC/KaEDVAxOE+49pWglloA63BnUbBFmrre1ML
7xI3gmZhGuyWx3amWyqSTk/yIIJmROQ1pmZegt018YpmCM9zJBU0F5eyj5OkyvwwHJxdhpvwIbRe
Ggs8PXrZrdj6XBcmHzhZ3Uzw6uoNdFt2WhXdlZZ8oFQ77wWSqMC5oRuBTwfxvc/ZXdFNZvaqWcN5
JmVOHTppeNyQEdCQkoOUnfiB3e6bsVx5u54bE8X/gTHmWcAE9zvcXnRA//Yt351nMYrTt0lhlD3Y
rvzShbKTO9g1hAbJSrtn4papeHobN7mbcoy3yEz3Eiqgjp/RYbygJWs3wmzd/XmdULzZjZJclgaG
3mpCPNU57gGkjefl8BEVIkdT0iZlGHM/EVFXbmlHjV3T91iyzmq8SuFkjmRwpdWlflDW33hNfuXx
sLJDmVnlVaxVZHWl3oBcDkmCw9bN8MIYWcU+Ce3vUID5Vp2ZLkVU1JVVE6bHUJDwsQetup2EOKd2
3fYmHa/NrIKcsWyw4V4erunM/sHqoWIKzbyhyDWruB9ACM7S8+vW4luDPuaDdmFAr0VL4vOsSoUW
mtBagsh8xv0+jBIondpekfZrkPWZxZYqYQ5poS0dBVwaL40g/m06XXstrV73ywAg7uWhmqtj+v4k
ImkOXi6xh+Q+a7vqMRU83fedS7CdJ+7TchUzHv4PtrkiSFyDoxs9s/qtQEbt5H72BrQL7yxwXpdr
mYl/KtecbeSSg7wy8UMSWfUOeSPQN7Wh/8xW3kzmRkqJgnEm5QjmQu5rkEaGEFHDr8GQSUFcGMUr
vnhE8H1kuEowzGxQtBWkQTCkdsfuUssxyIVbdYV7wQKR7Uy7HdhFVHYG1taqtGoMJcW1/hPJ6qJ6
c/qC2S9pknXRLjNjqDhVRgnG8ZBIcQ8NouQyS6TB4k1IhF1e1dx1s8suNttoL6FKqR/4EMfGRR9O
MucclqFtsRER6ft5U6SEYOk6epGaVuRltT1ehJTUBzxVxz+WS58xMxV1qRuBO/LYSn3muvZDHNXJ
voRA6mersDMvsKl73rFURV92wACAKwvq2gZExnZZwLt+A4b/yNzUhcFXNgozxqayZEIeIsj6joee
bGRW7XG3X261PrQ9zaY585ZHbC70K1sGrXc7UidZ6ncOx1NKSl6ZMO9cC1efafAMtMEaV/1cbxTX
aYc0lwCcTEOWxRsBwpUN1E3TjZVqn5e7MuP9KnJv4MKOwgmpR7T4wWZg98c15HlFK1aL1TaOLcPW
djUj3Tdp8e5S2CB4Wy59ZmhU1J5r9HYJyQN3Z3VMI3et4fQXdlvnw6FOQN+3YrMzw6Pi9yTAzS0z
qsQf3Fp6FgRlNyFN13JN5kqf7OtkDWmgEwp6ByPyA+r2BwlZ4H3T1muXzDNWquL2sGegQI3xYFel
Xxr6tTWyK9eyNjIFsr1aOz3PTcP0/UkXoDcCRE07VUIElvGvofWWDu/LUzwTmI7cJidluzQO+8SM
g12SQM5eA/+YF0SgDZdZO26SsVmJfzObnknv57QLINp0QPCsubs4aZ45JXRTOeTOGORFJeLLUoQG
5Nb4yq59bsoVj+6Fw8AyEyZ+09jupiugCMzzM/EP5HgrcDJiDSBYZmvk7o61HJlteg7bSnSwb+2W
Z2RuthWX7i1ZhlYg3J2exzvRVXtL5j9Zv3aXNTMTKnoPmtCuBmaAyMs7s/+uxfpdkQ77JjfT9yGJ
noJgKDeaPhjn9UafmnEyWoAaSSK45e6KpDPxuhyKbi9Kigy80MjXfHzurkLF3bV5jl1EEUKaw0am
35WNFZVdYcMFLXvXhqzrA9X1nH3BzkRUuwyYlvIHrhkgLdx0kcZXGAVmzO7/c3ZuzY3j2Jb+Kyf6
HT0gQOIycbofSEmWfL+m7XxBZDpdJHgDr+Dl18+Su2dOlbqyPJFREa6UJVMSCQIbe6/9rVPdULeY
QUiFhGfvbVEeNBzdq90CFstnjVU/GRmnCkAD84tA1bPcwHA5f6CwUYI/us1kEaem6D/5Fj+Z0U7l
SdDO5YbNqCAFtbqauJ2TgEKA3Iji2afttLGs+LWyyalSKRtr1SxrJjd1Fnwp9TAkK2zjPolRfnYx
TuaAngnegpxqNpw38t5oXX5tfS/uf+kepSeh8FjDJpSP/bid2XDRTOuOqOXLQuevf334n334kykg
rTQlOqzHrYb78DsjBcSGCxvrp185PD3V13qInkxK+YAk28rXfTemXXHhQgmG0K+9wclNH0KDmsqy
wxtk5Z1k6be+Em+/duiT5Zy0Ch7zSz6gsVCNPXpttf86ZPSz9fzPzzw9lWBm0J61VRT1gPnl7Rlf
eXPjdf7ZDfzniy1QUn+cDPvBwJEyjcatASpj2BTIuEXvoe5SciMhS1KIczNZq/0vnapTYYzUZdjK
atC7KB/1nCgeSXtZeSnE7V+/wZ/PR/RU7VkW1A2Odv12rMrrJeIPUCa/FXLd/trhT2IGV8icaqDO
dgMnKtz3s1XsDFbR47InfuiLT1S3P7vkJzMFMtxBB2Fzt52atgNK0b30/DOc2c/O0Mk8Uck1W+ki
um1JNDmDWyiAsRFvD2utP7MM+/P1nJ5K9oKcluUk1LglpHus6inJIL91etn3pHqqu267+F+DGdNT
4d5SVfDxnqdui+QbDGD7+muULmU80uaTm/sjefSfKQb6H9I9kCiQE8jUrhyzS7sc+uKhoTbGbLhd
S0Ahl3Uz+1tWPYg1gOHE+wQHH4XtCGtuWdTCj/qO5TLuludsLBI4FiUVauaobMXGFrHNgytoY/cw
pU3yjl0sI8zb0mxXpgFMQWFUWypg+idYf/Ad/yyD+RNADz0l53VwOLRHg9pd3dewA8h3ApWvVsFy
WaxbaCrOl6x9bmd9JdCTvXNQ95SuS7xdbhgQaTE6zNGiHYkkrG8QdsYeFmc8fRuY3tIxALIDtHbh
uIvhgrEPhnJbFZ9BAH4CdqCn6rdwtBUCGRdu1gLXu8A+/zXLA34Gb8L8aW0JpC6jM8jGWZe4uqXn
dS6HsyEY7iPRlHuIUjLYtM6vbYmJGhytWps0nvIOAhLdvVYlNZ8E/D+ZV0+VdHU2N2OdObnjbFq2
ZEL1MsyObaFiWdKHmQxgsv7SnHQqrCMePf+EGQEBrpQ74SOK3p0oLa29LEpOPvMMO3Y7/tl9cDIn
LVNRtlnfl1szljDKfe7tlzq8I8O7agFOwXDln1WrAtil/uTNTiYpFaFFw6um3MJcte+XhLdFIJut
RF4B2dAe9tTqIWAcdEQgwcv00JZ1mP7olTYKntWEeykTm08Wk6fI5lZsR0hgdZFEGaXVjQ2Ekddd
iHHMDm0ezCSLoSv2ZR4jDVbpi6Dy6ZRYnkWEIbIdxmZfFCxw38jI8vUr5ICd+lqDiJA+z4EvdRIQ
P84PORV5CY9rH06BhTU8vMir2HV5mRcH39cLJliJXvqiwf8iSn/oLiyrMUGgHEaHGmZvyseqK5f1
NeV5P84J3MEbdUWdRl8M5C6TJm8d1h0yx+hpy2abRIsty2sBWonaTKQn3d00TURfrQF2UHe+L8rg
HqjnSH3NFWUcMXOZNdX5ksqebaTswP8A4Vu2cTWserxv7dy4OAicHeB93gffx95TzuKZ6Ih2qC7B
ye2iWdSyPq9+It39gkRD8zzmeau7a9fAiOU7n0drY4sN1hCjv7jOoHFW+ls+5ou4UdZReK6P4dwA
LJAylWTL3PkzW7ERlBIlRL4xtu4sWnjRpH3eprDyC2Bez/OJ7ODRyurjJGtJWW4DW7gAnI5+BQ0I
KY886HZrDhutJuECQrBzOFrzxV7yyGf2nNYwek9jPi6zTpOuNukKHzRiwrDbtsav1h14nXqcltTU
4LPGZDa5O1AjA+viGqldtEQEfrFj3MiCsRiXnN2jBqdeWePbbRe4DnLEaJ3uMjB38yRfHLvXGBfR
uYfVdOMTDSOs5qC6Th4qohQqvXxosr0JWx9sFNyOywuaL+h5wljM7+HXgYm3tVGlt0OxTmtCgtn0
fVIOlR/OkHypBxWzgtXTCsVCk2dvUDCBfde3VRtsl7Bd3dY6XpEdS6upaze9iVpYukcySvkzznsB
iH6Nytt4gVG7/miKtIIyJpQDCtx9pfMLXvhcbcZpRfsbqimI/hPlu+Ul0h2BTR2t1rd2QX024VVp
zC7trericJzVJWeGvQ+LrNsNPLrmdhOEdV4kgLD1uCMMSYNkIEtJYxg0enXbjSGtt0PerPNGLrnJ
t83i5wl8mlGzJBpgtX1QTlQpYN+0JjHuf9iu80DOfIv6cxTt0rDxKiGrWVHQ4IDY7uYgIPUtpOkR
zLpyyR+yKauOK/DUNElWQFCymboVhulpSaNnzcayOaSemm7TSg+VideQuW2QI/fYkkdw/N4YOItV
hzrt/XCVwa/5HPbunX6IvO+691CBHHVAcLOW21QwjOCJNUF0Ida6z/ckm+SLaSpMnSivLdOdc8a9
i1XOYaKmsFyejOjG9TxAg8zyDJtdvWDq4yhjxuixBk2N5NFcfK84tDAqXprCmntpa2PgrVgBConr
tWLmkUFlAHQniymeKqhBls2gA5V/l/mcD3swIrL9BHQdRK6apN/FkFJULN3MMxULHpXFN107EV6B
Hm7Z5cyho8AmD5RS85uk7VTucWPO877Wgxr3k6uq4LmMYPf3lof1hOWYwBnPXAb1yqaDHXq3U8F6
DeI7C3eloCPZBr1ROKcsLfxDYwo7XZsF1vQXPqgnewkNExXAD0CigoE9rR3srgYirEKjKIqfN5Om
vv8+T1M7vwg2VM1NUCorpk1Ys0FtlXFG3wDj0uXgDOBMbCG1zcarolhQNE1kN+aDjkdHegYPhoCu
T5CgN3kC0ncAU5YMBrvPWdDf6Uqs0ZnWYSNRaQ2fegVCfpwtCGtxv5iJjFNcD8NQH5yqUrItzBrY
81HMhu4i2YzkHCtKUe7YNJnxKkNfMwBXWUbGPNGyXuIG1UP2va401iSgIgQvqhi1qjLf96Fv1GOb
o4sJMWQ0csz6SHjPZXDpWEgBbrbtE0548xbptFohvaTLXD3BkSiMwFsaSX6rS2hvQGKvjK+mXbmI
xry4ChzRKW5U6vWlRpyvszjNSQYJCBw1JhfGzMI/5kKJ3JEdF6Qv9nOYpepyzFdIyhS8zNcknVTO
L5u1rg4zTMiKL0hZu7k+Ks+W8AxFFzV9ZzOX5pwc55TNUNckSsaAcLGb4HGUbiqr22MwmCtJwUEz
qN3FYhqsfavWQNtreCZ7d0BVcp1vm1FBbRi7SAHKRUwTsKfGUcUf5wzD9bpGTqu4aCjYGNfEd6WH
wUvdDxCfpcVssqu+85N4sXUztpfp2sIRkM9eDhdIhsGta0ui0pXbEsNp+FEOHUPAKr3uYErpppV0
e4NzUtMilhZrH5BBgDCuICms34C+zV5HSDf9d0S9kvqkg0w8jEssx1OclelQbsCKN30ytN7DMaqs
xzzmGFKXkuOMbisnivK3ccmL9C7oFGF79CEyQNtcT6PwcaktRZcunLPsJlVVwX/kAvyuJ7eihbeP
B4JB8VuWZTP5DYdoUELveiLns64W6/KNdCsIefBmFuU9Sq0muBZ5xekhYiuw+QO3I/3aFXCmxlWz
nVFD3OWRGlZMKMOY5UlPNNVXHuirPJkJmuRZsg7p3N+nNGzSr/DSKQTKURWtw34rFxuyImZVmGK9
aHhZHSRCsvWN1IFPfwMTpWlf5Qi69FlHGPpx42bJO/dsW03VeajGsCsB0ra87pKA82re51yRtEe3
jymzlyHDpnSNx1E3UOQ1ES7VLWIaGn6naCRxD6WvIwW2YeWwA5lQFZDncI5mcte16TT1SQf941gB
4ZZnxMKpAK4339J2HvtzmMN5cTmHRdBfRaCjFd9roTR2DnbifXdRkM6jeLgigE6/hgHQGY/K5elw
Scq8Ik8FU6EpoOTMC54oUUXsGSGmklslhzlDDQGlenW2VKRKm3hMDW2qOOrlTPa29dTtkd+BhXZC
jEinbYDqmHgESjRLeWxARyrP0tkJctFUaA8ze5g4VOsuKM1KkygvM3M7zpzX5aUs0PDOYrJWjL0O
Rdrye7TAB+G48W7g1b6D1hir61DDc+ORFwNyv8MCQ4gu1pNr5ldVyh6DZ7TLBHF+afI52EyUz+n2
uCyLNwmMNJiIo6X8AjtcE24YNZALzgvXGhu7ck7rq9FCut5AA9MF63fnc7APFJrcom09Rsy+T2pW
Bmt+1VuOD8xNeZEhpgn2qy6WJwG1IPyYvM2EfYLjO2W4lzSfgPdYJz5CDS+BkoOlhMyGOx+GtH/q
Am6CF0Usa1DGX1WIMRVMIptwY2DhT3cl9v7sbPWqW15rFSB/EvKCpnwrEJ13mE28WCR6R2a54FE/
jnPQJSzXvcQcB5kFTUg0D32A9AFdQhDOzDKLZ2cwZM8NpAz0OsAIgdXONLrCxZC9k/ChqAeHQdm7
bqpiTNZN/UOx3ucQfmUp9qKx070esiQzsg++dnkAy2WM+xnglHgamiOdr+HctAeUBCv2Pc8dM0MM
y1zcxbFTmet8PFQ5mzasYSvbTODr+ruG5HJSsY8gQNqMx6Xv3mAQq0tbK6yITSvZci5SSuv3vB6L
7iZyYhn5tgV40LfYH8+VeBgLYH+xH25REHguBIhfcZGP63pvJygcr9c8XfQjbK2lfhXRTM7qEJHg
a2qZmL6sHhvPbdWpnDyywZkpSUu4R4rY93CcSxBvlvJLW+Sd+LKoLFtfWuQ/WrvJTSiCOUZ4yckF
AwGAvfWLByYlcJjsk2yG1aWAjaYhLosNThfZriEFoRhefKK91BX1Zh9B54NsS0aXCe0lTInwMa8p
fJPjbmWIhWDY4vJ8zwYUJa50ygGm3wdwGa333Oapvwk6JtZE1bJr+pjnTdc8GqRkWH2m52AaMKxC
3afnYOlRH/cVbdRuTbVs4VKGbG9/0YxD7l6yuRrS62YWi72z6E2EVwzRwQSTY2P1BbrN0+6qQZq5
STrTrQHitiliDlbVGR2/WIUlvYqPCQmzCda29Tvkd+uN0HVUN8nQwz3+ah3sQPcaEXtb7fTcVxHk
eGnAbBgLFBNWTNNNjtJR3GFJIvuixUK6x8KflzeCVFQ/DnKpLGRc8jgA07DrdzZg0MKgp3/wWxUZ
/63qhjK/STPoareK6DL1Wzi+pSF4L3207nLfRDo2ulXl9Zwuaf4kVsqDyxAHXW+nGuFp4rOKXOdt
yKBipQAlXYczNidRnNFU41q7EfvYMkYMF0VPBXJ/1Rlm6vxC+bTLvgnr1XKo8Brz0k9iWs/sSMbx
mpJ5da8hgk+9yQwMJb9iB1H0CVWt0dcRFLnjFUHPlnnqarIOuyxcR7sjQvfqGUMC6AcNRUZWxSFr
gbIjGSg5OF8M2sCbTkJ6gmVDEM4vZBgs028FaRR/6sK8Yvu+dz08i5EX19lzA/ur9buVQKu+aju7
6Fwp1aGM5vK+GVTiI+emiyWwqr6OimkMADmp6wzYVJsDbgf5SYsWjABedLPFZiib+9tCjGG+XWqZ
QaicF7nVQNvCVnwTreUCMT1xIfx7tiRc6+mRpNyxa82zqchR94rA1UygSM7MoeKYFb70jszwtQfr
Exsx2gVoV0u0qCfxVisK0hyQ+iELv4ZQe9v7kBNPXtuoXNpbhMVVscWLovJWpqAvgHu7Ivb6gmb6
yeysI5nPk1LXwXrRA6pBaLxEeS+TaVm8Rw63cs0XA/F/8JhWbY0gBb1n821BhRcgJ+e22aZZke4n
mrqi3GaslBbxT1mMIPyHYj3vEQRMN75o6bSbZAX5Kmu1MmdFAJtVHme8iMYX7+dZPSh4uapDZlFp
OW/bAB83lhNS/Wu8Rn4ezxvsQhA0WiuNiOt8YO2hmKkpbtGxUpR2Gxhn+S1dXJVTBDDB7HbIewp7
XgGG1R/oRGveguBf+PbKojdY7oJISXHpKphxlLEZddSxjc5o1G/QgCsbErtC9PbMZo6m6B6WawOH
R+P7xE6yzhNSwQwaWRBSwU9L6ExtW907j8xZytG2FKPl30dQTpDSYvlKR4tIYoM5rybh0TC9Ro6o
z0hGAWx1bq2CQ+daZcqNFEGOkDyHIoWFCWKfIrrDANTBc98tILvcKb7gMiQhys3DOdd5hIimKhsc
FkyxlCLRZYWVYhOISJMWJW+vbbppshVfe0MR+A4G/jCVUu+1rzK44ZUzq9dznCVHHgEImtmd6fOZ
3ywKrJE3tYZt9uIiraMb2eG/Ki6bJhCXCxNUY4PmhgzcOrYqitKVL4yPI2RAJdgvrkZ6rtcwIruP
mpJlMs48IrDHlJM0fETfAvN3NWkov1uqtl3REytYi3W4sJibOqQyME3PWPIe+9og4M1cXi1w8kzn
FT2MMATTl+4oNVwSODhFUKkQ7yWXG7qgHQeIlIFNl1GFPNrlVABd8BDSVB1TNUcZOJjQXVcn5YrO
wut5BWggcaQ16WPTqKqD1fNMgzopDE3Fzo+E8XP0vrIGjo2cr881gaHyZder2UBXkDpM+aLpnY2z
mc45BjbrpXkehyF7bINyrXzCB2yKurjyoWXflqz2xR06a8cygYyZWrpFQ79nAr0d0zoiqlRBgAZq
ZivfnVk4jcNlESzuLPqS5tUxT9EwHz1mS2+6M0yZo3xskVsou20RkRBEHWheuqu67311CytSeFcE
wY1oavd4LNqo7+Oi1HZtp3S9zMTa0F03IZa+EW3l9SEIl+I3xIzi2OVkQneDveWkH8pUU3o+RWk0
nBeyXburCL06KYxgZgSgbVEQfU6EYvIK01RYikQNNQuwc59JO/Qbhs7t0W5awf26Jn2xRLbZTD5A
eLlztPArS2bsrdoB4JCByeHQj3njsNSlIFPWAIlMUc9ieCXT/F0UoaS/gVrDtMFtxoPgrW7wURMP
l9fxogyzmjxr3/n1h1qw+9mKuc6Xy55PCucWfll991RAWJo/wQmjtg84ZWR59L5augqlDqxpr2vD
C/6WVUMva9zjNUKNoq+r7KL1ADlvHR9r7LelHRmKIFZPgNjFVAnscaBhigL65krNo3MnopzcKOzQ
kDsBRmkBUQRuTaO6cambkahTDrULgzCCvqsJrOaDIYFc7n1n+/Ox4+JdLQCPnZeIufttvRpzFqzO
Vz8mzF2wxbHeAotIc/htNzIfNlg/6XkrOs7e5lAs5gfWmql6ZQtsJuJQ1kN4GFc/g1SL6Ilg8KG5
Zt1QUmrxRnPsMfApxRwFPxpa98XXsKRqwYQ+9u7KykmjnBUNaYDiw2TTkG9NUeM+FqmD6xPWG7W8
DGkkjUTRa/XwG4BPVYgasIZygY1xiGQMe8kXpFmOM4B4l3qqkBvj/iKwyCthE+19cxAun/yPKIBg
6DJD92n5Wg3oFKvj48onkyIIB/19CVMWPbShHboQ9N2BNm0MknnTId8SwY0qQpo/WgjC61A79QPt
E2W0m3W+VjoBOFzCvm7MXWBBbaW46yn6zqq8R/57HMsObWK9EMhflmNZlMnYCg27phZ7Hv99hjM4
0pxm8oPB7qqD6d4cqzIS0xK71mR5F/sAxeJi2wBFBUlbNAsUYON2xakC5g0JjJbHNRJ7YkqaocbG
KglYYBa3EUWmo69uHLP2M3Ldh6Duz0o6J5qOUQwN9NlK7qIpn/ctEk3X2HwzIHqQFLyKulXtFUJ7
pEN6Hqdrj0aAYOgRdfXYkkNxay6iBoRgux53939dzAp+Up4+5RWQVZbj6FGbHFFAaGLAhMZ3jS6p
Mua2qWBfTTST2xUMhpe2BE037usSlqEkwgbgvCkIkml6CvMmAWJevs0N2h+PqPNfbDunp9gDPlIS
oqlE7owv5nQTIfgc45E4fLS/PgM/OwEnahLkayvYpkViJ2kgEW1HSMfBhJK25HzAAt/8Ukc1PQUe
rJKFbe3CaBeaLEggnF83RI+fEZ/+XLFFT9EwpTOlrhYT7arwvHT3EeYgKR5L9xvgQ7+kpqLyqJ34
nYoPpMIsgGRf7ObuqDMwseTsM3XrT/QX8kTmkbmF1UJKfHxYPMfYlbBYqublry/wzw5+Ukj1CMLK
nBS4wOWMtMn05GT+a+2mVJ7UTQ3vgPO3mM0mZJToj57Dr+hilrLorykNws+M3n72FU4mDjET0qYp
jOR1Vq5fpqibgLQbP+v8/VmR/xTtYJvQt5CDhTs/VNP3POq7JrHBjIRsM8A+Io1Rw1uvJhPa5462
FKh4RHswrkXNqNhy0iKHn4/mOq1t9ID+uOat7DUAIi4tzW2bE+HOi1pySKJXCk/EWMAPZ/rXqPxf
b/P/Tt/d7b9mz/6f/43Hb65ZOptmw8nDf569u+tv1Xv/38e/+n+v+uPf/HO/vd+evuAPr8dR//2u
m2/Dtz882NbY/y9343u33L/3KBB+HBuf7/jK/98n/+v94yiPS/P+j7+9OdBKj0dLrav/9u+nDj/+
8TdkBX43uo/H//eTx2/4j7+df2u+/efr37/1A/40jP6uImB5gNXSYRAeNaLT+8czjP1dszBknAHx
IvmxvbN23ZD942/4G/gaKk5DGaqIR0cVe+/G41OM/p0HEQrOXHMhhUQX///93n+4Lv9znf4L5jy3
ztZDj0/zR4kB3lWEXIBVE0Y6kMgjnsy3zkdTK5qVP5KYRZ2+gc553EGvDVJ8kJmbj999/AhLY5HK
nQh8bZcy24xIi/lwlntZoxQQE5AXroFkRYUJ3ji6rfTNZyY1Hz1Z/7NQf3xWGIQC/8cUziQVJ/MS
alQYqmiWfBycQ+2ktxRrj7XB5ccPLEfjMJ15ZD3wKZAF3xbE20OI3jeU+8WP434hHnFrPVR2/lK1
0u7lFL0JPkJjHTJ3bQrUUWY9CiTmVn3bUIVid6Cy74WtXqnO9Z3JlqQLYSLLajPfrJgdN7D6al6D
Wl+V0eI/YUV9qA9/94UVRzoZIAHGj98XP46L5O8m+bwu+0DXtrzN2LyOm97W0cPc6+sMsdqb7xD7
o2sUnKq++ypb0hxkZNRuRkX3i3Pkd68KlrW67/t40XN47YscoToyCdFQh9fT8Ve5Qm9SPEjHYx3k
W4gF0j01tH4xxXq+StQbKgRvt6Movn38GltUeHiUy7Yshzr51xlvG9Ged2N2gWxvdkVS7S4Vu+rh
8ziXdymEDN9Xkn5Bfn+49qM5lruNvuCOLptAOvk0m7Z5VSm/hXNLtgMbjt+2Sys3qB/ah5YuUeJr
0EncsO9QxbgpRN7fgPzc36Aw9Vr7ddlNfXbx8dzHr1GMeNL1XN8sHg1QtAmLQ6pS+tCkLdQSpbym
0ySvP/4FTQg5Ey1irMrJC8DXsL0YQnrZLJzthNBTDKwDuSsBT/VmXLesKafD0M3yavFJz5W/qviG
oyR7hT2WvJIhR2IGKhVs7DrcR7+bWP59A//+hv0Aov9hTETRcYOrWChoFOnw5CYA1bWFVIGst8xK
qGIIt7c9ZICJ6bNsp43Nbz9+R9EPcSMfMi8jKAj66Vw0trvqiooclp4ePh6RecF45kFzmJpQXuWy
T1YtcDO3oVY3tuxxfBQ5PsNUfvTT/vEryEhjw8fCiFOpT/s1BFuCvhOkvjsu1zEdGvJlIPzraEz6
PcfewlT8Kh3NejXLaroP1JpeVsog4KVTHLSQsI2N0DcMdjuJjoL+a7mEm9IE4bdiGS1KjwM8s9bW
XIXh5JOPJ1B2usDh7Zdm7qa9w3ndgZjUvpTBRbhM7gbb5OZeQKJzQUj22uqmuSeFcfckzapt3SO3
zYf07K+v5ImkEr65kUTtH1xp5JpCCTLvH+/uZdGWA7zY3lXO2sTZFvfOxDSq0uWOg8P7hvQOuLwd
r85HgLyzTS4bk4yY/O5RvWtjpsAzCYl0BcZ3k20DVxUvqkwgPJlf6mhOE8JyiChlWzyEvntCXwxq
v26pdoTUqPAa7p8//rXM8FXQXfttXN8W7eTeDHbdiaWx53ACRwXcGX9f6XT5JMb/z/kN358JbFfh
PB0IcbrbcSlqnSNS9XdDbp9KHtYXUDI8s2NDamLCzH08RMlo2ucaibkZyNcH9FMacBzpuIcBQmxD
mj0gVaQuxKzfZu6yB2TIXyCKsWhmVd1WIvl1PvX9cF+k4GQhCbOtsrHft6MA5Kyq7c5AWXNpfNDs
R4PtU1ZF/T40QDkUKSX7sKPTBUrXZJ8HAwgDKKdv6Eyqa9nqdhP205R4Y2rwZUR94QfybNH/OpI6
uslcAHdJX0RXNTPjLmzD+daGSu6HeSYHBpf6s6ikl0jWsh18q8OHGfqYXe2jlx5r8pkWEUvQlMye
2urr4sPiX9fVhiityW4HfOb4NM7Db2wph7eQzfHUvOqlXb61cmIbrFLjJZLa4YGH5mWZwchhqKc/
Q0Y0QPfaBclRUmaRHZ+GmGW+uqSVgSkY06/IyKcXSHjruLE5f/p4GBwfjlkK+xCtry1Mz1FbRFFj
ary7XhhK6X99b5zsf6UKQ42WMwQnFDs+gdvvj/cGNKoD+Ddld0XKtgVXvldXjJjrj8sNY7PvLROv
zbR0d8M8necOpaQxHSekYBCIbaeqzy8tf5qcXT/Rs34gN34/d2HWDTlWZGw/AQrWp50a4HAriO3m
9BYkfQDmymnHAXe7YMsYQgHoxsQWa7uHahDLTO7Hx0aNaJFvtbywfTtc0g7NpkRbt0unWZ7xXh3Q
ZDDcQo4cPZYdcttV78XFx0NyZBaWq402c921F4MR2bXDNljlVdwfF6iPVapP0x+Z0OFu+gh8INZG
GhgChTpDIV6gdn5WY0v0nC4RcH4+R9dxpi8jTAyP6asWq3mop+GTTfUHpurkJGnOEesiagkifupD
NLt56oeVqhtTFZsVuMvXLsvvjrHwbzpiyHpXaUwrFx364wqOYi89d1rPt7BbyFGwcsVzN8OHcJq6
5S1o2E7OsO6IGwxyMXzv5aEoqzyuusycRc2yXHMfOhYb3CsoEodIZrooQ0oX0wP8dOjZx8OPH6Uo
2p0zHR+PlXW+m6Ixepya7CKbquL2/1B2XktyI8mafiKYIYCAugWQWpaiqBsYi92E1hpPfz5k0XZP
c9ambecirZKcLqYAPNx/5dR54zVs9Y5/WMwoIazcs4YuO/Lptp4BxX5skOK4eL7KkxrMAPsTb43k
/d8/oT7iJ10D7SryDnY4ri95xJ62LJmtD5TWkGEYSiYjaDb//X55tL5/fuKOMCil6OKs/+gUBz0T
YP2zcWPBPLsYrCU9m1nmTegCj83UsHhjmTHw5825SZMvUzbO3wK7+RW3xegGoP0+DRvMn1qd7Shu
z2ljqm6cp83Brgbhor+c34WwR7cp6uVWN3N2c4JZuFyKm8QKcaOBQql3iFzMM4l4SnS+4aqZuydy
054evZ0aaOh/+9K+dChIPHUM4qtIFP7MNNrnUS+7TeDk1abtEIOMRW2iM7BD9g4GMUJIxTWsExJm
xVssmuA8CdRrqCabLoN5T1XjpV0s+aLn0Gp9tQg/SOaBkjBNiCO6TjvQgD4VgWXtOPDsszL++7T+
T6yHioX62qClsQ1LW5/9UbFis7GreJbZfYw6w4utrjs2Q7JNIX8vmWTJPNxjipvIqVnApdmDH4Vp
6Omx2uxlkU+XZQjPlsj1gxKDW0eT8UOMdvs8VPNNIw7jUtdl90z4RnAmmIb3ouzSoTimgzO/23pd
ufVQ/lv243+cz9KyCezXGE8lsyjL2v5ZhZ0qDmM43eBWhEq2aWIWLz1GjyyNbqqlL19gWZxtFoFM
j4VDNGnSFZs2YN+XGdr6EVGZcw4tPo4MYUqipst7CN7T6tn32EBl1yGO8erBDHZ5tgSneXwO2zw9
pbpcdmqhaeYuyHTzaKoxfQ8iofnwea2h+4lcp1tqD+g8L5HgDGcctGJD0/QWTizOYyxsPZkJWsyp
YWZyqsILayvc14VsnkxwBRf7/LKrFdREG2m02zEs5/dMrwcIEakeWLaYvMzLmAeuPUWlOyTDcw2B
8g7DfqkoBZd0/U5hsH17CcarXs/FPRreHr+/GP2RXgUueEw3oxpHd/K0a6J+zn3TRq6GVfHVScby
pZOQTpG1HW3b8BgkVhkUkRo+YpT5xUYSrkWF+tZpi3qvKv0lF17be2am5sZugAuG6sUw0/V6f2Af
R+ohFpUo9cvwoqbqa8brfdHDqfmXvvWPtJH12ob7JRTDsmhbJR32H1dFgCGgrkrjZloKs+80U6DJ
kvuGr3MjQyd9M2wKQtqEms+ak/jAt9KdZJUmB87CZtu0bB5MI2PyzUKNNnNaFHeagf4qynE3sVIe
xUQ1v9dzlXkYIdw6MsfdY6Yzy3Hw/3vhRCHwTxRvfTsMUUjckG1g9KEh/+fbCYsho4durZuhCS+D
pz4pxtjvOoQWN7moi79AOrxNgrIu46RePQT1LW/62iO4OD+1U1F9HQvj1A2ShspPwyh8UvVoeUmc
TPfTnHScKOiWFyOu50sxmC+PvwwL3qitDKrnxFbzpA2Ts3E67S8JdOLWY6W/oedIt62sTvV6CbfW
E+5c8bzUzaUNu2G/DJ2xr7tIHBzifS5FMQYbbsJpt6R9d54MJCytKb4ng1XwhtLpMkQfuDfaq5Io
40va2TuBCnzLqsnmvFAmHbxLP9WaFxXSm2IycZRLZ4ffs4F1Dp2jRluE4frXinDKz3eayih6RUyW
39RqeFWqYjwEhqz2j66RbdKLh81q4PNw8nOIWgH7QAkAM8XDEfXSh7OE+hEx2wtuBpP6Xz2P0RS8
BotubAesIpRIbgenbVlEGwyTr1nhQS+N9vboGYySnBpEevXGiZH1dXk27gmVbQ6apSvevHD7x2HQ
/JClvbXzIdogFQg2KGjLy6J0vx8Kpyl9RGDesEwzyxNG9b1L32ppp29ztrzkDfKpUhj1pu767m1u
rHODAaPYwqs5m8E0J7cVjWR9bZGfi7a/9OuzrA9/P+RBuwFKDy7/949Ebx/qXjxNSdwd4lTtngtN
6Z5M9TbgTIRzXBSbuCm0JozhhISvNZ/pM7rXjdhobXcOTDP8ZuJC2OiGsZycIpyuyth8fBbGGFmU
20mlZMdiFp+sAftTtWgkd8doDWnWcN6I5qnv0tobW7Gixbp1cRrH3hpICrDVKOsBOu/VJ3Y1Z+vZ
wqKYattpNms9OmUbqQrdlzNXXhuOyxHjKhGKcvbEGCjH0LGH/TREP4ShXnCRJyeEv1/R/8zvKiSq
N3czFwHC5u8KMAo6mo3WFPpblgi8a3KTWzqi4MD6YUf1hNgkX94Zxa6iRRph1IgbmNimSz8pg2sN
khbOWIL5KsKd00fB37bOK9ZUgsk+PwpRWtyN1mQqRydTX5VIFpe801t42dzmqFmKq+iU2Ifjzb05
GH+sC45Ozf95CPXoV40Q5FDKqbnXjuIPydJ4DRu6jrWayHusJB8pFqfATSq2tRQklrmj7U/S4syI
p0IeYq5fm1e/SUUcXdCZBL4dYI/MkSIydMWq4SFRqn00qYY/OIE4Iqq2DwHbL3CTFCLz1bXX0Xst
9DL4x61aBX91rSaPIrTtfRe3z1pUL5c8QUn6KBl8yoGvDBzlOwT79l3UU7aVGFX8lpj1/fI4zzK7
WPYA1cEx6vTzKGMXfXS8Ch2Na6wnT3GRODeKCPKV9UHrW09EEPpGNfWn0qymS7w8fX7IYfZi1ouy
n0XmLVpSXSynOQ56aF5Iidrj29aOaGoqN50rjmkag5O+TsHIlhEW9vir73gmvMdckCvxrdficRvl
I38pY/P2qFpB3OT7rs0QsDA2vyONTfeMRItrKB0HO0ZGVh/qCNw5LWsrswG0bH3YpfWw+/ycq2JK
9nZaLQh94U3OzshVGsmyPQQJN8+kHixZ6ZsEhOEcEG90KhGwbzWdXFCGGHXLosX0XECen4NIz30y
oxxPR9hk+jN+gTOyT6Q1qa+gbjomAW0MI1eAuK+WbFSIWfGqlWCrlgjLjUD00FfdDpF+eSlHbd6V
pdqd0KF6Q1Yq+wG2Zp/A6N5K+nKf1kW4VjTqR7xKyQmd5Xd90J4MTREXa333qCbfAwK7sK8V5XNd
YPuW5TYx6hMCX/VZdsq06ZZm9jIUkWqqz4Z7+5x+mEeTHVm9+psoCWTJClU5NrMCnGLGlyBrQ8wd
ot/Xdlj6DqI7hq0s2JWjrrhj4DRPAJ24TMOg26Cb2gTo5l4/L7u8yf/GyWW8GKDMOGI46g2JrW9u
lSN4+viWlgiRrVnrvQih6ePOKCyYOcWOXiuhTl6r2tpbUvUfhl6w4ZrbQvelLN/BrqvvVQ/qUcpa
cwl7Lo/TFMauHavRqY/MyX/0DcQ6XQd9RVgeV1mBRLFgu5Jnksq9746tWVWpbzXKm1Fm4xVprnSN
3qwOn81eHJj3BB3Rz2Y0n2UeE49W1ikuYU8fCnUbIoqBlX/8Zk0243WGrHZL3QyOKM4p0Yp9rasO
JH4Je5R2oXg2IuusEW3yBXEDxnnQTC5E9KbXbCAjXHWepKaShlvr0UuiFafcHtPT4zM2Z20F5nXP
iume7ay8W5VeHzMYkAtAvzfm83WKzOAbSGXjciFhrg0Dee7r8Fai1NqDyFff4Vv1wxCZCboKTEZg
JAET8CDvLBYrfL2Jyy9NDJg4ztPGGZyvTV0fx9FWDk7DQt320dOMS7eO0lV7ezywNB7lLluN/CmY
l3sZqsMmNAp+wiOz+XyH2JpYMl2H7uPLTbKgORot+ya3wlxocquGdxsU+6Qcv33+G2FNl6csengZ
nWzw8e8Zu8TwHStPfpWh86vQDXn5bDzCbvq2pGV6y7TkLZLZAUvPdF/QthwZu6yLQCvt4VpZNmFX
LDsndb6GJg2QXawBEg/YazWAe0msOl61kH+atR1EQlRLN46xQ7L4EYtckvqsWlP9Qct81siIsxEr
Ryxg2SFsLQXJy8j3nUz56wD+4OUwKvtOLWY/S5P62A3pJXOa7Aetp3RzmTavQAL5Ri9zd7ZbL+2X
YpeiyAkDx/IrS9ZnKURwGnPb3Ghyv/SJcXh0Uiq7hFDqzOg7tar3esdUNHfdeubXQ51vtEi8FkyE
jNs/HET6oWvn0wkjNzPQNM3bZW2v27odXUTJ+pl1MvnjQG6qfKdW5bIzbGJHDVOj/Ladu8Si+so9
HZ2K0foryirVDQytOpb0Kt9kdtSUSb3gOrO8UDd7L13g+oK6fsq4zL3USYsDy3+HU1zahdvwyi9t
nPo6hmALhMAAXTX0YMtVo54DpU6OYRjcY9Q3bmi09bfCxPMfCWp5avoaS2fRDTMCz2lHgPhcLsCN
HLKNjMyv7aIePy+cKSnE97jry7uj1VcxmNrbaPXdJloA/y3V+qGZtfw6KtXgmou9XCzkfXi/2K2+
GArWM8X++mizQixpyMOriI5V071Hx/E4gaowGV18qfW+asr0WcEiCXUw3TBrDDc9pn5rtKsOQN+P
6gEtLXOwdUQ74YbJaFfzTPNzI2i3Ypwdf1GCeGMn9qom6qItS/7m5wwtjf/4KVl/Kte3mo58B6U9
CtdBl/XRDWRbz0q716YhZqYM2hu3SAWMlefbAbh8wpDDAKouB1ILOqav8jS3Ee4KQiPcfu7Vv0Tk
JO6QptjitWOLXfP2GMdGbUBjVmuHxXHq7ePPx1b//RObIOvtoMi3gi/vaqfZ34RL5j+RQb0pQKFH
2SpUcjqMaivF8DVMjeBvTK4P4Zo/YV84OUJtfLMFBBsfnRF2a+fQM4A/56sTfBjDcVcN6TahjPRu
2KJ1bGgnIsTgxnJNpKhOpSbuo5Onb0NA7ou1KKqndf1yGSY9PTJrmgQSpkQf6ixc9sn96ness6V5
DrvouyKMb0TyaX/r1eyqVMvjPDJ0FhnJ6l3bm74tsCBxUcojvSLi1MQwXgcGDh9qQqFnBrxQtX65
hUH/naCl4p6uDwL8qEyk10QorZalvA9q1j0LoUM1NuFWydiZkeUgEhOZHz8WZ6c2eUyN1ppDtyK3
yA+WXdKo37HST5eJuIQL9UTbKElhuwJJx3bNleJgaUxe5qjdihQ3a9BYsAGkHHEbTSDN2NtAhckU
rUO8vgismw3qYmP3+Hhnva1ORjR8G7JDbRWtl4czCdgAVycldXZjPRhPqRXSscI0PIFhU4aKCMZb
jbNboBp+l03WixEWyYtRRjulG+Mr28/xtocyv2Vz/1qvJ3Uj4uKW8MxsDzkFqnON8b1qjO5UzCZz
pjFd2GajflkFrmK15AKP9dcatpI2ms1Tn91umwXqxijJ50vWj1ezRM5+gh66ytSDk5ZHyklAEx5p
XQskjYb9xdAJ5iWPJts/iJXZbmJcafjCY/W9UOKaVnaaTyDqhdfkLbbLJt6mDNAbghMrj5rWf1fj
ziGpg26qKJUvfCgdRd0eL04uC78cJs2X67yZVxZnWa0Xfq0b/qirkSdoInbmowEdASA/CxFgeLrX
sALcSzGuAvtYWQNM1HMIUcKWpvZEsu31s3fIx+JW97Jg32b9RbfC6qvRTvIAW/Sc9pRD0Nz0q64m
v9Dcd3+X499IQLUNbrZwX65FSOSxp1QivptmHtysOnCFNRi6i6/IOZEzsTWtNLgGVsQ/rnORrDB7
jdT0oGIAq4d02IypXW7NJR9eOyITDsoCuUPgar6to2nyuxgXnmoHJ5TAE4W2zfKVkMuZQzRzgy1r
9EMlz274OJ09yK+2mZr4DLaSv419wscu9WdSpsDrVyR6tPVfOMOHrSnS5TDTQ9E8Tl0C9Itjiqyr
cIuJCdK8NphkxGJzH6sZt7TBJrpjmPKByHi60r4Hh35lnBwlLa9dmXbo0qUjD6oI+WIHRz+gfew2
hQAdJbcGh2LRRBfEE+p+aTp84p2SoAm3Ro/GuzrlLdEPdYZIQOLPexJleBpyqDxzQbhAxXnFZyt8
vCnKtrrNTLyU2QHdfZYakIUPSrYe9Nxr4sU+iqIYCIrJ0g0u56vuaOlFNN185y7dkdhQXcxmiT0q
cnOo09zYx0Gf+I+pzSgCude8tiINUyXIdyOLJvlGu0sAI712q+nFNWpJl5F9fSLiAVd/VNx1od7A
W5On1Kz+GgbQF4KAGT2VGQ8CTuSvDdl3HmdMf5Q0G+5nX/Y5XYUwlulW9WX93VCHFRBox2uhWkdC
93uYMzvfj3nCIeTMdKufhRUad4MyULnGotOJtmimVyS6fxVZ7yUrPZDVc7wNox7wXlEd9jiOJGNM
Ak4+GG5l3ZmHrG5t9xPlFJqdb8waF4Euk90D0m+laV0+76Q51n5WC2XEUIqzE0WO1w96ty9X1zIG
TzYFq83kVeQrbB/kgUy0l0Ypl/MA5YPTqUy3/x0lXNVe/yv1BYzQRhtlIuXSiSU09D9jV0sDELKf
x+6W57VzGqoquESk8XmWVbGyMgYOF5EdX+Kp8R7P6knshoBRwcZp9xTzzWFjqyLPaFX9ReWlYjJz
M0wWly5VyBdaf1KL4cuUlNO/IJz/Cdfy2pGKWOiIVLHKNv+Jb7bc6Yk05XALE2vYS+wHWAXKajvP
aX2tGmAY9v9uh6BVMGPhqkchL67LRw4R9pcoxQGH+OjXVWO6ZWhxUaJZQwuejt+qQXW4txUTt7A6
vrSENbvsLhYfomo3Q2sv/0IKG/YKxf6D5YKOsOCgjVX9xUn1B/Kc4ss1CLdY7p83n95PVIrPifZz
NGiEs82nvH3Kiec81+XyEmXp/E0Ra6uBBN6VQzLfQ4nxTFJVYgG+UuiteiK06QlJrbppF1NuhlVo
ENbxnvAPB5vFAnu+DsvYsLwKgZJXrQh1bqdbBthmb2RLuGltM9tXpdXsNKtpv5B/RcTD4YFtkDe1
c5Yu+hhF8pHF86ZolOGnQ9dc5vmxqwhimk1SDpb1tGjS3m36SlJIy3mHUeJldIxvk1WfmvW8DWzZ
HCAaD4GEt7TsZdXU82r1FhXLYy61u6jdjQU9pNRb51hjN3glQ2EhRgUqGqyunIf3KJheYtwSL6vR
9qSVceDqbe2n6+g+yVm5yD57bsvke+fI6fyg3VGYC3fBeHHo6DP9McgdjFNZv7iWobcee6rRoai/
weFx/HvOmv2o9trHIIiX6oYBzEt2y2Gyy2PlGMlzX0dHggPCq7lk6bPF9+hn/RhjgFZJ+0MD8sYM
UkOoLtD8Ads8I9Ob7GL8sdoqN3TDdH/adkgcsYvLZGFdY9r6YsSyKrDIuYsDMEXj89H05YAQI0s2
hWWWcO5TJncZRggPSAA/dC8z+jNRv5mFOR4aR6l2SS6+55Y578PQ+CA4Z7lqQsyfD2PmVC6LBbNt
JoxXibTllfUc5ausvSKbxGtqdcs2s1dMj1bcJc9iDTkGyLVC6xgr0H8Fh9+hl5Vy0TJmf1tV62cq
rzunpjH6C9bSQyKZdORam299no4o35wcUIlxYMBNsVdF0j6RVHBU9KC8PP5cLnLeM+qwyUdJ+aYe
z6efGQ6re1w0+TWo4wgsJP4BcN/c6BZrf24LwZE3eNhO2qeupjNOnCFlrF0VOKXa/35eVoFz7JzR
OYYi728jltj+cTQ5wanvNA3kgr5vDjYEVv7dE99wjQkgOH0eNgNyTkwx2olGOT+u6SIA6DhrlBEM
yTFq7Sjxv3lJPacXtX83FeMi07DDX24I73FLhGz32TVRh5mzjavbYk4X7GWHx+HZtaA/qh4Agq3Q
ZGTmxRa7w+SzqVjZJFkNDvkAVOcSFHW9vB8Ps6FczMX0asZWYO5lJcm55Sl15Ctlt9wY8AEKEyAg
7sFp27h7JQSp9GerHV7Vussu/UgYS1CGrw9EO6it0mAXHGkM6ARJlDAoJWrISsEklVeRGtnpN0Tv
WPdYHbqL6eh325rvyjx5cV3o94C655sxLl7qZ7oPbBuhz8qNz73jallWn4LCUc9TkUbbz8pnZd10
bxR0f32LmxKbHQqjhVWUvKzGbZBhuA8tWKzJCzE28bEFT8KQ3+hbqzMCV+2z+GqrjPNbPH37zw6h
EeGq0Ij7zdhFDVZwW5zscREn2vhyn4Ifkcg+GXc1CgNPBqrz1bbCH1GbxJtCJYXgwdoXSyg3fAEM
h31e2R68Un8ikXV2zWL+hr+s/ApZMx6syip8xeQdtGoX0soLiRUsta8sBWVpY2w892IxMXyumKoV
k1DC/V3DgU6p4s9BoHoJN8nFUNtDNBCCA+i4JjQbEOuK4mwRAAI8hMKiHrbyVNRoSqy50r1lTiAQ
EK7Opzi0xS5h+cqGTA0qBlkKm0Rae6VTxTss6AwU5MReDO+wDdqlQipWtb6eBjXDzfJtUDDHM9e8
EkSkb/K1fkV4lneVzNHZm81wqTNJNupCBIWGSQ6hojR8evF0WxeV8SbQYpYx/v9ep/3SyvxVyX8R
xsYomo/NOdLi8GueZUdu/eJZFUO9+5wgUrOTp0Gjh0zqsPftLqg20SqGQ/SAbG4F2EcVgFJUenUY
8lrH6jyU7ucQ3tbxFygd+WJwCDYr2egQ1+zPNnpDEVbdoRFRsrUsmfwIMq+sde29lZu+LGlE6Rxy
NndGHm2hflEwk63Hp1EMH7XgQrVwD99KR6Vxs4PJ75tUAwzRENj2086xSxAJHVa8ASD5KQSpOGwv
9wi4gF/qOzVD+5n41Cz79rj08YKSq9SSzRhMwDlsJzVeUcBUF9uqf5Zji3pHxfxagObklgOvmOfP
PeTfhUUxgzvYMZhEMse72VSz7eNpDySNDucuayQAOq7UmBgaDi5Uoz5Z/YpPdhApvzbRXY+iqFSW
TbKAObqPmrtEVeVjzTJ2Xdl85GrU3VqlTb6G14xxjPFadtsuD2B+hoFeKmZ23NZy+JXkFdt4LI7M
z+8GAgr9cj780jGJn1KqxwET4bDR4+ZbmAbmX0Ya7cRwKMl4Y1u8/IpvwDhB3+YeRtQPPQiDnUyl
OC1tpJ2ScpmPkfi7VBfLVUkJ6Lu89R+SBjUv7qbG+9JZ9rFtdalyeJUInh9Yawhy4jeJc8fimvhh
rEe7T3D+ATj26vBBVN9wV4tkSzSW8UKY3+9pV5mX5EZeGHNl8GQQA7TB8rzsInuKyRubxQvpEQC9
ajextCoBl0FteJJy/tWvSElYVC/LMM8A0CzOGyvE6rpm+BwU0je1vLwaJLK0RfJXiBD8zTZZlmxE
0fdP3m9Ez+xPRvNdxPBwo6Xrnw/M6mZM2k2TKtrJjtFfY3+3nh8/gYJeG8JdTuFMWydFPLqtVXVo
Gofq3CTdfFwGHVfbikzWNCvkIj411bgx0KL0ruZknAGhPZzp3vZKvoYa9WN1fMAF2ZL4oDPmq+LY
G4ylxUZ3CMd9IJFxSXKo9mhTE359JFT75Axzex5N0jRkobQervfAwxSFfCSU878Eef9p71gHFxWN
tW6qSCjs/7R3mD1LH3Hj38Y6sHbRNKezOxMbQpEcaxi55ju8OvoFxK2HEvmaL9ens4HdukjtZY8L
VfESy5DbPs0+gpQYjJbQnTdHLz7qsJr/ZdAy/h+DljAswc4VXUXHpv/R4ecQM3HUSHFTil6y7Vgv
NELWsFvj54j3c05SS2IjzsCl4bWd0J/aGQV5jZE2mpf+QNzHfC+jYAQAYURMpRNvgg7t6kKo3NZk
Lt5jtUfav1iAM62+x9Eqb3FSOk+YPBxc6aH2hBHe/+QOk/nDHEdjp2YV0SnVE+5M+AplJkxQ0qRp
TOXXmGrI/Qao18lvn+VVlNGlRFj3wAsriKM7QTquOtuwfkFTHZ46sihxzhcDlOCYvgoxqP/yxT/k
Zv8clWwEeUi3CPphYNX+8PWskQcO6ffypmaw0qkRL3C6UAE2R4j7OSzZKSbqnWnAoY0IZGwyL1mT
obx0qpa/Wg49qhHW1VZrOQNIDl3OFYt/jACN3SdXlsRFfzYQYZDlG6wRgJ6tZc+Dk8OJTxY+anyy
l5i0j1MaRASKUAdaV9jc/VpWelE2NHBlg3Ed1BlgZMmXH4ADv1F9vD2sBxm6v5yOzlKW8hdZiE/o
QDdBaWTvatrcnTjv3EoCwA9xfGqDQX8r0uT3f4/ZeLWNMDA5yqZC/v91Yn3ubMp4X3JO7UMWJT7q
47SGWXCVuQ9HCU7kH5yigu5rsH//qqnUfw4W0hVzwAz8/wssIDtC5G+ikdXWhna1Z/0vh08VjUZJ
IFdxE3OfXEOdZTRB/Xe6dKxw7Eb7zWqDcDM35LzpbfGVhWG8ZQbWjayq+Vtct0y0SWpey6hJX7Ou
3j/6vUwrYfjn/EuTjsae5ClYiD4R/+JEEQ8Z7/++xgycWBIEw9FxoTl40f754vGmFQYioOS21BN5
MXGHLMSQ0i9pWvxEaO9RUk+bpU3GezgVH5/SCDtg0WOASG3brFq8rKex0HQMmusIEuHYBHUiLRQd
z52oO5PM5VB/W58Ri7JbsrzzEfoSFRliDVE6hIAJ8If3eUVHjaNex0n+RLRkP1tW7rPeViHuJ1Kf
2jhkpTGExjlU5L0Qo04YpiZ/dKi+9E5S0R9NU6VFcueok3GLYyB7RxTleQztX48uf54XDk6Zzxez
cwaAaEeeF2f4kGjMThxg8bZyNIVARhPpLTlI76SUfJRZDwDWkb7bDCgBcNi8yqYQ2wdu3ZMGdg1H
izO8Mp8fvhtD4NxJjC7YEgERemMfsoyOPuia1m28kX3e7bJhbK6fTKYz5ZaXmKe8X+SrtrJfPDHL
8KfWxeARq1KxwMTvKzP0NRVTbjsK2FbLcu0q7fzHGh6xJU9KeJT15TCEyns3G0XkY3XKkfONQEZV
4y5N0j+DnOavWr9qrYE7QuLl1qNas1UICTsALYnU6S4I8duGQrU8nSjVrdahemA8JEtvDuZbbfeE
YxnNjP2E1aU0EOd5zKCTzUq9KbUmCBws4pts6zvRgRaZIODbSz4BHJJ4KNZrQelbsV1M5VeQ9DRM
uAAuyGSUf1FUP5ap/nFx48i0NRXUGqTpT9gMG2NfkgSKlWis5tOj10rE3O1M6eR+mVdXNJu3xwia
MLrciQX7fAbzJvZh1IktMZ/aoUxz/RgNunZIUFnRSKRkhhDV3imboBnRQvSZs9FpK1q8KckuV+X7
EILzqk6K5H/9yeiL6lhVnQqzgohG7cUx74b2TP7R6E0gCJs0ngsXdHU5KEbYPo0kEngBUASfV6x7
HT6kK/uVnG2AGu6ixXbgmvE0/8hGfS+kYv8aP/57VZN/nuIUBmwShoXJS7Ms/c9M7lRZzDLqbeOK
oiA+Z4aunBXZkcsZ9OY32+4UzyK5ivShX3ap1V+i+hWRcf3dWZqA9KnYVwtn3M66zWRvxSoKkjjf
TRqK2jxmymbzMkKQCQaxdLpn3vsvfRA00euzDID9liJKfvwfqPDRb8ZfGjLxSpudoSI3tz0hF6TL
SMuLaM6IBgkzujZgp7aT4cEGRfGn+gc5JeJfrBHa2sD887IydboyFPogRuv//lkzq9kgDywlJEwd
o292NeY/Qsv5aSyVOITpom/YRfkShmGKVVl/idjK95yQJ+TOq7OJPCUDNW2puhZ5TkQtDWIz1DLd
R0vS0L4VzQ0jacqIwVT+379SFN//+cJtEFlNp62QvIU/in3Ffc1NHiLTfQw6taN/TQAKPSEJVJvD
7nuJ4YOsWpIBFam/M98R/lcP1peqh4tOoyXzp5W7aaW+fxgCSHeUVCrim7H4tDszKeQ+q5GYP3SR
dWcAoJWINvvIgk5AcndKSUncZPWY75Sg8JDj27DEEdpijDZPhB3VroplyJ3NvHftyJCbjmkfGTjC
lXmWqQtf3O3znrRKkSnA2Y7G2oGFZCwHMHMTmyNApz6/t1UonklO9pwVb3k8TJWV+doYlzuGFSLC
F4Nt3CvcEo28thGhD5KMIdhggh69B4jayhx4ZEWbP489rMUY05bQLelhPn+K7o9D5fPvswWmPXD6
Q72Y6pvS8iaNLt+jIDO3JqkkT8SUP9ZJh98j23m1Ku3QoSG/CV7ULU20X/9D2HntuK1sXfeJCDAX
eaucQ+f2DWG7bZLFnMPT/4OU8e19/APn3Aii1HbblFistdacYzqDFv3xtpAYb+1dxm04QlZ1BxCg
6dRFq1bRG83DD60f7al4HN8rP2FOmRJZnHcoYVW6Rrkng4NrONFylkFRsS4D3GmXomGanZlL2x60
S5kxOY91WhegceOlOenV7rPGBjWGv7NzfEegaL1NUCXOfTQce+WT73z3QTNBe2FbugPz9OTaNo3C
0N1zvZQA0ckvnLtH4RCLDUarbIlEsD/ryOMXHnZt2AXlZvauUJ/fZ9WP5ymnuVNQiyGDEKJBgbbB
aBceoMr5oqmHjlh4qbKz1Hqxb5go78ca5iUDAObNhQEubCij8NKNJlzryU5oEPWQW/4trSskc73e
QKOZxQUdb62BotXbCtn42QeDurKE8/w4SpNxacRViFLRsvcJLJdroNLvGGcrg12X9C+fs7qSn//9
2pz3Wf+5plBQspF0DNMwBPkr/7mmRLkxCa85U4H5JXFfvHV5WdzQ7t8yR+RvJYvOEiPFvfHJRvrT
lI3d+Na6gmJdZ4KRBqH2aTZPQG1LCnriHfvU15BnOS2bg1J+lzdgM8632KOd49i5uU3GVkUz7vaX
wmHeKdVxWGUil6uK3eraVvwUqQr+tWjM43NSxcpPT+mfK0RvFBzeryQYbwCSJsZW0az8Un2qUZE/
pwN7gR6GAi0M3033c7Og7MJ8U4JQX8alNNGp9Pknwck2Ld6c4jwNDizcwLLIizFaJr11Yu3hYCtE
IIw3D1c/wVnKsFCa1nwqC7DZfjucm2wlc8NlkqTFt//+eVjAGf5a413HYVpo05hwNLx+//l5ILkk
/yPw23MQu96LG2UnyKH91de0Xaj3HskcVQ8e0l7zEcmz0OvfCmbrl7F+1iKlvQ4BqRLNnuVmPGui
zC4h7Ahs5VsACPW9Sfrlw9QSlmisMBpCq2YGFzWa+arH1rchFMe8f63GoPqG79XfMooTCzseAIpO
ujtNWuoySSykHsDN10AIoote+l9uW+DgaYIO5UZUrB+jWB9o23KuIIwIH+1gdEc6Z5fHXlmGwbCx
Jn6C3plLCc4fQhiB3PPYutT+R2/A/P9unRPyYSplcVjRHpg9cP+qlcoygAvYevSy+ypGRa3rh4H2
0MEuE3mIxofLarZaCam9P3xgWdgdgsH73da1vEaGiw67S9xdOQBu6vLeW4XbNvez+6y4BNsfrPIQ
mZTmD82uhu28j7rKvNp0882+bR9GOD/WP9s+a5+IBwDDpTfcikc3OBGYoOI8a4bis6iNX3/6tBab
EaOK6RvnjYLXjsXjv3/d5qTaf13+BC5p2JYdhIS6qhrm3+cl8OAHGwH+oC6P9PVcVflu0fGf7PVF
KJJyD+PN2lpBhyKZihh3TvuErvhfR57SMLHVjVc7So1rrnvOaRxic1zRLbUZcjJl7Gkw4cY7QprC
ZDThF7pch11dj7in/vv/6NGd+Pd/CSsORaUNlAR/ts4l9NcVFPpM5gpQvONV4e2G5R96psKgflW2
LtsJHadt1/fh0+ObaPRCB7ke29AedWNnusKi0xeX21TNVkpZ5bu0c6w3Koedyyj0uywVLkNQsEvD
jsA9pMl23spX3M/v05HoNQYYXkAreLLn1GqfbGU7IlafDiH2lsvOzIv1rMatC3BGRse9hz1Sf1Y6
nUVs4lnM9//ar8wnReJR7Ar1u6qFG3gpxiVutOHQVJFLHTA6749l2ZBPbEEAYE/zQkUJmyML1i4I
1akWvBvYUJEiaAcMYOrBVQLtgEvgWxG027nVgVrzexonWwMsxy2xaeD0iISXZVQD16Qfxq2RcRJ8
TnlWq5aZnF0xEOcOvHBo4rB/GbcxImXIpMaBjqb8DNG4IuMLhjOZGSbTZrGWvdUtS6QqH0XpVItS
kcsi83Xc8ZMVAgpGtrbiXdBdmV6UICQtdnxBcc417J5ss8KNm4wBfGcD2MfkM2LK/ZP4Wgr1DCV/
NWTr1NaxtEgGIb7+iQmufk9KH2S73SQH2+ytDcIUE27A80DMwUHULG59lr8OXIj3gmpuKZqp+eRq
B7ekK9sSFrHws7pZDSrgcqxH/xPWptt/FTxcgnQgbIRnLtAevlx/7eobxMZdkzBQmXZ3VYqBaLTD
bhkj6Ho8m1/TptdKIrVfIqzzWWGdUBMfopggFLZWxrYsk+KshdA9FmH2R+OQp4M8ebiObtokLbPj
bkI2unwRsioHpNe7K1nW4Fh0OyW5ldndA8ei9Uh3Hz9jxm1SIlqfLtRMGX9Wuiv2KMyOxrS7qjhZ
51Ru53UcHGm2LeWkv/KwWzYW0UBQhr1jMRljdEITjvMhVGR/RRd9hpb364Q7PXs11Xj1Oxms9ZbJ
KiaeM0ut3WzinJaEG2SoIcrCXWF3EK+5UtOhKlBu9sOHD1Zx51lptk4GhHX4zMg3rnqxSQbZr+cG
kE8Y4qZAyLXQlfg5sCQDKE3JumWa++F2HkYPIF92eGqDJTTgXVCo2e/pSRZF+e+AJ3J6ZXoyvzK9
5XdntWvHX/TgNozIyh+e5VgL07erZ4laGjWwF23iLqm/+ipC4BXSyKXIVJ4rTQ7PRmtum+kJrbv8
HgzJk9e04okQoT1jn/CoTl2Lxz/+/w7VMjpbxhg/x6Excias+ODo5fihZhury4tPX7Pyjdo4kIfH
MFSXTuW0KKrddJk0WvuSqrLB/8aGajpi9M8s2svpDjUNM3UlX9tlPl5grjoLf6pkyGeZAMhecvvn
DcUM2k0CB9vOFqTnGPsqaG5NKSGoI0a45IWkVBgEi5ei2Ut0DMYq9aS6ZAiPpcnVyRQzQ8rQ6Vk4
veaP0cSUefaUONvmai/e+14ldCcKf7RhQsALmUPnfqqnULcOGGUqQmEJTr2EFecAPPJwDqQOILWC
YTKvzoOTL2RTDZ+SX7ABA9SDw9flta8ZX1chc+QPs4BMR4iNdaV+IYi+sAjNaX3tc6zdV9F2+ZNm
0qPB4WgsQGFon8ILvnv2AMgxAe3hd4V0tlb2Molx1Fy8F6Wu73pVwLWe5PEZQjpfC2IWOV4PU01b
JTgYVXs0L4YvFlFk+efa8JDip9Zo780yeQIIb60DHILLgHnSRZ89Ql2ff+WNVe+GzsCsVpPeE/Da
we+TgX5O1F/8sjKeimC4m9MXwGEgtpk/AzJJ7IUVOMpbnMFgQWlf4gHP/XfE8euxt9vnOg3b57Jx
1+S3icPj+iYCoAYRlX1vrDD8YSkhkM0AwIqbl7gFzcJajdhlfhjGs4hj7VsSpO5a8XN3H7UNchp4
+KsWbykAqJf5AYckoQmtmx7nQ9wbUO863141A+5PUeflxbSC+/xmb+BnUIMhPLJjCR7PMM9oT/m0
4dZG/dJWCMyWBGu0K2PIGyDbE4MFovo+Mmtxx6n13qNOOPYsEff5pdF5q/tcu2FPFHciAYwzQqzD
/BYId3+Nagg8JFf+CQn4cYx79lh4k8Ut1okSLJLgOh9Z/ShuWZECPNHRTgWtfmpHRb6l47Duw6j+
5o9hs6I9oaPF0+SpCohpjF1FwmIRp7ywyi8h08/EF9rriJkCKbEyLsvZh26iB7N7Q9l2lW8/d4Nm
H6IBIbU13atMfRg2ipXYa9hd+iGvO+0a5MMa5N65mWhRQSfEOSt9sr3n48LwyoVBVcrX1mGBBzDb
bOwZ1+GbxdbMNKgj06Gi9MHFroOXEAVDtdTbchU6ZnsPcC2+kGFCt81MrT3+pJ9OKdsT8OkcfVdV
MJ0fg32vKypaYk9cdTEEK7gZ5odZgjjTi+o3cdDLliymnwi5dS4EhANuysDL7EpnTzsHy4FWeh+l
mq9DldQGMysp2ITFLEd03qkcsI0xltWYU5/DtO2+j22I+soPv6M1cNbWqIlXxR437PAEKACn41nu
bWUXi09ZvGCU6D4SK2/2EXYDtBP8VDCIa70KB6O8zVI8oZpnz6ir2zxnjRr7/J/vyYDaNtRsc/l/
P/7PD0w/Dln67z+c5sNpCAiBuroka15VbCdkx8X3RDqv7mj1t38ePDMabqxx2A6QILPpd96KuUVQ
y85azwWQTm/2NJjWzZ/vVhZN00WEDXPzL3CdCi1oI3WrXkZFKA4jALR1Zo3N20PgSBvdfOtZZgDE
g5vsuH4u/ugQ7mfk/jYbI/FEX9XCNmE3P/1EW6ALAMiXJEq9LwZ5mGcqvUGQSJEAZXjIuuZjrmG0
Fn1JX30mTXlx+kHjHcfsZBCmEkQ2jxhqq7VRctdwis1tsMc0fH6aRPEbWbYaS2z+lOAfxJeoMlcJ
yHyiBRjYuG63SA3jtRWY/dJ2JYoWSuHNoGofttrXu9SUdr1tozTH84MlezZ3C9oBB73T7g+XtxLU
JB5Ih53EKiMAgvXFWT6e8Mqkb3HsbrpZau5Liio6W6by1E4BQDMKqitDZe2qergewvyXm7vJFgVZ
uFcyxdkPat6f4sGNm8X8dJDFs6+FyhY1RX+aXyqF+l3GanZsTbGOQdTcdFdNXgj0AU9tpdWersw0
ESkQ7w4NAUihf28DtsBRW/v3Lun+PFMdka3Vylm6hbcfkT1D6LGDZ3sqnat23XRD+zQfsCxY61Dr
SdGIDMD41tg+ZQ2hYf88y5oSToaFSH9+9ng3Ut44aYwFp16ndCdtSVpop8oaHi/Nr6cJAHKCjZay
UhF/OV1+6zqw3YpqD9ilvOrTIiDaAPT9c/4Jxll2FskPjQihKYmou5bknZzjsUUlyK9Q41vEvvAS
TAfzb/Ar/xtAIMGcDiXrrGmdH5IwNFYCfOF0oRxUzG1fCNp+e0bYvMBFq7ZoZ9O9I93+biq5SSZ9
NWxUHWKEKuP7pGx4dvmwj0yO8lXYU8UnhWUuFA0ugMRKs5ntky3VBqIAAxzAZJIOfVBLVpUqH9xx
N+Fk6sxSl3yErlFveLlPbEsnTXOEhKdWqgMDZi4bxcTLjH7JpDHSauwPsFUCmTe/KuMNg1n1O3Pj
T35T9e6Rx7Tye9u8RPlA3xZy5k6jwlw7Q+KvgNhLFDh9++4Z2s+OpswvK35+CKBUb7wKVR9OeoHy
Cz2Ts008dNh2GRrvWYG3Q6+ZmwxpimRkJM1ZHwp2G6Jmp6qdMEZEn2MalisLo9ilVM3iwAg52OqV
LJ+hmnS0uiaxFQ3VDQFK4wZlZreK4Ftny9GkleqEwT10DOdiD6TEIEI5RVWze6D/xDR9HCKrZB0C
3iQZKB2lDLXkOKrabbRZ1fZ17F0ry5ZPtRVFSMMT6xSQc3bFlWGTFGdb393L6OY/kB7ElzTxnB8P
qQHfIc5whT9ymTs09Z0xs9e2mfGttFSaDWwO1JVBelYXy1eC7miSUehVV5HG/mF6bT4K9I7eA+kn
QSYuuhqw1+erTCwlnoa1DEyoIwZ/T9Xn+tVVRxNEgYqQ0bJbBiVDhJ+hDpIDskx57yp1Mw6Z9jI/
1OT0prL07mGkoek1LGBZnl2dQsie5E8Rwpih2VhluO+2jz+Qe/W24RSv/OlP5EzbjuxL+cJMhwpb
TkxUmbtR2i9iQdx8qTEVWVZFPOyw5rTPI0zWI7dxnGF+oV+l1h0KEt/4hRk+6LgdvpWB8mOgL06S
5qCcyrz+87pZOY/XNTdj+sIMA+W9UqxtPZZvWRP+GrTM+6XLtxqj+xcme+atLMPPFR3Tjc5+5EiL
f4ZbyKVoi0OFcuKjh76zSIrCvIxp3b7WAoUka+eHJTXvYFg4kedDVfSQCdp14IGCQ3Kdcgqd/Bpo
VEx+nhb8P3gWNGl2xD5+TkRdrDtbyV+IhUFwlT2V+FG+i9A+xP2o+txx0Ko2afELxsXTZH0sClV7
F4KeZi3V8p5UqI/QSYRwvZildmprb+NI53wpqIhBXRCq+eznTkxwqFY+j6kRM20Iq+csGf4866fX
5PTu/HO+ZdRbvErNsi65j3rZaO25zpsbcxP0dbaXfgUboeTllxRThNeIy9nva1JIGCJuCTdE7RnY
vy0gs0vwAP6xHzQBVrCPGMDa1XuAoJ80NpclCG0pd9rjOIJuMZ0+esJqzwqqG++0FKoFLodwiRk/
3HWEIz+ZfEHIoIrTH7IjMNk5IfDsPj3QfNugGJiJTEabPjmnQvleOtC8FmjRUxjwbB42ONGSbUb0
2Lq32mo7awHoehE6Q9w5jAI6qttQH75Tg9oLpkLJT6a30A+r4gzo1CM9FPO11LspTGDoN/MhOWto
99NQ2z9gVGr9qceeOM4wqjSP+SR8iXNagB0hTOtn0lTbrAijK2w/lKlBly6zUWuWgFjzl4Y98zqP
Rb3rCt/6KBNv0/fCfKn8QJwTf4SfMb0OxKhZ6XEtD/NhEb8YGukdoaN120rP+ytl46dpdNzy7DA5
5ITQLufDDin0JjNw31ZRZKzwIirrWaHYBfCvB+n0m9m/7k/3q3B6mN+ogjFYq6Jece8UZ5QK4mxO
D/Oz2PC4fvusWFAbqge2cudcInpFXZ4d56YbWaP2vOHSqu4bwSvgB9PIex277GfkVvUvldrZaCTN
hTDLl3YVBXfUqCAoYH3taovtsNNYeXZVu4auh0VmprWcR2kjuQnngsiUYeE6rn+qyG8yKGFWRD1o
GzLmcFBMD7LqEbeQWDofaQAVLyV7IxRSIRXlG0bfcNtjott7au8+1aNC6NJ0M5x+ooW5sggBUh6s
sdZfg/a7JcfspYgjA5GJUazkMJE7CjNlM6IUx7nvO0N2o7p2d72t/ppfMtgLJBonSDFDSLzT+W4E
uBl19vLR+dYxeprGexW/WInacCf1qRVoZyxKjEerdO5lZZosjm1Pa3UQ6sigT0nYb9XpNVe/2aJ2
Ce3Rs/3ce8zHaO1AUtiTrV7tQtGvyglOlA0FWVRBUSznw9TDCFSNmo3nr0FMOOFMWqa06K596hIw
JzPhhLATe9+n/besCYjfw9aJlsCzjpk5bsRsqGidHpIB/54DnuJTlwLwuDcRHmBpAknIh6BcqjlR
BfhyUfjlYLBIbN7MU5qmGsszHaK3oMFSqdhQ3E0hhucmFI/mUBDiUjIq7lKTuCWPoy3TUEnkQWG8
0xl8Cvs8ueteoj2XVbPNmUmsxg7zPrE/9KCryPuhpb+L2PN/JjOX2/IAiI7CfK5BNu+SvKR1MwHy
SPsetk2YdeSw5u54S1hy1yLBPT03GYDUTtTshlSgqefQx80+sw08zU54yEPHXZWTIVIzB3WjaQE9
vol8YDphSMAcwaCJOllvZAvIxFHAkFj9iTF4CJDZDbZout07k1UMMrgB9oOFOLlBJE0HXpNPcPOa
rULE+SETXXGpLEMu6SIeSWczLzHyggO9P8aQdKpfUf8fK8W4QrWIz7NwHak+aAt7E8oy3lRu728M
q2aOwSx7oxEpg1id7gmlZ7YlP0KbssGab73T7/O+YwyZZSCVdLyVViMQ2jWqdco06IQFvr6gHOsP
+Flo2pOTNsJU2ypaUVHO00bSFPe7O9j0TOZvSNEQG62Q03RiyPqjI9/yS0lIQWO+8erjVbCnssoa
pHaJI2/Vz15SRSL99mXzbV5N5wVWAd6x9LRh2CVGVz3llbmr4Wxv3IjerTEU47vn2IeUjd/yMVXu
05Ltqq+nn035XE5bhsQ3jE1TCmrGsFiFVqweLM8vklVQMjJtveAnDHWMsk6MIQtHpXu01XUCzuME
2Wm6MTlJLLYZ+OX1fBgLhVaCm9WbsYnVTZQr59lfPj/kRT0C/Cvl2sytdvu4jh1HpFtdGXNoF4BI
5//Y/F9kDnkN7EwlnDogUthssvc8tm6GX0Z3VovglSjfx8sMzMB6tNZ9EISszuusG8fyPDqEBhe1
kDclwbphpQMVp/R3VuZpGPLtoFrHh0ylXoksm76ibSY3Lyq+LJQV70HF3ylKCAAZKmiDxNtTr/x8
HIWQreY3yWK+/49p1jR+/49hFv10TeXWbWn25MP8SzlDd8awOtiJT2Vj+fueknoAqmEADhbNUw6L
65nO2dIIVP1V7zqKUKUg8h3Z6txQUJt+PRPg6lZEl95SbvMRl1j+P9i22l/2ShdzK8hWZDOIfLhN
/K0ZZmOF70Qyg3oU1UYa8EVHBf4861QeywuUArzE071es9KV1sbq/1Ia/T1L4V9haQhLVcC/nDX3
r1lKlZBRSc0vn9p5sfKD4qMZ7eSna3IjmhCMxG4/tQakOyXTvNXMC1JN+fTfPzUdzuVfn5tpIvlC
zofJhx4BKkDe/9e82XRJeyWNM7u7ThQ+uX37+rBwOaHi7TE+Uko4lfcReHlqrgjMtY+YKPbwAdRv
2GFoD9Jcns9clDKvUfMhv6gkM0KDMYcPA5/82pCSjkTQrxhW5+9al77HRFXdVBt5S5PrRwS+EnZB
xhZblRfDsuPnMRyHLfO/ao92rLnBTWXKFgr601o0bALXLw8YM91lMTSIa1SESaGuGesxadSNEQw+
HY+pD8hcJXK7EMW0j44VIRdRtL63yHHW7+dnI1SCfWuXT+PQyRMTnQy6Zhgemob7ddDaX34e6Dc/
976RwIZ41hHdJgHBsxrHhsBvT6XhodtPYdRrtzSvfkVxVHwa6LmoVsaFr6b+qZ5E83lOipZWeC+G
QK28GIMfadKsYnp+Dd0szVv2fSahIsWMoofxFNIZvoEO6PcP2VRL72zjJ9Z3lCHm7+ItsbX89hAD
8++mmx16YMRHM9YvQg1OCYaLWvH9nxLpClmAGdTRSU7y4JjE5agAECkpXrkVgy/JbtNR6e/GCPZ3
SaEer7TACkHlT8zb2jevivuDpmj1GPD6UMUCI4EeRK8D7Ns0Eo34kJcPax3mVWoinfzDQnGSqwW1
e9kgyF9ohlI9pbT4MZDRWw/LArGnp3oHpw51f0EDvz0Uk2UWSBs70YQuUimEecrUIlz4uT4sM6Ss
L5nev7iFEW3SWv0yoLoZi4byIGb+/VkHsdnwY1OVE5G5+pg3SzasW6yAxXaeF9FTivkiEjm3Ek7Y
bPugLh/v6EvHVKxnGZf3+Z3GZbg+1oVxF0At7KiNTjWB9XSuQoJHzegUA71gm6n8sD5mD7Qj1e/k
gX+patPt5w5iLsdmOyBDGbwKX+sYdmBB7UVn5cOqCsL2ycEY8Hg2v8bEyWErk7aLmReQ9eG2xrR+
dTs8YNv5Y6zyFanhp3oaKhqurW1KF3mentcbD9n5N6nli1rgAxaO7AA4BsaqbwApzZgPN3lHoQzN
XDHURZHR4hgrelu0LJ4BG67s2PLOXdWfCO9Un+axhtmEOhC4MtkQDnL6szZU+bVHdb9yGKfv5HQ/
LUz/8jj7TtSvFQenZhiV5WGWOSZ62607r5crBNz1GoyrIDIvC3a2NwKprvTmoIY2v1lPxUpXw0vc
5fVBTkBBaQHPeMgfiJ1NF2yoJqckPc+d6XSXrBlfvAAhcIgznFg3ufdr8dITaLCICo2rc/I0zR8E
wGSQQpr0FjWOJxz442sYaqSjjD52EXkZJxF7g+Hd97t+aWpgaC3mbSdRyL0t+vLgqNmHAbyTjU1S
2FArybuateBOn3vXQdmINEBjNpLz1GXfyVhtfjhMsOKFCv5nCjo017YtpLXUCnyKIf+A82AhYMET
wvAJT87ycX0KhajHwkvFHeqMtTEi4SznQ7Jyxd0C+wEJBxolQ9rrkDrKGeXCvx+8GFmjmhXE9v3u
xs4+zWKh+WHGNDtOYaxU12qWo4zh4PXrGc8TToyeUPgk/RK2+uiEe05CCHBtoZjo+/f5NCqqhwFa
8P0UDJLOXhX/ech7PrIHz9ixAM385zy9VDQ8uY2RbOKZCymC7L3GEY55Tf6OgUle/nlICidc0aO2
KQSd7WOuYNC+PZuq++fQ0yW0Psu1N2om7KUyfe+rWL2NfebtxRTN0vvMzvvAZRum9BVR2l20LFVd
eVWUFtBV2gQnPdayHaNTcxU08jaqesPfAc7GzBvzOZV9uzYpTieHKjZTq4A3PIEqJSmWaHRdEnyF
cYwA/VyV2DDv5BFsyzCIzr6lv5T2xN/r8qWq4mWZ7wpB2JMI3/BnQkHTNGyoPcy60fd2vWqNLrhQ
IIRHplYl+1SxrBhYHxJTVK994DGSTZa1TrJHmmLreRgE4bHcO4eep5yQ06MExyIZJOizD6/w6uzG
RFLZxYKlt7Q7/6bIcInURUP51hmbqu/XZtso506to3UUNONrFNMa68gbQC/a3P/hPw+avjA00RwJ
UfXPQyeqxRgvRi+u3wZDXDWtqZflDCRvlOKi++XwQfRj4urdJnYxruwUtSsWD6abEC3xDxAANqlf
Z5NgnmtGzfiXsVdbpRSEOwUfNB3Gc46haVPWWvMiwAUtzMEEsM/s2myHXQ26+mpPXdwWevUxGzuF
lu9kKJqFk9N1uVY9zj3WQYMROK5JI36tShEdpFnVV1XbZiJhvfdneY7HZKeX32eoBlaUgYwnapKY
hd+2mB61o9rtqXLkxuNun5M+fTe5Nd2arv7ULHJTAwEtRuq4HWFMBDe/i3hmogPyvPqXG8VkNcHV
iY7tCJZt/j7JaCrzrDseEGtDqWMdsZQR48vOczlvp7AHys0sqCpb/Stxu3zjeHm2dosAmvIkTG86
9MnhILeixFM70ytU/jiruXoQvRcdC3pdD0NvkJYu2ASa5loekyniEyXxuBARDoXrGe9iE0ocYLxY
JKK5xlahnpLQQIQhvdNjlgcwJlgKUuFWQSEN9HJwPB0y4l5Tu8ITDB1WbaqfinnpZ/aRr2fmuSUK
6SI74xshs/0uSPpfDvPvfRXLA03a6tyo3WX+dAaHD3XmMOo2H5tauh4KAfRhUjUT4LYKvuCpJT6o
vb5r6fVvMKBjQsalmahwtOZz1qpfDtNw1I8w9cXR68bnOXGBrTjj6omYgn3ihnBk4zci+BGq1lqM
RfKhpN7vgky5ZYKhYstIOvvW/fa97K6qkfIeRMwca119A3+QQ5UR8HymvgBadYE0Pt5kdacsxr7/
lbW2dk2zMGHQGZ8fo1JEywA2PBcEC9APMba72RtmhZjfZUc1O+TnZKy/2jhJuFGTxFNNogbqfbWc
rKlZl27laDBqJszrTLGQnkB6xutYQQOHcgiIn+Xb6143xq0mfZq2Srxx5XCFteJ8wO9NVpJzf8gJ
04VegVJkJqJmVtOtQmApixoUznJ21PnG74wx6mUc3JEB0qgBzKJb6uaEFPuRbm6MGhYoUbJXmDNg
nGMn3HJWxw3MW3UB1M57RxGMIAvX49pTLIW8i0YsBunmpzy+mIVLBplDSG3WFDdP5t9y377ODTBq
j+GEYvpBFmtsNs8yq91t5RXHfMy7PUlA2qnFQwStelv34088cse+Kp1D7DnGpVOtaAuoPN9Oyc5d
RC7FLJyHsRgvZ/ViWwF9ThJM8pN4MYkbd+ljUIMABYpSzZ38BFfS2Pp2d3A6kZ2HKAOUhq7gOU5U
8tfV7Iy0/c+DNejMKcoVSWmT+8OscB61NSVr/dYmwTM962Sfz4BNkMpkP0DZ20PpI775PA/y0z77
6AC/R37R7h+GVc9OVzS0y23RGJtg8sYnprItbLrq5MDfuqxyTo/ro68jYLxFAWMubE8KtvmL8Fxt
XdYm/vEhY63RWyc+1LQ+cQza5VrD97AZyUrdlCYa36EaDdqExI61gy9XjSLpkQRKIBZOTiI9yNM3
ESvGu1Uhjk8hlCrluPlHGJw4zGGUzqz/7K4tIsv8pjJWCLTi7azZ6lzV3UmCIpZlz+8fc0EKibB6
mjAN2A3kEa+t5MblFBnOjah5biRJjbgIqh/o+tVYI/7WN9PgV++rSy18bXJBapdXZl9d4cpd1Sjf
MstuXuo8fBVoCn7Yus3GL/uieLEPsxQC4SkxKprHIcSe2cIe+gzYHsZdZLcqjRCIvA5yAe6ZybDT
9Z4Ru1TERXMNSAeAYZZJXFvfB4iy6GiCt3xUOnizmb5hwEUKh3gpE5DNDfFvvxC2tIXzqyw9knXL
Ur+OY3To+rTdByiAV0y3p2hkuv9GMYGNi/aqeV6J+WLcpLEVPs0r2XTUsDt4Gqh7DnXQoy9qDe04
P2SA8fjTjbcmFt3eT64Mv2lkt3B9eelCyz92QY8vyAV36iApwagoTqMu5PsAfJyRQTvu65p4OVHX
T7n+Ix7C7KVS3h5nxLf5BHQm3Ze8UbE7opDU9Vzd+WD2Z99EQ1Atah0/v7WTq8I1aVk1VhZuqOr9
U1YG7Ih8g2EsVF4sOtPAWa0V/WTCh0fpWVnRyyzaaTvjQ9X69FhbGvDnouOm5wC2m2HiAPgh1eBd
frK651Rp+ztDCe0paKxgJ6PyVa+Vb/N2xwLpsBBl7Nz0kF5da37ZRaeckEyZqypJh+UMNU2qCF+d
T/70SNjyykhH9npZ/6WbeAX7MlG32HS0dWQm66Hm3D3G5BNGcBZm2EFab5BZxEvOQM3lN7Q6kLfG
O5pcVyehhyl8tt5aScz7pyT1ucmA0U3Hll8mhJ3sFW/EjhAfdVo9TzNY1Y0ajP1gG5dmj+OmtZPw
BKHVWoJM5ZuHfOnYFOakyjYAuDT1uFXi0Lz8P8bOa8lxLMuyv1KW76iGFm1d9QBQk+50uoyIF1gI
T2h5L+TXzwIY0zWVYzY9L0wKD086xBXn7L22p1vYUzv+LR3TL97K+inS4nmNFOFgAHU3GOd14m/Q
EPh2nZKivMjg4yLhrFfyppnZcJBYe4OoMD8MiwZb1qfyumQo0poy/BGX7pPQ2AVFE0tnqSnvmtd+
xhHO62gBtKgSPW87Z34fZYRh97Hyy1hA59nEErDxXJ+GErhh73Hdpd73bC5SmR0S8u5BkOGggIGA
sJjHj2u0mUAxF9R6pm1ogKQUbrA433cQahH3Z4uDSb+ewsX6C4dRsR+6PO12+px7F/YHiDLHkWAI
Kz2gZbg4nZW9h/CHD2T6qX4t219tqlamL2n0mbPBXKqPo08M3fa+jW0Use+XyVZXbXJF2Bg/Nt70
OWGqAx7QnRwwBt/uyzU31IwjOjpoOgIncjxfqww3bqxoXBGoaIA6clrcuI7gSCxVk1RExl6ljlnT
bn0BuxDSfZs9RrNC8QWbwXeleShBqEIapU1lxuJYDmX8RcvBHddjnkE4RuqsIDR1pzCY6jF+8+gd
X2FH/HRiNEwJs4pvWJacNzWJTScAvn/aRltdW+QkZDhpaMSvNivttyKPk4PiqD+6ou9fwfdurCw3
btAKeOUMnQ/u8TeR/j7F1Eb1oXJzb1cKhtYOURCrzXlMVCxuTHdHTAfJHgVPG5jKrB8nzOJB3nfm
IUaUsUkc+NTmqLtMwh2k1yV+AaKOrya9E+ihYOXLdOk70KrvW5kKEcQTKwxiAUeXT4BMsnubWCD7
HEsw7WOt7Folc/YhRZ+TvUiHrMSTUID1+uh6XXsmKi/3475Df4D0/lH2aEBJFqUNFdUfou7tnZiL
BnRjZp3Xq9bIkHiEHQjT9X/WZUVCdUKr0NBM75UxvLl9TWHLydjqFHFUHEn99NMiDcqksL7gFkN8
2VXfMAjvejF+9lZpX7xJ6V9b0VMfNIqRPq4tt2oeZdtV1d6PixupLaONqMddow3W2YTNh2h9cVyv
q0IzmtNbWBbVIe/nep/rs/Xx38vVfMbNnzqjvsMq1Z7WGcNEMuG7WVkcEplTCSO/6TmPFACsIHap
A5rHYeHmqal7dEbCeTaUFIoNfJQWw+MyJPa9dkmo5d1ngRE5jN+ksbjEZsR1vjyMDZ1jSgJoiJNK
vdVqeL0XelDCfUIP8L6HsJA5fGQk1TUNlsjZDDnd/ciLs6BxLNr1pMjP8I2umjB0LBheEfzeBQ1D
+tUFn0F57H2dR6PU+2VmTIGVihKlSatNVMvokYj43XoQU/RgV5sGWigei1DfdfEsr+ba+kmKaS+y
6QPIfPNY6qrynGMQjFxzuJQgpzeN2+CH1HvjhYwnY9toUfswwhYJ3N4BubUUoMalAMUhjijLddvI
oQ9YOIQUaIModmnbd0DCgrgdtB9gzxpCKFL7ortkfVi1U2/gFpHtE876dr3q4JZNwaiEPyqS2x6B
DT/XWdt8tR0Vcait4W8epPApdXGt5974rQRxf7IzGe8TlhI+ga3VQ+6AU1mfzWW+RXva71uzvGTh
9PvtbsC8RgE097E2aCcyhS2EyTy0urRP4fQV+5ANU82y7g/5aNsHbNbwZIVom13nIQX3CwRzlyjC
ezg49DTpIE6OBcbBWsJzKX0oAVTWEPQwMbrdwM/SeqOsWCvjQw2IFrBwnaiXteGutPY3h6wAmrJL
62ltwMUmQjTBAqru5stYNyPI4GH6UttSoRBC0vD60uvHLcac+G2ZibbKPIfyKCvvK3CzbGEySKPj
wRxSP3Lj9LK+56QTUbVx8VLUgH4zCu8t/IlLDnrmavaUQ3BHFj9DylUKeO5vmo3LfOGCgXdV92tr
lT2ry9LVVfe92etvzBP4ravxSTW8KdAXN8q6Q4HoApqwUp5ii/XAXQvBmXyiuVK8WgOb6knAqL6/
pJhyhfZ4ljjSTmZOZgv9kpiCvxS06aXT3ObkTWbp/Dwud6ew+yHQuph+qDO0B6kISQaNPELu0t4Y
zD/KzP6THgZeoSz5mTTJ/Um0UdqkPk35uPPkshCc+2o8QJX+cFf7Vgppxk6e8mXfm07ftXgaL7/l
Fi/xSIIg5oOYy0x6D17JMGZkRcQ04bRfc/W6lkLXt5HLY3ZOhvfEcgB+lKi7CPPA3pR2yfSlnGDK
KQQuHCTN9Z1OxMcun8gBWSyC1Q6CHTEn4UAyo5LemDDmW9GI16HKXTCaiblXRJQeWrPH77PsOeae
o2tI1TkDV0YiHg5dgB4TAX1PEC4UDZNsP31y6XwKGFZwE/bFlKSbauF2qcLNbhLJLFN92UwXGIXq
hc0EI9ySbJBpbN/vo2CCVzdQ8ri1KBopEUbnIeRONMLDhF+WSmf1QmEvvRGXrCFggwNNmXDYeOZ0
wjtcXZqsrR9Lr96MCMCf1gd9wXRVibzGpeGc17fs3nkButLsTMRdzqZ9tlTwmiIdf1RTVL/K+dtv
q3Vn7kulbHZT1kH8XVBKK1QpNsThrmWQpfe0dphT1YvPiR7+aVgTHLmpUK+mnJDAuslbZbVQupdn
wlQJDCT04dHsCfLaUAYNIoUJUq0K56sSTTifc9P+2qPwYBcZTFke+SYtuvOqz5Xc5weLDXRAGXP6
ImJj8OshTR+LaKDak6Jvig1Ofa5mxyJ0FDauDq62jIIYJJNdpUsTWOU8sCIb9S3aZ+uoZS2ZtqZx
po9IkBrLuC0wppZctNx7nexS+rh0zZ9GqgfeoLVf7j32WUfVUJTt97XXIdtB7uy0EHtPc9C0Dpl9
sajauTX0FNh/yZttzMGqwIknTpnZ9ZfCUYhAWrY1vRS5j2BmZIfNBgfYd7oBQDDsABbqhxh8+WYd
ANaXYVTkm7Uh35GgdyAXgRax3uzuqRm1rQybHs4W43x7sTDFvaBnXfKQjPZZyLzeo5lrTlPiRgcc
kcDeUoXzH5Wm9JFGNXvV0ZChrI3fWEVTgrEOG1ltA001qyrQ9Ubd1zogynyi0TOWQ31ilczKWQeg
YiAt3SYh3n4nRvYSm5p1EahoUUx5iu9yhzwoTdf4q07CbcuLrXigFBrDOPVWSIa3A/taek9ENFSH
Ups1goec7maWJZUb64BbB7fdLCoM5YPXU0xZXscEcaA7ejTWvDJj1tO9x9LRV6H1n/Pe3RVu5F1B
KHpXo2NLlZI9EazvrQ8d9fsz+8YncLO+ahnTy3qssz4w9FueIBwgNDP378+qqOCLqF9bosnucq8s
S6jUSVgZ/xKEoZxt/JGG93GxiUaEOMrNkNjdln5lExjLKYd8jvVZJ8E96iPM04nrBnLpQatRVW+9
mnEtS13kGY1e+bJpv+gzJDCak+ZTXGrGkzXmjl8B79r37JtC1mkZnL+QpnefZKjGGgX6eUz6Z+vZ
kR/c/7O80Ud99o3WNijsCL8/6+y3ULZOgLSERuREcLVpRS8ZsH/OHF4hWpPFPTAxtqFy1CyBO0VC
6p9GBOhqGl3rKCQWsVfqUy6sEyWa4cXLoBgUOgmya8W9QA24lbGTH3p0SaTViedsarhDsvy7ITq5
b4bcKE9mrBmnBuUkte7DkIb5ayQd87FFcwgWrfOOaYr3JilIEyDSUT20iwl2+dncGH//bOngXFvf
b8I3x2ORvjLGUB6yCEki6ykbaGcIXaeov9jM1g8SyuTbYiFmZHMkrm3TimsPOGXTEUG4UeKufZzK
rz0z9Qvyz3Fr1yHYl+WloZbO1emrfbSu7mOT4iQ7/OzUWU4HXxGZgrusYe4fi6TfJVImT6k5KzfR
VrtiVrlCO2AL0Tgfo5JLNFncQ9TE54CWN92gEHOFm9HeDSJX95WkxZe6iA7bzkkvhpzejGys9gPe
2B1yPIjy2Vg//+uZmLJ5AzScBm1ObMd6acPFxMo9S3lfVjjICrYr1aqvSYoaI2s6zNXQPyT53Ph3
/ikT9EERsbmZlr131JFa4Zm9OCD2VLi4SE6TTXG8X2UVpmarsfvPTLY/WPYkX3TZ6uSjwFCJncbz
ZTn86UWZea6VyGHULftd5aCMLMksIpCqNL/XA1g8GgTSGcwM/Mjg7vKQkMJMRD9XTh1yIjzIcZc8
NbmWPUwdgI0umfUvCtTRWqTs7CC57lecV7f0Y9ZnhbvPVK26hqlFcxFH3gd8iGA05/BpPZ0kTie4
ZSgUrS+pNUTXkPI8M70XYJaNxa5zGQHyNAEIrTnGMTGKW23l6OTLEWORNdhVsF4/65XEfSuu6wfC
Ciuyeri6ZJojcl/llpGeDseC8TY/3BWN5G15hzVUe6UhWEP3Piq1vKdRee54i8am3kZRNRyr0PZO
1WDyrEGbW1F59UVRx9T6++Hb+myo4t/PtOW91K33JC0X482d8TdHNqCqCMSWb64B9h7k9906xeJi
ICTaVDF7tOdZIU8BlcZ2rT+ZvaGg0kXZFy28TE2dPu1soM4x6cVTXWSvrczax0FDiCmnDkvkwmxf
x/6+bx5MDSnK3Bb6picLYtdYLKVijaSRM7EUJGovbcU2sfPNqs8RiZsGlld9I0jQRAI9vqTrdsSs
E/O4ZhKuCYWz5fya7Prj7rRmfVos7n4ku9rgTNu76DqMqY60i4Gacg8t+vXp+pDh1ly6l7tpBlTl
qTJ5ReRX+PQN7V+JSkijoj+Jya5enAXIm88jaZ9qaL0Ys4UzMW2/3Y9enJa98nI/rWrXzy+s/h77
KE+/WrOZbkaSTq6TPXu/BXpr5WjsdIsoeip6Sg0QpLcglq2avrEPezAK9o+87GBsJWpC9sriHR+q
IX6mnafsKWqp90XA+jIjx4zSxmhsJFMuC0Wy2HQ1su9aXeCZwcTRfW91vYIr39h+GEXzTcYU21LU
vmpe4Kp1OiIQ2gxSLMTIH1YzLQDr4httEnOrjywaFFsvn7293lpcNKnoPmN93+jNSGmbLmzUO/qz
iIHjmT0hih6riWtv2MnGqYb8mfLgY0UX0Y9mtb6NyjycwfjYG0Uuza7waulKdukLNQsKrY2eJrU8
ktRIZV1aytlo6WTj55l2cL/rPWveFWGjEbXtu7bdvE0WI7LVI+V2FO790cGMAxmGCiys7o1E9fSB
5C6mnjWKX5IgnMFepkV4yju2jS+oFqfXnB4qmyfNuXHfz3s9MUNie+h6iGgyNr1ms+ZwxfOqo8xS
6QHihJ7cdbVx7tLyOV/jk1iraZcITb3vuF2zTdoUR0Zj/Jzsb7S4w8QvBU80GZiFOz25oVf5ho4I
0QDsBeB3AQpktdtuRoPgdPrFIZvD0Sx9O5sr9L3TpCJM7AB7liZMDMIUm9C2Lz2d1tv9X8c2pWcj
vw09JqaynKJf+oTMIJ2vYZhm7CPI5Qa4b32WqOl3li28D7dxnbNdVMQz9bb+ZuFKnheea+Zq+hnW
vnVYn6mKsBnveyp/ZrMJLasuNqQX0Sy1ws0cz87+rk90JV7dSNNBec0TrlGSo3NVWFfZWtxO5H4f
UpABhl9NbnKZnQHI+NImsqZTNSfpqUdqdBSF/WgubIRGsrYpe5MLp6giefDi/II0DE6SyMRzP06X
YklaCS1i66O6tt4rmthpHaGw17dVGGl/ZiGRN+9yqufNKkmv2iHzLXaiJMTE07s7PylC7TcSwv4+
ldDpu0q5GSHalRVTb3TOa0VgQZH7omY8cBciGRgoxHHZOKenTs/2/xrwXVNmuxpm4H2sXz9YJwFn
TBYNmnGcmtbZ2kvqz5IVc9TKc+4abH5ik3A03kVuZj2h59uvr2zqhEFoN/YeyIK1qV1N2ay6Hlko
45PLWvycSOdKcd06hrH3FpEhfDYyqNTrs389rO85U6ixw1+mVE9OGS1aKxl3kU3YbVemw8XWBzIT
16e9avW/X0/99OnKjqDimsqJ7fbXLrJw/RHyvVln1fVhda3NPQHbKl+qz0vMI8705+qBwYZFlu+q
jU+b2j7QbxHI58g+rjQKYMClWrKUACNNXqQeRZhR8M8m0iYqJxdfIbQGikqihl5Se1h3fc5cf88J
hd5RJYmC0hLtLatj78wt+Cz0uXik68CdZFYkRq+fCtau+wihQnAnp8dFnO+kvDQmynPpTvOXDqax
i4jn2lo4DdZLcnaWvmdbq5t2tozH9SGO8bNagxnCxUynWxEBsq2G6mmMytM6lA+jRjkzj96FPE6d
EN8xxCMmFlP/RCpDe5xzU/MZ1n/ev0iWtm+V2Y3n9WumrtT3XQuGgyiCJtB70KcKoUgXQ7Emf9Zr
5Y0EK+9UYlkLyukbtSDlx5CE2FtmBJihOyMaUdwrMaGkPNH33U9GnLx4uhjoztGzLMShNmT6q6Sg
6CtokW+jGbGRJx364OhOecs4cYCB6/mnlr+s/wSegaDIrPUvxbhQzCzlrVXn6iQMB7pDaM0bzaho
ruuwszhEn4nQt04fat+JVmgC1UqKm9ro6YFqJhj8Kh2vZc24WenD+NWj+a7lw96lb+u7hj7eyFq0
9mEzGEf0AsmjKfoxWEelDCYylFX9MgyRskM0WO+Svu0/bNslQqwYS1I3yc+Zu8F8bNoosBZicYN2
CrRC97VLVTWwv/SoESmSyOgcLQ/rsxZeOj/t9EcRRY+G0JtvXl2V5F7kmH9qu/66duvv+bWYJA4O
tmlqDnpyKGCGTX432C8V0ZVXE6GopeXp6/IO/u3Xtg5jaC3IFCJlhv1Ttu62Ae3EshbsbVFZe5A7
xsNMSXkTzdD12QDCtF4GYRR/v8Yse7cwdiPB4QJP7fnRFrZySKhUslf35sBcOlyuoThXmHRM6RqL
x7AlVmHtSTV5Ku+admyR2laV3sVqc5zh60tjnrdjMm8tSlCBJ6CwQ4C19aBYdvU1IqHLZHXMfUmI
LocDulGTmsDd2k3JakMXNTIRbMuwhJnjJdl+bHNJDh85Zih84i8NyOFbNU3NMbYFqeRd+bRWLMDj
kGw85E9redMN2wMDfPEQ2gUSCdqcJzfFJ4iC5nMNGBsSgWBAKs1+rXNGGfqDBrPSwOCniikYcL8e
xKrMyYsquWLeMpdVsHPo+uyuy1gn5Foz28DCT/g17WoYk1Q0olJ8TzxT0KdGkBFD3A3qhFqSXBJX
FgqC2UcOCj4a1utLwb4SsXz2Yurzr1RDw7m2MN0hYSBZv4E9ue+JqjKVjfoHiHP9TRvHGXQLU0UZ
9nKnAOsk+92TuxI2hOvZ9YkQ0vBxzh4Ri3iPFRY4X7MS7WCKWtyo3mV+WFUE1SyDvVfgodaQjAdJ
NqfbWXX0o1Zxt6Y0n99je/gggeIiCPV4n5e38+XtyIxOtdMrNzmn2pmzfKwr/PtmTzQG7iSmsFEj
BNVOL8RKd0DwuVb1psiPNgqpy1A4zZGUbJBmqxVWSbeACH7Zy4FsRkRwPUNZ0osfIgP1voDA8QHZ
brDqOYGQi0NphR+rhsSYKok0U6MS5LA0LwSK8hRdmp3V5VavY3ow6XkFo7Tx8FQqsn4r2x44pNYS
0xUqXNl6514JPHYD3W6g09CBvVAJQlWT2gUptbh5gYM4z9TakYDunanTP5xcOpvcmosLVCX3EfkZ
mno0ZGgrEjl3CFTOtEDlM0X9EeljzR+Smbs1eSFxx4qCMnqciEzFTZrUOt6yvDsNc+wS6oaV7vW3
Bj2etuoEQ0cnAPg2jFTUV4KNGiYvZWsdU9EmP8h/PIR92HzIpvyeiKS4OIsfKUXTARHLIkUW0xb2
IO8XC6vxEE7GI4m48Xk177tttulnzImunT0PQjw5OOReGgp3Ny83/Y6mErbaHjxTWzdIPzvt4DQW
QvllJDHpIh00kHob8T3NkJuKwRoeVHUxQ3cQXVqHZAHUxpfUVkjNnZbkz/sFXZi2tRQfMbxrIj14
NlL3qVV+IPBtrpHMi4+aTQvYvUGxKVmt0TiOp2L1097an2YafknzjJTGOBEX6YXDSYgIOyjhE14p
FBAz05dG6eZt0qcku1KfQwxEYXbKybBKcu2G3tLdLqwMFnU48cbuoK/5elaHj81aqr9y/BjbgcSU
1eTYjDo9lUUq3FNZ3RC2hLZluXXaenhllUi2IDWeo6EnovEnmt73PxN+M225Bmmrl7ZYCtabuW7d
8J0J4aLFY/MxROa4g2Ka/o7eIKvDO6zsLrMbTlNo9KdSD6PjXVcA3aD8EmFFD4oeAWWcTJ+rZGPF
a6S6IC7h+2guIfXcmkD5l4MvFyeGkilXo7bKU+QWWNLjccSikVEurwuj3fVWYQSEELl7Can8vNQ3
SKaFiVIBeLkQ2HRmV6VdMSEjsaBbl5hATRoH6sd6P7p21B7IF93pQ39eRVx1r1wpuahbTQd/ZgrQ
uIVd0l5dGlqZklkbosIFS9SmRHLs/AgbGT7GNjUmVT1Guoy/qhOAclxc8E/KFtc/mzii1Ul+Fdgi
N7VaLvV9WKDwxIwPdIZg1AcqPsqiEBXlHHRzlb61Mhfbqk0wH2sKqt0CAXvbhNDFIOFcq9hiUJy0
6uN+kvsFSrpeRGEmuus6Fhm08zerxrSAGu8mGnPqz75jQViLwWh+RHPXboqospeosoJ6DzFgcyne
1cX04aQY8iOnrICZgtuiAQoLiT37PnfbmOIqHC4PugAFgHAwz3xXKAtYOu7BkJH2Eqp1fdRnycal
M9+TonlTkFYd0xzt9Dr0aZXVB57h4RIKKfqP87vR6BkdkfFPx6ODs7SNJlLJUIQPYuOm9N+TgXIl
lDa6zw5yBWMRKThq+zm6zq912vFgn3CluhHSudSzT+ZYu+epR4TQ0T7yw1YlDGPqXta/cCYvlhuX
kUbNNPFk5vNTs5gJ1NQmd2wxmNynUAeNtt8vgwn4Yi3oF927mlxYUNhnh+O4q+isvID11TBmmu3P
HCvPpEKQ1aWEu4X8yQ77EkYi2UGxRIuDJuNFjLP+bqbxIWra9oOu+BcTRQBXaOvSPxqLp5jESPTH
7kUTRBAReWuis0jhgw3A2CKvQmdSKVs0Y9zmbtzuCH6OXxqYaP3cJ0R2V9mZ6NwtYFSUorGt3+1E
/QIZXhduJocRgm4WHZZKsG9qot9HueHu255OdJV85/dtVzudAmHht51jjVlpjaLbm3HIx2P2hIen
R1ikqxRnp6/OHke5/nLfIhKBYJF7hbwNPRBLp4jkiKLSNgoQk9N6fhHGIDN9iORMOFYpuTk7iC/k
fRIVSg4MpUFX6Z9DV78m6uR8sXveNwDHrudvfZDd13pwyUJ3EnfDeFw+2Q2SwQJkhr9UqedGjm+u
V2sPhWtpPiFm05fJOFQmkaF2e+r64WNa0keszPlzhfgaDuADRlG5V3McqqytiEwxHeAp4n4IU4K3
6BMMzxbusVcHb3dSb2WWjM8Jis/nxEICi/5SDePPqdakn8R1+sjefL86M9bpIM7lks1roHOtmxe9
tGgL1qD07qPfAGvHVxuoFkMYK5t4iqvHvEijy3re/gcz4V8toKalGRbdG4ccW57/1VlJmAq+m0wq
NwK6gZapSPKdhUAYGxTCaFNq+zlpVehxjgaUa4S0q4chsQFJd4gJGtp2sl1yrbyTHFrvtLg1dmY5
fsh8grWDtCmIEMQ8d65LcXcOGRYq3aboVlqvkIaBS82p9ybIWgzQBxnH/+GP+6tP0nMd18PjimET
gCha93/3SXq5Q8jBUHmPGcwnRsvmtzhiVUgsD1yZrEtdmwmEH2U7qpCxOaXfc4fJ4N441EbnDRph
f5YmhigC0aZAdUAfWwOVAZz3fk2oySNls/oO5P+Pn+N/Rp/V092HK/75X7z+WdVTSz9b/uXlP/ef
1eP34lP81/Kv/vun/v3f/PPhZff6//yBw/Z5+9cf+LdfyP/299fafJff/+3FtpSJnG7dZzs9f4ou
l+v/nD9g+cn/3w//9rn+ltep/vzHH+QDlHL5bTjbyz9+f3T89Y8/NAPb73/8n7//94fLIfjHH2c8
8dMs5Pf/+x99fhfyH3+46t9hDWuuSmqNq9mwuP/42/C5fGJ7f9cd29bQ0EBA9bgS/vhbWbUy/scf
pvF33aDGiUUPnrSqOtwgArgfHxne3zVuC+y+Gg8ucqU//veX+7ez96+z+TcoAcuyQop//MG99JfL
0fA0TTdtx3MMfiPA2b/4h+GNhFjIFlms+bMd23JTE+g5etL0k77ud4Lk3SSao0DYhUv2IBXLccCJ
VJf6k5cNz3GTJBuqx0TDm/QSE22pEZZEDXmhEZOVZkhfYqo5CGdiSazgkFZG7zMS9INzciR7MGAN
ITa6ZxMQ6l2r0j1VuRAPuoVENHUP2SR/lAySGwSqFExa9zxPTNFd9CDQay4m0xZ9Xn+z22FHAlrs
V/ZI3c54y51UkoVHvGlU/bSVhLJsz5+BAjLUblXn6EEdwlEtKlRgdn4jReeHpIW4mSmg44jvfb0i
e1TW6vOgxIjZBfdjpLYKZbT+S9Ey+7BGUw9CjDSKlxzMhOW8pQG4LkuobSRzD7X7KmFB0R2gqJSK
L9rkEe5iFcmL6Ob2LO0RcUrsYS16bU3yXWZSbEDZgh/uIoFoz+HAIIbZxZP3Tpp3tJe47kMCYqLS
fc/ioqZXWPxskglvblt9a/j23WgPB2oO/FLsEUVnGXsWzxSYtU/NcMIjxd0NReKN4o5E3y2ttwR2
gJ/jXQ9U9ETbtiHTT2/SS169gUQW2wRdnF+n8kuCyP9Elz+Y7Si50lxhJTCwIVW9zvckG/y0i+3d
MP+IRFJdwFAeJDpa8B8tZfE6tLfwPCIqpEZrxZuC1R5muFpxlYOpk6YwV12/10kAzWGJNWqEhjyi
zWSwszuAe6K7i3OGxZ/AiLjRZfYjFF6OsafnIuvzOVCcJjmmcfsLJa8bJKCGcvZIR74rSN40fO1F
o9y6MdnaqZMgabEXIVCP4AT8iGVXKVRYZaTu1oaQeWmF47nHmGKy9bGN+sRNmrAaifKdHjo1fAnl
zzGnwDxRNsOPWr8pnh6fAbQFeurUF7Wj7YiaYOtkPWszdE1jR6FHcvAaW715Hb+7a5qDxTBHKa16
t80x5hCEb2MT//R6st4z1YkDz4L/W4bZKWaNfslTVk6OJw552fQnJwv3NSC/vQ2yLU/sZFfOnbGt
PbP2S9wDgcqO0+g5rx2K4lkutOqpqCBWKcRy9OoLveI3rZXTU01zxaynJQR0FNu0dHLSvbLF2ZQ9
ORmXPQyjB9jc2b504/hcPBvKlVsCPZWbuFsNoHDMNqgepHrAamKaPhyAr2VjAIByyRcB8XrBXiB3
/UfBqLZVYDAFuqcfS+nY24LGkU/jMDnR92BpLT9Gl8oJW3EG7HhrWy/05UK/L02xp0ID2Jq5ftdn
6nXwtM634/Bn2JrqwYi8bTKE8iBs4i8xKg17uv9UuZ5YYxinVJ1S/BXlS2wXDAI9WgfE3Bu1o9sT
oj4dJtUnDFVwJWMZ0r3qYWgcumdaUqF0iAM1qxLEd6E846L10yaOnof6sYtS7H8V/BkgxfUuHRhg
xmkOsDgSSMbuW9MULH225fdeCDIKqvOusFw7IOF22hQJlCEaymHQ6czYQ+hu21TY+7kdD1qhfEjN
HKnOzqlvKe6BoqX5CNfy1tp8zYw6BXtOOt0lhdsiQsFtJ7Ty0Zz4MQNIq0kABPDt5mbjYZEJOtZ+
GxJbt3bFhkia0P3Sikzrdq8OcMXJ1YRYN1V+6YQuhRyX7iZ4q3bqHtquf2cx9g5nrN9ZanvI1egH
tp3BDyf0tppnn4XBDj6a4XTo4pboDsKArLtNMO6iJbwIIte+lR1/52COflybz2ZDC8g2e23nTtE7
DP4TR4kknNatrsrR7QXJqGoTPjRRQ5q9UwdDU+gHBYYkbUBcIrRfkeK4qOlS7wC6zkPXniPRjA1g
X4CzUS1NKqN2Www4s2T1s6DcpjYJnb641w6FYqqBqP/0Bv2lnQoCDEg1IHBPyzbFACNLZtkWNG4Y
tKT/1coJXlT+qBFkSIrOiHQxS951SksbfEa57+GA2xZRRgSM4p0mkxhXqecgDeW+rmcPtaz8KQtI
xmM63LiqPkcNhqc+hFyh9oZ1g9yknY0QRmUP1Ty5jfGqGvWfemZ8qE7G7duZnNPcpRS8L8yY4o2j
lxu3NYnIYbvqm9h5Dqwio6LJN3TVDnWBjCqS0ysngkazDvZbq9lFU3LZxHVenEhzu05eHPlYteaj
ZetbS1ZH3cq8C4PyhzujgAz1cs9QikjU3lgq1r9uQpVObAB8NpXiWvsxd1WHXIoOSVVjSLSd70rc
fnfT8dmCf3FDMnIjpEjlYETT3mLodqskC9xCqbasOuuDFqET0w1nvrFx6Y7zuU+t/NjT/QxwFx1d
JnSHhoUbubvGw6xHK1UGYeRlpMaQRitSjbyCAeEzo3rqj0r2wyG2Yld7zrVDP44MEZ9ko9Y/2f1v
kO2MwTDhkJ5nYzPIsnttU0QZlhgAT+Sk43TKyRuTHxNCH8STm2myxTbLC0ywY79TsbNelFrPfWKj
omMbj8flII5d+SYSbz94dYOVqyFzeT4aGns1oyvBlxqPdt9lGxnSW2kxX8Qt59lNWgbXpKAorvxq
ifdazGHvWZL+wCFb7Qt0ILPSPFWq7WymEXv6EKolHQGnDRLzGzWy/8XReSzHjWxB9IsQAW+2MO3p
PTcIitLA+0KhgK9/B28xipkJiSK7G1XXZJ5Mb44/fWjCvJnTqp1cxBBhzSEfBwqj+IrQlffoaa1E
cPa52ZKulmhox29ttP+rEEPHpp3TfjeujPuUTl2XzlNeLAhHrAwZsvE3w9nPI8H1plwmftNy0ycx
H5qRARmD/wrTIF20ZJxzQgX+UpoYH3HgXEgs8gwzNhUSTVYwpyld/Mc2SAHWMiHKZf41jb0Kd89W
OozfaH8RhhoATHuKKxQmGtuClpurd8eP2dnYkfE8QZ67EekO0l1VwQF/Z4ibJmcuDFAuFQX5hWoK
yzV9M+TOsqd8IIsDUfG6LP98z4SjjBKKPYMHQDFt15ND4EXtlvJYDbrG3AYnTlX2ZzDrLl4bw482
Jy9jw3bOJOGad4NhXjZZfjiLzI5KrsWjqYKIvIstHO3qXSENj0Vvf7SZ9neVEo+i70Bko2ZEhMMk
pys+yjllEkLI26FffsZKv9kTebqqwuKLiOwlLbUPlev3vPuIxyATBxpFDTKoiezKkaQs1g8aG9G1
bJpw9s0tdjwDhAni93wbtaiqjP44KEAiej0cR6N65lh4sfwpUW71lvZ6QnH52WXWNxUqN4+BaN7E
XDUG2b9W87urF9zhmFEHCpH7zmfpOI4MMwTE+NUinlcqN70S1G4XKoSBg46whafFmweOkFMLj2uY
Cg8VttwTzrXWxS65vWa6iSNYwPJqZ92LMW2VkeLZ9efduBFYbxWqpZNWkHfnDyzNWP6WBloXDSUg
ApwrtSSgngI4wkwEjOjoOfzBfMaMYBNN0PJpdJCfEIIQdmaexeztl0j4DXPPabyQnPpH9aQwmyav
wrL8LbyhumN7Vr0C6RvSucBFdoChSkkzAoSeKMohGmiPzIQw45qj9ZxNV6c4BiOnUGXPf4RFN0Fb
oUV97tyG4CVPB+eRXPRnRQN1GDpl3fTeaM6ZL19YK3IAO15+QNdxIRlkObvHwTTvRAVyuYNAE81G
8YheTyjxalmTeezTrg0DTddPZMvQPPkBHlttoidCJh4hJafKoXUCcB36GmyxFmW0ydzu0CNjjqWy
Ls7yUQEdvZc58OTJUU+eoK6zmnW5DfxTQDWL7VGEFkmSUWt4cIwK5BTu6B7zYCNrmcnbgiCJQJFJ
P2Y9KLg1my+Whi27uA4W+420mt8c2IZRtiI9REf4gcOFAajGt0bYq3Zke9Pf4WivYU19FQg0Lu1A
lJq2etXB6+DAUMGTK0I8NcThv11rISeej1JH5KEH/kvrcSMMff/kj/MW+kRYJyALnqTDpN/IKYEW
/65krXroZI+RxzgGaZURrAZb3mX9JLnbyR537KjS5usiVw2+qHHvdsa3YeGAHdFrs0ZAOlZtD1Vg
9JeF+CRm3nNPLYpKwtqBwn6TUXL4O2jcG570KWhebKpr6NnNmUqEArTSqMwnJSKDSuhBxzP0IGz/
baiDP9jM9bg1CdKae/1+VLgXtOVFDsAmVoSuEZsdKwQrwmuyLCE19e8QiAdbUZzULRv3UgwhQ2WW
ezt8r53GP+hzWk4FCwPQWn+JlIJ/pl9igZyuZ+Gyn7GK72AMxB3GE8fGdVXCZI8n6b9sU7DelTAa
h7q3krqgKSzpkGMDqE88VF6faKC2Ik+yFy6IPIYjbd758Bo+hN7OOI2DhMG7iYTapwSlSowg/NPE
6+sRccN27oOaelHfYpT4a4IuT4TbqBdHvGdvhhjLGGzIBQ1Rz30OA8JgEeiaGLIFzSA6cHXHdNhk
Vd7ykuwxXRI+idUCEnCb0oUIu+GTmJu3oug7aBH5P9CXIC126PGClf2efHpqUo8AA83Bu0y1jyjR
ptTuBCPeem4ZZurd0RL9AwLzc0Uyt+103qXPOTQKpyhPWtCBjB0cBrrQKnTNa/c41V1PiviqmHz4
FmOW5DUB1kAA7TibRlbQZaBCYbVP5I/aByPLLJTz+FnSFMEYEogOKbt6HuDVHtMim6NUF2+9rr+P
wrfDPfvDazCrm/n8ui7Vx8h2LaEQcaId8lHpNWoxhRN8Q46m6M7NoVVJnfLKoJWcD6k1sT5AWtyl
3b++yvyLZWfFi2y3M86t1xlY8sllfBt2FfvadOgafLD+fUa8N1FMDD49AuzFJneUzOoeSKUJ+uk4
0tVlPZV6X9Il0cHplIcgErasgZ1SxsKxr2rJXoRRP/TBIE6dblCTOfp1627d2uRJ+iwKjVilssAD
0lEUu1t93+s4FyHuMogn6hgh+JXg3jtHzR4Rbdys/XthIhuGZGXhP9HqkCAgOwrmiucvmVjCxlqr
cVHCz+SFcw7VlLbJwrQo3gTtYT2ZLE0pRKygemCGD1KEev6SNWVPZyIAWxD2luCP6d59V/zO5tQ8
QCQ7z4b2vaGbigKVOvvFxOtejPBsGxCM65wBgPTfVk/49/tDpMy/ZBAaCem2IkZdxQa3cPvj1vtM
B+BsBMRM5iw3Qmn7WYSHDJp5G9mLWo5t5lCOASBtRkYONVJoSjkc4oS53DnyPqjY2HYa4c0shGAb
kytp1dmQgMzxb2AQ3lXbfGHtZuno8LHQp6IP1Whflx2qYVXu60zti0DeOJSa8eKmTLrrdUyUV0IF
dxyekjHvjl4gxsSuLMFzbqAgMasl5iI8r60FqgomX04dfM9q++S4s3ea1vSPbQUC+5YITT9Tocop
3WHlQ+v43PQO2kE2X7uhG5NyNYPLPIgsYTLdR6ijNvrthhMsm6o7izYPfkvcDb8roP9z37DOTP2O
oyudTcCWjvnQWikwE7AKbat+8J2GQBRettnlQeIBijwCb4bdIFRpNtm9KY2BuR2Ew0/ESIfhfJde
lil/1Mb+JR/xSvd+DpB6oljsi2o4NPaQ5O1819sWPE+/62OnmJ17X+E0yA2yFlKtuscsDyFTw02Q
p+Eeh2PCSlnZkk6G5txsC30+OS2Osq5W6v4BpGqedOw5AFQGopHwyBj9fF8VtEHSJX/aVPkWoZaz
ruWo/m1m9mJSUtRpSQrA0P5Tk+gugVwYWOEvj2kJGRQs6kJ8NGhvmbe8VzRmg9/q+Erq6VCX5u8g
/2j9MkV+LilTXKpfz6NatUlJj4HYf86NTnOzIKgVKX7uweQBtHuVrP7g3jH5ifqeH2FAQx6PafYi
a8s46BXeDjfVrhu49yRrYvpz1OpKHFdlqeuK/AkD7i+KYaY6ov2c8/JUcCKOXk+f5EUjNg+4E7GG
PQaQqHFVeXmlFjf5jC7f6VJeATZFxDZcvJ45DXmtjxS4kaA74boLEXKJXbGMtWe++QMNfs+DkAfr
pa0lvVWAdLeEtm/479z8wCx1Pru97h16ju+QwbB2dllCQ6NskrLk+GXq2l+awrWP1gi1qKoFz+Zo
R2jPAUNaRhuSvUBqrd1fcv0xg3n1YnvaVcrZPNFZ5oeyTNXBGwlMZ8CALgMkw+wjxWvK9dnhidcY
hUVuWd/Pu28kmHL6pa2IlMwwCc3jCQGEG/EMmSeLzA4IGOsb7WF99JknTcGgHVaXgQT2/AK/Y1Yi
cS6u0DV4sGs0e2tlEAiarlRsLtzfIMiTIUhrFOLBW5HD61+E9s9amvlW+jDvyuzHzDgNtYK7RCOw
Src8/4jz746M6eXYr3560fUtvVSjZGgvLUhvgRGhNyKjpZsb0BiBCLN6kIfBDZo7B0kuo/D+C7L9
cr80tXFIBbMPP3e8yNnoZWtiI8/sMq7gtJvT4LB/RJYJe8T5SBsuPRGEzrZX8gNe3WzsjkUJz79t
cBNOpBv9v1EfUHRTuGSXrmFk1udfc0U2eTpmn43dvOz5eK3RcxuvbhnKMn9pKdTDute6uF6vyFKL
SJ9THnCQmr20X9ONwHB9WS9Gr14GvXRicxkArNH+UNQJSPF5P8WemRN+vBHhIVg21FrpHtrSHkIo
EOnJbXuKj83n2za4wzLwIbUw3wocv1EN/VM38+IgFsoRrftregNfoNZUJEizTA3Uy4ClYi6Wuyaf
32yvWEEeFvNlbt2zT0yoMAnBygItw9wYPG/I5R5xUZx1CI7xhm/wSqxBwvgIOAFZf0Dc58SrkVg5
o6tH87QwjCrMSx2wdBUyfcB2nz3VvXzQpJbHS6newIY9iRS1kofzCnuucfDo6mk8z2SfMx0Z0tPS
bZ9F2lXH2lZf4yDw/A/wvwvPZ7I0pO+d1X7se09WUbyB/TvmCw5Hy/6a8tcdQRZX2d9pZjY3LcpN
sK9f5nQOYB1AKFokj2JLWIK27nIUPX1LrRd34KxBXZsnBnKhMd+gGjA67T1HXrRe+2lWKw2DWvbc
Hz3VpAmWMa29/GZjwwplb+5gje3J0IxrXmTddx9072QRVDEaMTbQwXygcfYvWpeTZNX3brgtuSQb
nZF427E1Iu8LVLhmrkdSXupNz5k14x/emNNEhfAfmtn+xyXvXx0vqJ4r/ssfiu4HsRVtAzKXHAAO
Hn6YFUQfDgh5tqs2Ab9nofGV4Srlf7SsWYz6qqPEDJ2J3eu4aAA5prx8GsvxQ2BNz/oF6AHjNzwq
aUE1rUBKw1TIWZPlL6pkU00aRsURfVvZNpARYeD1dH3ixFySeKnlixIw205Y3TxeYV05z2If7hJB
M14Gzycq2NKWB+ZWemiP6q0UyxeN1FlTTAKFhoFc+PVNW9MkDRR/gUGAiL7Ig3D32I62U3su/IO1
AbMS7tA8KJUecIfvTwkA1mzIxrNF6mRftgddpS90fW/u6MynLrIKk4PHrIvTUAHCHSRmCOoiXBIO
PfI2IYkpi7JlXtCBDQeeYFAdbYG1hbCFjoW/ksBgMx6x1hri/RgksAwosG0b1+cOlJUcA0VztymO
9rTC0FlJbeHJ12kJpf4KqHDXRMJ99df5P80Bxin68h8518bZk+XVndP2SAZ6f7Q8ahhiAUluFQsJ
JuAUZk97RKj2p5zMKjLX5ge4Fu73jT+fqRYG3p5u9BjIDAk2Q1ju4UmnoaWK8fUHYGnvCJi/ybJq
ImuSn0sRuMfJRJqJrrc6dxo7IK9pweTL6UIQJVqu6awmwtKdtVkSVZJ/p6XWnWXqCMSxwSGaRxFC
tk/OZx3skXAXk5+ZqWdbCYc7drqYSJyiRQ7Dk1FhSyEFgnIzzUJ3hAQ2Wfl5QfSBYe1aZvl339Dz
Dqb9zGPUkomk81FoyhP8CFY6YIkaMgrjfKHqK7OBSwpNcmg6KcPs3ItbFby4ZG6e2CGyE5IGchHt
eWwQWQ6TTMOFdmgGrBLM1hhPyFNjZoUMgIozKkgRp/Ue5bf8BlYL4bbsfphfAt5gg42FkOmI9Lyk
czvm5SuPeIo0PYF6toT0pTDeyopBU6n/BrQcsyrnyBj7Z3Nqr+YgmQzhvJFe0FxXK3sZpgZoVgGS
pcaxA96rto8i8F/5S56HHpxcypxs2H8RPIFQqmCC/Bb0aSEh3NGs+QZWZALzxpwPWSMoawxy3Yno
BErUWksCFR/Ok63/zfTyP9Kxx1MOHoqVCbl1vD6xY/suKmv2XLMr0rgZaPSMDqy8ruiQSw62WtKG
TrZNTttSrKHQPjNrM/jmCROoHBoqHNLAYJj5HFe+r/tmqO43zcovOAWMWObgJMlqAWHk4yDKOr09
sD7756NZu3fEf/YyX+s+kBGKx98Jp4r0qKMQOEGRTSV1uGePiZ85r9lEqKvtDJiNrO1UsolzG6Bi
DafwZb8LTWLpD8yWmRx4OHWtmiKZoPHYY0x1EUZx743onqoJDTTDyr8bEKWB/AaPf8EmRgwNOnL9
aq6zDsbB367LPOSHLNuBvYabnqbJemhWIwDHrg+hJLDloSAMOwSlxi64zaMOYddZ2PZebmshR+iB
/FdWV8sarqvY8Z39Id1QZTH4fUD6I455v8pr6Vy8HLGp3UBirTrJK9T2ycSu8ZZO/qmTC0Ml/De1
SSNYZ5MDoi5/7vApRIQDMgNZ4I91WfBMTtcVtMjLKgrnZgXZU6XnRTyRglVr/zyvQzS0W0fWlMkT
YxCv32zmMopddLD8cKvjhMb5NAk/p0LeC4YuZwrwPelMbMjphb/h1/dlrpEVTDJFYi2/fe2X92Ih
kyr1DgD9vlrtvnfTT0/zh6StViwN7X+FqpMN59y17rxXHZtR4szkOPuuRLnJCPJuZX0ky43RdGCc
1ICHVq56EHP4QRnKtD9Kn99WcGKRvmFjmm2s68XODbU7Efuy9RMN/qNrz2MEpYZSiXmDLnRaOUs+
mGpa8AzqgCc1ztmZUeZplcWZlgLpn+pfBF3r1beSiRkNaXK701kyxSs2lkIDkQ+FTzAlGlV4Zimk
PaKgZN+dXE0QHsocebGW57QNFNag+ujIGgqsLiMVamKR90Rb7gGhKYjXXU5fEk4dTpV/tkn1fZo2
hnd7dTpsIxKtyTaQPM1Pre+bLJBAcBOsddq22jnhOcefpVHg4kboz00LgoGhycSkmFttIP3nhCFT
hJ1gh+0ibT2z3C/hleEWzF9RSCwhiag/oFfZJlGJmYb3aa/eEvcdEJSSGPl5Uku8mcUGqSEA+Q3r
JuzBqlMIjCpOGV2R0FF/+qxE2bo1T+s0jafO0YKwsU0s+a6syVhexbUvQJVn5scKQTlUunY1SKEI
NyxhLXjJuzQ3ScMq9HMzm/dZalItesyLjc8VXOkjrJHsNKL7xwVGhePVxo/B8Jb9irhUBnFJq12n
iYk/i9bvRqAX0y6nu7Yu3uc1z9nWtuuNt0pd9w9Ym7PBQQWsA/GQRASRm41ILSZ1MD9ruOLdMcU8
zgab0naajou0L46nXKS65bs/OojTc3DkvHaa1rGeNOZP2OuDWpnbr97wmJs1Lp1iDrNUiyvZGRQ5
DNI9AuVRhZ7N1CGjWda4I4undRteLNs7McpRSZC5T2S72qCvyuuAUIUnknrANsnZ0JwayBUc/BXH
uwPFnd2MhisDqfsY5g/axj1ea/LDGW2eBK95RjUfKSPAh4G+ks2t9y3bha/YjaDQUUMy24SMRSoX
zxy/y7T4/0pkP9aIZbYfvgKNu8vONwComfdfT6NLhAACxRy5yra8GRuq2KZoj3O+vAoEeoRlIYyZ
zdaN0prUg4Vbq12sNQb9i+E9K2IgCbwwE/3vkp8cp7yiGhzOXaYhAB5XuOiRzp98Yh59yoRnHC2k
thFUzVvWVmaUFdVrEKzoKSTuW4TPkZiGpwActTFSGJL0CtVMUr2TH/vV5fjHvXLseaimt26mA+eK
buKsFmQuUVHKKnuou/QB3jHldlcgNe6jremppGumqTp9Q1kOzNpgmfvMcXAMoE1qfxbT/mchaWFm
4EWdBc2OVMRrQEICCEVBzE9g/TY5C46x8pngegiK7X+y+g89+/NQLA8E4WxRQ00Wtn31N69MNEaK
9dHCXCBzyDxrC606lRMnaebj6Ddq8sO8gJvOQX1uOXwutfkCcGdntTM1dFrrLod1+pg1I0AOqez6
ai+yvmL+o5zkNj8UJiNXMMj84KvLarm8R4PLN0gUI4IsKVCG+dmeHMwnV7gas52xZryGY8HG1iiX
j3z9trYVUcsY/EKMp+D9aZzx5E72ehA1tO+pw9rY55UNVg5peDf9qVCdJbhCvmtcgcSgrueGKUa5
wT9FxLZ4lTinEFkrfQZHX/p/MlAtT8NiP5e234abP7d3tdPIoxLbH0H9Fgufk2ooLyvN5i0oBCXB
Uj7jrHuihpxjS59/YTmEq2qqe8+os0d7Jlgj14BZByBiAiBItHrCjQPL/MKqN17qop+fNzmLi1kQ
Iq8vDCk0liGhOZs/dp79zdOZpJVBg7vmdw2icKOIc3PB3LD0WggWU39EungPdjG4Zq4hTr3AUd8I
G+3exKp6g71ArPSJAN/Ez/2jGkC3dAzxdkfs/FgBeS037z3dlPbBSIdoowBxChXHm2Mi2Wp0CIzF
ZosTwQbHeahvcx+EvcVyyGPBuJa7cWUItCtSgcVyxAU78SVvWurubiENgBwsoxb+TdP5DWsq+kvP
ow2j3iNulZ+Rqm3AloK48WHziA2TjkL0COSch5av2PX2wcEWNpEEB6/4Y5bCBeHSFomXGyMDc6+C
VGK5STpUGwiQrov7yBP2fFC83dRLehVb+WwmBOzdcFnB1yzT/mp3yKSk3Z8YncOF93XebUu99qp6
hXbBRkd6BmBlVkf1vO/684XuLcOarLccNy32tmH20sT3ftQ0WASM+gQABl/ODOGsNREKLa76zAYc
KVtDBK/TLCCwWy9h5/jqcCgTY2FlETxv/6zleWxn7YnHAx1Hm13xmy/H2SJ0pGNQlqvtYm+mIBGl
IEwABV+Xt0QQavRNsCPPhZajyPbt4JIxHTjMlvPfUpLRvukDBUgBOr7dvKOyGqb6RtKVgyIVQMkH
S4iVMErphuvGJ9YJeKbnerwWLZcOHQi3xWAAf1VWEJeA9678jZHdDvNtIqlESwF8tTyMEBAI9/Tq
uxUBCEcaI4LSBW3eSOOC4FEc/FH9NuxuBtO8L8hvj41NYdLXp7/1ZuISks16G72QBC8eCiASTKtM
GbJle6i0DMDQElxrvjMYUVBBfS6OaUF/1JAUpaMzrJRlPvo5p6lRWrD+8JgeU5cx8+S3F51l+TI2
a6y6AFgNM7NrPXvk5BjTa2Yj8mrZGyY9qrewCHJxWEYuuM7OyKsvaWFtcD0nLavfkTTA+jH0qFgy
lH4rYLKSL52Xuc4wFlOMj9iHDxj2kiJjKyoKuJx62iyndHOwV/ksD0u7qOOCdORR5R94bZJVKe1+
FCpptLl/XJRQ1GFZdVrc9UVLiesoPGbpnpgYZNi8LMvonkbC5DE3Jf4S/Kuy2kgIBScoheUX3/6p
o/6YdbvGQoghDl6JFluWifFVBFiyOcnZF06hXy/MaTOo4jjUTPwFoAOGEeiHS/WGuSas3fpjAGUK
Atjh9OuqNzs7FQGJnFMqWqQbmEK3dc+ayGzWYI59HhRv/Txmu0/EOwaeW79ZsjNhEpG2yiNdgWg4
NfIE1nFNFvCWUV5NdVzBhouzcQJP4jaXZiSGcMGLGUuzyo6L2ZZhE0GZRhMqFac4l1OlrrnmEPa1
kbhhsXvnmQTYyd7fSpa+QPGWFYy2SU9G+QyYa4lc1EG0OB7TBMb3vT7PN8t8LZp98LwVVwx/RdJY
Vn5zaYM5LZob0V2/o5lqiYn+MFoAIyVwac867P5DNwwyKlQ05iJNAuruy1wHJJ8UNblPaXNgf/6g
QakE0PTiNMRLMw49ERRCCVZqaO3aitDeJegSpGwjKbfACBzCiqFbYUZ0XOs9FerHFqRwj8F8kdk8
XNkM6Re/oYxc34gPo8kVLCMkIYte1r/3s46YyOqahByoU1FVy9mSeK4r7S3Ls+Msx/YFy22ysXY/
uR6SH5EECwK+kVgERmDreDSghTD3rlAHF9w5i4zHqQvYtr+RLgchekS8GWxA08wKBNc6IMYzJzQR
puzYpXRzhI/6uxmbt8zu3QsXtHtx9l8QC793gAygTAhwCjNPxDiVD1lwDFqMghRfRsQQ04wHVwPT
nT4NrjBj1VakQOFpJUmGdgT4FWDzqk4qEl6vWerdLDX9pQ04q4XIb01UDDdAubL/Cv5Zku6fWKvY
ZLTLUvAgWTGrgpsIn+HKYmSyGWZegg2J9ZDn7EfZXymr3z9YM6uVjUKbFO0itecTLV5KBcdinInp
TYnFi2oDymwi+OictRKlcDl7BgIXK0nVfKnJeLtTuW2cILCSdyuR0fO6ty67zbHjD/qFQ/7AipB6
ETP4wnS+NlN77wnBVQFEhTC6x5mdtUGEpWPbTFedyBHmyE3b+Ad/qa41tvrEKJnfeFv7vs7Vlw0I
8sizsVxx3U0xsu8pHDb3VgTGM3sGIvRy7ebp7MEIX/wKCpl9I8PI3DWWQVFfVqu7y1eHYA41n/Pl
RS82DUIdql7ETvAyFPW6Pf+tCOrGOTbpEVkAehjYtjrWBCVE/prPt92MylSweweUap2RLczkoPrm
pSVjiEKvRETBtJYzlb4peB83al5/GecQEM5XpjQavIxB2cLBbs/pikigfDUNscvXd+GPrl18in3f
qU9esW+by556sHij5xFII+/s0vtYLQ2NuvsmS414n5EhDkC9o9+79j32pKTOWEYNMvvjLeZAkih8
FmQh7PtqEqRrzJXHTSf7E5Xbd4qcHrmp+OsDXY57NuO9izdM4UmN26CADNCkn3LFlu7kfPg6Jq7u
bLUHLwLRRSqZ378PK0dh6T15LXbcRVdGRF8C6tnj/iXOUN8VVcYB+T8XGOywbbpiY9HCVUMHbKxA
N8a8uIN3MuCNP5CO8sJCEV0lFDkI5nPMk9nFHblKIRUQGkHm+8qsmOp5vy6jvWuTMQ7IshHBnn+s
sSqf9Bad7pAeyA7ZuT90Ull/aXfcm64jTd9FaOR0vuZO8OsFswqBM3EHCvyDFdwzLkL6zmLd7tyF
mAg9IJtU3zMyIIcMsZ/rSGOyGluib7HkT+tE+cWv7Itpd7s/SOmjFw5ydiwZlTI43PuOIeZzNvin
AVWhBGj1ajzZo1Ge3ABNimZAdRjTGwER1NwaZpM1GE8QEX9Ty6hDQ4DWFSmOk81l62QZorrhbbSj
rXe/nYBVaZpDcysZEbY6rI/SA8GiRhSMdf+yoSu6mM2EEKU+ZD4SScux8gfeyYOJU0U3t+GPabNc
Kpe32Xb142RnX4OhOyQtbBcnWHGKG38d2E/HftKmE/hn78B0i+Se6qfvkE/bunwqJIk90k5H8NkZ
VwWpbnqb7nBGga4OgR/RpkNz/DGkfl78O6PRrZOhqHfHiGrpV6LoicyZfrEoyrtBEVBrQDqhKNAP
vuE31xExSTpsTP7GayqM/zSNSaDcdzDQEjoaUiuXiOWV1SZpb/+lKyINtXSx/KQTuvmM/ccylFcf
uH1kpf8pfWdgrKR+MZzqo3qkPpuYuftTTzA1zcxuwGAzi5Q6zyirXWzuX/DvxGmFORVNJw3JsRkY
qBD4NUZU+tpVkAAC5EGqIplCrPZVWnykTLt/lHllXfpuhp8J9SjUve7dnjPvSlLrGI00Emg3id1E
ejWcSei+bzCX03m296YpmUsiPw0co3hIIZvzIO+Sd0M7Tp5DZ1ccQDN0Uc2FkTid/lalNbEVxfCf
bZ7g06v7pvHuJn85uNYEOqXPH6tRMCateKWbZY8N5s5hZ4GMK7N1AiTKlTVoWpHOxy5h8r9ZxIPd
9HsrdgstYyxmQjHFCXjBgLNln1IRjd4saML1AfV0gWQhdcb+2qkJrxGTZ39a7ze3fh0Z8ucVQXVt
suUB4ezp9CLkZsQTyd5nM+uTwuV3LB2jV4WCrigrJDfpUc9piWu9Zc6EY6dyi5ZIIU7D3GCpQNy9
ySiAWFrcUJV0dXoQ+ztLQTSzHH0sRfW4tWxuYR/SDBr4tiuzuKOWx3ljorUmR2DjGqvLA6ODielz
IhZOxyyQxR3pGfs1MJLaPtovBkaBmFkFB3TG3U0ggzzY8zt5yqigDOLRLJTBNcRsVecHzaP2HuR/
ym/+MlRuyMqlYtf9Bj4+qsdCsx8FGjiGbNZdY3G+alx6xT69ZXwOQBHAC/IU7Y07/MfN1H+WCGZM
9LR4QhPRZKnHrYfiRS/xBeru1Gb0MRvr3DAlJHjR+1ezNf5lTUHC69fWT6xGC++rmPWPTK0k0Ej1
PhcMeZbJWG7Nw7BPipjfn/zW/F40dnbd/8OzcDBUrq+O3GPzeWwZbLbGZ9o3/clC1+uTMglJGK9V
exvbGeiM5i5RQLXrpBWfpp6kayu3u7gSlB+TpAd2Az4qKBeaxX9j1I1yrOThgmwdSVONLCMg/i4o
uRhtKsaDOLCrgDZ9Kj+REkVebg5XNj5RKYC1160sDvYy9p+AP3KJFubO04r7aoTh5jelvltUGPQE
/mkzti99Hs8BnwSOo00l9upflGVURya7gNeQOvXNBvXUu3oGRc84uh8+tsBg4W2QGpC1WmjdIcO1
52QgXSeC3sG7Q49PQ9uhGlxXLq5Gkh+9kOzXT4PP3T//h2WpodMnMNIrOgJJS+3HF+Ld4xIjXvVT
ps0/UvCs2CDvg/XRNaB1BvYrrrKtrv5M7aS8nTcnJh18UUTDo9Hu5bVpsOwbHjHXPCkK0QPNY8FH
0z0HVDDj3Dl3rSsBl9FMbu7RVM2BmJLyo64iSm5CKZ3GuxAagPpnMg85ZxTzVv3R09yHwG4vFWCD
SPVbGhU6goUqqK6QYmO7Xuh3TMlfi9qx44Df9Yt3raV/2Q0iQGZWXE4n2g4dDuVA7sc0X4YVxSbb
Gz9ZbVUdA0vdjYXfXZSefhETe/HW7KWscJC4QZLPxEfYigVB+a+3FMveiQjQbXhOMedEsPCIp3DS
bwewb7iU/RpNXfvW+rjUbexmmxoeUELNUb8N5m0n9oXbsI9vsbP4xAV57SfJXtrpf8ydyZLrxpqk
X6UeQLgWgRlbEpzJJHPOkxtY5jmZmGcEpqevD6puK0nVLdntVW9kdqUrHRIEAhG/u3+eSK/1a4WU
mk4vToFINgqLKUxW7McsZDo4zKuMoufcwH3b9KRw0hZlN2I42YXL0tjKBg/+uVF1ivFrqZNJ1Kdk
xJg/Z4nhnXpl3IyyvSLoEU4LsH96bRX6fSWrU1BV8FTdUgdjAWUkadJbPHXWlv0of4yWnZRFjEQT
Hc6kVpwtY7qYi4k1dLUImyZnW5zt6EKxcend6aY6+uJbki4g2p3NWLc/euCyWykCXr31oYDls50t
5wTGLCR9UY+73kAds9SMP2yynuMR7gVwJAMix1CNLwMMm0zPEYdKUpaj0neQ2XhsHfx6OFe3hCKI
Y8zKgXiSWiunSbzVR0xVwd0UelsAketWosM06om2wmVWFfMGhMurm4Sokozz+ES7AZjHmzUxqR7q
xabQ/yoxyq6z2vxOxHJYaQoN2Y+To27OK+Cl5g4Tybs9cCS0FRyaoff2+JS9dRvM8T4ia4xQVmPa
dmwe74Tg8Gy1NAX22QNjZzyxygXdqnGEA5F7iRurOnbC/kFDzOyDvWaaiJ7hUemw4efn5baW7hKZ
qryjtBm95JzdsHkhLXR9zMDAy6OtV22VjocAfDNVG33hd6Qe+CVYD9oniEd7Fhl8G27I6XhG77Hj
6tHWJ/NS0AdHLRmex59pHz9x6fZ8fg3DM/NYwNvkxPiRsTUy8rQwXLJ3YNl3qWnvx47cjLbXC8Js
FcCHDR08e6OOyocqijp0+gisuA53O7TWLd0Qy+mSBFplXbow3WIneq1i7YoDhqqhpBZQilO2aiW7
IPb3pyTC58Vre6VH3toVTJHwJCMss7e+D0Y42p3X3FKryvYTTnAxkJMdtbfKnRtfZC0TMahrEJJo
xwIL5LO3mCAcP0ZF9WyO2j02i+McaAnaJD84FXmCJ7bXNKip5rNDDyhHImcgrqCb7tZxaFTQpubi
ao3co2DNFpOuwUCQNzsKZKr9DDHs1BaLibHSHrwkTdYVBnKftAt8kNpATBkoDqIhKfi0HYWxcjH0
6RS3unmzBTcIOCp3PydO1QeyoSXzhuLVokRnRWCp3yCelfLSJvN2jnNxKeUPMaCQLgPOPFbtthMk
p02u5J1KZpDnBY5i8pm5NRbrrthS0a6vIRduUpsVl/xKe83teO0459Tt1UOchYUfcDoqTGMtLO/V
aXW1LZcBNV5ONAbqoGl5K6kbdGb2khWRzZ6o8QD7n8EOEPXaSHxz8WwXBhfepFDd8Mx9qa6FrR/L
KASntQAr5mQwVpPNWDUcMUU64PPsqn41bbA11LZck1Q7ZVELjKX25IqfdpmwOPvKLJp7Tuw2Ezb+
9Pi1ldTLYNJ7L/nTd/psfpg9O9CEPjusx/JgdeZ9vnCBcjDZeN9mUETDxBglIXLSNG+iS566kbpg
AsQlnsTnMVDsxUxOttiq0YfmTLLSFrzXXzh54TeQ4kYcvToPHr46J9bUJss4A1c6OcfGxss+le+g
zmm21nSXvZbDHVUS2Kep2Gk9xLjQvOsU+XLLm7+Ws1dGdRVpLfOnBmh5R6Er79NSfE1tbPP2Zzrf
Mg1Yp908rYtA9qQ9Dd8RQ7R1jIk1wX4Kq4SWvfbgmNglUEOueKjw75raKucwzQDR/YZY8F66B90J
PxlT06raBLzMZ/uZxKB9qrQ6JVqeXqKGAf6ypqAXJzTz5gch0nirpwYU2Qa5N15aDIDR0fvaILEz
zLwskz5nwqLeTvExmTVrZSQ0PlY4UvB95dcpyRh6mtC4iCoxvy13jcYXFpQcoVJo95gwMJq0X6i9
gnaX8xRYOnUrxD+iRj3Tg2JvCdltiNsymuslEkpopgzu2urOqtmT1vbwAMWp2OfC2pk0i86tPjIT
CV+kE00Hc0KzKJfou4qyW85USXeJq0PW8c5YmM31qLWEo2N+MNNw2TsUlr1KuyRkd0m13IB9ADMM
t5xnrfKBqErYzr5tto/m5BfJNF6H0CAWSk1XwTx53c0gDWMv+xia+jh6pP4RU06Tcg5dWr876D12
NLx6sfco4OGuaYqADs92ICoy2y96jPXK+RWm7ZpcLu0EIkuYfOcDnwgegot3oanYK40lOR+Wbjcr
FpfOO4AlBGeCY7hPopUktkRB82hsY6zvkxHjLhVrws04A1pw+322LyCY7nTvXjctH7LeGzMakuTu
jz5eFnDPbPwo/KEat/O9rOVj9qhXK5rpFCymuvHNABVUr6x6g1k7O0hwOUHltHvPqwvceMSOEWep
ZOs4+Ywx4iuSTyoaoh06IRxDzo9pRvJFwwi6miuNcvbFchdtq1l/pO0ixZdJwW35SIbxdR6W2ur6
TL7E3HpCewIEegydZpXpzewzojXXNnMx7GTVkS6096AI2lMiy52E146PmhAyPzMvEHCevmqKbxt0
dtLm3kYPsE8UjHd2vWvZB9DFMJIElZ969c264eC6p2kyxmrh68Z3k1lkx42ZodsIJcxRDlCCJXre
bFVdTQS0Odo3n5Wna76TuM4qohdgrQ9gPjNN39YRPYG9pzbYzdUGd0a5H0ve/VNpsilJw1e32btk
7Ldern7FFWi1eP6ihotUOd91JlS9FTbTeZVNCMfgCdZ53G3ZC73byHP7mPZKZh8mflJP3mnqQXVe
RCxeQ6plABOJ5zzsYkzUjAfI1+wU1QWreMKXmDnjfdLOJ6M0i0M65Fyuir3upOUfhvwRFpi2NYXb
3pnFWhtsDM92vaVMjX1HxVYretZoE55bcmGSiAql1hqj34Ayb2WcA0raiOXrz00QDduZjoSnRI7h
2iZCAp4kXOxN46o2QTboRZb5INyWwFy7xKcgdOisaV4enyW2Q0hIwwa4fvPDMmPNL+d6J934jYxn
oLIe5iPGgzSgQ5dndtC4O1vDw1bgokFTESa80l15ov9gsPHpZZvBLiSRYJPbz4DkMXIS6sa1Xjav
GCnaw6C012Sk99AounpdpXIbYjmKIFUFzmeBdFnphrgDXHZJW6PZe62JjSIvNuPksNCA38otDJ4N
GRjNsIs1i8t8b1HMuCIFybIRHLy4Ehd8c7CcXhK6XUkgph4rDo5101CXusTXgYH+JzC8b7txLbZ3
GSHwqrkK2By2oZGMsPsLugJmXmK3Jrl0juSQZl2b2udywp6ADozeFc5IgknkMYQpQOxpufONE7i/
WtjmnEZ3CbZxEkGJO4LHPDQW7vVYn78ST/3iGyVwxjWuOqaRsMPVWEYcNakClKtECwUxMBAJqgHm
KCtGQVFvqcOY5w9N40XbTvJ0eMpjfDf6YBTSk7mkChtAb+RYYq28aIpToT7FZ9anlzGxbB822M++
9sxLioUpD7L5BIbqR5fjsUgMYrjWRG5TdRZBz0R9lQmS+BTrZw74b4XZOWumX8la05xXUpl1XuLd
KGZ3nZSvpigeQo7XR9Z4X9orCgGWeFy1wZWCGqmpnR41z1WznTKJza6gZzI0LOQjtg26l//oncl9
+P0vMd5rOTMiGlu1JY3jK6YnU5n9zCaNGgsZmIwYWDf0lGCUVrMQxKn2qKRr7SlWY3nsHLHDD/C4
dMrNOenBASkFrIHBtjHWknXDEZyRnaEd4Y9c2jztmRaLhyBs4M+rg87IcBNk6G8Wc4lTF3mQSEsN
RZxNElYi6auydYiCUO3S0nhlBVl1iM1lt4/8nWTxa6M3+bV3ul9QTiVssTV1v/g1Ib6x2FUklBPY
NC2WrR29Uvh7KAHAX148iH76Zql1L5Fw3tPWYtauE5rUW2ffM3Ovy8A7GPCom4SdS6LnyX2Z5YcZ
bj2WFgZjVLmfLNkE8A70gBBnh28S2AthVep7tOJTzQy+bBntiaNtjBxWQikHvAQlPXCsKAoknPNQ
D+0n73OQciDWw3PaltE56SprM/WCOPdgfGC4z4/GGBxGBE97DD0SXBbZdpHXmxSVYk3iENxowH5i
0MqeDfuIiVC1PoDObpdaCJzTWIAv8QRb9bIE+lyOJO0QpgyrvoRUHFIRRjPvniz/exHOxM6gBtps
BNZBKvE/jVQj9p8mxskryAnef/TSW0g1tHhlH0kfvy96PXllhDXFg/KgYz4imdQRvkgYLVtFPm8G
Itn+2KuBFGtabaKwLhZn588meUqFwfCFs7dPxFDTzLMOiFlI/F5xmdFz4WJwlZwJYjNuKQjB9B01
O4Py58PEfmSaEAs6Uo3gm1qPaZT1EnZvZmQTzgnb8H6w+LsBh1N/CrW9EdMV2RjV07L6GO1dawSv
YV4PJ6RJsZtm98vTUdsha2L+HpiZ21Rwp8b0pHU9Az/HSHeRu3SAgo9owBQZ7GN6b5pPjt28Be00
4DRInH2SBW/KyeoLEPpXg/D1dok3mAUiaEPDtG/rcXpuUExIhqEdMXhiyHTvkRU4m9kTQt59nXXN
WloG+2PDr7ryy9Vq6453/v1Uxz2nLcniN6lr4MVioxJnXgGUR7JT3b0GkLCMyGiBU9U3AwqkIpdG
2dNinS14p1aalr5kYtqDa9BDyECd6yg2t/KeRIGO1RKoy+TGa3AkwbG2H1N3DC5UI1xl1dTE6bT4
EhdEuIshT9dxW4YACkG2OGQvbrp4zTjOs19H7moSPBUpO6mbp7gZljmR3obWLjeC6CjZPKOHoGzU
CIoqd82rHrdED8ZPRbPj3uUqYiJUxBr5iU8h1mPuktzAJBDo+yna5KqNfRNHaJ/PaFZj18NW0OZb
dRltJ73v0ju29tz8ljE/RXb5YYAEKm1y5U7F3GlM65pF2I2I+JOXDpJvXQBnCovKryV2u6BRcl3m
vGhKGwzkPD0hbbnMpmjIjLEphdbFVUsUV2Jh15bOtc7otbOspmtWB/rGneMHzS5eatrjSLKo4m60
HF94xg+ood62nvHx86r6YuyQXExnPMyAC5oau4jLJJySjT3OWczTGGP23jx9mWySdoUkl7wJ8fKu
sLPRn1EZdICkjQSetKqnYpu62QevkaUmB82cLSonTky/HJAOsRiTU1BWP5XBzV+wvRwz767A4CqG
cPIJwOFULvrbnFK8t+AXQOibDJ/hB8m2xbPG4Giq0mQLT/w1NaJFKsFkB+wfpCf0tDKf4M+SEQGy
wBfgXeYHQmcgFRoEYQOpNiosH6MJPzXNnP1GB2+6GoM96lO/V3J+6qQEW7pEb5LwqxeJttOC4WW0
WugCwdJE7q5cFyAvdco39iMYGMtVVhpv2LepLSY36s9N+yF6VkQeuWO7oGKU7WwiAPFo7yCJlM1+
HsRadSIW60uvuKGo5nf6aJ5HnDdrnHg8yNTqjJwsaVJhX5AOPTFqO3gNqoEfDLcDGAK1GzQ8W3EP
QXVweVU5TGltJ/5W0hYHCEj7mYYCFAOUk7JhjMOu4CJIiRc0wwiF/o/+um80WrhFOXO7ku10ZZdA
fRMMlKx48NPsWsufkMgmDHhwt4E9f2DW1Naz4hU+4uRg1h0egcwhKrbdrYDoSzVcDhUPrX9S0S3r
i+fBCjZVLsdrMt6nnKqIMddHDPfFIbZGipWHwQ9ic1uM0JkYLyRMfhVYtGzfkE3zu2xxk7SINVqf
/eIpS3wbxQJNprcOIsHIEXdANcZq+nYZEtEM32NXMeO9J9NzUfzOrYnonDTBENka9m2D8arQgnoz
ylJyVJjkaszLdmdxq7KYbBCYaIrgWHCHFHKDCYUWrhx/tPA06tgJdPcjBc++6avmksG33cwmduO5
wU1aReW6n7Id+a7s6DTqmwxQdMACeiIqnxzFQ53BJOsd1KM4tn8pUSTggpmdwfZId0T/9VfPEDtT
1NFHK8kyRN0rx+IOIWM5DdaKTkWPg/zI23UeQp6S2juQcEiFjCF4W8T4ZRpvJAjbtWBc5MblRovE
GyTuKwidhzS+4heP9kgmKaihXKOJYfSjpLcPum6tHZKIp0HH75elP5g9p9t+5hMp3CczDcQbBiXf
jgQ24ZJzXpvVXRePNdU3bDwSG826d0yP3SI71y4pUSI6GoR1eIK8RvEX2k+tDgkkRob326NjKFL4
3gTWPkyokGrwCeiOoZOqbqo1HS79Ksjp9w6VQawdkbTRQwHZhZmyW+WerydoaF2TsVXsmzUAPWyq
3XjoF7dTIMGY9NOelIfkiVClb7jeOpeJ5LcgTqKd8kqUl6VdisOMSYCjdNckZLmTqd5hWxT/TAMN
8ISkniu2QHUwSQwAg7QVBVGYWH3ckvQmdhpbMjKMYtJYpSlvRuYlskQcYqamL4ADiz5FEA9JAe4Q
rWcA+6HWJ7s6ZrQTMYvANMAQrBh+8Zx8OW2en2SKwzyy92Yo672eB3uew58RfZNbLIA7Xkl4mnWE
l6pBxClTQ54dugC4zLo/C8Net6eaQr7HOs+/k4XrZivxGTqccZtJYuVV6dpMbeAri9/Hc+ZfueXh
X6IvNtHr2VcTjvBSo03QNcQl9hgqBpja0S1ijT30uEffZ8dluTlGtep94FW8g9V57dVEoJH/gfHo
Uhudw7RN3Tlmx4C3xhRfuJCWMww0BXyciOw9uzFarqQOkohi6VyhC+RVwaJrkUfxIKEPrUMPIcUU
xWzbED7y/iAdEnYQ6EeYoEejCOXawrNAr8D8STWxvouDBm9A/Nyg821qU9c3ukLGnLsSr6pzx65C
O+oaUyeX/f1hMuZNF30VUzN+ihZxE3zTqi25QOFsGsu2+MrvEdBCD9luJqwJwT1fOmMKuOxVA5TO
/qLbpdpHwO5CryP9r5Mn1vC1AwxBrI5Qu3K7lgz3W06rUvouRfF3FGxOlbG1oGQsNk1EkTR/m8le
73vB5SLSgDMomp5lJZ4HyYxzRhE2sk6u+DjMq40Zo1YZHZKh1P1YIz9dhv25lT+1vAflYjCng3GO
Lzidv6iKZ46Pf4Spi/LzulabRoxgPyzi+2X/3YM0JcFg7XV896zF326AoR3rNbaKWcceIjgka3G3
xmcntllUG2viueQi2IBBw9joXUAhuMeOJBiItYoUsImNtuPDk3tSqrj3vI4F1Rk/ZY/TD1njqpo6
2fzWQFp3ndT1uKPTt3rktyDR4vIcU9dSDox98BrhOpXWZyzxQMUdnu6o9A6U4PpRx7F+pvDvzGnH
4qkKPwYnjO9LGTKnmK2H2cD2VarplNCmw0GMfWU92c7RCiP+7wtGE6cnFkgSbArjG0NHZ7I/XWNO
tzgZNSSQGHvnMn+K3IJXX822pt+OJOKPGaGJAkLtNorS13luF6XB247csDVtcixIdCu7lGEzqcEF
OAxzv+dIpMyfZUPOPB4KEvbmUxOwo8+sHshXNUX73ypbT71cFuGezDOS0FQAGMRcC+Qzxa3GA9iO
rFXKpJepHJ8IZt7leu5XYcj0MSq/e4vhWUwnNiAJYEnC7IjIFN5FD9L30mLLgDH+kI/mY4aFfJsp
UvBABg8NW5ptrrmvnJhv+CI9f4qajOi3erDt8FgL635GuF8xvkHIIbvYpc1SNO6M67xxr8AGfhJT
I1+gRe921Bgn2873dBSCfYHnt3Fhz6C0sUaCMF0h2aIFWOmLsEOsj57YZ7G7p7qUe4kqR/yVoDOC
jPwpN6U/s+UlfLsAtGe4NgmdMexwAdyKvcu5lFaTjefqD0GbORuF4ZPjhDrmefFGHyHpncKjPN5l
nNfZD0JnjoPjxOADJcA3i+nWMulfAcGVpzl/qUPrR9QGAcs9EPvEehzCPrpk+F8w5i1IsWQJhnfL
7JxEsyE032YYqnfEbNKweeVsK065MJ+cTiuO44D/iJIhDWs/vjdjxDReywe9PScj/TVCFddsJFsC
sfWKAf8Z6oCxHlX60XTfbcavprXvitAwhiWUSIx1oIGL+NIkLQXItc8wjukRKxaoTWs/YAIgEBKT
kqfrAfWZtQJ6hvbC0CA5Wkp76ZrxeTQZnFAlQ6dIrVOWQtJYROkqp7rvFjndQ1Fm9ACyj9e9vl8X
MJw2v5G2DSQ4ViqvbWANSzm8s4zNE1I3K+gYZGx0G+YS/DMZarafKRtXz4tt9zGMNzZMo4BG4zKn
keOMVJnqS7A7hLCAIUY2Sl/bQwDtYKT9rqNq42CL8DxX/V2g6eJOCe/kdvMDXX0/+pQkZ9htDbwt
K8Y2IZMQatD0wTkgBFSHRePuOm2kBM4Cbc6N+lsbtcy/gyLao4qegbbOK0xX+P+MHEcH73WUw31g
mEg/8+I3TbCRW+oMKTVbt4lmb34ndv9bTPP/E438T3Tz/2fo+f+XTHMg3/93pvldCYT8P05l8/Xx
ZxI6/9Z/Qc2Bov/Ldsg5W46u2wBCrf8NNZe6+S/p2q5h6yYDHGshl/831FwIWxh0PFqOI03X/G+o
ufMvm72/I4RlSwCMpvlvQc0Xgv5/kesXYrvj6i6fzfEMAhbCWhjp/POfHw9xEYJAl78B1Yvbtq2q
m7T14GCW0UNPm9xDhnNNdiNbale/G9tqPuHlye9a4UKOEOkRJiVjGiSOO1ccQA3PyyucWSSRQ/bk
HDlcjdAuJvLQa9pNUeXPrkyoW6aTZBNQS7eyzOrMbvYev2J/MuPpzZlScE+1+U4b7Z6z8EwmP3hp
0nEZ109n3kJ8LX07M9jemIl4nsPqAIySjNoYlVe3HVM/nIpbRms1yJr5ltcKoMgSoi/t/Ia7l6NW
1j4EMVVbY4KdK9Gin8HYEKIa5XiM3SZf/eFO+F8A+f/4AzBeN/7ntfUYWzNTMrnGlgXO/o/XlhYG
exiZhd1a4CW+W7MdR2lvMNHNuxR2qc95ImZEfk6KDmpp0hq7pnUUnLHx7JkAb1XkXpySqszW6B/M
CZMaxcK7wQ7ra1X+qpN8hutJLpNCMv/vP7vkrvzrfeHpnmmZwnItwxF/Qd2PmkshMtafW2X8zpwr
QX0hG3IekNekDWCu0DUCy4FlxtGzYtfZOXX01U8DD886Zo5GP3T8AmnM2v/DJ/sLhH+5Y73lA0F+
EJ4DjP/PV7XrYozETl3foDPGYF7BFQlYA4xqScXGebctkf1OWYz1R7rhE4n3cRfM8DY9E+X17z8M
D9tfL5MrOPFZhhS26Rnm0s7xh8fHJgMbVVPW3FxykOiZLga3HuwmGegnnRM5bZPMmNyp2qFjsfNn
xGjjdI0dboMgaS92kxYHZae8sMp6uK/rj2FoyPWXTo0L9pEjWAP2OtI2YYmntEpzC6J59pq3ytoA
Tts2hB8OGcdKjBL2wRq1r34U3y1BOeWZFBfRCLertU+Mt86aDVTnW4ndbTIXX5tRzq/1NE6bck6R
tsfw5e+vjbV89z8tLSQKhMcPZUnPc8zfr90frs1Qx42ZOVV8n06QtJNDOJXPGCrhWHsUtNaIjTpG
ZUJ7YLOZsqSdvcNe/KEs5k/BDlgcKlq/xIfbS1mllyVa2PYrIlpnAekpn/N70hNfps1wL3X0u7oN
X7w2vLNFdinmacvyu7LBo2KyLbYDpU5RIE91rD3RfHxHAdQx97TLbIKoXuBZln2X98AsJocG9c5R
b7M9bihGmvmZ1D5sHVAPNeixfKvM/J4I+lOdbsu52pHZIJvqV7mj/uHmkn9dPwxhOyzxXDtpuESh
lifhDxewBQycFJPh3rPtNF2BuBURyhfpCEBosYzjijyNZggjNm0cv7EYBuNK6v3EIAXSutu//z3l
8mD98fc0iFObnhQ4tnTThVX+549TziWw79rNb12pXSVowBVz5mCvuvTDGFQCj4kDXAnygkBs9yqi
4CHv8ETYLYypRpPWjqbFddpDr8SphQPHif9pbTCWj/DXj+jatA+xdCFkOn9ZGwa6fsO4G7IbOUCE
cRNiTFDg/Giq4tTncgI6uexEB8/Fks0BDqfqzqXVMOzC/Exe2toHXZddGlJTNQGXOxErbRW0PNWx
8F6U3m7tKXlr2qLbwgvH7zHGd3kHuaob2RQGtfZutsaGnSkm+S6FPWsjDi0915ugZ64sszG75hoM
eUsbxT8t2X993lgQXZf9hGd6gm2DsdxOf7hdzCaTVsrI7BaQ1tOW7uE4wHiZc5JCx282ks3xlj1h
6M/GN4IzBHyQHvSOHuMBaIHMDSrElveTUVFMYnG8QXNMHv/du0gXns6/bJqS1UuKv1T6wCSH+ZAH
8a0LgluTqAtuB5r2yI2uOCyhwefMUCj4AxJA/TsmzR99Tz6M8fovZ2nRdiZBuA0nHMZUMDlkKMU/
PHfLjuzPdxGoPFfQ8WIZHoUz7l/2RKPw+BCZFt9yQsjrAgjCwaxn6y0of0Va+AWFA9XZ0nYmNfeY
bkxmzSZfCb5i7QuClc+JyWcMqwlAsDbcSD5K2KBlvNUq/KG69hTY03fcm98QcMJ1rZkpyNB+/fcX
mqnf/1g/+B4sHp5kGZYmO5E/3xC4picdESe5WR2Yvt5Ciof2fUchuXNHYeBqqkxBZZUYb8S8blJD
TK+j/C2EGlOIPj90hcA/nJOyHai+I+d7NgOXl0/ARB1PB6DRGL7CpFV05ubT2jIbIkGzuIbYTarO
pm/BILsZjHZ0MlX6yhCQiu3Abg6uzgNkehXCmV6Emwa/4jCX3s4iusW5OP6Zzd07wMj2LtLzZ1jf
4MhU/VZE9nFKGzD8GOFW3BY9DlheBzJlcNenchdrmNZGjH6HydSAKk7RBcn9Hgw9oYQiHO9SgpEd
AeuzrSQjYtE45/CZ9pBw5xjMdYPEj8fcOrdJV/oe4yq7Y4vVeO0PegIQcds2oDEPO3Q5kOkKIFRv
oCoWJ7OSx9goxs4vbOcWc/zDp9s/VTQc++U4Vds2lujCabKvC8d6i46ja5JR68Lh0gJzcvMsu1hK
vos+s2lRMsnW65jGtYHdUzm8CMu4oJg79wnbZ1BG404myDxNXL7kCgy00cz91ey3UVLpl1A4FlI0
BAm3IijhFoBqDGqzEazP87UFB76Suox2M4K5z0EDfV5T+cXLAc04/KqMNwliaLb7zjJTbCr8mVS1
dnwj886qzHrXp/ElCz0XpaR8SO2kvdY6YkmPOX2S1Utv0QnqFhTYzcyRcOfc8Pef7aFp18pmj1TX
GS2jcfNYqfoSa2JLLyIx6IanXiT1eADQRDrCVLoPYFfhiMAq2DbmZ+o0h99rSy0vf+2bAd9CpLdX
l3e2SBpSqLr7jfcUZrFFq58B7jedW2JzJX9w5VThMUVJ86OK1iYz1MTGDoOPKVA+J6HsyoCC/Ghp
WBuU87tAN/B/dCq79CRUq7IktO210p8M8Um/i3sqSA7D3A7ucsYAOyaJe70kGKTG8tBy1LsvDOMT
iMfKsWR+lodoRKELRG9REhCazAioADGd1jh2tXk1epaXau4euQLPFcjFU6vaO093+o2CTAj8MIO6
9HP0IgqUBBNN3mdyo/P49d48PhnbPua/brbpV9faP/lmuyAjQB4b2EVV/hnnx8nuT3kxnZxwAJ0R
WVflDPG5NfFAYuBkOJpe26k9CEQTu3Z9Et4YYjzRQCOiXZS3p6OYUuide5INyn9msZUaTXclJ6T6
mku94hS79TB45Br5uhFw70HOd1i+D1FROycysw30NtKzpqcBP2NGvNF4igllC3+rslrtjMKlLQOw
sOBSrdzZgI1VH72BcmtlljsSojlAKzfZZfAfixZmQfBRmU1/LKX30zLEdCQLHuNrTHezHKbNUhfj
izw/ZCVItKiPaIGBtSXJeLpGXB28PL1as0HxRpJtqYxU656poTsxT5ExxeWiogWHEVQmxkudGCxb
+fBtDWDqRr6VmfRfrI+s+qaJdyt2nvnvwYmk8m/jXVWsL0JKuM1gie90re6IUok3qPeoe0nx2ILo
7vSYknqdkpj4w6qxZAzZ4msDxovRg+/hFNDmI2dzn5oAgqQJVDQl8bRyMSvtYxogVnGjNZtIc95y
ckSipsbGoZQPRIl8KtwQtUAzWvxL9/HEQDsU8VvI6NzXgJoA7nxsO/UhMHrFQb7kK/2KyBaCH6qu
M5vpWuLDAKKwUu54RbYEKsMWfyVF/rHURJYyrrZUG7/BcsbSTKPpKoU3VA0GJTCjDszRtQ7pghCw
GKezXrVvlDCvdD1kqt5PTxwaXeay63zwzE1PYdqmpcPYZR7r2wZYS168Q3rsuvLalPMBw1GOzQiR
VBB7Zs104US2iAMVlhqttx/ZtTonJvBrSc7aryKodmk+fnuaxYQdmLmpcwkjkwRMIuJ7NyFnbHQt
fI7oNUVzgrHTHFMnbVawqkl6Gkc604By0gxg2wUxEdZFj2JJX0pemQGOnGHAYz2gmHBEXomJEV/k
Cu4vBrcToVV7IKQsKoi7wkPSTnWitrr3GoWTPGY1vruC0eGoxcdg1OV60NkUuL31aOTeWR+ta09o
7DCPwHewYJd+kNtYnlKwdg7kWKMj6KxF8Xc+erd8mglt9hW0gEAnq+NtSRHR1O67JZHhIDK+p5kY
YAcs2E16Xozae8G6vsZzH60xxhyDjFJHqWhb6gEHLaljhGEgR7pDRwcr3gpmKJNryk3AgmkYBbEO
GhImfm9shBOoTULpiG5ECYlGTuFKkDufY7YWSbTujOZ+yvFEJjWGoWryNQOKah2Uz+GcPmuKdpwg
ma7YH/AhLMj2xKLZKz82WYRe1uUjolf3EDBTEhCBVzpZT6KY8LO7TLBIg4mIJ8pDOg/3vbLI2Nbz
GnyAuDRjzqew+h9jTi41nxmqyGl6s0rej1NhXt3ZfoBdyOCXyTxulmENLeVou7G5wTG+dywDxxMy
bTN9egAeOqLfNmSIFfs2tMc438DzSKEsfaqYlpr/5Og8liRFtiD6RZghA9im1qXlBqsuEWgIAv31
c5jFm82z7q7KhIgr3I/jQibLSHmbSfsvZdYwLvnjA7dPtSjCVfd/7JKz77o5PAi+YQQeC3XXs61j
DnEnH4OOKE4734WhEZ+NBT/SqGTmhXYfZhbqLLr/So42XF5utVMIkA8Kcza68gdpIor4v1yH+Hg/
G02IXQ1YoD3fvNDRO4CIyBZlP6I1TppLl94LzldfBntGTJCnNWZFVOnYinG1DE2nHuVAZk8m535d
2H2ErhARieLTNjA3Xfp6/PR7UewhsYKbqOW7LcXwPjTchHoI/jUtXgoz64iFjfjca6rCHQgraKzL
7gdIXvuE8EXtsPdFO1n0qC9tQuQXOdiDITDGOLW8s4rauA2lafMwIoupRSwI3M1fi2F2XlOKwhNB
FJOmLyi5/G+x2RYHauD5hNwDhG9jfIuahbYwe+M9UMTOBGhmbt3iyFAIR+hPvc+2K72Dw2mbGry+
eYgdLwnmR9tgCG+W1qPh+heBRec19LG1W7iBgiLeSBIyzk01PfD0XmkmaDwWgkQ1l49JAMa5M+p8
1Zoxs552NyUEP/MzwEddJqcVYXwb0bHdI0SeRXFbi12QvUL0do6M8P/k7KS7uMC5FdNnWDOrLMXg
1CV5AJIIKkWp/wYOlcdhQBSJXoLHO4pfpxDwgX9p2aZ+54iFWdkBeomMZ1olCG4l8sMIUesbDni8
CbHrPoA3xMDUkTigqvkuNI5NShk6tVhNqpj0XOuPuDQiKZO52oHGjzdVduhmYkjaGOBLK/s9CmL7
PBsDRUcx7KaSFCGvXbB/1WAzWhqR+YKlPOTNU17P012YJVhVwjk4YYv2kE3QSE8NaPEJHVCDAgP3
hGuc+pQTEeUvtYOFraIN0iur6/4Ot/K0d8lvuZuGYtnLbEbOoX3tV4R3GQsmfEj2IqJ3pa5An54B
NHSN/EuUYosIXW7rIFeU7/av3bmAIpvoCSUeCqPWUjv/MGWdeTV9JEfI0cl5y51xHXRmc1/689mU
VXYtWiQpyQArLaeWXwM6Yc1eqenSgew4zQCiSeTLHnthx2vV5n+lSAiuNqR8dKt5WjH2hThqK38v
5xowrGvd8l5jvKX86upqONqdBxchR+Y99GB385GuWEj7LozQ8RBrOT7PHhkBrUOpCUge5g4Mm8Af
61tmFycvKyw498yH/u+nzD5+V7GY9ghgJbIAvuuxtYxXYy6f3di4OU5n3huHSFYDYVhUbXIKcTP5
1Q6jvOrUYcaT8GQG45FIVYAQIs5OsrL2ZQ/5IXDjayrLq50L82Dyhu9ynwMOwH51zWL7BZlUssEa
y+XvEDpi4dlaE1bqkZWBQskmIe2uHgw2fNoyQR5Djk8KARm/mXNu/746MQe7czSHjeCGC3JT7Gw0
b4M9mq9+9G2jIT7jETx3daw3VU9iRO1VUFUQoR3yPt8WXpkT8mM5OzeY6GynL25YakdWsB0SSrbZ
A6J6IevkVCw4w7j0p11CZDEzYtUeksF7akDQoAvsqDBrb9paOr8D2OAcuWL4w+iWWA/fCSJMI9q1
HZXt1+DmDH3aea+a4lYV9ddSuE4FnuygggHsJNHKYi5WGr6zwXjL9WdJLH4QqMg63jlJzNhWiU8S
r0h2XyX/fH6gFYXvD4IVRHktZn00e/0qdC5dKN/nxQAuE49AkjA5IvffoI9gj1twUCYRRXKI7cJv
oQI4LT8t5hb6u1Kc7NrWYNgLBCkhC5DlVTEJo9S1CXEmeWiDcToI7OpHRGjNdZzQiLEL1ru4wh6M
fSzmz5nzt4Wt8y1T9Q4IO9xxeCT31PQmQGTCb2wSRDduhoPOiuCHOS5LmgZ7q2rd49gtfIOMNqdT
5E16w1stf0aPMFHXTPNLbA1vsPjiYzgGj23plducxKb1oqQ2xqp64HxbE1RoPIBLqeIegWM3HHyH
QozdFALdEXUaeP1zNTVrI4PqQi7D/61h7jfPPQXrOqUG20KWwtUfuF/clP2W0cW0ttB5l7BhPH7h
1K6OmE5WnR2z0xL5eMYlKLbSmC+lozjJ8yi76H46z+isH3G3TJtQBxjGh5pBQKjeRkD8ZAdnB6/s
jX3f/p/i5hhPRUs+K/MshoWRYhyQxt2tyOi/3RgBW6zidY/+fhWPtKiCOc2aFCp9EqN7a3y3eiTj
PiVLLQy2adhsyTOJdgIL6Nqj9bxzIwEkAy1935n6KQjguFm5f4VJQwztCAVGACA/9lmNbrULHrs0
+x3SCgSA7U27GWUV/gDzfkDetR8nXLiSjglx4vjYO3VBICun/pD6eifjjhZFIRzLP+fZ1/u6rpe0
B9PcalIV4MDTrUlNpgl7fbVypVK7oCYGbzRK595Oqg+j9S2emSHZBjp+zP12fD9bra/PvTQeyJm6
a/Eonj1oAmWnnGPWTgsFRNIK5V50apzsjlEzktIm/jTUA6t2gr7cIjp6k3Vr5VjdoJCYK21BxaHn
bjZBFKLfnSBNsPxX12zmbTV4bInKRjfnohlp2/khFh2tqqtY0GfpzfMx76GI1EB46nifNDl2Cm5y
OcCsg9VMTxSZ0HiV2b2iQ6k3FbUltgVoCbWfXP7/T60bXAgQRJjVQx74/z/0edEWg+ivDsbm7BgC
Vl9WPJJuYp157gFR1s6LSnHNjxLAfw3ucB68By5L1PXsh9bEFmD6D5PmoBK0C0E63BGwofBqkImA
BTrYVzVYScrbW1twqUYOu5XIGPqHZdwwSe0ebdXucpC85VB7tz7rUMDPlTiUoj2IQpGT2bfGToxp
fsbeohAkcjHZczLtmkrrh0JdYs4Ncj0ApYJUHC6Ni+kyZv9AmB7yLEI69sNEcl5SJNu6T0E2kMOD
N1TdicljlTyOelMEqtpW1uicTWz2MjZLOt7WunCqta4jznLIoCh3Q3voAeUwBWBS1QfwoTSOgjLM
Lgj0djQX//43L///Hwf5GBviJ6/kO3B/JbjVrHHUA+SWdKuN+rlF1Hb0E2UeEXzt4VDqh5yotzyd
nFtrvrUt7n+I39AaJgjwLaC2s0zJ/ECxhY66rd4M/g9UvdEfh0hxjroCynj+YydKX80hifmQmpxG
kalquefenH4IfoPMWPLLucjTNu7C9KQsWws6ewC9Mjk6fvELR50YpFjlL/aEQRgPAd6/sXoyGg2P
YzZpC2YxnHG15t3NEn7IST2FF9ykdan9m9EHA9lpswZ66z6BbMoBXzKCELJVyKKXS+YFUuYVt1n4
3sQ5EHnSh5z4SSb1VaCe3fixj1q56B4y2xSnob5vasM8AI5D6uz215I/9ORVPHbIjHA910RHoXXd
Q89+HfmfbUqGNcuKo3IRo0++9Wt40Bab5XTxzI7kukLjn5SXxqZD+H8xOo0w72bilWCd1XrbJbM8
MuxgSnklfNtcN3HrHWZOuYDVyjaK8jPsPHzNERbUvMnlLqa21xyxp24qMSHiS9uNMavoCrCBlEDW
fJvteQ87b+36Il13nkW8dUOETojFLSsWJVJn4mpk77GQ3F7JjC7XTQ0xrhr6d0Gm8cUtnZ2BXui9
rwym+lAbFC6IeqKJLpyB1RBD880YZu9uI6xTxtIR+6DFMFgUL2GU4KYEKbVtZtwxjKW46V1Qb7VC
ZFi6xnyYmp01uthYfe8qPfuKPRP3JF6MFJlgQdihmznbMPOQPPv1QdXAYXo0XlaHeFVl8mTqQa7z
rtmC4Vqo+DDaG798xsjHasHsSSRbsjnNACq1BRTMIptgayfpSajQ3MyltWE0aW7I2m3QsurvdCTs
zGUID+jB+ojT0t426XAuG88+uC6XYz/nE3T4CWbSaMtd5/g3JzDxA/j+vdc0bENjvsKhCb9g6OBM
E2THDFZ2L4T9VtG0bBzh8RUa5t1sMUmWmYJYMibPTT98mfZ0nUOw012KBrjr/4EL4jqemAySkyk9
DKO909EEOe5trKyN6MV4NR3G0U281RG0Bzgq0P0Qnc1OtvW7ujm2fUiEFQQYEQe420X9nQL9sXvj
jZC3dSBJ3RC6V/vQlS9MucJtsCAk0KZwfwP8AckmjC7ZOqk0kLUlLx3rhnVUcb4MDvswuxGv0qMT
L5k4pi5LEcXKqnLWbLuqu6jl0Iysqz+N5OtVsfMYxPWIrTI8jag/T2SVn40Q6iwAM+SMaGtrL7mE
XBxMgNIvt9Zi5cci4pfrrn6N39SP1AHD0wCexuB67JlMFaH/FFjOvAtLd2bt3PyGQ9Xt8DlgWkVW
zSRFfUvEJtvQ6W6YvHGZ1wjYQsMUG+QExLy52avhvg5D2Z49g0vFDPIdPUmJNjJcjwEU3YUzzkRr
+IhkxxiohPxVelO5KcFAr6cOIhR4D9C09nbsbBKePEtjvmoPQeuf6Yn1bu7Vb4fZiKADNIT9xN8Z
RGgYtYsXrOeUzYhZhCmD7BuWplLqM3TqW1oYyVbPFWGN5ePsSYQS1Jvu3BGrYdWM4jUa6zaMfvNC
kELj71wDlEfMi4g7/pYTyLCOhiWWBGwz+Q1/LgJK6DM+fXZBedB2mGcchwZd5gDRR0ITV54iJNaM
U0zbXe9tUkX0Ta9TvQEnetd53VNBhYLGGAMQcej3cb422xhYe1EdeTbRhEJEZZhCBrjpWhhix18w
rOdAh+WRwDbiIBeKDkUuGVpObH4GJJQalbz/X7ib2P2JmTFb6cklrrYneNG3yo3DIbydC+svXWzb
oiSIGWoMPQ1152LKUD4p3Aath2faHxFLGgIiCfEt3YFhxYjhUjYS2RChgsUxxmi0JsajJsUhf+If
lKtx6ptd7RKBJWTHE1Zhj/fcR6vijKxHUZOvOgPu6CHYjeZvlBvGPqQalGA2toMPe4LXENShBYnC
cneQtibGLP536Uh7oy0yBjVrTRyBM4t2g5llKZQPwKzYIUK5EVRJR26pJ8UyvvSK8RDkWL5qtpSr
uBIXm+z6tQVVLLIIL7IcOEQ+fpjuZMAgN/PiJUPpuqI/iMFoEU9mi6NbaFb3W10uPVcC/bma4ic1
UEEs7jJCL3ah0kzThq1snYX0YJ5LnE5pAFQlFn/KldmhJGgEEhkD9vBOEFCyWuFEk+vGroNdBfwD
Yf+HZz0g2Yt3wchfHQeaBUOSJLfWYNETT9ig7Bh5MTF9KKKSzto5oxvu2xhzCsnAMI4Gh9zrfr4W
hnxSmMEMbMHvYZZfjf/nzvZalQjxM16X2S3w4kKEId+Bg8TCZ0D0wB4YFYR7Cfo9HcG/p1l0xowF
1iHGk2eq5oaK9zkVdr9FV5iuY4alYoL1OpPaw9HBn0AN4AZMXzScMXKJbUpjXor5KQb6wuCRMCNQ
qrTEefw8zCUi17nZ2ni+lGSDI+DUsAq3904MSsbB4oLrW2/Y+I5Qx7FK1kH/Pg89jvLmrjWMM7sq
N5xiMkxJ3vFhqo2JWe9AKCNk4dtvQ0TQcAOGTexkH9AU9IVUoAFOsfVU4eCG5QFA0ZBqQyIIKFhD
VxcmHi9B2LuYcCVS6wFQjzCLQ1QCKauDYeuI4R5peLiG3P/aY+RuXZRh6diBN3POTVdvCodsk9CL
H7IHvOk3CmQN3MF4qCJ5q6FCeUV1MFkB9foyWAN9e4vgWM4jDOSohcac78Nl/qjZ8JD4gToki4qP
yW3rXa2jQ5CE12rJJCIajHrWpDc0aSrqefloO/xB+CTfHVjqjBaHLWjmtQhBCXH6zDYvqtMX8Hi2
WgqAcH19IFhmnfApUyu5mz4Tj5bzzHOOAlpjmwaCf7aqgTDFLiRYNQG4ZERIDmhmVsrBwlB48Z4V
H1Ko1vlh8EpZG2UfYeNBoWLIXnj2qjN2jsi5duCZ0OyueBGMFVS8Wzd6IPJ7/RU4lwCdXcai0yjl
O8mf7d4huE1Z7tcknG1TMB7LspJNdvIaEqm34ngSVGFU4OxkL6gL0WgHaONMBP0oQkGTPUCbbkV/
M7MCQ2ExsUOdrTtBqiTAWeCmEjQ30qF15FTTqjLSBEzV9BNK5tPjEqPix2prSJAhBsln0yQ5Ozqu
E1cxqKvSfN1VJ9kSpYJrlKmR+UctTZhzHOF7zfQdOSWc4w6fe7n3ygxVao0pDUwC3xPLoSIPUO+Y
MD0CVppQWjB88s9EXlAey3h+lpYeeZu3SdY+dVAL8V4GB8urwDlkIBKqCOA7GrJ57o/MTvdIuMZV
Vof9CkU+G0BffiB8P5SUOLCkeH4y9owYQzEuTxyZ7lSewwaJqoHKiyCVN5Ga9pYFd79WiojkRjGP
KYv2Qq4mgHwNVJupUcfxvvgcC6CiQIgIneV6oFH4mxaGdD29wIBGjdUj6JUNqUEeGZD4CF0nQoeF
j5uwmj6gX7cb9jIAUV4dRS4fV+NDQNIal2/31xvpZdF1pUFvb0GY8FP4KY4Lae8qLThkaapXRopV
ggn7e2XyddtLGLmJ5stssWiw/k6wJq4bbsYc8EUQVaQQ1Im/ZK/AUfKRmDYDBApxR5FLnKYxbvVG
5/YRccB8yOLpohgFA7Q0wVWoTRuO6TKHJoVeo60yKCRVSH1ncPa5S7JfySYzmYf5oMPEPjuld+qK
jo11FaTHfvC41YmcBCGrmdm1n4DdxAGd7bqkijbxHDCfIPPc8phfxljcqKvMYe+7+VudTKBMyNwK
YOx6taJFoC1OCylWSpHHGtpOD2x+OvhMUuwYV3gxCoH0sMM9w/jI2Nu2d/H9vD+Rg92dbGHW28Zi
bOhRBm7CAUZ1RoYuvUulyrOnHHOHSGDET8bUVhWhwHza2Y9p498gel4MWV+IiQ7eY8VHQ+56fPPY
r9ShFV38KH0ISHKFDsm2yq8r/jNzIajujE7C3quqa0gxnjBU93ggZh/UJVR+XjOP9MP+1BRgTN3W
fE4zHthqEKywl0l4u8g1+kV6k/qrv06S0WdCu/Bi95eVB3FjjQVr2Mt+vDZiWwZ0vqRR3LM976/S
AobiGTidyezZuszxK7GIbwZyCnApYrVASQz1onH8/uYGJFNZzC6TTguc785jRlo9JozkEgu73tNR
sAsmmoViwyVJJHXrg+nLlDr+uWFhYPknIaoQqeZ4Z7QUs/kMtIMFMFEnDpw2zHVwWjQvLE7ofYtc
BoXpX81fNZGowcu0Uy6sBcpXH/LdTF9NYh0TUZp2TCoV3WP+6apFOPSs2+bfmELYQpBwr+fgvRSA
kDm1XoKMHyCxf/Iof/QydDFz7DAPDPIPa3whz80+a8N94SC8gWXzcF/JdVu37lPU5Jj6k7MPcBnW
gV0SDnHwK76tXtvPUopTwqZzJXl9s2w6oYw7asvYFeBHw3J6VfCTj0p8MyclvGmeUeDaR6a4rBuS
WHMgslSf2LYnjif2mFke/ApYvwOu28rdow5Z2OIc3RO7EVMCwJdD8/jgc816aOhBM1DVTkeR2/9a
4NFOmHxUmBo9dDiqBfSTSfM+tPwHV1/gTbPXj1pQHpFxLfr5zW6yRxYMCBNNbKQdv0TUp++YPi+9
D8CFYOjrzKxM6acqG7ptjZB8y4tTNgr4Q2Mt8Qp8tMOAljQwvsZkfJ+ozEufkxjl1Sr6yRV5d76v
juShbHWTfvVTK1eRlT2b/iKRNawtImqmxy3shHkzSL6EuCFdtqN38CSwSy99mMeLg/+Nf777mCnM
7GZI72BFmDwG8BSqPPrXGhYoBm+r+eUsuMcgusTVjeK3cGr5dumUa9rTHhyrOTJrJxIul8N6hulO
nQxFiXHwu7OwK1E3NQm7VrxcLQMzUhUAoKBDjXje10iCNp4DUEqYFZi28sIeKNc9VvHOAGqno1Mh
mUbk1nPl8gYhe0azQQDV1hsx0xtdS40++k/jyAHiX7114ffhGvzht2MXyA8UvuVsWrfS+I36M41w
tHMn5z5vqKsxPpFhYXTpxemcN2EZEKV7BRkNtUnOjbKiwjqRI3l2M/Tmii3nPQvcCJIiBKKkp3KL
MU+ucLHfM426JLZ7FdJjIeDxfUyycvaE1hJHEsLADAdOyBbxA+HBKZu37mpriJ+ZAuGVz+zErARU
RFudTY9SwCMBfG2wU0WJ1Nzn5L3xxZWfPby3FQ7ueD3w92340V4rmqQVG4eHfkCJ0BOxhPCloJUO
viB/qbX2+kslhYOVIcvWcSDZyw4QGZpLabGJKVA+w66lUKgqEmPgJM7zwv3O5npTk/W2xgXg7OMo
eB7rEcVIi+vV8/s/Ng3FmUlDA+vVPnaI/6WLxiIPG+TFeQsjGsXYwe3zOwL5BoahWFDKlpFZOKVo
3Tjxq0S/2Kb1gojtWpDQjj2XreYMs1grtq5eS55SKSlg7A8HZgSx8lVEBne4HdsuBWxx1bGPL0aS
MlX9tgVj6UEzaEgwEdLFs5s18fovFXJhnEYXGFvttic1ZPeybW6pY+GH7q218r51Vt8hKXrHm7Er
ELxxVbnYjMESAJUM3pVXBPsIKF0QAIuJH6acNoB04P8r/TsCpr98+EI7KCL80B0bWJ89rz9FJXq0
7Dd8H8z+yTKnX527l9ab71Fu7uzYc/dpi0KNI1Oswm/Hsr+QSO19ZWxFyvVri0eRm7/aYR8CAd1Y
wyr6K/VADZCoG2HIrFYIXek6jxtKDid3SB8G20MUWJbfHT/Rtpi8nWKzbKHz95L8FSD7evaVfSbt
nKkQT42XRX94e4g7r50B8NX0YV1qza+d9uaPiO2nusCNPcGMIMHgI2Dvu3Z8d6HkD5DtevSAbrwy
Ey7mPiv+Bpf3I02HDywqSIPq4ZMihjgtE0dlQ2Y4YaWOLemZGcbIzKILSLwfL3PuIO/eI9n41whM
Lh2/gh0gu6rHH9Ys42VKEZy7Q34bO/6NPth3MzIwcuvWqIO/dJTYO5BoZ6WXDkTsI7Pqtw2asKoY
u43RnGUs32sXRgNlH5iW6Up6OqAU4GdTzaQksAsGh8V46fkVIbY99Y39I7ogo1auWMQM5ZuBdovh
zIbwdiBDTnSqypAVv8fF5yovf7L9f9KsYBAxXw68uDvWI85KbaCRqCL2j9KhH0o8AJAIYpm6Fah6
BrbqlicuZl7flUs8XeaEj96AbD0rEcs0PK6Mt5AW0sw19oyGwXoVtbwhaOz3LN29BBNZT1jbWlpg
wOInx6AZn50FTgnzYJfU7AYhm+9bE0e0HbA5SSv3WUx+cYowyq7FwB6FSjFh/ossLWPC38HngSiI
jp6+1KjHEWprDbo1oQL1S5/Fcpb95S4PZrxUEnnrrrweA5c7lvk26XmZaqzOFlhEc1lxlGLJ/kUv
I3U3b3BOwbV3V0hFEcMH44cmRId41rLeh7fmLdSlc7QTweWpH3t8y8nsfysvjNaR63/p+MudnQ1U
kytu0HLrBjkw1jz71UScTnNJbr1+xrfCQl/ok5O0964WPxlzfionudgxXORM3hJbTEJtHmSEhxsf
ZguE06lstEXnRrSvOQYLhHjwe1sXT3gZ9FdvNj5nPzz4E+/8MJXMm3LraHtqZ08mKFkAxuCa5bLv
PqFHRxbXnipAmZh3G3vnZf4hyUfGtw0bkWxyt/ZM66XHcJflXcHEslB4zdIbUALIn1lEgmB9B60C
9WXfeGhr5SMBtAfGAPLU2HkD9LlbgIEnVwbv/pDDJFzwmB48rQyV00oz3BCMnTm3kMSF4XPvcrJr
uC1ji7+tbX8Z7D9UbSBOJYrFB1Uz8slZd1KVjafcT0+1xaPrxs5nkBGa6nDYw4lkzzal18yq3vMu
DLFrGU8sOWn6XGbUeFB2RljNhwFD+drltID5POAG7JPTrJkC0vX+WLjZ4xSkXEyCKhkR7PxmVmB8
4cBfkzGBczVx7loE3WcL7zPNnyBYfScMw9OlF8wyDg7X/heoudwhECdLBC3FVgbHzvKhDhhE+Lot
qRHs9tdaJ/uqlz9DFDavpWFfOUjZOotDjDbZGLlB+yTNXlBJ55t0mRUlLcICVzL69qb+0IYQVv3M
+xrJJFqpcX6hi70uuDBkPcRz9qCHVyQwUFgU7HvsMYIi6it/UxTNq9fpeW1a7TlyhnXgDv8q0KqY
Tcl+wY1ZUzOhCGEvxHDYtLGrq26BNmSnOEZd3Ab2S5LGXzI3/s11dquIBAyyuFgbJvRORvqoLMzy
OHvBE3mENZjBjWmwJqzK/InSiE0/kXNN7oLCQmeikWBYTlmsI4HDC1bGXVQhH7SsZNhnnXcrc9/d
RtNTH03PNGNnAkanldPT5CkSLzbDgnzxI7LFHDM+kMbDNilPzmYLNMngHcaahSkKmSpebuTAxrub
J9VGDfVT4zS7amj+5T66RbKGBnjHJ3hC6aZqeYtN5iQlv/vGL+S/pPIBr4mrFpDi9ABcuzGvNuJp
tg5oc2eoH4vCl4eYeWluM9AgYofUN1Im6XwfVOx/2zlP08BXx7NzAlsFz8ZjDYTbdCXMdusoOtbW
lK9Tlp5iqzpNnC4k9A18quY/VIerIQ6mjXSACFp2fm5Gxg6WMfFNLf+Kp9KPkOwWZQGB8avfrosw
grlEFBLw3CfMXlj1cWURZmIn9WpeaipziogXZgTLA71uU6pdLAVbe6BDg33LYCozgMrHj97ocVVl
Pmmww/Ir9ALLp/1TWc3JF32DNMLot23TXEuz7nZoGV9GhSDKNL5gR76k4fDp5OWTpf75qfpr8NJu
GKAdZ4V7r7P4ivzeeZOReXUlZ1VQjTsjI6LCCWNgISp/ZYpGcG+zF4MCg2GWB04uaEPLzzJpS/IW
8r7AB4fyKlBVtjzZrSMwjwhSIdh8J5vJX+xBNSFkykvDTTEAX3GNTwf7Gi4+ugbDYuDg2NF7a1Lu
Cxm6q8ICss0k9gqU+milxs122QGK5Gf4UGnFmL7H66AbvjNyH4RO3hDpvMtpoPTz9xwfWBnbbdSQ
qwgpJQgWyCf/ZwhmuU120J7TTVZC5ZhN88fgdgNNQKQWq0a0HchhKV3XcSp+koGkQ/Tn8FOQ2JmC
E9k1iFN2BmvfN2cLasSmW7pjaELPYQq10w37+6DQdP6+d1EzUBjTtPfEG37HOCZ2DQBttofHksQx
JGgoZ6vMno9+Kfat3zbn0qbylwkrBrbmf2M0X0xTu2fQ57c6Bx0p7JERS2I+NlY73Q3MVAbspMdO
TjdS3e+bGQ0YurvFd4GrNspYYfSV+ptn0jcrOp+SqdiRGF25MwfzpamMWzTbnKtxD6ySF3So3iL+
5n3izxXwBKfcxzarJTRc4MQ/GTyRM8B5wJ54PCA8Wy3NwcVO+9tkZtHeLk0677y71IjAU4Eclhiw
9ehZ5T6Tv67fLNuF7rPMkdKDXIan6Q+HeczQECSWj2Dzz1MY0rP+y7Yz+vWquedjTG6EUnIxZ1bC
0qYjLJC7ZGahc4rI2WQ5jrUYzE6BBJNXR6TsNgXdYDWg1B2C5FgQJQUBZBhjycgJkBUzWAQqU7hq
LYEgy4LmqbBGONQ6+Ds8H/P8xjAuUdgCTJmmnUmldnKtDQI/YF2Z8w7lYFtz2H6wMfwyBHO0KmIc
7dehOqPNoqRimZvgfZsSLMn8RBPRaQamcdveVACQ0MON//9YbOGcfeF6hD6hl9sIT90MGB7barkk
mbGN2INOgg8rNGmjnBjOGLPk0uDQApg07xz6dTi99DBm7u1Z6qdnKKPRZVLTe46CGU4/Hg0VEtVI
D4YsqR67Q23G356p+/Mw2ZRW9rCLRfLFYueUZ/W1lHIXdl29C9TCLlis46bomDvx9IwWf2MJCD52
VHYyqLaTcniUCGSo74mQLaXSK8MP6PT1vJNdWZ0h6P36SM12vSND2nDoCH1Utvuly8xJ6TsztGTm
bvu7RM+HOEVOgTjxlYS8V5io7Q4Q7LA1c2rczhHHSAbDMVjQIZHNU5qTwRx2bsi3tnS3qTbvSxYR
WEujV5u2DUAobz9DHCT8o9xmCrcO6UjY0RH+2kWyH39Lbqr9FNNOWL176DW/V8hSA3tb9105juaY
8PTWn2i/ictZTensnuBIL5M3HLGSj7/yW7EiSGw+TwXQx1CpcaN8OA2Zij9AbtnbKkRP6M0F5Zqh
dxCNzJ1mKWQYKESNqrovEm8/TzGDa3IdDzLT78TCMdjwox8kBYQtSRFRMXfkOsj0p8MethY1Ur4c
xO7eHKDfu/aI4zuBNenEzNqJP4g3k2sep2QZmi9SkzSgi8nAU3L4AZLsh4FBO9rTM9aoPcJdJFsF
3DfRGdOxtLuHxjGzSx8AgDIkyUV6sfWXMWDYjvX+HcwlbBnI4hLHifBPEI7sQo3vrDHeLzSIraIK
pnP5f7qDAkUGY75HMpudWMr0OKCt+pZTEMWFsWpGrmwvm46OLl7hGDb7tNM/IUKCALLAqdCMCrhG
4g0VbfwkOJ22hn8f5Yl7Q1lBA4+djvdPJufKFcgaiA9oBlx4mvlIB0CfKmIga67Cp2qg11olMpr5
mHrYEyKz7iofwpJ2iVYj+OJTN8a6ZIT+2VRfBgtMQPbnATDifgyM4zwH7HgqHxmsCK9NiJTVIP3K
JOrwOXdJ9p4T/VxLJ1mK/eHLTmHbVYulceq+6VG41dEjAbqAx89jvc6hi1u61acgKflX8gRVD4XJ
PmPiqmVusrZ04P9kpCkhlUJm3llgk6GaY8gx0D7rdgXM0D9ZDnev12PoCapaPog35OWLw3GS98lA
BkbWwtN2eBEGoeJHvyOmLRgSj719r6/ahh+iPeGxYONqRU3z5JupRVSCz77dB3UXkXV/H93Bs422
iRk1r8SXv0xwvRIzCx8MK7e3mQOufcmdaW2R3Nvz29z8x955LNmtLFn2X3qOsoAGBj05WuQRqZhJ
TmBJMhlQAa2/vhYOn1lTNWk1r8kzvntJXiREhIf73muT/JsxKeBVnKY7RERIzaW8Uw00x9FGVGt7
JmcYcmksW00HOUhUD8D+FrFly6Pe026lt0zEZNic7JjrUUn/oa1o2WlCGgSmlxx2q4poKpojqoDx
nY8MaAl3Iie91/YmdKNDTNVIeKNxoOst13Efk9I96Byv7HcxoHid5owiv6KArcZAO05wNFYt38Ma
49sbbEMYL6T1gMevDrFh4ec0RP4ajJiLMu+kMXNPqHdiTJ5nHDtLMYnqUSeMlKH2lqeG+MTXDyax
DrseN/SylL2/jgdzBfgzXw7KDFem1k8rRRfmhG1zwZBdvPHo5oMozHWMEhsgZMB/x/YRFx4lZNIj
9G0YaWJWJmaUPJOjbml3aRiqB6tYl076ZntVfjcFD4TIJ1tjbMw14QzjnnDs5cCfx8Pj95sMFsyC
yDT3pa/BwBcC8R9smqdCdx9Eh+QN16FaKsdRF5ETwDjOTqgx5hYEOGuxBqcnH82HZIJ3sA2bjIpx
wv9jhHcd8Rpr4FoROr8Z3bpVcZDfxS9RkxxRdgz7PCN+Ug+nBFdbDV/4W1p0iHJYTM6ajodSOMA0
PSSnceut0rLka54p3o2TbqKKHpgwaVknM65RICgTGUKUxDfIWER10dUf7LAw4ahifyobZr3jBzKI
7ZWdumiMhHkcZLEloy2+Q1tiEgfastVV+a5rXkKhIWQ1wc4mw26aVX2cPr8OVpZfbPtFmKW9YwoJ
HbNV68EiMhTWzxu6RTT6ZbS3WvXBz2tUFI47rfHrnGfr0dSk9tXl7xcoFtdtF3z0JonbNyMu2qjC
Q9oV4R2DRZ+sDHGUdHK2TVWSQFQH+9CrEH9rDknEpMYxtsq8g9cOwVZquFf03u322aw7xsCwiICH
bS1k28uKxL+jq5jM1D6Nlih30mXXs3l2oWYhuxg/+TjKCU2cLhF92s1A91iRRNkHrkSZ4cAOddp9
7DXvML3VmnoP+GlWAoqjG1dksbsleZzu4k7E5puWFd3mdqsMg8c7oCplVJ+RYeaqk5CRu59n9Jqg
UIvMOak+ZopNoH27t/rsg52E/iPCy0cNmBgeZXd8DkF6R06B/hdg387p7I8ItDteFM/fZCof8ELk
1S6bhZKs5KjTJNk3VmDSxGDLOnXz/9x+hQxOciRT+TqZn7pov5YZBHdeEZ0t5doytgWy0DoUM6M8
rvDu1g96p3+ZQupJ9g4GE4YTbqgKFUh//6hKz75GmvENQIB/bMX0FMQeKJSERFhR1vbFC1uQE7gK
dJRtg5ns6vk5yiKgG1jkRy8MXkdxsh2S/gikuVYhiUnWcAmF0T/VRe0tm46PR4QNpyatOMOSVvvB
Z7A+TK+Fmyaz0cbeMihJEXgK1MvkjRDvkW/ptsbLNC6AuaacqoJMWSsjD7273nXA9LPfCIvuQ5Tx
m/Sa45i+MWTP7+mMjHoobQ9tXl4zUsGoetZGHZLc1eefNb7NTdBzjrAVlGcVWlCh6fTlFKY7hI+I
aV1wvMnwAm4wPGAHvNeKiCm4LEHwdceuw7LuDj7LAKOqJbvoN0Ke1wl35DshSHRFSsbKuI+Im+OP
AHLUJ1ltb96DbgJFuTNMTT9NQZ1sB+uaNjWiHZ3kT7sr1IH4lBflS6DAM6tENAUyWJMpfsQmutLd
ANiVQbymJIjeSXO1aSyYcDicW1QYnZM915aLicIdH91qgF9cpajA2pIptVEu89KkZrAGfT9lLNvk
/e21linmSF27sWsiUr1kPI4Pmpn7CxmOVOsFp/lwrLEIxkAsMlUvbUMgqW+jnXDYdRDTkbGDlS26
KxLvAkmUgp2HuHRdGswVJqllaDAZwRTrdvfwP4/Edi9UQ9RwKq/oK/mvg/fdBmO31DMLV7EcdqYW
jzxCyCtdySkrKAWtodo+RTktunXoNzRDqm7ZdyRM9OH4gIHsbop0qONT+6RJOj4Zfocw1i+FEX7U
ZP5OLOFXVIJMwgiFGVODsjYQW98BYWvLvsRBPIFssK2zb9qPYwBdkC/poiSIS10M34RHMCxnjYua
DLU0h/6jn/gaA2T7Wpv3JPflnDfhMSkslk76GliElkFaIO9vekzK5DUiVM8iMGFsCptkmzvJDb5E
+sdoip2107+XNRpv0DcbTYb7Iu5mCAYnduHP1KtbVU9gyUJMptyHsfcFjesuke6sgHl2TP+FFi/h
z2FIIwOOVJb0pINpMdKhOkN56RCfAO6bmiBQDDBrnYYjDe3EsdvnKgzz7RSOzpaewZlUFzJKOrO6
VMyye4ORtO2hudOIrNB69mWtAuprjjqOopq2hC+fMgAL24Gicd8K9VDW2p1Ds2GpFSPxuXG+vWFP
/hdQSCxlU40P7zLKs59RgzDJ/v+Awlkq90dAIX/q/wEKfUPA6daFN1dk/Jv+vW7A/wEodIQNfVAA
HITKBW7pP4BC0/svh39tAgzUb7glSEv1/J/6v//HNP/LEMIUPlZpS3d9x/+fAArNP1CNIHq7juWa
vmPY4hcYD40Potw0Dcms5QwLu4qRlQXUGQOM6oU0/Z3M65ORGViRXCQ0Be46oKxLIwUoRIOPaKoY
JdVgN+eEswxjHmY50ewo9TykOuOFnyo6VKg4tz3+y00zyG/0H9pTyKjZrIYHFRTOLvcjuiZIsrec
XDuyhGGrJAfRXQPfZX6U6KRR+ZM6heb5h4d1/Y6u+pEhqP/hx/eEYVkudEYH6t0vDLCqCB3Xbyp5
FcZMitMr+s8SPZXTBuxxp7wjnFSfiEpEEaMfWPTodOO1GaEJfzRb7wBs+zgYMHl6V4NKgIHb0Bh8
/OMqf+NuGYRMQTQn7dHndfmNIlnmIQLONL0meRQvXYW90fJp2lZ6Hx+yMnq28wJTtxw1wLSUDb6K
N5h7vxE0pK3DfnpzfFXtCJczFozv48PfL8/6HejEi0OONfdw/sX8hv9IxqJfV5fSqPMr+tXxDKs4
X7tD/xmmH6BX5Nh3xGrLVYLDjEDq4eI0HeklpPwUSNkXfJXz/ihPtnIQMBswsVM6OnFeA3kt5BPa
ZVr62btVs0GFkCeclIgsXmkww/Ggtn7nHSq8mUctIKOu+Ww1tXcSWFyOGZHbD5XNmTaKZiuvJ1za
BqRtVa0clswhSb2hawKOA7FrPdn2sSdNY+2DvmRg6n37+13Sf0WBYuCB1ucZ7owytC3/l1dNBWY9
kuKTXrOq089uEL65dZdT41Pad+YcJQusCT9NqnY2gYIr5hL5B99BvIHzGtslPQDaMRnD/SQ491FJ
2FRrIPB2tAc5M/b+frnGfDk/sd64XNAehgNIbAbT/YI7q0UVmy4z0WuuzHzPl7PqNecOQAZ1+Yik
VAUa9zstGPLXJlE3i9YPnhTjfD3V813rPfcFtOihSY+Ty+oSy9nHhaF8mO+x0/kvlqnH679ftPUb
Q88UriWgs7muY5ji9qb+wGibYtcv7AYjnmsyNFcZx5Qu9u5r02LsWMonCDrrdNK8Y7KGRSBaJ35q
iuqJHILs3Jn+R5sTC3Nk/ojHP1rbMsclFOh4Ef0S81BWfQgnNb31aE1MEJQpugGMedadNvaYsu3w
qOZnayLIkVOenxAtrgMwSXeNyxtXTSNDaFI/MpN+ETmC6qmOsjXQmDtROuN96VKjDp6BG4XAphpv
tDfE07JziGL9+326LWs/PVxTt6hLTGE4HtGEM//2xy/WBgcSDW3jXUrAaXsArdg8Oyx9PvHM/Sjd
ja53POKsz/cqNrqzLJyXXIz2kbmY8Q+S2u8cRjxRhuGZuo18mV//sgVBJ9dqmnD1RRb4qiSjYlnA
L8JzK6ADIFsIgkMxX+cYG/q+1+SHyCF3EkEBvhzN/fKPe/Mb1s0057vChmiww7Iv/3xvGkbiLZz7
/jIaGR8hFEswfxULWSpYcPE1O8VgoAqujdlanK2JV4846aJa9PnVttHaf90hY34cPz8urol11bPJ
LaAi+IW7CLfak1oBLcjox4eiFflZltOBkV/ahVvNwnrp1ejoORMszaqjH0Gw2sd4fo1jJkpQJdln
JwhDI/0vl/b3qs4TkOkbMotXaeHSfm7iYdFoyB/1UNn/2r5+W0pMKhXHhohK4cKznjfhH75KxRtV
NGVOLuq8AFietp6FKS4dp51dQ0eIU6Z5ekCbuUgIzTQZVNI5B5TRPf392f6OHuRKMP977FKep2MY
/flKdLuVXs7065JUTnxnWx0BCOCjCZTr4nMCLAf6E+xWsmSno8IzaoWkYeZFABXDsQlXsvpL0oar
Ju7PcoTXT4HNzRs8yPs0BKIiHPZaPJ3pIFDyM07ZEd/FAZMx+N9/EP33hY5X03RM3aRVZ+i3f//D
LeU85oc4xq0LA4J4y0gX/kaTfJ20gfXLJ9NdQm4YwVI+muYTsunqLAOGSJBBV9OYqWfQgYjvpY0j
owiQk3jgkv9+icZvRYtpzrfZdHXcxSY17s/3WpBv7Ix6ZF24ilUVSHqppI3supK5f6KsQ4XXWnfy
PQjwiBNQwbi2yE5yRK5XTB+ryhrvsTISutPjgqgJ2+nszN+WiAXvQklxSeNkffvY0F7BBkgzggIT
A0UGw+O//yjzW/HL5/fTT/IL6LH1StUlfWhdlHJeZRgddD/+R3Vg/vFuebyeFKHsur++mSxmceVJ
z7jQQ02veSgdAMQ6RR0+/FWiA7HoLFx+U1h+7vGJJF78fvunvlbC/spwZcgQAnjXt2yxWl/vhKwA
lDLprIlE3+iq2MZyWMlZL9L5tBz03s73hVu8zR/urovEubRidbTiqtpQNOFk8F8xdF11kWt3pRsg
elEZ9g3NfPr73dX/dHv5FgVbEtu2cH5ZHpgET37nxObFMszmORb+ox7pCPqqCGvjFFHPikZsKrxx
wM6qz/R53HPjkMie+yOdandCPZhV1uXvl2X+VtXy/nJgMziIOZRtv9YSmg10FgGWdUH2fFfOEIGG
JBBmwIZ9LLz7sXBwPSjINpA7k2uZoLHgGEiUQWZuGeTjumuB70h0oA+MN2+1D53Kz6kDKyqoq2hF
PiUkBR3lmtcRSjF/Bn3EriL0wD52VYncfi5KYxeZrVWZaud5I3WHQ9hJ7kr/Q+xRnDTq+o+f+w+P
g7MqTGRfd/5QG0y2b/e2UesXg8noJhpnj57o75pSRFuzQ2DYKn3r1JgYYWx4GxfSALaazl/ruX0m
VdRftQ4Kk7C33bUJQtIPoGoKpJ1QeMJ1a+gGg4XJR3sZZDsGRvRD0+n7fhqX9GfhFNzpWfHldsfi
yjgqV8vOThnfMwzHrho63j/KoT9tC5x9PYvjr+PPLNefl6rJm+jrJfzIqvjAiJ94cl8wVXLB+pBE
guJSs7NNF+R41/PhU9R6XyZNtHccaBcFSrVThEGTeB3CcvPwKNP+Oa0sb91N9NDFXEh1BAdCHoBX
TigabIJNWxTe8R/PbV5Pf1mlHLi/1E8wdXmC8wrzw5aQFv5kaaVuXG5vDU8L1mupqeMQ93jP5CgW
t3pOx9C+DIK42lfiIQhgatpAuZLxSkCWtxAVplgXGOo+I0IIL3Feb3RTf+hQ+S5UW8dzuz6+Y0l8
c4gZg3mgsUQZzQ6XGDO9jnNISpIjuenOPw4kv5+fzHmvo11iWhDyTPHLMmHTbTdK5B0XoqjIP5v6
o4PWf6Up4wscC2/pOe4qKkb1/U21FdmFTfppnPhmhq6rD7nH8DroXsYGxf3Q2uEJqYh7r4El/cej
+EN5bTrszpyHrblw+/Wo1znFFKKN4lKL3sboZEHMTjDyD1adHjEJ+qs8yLhxyn8cNfQ4CRMN5ny7
siQM/u+vxe8dDm6b61m6zbnIARk/f+4/vBaz4CCttMyg+NKQCA0EBAtEZXpi7wPln1wI5xtszATX
Wwk2MAMZThg5Fi5WRAViqv1dNYdEEEIRbOehp6ssALlwHv51oX9adzysMPRDodn7zrwe/3ih9I+k
NtAyls5rWLRgN1GzbUam8M1Uefe3a5wLTUYu/Qsi1g/Qrf37tkbCmAPaCMt/F66/bwF02HSd4oXX
zkcM/fMluW3VuuZgTBdyyFEvp4SplkHhbysa7AsaXDiOQxQ0ExFCJNvCH2uE0s+3LgLTHHsRlYAg
5BQZW6M3u83fn6z3e8nA1RFN5nBSNi2LRuBPN8xlmNS4jBEuKgUWCcFRg8IsCoDeqAHTNjWJyMQU
bfsobIIy/9LQTVs2PWdS5Sn3kNYBM0tSnZoWe21uZv5aoZHtcfIh4WCWbM+KkjiwaJ0kLwxMio+g
SfQzFI8or2ZUxHDBDactrcoGX4LEl4hRgnfzUbBB1V7x8fYrUGWUJaYBmCUuq7VMKpfi9EtI6wUq
HyoezpY7V+nOxkqqk+4wO/h+2AuNK/gBDbUUnphYOijmK1qUVtKeICCbcEEO4xQ8IYsIkBruxNSK
DXAJ1Oj2sLotdSX8smsUxvd+1+sbt1AFQ9KUQXJmPpFsbELgbdJ1ReT8EpY9jSAJlFUr+ninoTXC
uoWlq7O11Zjrbzoc2lV5s4lrzub2iD3sIjjVDGutE4cVR2AxaruS/3jMhn17zX5e2aEa04FxII07
JuKfnx90mgEthVLxn5V9KobwXIodGI5oa5efalski9YtAPHMZp0CttOq0lAuAqZ69QaFmSMtHobS
WQexdM/StF+tgE29nQ+qQrA1wSmFcg3TeWUCElrrymWynxWonnrLWYK9DNfjIbJE+Oj5TF+YLF+m
yH83TMiG1J942uAQL6FRDsu+1YE0F+WbRp7fEfjqIjdOgIX6a6tBRq4sGgoBGKzRGLqjbFIUSeW5
iafuXovk2u0JxtSx1dHeBKWQxp2+DTRQiJpfc0hLpL8KyYs4JWNZgAkmwKmc+wKpqwlMpIG2UtCt
gR+DXRKkbtwNVbFOUKWuGAmOFG3l54gG3LKvh2JVuenXECzwwp2dSWgbjW2fdBn6CKT5ZLO937ZR
Q4z9F1hskt+PtCqKIMxm/mfANtdUQyubElA5JP46q5RzzugBVLaITixJkL4V2TRn0+BDknay1WpP
blBcXQGc1GsQdDjubhevGKZ7A1ole/wGxG/aeVb0pcm6/jTY3rtG0g9Gnuw5bcShcfib6xjJ2a0p
l5KyleEzXfiOi+V4AHYlh/7kuBqfqpF+bYLSvlqlfHFF5y1MkpCut96F4bfY4ARqUsOak+dC8aS6
8wyqezWCdjbLMUXr2ncPPet2xqD02viFMFW5d3oLjRjEvpxm8hpYPCyRcpY9WsG4lZFWAHnV4jVq
lWHjiQkbSr1nslfdqXlGn1PXkrmhn/WahgrbZrx01MQ/G7QVpAKuaaqKq82MrBya514knAvnpbWb
Gv3s+QtDjuqLm8tNl3cr5BMdT4xm4u1bF4jktjUjQQPK/bYnz2NpOjyYVOewML/pWl7U/MXABTSc
EA4HqHOZGgZGsOHN8brsmElgMhGrXNcMcC/T4H6sBpBMaYXxGo0+CZo1+lnSF9b4WdKqdyF3u9xX
CfTVSu7kRDFf1PctXUeR4pptdHFSc4kxlGiLmhTqANooax3GyN0G4I3gN/JC2+DeTBchAQeGQMxe
NDRwWjIQaDapDyUSp2VoBeBQpm4NDb9atymZ7BONqLMryCR0cKentgu0IECmTxOAAXwMprwhipCZ
p7c2J/BYdtoR6dDow4t59XyCZjEIJHSGws+miu2HoanDvZankB5re6Nayz7ahTjRd6DJJagQ8pSE
1zABSMEdkmtm06a7VHP70xf0KF272VXsI3P4rn2MUrHnLdWXmA6njUY4wVq3xUsWW9VxaLxufXsL
C2vsNwF6UQPm7SLJkm5Z+EEM1lOJh6mJH8xwAOVTB9vJ0UlEn8tKGXSA+b2mRM3ZjOeiT++YKOjn
zr/wn+qeDN36Ci0GrqIzPZW+i2RyD2OpXms+7/j8Y4U16cCNZDQ+lGjf7LMd+O1LQgNkac69TZ+8
dbDEc0QWGROD80pEBrmb2NM2fFKXQGqnW8Vo8Z9D5k+wH/DhY5YIsZOTvr+9aojagm1ei2MUQHOI
yepY4VCzF6YOqkWqT3n76g9gGDyZ7m6nHEOQlZg04T6fX3yUjRokhvnVdnVzWHlp980rEcogUb8r
8/hQx6VJyi4jjlt92QGWWuP8CLZ1oaOjCIwPIUuTp7UfQr57zRK0hPxmP9jEdKase7QK2mATW8lW
NKy6PdEQt8XudsRTQm6hVaqDVqtzpbJTX7nPaDuLE3mFGE6gVyxDGeHoMu8T8i3S1OBdQQsxd0Vv
n+I0FWdlRhomMdO9L4Vl3ddt9nL7d70H96JHjXeHB1GsHBW9l0YyneJWHodCfJ5dpKLI8cD53AO0
I9VjBn0SoZFpXcy4EavblWatZkLi4KA2dWoVdPV0ui2mAu1K16TqcPtdJEjANPD6kxvY0zIZW/to
GQWCq9i+TxL/K6pD+nlx/k4rHmgRdjbyEyEIIwl/mEJ7fXsEqZCflZMXGP5VASY24LQ7Ny1vvUwO
7fDUJGAkNzhVnhh5dXTUJUhhVeK8AybLTiI3EJkhoRNu9Z/iMAz1EwDc5Jq1zSbzLAWViZO+HxJ4
1FQkB1RK/3B7Xfu8vha49fS8KV9t2JCnqHbpLU7wNNU4PgMgLdaDwslrcxFQtp1Hop2dQ4cBAjoP
2fah+KDisThOnYHLwAIzCBidMzrptnu6tpiIBUL4Gv4SOOajV850gjLVie3MjPFgsSJNE4yFuBm+
5DmoLJNYtE0Yqc/0Pvn65wOOVWKALlIr2NxexSl500sPc29oHceueXDlNB4qiygXsi0OLiBLUr09
xseTlm1rpNeIyN1x4bRZtRlQgC+hkT7i7ZUr6DH1CjY5zqrau0fTfKSsqHbcIjbPgRGx3emIavTw
hZRb3peQW3m14/xEDMi3Wtn64VYkBX3nrjTgUVsjzbMLoZcWKtHb0szHDcnDrqt7l7+CZQNARyPv
kzQkKSS3rFMQUFOpPk4PRlRxX7sRdDTmOyefGHtrWr6rk1RbF3ZCXHzt56v5rwYCGm4qksc3RQcC
oRmHlyww5UNSKXRrhA3QL92rrHxIpTR3Uclrif9FsXvQFa8+B1Xln6zMvYtsyGidPVGxR+0GbRAb
oqjJAf/GOzUHvg8BdL7i0OFPG5qAJI/Es5c9x6FdXtj7QicU1bSz4vtzcWNAZjJ/NH3YgQ29Nna0
PaAoea78gljuelo5phYsijLqr1Fc9V+aEVHeLNaGzXePzQMRoBOPhxThLXSeYKUJb2e1J+AZ0TFU
PTKjBFYgfcJrlaMNh8cAhHFenIz2Piuq5G7ICSGbT2ykcsGzm/xW3Vsqertt86IsSOWEzOqRx1Hg
FwoYgd7fvmtOP3sJ/G51a9nfPj2HUdlVm87SGjfd4C+Bb9Nr+r4MsenN/6/lHxdol062neNKq3Mq
dRH1Fy0LR3Tcw/vtoHH79CY3xD5VF9U6qtNoZ4hZ0tx/wosy4xXm/7FjzFnFOsx0tZqInNrdVssw
6ty9UYl7v+SQZZbOWS+SfULSzMmTOBcwdi1lm48HYm099mqkEVapr+luuLvJS/TzWOpfUx/8ntZb
4SbjYUatM/IqVazkZhWsHZwiqJJwyhZoQtldvZCwKWr/54DIGa/1s81t4yo7S24HxVGgMHEONzJe
lSlVISdA1BWIipgY3SbPomkOER5LoPeDjtgDoe8IO6SN5gnS/Dmn8SzZmCrsm9h/tE42zGvochbW
7navdKzQS9kV5TH1rXLXWOq5YfC/ECyhW0cOQFMLqY6q7sxVp6aWPQc9X0bvSOo9rhP50TY1ppyj
369YnqyFsNuP1JNfrIHdLpiHaEEU7IDa2btGuwR1+JR4dTebdIZrUqRXHdDNIigK7STTQ6Gqdmdg
AZrsocAPrtDQ2o6xShw+igLYCnEVRAYHPiGOud9mh9sLNYWsQukE7Ag0ZIOeY9f0vX4Ga3RkQgsT
y6H/l4bdQw8hbTdhpy3KvHnwvR02D1LnkxdALR1ABhCSWMOZDVvFg+ocdcqsINpkwN6wAiSfS+1l
0knfC5hFn0HkLknI8ziAejuYvwTr+TI8oJm8J44dsisA5IWQFNC3zZT+v7apHXczzfNZahHcHpHG
qX7eaYXEmhFqHOZNT/9qZ5q5k7jFFgXY/40Bsl+Y2X3XPJYdIcS96t8D3iGydGY/g83uTiDR15xx
aogCYI/Po/5+dGNK6CRMwGAW62sLRcmqs41HKir8VLkP0bYc2u2tT9/rvIY1LpFNTVJlxwBlXWRt
sKXkEDusQdhicoBtfWMPR9tPtmnT5+s4pikcASx6mFzyQydrKukqFqhvY9wdSVUD3TQN/xJ7PlAG
Th86aeaAolR/uPUenAkpf11ZV5HeUOj86ZHwiLoExsmK8Til0yfVRBTguFSWgJPu+tPtxDFFDxFh
FNsklDFXh2tOJnLfxeO7Nobv6aj8PfRaViq95QlANiPrimAcAmtGVxjfZ1SkHaBQ5lA6NzHKVa66
g0yOdU0Llbv8UcbGYyytl5IrOrfW8O5a7lPE7PDQUMZs6sw/Wz4kptgUAg2m81IOUB3ozyHKMa2C
G52TbYeCt/CiEYl6GJ2jPGkWQfAuLMyXpigEyLr8g26/VoSRJLaz0ypAmpFpPOCS7TZJMBXPWvQc
duQkqOglNGsIEAHW3Ibx2uTb5cOtaqwZnS16y79D4N+A+FEQNwxNrW533GZod04Sb1WWefL9xB6a
8dVuMusswvvI72bKZq/DA4PnxhxgJJABHXyThp9Jd4+3xHSMy6r3meZK3QB5B2OyLPpwnVp6T1wM
Mx43wDyPo85e2pVhbULLohcDvntbCvNLoKXdBq/FBHQruZ9SYhyinC+hyYxX6lZQRfNge/Dcr/YY
IsEdpgfUvWcXROg14v2orG7iTD6rTOzkLRp6XNBakuxvzQe3b5tVAVuMpg5vglIuPlJ4FXdm6CGs
V9EyFN4Z8kByzwgKyKm4sqBLpGpwf8bR5EBXW2sUKFQNYZKudLxJH1Fnlcu+5J41UdEdYL58NuzK
v5DF8TXBg7K+nXx7JR7zOIJpBRPxzNF8DklpaVwWh2YAtplmer1TJNBvgzh6JIn2DVzAeG45V2FK
qDNuAI3r2wNse/sTaKj8ntCK0Qs2moaQOKJnMOcpR/hr5jCIjFTf7sq0P1gRzWpv9Db52HkYzuiI
NcsecMZREqa0JgqLRlzh8nwgS3HMzHfNlN+Bp2UaWA7VJUrOpeZ9TWMveTRaSI0CJoI14m1jOHkq
x0gnyNF/Q81HopGefwrtdDc58o2ZQ/Lk9TOarVyDm204C4iF4AaetcY5ft8/p3gRY2pZYTbUH+Nq
QK6Q+ocmqw0aJfqH3Ko/58kk7w1aGQjHgnOn1Li27J61KK1peODcfEus4AD+cpwxaMV9LcHMdsL5
3Fs9NZLBzhE03TMteZ5X1wNdG+R2bES1AlQYnXC2uPsyTWl+y3Lc82M/SqOBgEca+KOvmJZs+nAI
LiUQRxvM2tGZ6q8A/l10/F9tlzwM9gvLStJPQrzWU7ctctP52kzOWxX43n3uaGtvBs2C/os2io8K
YlzY0fhKX2l9+vscdRwrSvqK4jLZsda3m7bjJYMqkltDcuxVisg8btqV0pS5TnSLPBtH9UdztL5/
TnWtdZuhlkfbMnxieKIJk2CFkj0LfcDC94AXQyzdg7kIg02th8m+QWxyiVETLpTozT12F041nG+e
hMi+TqjKJ1bEu8ZX20xxR62wRcmOD3YxeYTdyKl5x33KzxWMWE6C5q2cNWKNV++Z5JZ3QYQcquwb
lB2h7x7gQjD6G9LzZJjfAmB4u7RBDeClOKbDVF7cPtbXUdumd27kx4t0hBNRt+PwVRQaJZNLVmVX
+bu+N7YBhXyK2oGJjjJ4S75NaXEdY/s5Ku2VNYcFIW4PMFq/9aWJvdAhUKgkWYgbwy5BSwOjCdXy
+NklgwgDzApp+m40PXNNxMNBC3A0RnNwER1iUADWQ4O+4dLE7SZM+9c2x1DLsBh4Q9l8zBrwhYGr
xIntiXCkcWPnkQ4XV4dHlDR0KrHfswnLdRvUhCvFHJ7VEJ9GvXqwajmsu9Ln5JOnB2jQH2JFBiN5
Azgf+8skZy9vFT2XhnqulEX/oSUQwQyuZUMzqjU5rcwhUCI6d3MoFDoL4qEqN9qYlXcghKFdIwhF
NdFjyzOdZZwxpZvMYglNmtbhbLgCovMy2oRRqTmWqmKuDQsc1fgcWQWi/mBZhFjFqeEt0+FTjeWO
jRxG90TilUbylT9HYDkrMQdiWSRjdXNEVsHHt81IzcoG/+rm2ntVE79g6BhUS1I0VKWThMUGttIm
ZmEVkui9Ekz9edN8EroGusVYaQ19Seedd5fQGkW3NZqDvToSvlKSvjwl4fronMGj+eg61gQhxAKd
/RwRppMVBhYMcLLzbvUdZsBAXw1wKRfBHDDmkTQGE82mRMIoH1GUxZ5+mKfpKYcudAQVBxsCywqS
yxCR7sh0cJYaSw82rgLTBTFngryzAIrzHgnqt3KOQgNu3q1IX1hihHOPU2k9Qh2iiefiiUtdJpIC
LkiQ05FC1Ke2nT2AVFEX6e0R/qNSdBd+QzBbQ0IbeQzTmuxcaz1A3plD3Ly8f1Ke/40uIS2r+pVs
Wp7HnPzGMW9fD9Bcy55UuJR4OKx0CNB0IjACL3jh8eRAoscnO0reJswywLh4xq3WXSSFPafVTcar
s/Q18IHlnE4HCmDFfvlY19a3xK3eQmLsZFeDuSXXLgRmFM9Jd7F/Nfidi3zOwIsIw+tQtC5qgtxW
qgo3fm+/Oo0NEEcYJnLoytt5EHsWoQZtMZ2z9h4kZHy2nOxaBoAbYkxQfSLSbWNowWp8pZLoNjgF
020NBswJkkc5ETE9huMrYTPs3BlVGeQMbW00+iI8RxSma9uDPBrZ1vN/U3Zmy1Fra7Z+lYq61w41
U5pSRJ26yL51usNecKMAA+o11XdPfz6JfU5sDLWofeMAFgunM6WpvxnjG6CEc8Y8OMH6qv6WYowB
EQNtsm6+O12XHzDAXDXPx4YVq9PgqA965kybKeOHksQn9qab7AiweHCJL5RzjuGAG7oGmk6oLt2Q
iTjcFckRDH3ENVyO23CK94RAEaPBgPikNOfNCOPuxKXwWbTlFR4YwUbxXrIo2pNptLe9Dpw+cTzY
encJU/BVAHmO+5+wFS1q9yQ4Jvom9sgIooHdBqbTbBpHtevJIYzNcwOS+PipiuKuSUxxhC1dH9h4
r5ix7RwNKF2hQ6qK5vRI4LQfB26tjS+cs5ZrWC79Nj/E3pM29LQ+cwplSaw10l9qhfqomdGt02nY
eTMJ6CZCqQvtmxOgPUkJt3Sy9jzOgX/xlzI034iFYzGHgaeeQzGN8BuUtNQB/DdkgfdcpgpSu516
aw8W3QprXvqQlu5pNLqPiWUmdz3Ed4RnsXFSClQu3EwWcC3uN1udYiYUXmtWe8AmPuEmTX+vsXNR
TPZqII/YkNrhbtL8a6wR85KmigOr4CrmvSA3CxPwyicHaAsOM1gXQWrw8La+hkPnYx8KqRCKGMAY
coDa1J7sviFv0eT0hJRhXslbPDlW6R40EaEjG1P3AgXiy6Cp7M7QMTA7b41WJtca5C+bn5M0upR0
p6IkzNZtSI5HbVHQ+SeSJCwYsUcgcOG+tu3wAJkMl4PqV67FcoGsQYVwpo82cWbL+9AN0f8MOoPu
6iPs+SnGKOans2MCCE3uug/Ll2Ig77YNhb7zZO79+DMcW99ANNin5Y8q6AebqJtgyZiFfVm+SHr2
S4PrEQG8L3c9DIEThvJPMQT9C+NYYioYimycgc1eLgSpR3aj0cWVM0y3Z9s3g5cQ8TMXgv+0EwO0
GqmQyc+jgmjyGXDTJ7PZ6L6Eou2e2bZ5ffIYpEo7L/rYxBj77aB5j0EzPqGuPM5eAfxqDjRv1oG9
ln0PgKycw4AzzRvv7akB6amGz1WFJq0ICraSNGSj1fdXzXwiMw5GnckUe5n8L4LrWm+8g0XLojGY
TVpCr0oresV+t7NIVi0t95BHdrEuE2RJbt18MaJya1SqgIhUALGO5XAVM4wYdQHj0xoeSbjNvLx7
gcpjBCBYVD9WD20MXGj+Dowan7wCiadra6gOHRu6HdQMWSfjTsXk4SoX2TfI9djs65tZ1V9au+pO
HQgXoH3owG3rrs37Y1YwWhG2el60X4XvHaB9smWev8fQa9+kSwip3uHCTXxOj5mAuMiO0YdZV10H
7Wsyozh7Jh6ZyvmcaZ3GVH88+bp5L8C+nZs+n0ivpxXK21CBncM9MEtwLVYpTWgXTyMq9BX/EpDS
ed4XRGyDx2T4lLOx2niMfk45IEWWeqpcBR6eNT91u4vj8c/CQSYsmQ51k4zwu23NNFauVj/FCQED
/CLdl4al7Wi4WMuzIGsnebZbllUM/Yj9rRqs1wg30c0LqzzBkmSTTx4pvv+tNW+2HQKsQLa/ehB5
bzGZF61sofGU6Mgct+G6mX+srLGLY9AazsV2vbveQzEY5TPlSijqdKdNNoh9oK900JtLrgnUubq1
0ZR4oKpOd8u2pnCTv2rkfytiI+wnTWk8w+uzcH3qzkbopzyngndwSu/bkT15H+K5ycZd7zvEKvX9
ySEz9ZxC1ALKRSWTez9mnsHgdhs/JUYkyNzkripbQGaR4+96AHmW0XZHfBPsY5z+KXM7Kq4aJqAY
50HlvLIIaOHN+gxgsTtL6+qSGWgZsjwZCmwVbXC4Q8mhrqEsn2GHMLhtwydjyHfkLIoLPuAb7yjR
iwREr3HEA8qxkm8ibKpdEyiocfObF0izWU1tZu+HUAQPP969EA8pJtN7faIVK6LY+gDR5tDPU1z8
FnfhjgRMkweNXV6iXBYf2b2HZ60Ux95ui/OQMM1oRN8DnqnFwW8QAAjCNCR4w23kO/TP6Y+JblGi
y9L9D2Xav4A/9djl0Q/P105eqZtVDN/GTh8uZokuPfY/LacNCW3uOYJDqk9+QNhpDC6tIBGjag0M
J37HpLbOdt5QX9jNYxMnwsRrgubBLgLksE1ImjUZQXHJfGPY5DB6yCSYPrlq/BAnfGyzifNUjOix
llGBST3+0Bj+ltp3PvCCKTWZnZF4OQoaWm49huCRImm3TcWwRYODSlOXD/7sueocBiu1tkn1y8g4
Z7eswkaprLMRp6/D7HLiGLBJlGQdWaU1lFg9Yx85i3IjG8dvr3d4x7lXjbi0z5Nd7UIfsUpZmzu4
Q+4xnLmEEqnigE7vKST+UeV9ckUNSwoPmJ/VZDsoCDKQlykqvm3dSJebebL2y0SeUUJ2YOK1WpZS
Zam/srKod4t2r6c2WE2KNJvlMmHY4wLC9du9xsnM/m2I96BE3mJNvTiZ9ZdjANYtG7BImixOJmNe
cOvDj02oVIrlg182RBFExjZI+eFpsldcrVtqiOmzlRbkCSO78ZzS2ZtyhAU2/9RxBkFv+fZpnpNH
F/ifNA0B2nyBgCoBzDB5xYXGEee2NxQfZYr6IwBZ01KyPI02ysyxfbToNg8JAM31EFZyi23pS8O7
eC7MiY9t0GtA+lnXPRv0ZosYUEYGSFu9uqncD7fLmch1irk8suj/Y3Y0AjuZVqi51HXuZVd9XQZa
YsrGdeCDEQhAlK7MQvfXuqvDBZ+1GCXmh6NuZRbd1r1kjrX2gwkCaxOwF5jvxDG25jHqc15XNvQG
LyKku+RdmMpqJ2fRb2iN2c7OsmDHW8lSm8tjtq3VKIeH4azIjgDwbEJCZLC2EQbLXoAL6ChsALha
BwuGH+ds18aBpXHPJiFjWgShjiMVEo5veAxyN/w8vosei8gg81nLiotvd8flpYMfxwXdheMeF5Ta
Es2NTqDC6GTakbGR5QeeX4SEBWzMQzs42gxKKaGAZHZavy1mkUsAEz3pTOMQm7BqNOOHshk5wptD
TuutYbC6LHUiw/ykMV7YzKkm822XHiNDG8AB5pR5kXu3fFsIa69TCXg6YGyMTivvSNjSLiZKhRne
ALEbYdiOoTYZKKzFj1Ad1rh0CNoB5B24pExhRmLeUTYfQADcaqZGZ692Y4jy6r4NdVLthLiHQpnE
rnpti+m7YdXMNzKnf+vy4a1p7eTCimi13MJTlaHZScq3wUnE3mMNcR8j1L3YBStaaNERYCsOruTo
QcJaQju1Ajoc4wX2HAk88x8bLkznFze4ovUiq7dyEFfH/rqU7Qgw2HVu0WxQXy6WzhT6Q83tgaez
fK7ae5R3JJ/mZ8Zk9Q01GyS4LQgrTmIf6P8l5bHpe7AipzJr95UNmqIF27PCbeEeHI1cjNbs+Ph5
Ku5bxMJvfEZ0Zu7kH9JAv9OS8pOT1BVb73qPg/EwJ62f3Ro+Do3YnenLZq3CtttHo9iR6ZjuVdq7
OxST0w6Zeb3y4dw9lqbxJjOz3vDvEkvG3m8dJbU8kCn0gKz9exx42b1eMX+1TYc1VjTe94X5pXdT
EHA1whJy0PULfA8qjUXKorL0EaGaQpYT24hMemsi3KzX74z5Cwmdzip8BDrY3blJSA4gD4wgIJmy
nRX2g18WH8eJ7Fezmtznic7WcNv4lSWGtW0HxCEGt+wWOVL5FFYgTlyPtq/m7o3Dv0wgdJvayeiX
55NqKKt0PfpRupEab1ADoIFQqHGPA7o4qNLeWwWJdSkl7hGTwRZlM3xEazwMDd8LzNUPVXZcv2V9
S6RGy5YEOmx8lOmpRDN2sIPY3gxuDZTdQicTKMI7UwXmNuDBssl8L1+5obD3JlA9zYZeOBQS2v9A
LYoS8OyaoJ9DnHuWGVtrvXAZfRJ6iSqkIuauflkeRabfAd8PUgca4njIp8G9JsWWaHb2JfpLJArW
HH597ImHp7OgpjUa+6piAI2q64AYqY6cEWV+Ju8QnO2gq1NbjXfD1J1JyRM/zjiEYSw5reirFnXu
g5MTzJaGWn3n+O5n4h5vXWC7LHGj1zEkVhIV6nm0xDlW/j0/aIIiyl8XbW3cMVwklZSSj007qwSa
3W1MG05qsXxo+PnXUwJbCy3vEe4q6OCsMbkF+dBrrsE7ryzsc1XW4KcDBiIB/tZWgW2KbIWxL0+O
rPuQTWnyAxcrdBALc3unirmSo4TEp8aWOCOgRA/LhGLUemosTT+arbVRTnyX5aQ5OQ0Dki4xyj2C
m7ep9JH7q1OZyYI9Rvmy7GBDi4SlAkDHDlQMmsO81o4kPRJLhGjz5FDurpma0lcu8gpQAGdiUrJy
CJ9EaEMGmfbQuTx62OnkGt6rpXf6eXmAdblOba2qozO6P77VUkx7Kr4gGir3RQY2nrhwSiA+WXb2
KGu05mBMLUsS85j7jjinOmIQJEJ38tPSwM109jQjFEgHCb0cecwTYFyOkJ+1yT91TkXbzCkvOvMF
IiRccLA6GwY84ZoYxOwAKmYA36zm5uShVJ1/dgLtk+EBbraMvPtgm4GxKonPPpS9QbdR6M66zbhZ
ItvJGFXSDWQqHgjJBBI6P05819H3gwSoAreyPWhKAmayhcQDR3iG0tKdk6UV8S1Jwx1JR5raNchH
A+YHnx70Oof7YVZ7xa4WHR3MBLNKStsFevdaz93XUiSXctIPln0laBg/r9uYCDkAubaeiLEsMpGj
6PKkjLapXdbrmCRMZRGuihj5sSrN/Bi3PXqWjn0jDEPVvzRGQASKG45byfHXq6a59C2dXFo206oI
/WzXl2lw5RISsPtRjdkXf/CBCYr+Mg1IlTqXw4kDug7ymN7EJnCXLJNU84AmeyZ+VapKYUBFJq6E
olXPBT2JiB8iHcSxHzR7Pt49yIOTHZXBOYzjr0lck4AlmuGGRCVIWAkpJ3wLCjfdgKpxTyE0E5lY
+ikua4a8RXUNBvOideP8NvgffcNgMjLArHa6/LMTDl8nk7xv4RG2PZK6F/jM6O36zpd6tSJqABpi
GXwEY0XWrwM435PZIZu4slsHUD+32g/7dIDMmv6MeXWJdLAEfLJlJ4vSAyGpXuwzzFV3DDZRRYh7
2E3EGs8CT6/GXeSwwxX2LLEJi5cAdNp5GEaih92eJZtBOvNIHgbMcZRvIdB1By+qSQFxiEz2K6hT
LosCwh+0bLs8bA3EZAev96tNUNojr4rsJVZqBtBug4WcxSwnIdLOadsnnjlIlDHKM5gAgJzGx3im
GQ/+p9xqSe82aVfMAoi0BcWW5K8+UNw309DsHDONd5VZ3OhdPaYdRkIubLjHo3LGBP3JL0N/8/fe
gd84nnDQSOICXMOyAX+8k5SXDZUNMcYgCmfFYRIH/k03YmyUpy5FbNp0NG6uzkCiNOiAAXUDnEF1
YFSJ3Lspg+feB1pfsRHLa/vMB7oSMihendF8beGBPTZ6ZOAdyxnEsDGLKdIT6w+Gkd/9DFiidWnZ
wjEs+d4w0g4Vk54C3JhuThJxu8x3TqSKa1DS/UwN3C94Cm2IWtYvOnWt47jddlWoaFYGcbB8opVg
2A0fa5IHjgd3ZPUkNf97SzKhD4fjM4S0YgUTMXwdO0UcRBz/QdpvzL6yn4X9sFcgwpjSkwZO83eM
hajy+q71NfeHZYtsO7XxK5/eFFg5DwXPo0NG5YlnYSbtg2Dwq0asElH80WH+q+ldeq7hQKiw8LZB
2frZYkCAShcXWaDdlu5Qy0X1krMYGq28I6M2L5FwAN0EFEi0WkIVkBkDExXa1bMrB7YWA4JTY36E
Bki1q+pTSpasmzjDrAyCLj5LvmAOuKuS8AZbt+unv7+erd++flvos/HNMC3zncuJXp05TzNpt8Iq
SOBsgptfEKPhmgO4p7ngYLazCZEPM4Xg8PRCTdsuXT6Je2zhKnnSbPtrUOjbIa/Fq15Rwpib0MuL
17wl6yOXr15FsOPY++T0hD7wsXpKNn7BKZXHKkdNaOTbHuXuMVBxgIZUdpsqbuhacvcP0Jpf0RxQ
nBm2YIRwXLzs1uy3/xenlJ/audPLUtzYANHzoTK+g8V5muZGeKn1lg/Rh6rD4MA4JqVbbz2YfDvU
QovSLmd/vG376WipMD7nHqaLBOVon4ffHPvr0o/ojauOf/iQfuUAuLxqXRqWy4DWE+8OHSaZZgpg
3rpVUAK2ZRRtpMI2j870yWJ3s/Ib1NS25e0DkziBOIvrba+xMUsjpGOj87IIP0b+KhRZ9pS2AO4s
MFodg/3SzFU2Cp961pbYPhg/b/aMLG1lbcCLlJHJ9ofQLgoe4DBz/2rLStvSc/7R+/7bnxRcg+7h
KiWV7501SwlW7yHguVvNIb+2I8RUYzF9NeMSbkU3WXRG2EJjqKcuAFBdE/0uMIZ0U9uKGBxQqnt9
6BmzcOihi5UloScUQYuYlSmv2HgJoq2UPWXLDuQPn9KvhxKfkg0eAUOLw0/w7uqyTFKNcw0/NZ7t
i64ihoxVlK7TEQxKSxwPND9obyCb821DWNA2iOUa8iON+mwiDFS7IXki2iGdsS9xna7djLrWZ++G
MnEOGkqtxykTH4ui/I60ymZXh6swx4O9w+RvrZarrxT4xRTOm7r3TksR+vc/5G/MpK4OJw/6om7Z
NpyBn2+hmfBBnk9kIv9umLZMZfvRSJNgi4OqYekr/LPoNmZwIivCvQdC91cChVWxvtsrYhHWGcHF
p6qxbWim0YcgHhMCXFA45607/OFR/ZuHhMvnMB9q3DyW1N/dNZreGWxCcH9FKbcwWFh7hRkOkGxI
kCKndnHSBE87sxxbzjuW4Z6dpxvSMdX6D2/ar3ZIXolr28SK8cBCV/jzm9abJBZqXYoPzUA8Fw7R
98arrau1K2pSr+3UcPGhTfXRihhis1o6JzyQy+y4HP9O7WrEDkAs/ftXZf569Ls65kyuVlP3POG8
e39wZOHwyDlViDYDIjHLjBEqkw02HZDek14132pGTjgGzTeVZ1+C9CCraG+z8x3D6qtqsTji70s2
SmtBL5BtA8ltuJpEpuyV7n7Hso5dhDrkDxWM8Zs31MCuzac6Y0kc/d1TiyJP2XpfO7dZ749s99Tp
yO+9Ap/bcje5HZ1BieOavbP3TbENNopI/BitpnX7pGavfKr0f78uIXxJShxYc2FivX/A4OUm1GVI
7NtyM5oSsqaSxvdhIvrVavBtiBlrUmik8i7Mm6UpM3Ka/z98tr85R3me2zqFqu5ZPPZ+vuK0ytC9
efVyS6d43FsaT9zYOpJuSPY6fdqKDm3cFayvhymhyp9LVEU1Rygg4Ty+Lrcu4HGe1wXAuTm+K/Zt
EMIjJPp5UmGXPQ8RJa+ilsGfXvrvPluIRtJ2DHAHhvPus7XAAVKLOM7NEaV5lmX/mhIZ55I+VGEC
osYA0MQqKsze8kEPz76LOafuTWYIQJc0NA0PeQ+T/4ejZhQCAh4hZogmxSFp/8pMJTBl+f22Lo2n
3KN51eJWP83etn//M+CNtwXXp8lZ+b60KoSVaYElQYtCwwTpp3XPbe08LtVTHmavvRveyJ8QNzGa
e9YPcpfobIvUlexc47x00j84Sao7EPMpYC/jzBvu+rPE3NIPif/49694Obx/LqtdumMJLQle0qx5
+/mqaQYlGKG39m0RS3Y22kiRMC+qR+I5CNgiL8V5w6HgY1zKbsvFqwfimtnMxVyrtdaePsZ3IkqO
7DiT7d+/OutXdA9YNYNTVJjCc1H6//zq2rZQzhSL6H7RaiqfhSTqAcIyU769N9JvDRJpjiNVuami
/qnMw8NyGsCUfWGD2F9bsAtPhWO8mmh9AOSSrsxUH+K0dqkLewD/SmANqVdaA22Pb/Vj3Qf2fVsn
9vigSQ3LvL1fDDCJ17xRygK1ThIiufxk25MeHBmte5SzqO7vf/jfkBFm0uVsZ3Zpd36hEaR2L7Sh
aGKG1jwfdBd+KU5LJgamIPgBzUOotx/cKgjP7mT6x2X5kSbCuw/iP/BdOGh5o99dJq7nOJCgJK+H
AuPnDwIVbC+m2gzvl7oqYDp+LDJYHkrBlc3hUDFsrojrDIkUvdU54Yg8XcI5eOM6FC7GJKwwnWPA
59NnXyTZuKr56HMvop19KNoyQvoxbNpSf0kLp986CAt3y5fJQihnzJmblBesy5roMRcMcyWpzhdD
69z1GMkErvZ8G41khpJWW++Twnq2ZnF2PaeWTc4IFA3LTht1zOYJMg912eCqY+Kgs5QZOPKgX+O3
1DemPb1kBGotZ0nuJJ/TiMT0qDKuaa2MuzDINlbZasS91RZuFRIXk/YsDfW57ejmWjYAq2WKosPc
D+PyL88hb6yLUNGSbkj6cpg5D0MvXxinIJ+Mb0EzZF9zkd40lLg0SzUz1vyCRdJ6CHJ3tyj54wan
bSzKjY3p8zyxwmVENgWXTLqPQUcMkc0nxxoDSXKGSRkm72hgEi5I9CrFd1uvYDT6NKJe+DXKe/vy
71+nICRn3zRIOl28fzLj5Ejw4XGdLhNYI/PuMuFQvIbmV1cfUDclI0MaA/r9sk9ezhC3ratjh1jg
D6/lNweGR41qgjQ0HU7gd7Vq4LG1ZaVOQmFAIIGRj8528e4XvX7CR9QdlpewoFy+EQWm72lYy3WV
GEcvm54Hxrmbqm52JJ0yGjaS6Q8Nw28II+gOTZTuzgwi+2WK0dm1lfdkEaJOJTxkpAnIavNjlWFb
bIuyejEmfxsOyOkziJAHa0IdHvK8LUQEF4g15bpwrS9hg4UjVIWxbuPwKLv4j0XNQvH5+X73Zr6P
CY0M2pTlvjt4x873OtUH6X3oaBdkJeqizV+kMd7XuoPejduttBUvVlTaOUS+gZWjXJuiI4fYG+UV
ox/+V2MkM4agN68F3rgUSMsFvTSaGrgg4jJAf+goOu2xBjuRtuarnHpxtbDoPdjAFBNP3yizcLaB
Q+ScM0blysujl8zL3LOsq69ebn0zeK7vdYLntsW90z1ZSFG2hT8F19QxnweL9rcv6DWEViPaJvsS
9REXx8gwM11VkYatsxLu0UJRvTaQWx+54dOoLY5O27wsyvtC4FjVygBxTod4oIw/GIplZILDGvlz
VVwrW+2l5fUw9ysDCHbaMQNssGQVhX9mAP8N6kO4r+JB7dh5s1UJneoalv0dTnvehKFRj8pEWGp6
McTLAv8xyHvEmoN17WvmWxqg1vuWrc8+1cZiN3FEb2Yz45A2h7y4r3RnOLno3DdxmV96hRw4jTEs
Th5Jtm0/TnciS85V07QEMHXxTvAtVvEgjddliFx0ibgW9n1HgMEuknV9NOzxU1qjshxm6kNW1M2q
yhLGyeRi0i6E1smtvIdRz09jzNh5TMuHZdkx9NZH3WxZhKbB80j+iO5D8km8c+N3mE8piQd270em
WvvFbKwQ52xKVo0kCvTbwJ5GbOaEwTrodNi6+ESyBM5XM0IPN/2JFGz+2rwzUDSAzLpgC+ex6M/P
tKBXgt11qu6DUGMSbiXirJsjfaK4DOw5Tk1Y2mTfiDPLCPOmAlLuCkUSbiucYEekA2vhKjH35PxQ
2mlP3uSv2YhN+wiZwgZU2Ur2bBf/cMD9WiqDGtNpLE3ob/AT3k0cnCYtp1SLy3smug2D9uJSgjI6
j8aImtGAuWwjvVuXeYQeAfWyKAi0mJ9SaFIh2VUfCOq1PoxR+OHvX5c114k/HRisWKAnkT9L/UGl
8O7ACNGEphl74Qcwh8jU3JokSq/aObV2YpeNpstr77VErZb7qUsqNp4mRsl5DrLQimRaHBxRvKac
Izt9Jq3QphLbqgf1eflbaLmyAxS1EIHAjBAilWnbJqyf0wwzYCB2CCsi9rUmAI2oenQ6ASPBQYbk
p+WugdaDKGVcpOvGHZGD1Is+40kDwNMfmgBDzg+Zf30vBOszCXuaSQTl0i/FkmTPX9jt2N6WwdlS
/BejfaCfJ4Ot77ZuOQLPb9RfbYNmZM3Yy70EBXuuxSyfZygvahk9tOQTGQ8Np64XOS9hmP4YxE2M
UE+hF9yWUkwXfymiNA/L4Rr67GmNknPAj2uiIsjiWwXSHk4NVfAGD052VZ97InaWcrazQ5ZzskJr
TXon2R3hgBEXEbiN+OrU+NkVhOC+ZWX2RCmHFzKGQDk2ZKphn5LEO2LgzpsDalbnruudYEMy7ltv
jsPTaMqXhboy6p/6rrmgBfTWmd2y407VR9MSb5aN1w90ITm8ybQ1VUAk6ow8iWXDIMQaMGx01GpZ
Sw4BwoWNJ1llhpb7XAVIFi3kg+vRHdEquNa+JiXBK06GZq7pB/UPy/WReWVO0nD8YQ4pTDrPOEaR
KNG/cZEsiwJHaKTx1PZ1qfTGoUKB01YXyZQuKUbWjaF8YEmYHvgBoh3BnyxryqsuUY7X1WhtVRp9
0+RzYFmnGiEJnCVLPizbYlWTaCbENm9AtTo5qdd2mYQ7iSOOTrqG6ukh6yeXYWWGxboPeutW1wGY
NgeRXNIlO3fmuyz/SmmSP4e9uLwtP9ToUzUSCqHhSFCwXLj6u8YsnyJoZXOLZqBLox6dCkwPw2e8
TcU2aFDTmFXmrYBBr5HdR8dFViFcoqzwFbn6napLnjUUb2h0EbMMY3oR4KwPehQ+DTI0jtCtAd2Y
96bRir2smse2rQ5LnxrazrMJWfy5i76h2NB3buaIIxZR3DQ593PQXjShYOYN+Y2cPAXgJL3keN0I
WPzTgOh9i8IcVkgDWrjlwCH7ZWJue30+xkal3/y2Dw+1BHs6JagZaztMuO/wFFthfVcZMAp5RPUH
wo3Ej/Lu30p8eA4jMis+V9/+g2ak+vzW/Nf8v7+pYqyiIGz++79++t31aff8t3/hsH3cvv8LP/2D
9X8v/zn4pjafm88//YYrLGrGh/ZbRVhD3aY/vvk//+b/9j/+x7flX3kei2//5z/f/sfoB5uZzf8c
/XBlfcgN8fmntIj5f/ln7oPh/YOu1SSvxGBsCkb9/+U+uPIfcubbOeBOTeaVHv/PP3MfbPMf1AKm
AAALndvmzP3/uQ/C+IftSAcvGlEABqkE8t/JfXBxTf98okseafP3ly7EWS7jZU7xL1sk0v9gYUac
iDCMp3XZFz728opJaVh+QEG6S2u9+Fq2aI5iaNymJM8Op9CcA9QR3mp9h4cxbjnurI8tOK0Sfe2b
3yO1bPKovSVTrJ1V350HF4FrVxfNZ6W90pMM93VtlgCjxk2FReCSVBieGL1T5ll1d5uc6GEU2NV8
AfhIDuQSao2W3kEGfJQ5EByT3eUu8kk2HL36oSkwl4XtVF4qqxCPIpoRJ5l4zshbXstC+ocO12Ah
DX9ly4npQldb6C7LZFsjrViRKteNEBErR0RPaO2OmiuREgExXQ8kXpmi1G5oo1fkC6gH6F6boZSS
4GO+RD3PjNrKjLPlhcdhJLmGsp/irievRwMd9wiu5C7mkXDuRr88lkBl5vzz+t5Pmvp++ZVmJheI
qskllILHX+N/DDSzuu8jEFco98nFBP22I/fAXDcEmj/kKSL0GF9vDrNqyKrmqYgQHaspgsKF39x1
vjgWJKtM66kuRxvKTYoDKY0elz+JWqSBkYMfrifkUhingl7macxpy5umXFUYvplWQFXW4hBkUK0z
0w8j78Hj+bH25/rWxA/5MBZNfrUIhcX/fPI7lAwFiUZg95LowXKMcI0Nwd/bq9Qn4tRMNfmgdZl1
ERii/dn3UqNp35RWz9hKZAamWyxCrOCdhzhJnYesZFQSGiFAPY/8YNQqLSI0XlQG/WZlmyN91PwF
2D6fKSlKoHOUuM7hKyOx6g7CXE2eovrRah3n4te6dfXYBDP+1WPorQj4eW4n13L+IqsUX3JMUjMY
oVXtFcmVKwFTaqs0yk3ZXu18gDY4/0p1Ez8jagrW4fx2kuW9MZUhGVPTUyHdch/VxQZpvXEgBjVc
N8a9AgfyQqHR37LQ/2Kv1KR5V7cm+ppnGOFq2Fx5e4Id8ILqjhjFmdXhqb0BNmNrlK236r3pEvRD
8+DXLQnbXsZTNG/8nez1Z5Oh97k0kD8aIse55XUX2AP2bWR+uGLRcOe6A7fPSD6he40pZBkkBTMg
B2jwKpMsiqrhFHYjLF2rjnGIBhFpkL04w+1oovxU4Fnc4z2ADtBlZy5UIG9hFNyDwwhPUTZrSxtu
ID0lapkomE0CtWQz9UW2pcmONqao2lst1XiovPJLqOcpoaaVQRKHp4UX7TBo4jgOowdjw2ddM+9s
qpkzs3ypwc8RUxw9unb40Cd9B02Kk8hE5OxMQKBFNfbnbipkdnTmXzL7oln8ErHc2TlB0J/d+Qvh
jLiq/erkGxWFGrqsLEk2LeKHuzZ1Ybkg3twF2FGJG3TalWaHdBYB/2Hoa7UhNHZaOZB6RVU6VyMn
H5zln3NdfptkTnk0U3TP4LVcTXPfepUhHBbDTeR+/Bx08rlhQH3lCkmeDWu0N/GsiW0awrgco4T6
RWVFqQiGhqi6esWJSQNpIbq3cM46/UsoXJRa5NGmRmbtHZmSYW+FQE16C+UwyDKkGEi/gmIkzkvx
pTHU98wNp13rWGrLTnyioB2rc2N56OCYW+ij9JFXKX3v6+T4xBagD2skpa4hMtT3lvCw6IK7K75E
onHYMJvRDGXOr0Wpn4BVyQ0TvXJVhglcIk//hG6i25v2GK81x8q36WygC7XQvJLhXlwbY4PsnHxQ
EV7dxTM265H5CJ/izi8wv3rjdrLMgwlxZStVaD0bHEEMbuhOcxJCXZcs4b5LX0liyFZBQ6AszqqL
GvMEgK9cJTbb4gmKCp0BTFNArJ2Z3NzJuhMTZ2baADWwrbq+hBlZozQuyYs5kkNqJtW+N1CaAawp
NtJD2F5ZSd6sEmkUl+XLYDruoTLtY9Kk6pyM6UPTE96Z690DUzCM621hdaeGa+zHl9ACq8Rrfemn
5KEtivvISuVJMdcy4sF7bKpjZBXac9h4JEyH1cPyO29I3+w4666dEHiWPAJ6c+Sna0sju5GCELN/
xd4CUuOxHYMTsDuCeNtUbcw2TV6qARs0vEYofY3+MgEouokBehkqZXMK7Ps07j8a+sUdTW0tSz+H
cFXk5zqytXVllh+jFl9ZpvFg67lVVlPsyrPeNW+2pfzH/8vSeS3JibRb9ImIwEPeFuVN+2519w0h
MwISEpOQuKc/q/Sfm4rQzGjUqqIyP7P32kT0AHJmQ3NuPDt9EYo1fq5saENle2zp+RIMTylX8ITf
C8FjsuCqa2ePpL/UeWhLaB+CMN6dR15IUihf3nhod70wgoRw/+/Q6S6ZxTokbsaoKmRegdnFZdta
iEM9Zs6XKwaYJjPZ1ASTJl7Fl0Tg5X0raKqQSyVYifyvxSXXfmVLU9qudXFr+E/VGh4WT4sL79OG
cb061VRmEMo6jNmqPaKbvwvh3Y+lnearXolU6yMZ3ww5bmokeFrHeffYuino+WBiCJfW7IDk62ys
NCGdw35edY+/2LMJNRZYHCCfNNBc31QZgHkP5NUDuoS0qJXbPveCvVeN9XMRoE7vkWIm7YCBNxmE
56DraDEbDr8MxnG3cYdHIfNiLzxwRMa4/Ej3F8vqwIgw9st09IAlI45dc4Atg9W/HNeL0PbHHIfF
Hl7KQXGBbxnqz1+T276IAbo80qFs19F05f7Y7V38/PBUK2ItbPcm8OAd4k6Is5ERe0Qpv6Y66B7w
7SbDHTbG6TR7znUs8/AzwBBb5+m8d6eAPhPbyUZb4q1AynPNhOAo8p6BO23rUZBgi2Bwa9gncFA+
T5PGsOpH2FnbTj0IQgnhi1PtBNGbcOZ45zIsdpcx31M+j89lkO67fGy3ebRuQca2SaiND7+43OqW
yZQzDWRDptWyMQGkVb4DuPH0xNPaY8pBE4vGNGjxXJNK9MCmC03iXCLY6KKGdBsy3DHWzPuRMktG
9MB5hznaczCvFehccozCPee97CbUbRLuXDi5OAftGtc7OkbYI9WrNJtFSfvgrIMDfImh1AxDAXeK
7EEcAHsPSZEN3ab57KMeH6e7d0V7DDT7CS+mVCvzYhdK30Kgm7sP0wKfrG8X+ZhH0Hf6cQLAZQfm
OPVD9pBV/j3R3oXivviG1Mv1a4joZb1a3Ya8Aj5pcncnorAizCP8vO+Jtmv3L5s0z2BQexZmMONv
Blt1O0JJo0t7f2mINTeB+8tRMPvCrA83kq3z9xqy1/LSs1Na8bahSjnOKZpwx1nWJ7fLgyOWQoAJ
JM0nYTHLXQxSZBOrdL3oxnEOoyirKyis/WDl87ZzUnCqYQjJbxRfasHLGDjTRqXdo7dEL1aTYr5a
F3GLRuc1zLF0DcsUJFYp9RVb3TYq+iyZB4/4h4GMZNOTqmAVhfVMAsafQa+HMcZu0eCV3+eiD8mZ
XB9NmY3XNCWy15lQjodAVs9pTJqiHUQtoVMao5himt5jYEqjaX3xxvkn/i12nkY62GhICEt9471F
NcvQvsyfBVPgC04L94e1zvs0bmFMBsM7c67ieVjb1zjVMXaMkZxRLbPbtPagwyrct2fh1hf+f2xa
DbZCMIL1UYm5vtjr8tUG5HM6Lsy/rlXDfkVFeC5nghFUHOfEc0zRlrFudjNB/EOj1k/GrJ/+OHsi
eO0/c4eaoUWb2FVWfe3vL5rp0lbQ7yRMo9tbFRQ/7BVoyR0FPbuyv3lIRxK3RYu/cPReJsu99c7w
7nPwfqHG/oG/O3xpIwJ5jMd82JrGH50a2C645TbuUa+lM52Yxgv3ERK9TMbPaWZtQCVLPV/D8Qkb
mjF/Sl+KBbi9ix5+oCC4SB+caa+y08zb1MrcPZdr3lyDggzpKSB8HejpFk2GOP97wRnywU1SH3B1
t0QoF85RazQHU6EAPgkSmjMgg2VHSmvV6SH598su9XkogZXjVbb1GcNsvGvuJyQWw3E01rnRASEx
pP4AHy5wttvz2VY5cDQruzpjNj41S/mLIpDAv6hvdmHKKoSTfr6mfkT+ervuQaNkpyxy/vOKaf3P
V58s9IezRUbWkZlMIie1T31lPw+mTBMHYuTehW8UDvm5tbX74JB6fp2E4ha3/0SZhtOgJWqjKCyO
oa05u0IFzNYV/bbsQue9Suwcm7Kqq3fg1yj5oy7a2cDdmjwkZtyyX0qZPiNfrZk9YtqLZTYhqaPW
HadxD/bbu8AXeTeGkWBv5U9uq+xLXob+2YSQYpwcoe6Su91x5ILcYAmJ9l0fDZd0AeImtCf38BJx
SnoSw15PJ5mK16ohnbe4G20cX87n0pleLW39XbF2HAKI1sNmKP0Yd+j6VFW+giZYc7V207XA2ABI
0NbYL6kybT2d2an//0uBm+7ctwzuXbthJ7xucwd2ajRpXKmzCqBd27V9Vi2saulny94gMufqVpdR
FOfQMR8A6IYv0S7RZnULfFQ9CbLYMB0Cac+tzrfVRGwMhyQ2Poy2lpM/9lX+VBLuehm2/UyfaTW4
l9YZS3lulQtv4eBf0mJK1j3ZHdEvWQEZYXWfMG/FF2nBiej9CgipZrFTzGSleRBgdFY+Nsou9wVx
hUm6LvlJK3glJVIcVn7+lbhBCWepxYHpiI9F0EgurO1wIueYqr0xvmDQzCIiUaAd9OBAWcBVgzyM
WQaYosNHZwETsZHSbWRBpayYLuwiHSlun75m/OGo71DpntSS+dWeyuoEwda7jUJjQuWrnE/T/NV2
b5HdLp+w/3B6yYBp67ruu7U1LwDv4QhNf1ZMUC8OIrvLVITNNiwi8kC4BXekCPCbmk2v6lccCsXL
kq8/GtumxBYY2OyJmrious+1XWIqChEmkcCiROAjCL3lh+8t+xmPDOIaWe/dfCX5c1rUEza5fZx1
jIdMsT5h+2xZOoUgb8YGb4dD2Tb4f4uhaq+2O/3tAC2us0MBlo466djItCWIalmn/raeUNI2+oOY
3GnnFx5NRBN2Dw2Z6YQaMeYBFmXGzH6e4iZmwZj9/vcrdwIkk0LLTuKRMIMYO0NaCP/WlzxqnG89
EhmpAYS5X3nbvFQWrqa0AXcd9CRs9XfmkQfmfpPBiMDpm463eq6ubOC9RwAd4SGbuxfAD4cuEsHD
sKSANpuUsrGIt1HFAFfXcrrSjjH314PEGplb+3gmYUap/LP4sGwJBsHLVoyrkITmWod0Qao4xTre
sh06ZrFZL6Yv+FHG6IAv81R5QXcL+xrgFg8q7c4wXiYCKTdTMCvG15SEwO4GusHBvf57iZjoSdlh
vVJE4GyqoXtg38eWt2sXNtaZwbZqnjvZ/EZuoahzrQH2jVy341LZtxHnBxEi2K3a8mw56dNgevHg
ZUzdCSJuArYLS9hchpIJmDt50TWYHzo2AWfdMU3rZ0l0UyrkxR4E3MV8jmjZldkxJtu5c55tCxFe
odlOj7Cl7ojX8h2e+z0PdNigi1+eRhdZXUcHLTy1npjS4c4ZaG6iiZWUGCLoOUz2Gu3tc0NPMkr2
14Vo30Kvx15ZBSAmQhscQ+TlV+lAi/Jn+QWtkYr1TnDCCXv3iKXhmxDrIfZZROumhx2pD63HDkBb
mXqsu1s0hcCSyuGjibHvApQLTgLqQeyWf8Pc93a2nUwqvlsP6hMM5OoSLtQ+yj5NRKNRtRNJgIVs
nw6T3iyi9W9QSkj0MBH0tr68Fe30mYXrHwS/GrNlX55sQ23PSbZZdO7d6kKyWgzXLhk7i4C3aChO
s6nOQB+rzgTHEVNeUtTiSAFpbVez4KzzLLVvbcXzX36YZnoa7KDA3bB8cNb+Hlz8YxAwUTXRiaYB
Qdp6Ur/ikhXmwFOJnTzD00todUopYXuWf67umK98+ZeU1wI+k/YV2ZG4kjJwjGTA8d0GKBoDfQyX
/CW2Ubj1jg4YNhDsIWr2gkp/uEGGD7KRWzNzEK5L/F84lMGDV/Y/+Q9KXzu7SrgwmfpA37ygFJhr
Q7LUEcK4M0PdPGf0ZspwwHsXPbchjSB9cfNGQNGr6j5st3J+zylZ9hDRhkTBMT6Nc/R7CflpYOxz
lYv2pRB6Os3+AMKFQJJ6JSkR8UY4OvUjhrafkMing2Twv3Ft5iS1h/N6YvYVtuHZG3C1DdzrWIBd
67oyR84yDJdulTNbAYcnsuVHVx8Q4sRdql6teA4Z7Nm489ynqYLvQNUiD6b7WOYU9IwEPQOGfe+0
LViCuJ+TdvH7s16sv3rMDo2JAGQFh3WKRoIVdHVp1EW6Up/z+wvI269mzqr9THl+GbtqNzl3TJHI
RiiHLJl9kd18kng5HdIUbpBd0ijzgdeB8DauKWAPEp6MuCyzt9EdRCI897SgZz6SV17vyiEgFwjU
BnkwHC7NLEHQDoeF6UUSVjBxA+O3tGSChqqfIFWsA28RNINADf0lUuMBsBIJ8849Y9F6cBzgrdYc
bdPJBhG4DD7yv+Hil7jGiavS53W1thG5MmcczsUVcImkrY3LpMMKXlTKOpQrBWhGtp3B9Aa4Faef
U1wqq3nNZZ4dMCHZXGMkc6RzmF+6CehQ1sKuED4ZHVXz020btas7GyOrBosz2B19jpmZmWNA9zJH
wc7r5Rlr4cQwxicwkgCYGFb6bnJD/wCb95cbSWh4kfpZ3bF0IVFFe2G4uQaHuF5v9JLFdbNLlUmf
8QZLE8g7jQ4PcRnJ/aoipsQwyTazrl69vIF36LN+QVhjney5PfuaiEyVlzwY8BgAYT2a9biEUpLd
YZ6rEZWAAvMjyvm8xpk5pJX5QQAl548HEmrmIdwzp7BYwwLsreRba0z/XonluwmxLU+zfStSiowu
cNDSG+K7HRNdoxpdjdWa4MThse/YRUiqi9MoAyI8IznvIwU4r4zT3TIGn+tYTKd61bDomq4EYDF8
NwRy7PAZY97eqDy3KIz/xqv1wSgu2IfuHXJgZQeML4Rs35uZgeC4DQ5KIJ56dDfEerUXPfokgxfW
wnGVxmff1mHiFRkjoMEW52CDB7O6pMiXD5G6Bo9Tya7bz/RjHshjSXGW9Gk47PTCnmLyEe6R3Yd0
ChV5uODVds3nGKJ1Bbfp36deywYcpvaD4Nr2aRJ6TvZQF8D+Vr46uzRrpmvvAz8KC/DnmW6+yEWD
FcsK96YXQ+npcmfV5UXxFvp1PsLbwDvOGZSdF6ztw7Jo7sxo2XYx6dMr+/OTnlB3dBn4h46glGzW
Av3CT5Nm0YHFGwOpfqCejWIJcj06WDlcEFp9RJIITNNmpMWYuJYrmqY802cjBL/P95mWOOV2gpI7
20OMpTpB7hLvAjkC/G0Ab1sKYauNcCN0ohzJVg4nY63uDOdbkDo309/voxpDIscheVxr3VH6+HAZ
fc4LsVoo/a7kHJtd5vWPfqgfBY3GNCoumYx5kwUYte+qj9WlgTa281/a++Fxwna06WOld24xwoUp
O4efZhjZfOxcJKBHv3c/2vuHayR/WYP+FRl1veekHzdWSN1gxRhQK0a/AA+etDchBa1qtatM+OY9
WV4jn+bF3NVK1lPpBL+hC8F9zwOiXtq/jsU4qRKwLMOwM0wNgXLlWU1wAz+ok+cAktz+V4EUZ2PP
Lisf+Iw7W0iqQ4sKO8v6bQ5DezTe0fYFCg/VLtRfB7I8SPxpwREiCPLssH6WH+Cr4m3mjB9hI9B3
+xiEtM7YWI3MvkT+6YC1Xhx4DoUCKWEaBgZANo8Koyop32MPpr2Co8ej7bXlG7awn7ObZtQt65HG
fNyHNj+bF1c7Ygg8qsmSWVyqkdXjQa46tlEgJAdy/6I6baFQhdsyin8BLkQzHH6ymvyL7Wl9zdeH
wM3V3szgSym/kOx0VUG0wpIgFvuYlPUuQiXRLgH009nDwNfkFhTyGSFJdAybv+nQmS0iJaDV94pL
9Qo4FxW0x41G/1a9CQn9jHvi170vshEr3DKXHKHato6VFz2SweltqjL44Ny0TzEjhx6pHAIaKjMF
to1EQBYWXdS9535Dmqyf1DG+82ZO/6SwypNCFAQ4FdW4FVDoZY2fdo7f3aVZj05bHypkZIkox+FS
RGhwmEfGpxK44F0muats9osDpXMy5cFnJ8XvSCuiJtRndocKduUTgE8B1S+tt74Kr5GyDDP25r/U
uN25IIGkkHm+85R+DOx4vhThci8nCwbGKvpTRubTbdK9x6230wXAS0aB2Pqo5BNyPKaNbLPxMA5Z
kICvCrcGnhSnjOtBiO+elHBAAN/9+fCa4Z0kTrzc3ec+5yibdQCe/P/wopOYU4rNnelmoB4AqC9f
x5WRxzLTgTYP7ULVuKY4YvCTPI7U5WDBWwgWNfhwnumAFJSNqShEFLhXyBqQUjrLSwLOR+JwciyK
wt7VfXqy+24EG8AQsnUJYslqhkCl2cBJZbXqRLuIvnCL+GoL38A5qKy04Db0XaIklaij5vGLC8Oi
HedP72zn1gPfa2JGprlKP1TqYLxgxsFof99bAiX6ffvkRCgFvKbO2WetX86syEuSqHJXpm+Y8E15
ACj5EuqB4iooPwYLvys66nOW1uroROaazcu8ayyIOwgbyCxSVpDYjmm2Qx1f+5gPXpSSzYN+TEvY
zP/+sqSX3FX2n9HMbN0PWDrY65ioGUSAitlXqYLVeBNiTxU4Ix36wvM0ZYRxAajcRkz0kxEuXTi3
INyz9CGUfQsZqXE2mHC9M1k3EnWF/C/Wo4QaauhIx7e25s/qremlSIO/dvZHzlP3NKV5wjoULjwC
ko0fRuBpWVpR1sv/8NyVV4uVwlSx4grzkNkZOxDeFBuhwsjV4ndojOXiP7SdgO/MUI9NMG+rQ4HN
EoUBllsngsa/BHDRz1F/BJZBcEFzp06HaLl8Oml3hiNnIgPePzckDA7jW75OR9ekzbWHEMPHbHYV
72VGZbakcYwS9oEZBwOthd8uCIkDESXIjyNAL9ZTxoANtBJDym2zUCTm+r5xB+yCu+whClDdZvby
KoC37NCk0gGV1EfzHERJLmQFMbiiz/D6Z93RuXqMVRIF1u3oTcVvNdjQEyUjLisyZObO7o8Unvku
hzmETAwYttQALmtd4Z6MJJBymZ6m3rrwrbQfoKluowyfU53F32aGhpl39SmsxRO7A8iHtt8d+iU4
qxw9FmF2NRbdpJlR9rouavVSLOtjWC8dvtX8zxAQ+phD5ifBuCcQnLc1NXb51N5/5YPWY/n1mgcO
IwHCmq9embGBYx5Zl32649kWSUTqyM4ayJcrYrt+JkkbcHItvsjp4EOrM/s1nWaH1E50e+ylPikO
zQNrYBcyB9NE2oH5iraN48MNm0Np2UMSVaL/7evvICc5D5MOswp3Uo9+MT1PEPhLy1p/W1Y50omr
nVWb9tbMjXjmTniN7Swpx6jhOiiyQw4pY2/NzGVc8TnH096Zdfrc+tD+gSSd/71k5Nqd7fS3BolB
Rdi6Zy0/cz1aJz3WJOGt+m/msf7AyKEDayTDDNljVy/ZRWvFUrtGb8jdtgmtv0A252PQmH5XdgFz
7ko9dsWTZ7R/cJlM1Qtilr8lmxnmVb44O7Apts6gp0tAqnkdB68dWVh7z6dotmRJrAnLDne4ARPm
em5qjd6d7Lkch2+AniHA8RtPZt1aUntJnYK5iXSWMg4VuwgR8h7s609w7/VVyOhmS0iZlWc90PVA
jeM0djjUQQN1X0HvXY3rFUcNlLbF4oHo8DOEDHCoPeu/eC7okPIVCiqs/h0rp3uaYAinyXN2I4Sb
JCj78SitkZDnlHYfe/AtNQUJTLWnEhuRwZPyQPiEGKutMn3rGfkqmYFAZzd9XYdrp0b62yg2t4VU
qyi3icUAVvXg50zRTEbcp5c7X37xopmfJW5nGFX27LxmD5hpqAL/h1ibg7DWqxxQufQLJznn9xVo
zM9uWe2kwm145OEMr3Mtf89q3YW95pxIfffcp0G3iTSLDRaJ/rHJ2IT01WB2eLF1wlRkOBYZPwdK
OHahEvhcgSYAaF99mvN6eqUaIoFHZZ/Gqd19ZGyJvcSQP0YMgJe2n2JaTqvPzJ7YARyHbHLf7Vhv
pl6lWwIUg8Nih+VnF9XvpN3xnbDhrc6x413WOV8Qr5I+2gRWflob5nCT6L9CBZIJcQLvn8XGvPfW
4BmcDxszf3pvA9/aEirV75Y59gmlGLAAyak6+bHz1jV1z8pWzjv0dOiDWrE8juH4M1jY3rtL5z6I
/qFbM8J+cETCLs62shfRiZyCfWfl1TFVINr8IYZVi+ThQlznfGyUOjaW5ZMBhZIAKB3C5Pu/NCGS
hQVJM5UBerEsGPZDK3+h4+2e2QyjLXx2Rwxii5DBhgmXpO4E2ZtPaXEEPalupUdwdUSfXt5nBFBF
nsEf+QfdZvZVY0m4Omm2zdu8I++NVCmKwl3t1awJ2yh/9HoWjF29Ltgj6PsZuEXXevk1Wt2/ZV79
yKO8wcHE8RzAyk+ZqlbK/BCpCK6Vc88vuSdvFlN/oM+Qr01RnPgKnCe/y85+2mfHZvW2RWfHn57k
0UHOmtRDm994Y52DnllJTRU3y1zYAbP3FIRYI8tDa+XZGc1Wz0QrgM5bOG/R4BGbg/KPsFYQSEui
APj1uGphuJtlf09xvMw+TO1mmJOycLNvBnZn0t1wSKX5x9CvH3bUosxZzfpu5wx09N2JJnVxGx26
xMGu7nGFzOfHnu9ISFSsFzJYzTAuEVY7qCPbY412Gmxu9ORTCtBku3uCAcuksR0+R4MHY1pztqYU
bxUVYxYL643H0UecxTBYqeDb6puj26/Vhzp4Ns8unnzy7WocOYN1KxguoAtoyVUPiF+0R8Iuwpwd
ckps/anyW0RNafyh1ilPig7GB3hzeIx0GEw7how+3m/FnjWwdzPeeFiM/dyZPmY4xURLLdOTRqB1
Cpv+DMOne2kDNPKsETeT3bWHdu8G4QJ1NQkGWN5Vg16tNJyXgJmDR6HNsm1H5aO3yufHaWWWGgdM
OP/9MiyyEls+7J7N2p8XMzmH/83f70N4MPLNuRfum9cx1iD3iQtSzydRttNmQhCCCkm+zIyQE+RY
864toSA3U4mPMEvjY5fJk2ORRBxb9S9S/ayTky6nf/Oi/72URl6HisbcreVhaQxbYWa/D4Prs3OU
0WmM5R53M9wgG0ZcYYdpskwg3X1m9Vcj72lHlhs8EXyhtnIMUVnJOjg5M7mVVPXfdiCzd2SzOhi/
Zqaef/v6QJTGf33poUuA38d8yux9drBVnk8/oc+akO1J07bYrwYr3OaZB/0WV+ix1ONwDvTQg76r
XpaB6jhfIvihVjBunaYA/lUX2baV1TUk1mkjXHzYlkwCZYiom7riwR5Jao6s5WccOazQ1stUx0RK
BmAPG5eVTYlwbtk1DcKG1vfOvlMFxz6/DXOodwhuXhCOGg4pfQ+3AP1UrvaPnIAfhHsBWcJ+NB0X
4F57G/so39hm4yutHsgi9I+E3kMibiN9UOSPHeAyJrGddj9g94KnB8iQqC6odqXXqG82x1dGpoCj
rccSbu6lahn114tlI6iiZXV7sGAE0oC8zNMbWwo48CoQD4tXAgwuWEuJ2p0PxuEmLdEFP2QtH9/c
Wfb32mP0GoZyeZyLn1k16QfJKbaJyrT8ttbARbMR33GVhYXCDE+Ar0txdCcC8QqfpXUcBo8MdJoj
f5xIgtU8pIG/QSqqP0kz4VpOB0OA6eB8292fqLWOZW+p176N43NRm1+hVt9x38c/mzIlj25xdnmj
hkPXWsupnod6p8f4NsqpfB9zlA7LfTrG54jOyrpgA5Vnk9/QmbhAhm8lWGaCrHCcgDa9FVH3l7Kj
uo3zZLMvfHINyLA8zMV3UH1Logg3g9/+HkbONhD0RPtZnXOTzFBmMH20eGp8lkaGO7J4/rB/DhkO
k6s0GEGqkS7MEY/+Iwv1A+Y8jgLvYV4gbPdrZ9/qwcMqPpBGKJt1vhL1PV+ZrVJqSlzCRAACYHCW
/yKrc59W56eeHfPUwr85t6VNOMIYn1LWupvSkeuzgyvwGPXAhv/9UlSeOCIe5IuCj/NGQPemGtkP
DTXWwWhBzROe4pA706tb/z6O9YCkD/KYxv5Hn7ORLcsGpPN7K2P3GjYhSRy6PAVs9I5d7H4i7N0L
K1pv8NjNbqCo3dm4L44lobbJPLrhK/NXFKbsWfczX/sBnOBSZ7/xRO+6yZ5Pac1jXLVRtWc/eAok
61/HWF0SOW9pFE0vfSQmfnve0U6sDF106l4GMS8kBDCCnXTsb4xr6dPMxp48HZkMOiTMpFDIFeBH
CnsgP5FFd1JEDme6Y5OHndXfLufPgR8KrEpEKRkKdSNZThEugXIlqrZj2g/bYKp+tr5pD5iOiquZ
2k1houAWkemCHkkE+5F7uWaAfiKAYs40/OSReKcM8RJhWkUyAYIik7pekNqqrTDDSBeDkr+cHmLs
ROBdu4s79L9tGV5tUwY7B+XwfhjJ5c0Z5idV3P6a5p53ww2sI5wS2BfjE3KOalsKEIupVcJPaweq
ybpA1QjsyV7C+aVAiqzT6Bsv/HuW5+4z4U+sdywO9dSh1W/AQP/oENmT5h39ih3Ka8bG1OcSCb3W
cOWAqF8Ll56kZHAP/TbccSbZW7S+9VG06oeTxaRr291DOeDfoULULpYHDH0nhg4oTp2Uq29ciqeB
P39LCM6yqxAYPA1F7J7XYHgqLLe9KQ/gY+tkf0kzQ2fpVs/2vZTrDcUd9sV4z3tHC1NnCDqXnDYx
JvTKGuVW3T8Pew0O09R2Rz5jxI+GyJiU1mQzITfZ890Uh7DkEgUh9pCNaMpXZdenJciOY5Su57Zh
aysH2jLFHmnL8v+RKFOblcJgLqv8jNK6fwBT86cc+afT2FK1gZREpTDPsJoYETp6SA/oPZMsSqMj
EvCjMeJDVhygQb+igL0r2gs3/RGrmpSEMICuwh7Dp3clNCCMi2suzZso+uGw0nfWYTC9DyolAyL1
i4PFpng7ZOO07+7DtHiV3yNrRc2Otjac/padNweLbQcRmYfQtZC8ItP51yNyuJjidB8ySN3cBtwb
Gf0NHHxmO7yF3Q+BZNvrTf8dF021X6GiHZEafhXl8omcni23tI4MYOEWhhWghtR2zuiL6n3JuXO8
j9+noH8q5vlPlJsvchLSUyFq0Jss0QhR4OvG0q5Xj8jiw2PbyV8BLcmLwE+1uxtNkRtAJ7v/bcWE
BqrtwdzyZxB20YOllWiPxIR5fJ0tezfU7MDmKMi5dv2d6JroXYxY0HL1XQB+YRmZZ+hngO3LLn9Z
apIe14J9JlOXaG8L/Z+MO3dPngvZOO1DofaFs0Brk85zaIW8G+KWdl33OmIBvJKVTaBnsXx1EHyf
kWfJXdBX9qHK6r1j1vm9kjiw2fKipoQOHkT9mwUPZBsRLdvc6QEOMzpz9+cRLzxeeYq3Qam+FbOE
n9m9nCv9bGOb1DkT8hgnyIK+Gmr2X9IItRHBUrw0qMuAUuSXOrrPiynHqP5iFuGaba6i0EGV4jZ7
YKIb34IMH4s7lyptzxk5cFczUoJGrTNtf+as8ZKC3RBn/eAerHYdWHeLgSo7Djceztlda1J68bx6
wnHATiHnGkirETHJGpknhHhUFfWOng2VGbOhYzCxtHDu+mU5uyvQXOuZjvzUWEFKplaHQWjullvq
V380dTjhCFWE7qv3T+ie+g3ziQGzjYdvxmvPTRD+BnfYP3GGjUTUhCvN7S6eDbpwhW+0G2q6UUaL
gIBnPqcb8vTsSrdOCEIKRaZnuTQN1V6nw48on8pDNDIuJa1ux27hwXJQtTPnwjTAC2ANZCPhwoZf
IoEAXcvGp9TeFmSD90jiKgLy/pwWpG4vPjEKw0I4Wt+Yc9G5PyvnCxxc9uiSRJCYqIu3wYq8m8sF
cYwTTQw/SDeO5sK6EGp/1n+LuOjfgoWAjrRfLCJSPY2G3f4c7fE1i6cQgWaD2hzADldJfo9wclmw
uvXyDSGhRGetbit4o4sF4eEyR4mVIQAp4E07bjWxS3EFMgiesk6gwRq1ZyWNaZjR5rlmIRd8EbZ8
RU+1HmdAORugNWobWBEbD9G4p0g9tDJV53Gz1qFz5fN9n/0pPjAJPblD7p5tr9EP3MB7h4oRHxm8
8ogJF4ngeIT+YdAzVR9qf/hFnJWmTLWs53FZrWdTkGyrsFeRw8jcrkdVzNB7wsKbdAyzbuuS7oM8
ghQGwj1Zo5Y8yGIhjYVYA0CLS8ltT5juZBhMUUXJU+uJFeYkL7Km4cr0tIuHAP1zixrLOefScg4z
c//BJzYOTH98rZALHis9ENKBF4HIQb7KIh+v9qw3tY5ygszfQp2bR0ebpK8CD5B8eY8Jc7v92DMG
7dt72oTioZ/LAjR4Orgv0/+RdF7LcSNZEP0iRBQ88NreN5tNSiRfEKKkgbeFAlD4+j3QPixDMzsh
iWyYunkzT/reb63bs6lNMFil6eMm9uNTaOqdYfjTBzDahoXyKacQYRXTtpg148VST5FBy+p4WeOs
7zm342qIg1nx84DE3mCEdWdnfA7sjlYM9DPz1TDv+4mLeCTOFmiTh3wfJc3O1Fiw04ggiMWhGq8S
XQm4tJu1MMjgAQ2sKcPwvWegRHhsMB+wUexPU8pSgqjQyVVCIRkV2IqIrayiJYnk2l1/HPWwG3vP
32JGocqeXO66sdzvAAPZqpFtvmOBxHbDg9pQSvPVzYH4I73bDv+2ivr5Opktj9bFLt6PBLTC8DZj
+9k7hg8TwamObWZ/qyWLHnmUpI2T3uRRRHc525l178fpuWrDc9uqhMuWzMrolu8GjvXl6BdvYPIP
W0Pn/MY4y07axXBS+VziTNo1ZxCxTTq7fxZ8HLwl72WgH6SVh50t+leNf+5mLEwyGeD8E366+n/Z
i/SpRp+GeRdjkEE3pOBd8L1TG4tFCRxigHudFH75FneiP6JtyNtkCYy1dXWsl/U5C3I3pHEwnvWJ
HcFCCkHnH+Jp2s+5/2UyJ6wJbxGGaPqUM1Hu8M63CxJGZM5J/K2tvDGPOk//i0kKUcwmDpGfbaVN
N00+hZdugYoUlpqhcjQ2xB/ySibEarsfGviiAgO0mW6keuvcxD53dLqeK8eVkGvGdCt93zjlKXGX
KA0OQy6xg+Sy2IJIxqPC47Gt2TVqt4MuOTu/WDFiHcowuwSl0a/03FHOalp3cFEBvnZvwmleU5qy
tvrReDTjTrhs0axiFYZleKBbHlwxz82VHXjVa+eqV39Ayi0LQupzK8OXAtHTtprPYWlDt3BmGWTY
75XBX5fadbnLeMGxKcTdc2myh6u/+cP6w5inGOhBSYdD5VOhfZiHhhOznHbUnA0vhggpNUF+XVUF
G27p9ebVlw7yXujMmzznodxHmA251qngUrx2MA9BMJZdsoX2SiVSGpSHYKpYYk/4dKyhOHl4Adsy
YxsQvzOjhbByYCA4PObGiTy92bDFD7P+YizYiFjgz2YdflJd9ZfAbLadJ5ocvKk/5fKes2TZFRl6
TsIWrOYAyLnSX1ep81RE5o/0X+f3omaGySLKn1L7taYFdRXiSgG4h+RTJgGRzQEu/NLLsa9Yczk5
12oKQHbXqOa1AiGxH3vMyLVY+ifpiN1gh8VHa42v+VUbdrQqEH1PrWEc0RAdzLUK1uJkWy9OCXx8
GHZZr5qHS4SsGKXaUz3AcsHiac8w7pEnKOuzbVBiHtRqxYbcfJ3dHw1+DG4XsR9oDYoYnnhb4Moe
SKDcEw1b1C3Ug5byF2b4/KQyYFm9jB7zOBwza5R35NH+TrpMLrSvd1xI/m4/Wj/z0a+uCejus2AF
UGdRvZ3jEgXMysMNPRHNoRqaz74Nu6tpW/F+UKwdGlkSlegHyi5MVRwc36KYLBV7EdIDP7bhS5hN
874puhsz1a4PgHeCcXqUPvtjjw64tecSB3NHlisyQXlnjbYfcqeGT+zxvja9HEuh8QPGGsDYmZxv
LydoWErTdFKER7tgt924/pXgYb8iu/tp8yZmv0KPEO0lx5qdZz2X/OwipGwnzuID1g38GOh74Zgc
28CX+yjYtpqrpCzuHDvXDSWOZU5puz1iZGIqR4BLD0NtvEDb/tDE2X5z3t+G7KH0CBoniHmWoBhu
PeqyNDDooyM9WOmWeAu0QZTIiuVqxKhd5cQEqO+9xcRljjEGinBW4yHynK8yqG517Sy0qMJlalLA
7Ljtco5hzH/9JoO+SM6hh5fr2jzGanMrG6rrkoLDFXN3uDd0P7xP+fyqZWyubEvBEBmLz1rQaerm
oHg7F5NakdkM2YhPAWIAda5JrN6GyJz3Fi5TbsJkTfnUVzzVhI4LgyAfF3SWDEcqeHKjdE817aHD
ACaUh8Z8MCbSBhJRE0Q86KQIG0ffe+Ge1fCVfiJ7HZTZvB/brtrxwfP+IgCKS6P9z1gKTTyPUjWV
1+chK19sxk/2cVD9emO+VphvYNAQ+pIM5JheeGfkZ1Goj1b6auux2c08GGmd+6UIM66joyw6+2LE
bFWjCeRH9BcoHLO4iTZtVM+6L/6w8fvJhgBeykCT4vjqhR5tE/QCJCN6bhpBVRr6P67UoOWgOXJY
JoplMqB3hXHXLGP4D20GowkTdN47i0+C7u4sNB+qSppjqcvHxDmWBULASU8bM95HTcPgHLM+taL3
OPfXozCyD7fjP0gtnvB0iWDAbT6cvvouGLtWyTz/5zgz0e9RrWSKoWOy57ekTo55PivWtl/acQvs
6Nz42rhhqvkEzcEFA1cxi7tjiIoXj/LdaQgrRkjvAYymMqchaRitTansH1MUPYtcnFMUNFurg+FW
O+AXmESzTW+FPzsF6Xu0chwLMV2I8FM+Yqa4rawR142YR26Ojdsq9YZg3FtCLmxVVxlStWW/S0WA
wvd6/5iZXnGzlx+XY+Cac333hSyffDcH+QQAl91Z7PbvyuGpXfoTLrFArX1m6wO7iv885iLOpILV
Uw8X1mYa3vE9BJhdx9MwKfeiase9yOVLqFkw1WS4U9NdRYxVZ9DX7tZTCBNtWHlnf02dQ3ueQfsj
AWM66zJBUZ8ibeF6M+izhKyyYlikkM88WdxlNGelNyaZ9JbbWXpTlvdbUdq8ijj0rkHQZLfJW6A9
rfup/Vgf0j77qniI4uwf92Afi8s8Fs1uikHfiIbdGfYwIqQIK0yp/U1TNlvYXvSK2ePD6qfm6GIi
R0Zj+RLn1XfW9sSKYQX4rWXvAocyRpqisbAFE9NNderD4odh0foR1V528NT0WzfddTCkPpjDUpIs
QQyiCsMBhhaGCb3ZpkH3tzfFLWPq39I6i88htZJz7rFYCAmfrxoOw8xdJg8tL/k0bNs+Bm0x3Ch/
5HQ5cbJKFk/qeMGUra5TC5CHEg1CmjFuEyxGeH66giU4GQxRJ2eb7OGxk//9ezXXEP3oH/A+i7bw
Tv++UGXcUupMsWTmuuTWI5sIbzU+GjbCvfA+Ul/zpw2o6kQHoc340/nfr9IEP5zdDjEshEq+mHhc
1p0AwpzlKKw8Cv+mdhudKobflszDsbGSkWHKe4Io4OhpMadxTt3xQFu8cJZzpm4teMs8bPm+9y4G
Lq/KSptVR82K6priM4CH2NJycXDy7pvWa3qIxoCtQwPLAuQ+wEmy+dlQ7pMcekDUWcQzu8zdBgkn
syEDHJQ1rXmO6Zpf69J02HuS2cG+u+gT9j6FcXfLc4K4jgugjfbdVRo3/itUCO81w+OwVRMrDTu2
XqMEoEfF/ESDCjFIVEuzxH/QXtBG6TUEHUVLcXmfHCb6LqeR2ySewrWQJdjXwlszVPIoUtw2Y3ik
YG9m9XSt2TgegLfwNi1RR+j25RYvF+KwcWKLG2JlnJ6wmxLeuVbApSiY6qYouGTLFzpcSLTgyt0V
1ZxBRW8/GwinXeBhYSBlnI8plteZd0zo+j8c0plQxfhuJjTodTe1b3Q49yfb7Omaqtu939D5ZnPf
m0n84goKtcF2HcbUzdekQD1eKZ1c9cAhNixyqP2lOWIr8Kpv0Mn2BTbKBbt3LxTWmYog18pJI3h4
FpcmxIMbJJcptuY9s3m5AnKwGiY2Ydim1Y0C0lVP5+HRYrpYOQ6XHpt6S4zDw0YFikbnkfoF3W30
TsVhZsFukP7R7Jyj23q7yhjz21DZ/aM3seIgIHPE9wx8tDLaG7+IRDX7gI1PT4XKimPQwBJVGe8O
0cEz3/v7RGPKaFObXcNn+9VX474gNH7x5dgSo7BeEryIAQVQFGQgjQifbwxm52GS46GLLXcbJ6yu
YGbjZRL0YOH0zKkwvFsCH3gk8MI03yqzvdfcLdNnIieyYDJkhbD8Y46AdZpCZh8nLLaNL+drrY14
zWI8h3OAW1UB7lqyBB3N4QcPNCmOGMqhHTNZkuLF0gy2LSY32GlhfE60wVYaX44RVkQPa/JqZUeG
cOYBS53Fj1AH+O+soT2Y2n6VToS1j374Q8fe1ipIisdg96YgwbMkJGD3zNpojgBXd/xtj2Z8iq3J
P5WYYDOPiSoWsOu5yPUxIfLaaIq0Fid7eMKDFZ7+/UrW1avwfW8Hl4N2q84edhHlckAzJUwX+zX0
jWJdYtxiV84Cpmitflc3GOCsvN76Ispfy2pw1j6ya2vkX6UYmpeBjsB1FRb5Pk7k74JT/0HTJ4Kn
jsM+Y5sGBBs0770y/wY070IsLsJz6VbvSWgNyO7iT1bLiGd3nj9yn/dcy88aN+NErgb/GerjQUKZ
v7DUcOsu26M3+dtRecB90vYYhjEB6ynl850znJA2F3I4IdYVAa+8LCAx4fknkjX+qh2ZhtwOqMes
8clF/UBMKvDCDY3b9jY0nPY1U0j4vSTI3H23Nh0SujbKh0FyuaziN4HlbtOVLREgPKWk6wPCjkV5
DrK6fF0Gz4J6aKgv1qlykTWtRHavpNXOc4rRl/xktA5MgJOswj6oyDA3Olm2/da2WjLsrdkfvZZD
Bk/56NIZHLVmJsAO3u1TKrfZudpzVl4w5bi8iINlUejTj2fSZt5eEBdtQCedRT7aPPrkrU7CjTez
aHGZBe1/bWzKMyAJcxXVfweupTtB7wH0J2nI2D+ycFfHYazo6JszQiDs4ByzT3jM1sZp6Pprx0yz
8nqaKMl00CcOpQfB3NhEGEWehLrrVVo24YpbeFVApcG5rmKQAh9BIvLXflDuruzCPzrszmFTqROz
SL4xJGdjr86eczbYB6fJbBg1PFByNtU4nsq90xCDT5LUuS9qT2Rmv6sgAtLC057kJgg4rvWbDN3o
EnXZJ2qJuCoo60kdBHh4AtSuli+jjtb4DLtDNqjdbFfOuRPhE+hgcqLE9gdA7YNPnGXnKr/ZWCSD
j2wFKXiyZIjOTJrA466j5/on/PVqA6vnvW5LCYJQ4Yq3+lNc3V28nNacPYwxa7AVc6DuTf8Zuqi6
TFxPr8IY4ivf23pDA8tdtIcpbMHqezGldDTV+BxzNQvgzcTTdO001OpYGb1ThSJfYsSJuBjdmang
Bd+Yeg5BvFWl5lktOL9QjOlUSJIc5+HnYv0A2hnTgEIzDy+hG6nAZi/m+r/UCgiNRr3cesxVbdv/
NMYivJRzRfSSKPGaXSpV7CNR3zySVAoSaXRje2MmfX4K6Kzb6254rxZ/bRWEHMU8ElBTQ+eWH9ma
vM8cvVgsqoKgcjjoXVk8TccBUYoej3I/Vs2TtvR+NVQpJiE3wqAa4jgejdcoGF9xQSWHwK1wFJj4
ZaeOo35ml/ueGfAuGimOQhQOwbs6uCZDdu4rxXuJZPu5tT1zrW0MklbdNZtygtuh2tPvciL3RC31
v/2Wi3oxep65t+LhhMAII4QQZ2xaeLSAGq6quoUbVe+QyUaWzkG0JtOSbajsq856FHfgs92+90EL
xliXo4BBwpbu/EGop16xrchWtU+5QCdUjqLw288tcQsmXky9cttd05avg+jmg1PxLcP4JGgUlMe5
s7HfZd4fMvTDyu8tsY0H9cGpbzhI5NSLL9ZJAtMvyrh8gCN+eDlt8FiETxGAhJdU8Kn34w9hj8Ej
6Nq9B/3w6Mb5n8Io093sY1In99wlgs2vHq++kS8ATuvmjK21txNhvVfFlY+i2kGz/WtZ9ovbR5Ie
2X6CSu/rM1W+4Spqg7+xh3Q8VgKJyjCbddYVvxQx90Nt+S+SU+GGmZzZYa4hdHPsCrvKPbcmBVE6
PEWRqrfkbdJV23KFmmiVa46rNySLmweUYxvVIrrgWEK0bdtyY5F3O3eeEPx+WbxN5jy9/Nukes78
aKho3iVF8VqmY7SvdJVcDd6cIFSzv+ZchpvGQ0ovFfH/xs4usUdmfTFSpqF+xT6y5YcCWhOCk8th
Kgpq/0kNYn4Aznwv7LbmQOSmPwMM0ofSECUly8ahGnv6FTo575EpX1gneQcxZRAK8DU5dX0urMZn
D4xPvM54xeRNRn2jYE8VpeItT5wlWfTdRZV34DSpt1NaYca1Kuey7H0SUPuehEygfOYZdwDj6qdK
n0U99Xj/sQHE2Jcj236hocs4JRzvt6PjT2Rs3fwRhTYtJnVN+BVdv/AYSrqQhUyMy+rSlTK+TNBP
wW5wNsbVfxx7QjRNrlnf+Oj5afYLy3KNykuQC6AGxIT3LqJhCLfyZpaed+AZ+IWtg4VgoOttkj+a
xGteLAJO5MKNYR1nG4cCtksss/niVDvZjc19zlV4t2LzFSuyOrrqh+z68EIcRTbmS4LT9CWq2men
0foDd/qeKnhRbWD/cqibP6Zj2xBSQplTPg9AeMQHyzOrh+MMl7nddz0fhvQqg1enz57Rj88etlLW
Kleeep964KSt0FmFJKjai9Ffi6xgJqmMl0Z688EFR3rpwhLtM8m6TTMmb53TPU3H+Q6qIj33igSK
M6PSKHuSW+ioP4whGI5FRplM4M/lE63hYPGdna0keY5RvneUEXzmBVCj1PsDsJb4LSxQeFz6fZKg
X32CUUH14ETWrjMcw+sGxQtoivnf4GXh1hnxgOQtRvSgjH+TZCaNPWFkmJKri0R/1roo9l4HKKr0
kxxEPl/GkQ/IRU1f0eleYDh8BCaGuly44mI3FembRDxnrMpb5Ab/0i3YLsyi/iVSw3vj6OjwbwFR
djy2B3db8FtcTRE8Q9U4L3kZnWEjzFvboYbczkZUFVkBYXSwCfTGAV9iAFqMqT7oNpNqfWSY5O67
M+ch/CTrqgKIozuStaBaD3g6Zjwd+WWixeWLYWefhPatxii2L+0WwZGV5Bl3CI86gxEcMoAZgPpw
Cf5OlXlYVppNErasyulrSV08XeVSXTZ3uAg6+nhLlsHdQBpAJumJCSI8BGGECUWhy/c2SVHg5pep
RcPrqrTdDEGNywrDEximZRsG4/mUJT2eTr3KjYa+dH7T0YOaiFXr50TDdISkhr/SX9hpCTVlfvYR
TFKc25ErzLBlSmwqb3cV2tyCjVTsuO4ieS0lR63A6p1VJnvIQVXwDqO5WOVTjumsesP0+qS2lqQt
uc8o9146UFdB27Ot8PFqm5anV6LFStH7uAgbnsXKYSVYm88kCX6Wjp/v5th+b0Lqt0zyYxnOWJuj
8IphkIqNC882/adZhbgNyd9XaxzNLlEMFbAkwHKZjvUuabxshZjprKwhP/fYMFYEtpesWuADXXb0
1qC0dIux88E5jVAtFJB4M07JX1lhfyLbPU4pCPkhQZ/EycxFN62DqqQAT7L14nH6V7fTedlnMpc9
a0Rw6g6/GYh3g1d3aLUpofu2OaXqmcC4wggNdChN6CcnyG6GiIv5hDMuj1F/Be/0yaFeowwdCMJt
iXBq1FggYTXPbP0eQjgYhFUV4Us1X3KWU7vKDM1N360VlaVbPipSIQOY7FnU50mZ0d1LqaYVyOME
V4oLSai19pcaZt/72RvRacYz+wjRKrYxZLyd34qN2dZnmG3DWsdNc2pU/lqPzk2OnBSnPhj3QxO/
TX0MwZQw15vtSiA3kO1VoRjgmNfYtNZYHhZ7b9g7f6Oodh8GjPULoQpzXfT5jUthxjVDE9xgEoUF
9dttW5tqQoJWuLisrNpkhtUR58Dv5lDbuc31t7baiFLV8kh5wHzxtDBflvMRGvuvcZ5agpOmuZ09
eE8UfG616VjXgMJhJIw02c8zL4yR+QQYpvXIFdGwnDuCZBHMjVhFN1zNBIsmrhOG1T8Zj+BVMVmf
Fmd1EjlQEdLkhuSY33RPy1cfmgZdg/O4dXNPkDQpn/HIEOLjMHm1pXGLx+pXNlfkRkuSNTBp9iG3
/NYfHMzmqM57Hr8/LaP3bwUHlj25U948BX/PYDraQ6gJi/FQGEd8K23VHDnrBADFKkx7GgGAE392
toXq1xW7zhUx3b3bxfVX+gZOdjpaUhT7MSRfOgRrL6izM1j1VZqK7JVZYNX2Lg/WAMpYnNIf2uMr
gHUxrYcRoE1emNh+U1oYCMG2xSkkI3JtHZz7uXrUlQF2reGC6rvqKdK03eskEYfEYzJqxCs7YT6Q
0aEnsgNiYHUURmvwPv7cnFsl0Mxd9uGtgU6pWMs3c1sRAFqhcjKlcO6wWDiw0+BVTPG2aDe2P3k7
lJOIZdMYsZHtw0dYmQjkGU5i0IYEAtHV17Wnw31GTqkdhTrY0/wL5I6xHSy24knFHlhwCuUutIhS
iQkGISCR2J9sxhnWOnnDxIAmF3IcjyPry59p6ot94V8deHIbtZCnrOqrHlyTOC62Ruz1Kp8xVxki
v4auWNG+4FLz8+Fg2znHdGpi3R6su+Hljy6YzfeYbzJmqXvu8uVBBIbtJ+8Q9NHyIELvW6bWMY5K
9+pEprlDFPsXkO7vinEAh5kRbRwrY/vsq/nVla9eNfSbEkMzHzyZ39aT1GhgF0k7Ps1Oc7cY7bSs
m2dmkA7qkE8fXGv49rp3C16idbOP2+pTDsT9h04xxc7GvvEbSH3gDjdQcyhRUBM8l28mgf96Oyf+
hJEIYkWIV3wwDpn+PTfxtAvB0W7Hqf5lDBTYyDZpyenTMdgoFxSixak+8ONw1bUzhUuDevYKrTqM
ipc+rO1DM+DFxkVpsByZu00oo/bWpouREegfkSmJoh9v2jwmdBqzcBEW5ouEnktLm7h/mMnwvgBH
EPW4q8rC20298RWaQBz9gdUur+Jg5XGU3pvu+FLMYbGPwBQZIyZcCh6tldT1ZzRm4QerVzKN7s3w
yYjJDtklxMGrg0teQnPpzF9uPlELQEwKC1zImmVYR6hkL4U3/0qKloNT3m+UzhL4Mz7xmOCeggwg
pFMbW9GWh4jgxL4M+myrilh+Tf/BB9yNdi4+NfmfTajtIw0p+cos1bu9tNyjqCxxsega+iwQkESD
s1k5b4GB+YZSU/dosYwhh1rQJz+zJ60UW+NK+cg+oLew+UuMYA6JWYvsN9lVHB/tk3U4OPku4OfX
Cxa3Nu8M1XAe7/DHQYHxBfsv0ikvGAhm+oog2Nv1OVD5V+6O9QGsrn2TJBuJAbwbafIzGgD80GvR
nSeUe8TbkUEX45eanBb2pmYNFVhUPmEvW89BUa6NohK72KrwoEGGDBP8yZmxHe05/pUmv9rC/vBN
azyZgz7QScCRpf9PMLNdO6S4NPCZGXJng8Robb3YBigwErEI4c5hX/BwdhxyfCmY2opfg5r+4/6Y
jtob7zgmWeDTKojDUAEQlC72gFidC9e6Rroqdrnu3JVBmusZ9+5RG3i/dPZmNj24Gh2AHvPTTZ81
nEtg56wTBEWgjQfC1Lhtl3j0v9DSNDlk2CVOODfGzo/cwDPVNWjpxvJw7/rZPtZJ+i4y9y2UVXEW
boBEWHR4QxERsUUBNIoNrNHkWM9EtBpq5Jr3qmTyVmni7ToncVdDMMb3IS2TOyAijw7AiTWDwa4g
YBKkSby/9uXwMxp7vXOF0ifRzOXBLdl7RE1N3hVm3aRHZ41RjAXp1NG+UIjmZC9fwGqARjD4g4Pw
zzzY1c1sMjBZEN6oe1knpNAF0cWHw9afH9ksN32aPzO0/Qq39GmubQhgheofdIYdcKpIflIDcaXC
r9Ze/t1xsmGlQ8/BTJK0wKPvaXM4/pMunUW/DMtyk3ZteIBl4JwY9aodJI0vt2TNQD6oxrvipNdU
JfFOmxdkf9q7O5ldFT1iy7KEv7wru0db5pT4dC6wJ3Uj4kqVwoiRqrRYeGFUhrtmxwWftoXMzA5y
6DAXuBZHGNuWX4Xj2ttBmckGem+KhhG/lVP9s7HGYq99jP8mN+ZKLhxuldjf2uuzFepeuaucX1Mj
n0irGI1aG+RnL/lDcUvz1jU7/J6/6gp5uVAgJgUAztdRDWpL4dCbdKtqhQA03APXeKaCBzAtYXIz
SkCPI93wiqd0ArfsxMvwKx4IqY9XkUTl3Yyb7i4zOBWWNbC0Td1779po7LV3or5ZM86Z3ziWOmyx
Kr5DGyN4mGbXJidvLmlf4gb3yz1G15DPKp+oEx6fcxKiIy6/Tef/N5iczePWVwyFnK+kHHZD0zPp
mEGH/4DDSV7mL6WHZcFbEnOx8o0LK88ffoONBcb9fWjd7kQHeEJC1NxN0JPPHprfOsRvBmmBLN5I
Btju4u6AGx5C/GKK/PcrrXgVVsD0/1nGjBIJoeJhxd3i7fs5gAkrjBztma5DiaeCd70bsF/zvo0h
0ruglQ1nXa5wmOEAglkMTPTI7IeEDbvWzQE33t7uqarRElDK2GjFrMNyCnO8zVN/3S61HkSiFrGS
LAbZTrhifjVuK4HVL4bXfvr3pQmpy7P9+XftFhSoSDxIQDXxA6GtJ1n+Bx4tSyVg63aekvSb7ZgZ
R7/FnonDLeiOKBLNcQqz6tgFBNOq4Wy7pTgUI1wULskXd6Gg//siOktT1r78M2BZRFAp2HDn0Qdk
QmxxwjpMLdy9kr3UaiSNvcm7hkScG4u9VSK9QYAKyRqVycaJ44dr6zvG0UcMF2lPEpTtkACfHQeY
VhahLpuD9kRKC4aV5GrRTXWNKvEiXK7KShOmx2wksbyU/NAiO8FoatWrmdSjA7xiMr30SWigOYRh
981x7JEG2b4MrYseOiZZkZs0lo4/PDgawVwGm9ANkZicejOo6pfDj45LCoeMT+WNE99MrN+bwBpX
AAnV3iQKufJG+vs6fIRnZ/mVn1bwO0vj4C8uy39+yy7gsZ2U5DUWF9Tek2wqJonSKyl93mTZuDcJ
p9ziMP4UCjgzpdyHWUV/Rum/LP8bfFwRtQUdpo6QXwxODlP70mU6RuFjmzVYyWVa3G2MAwkpIXZS
MT86PACjwpbWF0uXvNhnDS9dEfpnPKC/h0xT+RLzPEJI4+Bdm/x/+mHLsyqd8Zi4CIP9kLLxY3U1
z/OtjlJwPcuXCFVtT2LhTNRgYi0wB5syQWJF0ODgSdfcnEvvqIPO47mMYyOmAebG8RcDfwvTvBmR
IvI0f58jjyCONAlj5u10ZOdO0ChTF1YDwDcSmOY19pW4IfDYm+mJPcK4NmlXhyqBhpddiMG8WTbU
r7zWcmPq6Aqq72MgFHicYQi280+3Hvc93RE7wM7mai5ldanKcHle6DfkzPJC0qd/JDQpl8MEPac0
MObhI8IHlp0aj9c9MuzWxS+IrQheTCFxeKXDiVs3O442RJC2BGDsJ9jiCI2zlV9u/oqBpi3PXsyR
D+HomLKMR+sI5KYQUD6DHrBrXnAD5RVGBEwCXXUsO87i+C3uBGtQvBBR0aNY1VkFu+Og+BkWMcNY
TElQ4b3VGc6j2ADQo4zOexs9zhoymCOuLL9Yu513HyfFw73Bchz012m++lYR7uyW+az4EdHEeXJS
i+37gvyMnG9b8Nonx/OrRyBa+yVzAbZd+J/azO9pGJ+bvmVhPZn2IZ/mBjAC3IlkiD6EDl4dG/8z
6jHB0Ex/WSAMtspzGIaiBhy6Lj760YJt4yL649+cWDHb5LBCmFVuBRamLd0jraDTFewsmmuKApZA
Q1rDweLuxB+x01RGZEanD4mb1yeAayTYhWTpTFhw19R/Si4hpg+cRQpe+saKHFRo1DvRoBd1ivW5
he6ybQckAX+g+aSxg5O2xr91zWzohDuHZisbN8YWoYzEkknsIp07H9NTl1NH+hEStdrRxc2zLNQ3
FpfDiQ6KDR+CONEbfw/wZBygEzgQkePmKEvn5C//FJA/OrTOdAs8XtWT51XLIe0IvGx8zMzGq77F
b4jva6f9tJlXe38sQQInyaFcbrM2nKt1m9rJtqJZ4Q64DEiB3ZFmYt/Fq+s2mSPPBF70855mmfvs
K4xlbYsXnjzMUdZcYa3f8Lt3GI6K+RiZNROdAeM8sAZ/ZRXZzTKCfq0aLLuOOZCvD6ubB1QFQzVD
IgDSSzOkxsYck/RA7cjPTldP7qkPzg/mQ3JwVVV8bRL3T2NxDF0wQZ6RyvtoCHoMB/UG756+No1D
3WxJ9Ai/OAhWGlTvAlXOkp3o2u7aD/IHq2zsGGR92HxGpOkHDnrORjb8kGhf1OjrH2qGQ5MQluDs
zOFDm8/J6JiGkTke+Lpyb+tG7K6pY1PbqEj+qJJ02uDyvjTHN18nOVkaW+0RcGKw5kH/wCSwzcx2
oA1kzkj7Jv5+NoZn5sWnjEGBo1jyFlsBL7ak/fASbJIWsI2MZUotN8JKWtYZpb/7mQyw8Oj0mkYc
2tx/uubuLDgR3cb+s7QjwpWYzdalCl1+1C4FJzDpzTjLmLGoJ+nhV+7VZP0dpnLY6cWPnROB3yau
iMFZYRlwFF70kse7n5Gj6pPdCN1/XdT81UVXf2V0x65KgwRVK1S65oM034IeECuVBcdZNcNTaHJF
UVHL1RwqEMQUQiDuA7M88EDWlzl+sFc/x8r+mNM02U1jGcEI2/Zt5gKMYYobRHOz/sfYmS3HjaRL
+lXKdD3oE0AAAWDsVF/kvjNJJilSNzCKkrDvO55+PmTVnK7qMWubm6xMkUUyFwAR/rt/nusKIaaT
W2z0P1NLPwtwsuA9pIKmrasj4CPUTU6HuL+5PIAuqMZV1yX5OWpgJ4+WjJmXf3qI4xf6OpeWIH2U
mxL0l4+VPA6oFhQdqdMufUVCnhqwWCaBUrxWhAWczHZgOBs7Pycz6dmuy2bROQ4hLNaRYcCymY1j
WWFri0Rz+jV+bJ80mU4/s5zdW9BjDfZaq64BX7mNna44gIOPXX87MkvB2Na8CgIhIHzjcSVCVmVe
y2ezKr42prjyJLU1xnl4UFI7p2nzoeDvbcwo8Zdh6OlroYGAiiwa0Kqx3EFaLBE42mQ7sUTFQmUR
P/MPWePwdnYzC0Rnu0yBxJtd88Fn7v1rSv1Xw+xYEmvlKuCjfWqx7fAcp3XdB+9mUUiAkPk2aLoP
mZId0EI21WnevgdT3W/91jKPdaY2dVM+aT42nLEOL/6Avd21UW2F+ZHV2bte9xe3SveEFY2L37h8
yj0yZF39c4oofDCDBEQnJy2mdqCvBdoM9QpVUYUgbXqWcXNWzLPSc9rT1JwXQA0hriwwPg6qJ9Gt
22/aDOzzMUosO9clheiCucQgtZNhMC0w6mqUprsMbu0IGECYn0JtSjZJiiyYAMHWcpL+rTOju+BS
g71UDzKKo31jActKdRxKhqVj6JrpMjqYxG0f17eyVGIVNwySUQ2xgXdOec2d4i3W8VxEYsCCoCzM
Qbg4YcR+63zQNiXMhA2wORCRM0A4THSSiRxVadek0DebZKloAgZNyXEkMrytWtolGziEmHC8bA+S
ndM39NKcLsGUfcAqJXq2TEDic3FiH6e6WGPBAXG3jtozHQX4EgXOEyFO2HMybJUqIJXZb5jRIQm0
hb4wuYxRb0PjzKy/YPfgwIl7VFhhbdHViQSI7gxUTx5sDKMz8dRF3cWIwci9ktG2JvtTaNl7maTT
sY49JJd8AvU41uvBq615dArVtWf3pPc4PUP/gWWdfatfyhRqnUvRQdy3/dXHrMkCXbQLRBEQd6LF
+OLSAisxHrau/Shb4CaNBZKx9PQe18YBqwYr6tj6gHh66lhuIE81G5IqPZm44JcQ6S8CawN+nOkp
pzMPUooBpp2eCyL2sbjonFi1VVRigqcW/c3zhLEs5PAat0BcRnqCaRX/keX1twk04DIwiYixk1xa
ZC2W0osdALPDKqkgJ2rewCqTXsM+Yn2QymUUsstRXBMLhWqDLDXDgtSwTKwh20Dd2iERpBtylHzc
a3ZUvtsu+677lg4auQcGuauwBVpOVUVTxO9Oz4+M3XOWmd9BJMtrPbTOMa3ZWAR2vmwUFQW0q1yL
tnnxC2uBkeOXlG9PxYCp2Ff2FbnUnwXPI+IU+GZYSmNK808TUfjTDHiSSJ7PXp+Z/5PsoZKMT7yb
ry4xfmL7CZaZmvGWDW3eGK9sZeMVphFt2TqvGKN0vHoKr13R84kYkGJUaG2m6CuEZfRIc/zuRPSj
3W+wz6Ts9/KjXkXR3lPDqpuvImEU/upMweA8rATT1QpquvFiWlylvTB9LN0+RnFjzxJmmAFKF0dg
2nUMo2q/WQ016FjbbIct2i8OwI5089hG3wKzLratmst7o3UgeX6GVQUsZdrgmUoFFy1ykd/f0zDj
lGoP49LR6o7hF/3Dfcm2ZcAW3GNip2GHhGsCnLiq2ptG0YMf8DG3RUy60OPyokdlufHhMy47MnSa
S57MZ2metBSh5VH63cqa954iTsYO+XCOuYZMg/2ti+i+kC3+NCvzCLK67prxBKhPwT4NgLZurhtt
ndaFtmarFa6LXN+FYpjPiXBBwhLzPqHlcQJGhdS2icOQcazmcO2M+XOyYfxMGzKkpZkcEll5C71y
MF3AzURRHdd6wQB8codXhikjJiReH+IiBecMopeAZJWrL4caX0YC2RgO1RboUgocHmhwn1X6jg9K
v8mlR2mHmgzCTCWCBF85AS//zsHxNI7QW1T9PXObEh5UylHsTHjmYCczlFhDmhELzCdfe59XF58b
sQFeFeA2/kObW/kmJlu+LRzIblzCXzxMf0egL9iL9YajFmtUvAo6+wV5fzNmLCGUgDIEk4otBgve
pLbXKbg3nGmMzzWcTNY3IHMc/NYbQCzjKyDjM5zNB10Q+s0m7cfIuSp0sfLwYlNw6k60sMfo1iED
aLrLAHUJBt+CHyVIIKWkxHOrflDOhLzsGb9GhxBCEZR72dQleKJOW5hueCkVhhOXac6YM6iLUzyo
wFKzRWGtMoSwov9oNMLRduC7JNZlyMTTe5sG0s2FZtw62sG2zBZslWpP8G6xM9mPCbLxEqkzwPKZ
nvBt/3Ba3GiMXB6DtrbeRBRaC70lWcAOPIEvNZFpyD8JsSXXxAMalUh91U90+vahb9CTds4ibVZd
AyTvxplWfsxkICojev9iZkSoU3ZHDtrSucjUSQMFkuOWvzCsGJD2KWqZnme7pmaXZXHMLiaNBS/p
g8EiwRZS+nAZCvO7lgfRJvVSKhb7EK+MVixIA+A2cjEcFniREN+0F46wgcWyvrLdC0BS/UzlxkJF
k36J7fKYBhltYxWdUzSmnV0MJWsPkzGENU6wSJS4/dHc00Hylpor1VvfywL8u65D+dGz9ETNbHEu
OidepfKlq7jiMHcGQQdHi7PouDSEqHaTHEmgu+NJ9VW862TI6C0pbSztEJX4rzCpi0VX3vi5+25U
8aGK2GS2eRus3RZSQ8kr32sapIQas35fPptPhWbyC7SegZcSGyTZ9BDCOTgWNFNU8RBtfZ1TvuaN
3bK09HYdTrh1gsqkMwIRLK1Klh2zF6bC6sHFmviZwseatP6bLqu9HvfMEKZp57T4rS229EXMGdL2
zdcQ8FlO4/eixzyybauEiwrJcy6qTr8SeUS2ynffShJrIclqzcgkRgHaHQtIFDtNIdo52G12JhFL
BjsW1ZEuzWcoBJT6sF3N6cStM5Om4Q5uB7j+kfwMu/tzUxb2GZW+2GYuR4LQikdD8LIZwJcBr6gC
Plb4rQln8LgjvjKtoJqRqB2dPIazRYO3aW7S4Pr1EcBNfXqm623t9uH0AhHnZHPAbVmiU8pU4IIA
+WOLoybz9JC5ULFJ/MNUSOKNT4WMNzZMK2l9eLV69xT0+L0IDNtRRqlip97ppDKWXiSIgbRzrhWj
oeEl5yG03LUdGJhju31jl0yy6CtzOFmsKX1pXZ1xRJ+cojD8qSyDyJVKzhU9hKuCpP1SGBrxzCIX
XLS9E/FEFlGjXmzyYOn0LEwL2I/7Xpm7htx8HsF6w+tb7wrb9gk4+FfTCzJisvBKCEotNfzqxzbR
PqOSAUmJ7WDBQpz5pG49BmkFKCbEu+mxl3ZLCqulvnRK4PQy58QWTUW5LaqRy7ccurOtm/jgfW8X
mUBnLU4BRgTzLmh6IHWMGlJTgjfLpvCx7Rk7K7rDyYYBLWQFQ/1gV3zrZ7ORSyA1bj0C6jS8bszJ
omAh2+lGaa+SQCPC2MOmg+V2b0jtbbcjUM+FXdNTEmRFkC6EdEqMlX75oHJGALI8GRE7k16LyUBm
7S4b7M8iBjANCHzRmqz1cSZNWz0ABOlCfWHlRA5gFN533SMQSaMuZupmqKApOQdmvS9stJOdS/KR
aSUyToUm0VY9DgAr0r/iHMw3vaF9OFVh7fBBAymlmxJtuacKBaEJI1qKHxHxqZHtr7gI9nJgI24D
DWJJ9I7nTFwsjCqLKq6pHImzC4mMHVhYxUdEii2jaiJVfnkhO3qgDuikp/b0aDTZYXQgZ4Ylo02F
Ps7Hd0S1Vf55kLgidfzuO99udumoPlKTv88chg2HxkNesPeZovEtGspti2uzSMkNBOlAW2sBWo8L
xrsWTW+Jz9LLKNnjTB0BFSswamSiJFxH0AcYvWRLv0LkjbsAVSy3jKMWtDSCsgHJY5hBZeDGSx8x
ImjNm5w+k0nQq0FUoReEf4qoR7lV48rodJjLt8r0WkBktI5qSDCHpkm2CDzUcA0JH7nmFs5RwLg1
90LvkXBFXmFH/NbEBXOxvNpMuEnq1nCPvoaHQs+nw4gtBaF7N6VNv6ZxB4Sp12w6j/fHHDnqhBbS
6iWHZ1mLX8Og9bco1p90gZvZt/U3q5Xe0gefthoJanI5aORKjprJbEiRduIjkJXRVwMly5VBj/Fp
1R5r1kS7Ui/Ooen0+PCyGFRfBfUleqQJMTipomn3crZ6hjiX8O6aB3ii2L498zO3I29NRAfJz92m
tQ7wacQB5pIlCFfdHB6dgENeoMxLnCYL3nR4LB6yZu9qTCWSeWJh6zvLfQ1hNe3J0nQbrCJs9ZBm
ODknP6OymKdyoEdAkiPIkrQkMdy5s7v5RdPlM94sYktDS+gZG62rymElSp1luDKs3djXb7ZCMwJr
vajqIb6RYyoQU/vB7/fKigxmxxDdGtFqDKYnpsNYVzTqAY9mo99kDqoqdxGivLF6MIt6Yw1OelON
B9vcYOvJkpp5PUDBLsdmYU8OonlavvpUKq48KgMv0dBsegime38c8oWW608N6vgTaCam8QkMB8Al
29TqmcJlxFi5NLqPsaDA1CHaMUnGLFPXlk82g9thYP+oFFaLlH6xte3nj4khAM+xJ5v9KGQ6cLtF
ff051rClRqy1O7oRuYgmjnMy8oJGnOB14pLygAPmh28TP8hcI3ruB3oHlRfv48G6+l4Qb3ujZB2d
MQXrZNGeTN4icjHV0SQl47TtpkW2fkmkWHciZ4ub5dcYBvGREUuLCnjr8SaeE9dDN2isgImlsXFa
096VncMwPXQ3Yxn8ou9I4H/W2mU7sdNnZfS16kCkoL1d454FVdryKrNBYDLB8o/vtC42ecNVLj88
ENIbaVscFBqW4TCK5DOT12Y9xWO+10g5QowJuWy0cPBD9naxcrSVtDToOzrdRS6h/bBjgKfFuPBU
bq09TGkbPaf2hRHOL5Ux8QwD89BNjI9c0weIH39HQqe5VrkXPWGRwsT5jICsVo7qcc9/1pKqwsqN
NwOrccfdmvi9XwLmBvuEIP8itF7TuDafXLo3FnVgeBuybLArLAg6yjTfsKPuK2GIje1QFkHBMEcS
nRu1WV6bCEuFIWtShfotTZKcSFvB/wqxmTcph9KUAvyl7oGFigHB2x269aSlDzK2IRtMs/w7mmC8
IxPiqvHkPrZeDKGyDV9phIU9F7B9Zit4gOsWrHFZVU9DmL+iQX8NhhY3UMXltE9vQrnzJkVjDAwA
ggMapQZkAaU8lP9ICgx6WT97Ksk2toQ3i2+c6X4JE6jlNDMmIQePTb8hjCiHReLUH1Rrn9Mhmd9k
0jBOWeCg0giXNao9VWURYIsU+7YBTV2b06KJXxvUePCd9SaUcbPTNO+jkk60BA2AcdIkpVXgXlg7
/deRYsYloqqxDhx0bK+4iV5zvibjTA2Hycb5njFKgc9kNVLhUnWCKYQRHzUi2Egr2tlsR+vIrFE/
xpm2z9yMlu4Ba5Fnm78kwbdLbZFB5CMU32RjHSSJo1UQnjODbVFfwW3VSpose/aPZKzejdSPXrkQ
tE2/LxNXvQFjJSVoBUykzJ9YMMudX1feQ1clX2P2si62Mt7BgDwCx9cRaDQWDCrfWt+8UgOHBmBP
/U7X2o94ghbWg7lmiVI355QylHNLuciSTT/xnQm9vc6sm5PTizBRfta4wXXKZxZLC36hq9l6EoCn
KQmaU57FW2P0HoY4Mb+6drDr594Zl8KasYKjVzHg5aGFkp6aGYYGEP2drION1T0kFsxnkREUwvI+
e3Wx3zqhhGG8lYmEBlXQimfYIJaK1oDw4uDHLOmiFqli7F0SoIwS7M0BCzLXx5Rb4K1VjBX0sC8W
2oS+M1WxhsjaXavMOKQRFcN6C9afIjKfbwavnPRIrWCvSLvXgrQkdXpr7FH61q387z2VolWFzoh/
XvOq9jLl7ouJp5/pF74A2xyQgCI2/DKjylOQOTbHc8/JEc8yLWxU/lSUyZRhszIEASun4aTD5XFU
rr0I2ypdjUZVHDEJpyHwecsodoCCw9cIGGDkEtRj2KQ9sMkhdQbJ3EHvYqjsnnCCswE0c+zWVYXs
3mvvAVG5RYHCsHHCGw0FePQa+QIJB2yr3UOkkIgPmfUk51yo3aHWkfaOkVPdclVSK1vYdXFoinDr
0Vy0cW37kT7RZKkxFVsyukBy0LkOiAEbvsY+3A84OMLwXAa6fVZFeRUlgoyaWJcBnKcUHWs/OiTA
HQop95hmeAcTP1g7Iw3LOYNrIBwiQRQiia/I9O4ws+FCGQ7M/qkuiK1pZt+HuNVK9jAYhztHUDUK
k4iXNF6NW7aHUHDnG5vySvb2892xktm01JDuI9bTOy/vssMwjpDNg/gGnSc9wex5wnSuMG/cWT3A
hv0kLp/ZX3mH1NUwSVbvNrVAEPRVvYsNYibgi7ZAY+KNPY2/Bsa/FyHLfk/i9SW0sYDkSsc8way6
J6LdhQ1SD1BlpCSLLBk5q/EYjVy0a787dgXePul9wuTtl3EWYM9kXbJDUwGcCe2caMFWM5v+mGPL
Zn/hAdZKMMtEAZAf5Kdg6XpGuhJxUhzNoYvxrjOU5q02Hqwap0ZbNAd6OuUfN5mhywPWR4aj93+8
Pw5yChGDGMLqPLAMVB2tB0sAu01ZaI7kZHYm6VHc2uEx77zweL9nRDTbGc1LNEThkQU5DI4xbwAB
9+y1uZYtPKS25xQ//bKFoU2GfEJT7+Fry9Jh1pBsBTukOKWPHPsSuFxlPeYWTUoQWBaZYg2GctiQ
jOkymoHCa6ln4VUVz1rQZWuTEmdo6+rcw37Y1TMtSbNjPiSDczAsg3kGn+/M0Z5dM66eJpO+walo
0H4MC1NuF++MXJtd+0l7qfIUX80AdYvqM04zvU6XAOXBC6YoyUIvJvoDDcAXpRahDPYK8uNE5g6Y
ebXONNA5oXZ2vdkEwrSrnuGfFmvKix19n5RT7cSchmxG+1krGQGrlERy2WmzxWm4OsAzAYr7FGUk
1MWPHB/25ILNqfqcqh710qeKvXYgT2Ni5bfUZRbWxNEHM0WLcPmgruz/1XVEJdp0QqyHMXAYtLa0
ys5MCFNjnl0ATCrEg5xSnNxWxNZWL+b85bSMLWXcVGZQpGVh79c4Q10qm9MGywrAUQZ+keahDBrr
q80EDFJftCoyGPF8c8JG2h/3Za39kPOjCRJmb9ZHz5zVuzH+IUTYfHhB9ZHFF6eoy+1A1d2m1eaz
nuUOOAifoAWn1/liXYv4vdMCCjUuiXDhmrfjc16YDcnu8J0FOcFCV8MfX6Fe15xsNAhcOxVzWolC
UFyFzM6uMvZ5ltTHDM+j4dNf7YJAQwTIKZ1LLJihkOjqOuLqSpPK0O9Ew2dzTFmjNOGgmJLmH741
2LdptrCOYtQ3U007q2uiIKCMfgJZmm6xAZ9E94cXbLbYkDE+MyVrVqEmIaqlLcyiyH4b9JrVS2Rv
6Th2wEy9otPoK7C2BaMNXKcSG+tCwOFgRmRsob48lSO5vtII96xfHt2OjFqUyR/Y6gh1t238SNLD
nA1W0Cp0axuzC7yUJu8rpioaciEEj14q917wkHSTdUl9xDp77qPK9YC+mZgTSpi75rLBFhxAg/5K
quXU6E65RdRd5O3QPHVW+gjbvNnW7PUPGLajrW1qQPfYKcQG+fhmIO0OIRpiJIs8ww25Lsw7XeGP
u8pUoGas2cc2qOTU1NCIRq/eeSP0iDLu8L0bmX9S2Y+QbepSNnq5ZoozjwH065jZ42LAv7miiA25
05PtugsiCJUmKxMwMvg4iIc34/QT1NzSjqW3NpgDRxqwx3n/aHSnQrt6ufQfeIUExXlPBo6dlUJ3
WOf+tfF6ddGqIFlFpNCWnkjrHaLGlkC7weeKGAe2wejhfqOPNQXnFTp/QjYBw1mx95xH3cWlqaaQ
EgosFRzFsDo7XAHkJcTBqZuD2wzOOUe0xSZxLPAjT+S6jnXUBEff8bgogHDkXNivBguDRjv8aBuj
OlHgt0XE2Rf1ALuWIhZ0SCBcTkREv4vUXmfft9ZbYgMVpS7VoAJgOA5ZEbgvO2ukZmko7XfLc7Vr
WEQ7LljG05RpR6Aq/VPfGxNLPLPaSprIVr6E8IJjrNx6Lh8HkAw4F/BPMBJBCOvY+6YW8QrGsIYx
PZn1SFzO49xUGaP6VvE5NLsmuvXpmbr06gB7ZKFVoCYgqGQHp4FMk2r9s2eME6hKIzqBvFrlLNKY
VZnwJCBT5WE0Pnomh2zAWjCJh/IV85fGRcfpLkFhWg9cImAnzQ8xbSHkhFi+GIP9GAM4UdJprcP9
npFNw752DoXxZnPCP7egC608lC+9iwTz4mkG2prpjQ+ym0WT6EOkZsfJAINb75qkY6BtcGZmDLJv
ULWvdV5Q4tHYFi0/bLMRbPyjdCmeGzrrqRri7FeLBT8KaeuB2URtQzq8l+WYPrgheOGB8FUzEEvK
sLQqdaOud2EnfbumAc8B6g5UIOTqhZZBkDhnS2kW4XRkEUkiKCcC0NnJZ1O4bxTaYC3UaOepqJMI
ogVzxIK+xTz7LMONQUuMNBzyNTAIN71tsSMr+2xrYY2B6whcSySQeIbBO/dSrzaRmSPeR1VEzQo3
EDuWJRg4fTKPWdMTSKRGCotZ8FIXsEtcHXwNPqtDVzvfjBzyHgsPuZAjufU8rZ7jGc8yDq1YsimK
l1xijqOYvEMww3Ei3wJyMWq7FtQ8G+p27/fBpWgC8gvSKs91SLixp+OIfamGgcsV4ymKAo+JRHMd
k9xGyCSJqzEcOjvSO08QT/Z2+6ghbADdu9QV77UeW0zau0ZxwOouWJQpO1u8AHuw4Y9AJBSp7no4
gGN6NSyQTAL0jDEBDozphoJGWT+wTV7WVh3ebKOFE2gw/MuoOI+0hKZdKi20OLlyTU6ucCuWXSbq
Q0bxiSWCBrI3swLfJy9TpmCNKgGabLKqzzoqxSZgrEoVMagOSD4na+WzdT3CwQKIhSN6XWsRr2b7
yOxyPBINa04AqQxWkVRTaYAQz4mGM1M3exBSc3+7hM+5skpwRobR25tK4OvAf5udJ/QZ9DUPcVu4
15bV9vZe8EhSvwS1mT9FbpjtQruNzyqg6JxOjS3MhvzouUtNyXZHxdjG8j4xsJgHqoChxU9cnY4N
aMRDgU6hN0Z/auZiZXza2Qa/ARV6oMSP4n6T2t8GYnQbu3C94/1mCnqNUwcunZIL9Cr8jp3D3+d1
+Ka3XnS15PDDYWKKZ5Jw4TjMmrgfGOshBcWWdWl91mw2eABMt7Enb5kguW/jYRrYIsF8wf9HGken
nY7ZaIoSLsFYW1jMq4izL+UKyfF+Q04sOUINYeR9v3v/R9MfvgEWgklwxygBVDq6BAePhrEPJkVd
yfzAm//5/g1Bs8qd3KZfLA8dhNQZXADD9TgyGzuODVacIlS3tEny4/0lvd9jGcnu5f4486oUvY0F
UotpJMWlMdZdRp1IzaA1JGi1dCZz19ZQDHwQkUBfZ69eUnfvCKOfUNCpWnGSXzqFCzvANrtqziYF
Y4VT3XbehGf0R44dlsXF/IX7Y7si2lTGvPhpWQzHdEZaVaVxspU27hgksjDqLIq03XgXCWzY+pi+
jLH76M11NiO9dcz56nNRVScDDtjeq7T6HDOUWVOQli2R6spLSCeDVRTpOtfzR63CFYNQU0LsqewP
gy3Aroj7m1Nyx8XBoDMKPfMMc/wqZDoiCnPurat/VK8WHowO6NsbzgisU2LnwGFYHOkjArRh8jZM
xWPR1NUOysI4qG5nAScbBivf9hUw8/ntcnc4qaJjMn/7/f9pB1iLy/tdGcfygKwGOyybDjhzob/4
nbGzseGlMkSr4CLJXqK9hXEIMCk4diUXaupcNVAk3BtnPz+JDkbSs/H7fhMo4897oiOe1dnlrIx4
B4PxHRBuptqeKfm0cgXHEccX0rp8CmNYErSdUJck5Hgwmx9iplIlKsFAh3q/oCrvkLJs2wUDi3WA
ATtKksmhmFmrM12v8ANgyySmRZnPwg0bYx32sAN1REEmzjaallR5eJkyGBcRTsi//JsjqdVh505N
csGYnL0d0BrGdUGCEcFLM+f8rxu7YsEysXxZqyR5VV2P1pS4597usMTM9+434/wQo14VyuKPfyHe
jDeLaN+Cjfpjnatth86O33FjuX2+N0sZbnh9KOZR4VZmFUjb+Tdh3ZpI2tm8jrZT36aZJZQybwcG
h3t5cf89VWYeWmHFR45tGgqx2dQArHFr19o5UemPQnaA/WfTHosIf6bFZ3u/+1VV9YtRwm0byuS7
GMz96N5wdmvfJoUiRNHWs3JHdqe981kr+IGyCduvsSorXH2h84wCZ6yEal8haXTHpHfg9aqyfsxK
/SlNKTM1wzoANGN0iy4gzdorcoy9W5UHyginfWZ19dHuY8KqSULONd/TezpcZsbtQWk9aSd2lnJM
KsrFfnUI1jtnTgrBacOGnwfi0ru445o8kwiRZr5xZQYjkbMgZ8AmTXazTBDaHvJOszGo84QSZ2vM
/iFE6bz6F+NJq2AUewmZLWgOIa9enyZHNiDWlsJ7BlZe4u80twZlUnlLLRPv2VvaRz/TjFah3oEB
2aLhLNoCky7hWbjvxZhvzSF41KXMQdd1Oj4afBYjvzfsewfmmGEuclG4oDZJ/osyxmHXAI4TvUcW
ZwKXrpL+FtOyQq7h2SjH/lb22g90bYfzE1/qZmOkx0B+DdFqX1bxeBPOFO6YPNDTq+RwY8UW0+We
fvpW5G3KMoZOyNbmUYk5hF4l20wATvEZRHJl5aaK8xC3e6RtcYOJx2y+aeEyLYY2S/BcBCPrJcZW
Qla/9F5X61Knt3cKr01tl9fRbYrH+w0Ya2yw2fhwfxRnPh92Tzyx9CX1AURvWyvrhx8FPSePFBhP
2tcz++hmmbl9Lt3RPt/v3W9YV5Kw1u3rv/5dcL4eaIU/BRNbPIogW/YfJR4f2zkbYfaNsjHCLfMB
U7bGxFmFOkOaE5OLgdy8Z3t0yRNil4bHwK0Mk/5olNwxi/Jwv2EoQii5LSMA9tWEBjmnSXSh89Ib
7TbNfjBeHE/EiZBhHL3zDiZYSaZYwZkTTbRuDJMkFG7HVdGSjgu1n8YYWZdAYjEisL432A2dhIAg
3SqSfoDUg3M+IcTpZomVqggYGJuDtYznLzjDms3M1XEGA43afB4BbGyVOLCgz1ZOQHVxJuNn8G6g
pQw8N0b94XIsrYaW6kohmbMru6xxjvUtIUKgV6ZTHGwv/F64NE3RB9Qf8e72xy4UPwY7R4efxqe4
zvDKaF2vEMKZchQNZSxKVdWuFooZdOuYZKgoNhnzICewMKniZNG/czID00Sr40Lqot3EpsHqlEuR
31QAXWa58H4TOPLPe/eHDRIagQQhl1kK4px1LFEz28p3BTHklesDCoadt/GU+NG4tbZHu4lWtP5t
RgfUAQCiD00RhPbwUqSTufjy23/987//63P43/7P/IpLgILF+p//zeNPltcQVYPm3x7+c7d+Wt//
j//5jr9//z+3P/PLByVa//Gbzs+b279/w/xn/M8P5df++WetPpqPvz1YZ03YjI/tz2p8+lm3SXP/
A3gC83f+/37xt5/3n3Ibi5+/f/mEE9bMP80Hy/7lzy/tf/z+RZf2/RX64wWaf/6fX5yf4e9fjh/T
RxzUzcf/+z/9/Kib37849j+krmzHtnXXRmhU8stv/c/5K6b6h0lUzHalcIVjCKl/+Y3W2Cb4/Ytl
/YNQjCMcRpbKhkXjfPmN6oj5S6b4h6UIObquoyvHNS355f8++b+9e/96N3/L2vSagzCqf/9iqC+/
FX+8yfOT46cLnU2nLVzDxqrlmCZf//x4gqTAd+v/i0FMn0gnZVXkN8T8C0V6/wCOIH3HvjU0CqWu
Jhir2AInlBVsuwHOSFI4R3Z44x83LaP4ZQrnfZKJ/hAEKZ7ecnIOLGLGmpk9HedLMhuc/IIpXPS2
lFdPFvu/vOp/PrG/PhHJy/hvT8SigcRksoOFROqm+PsTCTAhTEzPho1jBDoEZE+eo/mGTI/ak2Z/
1Nqy2RFFo4q716e9Ew17TJPtxhZrmqTEyc8QYzRTsuP0MhxCOETKpI/3sNGHA+4Pgj5w3JJM9ufc
f0qEPZ26eDqbqZ+tMO+CNZeB9RwV1nT2G5CmNpe/qDWNkxxFdPjPz9aa35a/v20WU0VDuLp0HJ44
n4+/vm1DLdNcQwTZBMBMtkxewQoi2K65SVbaRLyPzkNUlgh1wnBjbU1KjQif2167mFWhO5mzfufT
mDDqBHcHQZ8EavxqbEJMB3GUXzQPORk6Aw32dTGs48m4pBOcTnrTkrUf6/rNSwn+6imVpGbLNHPS
j/cbewSIPMG8W0d2Y59Fwt+BUQjD5lQ/CHDJS0xfr1HNOjW2Bu0hb9VDiWMV4B/yZYUjcEczGq5v
Tro73Y2HA/xInKtMUINxgisMCIDd1sWmg+E/v6o2B9xfX1VpCaXbhsvRoDsGKBfj769qYYo4sCVu
tFCxRElURUuiZlF/LniREoZfcGR1escI4NjZD8wF2Sop6YapyuYVy+W0J0zSrji7H20Twn4Sjdkm
GelELWoIlshAPxsgCIs6qwtqA2iZIPj8xFS3epyVrrIEiiapLejG4kFXDEWB0TZ7KxotOrkwlLr8
ijPQv5MzvAQuhXdOnua70DSJ9hHP1zGnAiY3OVDdlRWmZwTKCuN7qWP5tcJtQdhCG2cRUYRU8dKI
54xS3ygw+FBQGtiZdaO+R923SLMx6bPEfXRDDIh1E7hbXQb+/yHsTJYbR7Yt+0UwAxz9lAB7SVRH
dRM3KUIBOHpHD3z9W8zRqxpUDW5aWtrNyAgKdBzfZ++1D03RvyepN77y4FuYL1csgW7zVjaofhgH
K/77s33t6YbeOAuJuP/3j+e/s+h/PfS2ywKJI88MOBg5Gf/vr3hC1wFuw5VOJUJZW+0osPl1CP8i
zwgEe859vlB8Y+eMg6Ta97bV/Uq/6O6cAVCYm2KMLr283Kwr+TKAHOcmAaXQD/AfUmaKWDmLtVdY
mXHvONXDr5f1r9os6Zlh6kXnSipYOCQIqH/sn0P2i3Bw1nyzzvKDQnjxvYD492i9/KX369Sbl8xx
nH3Fu53QR4XdD/f7oSzHP1Q/EKcJ5P/nBLScwLl97f/3JxT4thtikQJxbLs0sYf/5wPsYqG6Ue4d
SJGFiVGMfNSY1jiYuv5TzfzZJ8Y+Vh27dUHQLmE7hVTqUMaRs94OUniV42/gqN2gCv+xBgzhkwiD
uY2yZBVG1Dfe39a+4flrH/dpPv+kLOSYPmqPfTH2X9yR/phGvdV0+B11VKAnRa42PsfeAhygNBUh
XZH8cxj4MkAINZdRz4LBRO1Isg+b9dmuw1OaLPYDwXB210m9l07z3qb4rhs+VZ2WO+mgJC6Jid+s
ib2+5qqhDH3gGnfGV5ZtXHZqiD3gggO/eHZUeVk9Su5qhUNr5nw8Gp4CG8ziHRhTEIkqfx01g2OJ
NZnf/+zzXqCOs7vmIofVMTh/5u5GxfSGUwLMJ9W0W9Y2WRW3b7jUBZpFD4GfIEPdGg1wNqADTd77
zIHFe2+heJaGV+J+VsAqKnJO6/hpZbci+ep3Es1tPTm+T5ipWsuXtGmTUsA3/cqbDgO40zxVnDxx
y7t1yyBEHCtM3b3ZVJcwSKAK9cFnkJsRsEHSNjhAHqc/MoFbSN/bJ78EpWuVCwFsHnb0LPEu8uWh
CXL/frCWP2Al0kp827pCby06jJf++GULly7xmt+fAxLimEGr2kzIk5q88OpMBqX2t/2tCL13AxNt
rt6WYfC/TT19lXkyYOCZ/oy1S4M2a584536+Kh/gunQJHi/uQSoEffqWYgfY7YGxJefVq0eg+Iig
a7o+gpCimW0u5dExcUKZ9ucwUg5l0Hm9sVUJ3DUk+AlVaN/O09/c77Zysne+X8cuI8oeueXNw98U
eo6FYxvjXx/QFunSB4jgY3FWQjxBGFqjKSe13bD7jrwgOZq+u808g0I7enLxjUQkuHFoqgAVFy7Q
aVi+gnW6C1wIcdOowUDrFO99kGYQV2FKiEC9cKs1tvS43yeZJXH6KlxZHpT3iR3/BsDInofA3/s1
LMOE8NMdO563oserExCWaXIPl/Q0Qk5Ji4vEXhiTSc1JIuKiQny9t92Bna0c1cHcJ2tYPtD7lBHZ
jWzj5sbIEIjbkJZFgO9r+Iv2EEjHjcQYDrhQuKWGBqEFt593WSmOLju3o59sAd9+ijTs9hkJSn/U
N2Pbb9UC2szT+Qv+PoueIC+xJFCfI9Oe5F/9WRJjYAc+POjGMKOqTU8l6jzhKRRWEfJ9pgaIPts6
ZQ+EPZpwnLKfcqTkp2Gw+eF5H34V1B+8Xli04QzEQER8KTCfMqX1IeyrfxnYFJ/V32mxuocg7x+x
LjfcPEt15lVlAvUonimwEYOHTEPUZwyTF5kMXKLtBhMhR11fg8OZRc2Kaq32LLLdBxa2JMNpFRfB
Vxb2xr52uBDmKU2ApjPSWwkEfqyhH1mznUVNaNwvlnuhRw73naZBjV6GZaNyJgKVsUnKnCLduPPt
7lv2/o575hsMAOICANOStllBBZs3G6+4hUbo424CuN2ZAQvBuUAxXTec5F1MIO+R19Urnq6r1czD
0U8V92W7/R1sUrYqJwaYS5cc25q3JBwxDNMx/NIZdniFXMnqsNjBOEApFgH3QFE/hS6Ib9OgYzLx
fUSh3KBZSjx1YYLMTlPQevvEqxRYZ4EvZO27OLVFDgTAfW2q0WQdi9VUlxgAdUGvS6iMIwPZAwkX
RMXRfgjD3n0CPkK0erEJxixdG2kizXBHyvJOWeFloLQwGkjgRuDivzA/4oDxYXeutvjW68VbeAgS
in9OeQHGqPmVgTauGPF2pkP1lBEAwsnEv3DQLglqJpYxgBc6G/O9fek1JKNQtq9c6KmOEE+4HT86
xcSNNxaxK1xiw4p0A/i6GK0XEbb3cPJ4x0l4aab/KJup3A40qaVWP7yWJj9RkUz/5noOSMZSOEun
lx2N8ruqoRY4WhYoCvPeG7nOsLkGITcLjA8Y8MZmpn+sGwYiMV99AqjSrdwsWnq25FZP9FaD+Xpg
iu2eoP3/UvbsA5FR7hFyzTM4szDChXht7ffCCL8cEysGA+PfwB6uwChJ7M2/3myX53JdnwLlfzMX
/Xg97e8ehDxOd7ByteWeqpTX2rImYtP203trrBxztfHEOiTlS+ecS0z2WN/rgvkZeWG5qqn9siBX
xHYt4OX4Q0DUvDc2TXcvaLDGD/wfL5yAgNnRDh06ECvmD89zl71a+SGPtUOMC2hHmMrqcU55u/jy
OfDN+eoB3PU9ngaPRyLWgwTZ2oOKIC2yE+ZyvvGhnDB8mogtLxoRjB+XE0l2yfAtzRi0KiaGITtA
Oc2fNBeNCP3jhI/PjPrEf8r78AfmnOCE7o9VT4MlzgKiyU44nmyr7LjRTGxJXbhXUGsS6rma6ZxU
q4eiRy+a/FutdBgTLZi2CyqMtiDmYthOglJuPRbnVO54hE1T9+SuZynF27q0j4Yj6YyvybYMZfPg
a5g3xCmwr+IrTEjmqJ4PZp07vtr4N0Wbfi0WjJgldSClegoMoA6x7DrYR6dC3FOuQywa3+ZxV6v5
0cKfiO0r5c0AxHmDFn0bXVjoZ1B4Q/zTxzEfUEsl8mQqPoF/BgB+mbN8EBIGk3k0JCMSESCsrGaS
0/7IRpxVkF7NlaZKrsOu8Qt2HZNSx36ekEmFHsuqTB6TyrvTS6+fg4o5p8h5ooYEOnceDvc2179Y
d7WIaagVcCclBDgyCaDmIHuv2V4YjEgm/X8Xz3Z3JLTJ0OHG3ipSV866eKd19L2TdftLq9CzwqL+
Aqr0k2T1X7szubJQQBKVb2KcfDL0AEpVu95qlK5dV1PundwSzOxbmjWbDoU/7A0SUcfCG0hsTM2D
w0ee4NVMeKUwCtPrkpqHgKtQXLlvzgjOqjAhTMjVY8NXl9uwcfxNwydVOtmpQ5Xb+CLF7Qy/05iz
p//Eaa8eeKubE579mTduKlyadVC8YYxQjhUGg3W2LK7X9gqTsakT6hnn6pAaGY2XuOr61gehkEDc
EZ2UOzLuQPwsjEwuP5JJAuIt60tXw9yeloFFGde9KKc5eqtreNzdvNd9dbEgt544n9+nirMRG7C2
qQT1nLoHPaTOrVVh5zVYShZ2xl5zLvHNjDYM3eaVkwp3gLvwWmnFtRGFPIrVjGcEEx4unm6q33lp
r30SJYIQVefiAc/nc0c8cdeM6TeZqPOwwE23yxB6uK3Dvadp4gsKfZlTJuGi8vY5sZaNcJwRfBbu
Mn+usI/OzqEeAZbjzGsLex+gxl99lBaMVZgwraV+ZaQTD1POPDADUk4qDgLKWoOtbc/5DobHDy8p
/9UCpzOY9kO21l2kGg7ckDpLI8EOP3knTlcQ2HYwbrGSyAPe5H4j1z6uBNyVPuU/l0yc5pXTthhV
cdOnVfk298OBoNpzmTXsNBM9HbAzb8EklwcgiTVufylaXMDNvB/hh2zCoAqfrM/RmpY7gUpV4M1/
NCu8YV7nOtC6WfVA/X5Lu/yBeHGB80Zsw9WdH/kfaAYd7DuMNtuSZGqcV3I6hK5FcYlVj/tG46Mt
PuZ6CiNsLWZEFkTzhW8F19kAAMmxDYOPoKa1Uf3nyepWG1CiIBM9Mh1h/3qd/Wa8fTnyfUP6/zBM
aBJJMv50gZI7Jdy/q0d8vBi7q1JOc+DAhlJmdz9jPREB626JepaNBPmeCloUNk5mUBFsuxfM7Gyw
KNsMfIuZZqFdpwjGp0rST21lfBaNi7e/t/ZpYTL0C/Hw1wRIFvV6pLy0HC2ituJHBCnl1uXy3U+E
H1NJs6YhqIIyHfwJbvWY4N08uqycaunPRy+snL3nzs+yokp1aUPMPPiKeENg2kUeffLpw409elMj
fmvjRVvleMnyJC4M8ywrIJ21OOgahAgyHsa0JiX2V3Bu/bc1/e8vvks4N7X45YgXUEc8oqvDnQhz
KtqdmhxTG5gHnB1bZ9SEK/i54eIKX0YkoHCaXy3DQR/JVloykwzxp8AQjFEvpXoT2FGXYogOaMPw
brhG4FsMGfXyPZnXQmAq10Zvn8qVIpRaih0LxqdWtNu5ZkpxZ+5Uo2abDobzpm0JKxJ2ClmvVa80
hy9xBewwXOt3m0CbV0gsn7IB1YozyqEd5r+/WQCTxVz4l83ocbtzRzePfS71LgHhZg69rbNiW8Vq
320nVantiM2Fzyd/R50Uu9y6zDghd34LAigxwJYQGYqHthM7yrzFRWYrptDidV0JefawhVH6jObU
VszFpVre3bWgWLeat3MqHYgr4jSTtDiNfdTJ1aAGXU4nbqsR6KHmJI2Sm6erzuwE5505pjhgV1Fc
HdrK6pX1WVbStopNNHxjSz+9UEfggyFaCeDkI1lEuadPasvYxAQS9jvd01DOyjOv3RPOu+QITzeM
4auAsm+PI8aIi0Ys2gYB76hENb+TRf+mcJInUAjZCSXoL+kQL9RspHrqqnKO/zgtbjXlqhmeV+07
l5bKnXZqSdtiPwotJz0kNPGUJBuzPhd3sN2Tx8xsoPcS5Q9naruW4J28ChneRDCV6xS0GrnsIQAc
vIRTNNlVvGSzui95YdwN1n3dsGSbqsl66m9tsuYw3Yrovkd6T4427/u60oiKxJX9bGKJdLPlLiY3
nqT2t4290LGrSOUrBJHZq6oHDFdWrORE1kiG28YcCPStl5U/a2P0JKhS9c/zl/eJBSVKV3i/Ql0+
LRkMRSUeTP3I6P4kq76MJvS7A+XVzK/0am+SAT93cDNpzZIaibxZ1lOAZXuaQYi2OOfO//0dFZTF
GSjqXWGoR+lWqO8kO6w6extGdmX5DMKFeiPGjAVJ2PK3jkRaDLlhe8Ug7hbHOM+SGKsUpADGm5pU
feMY5qi28BNrY774xafTBi+L8n8Rn0ZqUKi5Iq4rHIYwNopbqaDDFcDKASFzJfL5tvFljaAj/BZJ
8R3eYsay+zFhpm6GoL+0JsvStfYO3txBj7YpDpxujBQjjxUNpGr8S9zkIryeqIRfUCHdFceB3hSg
3HxpqpQPZ007vDbcWKq2eXCdFhSEf8+MeGCp9mRlfYMqf0ty1uUrO3AP+ChKjV+BdBjLCT6bS0dz
Gs7nufXfR5g3FWSKWIeugwnmTGHImfVPenApIgVElMY1+ft9K5YtOFZ7L3M37kUFeK7Uv0Gh3JOP
4a4Do0MBqaP25vDW+akRe90seQapU/TDf2661rAoPAyxGFlUZW9XB7/RtJYNBCAGXPJzR1vQrpWR
VupkVuzA/vArGs4GayyUQfDnkQuosPPLZ6clLI+t9Z1IO2ab/iG5gN8sA+Zopzf/kiY9SNodNmPz
LVaW5cWCqlf33CkRV3mPJu52ACdKb7fgTTyv+iVc2vM4vwpNqC8YW9L7Y31ofY6HQPUW8SHKguvi
mi31jniO89Cb6YF7GEvXofuSRs0SeN14/Xr2W9cHQIYHE14IEaDROZWNSU0geSuOCQLpq9l+JrBl
d0lZ/yh3PRFXgga5hL/CdheslWO8joZ1t1r/CF/08TTOPLblPqfO4wwWsLnDrXDnOWG2cxrxNQBc
7vsWulBhfY9Gq6Owo8vK7LFKz0RvH8Olg1vi44ufya99DsyldxIQQztyTenNEffzhBkrkDQkjIC3
Uv2SjjyRTtb0nJw4Gt2JeSjNk2edVN1dYT/nrr/A+iEwDM/MjM3SHtFL4bjORmnFniFLhujeiPtu
Bqu6jii4tzpbWn/jrBN7ZtAdpTqYyqfmG0t3ZOUAn7uw44fv/8Wbsh6bvhi4cfh0LldaHaw5fBCD
Y92VdVvEYqk0Ay7HufLPI5PwU9uU0JDX8vYMiCeEvzLqEuJloxF8/BdgoMWYKozSac+Jo8KN4TZM
ibYNTcA5sgldQZV7ELys5NvrJ/5dbGv97QEdwmzZLQIPNcPe0Ln2YymsHWb3F0sqTG8mUS0FbJkB
dHbisjfhwsv06tnq5b9otSuMe6wq+VGr8ji1IjkCQ0ruZMIkevPvbGFecE0brU9WOMZJZYfghmGt
TeN1ElWN14bhcOYrMc+jYieIOR+LbUI9I4BZ/BGxTOnomszh6iXGj+yTt6YuF6hvxtmx0uVOb8NC
vQ+wDuj1moiqGClpUj4pBun6TVqNe8eGdqec8rTMZfpgViD9nXn6Gmf1Txrdp5dhURFz+EjR1nRk
P/UJlczGEZhQdgniU8OQ3VISSnta/43yFmVJ9zanqXV+Y6Yu+D6gz6VhsHO65o8q87+wJpL95OXb
PMixjXXThuDWu7lAf/G5VVHemN7SM69mOb0sONXxP8hs47QL5gRT/UlunddhebMLOvSXg7xyYbFT
MhyCs8SWeSGQpjcOo8rGpc6H3w4hMDLCZ87N4SBDfJELaMkbPtmrrH89OIMdjsSdwSplO0Ftttvl
nrIxXFwe8eHerHdYF0AjIfX309RefKccOY1oKUmcFo6/461bmQMHo/L2Fl4LGPu6RBUxzJsCvO8u
q4et3WHoyTqGiNpnWQRxe9+W0/QAtlBvBgtNGRj9tHEZ/zc9rDVKoW4X986+ER8MIlsL1WudQ7FN
zzIZ5SdxWfRYb7PFdQw38Ws7khcZx+xjcpzv3FJ/THxIUVA+Otp/ZrFl4WTFhmZSrRsl5uRTqg4Y
MOV+xsOH988t9Qgt5VqzjX2mvhPb4rweU8vuTtCnxl1ay6u59HiDCTtjyTEQV5jDXZ7/LYhsXNSG
Sd3ZzA279690Mxi7oFjvJefHtlN5eNMFP29OuI2tVXLQ+rZ6cUFmCBhNK/R7QGPch5iBIkBb/qkv
L4Kl+aO7LrCUEEL5h59ikLtCUXUMR7Vy4b15+UH7mGBW033uwuAVqkIdEYlet9iPik0QwlOnJanP
kfdz5nzJkzu0mjbqoX3uDawqhXVnl+UQSaroeDukfzi6PVBPi7EVEzWZbFNGgrzMtfadPdhYKbV9
T/aLj66cLkPjH0ONCE/dFVdrMTw5IXIKUhWNgoPdxu6U3pGBuKqc9/eQ4qz38IOA/h2NGC0XsHLA
iNxXhIGsKUX3kwiUVF572GDPo1f2D86Ic6pxXaQXHJvhDIrNI0ASy0T+bQeX+6HrPVuWZxyRxN7A
9gSGZo2A/LLvK/grrmzw8uKVa9S1Di39ZNSz2MHzQ2xa/k3NZO1NL0A+B7wZ22z3dlYO4GewGPUK
GbIt0d8hAhKaks0kWBKKzA0Q/+zNDLk+rqOp9gD9CPb3GQbvLkkfgAkAWxf+OWuWKMuymrkh/Mqh
Vhh41VUAnaQJOggwPfdSFDjwm90PWKFx02eAmWx1begc2ou8+cZ4QQ8TqfbeNx77lut55vl4apU3
bdWtg6PF8psWOo/GJAf50zv9znXXKZIutycATv+FhQ9ocxUsJkJ6wscTSJ7nja4l6nVH0B+yfu9L
7011rhEbtnNx06HiTwO2am0ae1O3PAajR/w1E/5+1vRzrMsHgmS10ADMsndXUSh5CkluJmqFdAHo
me33rRweH9BhLbzrvHBbUrR2HOyqu3q34Uc7W1ug8KWaVmrHQpPSnfnLM7NTJRTDwdPlpUsjZUoi
ojaH/YQUIGveCGFI6aNcCA31NNUUqSAL0Y5Pqp8+h8nUtzKu6QIFdt2MU9meXHIwttneC4/Gib6l
pjjN7PdgWfdukgG11wQgvcKLG73cDyaZKkrksef6ij7T7cricG/03NICRkZvSd4qGh2YFKePnv45
5r4/GCXyc212w76Xcols85a3N8OnPpjfndGYOaq6T8uqu8vaW+csX3gNNxVID0X5xSSmDP6rPI0C
Y0fmmKTCFkGln1cVL4Pnfdj9JZC92FnkXXaoU21ubDxptYc+98gWJ86LJBZHtkGDPs4LO55HxCBs
e9lDB1NwEKlNZ9TCNoq8emIZH36mdTRl1tPUCEagwHwOCz+9c8hsxpbB/pLKmppVlv1YhGwfqfIb
T1brPhPjZJs5XIcZhtOyiJPXjce8M/9INHAUd5yjiaAdhT1CVBuE7RKGxpvsU3Th1hP6u1IoBLn1
ktjOZ59ivzWa6s1yjHuFSpR4ze+cZO9EWFjLOjyifSmTkzFzrc3W8TTB+qyx/zrEgvfaOdhLdvU7
YWOKpnJI+tVBjO0TjfPX2fZ3jsqMGPiJ8yBrmoRumXNTzgQsDBoIVk6ZvEJCawVBQHikxEAaio4q
0JBcCnlhF+k9MPsJaHJYXDkCnnHOs+DxodYEc/lAfuA4Ce7ctq+4U9kguhHKu31Xj89EpRY+3QLY
TXHGGMKX1B/pr0DfvBWGb1PhXMcUu37b0h7NAEniCyFnLiswmekEoUwhAQrbu7Jt1ueWKndg3UdR
devOIdGzx1ebg0hI2TOBbI4LMcND5IAbIQ6laf3aJtaP1d4PdZK/LjRqtAgHmGbxf8mFrbVp+2MU
Knjt2SoyWMpQbUY+I9Dz2CNqO2LnJk4WzX9Hd4X2O5eEAcPiqfZsZ0vpEyGxSmFJxpce2A31Zrrf
dpW1xNy046lk4bXS8ndb2jw0lZ8cgp6zGacjoF7XYtG6YJvOeFJWdC6ZJI889lRTLeG7TT0I4SpI
PP1rPVzMjCZ5+sTMOxITr8rEBKanoDuoIs2PRYoJIJSvUhKpNdPS3C4piZ4ssOKVIwr8y5rGfN2/
DdEPEfho6jBRu/cjNSJE87NtyyWd4bFAacD5lBuDESGT2+zyaawdvOWw6oTFdgEVdGCyHTBa2ewz
sCZJ68a28zhR5tl+UI54dhHuYhLwvHJYa1i1jdhGncCs/yDm9dznNRjTiTmafqWNlgBMHIXIXbqS
bJyFOCi696l7DiHn1ijG97rOfkIHcWsY4FEEX05VAz98GUfkVyMBj2lnxGOICq6l3d8WtJ/akb+y
W/nvB5wnBDR5Z2jQX+mx6yYvBhS+bDyqLO7Lt1U5z9hMeOHkNixBizDO2tTvi8NoME6ACMQsqRFL
YVewVn4iDMcV0iIDQ+PSvy4sj6PUDDrig1LIJ6TGcGvwrUu57Ih9rnNKfv3Wi8zkdhEKSAhnDQWK
2vpArCFTQQFidbuCacFrrGLYPgRJ8JMRn5oKw7ur28k5m0EL1KRvrpBcGlDsY7hrvNNITe5DUiDm
jym5sxZBSMxjzA9a7zF77LF/3rtqWei2zvrdWmgIKUmxt0Y1bcLp1tfNFZFymXvVkf/WrOMfbzOj
Zes/Pc6GGIAoaEEXhgZr4i9uZ7haAG/KKa1eXQb0JnC6R2oF/lL/FUHT84CX+n8S0dhbEpLtntnM
38mgiAu+sOAQgVHDfrvYuqu2rrDB4idLGoclWJjZnM+19mm/Ta1vodhmr6J0d3kRvDuwZae2qEF4
9mzycyBgef9sJ3Lcr0l9BwGeyF83gNghwgUoDRe1mz/D+zg2tcwezBxDtXPTmc3dELjk8d0a8bGs
oybDY+aZ/COVsSNcCcFyCaYExyC96ZQAJalhP6ZZFkNm+2sGFl/TIPgg8sBaWJ0EtOmjxomemHNx
kOX82onx0V4lCwkiJ1t/ohM0H99szxqegiq5JhmcOO57THKcCNZgeNvGknqH+so2Kzku5OlOUx/S
zktlgFh4QMEIwVq1SxBHNRgArfEHzJ0LPdmgAssc8Mhl5BLs5demv87qA5jkHhAtN/W4ZWep2rNC
+2Sm/9FhI+4dk3aV0kKqKmCzQeCawsvU+UQOsxxNbiDkCiuZdstkzo+ZM+wqbHe4LJKNKcKeHmFX
UKal/DjQ9h9Ho+hYoWrhv+ToM0M6vrlIDAwz1E/S3oXsm44/6lQQjt2xfTe3Nl/g0grvC+5ogFJX
4CnzddBlshuYd3a66W8V0PRnmB00KeU8AGrJbkMNomg3XwPL5XeZf/ort+wg36ZETFqQauS/s2up
k5ihedkZRvHWBqO3SR1P731pYTsAlDs0cpeNnkF33CJBkxgEOH4cLkwxHiS2FkrxhydZkagwvQPz
guRHIQF7XEBEgcRc0cfas/MTAkq69fPJ4+xKctprZ1wFM0sMes/sDZn5ATNmTnSjcpOHxONtZNK8
RvfVsOB3Q5mXs7CP1Elt61WV224l7ixStW3bpWBlwu+tdwHp0fJ9LswZk1swJHGG6eZUOreDIPgJ
k9BEhMOc42Xl/WTWj6nbl49eOv4z1K61JnoWkciWfmXJHOp823OMR7bXfxlcH3ZVIZjZuqkG/gN8
cy6wCjMzXBtnZKYc6FX3u/rfILAltchze9OiLZRWw+yY4Y+J86QmhWkwrDN7f3TehFYJWGHOMgPM
+4S7UBkvzjrjaUsnrNdVy8+FVQ7UthUq6wxugnbBjbTlzZpWspI3wm8hlnYraS1C1pjpcwIij8Zz
MpbZRVf6xhD0bah6pCYhTcHWI5KWhtwbTYlDd/gvd4k0S1fQui1W47sI818+c2oOaVUqrWdmVycq
nLw6eVYO8B8J1A13qWiNfUXeO9K93pWIEfcaRWfGhHojIiEwWym1CJS2BlhIhJzXyHOYIie3+cp0
zU69C9/CnjdLolG3BWJKXCdwpWaTy63f9m9kh8xbQN6jBI5rwfPQ803XAum8l0D5pRoemozIINaY
ahu0eb5pXO5+dYOy2yUGw5dgfVWmx3wwD6NysztjhvpAMH/rmsqj1YJkugdmJUzKR2DNNHtWud4s
TVedmKIpWSWNZxvepqSz+sHs6jPMsDN7oClOHbol+pbrD7ZQrgTW+D0OyUqCb8DWzB8OM1oWzSkR
mmJdNn5AZtBsMPTooAwIxU0WbLJsa5e5Gy0tgLwmc7nJNgr0KZi/2onnzuBalcyxM+KXmPWNgKir
ZzOZHSyR1bEnOr0zTxYmD+grSJlh1by0JW3KS/nPLyAiM5dnn2HVXjn9sQpYLB2TdPrHNte5OJP3
nCqWPhqfwF0/l78uNlgAguZbr7gokvsFMIlqyd1hY4vpwmd8ylXbHps2caMyG+9LdL69XyL4uXP3
nQrjsmTrj++MT4UD6CQX5t1kiRPI1As9DGGknSW4lbIlsQXWA559slrWpw4/1cg1t19zEVcUFp1L
ZxfiucZu3mj+P3orPR51LHfPeSlOxVL8tShtsk3nsTbE6zBnwYFyQ0pkiw8DvKylPehG890kUFsy
CgtilibUSy5DEGs72Jmghzcjl90QN3/UMIfQvFw/Wub8UswtgKeCvX9v5lPMjEQAygvxRY3iSvqe
oaOD9NX1f5JS/gl8/KKtzkMcfd4dQ7neCdqyt2JfFoTDwXEC1CaxYLkjLD6MMa4HN5bcXntTfduP
ZW47cgm7wb3daRCy4nagvDpc5RvmS8Qg96dPKXYsb/Ig50LTBu5+LQqLVeUIOH+h26DFW74hrYLn
J03u+wZvVOcc1JLOG6YQdeeG1Y3Cxb4ajPLY2miQnoyWcfjV5FMf3QRhMbFuLowGZPREIbbTWeFu
aPP+figFM4vIT4pxx9N1c2hrKIiJ/UW+6lqYwxrnRvmBEZiXWpa/mf70FAyAaFQeVz3WSprSMRvw
645meC75/cTG4K+xGDhtqbBPv6CMFfuhbqi28BYjWoT+CKnQKS0kMk5PU9T3nhoueUtZ7sQiiK8R
rAjHks8rlWQbm6V/XciVNXNt8SNl7AxC7sE8qoyWZV3tQ9OEGOfQ79MB3Y8KziKVre9SAt+H3kcf
nJbfTEKM0GZuP2A6NKNSmd+hZJNZtvnnRCidN5+3y8IRARp/IK6hGz6vuLVKF3D5FlkjdxRb4uro
YMNs3uvpu0z6x5ConN1Wr61iQDJUoDZpUPGZcCaCXjjpOXzPfQpOggwttskDACsTLsw0VNMxpz1Q
GSReS0l+vR1+HcO/oweBTWEFwQ8pOLLopIzHIryjv9E8+pJuCv4N3pO8X+NkTWGU0hzldxmt5gqK
S+viYlM/ivUNt4f+Lgw9Xv7p9+Qj+ZhT8dGqYowhNR3oCkMvr8xnUKX1SzuLvZwz3CzIv/3S4O2G
5KXLcGuulBJPstinc7ZjDSNvm80rm79266rHlA3NM4s/vNNZ+cBi485c7CE25iQ9EvDnzQ6JdSRT
ozxfP00zqXsoG9wCZuToG41FBGPUWsFFw2jg3Jkx+g7Ms7314Hnz3TBw9FJlaG/NDIGFqxBZmfp1
bFM8AaUadoyflU9uxmt/gEX7lz74Rzl9EoWTpv+9ZFlZ0Uu9yBFtliB9RLtiB7wSt4EzqUuuLmWP
5STpgnQrAvfJVC04R4wNESZ8dubI5dTGH0ber3YFNghNudo3YtERtcnhWeF6GYZufQSu9GhkX/4y
+Hd1wJtxoGuTiDoECS25jsvAPqQ8lii07rzJbm0b/8PTmS3HrWtJ9IsYwQkE+VrzXBpdkl8Yso7N
eQTB6et7Ud3RLwrL98axxCIJIHfmytShq4HGBUxAJGjjsKZAQlu7sIjbSxR9ZhBID1oSih6CT8/y
wj+mae0kJ6bZSvg9ae86+4HFkNVr0k+L6dFaMZ3EwTp/0gYp3qE9rMbCYTJqNVezDI9F5L+Hqodl
G7P6Cunp9xIEKJSaNHwffB/ImWV0v6LIM+AomQfU3vLeOFRV6pzyYGFNQH2At4/SOtOOcKzt2AAY
6BpPlk2rlWs1Zxdfn41N66Wdm25dDCHl1ksbmRbe3VSQnDJT8hQUIj1qky7GHmJjuRRI5HzwtmtF
F2xN8ITwXMfXYpkJG0KvWto5eLHw3dSrZVvE/kWH6DCR6W95LBgcjf7dxqZzhghdrf1lhiheRCNh
QBc9prHKDt/FkHzUbcEMz5A1H7YlNoWfvWALSNc9PTebwHqyfAJweel/OSijByNk1lMDJjy2Htmh
QqWIvbARNrDPML1Y9IrHEL53KnObV/SyD93CEhSGqdEE2/44RZPLS1icHQjFKH6XpplWlsjCd6PL
zgOYj5OpxVdXYw1JRXfPiJgce3RAjIvjE6Z+yGjceadwMLGsNGo4jnPwPomyORkIImvwne4eMdal
S5RtFvvkX0ONdzTGsV676quaRnWQaf/J5ARHKW2fAFsvTJHNY6Jz4AomQdpZckBNwn6rPT1eTdUm
LCB1Dldk+sX+ZMZfZZNVHcN3p/W6nZdEZIgLY9GrV8kwhW8p9gEMNWm3bQZTAS5t7YsarN+mJf+Z
vSruxPQWbYRKcLb6Z03E42yrmui9KF+cVMbPY4YIllrpC5keduso0RcKr4qj29PYGTDfpDfe+RB1
/Leu5+KpbZ2/dt4QGdjqaCzXYyfUr6UKUVCBcKZL/qpqE+O/jq/gFTat13NAlDWOqi6ZYBXyGCJj
X3x6fyzQ9TLHyhLnSXFzO1Xcfv6EIZXQNJ14FBRM+Xqoe+OFNSY5RDPvh7k1X+qGlnhSuMYRjTk9
eHP4NVBWh66WIfhbznIUCR65xZEUgh6CRjIWezrK4aZTDLIZG7EH0ofVQonLTLSfjaS7Txf28whe
l+GP+wg7ct1e3Hz1BbAXxpKCIAtXOJK01I8sH2PW/Y5iXCgyVRUTIow0QUQ1B+f6bN50GaoOvbJU
NhnXdHa5FUrgcewR6RZIHbnRqTpXE67oYpwYorThrzLEjjmL3r/6Qe9uS0cbALhB91qR95kyZzt0
0Z+irIu9ksNGiAiahKQxJlTkK+qV3UTxfgTrPwPtOrhZRsuF7vH65P0JdgLMXaQh6Ndr9gO7jjPf
bxjoW4ipaJKcLZ/tdpzxuLnOhrTDwwkwejU5m22ogDs3GNIDEZ755LbGy5i3R04MD4zfuJHH+ROy
hf9k2vT/gPJprjQFnFCqAmBIALZi0omIlQ27Q59GytYjmRerZlcxVwvTFrZ8bJUnndBNPdE6w3Qr
Lq5tDU2M+608kPA1Vy1D7kebg0RPrK/ZSXlTJfckDCBgLVSMys3NM72DKCYTYz0MQ7uYncKTiYq7
LRU0ftPlQcPGKnEn4K4dVP/qQuI4kN2lsCQD8ttwWdCacNpENSmDtu7bfZ7iTLDCmXsjfQqj4p8S
TFU5JRmBeZqMAEk4/68OzWmfZpDvoH1zukAd95MRKxZ3Cjo1bPuUjR5oEnUsNJXbwgYV1SUpIEj5
FgRUggt7cq+N57tXtsYbPVFJNpVn7MeYV8wpWWcFCSpnJEjbshjvLNz+WPAjvCy4DmW2CehPIOio
8wjibYyY6djNSeCsXJkJDS2S+349sdFnIsKxJ7Ko90mSapO1ZDImkWGIqtwXhuz8/gDAt300fDP2
o1mcEkYene8hmYZ1iVSJvjPTw90FH4lJzetcD/qmPNREGidPP8rcWM965w9EIYhZvhXyLZ0hn+iG
nRLLI7uzcGZq5m3bKDRATJRwjxjJ5JYIN2nRO6s0BUYiG95u7PngmKTzBbLyh42C9YuD/V7j3GlA
GhzpSlzaU3el9p8GpyGfEWFVodFaqcWE1qj/ICifM3p6vHTtSJzoXIV3L6XEoR1LNrLFYK8xyAUH
L6WCNxqmdTXTnuY6pDtlHjxpwA+6cZgkcPkZ4NLJMym3eNbTLZY8tS6+yDmd/05Q1lTfnWzsLoce
phrVKeo4JAytU/mew98+VdZ8QoncNCUU3qhkS+aN/usMmeCIPQeiuuPMT3GVvrE8FyDJtbGd2dMG
Cb1cnPztHY0m+Tob2HiKhG1jblsvdkYahEIgVp4WeJzmpW0onj98f9A8NKtrHV6VadIdMmR3YMdo
BmX1MWjnESbgKYeYoxAMV7Z/7ITasLfOU/7aFc6HmRfkfALnaMl6D0MfU6s5UQ4Qec27VxFREM1E
90AUrk0qV+7l2JwDYxwPGCH+81oattRAVeKIIYf5sd5mSTAcofARFZXZgwTH3Sb7ggzu/yVMRIAZ
FaWc6U6TJdnCPPlNe0p1I8ZHuSq9JtvUrH4zka721dR/qLF589H/Pdn3N9dnp2TZJss0fT9tQgAI
c5SJdKRPrdbz3qcCNV+wWyK0X7NWs1BiSz14LPbGFBU7GU1fhmtGF4pg36LGwQPVEKHOGTXgBs9v
aTk/saf6m8Tht/as9BiX1NqkTE43ANAJL8r+FREVWUFWEmwmnuiwC44WBPCzNCEB9B67N19vOtjD
Z/fac+DBdYc3vW98LJ/QreeIR9giOsfCDRUcxBn9xcHfYM6K86zHVyCfcpVWQbh3BFEDipj8DYyQ
N7saprtNqI7+u+y5CMtDM0ZsbaE37ymnOCudlQCLjbe8U8zDdVIdVOeufJrkrzSSd/tJOu0aqyCJ
vYwBHRd+Lf0I6crkVGHl6TmyOQrWhlxJalYvUyzlbR4GeYu9rqXABC5wCCEXw0/zG6vdxPxuoH1z
yk8csr71nrptXvJIZZO/q8qAG312DhykizN522OZI/APHLeoXQ2eZgygtKEA1Oezfao11ZmzLC8O
iXjB2JUsCUMi07ooAwHLC4y7WabJCaPpM+1J9F8VDh3ajQlh3LWYYwMr0CxzwrZCBNlo3KueOE3G
VuuAb+ur0jmecWf8iq36NTVbG58z+pCf9X/VTE8rqnu898bM35RWl9B6nWyNIU5P0uiz3WSFbN4z
RF72feD8xoM5Se/KAeMYy+XYPLT1R5BrsTV79khUi9UfcdGCEcUHnCTNo7fTpzbz+j0gcctAnLKJ
mW9yrGCiW+4J4XxpRhwr1YLAK61r4JYNRNLuO81H6xaocMLAwQxy3jkz3iCaVMSmqvRjCngWSWRf
qFherDi4LHmnwiwliTH7E46ZObgLJI5V4XHN4l6+Wv7oXgyM/YKnfeM6dY+zV2fvaP8xrH08wfL8
8/g4ZuqB3uH/VLYqp+CS/3wZmjkdFnzrCSu/NFiKMI5OOT0JYXWyJms4sE3fedL2wX5aPS0q/gO7
OiJMS19HAF91qYdH9bFtYyPpAMS6ZTtFvYwSra1S3admerCaKANdNfGSF6sKRu3slva4At6kizAT
N2TMB20d40wWbynQ2FqbaufECTtrHJ92rT2KvvwUA6yXbJqO1whrYPpqOml9AXL47ITlJctMgHD1
MOxFaTyTliStie2mwOjdRQalhHnxOXO8AqLXbj76vsdA4vX3LKYwKfOy+CU6QAPY+XDPVgrT5VYI
es3jmkEcRhaK4wZiwSl3ZlXY/Q4CPalDj+0Uljum3+MzikaQqhtxGLGmozBez0S/LjkBE6WTaCFk
MGjU45o2W3/V8COtCmYdDlTgNQFX+i/AqKB5De/eSGfz0BD78QQVkUOAKGfH2H+iOxz25MbSOOwR
s9ECFW/NpGcvQLX5EBJD8cvfVfIf+Av72Q6Rs+3g0dWYeGUSeMQ1ONcFJnnW6LN30V1tYQRMUFhM
nZqyr7R334LCxs1KecM9z5uN75d/cnfutowFJ58mtKjXf4KGcchMMVGUjg7FXpm9MyuDisx4GXL2
jLqwNvRe291TqmDp3qGNwIjtI9GsX5mAVavIRfZNba4sLwDZ6ASbTnkMlqqhoZql3fVgJ+Fc4niC
3EEBhHGaiNki+MZqRx8JnST9BJ8xe4nN/qI0/Cwzng9pr6qDWU9vLm9WVM7N7AjnQlXQHrfO/NTD
XHpyCW4e8p7XvI3TK1Bj8URfTHr1/fDmOiGWTzH8ggAy39OyJK+icOdWXg0MLMQFakR8FgOTfzjx
ycPs6+kMrwhFOYJg6zrDPqhaF29X5sIenO4UreJP8vg9BSVzBCWb6qgr136dYEBiYS93cz9YeHWK
+gkB5bPOWugCId2Ms6lec9v/l3dk9zHZwsdtCTIrTiRIteplqkVwjDDmMxZJHBC0VCFbbSZP+Kc8
jCgF2sdgnVxZ3owR7IBDV0ra0+gEqPgGKxPWS80+vZbWFiHHnqrstzHTMVBHESbdHolxbJ1tlGMI
YAq4LyhpwGoTrikxiHdt+VFJfa514EPU0/NBFgTGuPex57sk+KrCfa7DTUCj4DqrowCRfmOid2wc
jfyN1YGiI5t/fQjxGcpevwshnGfdhiR0bUDWXCvnUI400vozvzkl8pQdUqjGQNL59qMdCWEqG4bk
3TGxFuRYaZE1aL1OZ4pBUjTakt0bMFFHndEDJpTC+u6n50w194kFAN5K/U/77Iv9kAmoV3xWXmGL
VcFpeZM1tM/GYyFBivV/ZYPQq6A/7kPzr7D6EzOV4FypJUDnEkmodgRckxvnIjdfZt5uvqKsRNyl
f4q8Mtxrs/tsE8DEukpRCds96gpKW9pFz3RMhce2eWMkK9gqkoaz2v1kmA4PlV9hAcMswi79MIZ5
CHkgql6Ib4+bMZXE37kgWDzExbVVA6rXvvoWmgin3Y6wkHz20qT8dknKR2WvP7QIolWi5LymbZw3
EEbJkwggTecjDJGh5bXl1AWzg8FbU22CvyFFLBQSsoTm6eOlShO7a8qNnSRH0yEb3s/eP1K5w9cY
M2ZNqU7h0Fo5K6ZyhEtrUteO48mj3iQTUZN+Cv6MNo7RwJkeUIysu1NHD4uHir2oHW7jGGvjRN3J
GTvxHySZ50SmE0809C8/Z4ww6uae8wpzcMqc7EDTRxoY2SUz53qPuYJTaJt9WU02Pmet2x56Up2b
kSG9/MV6aC0dwESKwp6K5mzRnwTlC8LUX7Mh9cHmIScPaJ8DlkWM1H6wzQpmDwWtwxLzpknt5b4w
2dt28dWzDFjrqLT7eXHZWMsX6bfORpOcznXOrUZvjqx86CGcQDRj56wy35T1TWsWIUrCOoNrwZUu
1D1Z5MoUkwhleK5/xKv6KYqw28YdDhKHQxdlMfTC+zlkgZl3H4u4fUrWeimn91o2MTq5wtyqWMCJ
edoJeIgQ23ecsHFNeru6x5V3L3yoLa3h3MhFHSwDlGDg1f95lB8EsjvqGeA92DdR2k8yhhDRQyFf
lwauYW7EcVWkW9Fwq0XkI6GcU8JG97OxzouKl1AW6z00ts/5uehhwmYRr+gOwd+U0+vkznpvIZXT
PstyoBv33jBZA95RrSgSW4mstc9YuvEnpWUO2FfsoHKnWx2jR5Ox9fa21NaqEcSroQ7slF9753pQ
ZNh4YVUDR3TcghzHVPlUZs5LJxrzUIjgNzyXHsgALFtRxRh5QyHO7spsyUQVlkcAJixuBLioGzCm
U4Ffa1f33OyNUM2KZhSiD+2Dfvnp6Er/GCHJ4bDi2GlL4gmzI7k1jMWbKD9bUNW4c455CGkZOjFK
vWucRrNpyVLz+XnQgCxzb6Q28IpAlPs8nv+bO2ToMBD/zHbxx3yYcDh+q/GNTgE+RlcdiVYA+IYV
gAmhd44Txs9NIsjo0ZrASH/G1+BYB0gB6TrznHnfOR6F3RXBJAoO6XMdl7qKMr552oc+1qdYCPk3
d6PFmIBxYv2wJM1eileFaxfGHfEtP7m2RaELGbl3fxyPvEflJo2mS+e7N9aYiru47Q5CeSYPB4Jq
9pb6M9WTOHYuCQZxN5luUeISv8zSbg1mDjes1VwwNPWnoKnxynhfUs7ZRRiy2c2C6E0um2uHOZIz
MGs+A1IE/MmwV2XWcna3I+bKS+CI/6p3KA2N44XpmKP6pyrlVN0M40uB4xMaVsI2lkBx1gwRJkh4
GBM7fjbRFlQpCh0bN1W/otyiIbhKnlBoNX2AUbjJu5DkvwsqwFlWzJ8v2LH+0k0RIt82KxrIqRA0
rzFBWwxF+Pgnw9m6S024HNI77ddo1w6LwFRasDGUgly9fMFZFGzkhE/aUtDGOnkswrG7o53DDikw
upBSpGSOPevCa8EHkc2fGeWMeYfz1bIr52A7/tHswRGnGBBDB4OPVjDTBzvFvG+rIwAo8d5NeH6E
bKNdJj0PaJuf7NtpyDF6tXemDgKsDfPAsIDZwXQku/SC7XIicV/3rXclv/7huUow4gATWU0xaH1e
LbN0so0ZKmx6UX/CJ8J1DyP32E3KeVEgAFik7OBjIQsMOrnkyUSIx1LveXNqlQ9dzWUa1I+UP2j7
xar84l1GRH9Z0PHpqeDEVGV+ViDc+wxbT9UwnvB7S7DQRMPnmFfMOfC51x4GGDU9G04+HDCgzhp7
tTUaz7nPVFRa6e9RF+S/zYTCUyYt49K4Wc1g7FjnaRMCODBoptrh8IHtW99DxuQs+auYz/ZvapOR
gKj5X1LSM28m6CVOOodHKSp1q2d6S0qyEXS1OMxCZXShWE/Sh1FNW05yeDQxwiw4le6c6+TF76R+
qf1QQSYhPVDYRCvKZBgPbRf84zRsbC2T54+83RPsrZWyR4GEgKHYdeP/TE8abOVHgjAJpbK+WwXP
dVEaJ1pBMKraQfqn2OeFGx2sEVKTM/FK1qMnt03PhrqPvGer9v9peCk8/hziooUZ7w3M/uqGdNNY
9XiG6upo08POvFdV+6zPIeU1qLQ1qTVMoP2fNqv3fkKTitNa+invbPPWQ5XvdZlew0odBu0bRyON
y/XMKG5b08FK+Xt6rLm50taqb7UveK+GOrzXlL6uZ6j58DfFSpfuf+BQp4tpi7suA31ODIfQ6AxH
SvHrsdRf+t4mbFZmj28SS08No/KjLWhHoob4yJ7yc/JaucdA7V675K3FtsKR1qOXuEZwaAPx5UrI
hUlOp2Hp1TTxpfWwawfe5Yn8w1C429Io9Dl1OEsjzlJLzVVHYpTKMNa1ZuD1MniK9gm8Gmyjuy2t
VthhRi9eLiWxXi0/sZoyyJ9KwnRp/jwlgblG+Rev9PcdHMvYj1Ko91rC4LJfsX6xz3FAh7i4WjFw
nuOu8X55/rEoUPTzVv4LKFc9OjPFS2zQp+q5zignaCtmrFnHmPin0npqh+wsZL2ph+8sLjtaobmC
gujYsY/M734GWjt9uumkbrSp7eFNDZs2w4s8+PG/lKklwcK/SnrzWS9zpX7JM6PobqDDPqp0WaXN
v4gYAZmjBtcyEyQZYbs1BrTLtDWHDc8WxRPsBaDIfHLajXY+7LGY/qZXXKI4N4X5Fvh5/frzVxy7
8pnIbW/gfFKRvQuKpNngCMEdvyQcDYOC6CbbmRIjEP7nHSDd4OgG+MlkNW7gOlBnZccNQltzKayB
QucQLEUQp+4lsR9GaGh48nV/ZgO/Qksm2FGCxIr7GPEhp5hwYgDbVzEUISVvYZnJ65i9zlENNnlm
ElqlXNhEdeFa5eCcA4t3rjRs/XMuvJqCWIgHd4bD4Wc46bMj6UssOzqZFDFBm53loaBJ7+gHBgnD
wJm3cEOhdnRcWt9X9jaHiU7pBJsapJh2K6fwz9D4ZOuhaNrKHg5V63yNJTSIaXaOdYofZ1b1o3an
74CI50UXXXCjBPw6iOkW1oJ7KYIoF08Tb+KOUcNkwdqI0wEVq3vtXVdtM4hqFxx+l77FxJOHCoej
GxmkSW3lnYvm6PtWyLT2k2yufaVs2t1YM7HbvjM/LDUt3XAcNyARu/hbp+JSs7fomoNLHXrVzOrE
NECdkprbY3AHRJs8aY9tl52MkuJdldIu5ktK7Gewm8XEDQPQ90tRfLClz309xFB7/amDv9J3b34n
5hvL1HrsWd7GHNweNCOANSYVjP5A6IaKryXSgmriHea2rnfUyFoEbpLvOAz75+oZXhiNsMloQqMi
KwBhlqid21PtFKEIAOIMjH/EUjDeQ4NvQn3w3cDdQxLRJ8vvEWDxsGEqw9fjASLoFsqd0VC37ljN
XTNcxRtxcOfoNWq7+ijdBkueb6LZKzgMDkHX08+Xmi4UHAsekX8F3C7k2Nb1tNJxgTsE44PZ1m+R
04P6EGiQyxqAaTY29hKJgtDewfLLN7PMOVFSau0XWu6wEPEeNou/Scm9xxE3AnCwQ/OmuNvKhmeH
UMNVDKCdw+USRWQWfPEpCHZDhoOVmSNLpRq85pw0f5I4QDrFR8H5T61NJ5bM9KzpZI7Bu0rEePGD
eZ90HCXm+c5/mfLrsWPXqv/9bJDC0OUUxMcCYHrNGcq4mZxc6QgjFHgog3Aj7PzLpqQhVwhEEZee
MIR3dCoO9b4787imH/2oxeXnS9Yxf0X3f9TR/KuH3ccmimZ3yZxU2QRzfJEVB7Q/5kVG/OZPmghd
GY0XTDuomfkTY7kbr5/4pLQRrsa4AEHftbus59RAUu+zSHGaDbuxA/1ZZ527GXSpl9wo6QlbXWvZ
pzvwAOzWpwa83jDcc6f9HcJXXKDXEwcIgy71rKeu4udLUKbm//0J4jmcf5MeLfLMW8AxfwmphKuG
cQwKvmvsh5aYb2Orsz2LI8vHUeMq4LqN+b2goRhCJgZATm87W1BBQ4kymYpGnfBX6nVNr9TO7REA
EUK6TSvsl9QGB6irpSAnm+kuYdTnACxZwXofQAtAeTQtwvWRg1OO+p4rla8zST7cDBXnqZ8fHBMy
oWYhiNX1wTG0ml1ZOr+GwMZ30FADYkW8ipUTJRsTEQriomoOxP5fhzbcK6tbB1XVnuq0glKcxr9b
e9pP3Gx4Fh5OK7LTz1LBSajGhimLo28bu0aXNFOUFrn6GNMJ1j3GG7BfdlFiMZivUZoITjkSpV/P
1vdslDSjt+MpcgM2ZRQ0z0NSH1KtUWuCilSdzYRRRYU85mVOrWxpYUjD4PBbIXphCxnyLcnKahu4
VCoP5kcJb+pW1HSCGeAmgJzX9aUoxyOaegxwzr1gtCYYPnLEccTEYJBdy4HDnQUfZFv5QXv2AtN8
Qtq2V4oZ9J9GADBsMYIlcfMbSXOjc8GA0MR/bpqBcSFJ2CwRB6oMCHdh7+YJtMMTszj6L4qMc3Fd
gyWBgLd3lTtfG3wy2cCE1TTc5rMXd3NwXllPvHevdfN9wVDsODi1/TL4i37qQDuhV2q61j5R4qLx
vjSQulVLIkF3YtwDI2KWarwFs+eSNTeKHazg9Fdt949gmNQ1KgvYizFnVFWO5ll7I3+aBwqHTfDE
wfySpWn48H1QHYM9bieU270xhge7iHHu5pNcTXM4nxPMm9s8cGzooKKClQmkIClGlLJk/k7F+G8Y
c+NVNSQJC8/cFl1Me25uDq9FZsKME4s/f3LPTW97j9DtSKRQx7zYFuQdOyfhCPr38kx+y/rkMkj+
E9EUtm6rYrihKflna8KQplSTfFTZOaB5Kr8nhgKdFd3wqTKYoGiuoB8QL098DCkglJzCdJd/tw7l
bR5ljts5tohxdd0VnMBwVPH4Pkrs2nHMmlWFREnNOdpLYVEDJbuMw1z8bZZT+wChVNG+l/n3oOnz
Q8pihpVFPw9gwy+ahi7OUv+IvS7hr49G5O7aHYv+Nhr+rjXqECNcp/cNQM9DGgWbqO+Dbw+rx4oc
GVn0Ed+DBmG9aiffftRowqsGtDacHbPZdWq8QUMA+po2V3hQb0SB9bHz0vTQpSpC6pETVUzy0cTI
PK5tqveCw7E1D+4/O66erbaLviDbjSsvYULd1k6Ood4un8VC2GqWejfB8fmSyxOHAnmQGDtOAYrL
eezC/ND7IayvuvzPA4qxE0biPHVGh6dGKvGKJbdbD0acPRKJ9cMNpPN7LppfbFvcnY2/66Symgwn
e7HVBPGlrKr6bxXLTw5a0WcIqYOaADJzU1uwMQaHafVUYhNJqi90UsUXJyTaPJSmeJsaOjKtwuP8
zV5Kjg/t5iCPpqUUFPnBXGBuCdZas7sxQyzPXunFe1XgxrQ1XIw8+QxnUjhc1wC++eJv4GlOkym5
u6nY9l5V/RU81pP7miRW/Md3KcktacolPBCxr5ItJ3zweLSROfeMswEMsm20VezEX1XXyY3IbOvJ
VP4zQQ2mNo7XvgOFi1dM8mkhThnJwIJDf27k37DHWBzytjKKtrnBJcCfWURPTbyU32I/ZCLVgfiY
KVCt9ZHRccmP7V8in/G0sogCtdP4O74HhQSmFPIcunh+vhMStfb4ZvfC+SYDcjOQJr6T5t1pIiT9
xv206/e6hfQhO0dc8XfXd9BHJNwmgFbMF3LyQxkEHqstzwaK4SNdaM+B479xtLR3KQ/mutXmHzEp
8SAID/AIyg1nTr5VZGdXeFKai50Y7gNVC7UlMN4zFzaXm1O9yH4FFCh+h8cQU6m3JMfCGUa69xMf
863xUNgOMHBKct8zRVLA1UR13DSxAdFhtbYSKzybJTvYqIva97HrH2Hh2eBzT/x4jGjLwXiFlTs9
x9GEw5UAexfqpc6d6zwxPXlhzQBVr/P3//0SHSIGuG9yobD1Nb67VtfPQtN6hudwY/eusTURQ/0o
GO5/HUPG7/SMsf3BVnpCQ0rfK7wRm6ybjH2zfEsSKINszFRggOtDz6lNA/Es0oNrmM0m+PlnMDqd
bCxH64A5+1McFgj7scnakeGLVjIFxDGNdz/r7j/ftar1Xsg0r3++q2WKi6UxspNHDJxjhl7P7KZP
sSqiKw0X3JPeUDzU0Iz7mP0RJ/uweEg3I3Htler08786lfMCGIAmZJW3J7eyCkbZpExTOKyuanIo
YxNDlAjjJMNFAFFRtvG77s1LYNN3XfjkuTI42211rTumW9pgONb1gAeLECeITWL7TIbJ2Y4GoJUW
0/3axXe5Je6C0oXUCVZ4we5QxVmNu8lIzX1VuqzKGQERjsXPtdeqfR55lwESIe983ohGOu+NuT6E
jR0f8xkXEubdrUbrpVg1+TdaPpmH0adznDAsNWz9zVpWFn6ClcdviWs7DcnT+a8yE+6rnrbSpYlh
sgg45GaEQi6Cfy7Ui7UhknDbglci8sHWQ0Z7s2Q+BH5iYAGeumU7vnfanD7zrKHTKbO2sOL8HXst
+0ThJ2rV8M6BZWZqlVEV0SwOulnfEqcysG306qU8Tinj3jGEnwyvAVo+78mDEumXrJJk31TADhPX
PFiUlthGChx6JqIzzOW7VU3tntHYgByuoKhEeA6w1fVIQABd4nA1DEO2L2PPvMq2wVpFkqhw8Q/B
yumPKFyAlZM22aQugZd2NGMIMvygGa1x26zkhIqVYfDz8pAlGC6R2tZu6zHoFNgiYSVqDF/bbLSq
O/LgG7+Zt9fuvAMQJJ5/vsz1YiVFZj4p0yNA5ZBEtscKGuF3z16MVC3l0YGIBE6oad0ZA0Jja8W7
2KgvrL0pCgtnXIcPBV/ytq2t+mlq0hcD8zoZFqZR7ZJoomK33PL452dk6YG3o2djzHHqTZXDNa06
Jj6YbHjehwQi4pzKA02CzMvqU5v3AiRJ/9pSCLrjMtEaX4/GtlHOV7nUtxXDNJ6VaE/UIQ7HdvoD
ZGG6hPCWw+XYrKjkPlis00/KSUfYvhFS7tCuMtgDVwc267HwmDEOF4ZGHHnb/heQG7WtcMAOTfGv
96L6QKHjA7sARIzJ5sxO9qQhRIfnhdX6iZkOXEpsa+yhl78UOVhYa46ZEtfJQ+eJT9OsA8Pj/7+k
s7G3Eu3uYpn8l6TJgPGDZfzMq/wCxtvHreGmBYZwUW1kTOamoSFibyZ0cqywhbyZg9+f6gpcBED1
5NBOonuSUZAeZmuayE5n+qkoQwgz9J2uICTvS/S6s2yH5t6ZoWS+lcgllYyJqkchNP0v6Q/6pKW+
1K5jPgPmYsjZKTBS3tUOU+/8813TDkx65Pw5jfkvw08K6oTbdIPtqrml9J5Xom4+a5dJB6Ip2RSO
2xfttjADSMbINJr5K8+jF7581B5OmpocSJomxk254WuUgz2uS7vf1kljPAm6158UJ4tMops39m4Y
VPCKMuvRLkg8hSqu3xpr87V2B/deB+O9IF+yz5YmA7Jlw3nGFk0Bhr8rXfG3rarvdCDxO4h5OPZi
9skdN2yEMIisOrOZzkMtayyBZrQpkth5G8xpuBgqTYknSP8Aco9cCpQfNur41+iVpCr5Xhg+WQWY
cquu828u+uJ7mQLgbTPHZsLgWds0GqFeqOpNOpXYTX2Qnd2q/6TNIgCfwXEwL0o40kvr5kAn3Ujr
070z6KsciTELp/oe5la+2In+zcguWUcxDOeMZLc1Lt6+OcU7B5w3KtlOKeq4G4MwAv13PGQmB6KU
ji0jcv+HpfNYkhvJlugXwQwqILaZSC1Kyw2MTRYhAyIC+uvfAd9s0nrYY+wSEDf8uh9v9z6r8rJY
eIyW+T2Iq9eBQ/qmbIbqBsQxhAbn/wln8+7wHZ1cwTmupo/73wePwf/9E+o35DqMyYTQ+bPKoCDT
mZOP2GrmJy81vmzCtJsk7qqdtubpKZlqdeWE+MMv9p3nLN0cgd8/lFgHdW7u4XdcGl59ESrB+N0J
Ca4ufRbUr9+7cqRRrpB1xN6z+4Y786L97qXBxH+1maBRkyS+QglnYQjG5KH2cSFUzoopG2P71IXJ
m4nS8uBM7bV2Ob3UQ1FsPa5LyW5jO2V9gEOJbB2ph6Zb9tVXOLvF1Rz/cy2OuFp6rygm3tkkNQmB
msxAR6CRNM69D6CBUzwhxisw5OwG2yO9hSroTsViHN3Ee1Vkk3cBj9qnYgJXbLET2c4G6GyvG8QR
dlKBcuZ9TV2KK8/IKuxFw0dP/eM2pPgEI1A5Erbg11TkmNk4aQOHsN3i9u+j7lW6a5Ol3OasC/73
ZyixCplvhjm1CqkcDWe6QCA3GtzuZb6cY2/8UzpZ844sgXOzrv5oX++F5Z04lGP9y1Cj5y5+8/04
AI7dYfTQE5dY6zyEpes8Tq6KEg15IEgw41Kqw9N2/fDbcjwUVjPuSuLt+OZB/hTUYpNixVXWO07k
41c3lzC7/fvQMPuRpcRd5Xp5UhVrJAFCkqR1ZZZ43ZYE2IZvQjbkjfRJB17FtDy4d0P7xVsPfOzf
n6//IAU6Us/m+7YMbMD7poiQ5+NTaM3DZgIBALBlfGHf7pz+YcZqVsB7ow101Iafo/DJbRGCPWbN
CKgyXYGS1Mujaz32rI12WNn1phWA6QJDidsi4/jaDk+54RD6ajnpIYn8iFQcw3IdA3GxqlCHe6DL
wS623Pym61psBFwF9G91C1Zzd1gSqofQ8pU02bDJMq59FdAB6bXonnAL6Gb4LpOeNOf6EdgmgHfe
IoUsYRs7XXfI3Qy8pm87L2ba3MaiqC9D8cVP0tqAxOQhY/kfReEfBahzrg7vsQ4SBL3cwCSA4Vc7
c3WQGj9GyMaLSYSleS9ZHMUcd1f6A8vb4C+LKkKZ6UjqvMveCHpKXuUzIh3ue5p3IQR6Ekc9YTtH
gnGmylhcKGTwLsPMK6TmrsYGbe07w/8d5L57bTpci7qOIebFwTGfPO9iTlSHhjAj6Ko19/gR22d3
/WgccqLuqxn0rEQG7tIc4evQMMM/zK1BvCdv8Y3FxN/IeoYbvVBmvkYpaePLdlkfo39XYMdqpXsi
P33PBBvZBroe7sHugm427ghPQ/WYXRCSQoJaoWMccMRG9BIdeS1UGPBsXYG6Q18xpreShiwwJoSJ
B6Mm8mLH5Z0eINQqND5qje0XKHfv6IMMq1IWPGHLT+b//BUc8W/tmL8DQU1LsponjZwvTRr+Uwwp
/KK7guOGN33kc4fy4yvxkhI3KWrOqDY5OhpBIwfb3aY32BLksXPs2AZ7RECLhG6bEYnYs/FlJQKp
vPLfrFg5K1N9OMx4wi+WbI+Fm8SHYKQAomSm+Td2ASOjETmf5Z5nwleGV+CSpjjm10JhP2P3H8pp
3HEmDjfjsBozXTbGMhVrkHHN38E9Qb67oMMHu5FfIqNDHUIMVuPZsbai9KghWaFdaefUVy8WBep5
ydMg675KGzSY9knZ5V3d7IQysVVpdcZryoo2ELgDGzqbZMBy/FGN/JvGWM1jfUvLCUU9HOcVpS6l
A6gotj4H6iQzP+EV5NlAYzoa0xfAerRwNE9ky/QhmQaBbQHdghCHcS7Wj2os//ehu0qzyHGTnZ0S
mavh0e4cSMxU0QCqE5LDRRa673SGyqNu1jKuPLGPtkpuhFrGW06rSOEigK5sNqezx6s9W59F2JiR
Q16OzaPYidoLjyJxxVmrZ6uhj5tfz4zPK75MpQkZvOvkMx2tZ6reLr5vl5eikhRZzgHxsHLcIYMr
7FxhDfgZobrPgdUlVf9t4Yw9L6QobxnY5prFIVmdEW5h/w5hvolCN27THbgwjCusOaCMmG8k1nal
jMPHoVYQKGKOf60t3rJ2olTZtvy9AaFl2/lpwZsg53lsO+fJrfR9bD0w9TAq/dZN9kmjSKlKfSkS
6B5VOf74rjldk3yYMAsw7/t+9WwJSZwrYC/je77AwRge2mDISXG07y2/foLX+jGsliMJjeBkFWUa
Bbn9Kkp0FOlZxOpDrHOwh7jWyCL//0faPuj1CMAek+Xap23lP53FyRpnRLDpbIwxvvWc2ETGqfRm
SCsbwviYO1m83NiIYuFzM9jwWY+tn2f/BsnEt8VwFcEQXP/9U8Eq3WMjPsluVwuCqlZBIWBhhE/Z
gN+2BxQeccwKEPvmekdifiWF8RjAp8hrwMOT0vADskPO3G6wl+V8QWCb9mz64hNUtl845Z+dkIWT
Z3o/DvvG7eB3OFUoY4fX21UfZjOdKiiKZuj1z6qR+YPmXBNHTjoar3EYG88NP/TCDn9MM0NfZIwg
yA/RaXHmN5xLzfnfhzO4DdE94vvwOtdW5U2cmRg2MQ+NCY4MLY3u4ArqV6sFjUR54UY6UHV5+D0u
Ac5Isa72wZ7bUe7EZ5Ak3HVpVnBeHoO33P/MZi9eny8OVyi1R44vz3qOaYwH3Y8/KT3xXDqg+724
GVapxe9s2N7hFzdg8YST/yM0+rPf5YytM3yfDsPEEbJcpyb/pmOQUGQ7LVI9OOEWIJxLz6XTsH6G
IuqAKJ5b+4xN9r+Gummsic18AnxKMUtJcYkz4m9GVVqIdC/jk12/1cHw6E9de26s8uilq17eG+WL
llQ7EbDdWYAheHzRYudKTcVP2nVXRSKz20g/Z0jjYiL81PmYwhJy5Wh6l0ERXcusoW+RyCoDtHLi
YQFJmweOLtnaWxqzmDyMvuZ4ogAYTc4TR30eziACPMrhD5z8p61h8txTY0hh8qQePUdEUwzMe5yD
a9pheoRp84TMfug2GSmma9xyB6dt2W0Tsm/nySv/pk7ztlgm3UEw0rBi22I3ieEXCIh+58mA0INr
XbThvooJbgLmv2qP9tls1l0bDhL+JneE2IKVuwq78sHrV2gqXVdm7XubDrcT1Bl5S9RAlViK5zc3
DJgicfoqrBAiWgZkUayJPOqlpttYw0vWNdhChKbm0lK8YrMFppxt8O+18StDfLjQ1kH6lwGTUnpV
X+J5TN79kVfxnOHEsl02DGkAtmY02QYmxcHzG3Whchz3AqUycdQA22aC114EmWfrWdVXzjF7H1Mm
TIbQZMidcHk2McodL65ronCC9cjOXFfLI/itn6qJa1DUCZpyhi0Zn/3G7X1xyWo3j1QTsFSYQKkk
2WegfppJ8+4bLblB4eagpqDL2MyDLHXKW+MkONQdLOq8UjVmfhmx+NaR4tG90+CQxKTyi+n4W9dF
p7ElPBZGnEeyzzN9A8uTWLBOeko+88uu91UK7U2uV1+52FAIiuah4uV4ZG9Hzg574Eb75d+yJ88w
jAac3lTR+DT5hAwrdUlwAG5cp9T3ikXlAz+AmFW5JHEKqaUxMaOPChyPGnC0dNBn0nJ49xMfC0Yc
EvFruxFoj5xRMrKMMpC+vlPgM51FJhDXTcJlmCn2Ftu91g3AKUvQry572kSwHqSkkkz9PHrX0JvB
3vLEdvE109pTBODv6XPqjeAy4DCMiHqW0bDix7pVslDnpeH3bNvj8wihaeDa2/QusHJzKb6tkiqm
wPhNlE+d6T6qL1WSAUMea/YZXxD8iMzAjYJuzZvSNTrjM5v0H/7mJ2bZ5IVE9o+gxP5d+cNH7ZkH
gggYfi2J6DQIsR8m9Vo1CHBZSKx+UoqtM30Vka9kZBmspSvOLzzS3fPID+eSThW90ShkHPLCI/WM
e9k2T/bip3fN7ywPT+NA3BzjUg+2URo3/HePc4xRQbC76DfjxBiCO0YdieK422qRdH1UPn/nXNyy
eMJ2tGArG90ARJyp+4OireeIgw0cO1WcHbb7qQqyc1F0/wXjhDUrzpOoG4cojuplGM6k5D6xGxoH
WCTAvQl7gtUY55eEZeHOgkewGeth3k9T05zBNkHun+rHcSAWWXMe37Etpzt9ng5TmT2GPbijkKjM
ZMOzpXvDvYRmQ+JyrrA9Qa++/vugwixyisa+gjsjzvhW6c54xpxNwLkaVtBqf2okyiFHyRU0BWR3
6d54/w5HKrxPiQh+MaA1Z6jt+aMkkEOwBINkczNomN/jHqd8dOD68guIZLMJ98b24qtcQNDmXXnz
3Abopa1sXOmeutnsackjGBRjCo094O8cW1UkcWNwDmm/87GZjjD29K1aqFPJ4TUf4LQHgJRPtiTR
B3Xej93xxR0mxBLwAYUbiAPvCxK2Co86eJmDr0w6Wyn+qQsW0Y3mCCNUdkNeNU/18gnvs71bpfN3
UC8ePQbfjctvPk4ho4KOZZTOYusy5HAvu9Bk5JZAbRajsE9uYkdZ9jgyLiCBY7/pbeNYjsZEJG9h
kzPlR1QvSQlcuBDvCnYUtk6wv9mqAwDICNjN/R0AfmCPKaYrbe2bad2XsYxzJHsys0q8ox4p6Ql5
x8PuwEhTeuhSBD39W2GAYuyZNHaNjM1Hc6afw0jhHJkJ5qg0CX0qaAFqliHfZmsPmCXj4ZSneDlI
RHhbqznwbGFv6sk+KliN/7/ZdvAmkIdLScbao9fbDeCx2saqZ1CHYJfFYV4LzUNtnpskjbDCDo//
3IkNFpHMGS+M+RABB4t9sqrEpc8mzk6Sw+ey5NaDN5r2JZXgDkpU13rBeBEYvbyVgStvDQ2t0UK9
4saOjRejolgIJsWekjf5hK8d8wdehkASgId2ngAEZKyYaPfZKtdLXxRH1kNtwAWoPY47eLGDAxNC
m97LCQMYWwt/b2pP36x+PHe55x58NMdDN6T3VgsYfYlrXIH9blu7O9lzkJyh5P6JqwS/UpLfXJ+N
ezVwM/AiYHAd5yM7Moc6td6NHAMJqUR2HlrqZ7hesUGyHfSS1Lsge92DwX33nNpHM58PdBK+TAmK
VlpU27xr6HXLkseQICjCHGlGQenTAvX7xfWXx8nsQE/NaXzV5AhVoJZoaRJsjx7RVdvqXxxBx4Qy
1+IaEpqRZ8bOzjtRn+rdBF7RvlLVuQrL+yDUhFf0JZYh2eWk6o4yHHauU4Pknp3/4oCyyDENvtsa
l2Cqw4Of5UDUZ+8Wig4rmUV1hUqe87y7Ll7SPVDWRZ/0eRZ5eexNLAcNIbl2nvH6aLIYKdFGlmi4
H0czOMZK4ttcBLPkq0Fwep+ww9pQQMpdYAlGfndAcUbNpQUD4b0ICLRQXpTdev6qWiEK05VXRP8e
aSm5XL5L/9jMnn8uSc5vyhQL7pRDn1XUhG90OR3gzzAG5elnAeUEjJJ5s5STPuR8yRO23m1S2vgS
sM9iV00+bWN4WlNsjgELWr5lk4PQ2Thneib7KO3zaeuaDoA9k5YkS/OV+BJPp4tFOC6v4ZfuRX2M
Yy9Amo9PQq1Lxcb6g0Npby3A8myDYT5THjEmtm1Z7p2JNt5R5s2TaQQBIptmGRSG5N4M+3cTC332
J4e1Bb9alEkHOY7xqPUO1EOfeEbvmXpuAUWZRTsvd9P3bFLc4X/NNFympGp+GXWAaGzcwyDDhpFU
D6QbzS1VqnC+FUVDTEQgo4PqbJltH3G0z7dL60V+NXbVJqg6//zvsW9XlrvNrOnF8trvmsHyVgmH
E4ka6t1vo2/ai/kSjp3eTW4APRMC3dXKjGvYJN2Tv36MfooxDJUOJ9IpI+jjhyXLHFJum7gi7AFz
gJQYzzxOKTPXTfk7dAp1ywLAh0sgT7Hg5D5aH1VGlIKeQr3TRpJc2cRuqom5RSvaWWJWJj7ZQhhQ
w7I2kiX4j5wQ7Yag6UHl/QI20HqQNHmd+Rof/Gae7yO2nnsri2I3Z4ghpgM/CHXlao/BN+t7nt7O
cJuhZ4EtT0+tSUONhKMdWSNBQxxt9XYcQpA61XzlFXtKuwI43tD0dGo700WMpERyyZahcmL6YC2a
2F3r3HUL9DO83UT0L6wm/3Rj2p1dclYEg+RXryg1rXL728MdmULMambeoLXLCY3hlOY3QSoY7t6R
mtcBl1q+y2z5VCdteixL8UmgIz4I+hzsSmKTMEu0AsogPmsXAF3P0aZGbHEwtoXU9k5W1DGKYrqw
N7g35V2FFEgtvn2zGXViRMiwGskOU6hiwqrmSxfLobXid1vhOUWwO2o9UXFiYXxKGBqqnm49rId8
KwPX0wWwQoiaKD6W2navftxwiOvir7IOsp1PtHlbcIxi3ek7Z0o43F3qDy/aSDmToARzv5AgKHxS
A0tlEmHX4w2IhLuuW85eNnanDvrRzUrMbO9X4f++13/fsJ/VzW1KuAxm2MzgRgkorF/Bv4/E76Dn
SVe9Ni3x09Sm1IK0OEusgFeO6Os9TSXTg1GvXVp9y5M6qOb77IMSmGb46v/+Z79eOYaIe17bqwl3
/Z/zRHQZq/2W9ifQVwNV9rWx5Pu589jnGx5Ydjvx652NiWrUibgaDoHAZiqPBkPgYanLd11AUgHi
iBdHmrcs+9OlhQHZsWX678f3Nm5k1FsQ9+oZOwBX/as1Bkd/JBO2ZMAXRuqltxUt7tP6BBRp/CRN
9iSCXS+le8u1J/WauTn2hWmZtlVZLXe/8PMti7PhYM4EeUsTgq+uanRhC5y2rJttU423OC7avWKD
RoFUU94cJyE2KsjehYt9ZV/PVmYeNdkHqB1VjdJv5IDfPesmSyauMgwIkTMojFagnn3Ae1jroKKR
lNybnMsKIzZvjUIaAH53CTk3XmR89Hoj3VE9xkyd0vqbKai+XAnbqSE6YZhzywsMs1kdI0uP3vLM
L+fNA4Z2HA2a69ySi8cqhqjizxgG7IPd0Qid+93BsZzXymg+e+zyeLCqSEme1TksADjXgJgDjykv
MNqL7Xc0MJDoFvTTwEbyq33ASmAjgvx3JijjM2QV3FyBM9s3TUxiFXuTrj5TCvYffpnHqZdV1MU4
vlsAIT2dxI850xzDFg0nMlGPXZg4bO/q4gXrvz7OZvln1MYT3mJrL3NennDgJR678ezj536eGtqT
M9+/NU19p7FmP6iuRUe25j12saNwup8sCbo3KFK8TOcpjwYfbQ3WcXiUrkZKDdS7S3htK+uAcqyM
KvFu7ZVI8VFF+McZOcXEoXsqhkti0YHYtTyXWV9uk1W593qJRu2HQKZGBhjXfkpdDiMJvSDnkfcm
Wxcg6g16V1pDwXAJRR8S5wXVRLwIqzYPYqyos+Q/CWDI0fvAn9c9lW0dXeX+HWt3PFhL/DxPEuZd
4VWvCssEgaEWx829sGX+VGV5uiGhFh7+vYkGTku0BzZUomU/TTA/T6cUWM2VBFQ0KMzfbiE7is9e
gpFyR7yMg2AzWH+X+bgvHRwNLI5OIcVXB0H8Ix/85WqwaQ10cM/7X94SnkOWAFEm609RwKOS6q1y
8UDkMqbmok+vwP/uAQP/JgNMn4D8s9f7Ta5YwqDSB2DpPyCpqn06lxcy+G00E82JelTG0ntJJ1YH
maTVNo7gHXwEPIIiRSfAZgnudTY6W7edfs1+8t8EqJH8Ep7izm7/Mn090YbO6Xn0Mlhjy0qvdnF4
zyUGB/PShn1+MhuWKA0TRUfs65yk7xllBDcuio1V49HPW5e71+SlMGjxOUhjojxlYmIxfCpuLX2G
zLKvqSQ/N611Ik4JgSdLsl1TNNgPKbITGcuW1EV6IGEGQiHNjN1Ak+eALMyTha7AOYBQWS/cFOTc
T/ZEy7S3qiad/0XucsPrgFcaJa2U7+UR4zgDOP7XMZ4fi5TGNY7e71amoYumGW5KtmZbTU0ZYQrg
18Zg91u3w9ga84RNKvPJHIt7TMtEULAOJY9Q7D3cleuL2lzT3h2MAwc9P5fkL0Vp48UMDeDpHB4r
QJipaPYqBhTEnaDQGIZVwny0cnoemEHm7Uyp3SYE3mKtSoCxTJeqHv6oCS+6LHNo9IFSj8hdL9XY
LLy0RhhIJp4rcFDfKuCW1yxCsSdzNfOoD8bwdejt4FbhYsApzJ6/pkDFssPqGvJMTBvgoXZdMDko
ml0nxF7t4D3yHQwylBIc7SRwdpXDfGFbG0NjHpsF5MjW7K9mjoeJ++Y0efbX0NBGHUgQouA56kM8
wJsXBCYdbNU47O6WWOsUBZCkhRQpudlQH1i+ZMdA9eyHXXaCbRm1izi2pU3GFBjL1dI/GCmYGsWT
SkjfKZeWnJzATdjQJ2Na0x8GsIIqpI7FfV0eJvgfeFpsbnyMdQW8dEDt6pne85HMr40p6OD31Cuw
qYgYmv8MJskJpkNn40CUmxxG/xg2LwrLt1Oy5dBYOKF1BjVuaI+fqQRwOSL9VQkgCaF4hXWhhRqL
xao5prRzrxd8s8GIQfStc6F3lwYxKGrDDglu2bnODr7r04TSwWOhKWo3NmZ4WqYgvHxYhkm38Rw+
OuRTYY4t74YhnRO8k+faMagcAKbptch7o4OreRS/AZ1buzRnvJ/ZaLUGMU2HJBPHGMyKThaAfOBN
UvuoGw3pKTMnNGH4ZIKzMvkTLBgL5278yBRdxLj6kp2Y6Twmw73He49fxn1nUK239erBDwUVY0P5
405EGvxLOJGv0uSL97Gavy0XxScwJdB0NyRoV3wMPDkgzJBhAT2yJaQoSB5zmrcDMr9h84yanETU
UNMjsISvWJDwnxPnGheq3G25+k+Ni+zI0Rb5gHvEP/YDFfR4G1hQWOyrzAkW5oAWKJ7xVK9FsBSH
GjMbNfKo7DmZNb2m9oiXSIQdYgYMi/IIcPQXX/1vFtD1Hb8DPdeOA/Nu7TZHr1twXpDKw8We0Hw1
E99ab6Jm540dviX2ndPEqGVpNk4KUyG4/+aVYo4+sqzC3VmGxHe0jDgjkpUrVy7yLOw3Gk2Bkxna
/LJwLOQYEzZp0xJlO0MrBqfZLTev9p5NzGcPi9cmp7Bx/8It4r52KrUrR8EZ2aObmM6xJ4f/LNgq
XkCp+UyDT/ve4C2r9G+WqcQw0ueWAoyN7mdvF9jxa28RacRTYqzLgC0un+kRXY50XA4aDk/zqVjx
WXL9qEZ9mu0yP9oYg1hoxhHmhL+2d0pHdv6iZV2YdRiWG6JXHVlyfyQswlKlapBnYmQCDglsEw0f
7Jid9Mfeyf8qc8YHQDZfsnuPuuNAtw3lzR5OR5oBdM9RtUrkd2MUR5gdGUGB8XXCY7CNG45Sau5/
w6D58bEc4s0cHlk2nzRMq227BBQbSbXv51BedSk/0pJwTyVnsoIV2vFc2T/WXJH0tP+0YvIJ6/X7
caV0Sb9NzxnoyRqp/hz2PD7Bs2W8L1wm2FK1B96S2bWCFVuO8HkbP76VdfrO3Mjbygvta1Vnf0eD
pEmTuk/rAGrR2XJwMuAunNEKcv/2xu1isVcFD/h2Gg7JanvLBzRH/q/4Kvq0xuAtDjQrvZZzse+G
4NLMdXeiu4UfPZFTJ13vJ5h1YaOLm+OllDxJQaQGEhLZtQ4DmMd2elNr3EN+CMlmLJP9JHrNHGeD
mTL0Y9CrU6gK60aFAZtSeGnVyFnckHbOH8EN1I36I5fpx24nkCSWg8LRyOLo4Wmeleds67BpInfG
Wzku8avof0rkqA3AL8op0ungtXo5jxrGf89/nEl3apHwRH0qOnET6UoeI1oQpfVvFyrrtUv3CSzt
ALHwEQv6LkhNmxUcd0MfFv6Twz74FkoCtd4bpFb36JqUF5IQX6AroEPEmoWbQbc34icmzYLA8Byi
yOcIO9GyHu4MYb9qJdadv3dkKmwiwsRYu3v5HqcD60zf+NCTUR3d32aok6NWrR8N5IBYPIm3sP5b
ms4VNzzMTDL925FVgFWpPcImhmZIlzBrYvZR3vgyDNOXFtyWMXL7DsRSeZo7HY21pkW5eeY03uyo
GGCl2tMKWs6n7m438d9GP2uvYKeRcheYvtsd63A6VHjz9oU3ftkifpXGcqKrbq1i7YnV0ie0q4r0
PaAjjzyQqigu99vrEM87GcJdtLHTpQ4mjzpl7x7qlsq4eknPnfWaddzGQzwaJ70a3dyku3Gyh9dU
WxigbP5esCM0BdifNK+e+ZltpeqoKibi54GKpANMQg7Bq8MdSDGyCQq5B9lptRlKn8j+VJZjUqVe
Pv1bQ62DuuL7MBrjncutONvur9TEEc3R7sUdU2TnwKueeQhuC7NLOIrymjTwruBCNHbdyD4/kw8U
aLnbPNXOVimg7q7tRKVbOnsciilAsGDj6UAccztNWJzBiJ+JzWNCRVRH79kVCreTVREClmhThFFz
KtRAgdxKNnaCLN00tn+DIAyPZU5Al58Ym3+qqlHgrD85ufMknj7rcpqivB/+WAFaI4v9gz0Wj7QH
vVYsgLcmHIqNLyZGUct6XBqoB8johCrXIGIrx2CnaRrd8FueyBTiiDWt7O/6Vtrb5I8jLTjImoJg
DMZIbCQ0s+4Ynm3Q+P3vnqb5pOg87iQNrqK33QOop1PviYvmJHYwi3YrepttR1wqpAyu8oZX7qYo
cfqsZyVopevPOeV1BGUCId+jPKK/VOnMiF1K59zhHCkVOQvR82AKBewOHygfxFl6olBuCfKhi3xk
HowntfzDLzR4aNPh3Gl3z5Ssj2FLT2USQ2LRgX9VCN8nlJ6TrWGOtgK5ggifvFdOc/A7I+drcKwr
pq2oJB2+ahKExAx9zCSPOgeMDhiB9tzN1mvhnEKzJgpkhYdssr2njsnuaKeQQlh8+5WLld0AqMM1
w49SZNc+++pzoIbav2FiHnFHmNN2RbMKvW9VmNIIW8A4RpC5dqH97lTgpEN87lOmqqucPkxo4A+a
mpwTdvpPF/3jVObhNrsSCYzpJUrmyEx5oVkt07qL63lhNDzyXkHZGOxHO7Y2NlUWcLvNjXZTUrZM
aMSZqmNtGcmldV2xywxOKhxWzWNuoFXKJd22K+Surrpvu8S0eB3m+jCAGUTKCpGubeSP2jequ1mr
6u7tZ9abKaXZD1AC+00L1wCgLS0dMY84XEGgCnXPTFUn5hGQw7TpoHcBhRLBxrQb49JN9X1IoXtB
9r3Dy/1OaxhbNd0HU5c5VOixFjcnGqF9g9ZQl3rRIWXAR+fVR7I1E69qjHLxpCBN+TR1/0P/FdS6
SlBQp26NJ6z2bmxmtL8PdCf1Eq+RJ5n2A68RBxm8YgLh52MAXV9g15e1dZ6RXXcJlSLj4GHoS4ud
rNkONRBbzGYsrjD0NiyP3HMilAvmL6Xf3NUXf81Yw/7feXnbYQcPPgw17YeIVwIVtN7awgueoNU9
L19Wc1h7h52da+4Wi1x+UyXPhmgVDsrs6iDxdIwiD/XyHGbBFIFTpeWWo6VVS7EJ1aIezSkZj5Qb
sDSksqEfaAKqa83Nih1LBZhFxzWszPqkOlIy4+MdNeK9bfrdg6UlhuWM3rZ0pn607ROJaNeX2975
BjxAl6iWrMu64AU1GR0f2D5fTRDs+EZ+iBG5mDrWU+7aB5AL5u7ZBsrNHmgbawW/egp7bmRxCLDa
TZUJQq/su1NcpxzqCZQFoof367LG8usXuwzEGe1dAO+daCpCSktcF8FFr1MjNiTkXaUOlkE1tU64
ptqhXxcYBd1qNeP2MC/GU0wd48b/jmeTdWkuYMiSDDNceAneq1/jJ9Ueggozs7GExStm6IvpU7Pu
hM1/lmah2AOqf3CjocJrzZz/O/fUCQMDTG6rn6J+AJWknPqGKajeWv2PyDlH99BQNklJYVDhHeMV
MdnmxAEkAXBSHGbhvQZFNu176w+HzTNppuAo5zzCzdmdshoufRLvvSqtP3PHO+kBa3KH7IhGGpCN
oCAvLzmXt2b8sqxHwTIZMbtTcH/ITQORJsTRFCDX4OUtwi875kzfzlEHs4Vy6/ToCHN5ZiAnk217
mqXB+G46L5YFb6c2jA/qhNUNXOm29VkVzCXBA4OwVLa6ASUL49ZIWAonafUFd73bMtMFsb2c8NXB
2OOsyHxffPFCCS7lVHpnj2d15eLrWBry11gXIs3D5atb4t1c+OxcUwwAbe6WZzLEl7pUCfYghv6e
NWHdNatw7+K19Af/kGj6E0zTOy/Qt6bZas59LugiWZcZLWvBqdU4GmOoroMx8URbXBzWJnExZPqd
Jt4NcgnmBb1cyKDYdKNq1Y54dWz6Rr0ClVtuI/GAeMFsiwf+xSlozFzYVszp+NOY+YfruM6pG+aP
NLMvRePG99J5DUufXvnCxKajc02kOTw54Fc5mdXltVE1WTsuf9QXO9wtRXkLR2t+hCD9HdSBT/PV
rwIAOb++pXvGln61kzDejQHHSBWSlxRiwH2zao5lo84SiBFrCbB2aQMbaJP+rYhpXrMJ0pvp/M0N
3hlNwXnHZvw7j4sPTT2QhH88r7u0JCx3Dv963w+Ff8DFwnmwhSoEQYl7xLzm7vjgOfFAEj40rwJj
ZYSfkxdFO+xKcl7QjD6msCn2YyEQp0MFAMAvyCSaIX4KMO5VwyuiZ2G/mZUE8oiRElp41LUpeLWy
diKvZvuszK7aZitkRDU16WePjvW2Yg8TpB1nleTZB8zDyLfuwXm90uRDV0fS6F0LU3BXm9WnyS7n
mNlkbf2QMA52MiMahyW7xGWHpBbY1qtO23un5jPC+vhWa8rE51ruzRLXVTEv0/P/cXRey20jURD9
IlQNwiC8kgTALFHBkv2CsmQbOQ/i1+/BvmjXLluWKBCY27f7NBfOVZNmmHiISLqjj9d5GZlXQqf9
0XlN/VXHNC1E1DmsyL5h7I32rTchMo3m/BRTI3cm9As7INn1rhheSjeBbDRb1q5mco9ddFIMfCSo
HZpVU/uHK5N9szVLYt19whHNzzNySr+2aQWZ+vlWCV4zx75Unu69ty0oZHxHwOWRfoCyPKG70ewl
4+OAJ/VQVXagWZ/rQPaHopc9KAk6lXLcNKLWCqrtVbqhYn9rqXVVQ9udZjCBJ28wTwDsIEpQYrRn
dWjITOKW7OJTI5CtI9m5x6FyHhkVxHwLQ3tiO2hbafxT6aGmmeWniHTvzHz717Ot5xaW3VttKd+O
WgOjucgDPStDTH6wR6WktnMyWn6/mIBGeuJCQg2Vxu3ca6vUa20a025u6KIoaudHxQTku970u5lW
rKO4QmbaIk9N+2VMI1LwVBYXxCF/rMz+hJhhXqbc/QtkHv+mN780NeCTQvuwdBqsbLc7R60THfKe
FS20b7LtNjlK1t/HfMG91oNfoI/d5eYwYyDjcJYQ0ItWf01/WK5yHsnmV+aElBHyILJfgsQcusIF
SN/fYRv/mYfB3Gnr9Nv02MZMvZ2yfK+OY1y9p+Ts6W9l3ZuMvpljiPOsvHuJoCa8iJ4JU5r3pRhM
3slD9o6LlweXxLwOlARfo3cnWbVfQQDcurV4cjRaFlC6Xv7/oHX9n7xn9KLcBYMTp2la3VnMN8Nn
Tpl9kLkI+KogFxLpaXXHeFgeyK5CurR6SFZ45rBJ1ucxqQKoljAdgRw8GUiqdyqWwIMntNR5kp1N
twp0tUzHztUoqLEe5Vjqn6HYTuUOXTQeWcap6T85Sve+yU0B6xSXOIa8lZOY14V9YYMBqDGFo65+
zRVbJ5YW9t6kvsqt0ztbdrZ0nOZ9UeYRRg0ruhkAMVdVaAFMitDTNxMNxBx/iba20tmi8HbEru4W
cb9RZcpz3o5UNkdbz148x4Fh1X+bNq4A06utC6s3z2m/bHQmRqnWp4zCONcRPyEKjqExsI4WKF5x
r3Aq1MMQ4AwkguKSYUuivHnA9Aq9yvjJjKmgZtnLyXvWkvWVMwbCWFwC9qVMhAufg04jKRui0a5J
Uy0wTfunN9yaFODsPPO1F5XODG/X2/zuDKzHaFWJZHOIS67kmdf37OkfdZHOodWNHwp400TKikc6
N+ZWop7rlrpoEzVSqyGZaCEFI65wLEy267+e4F1xVLM8M+CB0D+SUTIvZrCk0RsOxB/sVx4+UCD0
5phudu6ecQi1Fy8l9ijbL9tNNFj1cUc3feZjN5ZBEXd/+sq5WzRJP8Mh3QMzVV0iX8TQtU8Tbqx6
jb4L0s6hdAdr186zEdrQTjm3TbD5DIPEcUO2DFRxZsvb6Dnyw1xTEZpa6viLQpBwCBiHOLXB6hrg
MBgK9jlFJpj0mp/4XvXnxI3esEZbRwZZ0I1LtXzw1H9mp3KOiEYycYIP10qwHSB3ZpsiAPeX3a6P
NnLCpJthY5kOkzf1LU9pUlLf08rYH2KT+t2WvU5s5o/J5oXjaz8nmoT1LRbWD+mp8VoBWb3LH1h3
4GRMfRo2k4flq4Fkb29/ES8hOsaxnaLLoosLfCQPg4RxsbvROrnaSGS5d9i0Tc6j0UqxrzGnQSNr
13sqYfNznkv9Xvo2/z31Rf9RrAQax57SwHItvjde5FlvWu2JfDTQNb2wwHUqLAdExPbSNo0Abipb
bf3OKSx+ciq9Dkqqotg8s6DeyNqjSzC5M7kPeY71222phzM2/2uXrIyfpjc9W9sH+hHQLYwXWqsK
WjM6l6L6LO7OwACfGmNFSCiSmIFlYdsAmijoIV8e59gN1JZNWI1BnBJL4EDKenPXWg1FGuRZLNwI
ON9c3ige/Z8gDFpOIixnlxpN2B4nCLrRsYu3Zklh0J9hNtlRjIjHLc+1bnBfdYcHV63ClpHu5GhO
f660FtNYioMEf+ly+f+DQR/8jtOIJIOCtyzBcrJltHmFZmf/vyScd2xODcyxvuWYHuw6htjYzKpD
VID9Lj4KTsswrUzOfzpLCX6O88FL7H4XFeO4cwBdsqbMP2itBzdT/Fm9jgQQI9RzzFMVZtTWycvE
QAQtMBKjf1AnjTNPQWtUXIaMlcZb1jGCAckEk0aHVFSiPNgn0iAhYkv7UG053Hm0HChBElfNLfXr
6qEcFXkVQlhhdnwSSdthSyK5Q5A09LJ55Acbla8eQUvqrimh0U2dBFxTB6YD7y7t1/pe6zqtZZ1X
XEmBXhaEjbtTvtJHN32wK2dKaUf4gVl+V/GUhAvVX9STEDhzG6FwI8Xd3mxA8XXLJdE5/GQQ2qb5
FdpP9Icq3SOW8A3CA5lEB/1IfIjzppi5VVVresrtrzLurUuXxUFt6kzDrYmndkZMKv5lxVLdM0bD
C1yfsCLhel364g+YFVyIOhcQXzT1rWWGE8Xy9lnXvY6AprN9R6pKgIvloE/qUK7kieiBICHF03Wv
udx7WjqACAMpoArbB3ehTcMCq4dIl8vcfOrm4kvzfhVmTsfx2hQvidvc16V/daM5f5M6kAnhcFOa
PbxlGgz9DhdgOJntY7UL/S4heqC7Q9Vcy+zs0vfHZRZBFvfgxtsqP9RZ/0Ro7i96LVvFhXz/lqbQ
DYrp3W6Lc8X5tc7W5jSKF7Xg2V8T8wCKFTfWOH8x8JlXmkjZhm2tGblZT+EiVyyJTnfhRmWetf4+
E5aiqTp7r7VmPa3bryx9+qmXNXe6TPtTkQ85spYyTQxN4C5/9e5EKbBbfsWFa7OeHtyjNw3vNq66
R8HilhnrO0r7s4RFc9CQ5EJzoTlNt051anKUrYH1DVHf+i3GjBw0DBR7qKPlNHBQh8Oz8Djem5qm
k4YBfWGnrr9SrMV23jAuOFw+HTYI3aLj5wf5chiU3oFdmd/0Ie6xSrK17T302CFhr0MzbRxU+lmP
aAlIJujs0gQbZresJFIX8ZHuGuNYORL5iXYSwD5HHKrOHovxheVFvG86V/exxF2yxSuerJKXcUBE
WgvSZBAJU7Y3ZLLjMj2VVenLAvGtTIQd9iIe9oIsAJ+PG1FGbGxxt1pzsIJIsu+zgF6vKXyoWFf9
FKCRyeb9LZ7bGOhrDYB6KP8BV8H9RVULdopmT0UHsH8tsa8jeTijwwX+f5jGyzuOBQWEA9L4KJ/x
TMafzPjdqdluAcE4e9UGi8IasmYW8UCYOuwsfmst8KilHuw3/HEw82Bn65qR0GYbOIlip9oR1p5m
XOOt92WNTHgE7G4Q1JibXVad0Sdj8FMmEeYZd89JEgEcWD8aU3uv+bs0QOj/1pT+5smjNzIfqb1R
5SZEp8thMJxHifx5zycwzdWzBiEtxDVKQiqZbR7fW/HQwm6oQWCbk7dstBt0Egox3LQGC0BOs5ZA
JnOj10PLW/8JEaWngTUsNj8bVyWhjXL52drcKZQJf0pPMd2JkfAXoXWWlButVQ2/PZHiQE8a1jXJ
xPplkHcnW36Qx3CfLKfMcKbVWzFIFtrCPLdVdxsyKk0S9HmnpWfZiL/hDzGWoxHuWQ9eO94xFp1P
PBI0iDe95EDtjUGqNp3a6CgHx9a87S2JpRrBILxp32zZnNvCJMv+yxA75DN8Tv1lZvF6mKLhJgYc
um7ZfxkAJvts+5YGxlKL3ANvg1Nj4cOcOfxOCta1olS6tpV7sWz5kXVDdGKGBhvJzDmZc3yxS1YG
kssj1BAX1tqhuk0nw9CYxO31jvSnxXs2mKT9gbPWvFazoR9y/AaNNK9RUhfP2LPI4tiS1Oekdmul
MwRRuxTpeO/7hHkRhIG2T2P73VLmfKRRrW8m4haY0WrL+F5aZFUTYnfkDvqF+qC3seFskl+HesxY
DUtyfz0lXgblfhY6HJGgxF+brg/8OrPJY1aEDcFYRjCshSqQDfqWYz0cbCw47HiJY2zHBCJz/DNb
zAhzIYvusYbjbtFKTg04KA+d1c20rQYg2M63mXhwk1uwFIp6Yf2yFq9yLTVOGO0rHbJ0znoM0XH3
bUbDS+E+lqZFG81Z5OMm4ZBkHYxiEQgBngpcqr+PS5t3vqBCg5vZM26TKuzr9nXINevuLEIPeVQE
DfmMg741eWQtx2JO9Miq7O+NHpx1OSV71yHb5470uA0bVswQYE7u7QDtBoq62uEVxea42P3DlCjB
Zn83ki57qqhUcF8Xnv2XBRkMe8JYhrmje34rMONX0KxCzIwz/MBJHqoSFqAugERF1GGxLN0KzikA
WsEnsF1d0s01QRvkhmDp2UOty/TMPhG/TrTyhSMRxtZOTYt9kQYxQCSq7gcpUFUjd3sUA/glvXlg
WTNQGy07bCE056CN6msYuzq00Yaa2CZ4q9Z+Lwn2psm6E3THtqr7zb8oIY+4392qKP7Rm4vI+n+s
VOdD0Q2MLRaeZX2z31QfZlkn9yFJT8BB33i9MVbErV/xPZ0yZwpwHYbaOIq3DS/eI/T7Uuc50NUq
O+ZFel3E9J4YFNPXEcfBZGCCp9Bq+VWlw2ONjcF3gAZReMM63CI9GhZfXkm3uWGx3lAJzlBAXfex
0VmRI0L0f9RceUfNa619nx8WL/8F5PRjcIzPAcvszO3psCwoyzLC+EtTAxlKf9ElhvU+PsBJozmZ
WqqmpyCh6cANW4V3SBSdC4O9LeC42xwiFzOUZvxkymamY11hCnKvrmVAZawtea1M1g9Zr71TIvWS
mkO6i9ltncaIdrjV0M7oqWi8iFJ7XjHgHut8z1MqSDqMZzUq6sZa6Fw2I9IC/VTRT3yMRYa9rg8t
NY9PNjbgAx02VWABprrgDvIHDfcFtBnfjAkLj5uQF5Pba1kJL30Xzg2rmWRocK8A/Xwt9LraOzLH
2jGORcDkIQK5dNkeKNPRnCc4Etnc4sUA6cTD6TQsBiQUjEtsMv5lEafSWtFGV8p043rwWDFrEgxc
JU9tA11niUisVSMwrwZjfpKby5vwkNBZeXoA6G82QuMPYDJceha9ceBiw9Ggfjdm3xQWNnd5RM13
1ls01bmWOrVAF16wG7acDWqKRCni2qWAH+5YR3AGdUjbKBfTayK1S0Qw8FTZ85NBDJlAME9lZZbs
iT2b3EeRnNdOQjBIvla6APISxU2C8WQ9NL4MMaqJRJDBv/I+jylWgWYljdQpvrmimO4SGsXDmORt
qirU0mkEFTK2lyYa/iwabAaOPvbOwl0UKwRpq/FwV0/TfMIp2xwcKp/iPe9W61bY8jvFrpf36PrM
YfEpjfIzsbD2RO6aSKK0CD4vf60EcXPmpk38gfIeirZielwEXViCB/+sGhZvrB0CpxHfNsfhh05+
HbI+fd9aovSDJq3ylIthCbq4bIKinL0T863cAiocKl13OdZxyjlDqXeZABfhuhO2N34mxNzOROrJ
mkR9qFq3eBDHIZtgub+ZEn66CVYPQXT9qpUE/UzRvzpig7pZJvm+AognPIm+EfkJh1l3kjFb4QYI
2A7j3RM7MNJqLukgWGQwd7mQNDNhpVEK5kpHnmxdb15oU8e5oiMRRTk5eX1ZSfsgsvtt7b6s1vJl
2/LnuOLz6OSET7hS53kqJExsat7L1PJtXK81saWdOXb/Ill+TGyaj7NePjkiZV3QGuj7XfoBx16D
KuBnL/1cTf5SQ7GVXGAZJBtEBCM9GMlXP3FfaAUPOLEwF4naZX028QeUAieWfCyphntGqb8YzHar
igVWC+rsLatcQAnkz16ujtLmeOyZKX9dkUzgoksw8e8VTjRm9Wb2IxsjPbIDyMcdlJoCeoU65l73
k/XygRgdXg8v/6xabW92S7+bjUX8KCa+Pi6aMI9C4eKYndmY/Uyq6GaJ5Gong3eAE8tBx8rsG0zM
KsyX/p9Yr7LQpxu++3uSNmbYjCmPBsLz3WqX35iQiML0NkWALSp9pGQOkSx1d8msUAQl8Vhq5tg2
Aum+EoLc261rP6ZRw9Rqk29RQKbDydYIfHYFMVSPYyUWbMhBaS1YhXAfqBw2IB0SIMeWfkNv8/B1
Xe2Vg8nNdsARTELn9q51BeuCmMDObAP5ifJxLyLCLQCKPuao5dHTQJbR1u81+WmZY2C6ortn/Pt7
09M/KQOIilS8uFryrWFxWqnr3DGi9wEEjo+maJI3VVe/JZSCylzQFDojIHGEBxnAadBbZvVwVYVJ
YhJPkk+0p+wIoIfr/FBv6YwvhwEa81PSPYrSSP9GE7NHJVmRpMN3tymEyCovUjPfJ6O7W23Ohk8y
OaRpMTCHx9ekhrP1/wfK2b19NNAJ2UL7KZM6iNaIeq+5i4HAV/Io2GfgZxfHOqNRm/0ixjZuVEmh
IaS2amAe6+5OWqnXsjH5ZheLPGQsg6Z/LctqCbsZIGPEDjQc6hKFW6I+HNA9uS8qhKuK2gxwEz+g
akKpgYuDcLjhA8DGYpz/6Q7gvfvc/FiTxu8Mx/YXikiBKU1Z+wZbBzk9sb7ciOVvM9mvlap+p7GB
iUBr31LWOmBtBhZATmsenfkHQvxtcKMjgSBW6i+2G8bGJI5t1L+l7G53Tp9/3lpCCo/es3/xBgjm
1P2F8fNjqcoBkbE5R4PzEdvcxLR661uy87988jKwTW1rNkjMYGEEhO76EXeSqE3HYomjxkFtPrd2
n1JPsiNPeU4RVys3EBYjk9k0LtsxjENxtMIN2D6QamRlbX4ltb34hdP8YKS1D9NEeQz7gT23oPGO
RajcUZR3bywiuZau7yd4XwcreZk9HRjcquMLI3mMFhEdYvAh6TxiplF/Ix0E1pq5qH8AUPyCOZ/1
PRz9dUCyR84fmuhkO66vTNcI8yR9tQH+uDYcD4faWVTlZGcSpFtgGPLQLlhDJ8Rs4z7xe6dsfOgy
I8HHBd08Se66zWnHGt9ov9mCmr3pp5K7hbK/DRoQkpm1gmXhzRw1dP1KRbDAbOusYom9dYyJkcWv
60h7nnN128plLKvhz49piLjyt6O7NEDrosaJlTfFecd+BmKhJD57AROXDiKHkxh4fyE/JTTxeqJb
jxELH9dQf0yj/k7fRyJGNucx3oII7GjNb/JkPrsKoi3fJv7nAYrNpD3nMsoODhLYDmUhJeYBotJl
FKLRL//MI+y10+Ccl3g8d+TzvbJPg3KF8hOXXNuWOagAE9q/cip4NM5YSrLxRmkulxIbmt1k0J7a
otH5SbU47Oax3mQIp1YnEU06wrqDjrWsAUoeN1hIi7x7svsRfwu1sYec4cTvl3XT/JEwC3smkEOn
7moAiZjr6nXSrfKQMZkeEKPOPc8d/lBtUzVU/ZoWegQET5ihisFRyn8j9LKjcrGixuQNwF9/tBXD
SCoGa49LgdiQjZfh0OYWRtuXItHZy7vU+/TJ+Jj0aQgtUgv7TOiftGAY15zOs7aT817h1d3RahOZ
I/tMdruAXBjCW+eb9m2GkQ17BBmKYdJY1qAXNFQsHiUkpiwe3uD8ckZt3dPv/dakDCrD7ITzapZh
mZco1mBvqHxlZogWc3OC6b6FdHtot5S6syYP1A0ma9oBOwJe5Vb6PDAHTIx+8BolZtPoLSnKt6oz
cQu0ilmiMX+XK1nFVNb+4DlPMNVCNkMn/QtCWQUTwMoDFNTkMMsQ51JMxUS99Q+01yIWH0xNINbd
7Wk183Y0Iqg+JkKD8mMpKa5Xv+tkvdtSv4+x4xzo0AQ45DF/kUPYD9Fnpuu3PF5rMLefFqkzn13F
C2Tb114akNyt5QBCnPrWBqIfh1FryNVJA52xuPN9HiXy2XL0NIR7jhLTzmEty5B6HOc8dIX2o6rc
OQQE9KF33Ycc0x2CQmCVFFZ1TnMzDI7kvOKxLwxeW0QHeN32RMX86Dx3Jh1ezqLjIsb942XVpyqn
cyXftLwy/RYTJn+2/QlplqLora/03lYYluh9OcxTebaLONtRCIO2ESS59Y2XKJHyUUQbhAlp32jy
nQenSULWKaprB6FC2pSli0G0p6RHSeHIfsNXCxtol0cTDhI87Sl1An4nOLWpkggE59DV20qPpk9T
6b8s4PEnUp+go+ZLHPP2SZf5T1EwiLl9fi+SZZ+/b6rSxko40Lb5c0FO1+YUcFgE2pUFyA/G/B9D
tJPLlycGM3SW7MlgqbuT+kK162Rq+E8OxXOVYdYtGx5rU81xwf3Wc1FdisljR+gm/pa730lrmAO9
wg+ox/09YinccMfZAzVkA5Fjp1Tx+lROR2vwvKBrHOMISU8EbYT7N6f+j0Xvkp69rDeeoUURn/Um
QXjA5euPf3XYIUPMpJuTpfSehkjeSjBJx4IWoCNx82srqLooY/xdS9pc3ZUXeemhO6I3bOhkilDR
KAIWByUJutYH/8RtItF4s3GtBSPyuUEZKxMkRgS6JVbAV2Qtuta+5d5YYpInuctvs0drH0OOi7ac
QeV0NRzEmQXGzm5IqxMhOBG8tejjNvorE8u7VVX1ldT+e9OxodiyyLid/UlcGlLLIX0Q/7KmfDMc
dAp+kufRrt+XKMk2QbZDEfBVZVtAqvuIyqqZm5la/NlZ3t2e+wldv1mAtJ4HvFvIDIFCP+jm8jKa
zfv/kDObAxr3swqzxEY6A91UB2mHkDJlACgn3fjqMP7uS3Awd2N0I+7GccdKmON+YhpamOS0l7Q4
sH3AxBcsZosPNXE3LKUkUYMyxk9oz8zWf5vb4R2aCFEiXX9tNWwOmYf9WwN/B7b7mdjp3941nJBV
MZmw+K8WJ/Rzy7Hedmh0KDTl30mPgUG34FW52XnHNDFeRUWtSMXUNbbRfFyQFhTnbC7AjLygR0Y3
xlx5mmZXnadJ/BOoHRx3GNvp4PpRLJ5x0QqF8c7bzzJdz9TU/WlTg30loXsNGNM8w4twY4EIdM6X
rtsrUXE6A+XkEKIQwvL7mpgjMttyFKZ1E9PS3DwAJ4NR8JjTU+fZZT32nFTaryYeRorapvKpz3Bh
Z8khxfiE8tV9rx0yRNqW8gxWZyuAxVvXe2YVKASdvVrj31ybJ04g47Eq8mvc1OwogVH6LF6Jya6Y
aNq55ilmtCmj+WbmA5/FtnIBnG2o8eLM3ccEZjDwGhuJSzVvE4+vvZNYu4Va+11LpJI8fZZcUviq
hcRj1dUnHVKWr9FBYkyURbMubsc4PppRDPUaZ9ggLchgs/YvMSIDacg2jvoKr3dlDt6btPvuiTMU
N5aCxW3qFx64JQJRCt5zNSijb/DvZRryJlb72dCuEhezqZOxgYmLHyRmH8eZ6Iye1lwL06H1lAuZ
NajyVTY+Nbn9p0tJ/TEF0Mq9EmBq4ugmY8poDeLzbMNGoin5FuApQINogvj+Os1TYNjznypoKWi9
GjMlHvrYs5kdc6I5nF59DIJ1mTzRcbfDx6Oe6zwReJnRyzKvVs+i7q9ZVXmBkYEmGrOOs/Ys6Fgp
v5YsKTDpxH4R8blhT94cCP4Y4CjgGm1Oj6Wdfw2aY9AHOX8QQ7GOZIHOAG0O2kA3uO2y1k5cmd1K
rabTagKi6UJRJMfCpqPlPLTgMBmpEaqUlV3ZdvxbawyuqaHaU8scvcwj4g26Km+gG/SEu2dMf9rR
0e9V0j3rkfGsWtu6k7Fr/a61bpVdKT+jEgxMlzbQLWiModaUL7SBiJNlMwpaB2VNG60Ldz0X5SVJ
iQaCc4dvRXZ0h0kwPhRmuMDhv2GGcLPpJR7rLHAtTmdA1axdwXgcK+zRgOuIjY4m8QIzu6ejZz3h
IDxShDQcS2e+mcS+z2spvxqLDOQwOe8qpTrXsMDEsiieue2QqkPQ7XRFJxdI6Ipu7dPg1MeUVey+
NjlZabV4LgVucEgmkNwHfjwtwmwyaiFNbuqs94z2U8d48D8iAQj3Egx99FMzGaPXrSawYcd+6ao0
IEpY7yY8Hv7WkILuVsEzwAjBOVT7kLSQiEF+GBnlEDnVEbwlX0XE91sVnJEGeiVzvTjGsOXCuW6x
+1IrgToYo5ITlt5Xed2GKV8x/VeVwDrtHfvMq+7D9Dpub8oy6UU4Zm75vGb2rzXvmtBwUYsYisdA
Qum/CaEuGC4pdi1WuvkE77Ea8WWFLMtupTPdO2sk7sSNuv3/q6He7kzRxAA6ifsCPnxfRvjvN3pT
DCZ6lw1iuaVmo2OksHQfrWHErol0EKX4XKfaoW+uxOy/tLeIVfE+aRv7x+pCqCWOmnh1fPWsVb13
ggaYhVOMEUHZaUFhEvwcmoB8gHbuVhkY45yep41OnDkDiGKdmyn11edlsZrANGrWPzVwnCyb5c0e
dnZmVjeZNbSiKAvO1OJHf4rRfmJxKB/ww+3bItNQ58l/83JOG5Ka5X2t855KyzTMFINdJePNeJz/
k4QlTwbJyo3O6RIsxSgIxIBiMliWmgTaL3u/0aPyYjUJBw9p3UZT563UCeHHVL0ay0eVzBzUe6RR
RxVXLZlNNNP6KvL44vBMfGXHDvo5+dCjJfvdifSvItkQN3p6LzlwX7uwBGyzX/UCs9+iU9dc4YMh
E7CDPsB+1zBufUzGpVDZX55A8RF954/JKtqH4+PsKIzTz6LBBjJOwK6mhJBmVkP8t2qX+YTO7APm
nkvTUP++TBiriRHauL3H6KoKGV3//z+Sbu8Zahk/JjsksIDjvVg1MhkUSvFOnfdFJl57kGQhyTLW
ghNDio3R4c1zKhE0g46Hv+6J2uADPLjzB9mPdl9Vc3c0MN6zoiS55yAx7pTLPocX0Z2kCsqoRG+f
PQh2eJ1TTz1SgimXVEHoihigKWPUx/sIWiBDzj0ROnrvmuGH1ePeX5zp3TTgTxdlZj4sjn3p1tSl
jHk9u+325ufhwaMF9MPQ6e/lVMF9LpD/G74QaB6jdeA1W8+elzmB25DqwCXjIKWRcO03iyfKG1XC
PwpGuqxDuNDLDthCG/2i1o4ljYA1uK/Xr6gBttO6NBZ66ZLvOrxbtSgpsaPN8TiD+XbbNrvIjB4/
CrfOKlt/k9auH7OWwoMyyiBXjvuU+bW7aE+OkSFqDpT3al5F6yfV6bwQKxVdSf0LPrIDgorgnk0S
7zDDg6UdmkyjK9urU9a+Uhk0l5ynVmlZ+UlSZ3Z24Stf1rSaj62Yjp6lO89LvwYsg3gTLokRzoZ8
TEA8mNqKcKmyR5QokjhW5aHqtiwaoUmwn5lFMBADcPq5DLKUNyGaeHQBo+8emgGEoVMjqeS9zd4b
i/J+reIpdOrpEWXVQkZTFQdVdeuenZA6RFlHvN7Xue19NvAO/Khz7aNbiunnqIeAp81P7IjWyRkF
gVOttOjvYIhNcIS1OB38atCwR5qj+9zHjvvsTbRlIpD+XFmLz0lZPv//Ydz+jyoPjMoZIPWccxIw
Y/qWG2ckJNVQobOKDXnEltqn+eCRDCn5DJfsZWQQ7tbTg7d8iVRiPUdvX6eJZ99wm2IAtwY9V7xy
040S2A0XTIZceQGhhv6QrWAS6ggbVQriQUPDtJtfg8vdGfTQruDQDRAsrcJYeNdUm/WjYQ0hq1T3
UNU25Tdadipra76P6bpVkpf0i8VfXi4+kpzq2HUGX8XSiP1BTvLezr+BLix+l8npwsxxRSmYXlLx
PxXo1KUZV9Zs/QQ9uAapOA80PRzQz97mGcsuRlTSmJQcWxoHbDfRuFtQmvlM6xZu9tw+YIByNlzM
VvhZCjIjo3Myvc3gM2BhYV9NIKUa/XRJaqQBalMX4S6By9ueAj0Lc001Xg3dejKga+4ME62SKMVK
eLENKVvZgq8lfHTWNNWqIKyZrzzhZz/roqesHEafvIFk0US0aGTqRJNZdMBQ3VFZbODNCBI2CHRq
6BSLkBjezX7u5HJTNh6crhZIWqb30qdLAPC8DQpl16doWdjsNQXewyHEuNPxnsVsnLj6w0XaCg3T
QZx2sdMbQOim3v1qFit7oM/y/Ew8lijOtubyPF8KcS5RhGxueHvk6uWIQ5FIx1Q/aVa+PI9r1e6d
HDUrcrycac/CBt4y1Kdj/dv1ejDV2H5DEixZmJmAGE0Qz423PNkex+mFwzznb57O5NsGTKqwiuSQ
4qVuKYwapvRotWkZNvbgp/byf//FcBylS4+wnlqQtQbqY0f1DWLBxHniAjroWt9pBnz6RfqAwzQe
B/oKvRTo1toOv/M5w1Ax6unl//+j1f0tcoYeC40Lt3aEEdrWpk98rD1n5Trhm7g2ZnLszQH68jCc
4ip6be3qF6oGQdkpelvN3i9lrj6pwp1POFc4qk/6wZxrxYGG4b7Hd/UYjAjTUJMYzzqirS9GO+DQ
PoVDvi4n2rEEsA75JmMYtjHvQtuBWODa8y8cfodOF9o39EwCbt1UvMwSSp6hOwclFWWm1hDhFzXl
nhwxpAACPMrZVJfci39ZWvSh0d36knTjCph9IwLC2KJZW75Oq+rvkD8uVtHWhy7tAF3lfXTvDSO6
t9uHeGjis8cqV9b6Eaxu+dhclDMv3YiJsgBbH/Ya5/HGM9aQLzNCdiy2CZZ4xxoW+tadaPf31Nbo
jtCbMvj/l5Ua1R1rYnaJ2cEEpSVeZjF6ONrvpZ4a13LsJZ8mGQKR0307USKIUVdnj7Wo8dosKd+t
NtKu47FNyiAeDpU8GdmwcxipENJm664nnRtwYwKFMqn2P6rObLlRJdq2X0QEfcKr+l6y3PuFKFdD
T9KT8PVnoDrn7rovhIQsW5YQrFxrzjGx9rPJdeMcZGOzp2H6h9EqaXIovAwyeG9Ci0kU0sEKDESU
XexUvoylKdbKzKdV3acM1KOuf5bCwy3qchgY428nRAhVp99O30cknzVilRu0GwinQ20TGx81HSZv
TATi2JxcoJpiK5rNHkFtfsCrZVRUmtUu62kIlph6GgfujtkQCEgsrL5xBcJyMNAWZrjJvDlFRthk
UeJnHQhEpfP2oWT56knVPJllQ1QL8k0aEebWSMj7mED39ZDfsLhEKXJspkYwuTAwm+bOdbXgKgEI
v3C2CaFiDGLLuKRath7hzU7VDk/MgumOymnXjYzYaBGGN5S0v4kYXbZmYn9pBgjnCOTdHjyf88Zx
sBm7Xr/NwdyM7DuclVkkVwxiwrcoHY1t1sbhGmpZ+JY47ewEa5DY+yGWhTh4GzBm3rOMOsuk52fi
odEKbFh9Rf84FpX7yUpXiITwrjF+8nUN8mYYo22jqeJ1yXvLlI3wE/4y9tLkXXkpFxU7493Da3Ll
2veeCPESYDFBLNQnW59O+WtOZxv1jdXeURiHa9V4ixT95UrDKkgb1a8vGG59ZYlr4KOjixWOv7CP
vetjwwoa8vQjPW8cznbkYyqTAUDaznhNIFt1If6Qss+uj+wW28I+ak6Ot4a4wqCnMfxN1ZErEJKR
tk5rkxDHBnhblf2ekHRu4GGE9OjEtpzcs24RrMCQ9tPXzROhwp+a6uy3vibDCtESpMYmH44WPo+V
I4vVJML6le/LtnAYPbS29hu19LI0sOZnXfeEFOPmmgnESxfbbVA1H2bisfgtsZxMTX52gffAzZwZ
o8RQyXByjlFlIv3WwvbUDs2xdrXfYe/2axaHvGMisC64VND9yYuqdeviwKi6gEPbtX7FODmauM4P
yzQFxtQXzZEjbFdPqjhjLr10AniBP7KAbhHJMK/Nux2rvnRjF1TxCDy0dY4TbEGJH2H001/TmUfV
JyVyT5D6K69wjZvhEWRechYkDxFPtHL1hnG+nxxiP6A3Y7CUdRvr1PgJ1jG9sr+SeVRbte9IXtOv
FDWfZ9K2yWtR7Mg+NLi6Y2NSfxrcj8sYEDgaAG1PN/Cz0Ugdqcp4vKKswmvJx6Jc802p5HWs9GZH
q3HaI5HfB/jFtoYziQuUfpcsgBRCSuTfpOM/lxZpYw0mlbV8xytevMRRFJ9jVf5M4lTfKMrCVYAL
5IkOT4fzzXoVA/Ohmn/4HjN+nWiJ4DkBz+R5LoJJT+1KZXymirSrL7Rv49NQ9D+ytNUIuoqrZU1S
1eYRjFNU6AG1uNvZZGdj6BHpsjeqW7nxffdg8/kU44fFhZHmQPMcc95fNn3XvujJ0gSueSFqIwU6
0qBVoIWEsIz6JnU164pTHzd9QN9U5GRbTooBC2yQX+qRlVzOsck+q8V14sO4HGC5BkML3SCi8dfX
LBgmlRJpFtikukRg7h2vPDjzxpimDSGRCzvWIYh1Y8ZYEIU9UoDwYBWEkutNN3ABTb6UMPtj7lXN
AU0MRZqmr5IZEdjSrtorr7kGSZ8fI9+BZDEKLiLCoqeHd1XHY75FKn7Ua4bFVYdMToQ6ib14ce5t
yIWVNN1wnNGhMeNCN3LehZDl1mdwszPr4ElV3XjJJvWC/59gS/srOtSFMVtsIvcpcThfR/62SoMJ
YT18lURabyXYeqJKuzg0bnnK6w1Y7K5MzTyGMb23mPl9OHrJFUsbSeuD7F56aig9z99zOEZvg09F
PXKVERQ7H24HxmhwGTT6wTZgML2vST6ZrOd+AtuCP+2cMHW8eq52KY0uxmrBKmbqXvLJ+JjQAm8Y
QUNcaMf6yNx14zMqIMXWNPHHjP7SziMiBSCVMnuQ8hhi0brYBZrVBHTsRqDERq1rs8Imw3HLIpXl
IC1yoK9JXawNucwIkqHWGKxnF4Hb2jVaNPlQDRdSqP4DmEu87H2TtjoJCMJO+8/kS5PWT28c82vQ
Je7VEcFrOL6FYV19mpUfr0KjoevHOmPVkuW3tRTrG60h004W+gx6/qmBMMXL6OVESo58h8iSdYZA
nf4Iq9N/h7PQ2W+Yz8RKWGcrkudWEAYsDS8h3iO9lTA0nAJ1YBIwp8VDvNWCsb/yXIcKtg72jVVc
W2fG8RXZ3BBJSXcqQ8TA6EVXFLYIMChrWXSztmpTk0AcesD4gg6mM1r33HCfFeAMs4+q19bqIhRV
4Bv8xD94jHwXoav1KGgY37Lkeel6a9hOXHhOat6kMEk24xT90aDmA4PG1tJ27tpNm2/ajKjKc9KR
+eIwTAwNZqSaBfXhcyrc4ZLTjVvmXQkFGpNXWPDZtkYQkpvHSIc4tEVj5P65NuD45tB51sm3FLQ6
6yLY5ZFlbMET/zbpjZLMkL81uvihJbPXZuArkSEKLvihM+dhZy0yr1tkWASRhkI7bszG3TAV1+2S
QWSQmcge1SExxAWp8rfIFL4LI4VpkhHeTHm3rBvOIPH0XYXkB3O1RzCCI97MAHhNVgdijN+TqA6E
6jyawsa/dNMUNn0/bHJJTd7rOsr8+AW1Cu14S5VLMWytDgsPWo47uUtISMPpJMSc2Fj5r5Bkfvr1
R1n2im4WtW2PsgK30dZ1rvSVmdBnxHjQkgcgOP3KKj5aI/SOPcbexWDosOaN+FDpP9rKIh2wVl+6
+klmebCIuTQv0V3/7nUqytz4E+vz5d5lI/oMc4P6GZZcW6IULsgImLNvrqNeFWvorMQNTcWHzcmB
w0fr19T8gy3KVduCPujIzw4llaFlARbXKt6YNqPbFIa/ynrABgZpFLj/reGSAqBrPmzn1keMG7oM
/FUQqHYmGz3hb0GdwaH3pIeDCRkjXaGATZ5y7PXhMkz2GF/p/D/uRQY0YHdqz8l8/ZW06FMmAkfN
z52zmRs7UnrVwY7oVj52BRPNNJCkUbANq/bn4wFzfrRvSCWh38rToFXgM6p0nc4Pd+EWfhHu7m3I
CaWpm5TdkWZ7e/zvbtvKOYhDa6AiMkAgl7cFduCCwMz/Punx82lxGREj31z89wdmlb9qsAFPBJ82
T///Ln3eZf/fTz3uPX40kvXfJ2IEMGmoZzgMwbY8Bxk2OqaBFTp27nqoWI6Dk/75++DjJwL7x2Cb
ZHuykH1uM7UbMArTMvPHY6clLLNGyJqS/NcfQchplSyvpTk24T0w2zfKwOFOruEx8ZBdg+hGiYW3
BdDhRHaTM2e7ifSJ/qF/q4greCUfPav3kNycp9BmZsvQKcXxyrEBieNbmYK0FGnU+5rL3Nqxp/Qc
SRbONhXEhjyuI9rC8KtnQLWshfETKbFx1r058xHOyTKq3exuimxcet5Qk47HKVf15lWMSr10cXnz
JIOktDIsSACee41K/S2uWYnRPt8ZLlhbTLTVHp8mWRR5+lY3BUOvRjv4zIs3vhBMSBCp3iunw45v
/2AtwamU/Cz6GwyUuqmHVaTES24QzSSd8uI5bcUbmWJQsrV91XWKrrOtaLZEI7lj3LWVbi0FTjHS
HK7ozsrPIhjyHVrdaeHZ049M+u2dAA3O9/QKiBQgpt7GktNF0Dyd4Lc7xBcry8TLzE/d4zPqO3hP
C8G7sJobZhukt3mOwk8x2vO59AH6HAU1b6aqGqeqRqkMt+WxAez5hyuYca5D7TNG/HRE4o2GPcxi
lsF4tkCj0jxxo7y46nXuPzsFnZ5Inqj94NQ6Uhy82Cd/3NCODnjahZHnxBvrLCpnqUk8Nvmza/Rr
B1N7gUzn0OECNJuYcUMn92OKpg0WKJk6w7Rv4GK4NXyxKA66d5D2YjuwcmT0xW8apJVuPLr7l5Ih
1qXxIVm4Zt5vEL0i9oyYii2thkEkvDj6PC26rL6UvAxYN7t2RGEZl25z9+Wnm/rbYWhYgDW42l0H
nmwUZetBgFBcVDgqwRsjmksjtM3YFOuzjPAw2Lp3AhsHsFuaBWSXTJ4Bswtk7Ewy87kNYT71YZae
/z40P575oGLzyT77XC9XaIiShWN2AKii/iMJ5XiPGgRKpZiWrgPY0G51eKBM4pY95JqNspJ3Tcum
74lPXifKytWms5/LPQpUc+PYUpwtr1r6sW0zfwQARsNGIcJvBihPZr+rJv3SFslwejz5sf9x67EP
DpS1ywAAkZxgRhvCWpIjzZuWry9gn8nw6I6PsDya8ALWzTijFf/Cs+sgwPTHe2DHy1qr3ZfHrm6a
aAc249Pj3mSR4T4wpwyHHu20xhD9RbMj3Tg52Cc7CD8fXmq/FYTwhFRqWK3H9g9uqp+y7ct3oMnn
nveHgdoor5xe4r1dtNMuDUcfOKWHnj5FZq9lfvk5fyTLkGodYnX95mIqOUcGqBh/qjWmVmhksSkr
Mr5jCRJJVcvBisnVEEi3TVOYqFATSk9ZrWVqW8sWRcQh7GzrXRDQRtp8te6KgKwVfJVnJy5spkpV
CeKTkjzQav/02KCaBxWg+dpZM7Xoh14b/TMFvrccuHwsolamcDXpEJh0cO+D0VsLwG2fI1Z83mmo
5r7nUO+bau81On4aMaHu9fLfinXJiTn6N27y9rl2KWXK5BwFHSF4MvCWmhaHz8qKdfirvfuKWqKa
jG/RMWxMO5z8Q9nLS5jmr4lCTdTbwXgt7ElDtSOw3/jIlHzIRCNQRfqpzVGfIxQnrawORvODEzjz
GjRmLNoaK93qnaHOiRxcHNIEr4dc6uF+FMbedtR1yAtxTZk8FXQemTVmeO5TELE+SEWXFv51VYdd
zgGW1OWOd0g7avgKjpXsmU/0x0CNP+skrXGcctAQroUY3TbwA/hnu37HnJs/odFTNE0hgQg/r5mB
hsOd5gh6vKmSO+nkWzQfF8/Ug4s7b4hlig+WU6odBc4CkGNDNGppH5lshs9QNb51bSBYz8JnZ4X2
aqjoHNDybY5Cfgl6gQfCbNfNVGnPg1nevdEQ9zYh8tYTubbtfQ/aK92NJok7wiHctR0IPLpWxzci
4Qv49Nj4QNIWwMdEWsRXO2ShT6zN2zA53w5l9LOXSXenaQjLl4lkUv+44j+u6mknlgUkjevIdGAZ
QjLkKkjnsleW5HzGKgFQeCE4nOkuPr60obQvNZiC7ePeZDCLJw0omruq2Zsn22bpu1N1sLQxe8sS
hUpZMzOiEXi0KEFiA9RduAoXbmG52tW1e+1KEkO4rTqMm+W8r/IN95Q1cg+Le9pXLuY08PXwOhJG
Sbj9p1PePU8sO/dJH7046AB8UVcnWI34IEdYig5+gk1SExzkUj6/c3yAHZidQ0U4Mb2pOFLtYmli
YDpOHl6ONjCCs6yjFtkQR7ZCKYYVbIi/cqd5ro0heh5o5GwZze0HzTfOI0w44tUn+Z6GXHfoPbRr
VyLvyxhRn0rbYiXWxGAaMypww5zkmpLTeY4Z5hZ+FT2FVXgNGXnuMdVKKgu68Wmh7QKNFHvLIbga
9ZizLeKiPLai+w1J29hnhTWclaPuAFXdXevUNoUx9XoUldauDb1XzIvu2kEjMecb+lfm9B6sqZz/
Lo6NU6LkWVYq30tdHCguvVOe1H/Qg2Frrum5gyDuLvVI6FYqcvcEUR+ZaIS5zunMERkz+KScsJdL
4SbLJmaEaTmuz4eQEC/TQ6WoyLqu5mJSVTkjOQ0uhQHsAeTQrXnsbrOMpkp9n6dFO5PD5DU03nqt
q0+F8H8xsLU342DX1CtQACWDlm7RIaJZ2pn7hqgl5+QE+g/U/fHxTvjubO6JPsY2bKHhxsYLS3Wi
yXxPLevZZgs8z34p5sE0nuns3Quyz+TiY2dlmcFMyxfHQvcQ+YTMeDw/Djd+apDEVoEQ12z+hYyg
DbBz9Xh5bALyBGATIVqt9T1aLvWdav0bpL3mm/WgL7+rBk1dE5rFRo/QrtFlufl2ZZ5iJAybNIz1
tRurmRzLeg7oBxLiqF2CLTOelN9HJ490vmWTR8ObAagD4GTsZ+diGCNSdOsnhOe479wUPKTy9M3k
+98uRNprkeWIVpOJOgG3itn3wYJqsYadOdWnIKf2amDdbtG53h/30PF/d6Ah70gclhZsjeYy1aa8
aQVxDY4RxCfMotj38OYf2qooPmhGg/ESr1HRDa/5SBcyKuhng+OhngQh4M2NmSYc8XVVMfQXyCZ5
U365ikCIum3CPU4t+dHjhX3sLxoXrFLeuNuuZQ5qMAsAkd2zfj5UQyy3rVuAOfG16tMoPxM38r+S
PgYpZenejmT3/N0Ih7VbVfLWBz7SyQEvi64jpOWUB1ARTubG5+r+Vnb1ayy19pcv0ivBsea7yMiT
tqzAOFAYrDpqiXUbFOZLUOj9YcrA3JUzaykjleWqW9EZSY7ZLYvqCXKddjR888Nhgsii17WuodH+
okVZ7h+7rHn/45ZmnEzktGiHtJNbxNEdBUF0tsG8PO6lQnRnxdUFXrUrvrWy1Y7KMMf9yKojk9jk
uHg42IWSle/19k/bU/tEIZxoINXuJDYokEDRiRLDPBp1Sw8Eh6LuYKFsutrf6R7axmZ0Ll6rW19K
h1dFmOTe64r2yceTvGSqNS2QXmCztT3jSEcXCZcGUiIcadtK542mgnsBX/zTyqA4KyMLzlpPLJ5u
MTpVEX3wQgEVaBRRDN28IcnLDOn/OHq9HUXTv3CO2lbK9vcy7Og1x6hMmLRZztaw1FPpwOUpe3dV
4SvXRje9YTE1X51SXNA0ZMD+W/N1fuxxD+3yWxlxiHq62WyHcCiXhdPAkp43oZa229qq6V+4yIHG
MVMbLQ28A9jtb4/kznXloNGj2YRwZqF72Xgw500CGUl3KYgfu1JRbTQIoacwJ/K2jiP3GprK3EW4
VxaPu4mhCgEewDibhF2il6mxYavax1MIFO7a6NpnWvXWvua0cxV3JPLtvR7RF3omV7RsvvvYl2Yh
iR5ucE05wO5uVzSHrAIOSZQxSDNaL5x7nqzEdM5ztNrZnDcDc0NiCiosVPMD1qwjftyCirWl44fj
ZRI4kke9VCdMKerUtbSWIfBzfZ/3JZEHcMWO8Yv3cYF9zoh/iVBrNyIbjL0iUpaPGB+XrSGlDxTR
3t3nEPj1U5SUW1kk2rmb7/2/XWMIJARoNVHejzymPor5zzNM41xpD70/FfuxosCYYEmOHVRJqD75
MDIjJlni755KZdVG7xlnax3cVNcorlrFIl0ox7iWTk7CAQErRG4G676KCma9CvkpltyD7ev5i8wG
bzOVibtqPZtfnpJpERHrewlmPdhQz/YZL8bH36Nf7/MC9bsRR0+PzfAz7irnprQ2eio40AIsRju/
Sb4fB2EToV+WYf7tepBuMSK55IsPVFIqvY0i2djSabA5mP0BKuWTYjJxMluJqK23CnKzdB9UHUvN
ySpjclqDp/nYXIcJKizNTcTadVhnktCxnxxmWZoz/bDCYvY8NOM277ylKKS/8nKz/MxMeBytj91L
OBhMgvbSVGV3mXqd4ZxmTqvMCMhCBljR6fb04tOTZVHx+rgT9DeNGKpnoNsrH+PRNWJt+Xfl0lV6
sZKDHeyUUzwplFsrlxjxFGMmtOIgtjBvEA4U2lw3Hpui9OsT3Y5o4RretHnQCoMRgOGYqj+RWBcs
cm5lbac7ve45uEpMk0uf7tpRUzK/E6rr39ra1oGp58GFXM1+TbA3hCeV2GfGbt42q8qf/Hy9c3Xj
xQPqf3yclmTqUoeQV1gX3nCWYwAwMASWpvACnwNfuAcJqaXOi2Ita308oh2fmfiY6fm6ifdi5P9s
qBJESkStk5IbgTSJiF2x7G0o2Elkn7Sy87dFqRt7pv1bA6DiZ11BbnYxsx1h28EWSsdgYzjoPODY
I0v2m7vOt55cWN07LkhsmOM/pvKzNivt3TcQjXT+cA2HQN+6c73dtXlz9RTpMkjW7pQyRM34V+om
CKiALJb0aBfTKOKniIi7W2UAdvFHcfbmJTa5qQ70V2Ri757dFOVqcBICY+A8k2aleSBKRSWwJtZK
n+tolPhB6G7iOXnRnZ+PhYJTGBczymy4TjDIsheIcONSTKnxoiGUIym9h5/vjfgvfT242Qgb1lgr
YfyhZZ8Gs9oUk0XD07Z4IcnIW5r49HlRjTfHZt6AvGuOyKdxEmBTWNGEmCEYVnbrOkZ7EeltBxbR
8EPR0VlxYt8iN03WvqyclVVN5qGKmo+46uwbKx6i8nqgovca6ewabtE91IuNk0bWrsPWQUkXFubZ
It+SZBfS7MEYrhpGsOR8ab8CplS3EMzqLeowalgCGRn9VD5uVVzps2COSep+gwGO9nPPrNE2M/9U
6p11axsvXOCH1W2G3EvP8NRmGOkSwBY/lfMmtPIIh0CRo1LDeDhVvN/6PKPGyg7MtxL9qW7saJM5
SjuWzlieQkOKtZ82+tkFtOCkVXDpzRDtB4m268d68bHvsdGJYt0TaPslaPWeejoEBSEELzD/5oz1
tPtd6fesrUNwhBqhunFS3RGXGNuclN89F73hSsr3dzjSI3dGZBZxF48fgix0IwiMNzXgpKKaxt0c
TF8ToOZzSz27jxnPrq3YqT4TDLgA6IJbRXfzZjC6wlkcMmiLE5hkxaAf2hEX9zzihn7tVHxVouis
EVp9VoF3pBDZ9YYhdkFXDbewZ9MNSbcNbTMAJ9K9ZDidDpJRDZfKpghXY8Qn6RkLUI3xqixK+7mF
SACwrliAl6KsxiLqHtqWGf0CKb2DggEfSTt26lhZYESLzL4+Np7vvha5050iMn9jgefQ8jgOwxEC
GKlcA6xr27bpt8+berAaFvDWH3cU8ujNG85WclOO2DccaVV0HLHNw4KKidTWfgG/dW4Uov6GahNN
IRas3FX1HTLFPK6gIy0n81yTnnvyghgHRs1UsIbqt40qwiWoeouTKDTtdRpoHA1uMJyz6kev1fXJ
JjRxb0pkZ6ikfpIep28Cqyr3wwQGgaonPjX20C69CbpCm4zi+th4sWYsKq6VSQOQp5l6pKQNJYMG
IrzvLTyV4ALjiVBPGq9fSIKHk1Pk6uyirwMdRT4sc2Bctx8qG8aPMvsWfDlvpT02pK5mX1ZdZ0+5
LxPaZlPfbTkdQWUKUW8SjwH8IugnAUbGpW2jw2LfF05JWoc38NrndiNAQoYvLsAKTsjp7r8+5Kig
odt9p52LsN0CT4HA6zQQn10RPUMZIps51mayX/whWFUsshJGu9ma4vy4pVr1GnWklRUY4FaT5mZH
4iqte2ba34IlyQ8gIzbdnnREXifcs1ZDPnPg7lXEVt9BQcm7Zts/R8ayx8cu0+Y6jm9riWDEBW+h
dXQvuvoJ1vZzViTZxygzn7i73l67xGR8lCPWjanovk3foZAS6OZsoas7MoIKXks0POcmAvcKIcZL
WflYVoXbvcJq2gYokpa6yBpMgLb2rM+xkAWyHGysPhZTFkbrZGiwP/T49QaghXRAJg0tXdwj2qAr
mPZddzYRNl4nJXHVUTTDx6GrmLedccmj4t7Kst4nIMHODEvCy+OWz6pvWUVAXiIkvzQ49FDus6Fz
OTt62i7snXKZK/M1Zxb9xl8sd7bVixVfPPstFu0v5pnky9W+sSlsCIUGsESwCD14A/OcGnI6F7J+
xehonVj5tctkyMRnGFUkF8XARTu+ob0kUrqhIbOu66JcO6KVO+bcgkYcE2842rdsdJ9bNEEH/vyw
wt6cfFYjXHtvAmVQ6JcIXjq9BZluKPaNBfxMB+GBd6D/GbJSjoC6au1bETi449ETdnEgt56Ed+Al
6O8GXAUZB+qbBw9vPQ6MYBqDE5hloi5P/OGLUo5OI24FmWfhzgfo/UaMHsKg5hQlQEud1muO9Jm+
EO2MmzYl0itMGxQ/dY5aHlWL14MlZhX2py3sO+aQZgNgNL1nyK0k7eRtiSQc3T9hhYnOoizVhvjO
F4q+QVZ2e9MKaVdDmUBYO6x0DcJdLDh1JlqOmgCKWJNcEFjhwacbs3S0Cd5lTeleV+OtaYhW7Vzi
0cqSkhcip71mKfM+FEm6Hx7oPIWktRzPHb1FnFwjMAk75uqD29CRZG11bY/5UP4MQjmc+mz4xiuA
PXvOqJTZnyjIimMqjJLmDxuUJSvMFfWhYyHCgHQWes/DCNwY1ZYs1neQ8qfU1K3d6NZ7Kf1xr9mt
OLG2CY9zpkjrzaEYLm2JskJGoFXfWHM1EkxwBZkEgmMedK2DMOf8Ax1NwPBILImw3U8wW6zGPqe9
Oy9mQcsIAnDyOZkXRq3EJ2oZTDiD0T11vc1BOotUI4dRlQCqvaZrS/hY8RraTbr2LY8r5bMja+s0
Zam+VoS6DaR5LHWDuMYsaeQWmk96tbv2EgeOtrVTB/94iQ+9dtuYFBmtoC2EldXSFY78VAHtM7mo
WnUf7jFE4CCRAjqKPtGaxSK/ryIkHJn0Jgy9prUthJ6cJHQQNyXEe+7iMheF22nMoDB92hEM57yG
c/N0jiXd2UP12wCBuq7INse8axAzE44h9HjQbiWkOSiSaj8YFr2bNPKORqzZ7wHsvjFIgk0lWB30
lRa/0O19Lg3csGVFB74O4+TVgm1bQUhk4hef04GExL6PjSNFVZLbT1Xc/2QUaK1TGRD9GetfrleE
e9mlCpN/jj8mkfWTL+YKKCHlJvbq/FyM47mgq3TMpJmt+4ZYrNIJiu1k4QYSuaIVpVNEYh/YBqVS
R7uL+80YqLPdurc6D+519quTk1zxQEfXA0J00oY30oHKbQpLD9+gPS1KgF9VYYLtkdbW151zKcgj
rSlZQaWcVEIMt60jIDZnUTazhhe0EvRyK40Q17HqiZLBy89EDubJhKLIRJ8yxjAUOz3AK5Qlh4o8
5Y0uyNjEr0Hma26y7MFxJHtdO5EytB7K6mZoZfTL6PyPgVALKOfZs4ngyNetX7VdQfmwrIHpV3Fo
c9I0Bvct0MpL2wXcGOmhpSu/BtWFTTbrFDyceLTBZQz0Kd1X3yvomfpvUB6bXY/qbAXwOL5J3ckI
/GjeRtdp3pvJY70GYbdoqVyznqb6wPTbJDbtOomCEYAaVn08bvX5nSqdKnjpI/UWeFOzq+lCYtIn
+K9JyTZpFXxIh+Z3lA0XDDBP1mT96GodhFYwfpNXTPBHrcmVFtj30fYJ3unDn2YTQvtzt4TdCU5B
Y3rMoTcM+s8aeelxyJN21eNwm5I5C1EupC8lnQu5UBonGVbfpFRUkonpUP+iAWbLuzcgFFEJ6BMz
/hXGaX5CT0vXhWttMmbgbRq0pfUuj70GsDlekxZdXQUZYdGYmJllNCJ47BE2+yBG0qnU6N7ZZGED
Llsl3i41E+fJ4zhhWdmSiUYTYbIsgZ1Jv4FbGHa5Q1ZhBtVSTyJk0jqMkliLk6PSHDTv8744a98M
Hba/2xnaSKhPXxxMTZK/U050bxcAsFS+88hCPbRFT44uoRbFYWDeMaGQQu+76B63Hz/xePbjBx53
H7f+Psuan/X3dz32Pjb/7BxawvD+91f9/QWPl/O4+c/THs/4Z+ffp/3zwv6+pL+7g2iImuPfPX9v
//eq/vnT3eNPG5E3/u//+d9rQ4nyfzv/+Ruo7GfR7z+v+PF7/+54PPmfH/775x9/7u8f+nvzv/fs
8QSFlGXVQjfG9qsuk4HQXwSz/NigIHWeGq8+2tbIN8UM9vpoIAwA39+H2DooY4P8LSaqd4Pk9FJq
zY+iEM+Y08EalflxRB0Ql57PFKhdak70J/K0AjwXkcp97LxYk7E0ApAW5hinDOEil2goGO2GiPZa
R4oMJq3ITVwasRjtQ8u/pHXtnep6XNZhNO5E1P4xNNSLNcYUAmcdQaZr/Rq0CkMGkaNYYihAV0ms
D6RH5lDcjZbvmwc1IpxIUEJVwBqWgdyQuphvjK3pVV9tMNLR02WEWjGvu4vSICLpC9spUU/7ODII
NvIuow10seovQJyiK5gL+p9TGu6yemdhOeOdsOOzmwQL6FXuRa+gAg85hOGUTKBLqM/Xp/nW49EE
lBrTfqJcRqkt69QacFx55aYnJHgZgGpbF7iPl3GPSj7PNfJHvBL3rtYptbOy/PcUEs9BEspq6OGx
hjltnKkyc+DX8smIHfuijwn96oYPy9O7aPvYJ2oXlWBI+ppd6YjR7b7FLJiIs2zuQKmdv68P4zBw
0vkuSfOKLiDJ44+79KkXjt4kZ1Ds7sVuPWaZ5F4AoMcLX3f43kvYkE5HRryKZmFvxzizJA1l6DX4
bET0XczKCo9S5QefydVFMUTbuZi2kRQh1zTqbK/TB+zwKV6YtmK0QWvrzK8Ez561CWDacpXsGDQO
hBIoHPVhT2JXZ7XBxlc6fud5jiZr87UorsrxrN2jgosaodProyArYfNsvK6NTjmHyJD35YJp0sC/
wCSuH8m7fLxPj01vWxND06FZP+4mMM2X5HNEG0atTOCdESWzhoej5IvEtZ6aVuKWY3UbsjB3uBBu
QhTlFFmnZD5ciErcTApcXxVw1M5vYCfrZ1ObAg5VUCcF/Z0rrZxPW4WHsE3J43XCFpcSycnjiNG3
kT0VLhyhbWYZ1VVPZQvFUX5RyTEaCnx/odFDZyTDB+S62aqY6eom5ooF8wTg3b2/H5aBXlU3fYTn
KV3KQOiWNPFi7VhgdEQlAs/mUYrTMquYEVIaQ0FBWlmYrxp1YODU/8PYmS03jmTZ9lfS4vmi2jE6
0FZZDyTBWfMU0gtMoZAwz3BMX98LVFZ1V1+zazcfaGJCUlAECD9+zt5rP12ezMNaC+by+0k8b8QQ
ZU8iEsYTAS8525u/vg3hCtbDx8uRnp4BAb+Pl1+QAyVwHeP7SKpu48GbHo3LL2ge8t7uv48E/XNp
6O33z9T2mxb+JtZO3l9+Rzn8Jrwte2RdqLds46inGbm4zaC281CkeLjSFaSy4Fbh/lvDdZl2wRJk
odfAEMEb/6b5qW3QGNunidDAc0H/WNV1jBTzWdDHvGnweDEUidWVTKdjbslVUUfxMWHdWjnDPD0Z
+Nnz5fVURj49YX/Ydlh77r+PxSlOEBCKl2MNDCAvivrby7HcpVyKdAMRBj8XoMgNqkK7/j7Wjm8G
2WbXl2OzUF9ZgUH/ckwfgN7CTnHPl4N4Hal2y7z4fprXhKEZVT+dvo8a6NraJAmOl6dWAC0+VW79
/TRzph75b2kdLkczASiRPQak9+UlhbOivCTgef/Xz4K4TQHp7y8vI6Te3rh6M+++jyZR6adAEXaX
o32IvcgesbFejiKeS7aiDbLt5ag25uO2Kkmm/z6qlUyMPJAvl6MmmW27qMqDzeWo2UZY9EIQy5en
hTSG/ZijiL08RdoQH6bYlWsYeuPTlKDArVPGa5ejjp0URzPVCO1Y/qJJ5M6xdrDifR91lYI+0gKg
X47aaR+fNfYa3+fV1tnX9PBIvo/GddZdOakdfh912zK5Dmvn/fKjY1o512bVPg+Dde11w/xcNfg4
FpnqgzUlmFeTjyLBcRBlhbZKBrfdaXYzMWjWNnVdhS/RZ1IkcC/UbO+cIFHny0M0duoMcuR3ohUI
tor0upXA0HVEZmGB7CpP7BdWTAvETg/D23rByageLdf90ipqWEjV8WOlOs9XWiTO+DXw3Sys6mJo
Tuxk0zuaatp6aomF0gsaanqP8thIxzfLe600zf5ibv8oK8f4mc69u7aUPdziLkXOp8BC44Z/k8N9
FlbpXmrGgbpVbCdWIvIpOudG2F5CLPW8DaT+GQrOfbSwbRzzKSC4ElfLHLx1ZnYDXRTXpFWONyEi
ap3FKdXI7Bjt5o0Et4dwLtC/O/KuU5wKuJwuamJEBkPX8ttQ/Bx1ZcOvaHSLCI6BvBs9eHLdarjy
Fi3+GPX1no6/6dtsu3q3crHNfTrF8u/UnnEE3Gq/OxLECkXIaWz17tZWBeto6mo3cwBwF4EeVXdm
84kKK++YSQmQCFbtjTGaARMqoR6Vl5NGzGXHOD28d8NLFut0hNomHsdAjIgl6qeMecUqmOcSCy1h
bDm7UlmR6wCL44zdISYolps2Q6rkKhxjgliXpw0OPKABeCIeg97M9/TZXuJ2jPZ6IbOrHG+0l43u
caxK7M3x5J2ZYdq0CurSRlWuf1QWxLQ5wBoRBNjZcxjwMBQ0zdgMhXkmifPd0xMWPCSuGwyf3hlS
BWeWn1ZahSTQDU8iZU6uLuiCfz0YZo9dOzSjzZTX3qrzErQcTerrjosAwJ3vZzhveyOkZPvvh1Am
JjB1Gyrj8kdiCvppETlPAKExw8Sk5zLqBrD9GnLXuVXBfOjy4QBKvL0qNBI97cCN6CTjmyY9UJyF
Ew1QmjrIzy79iWiK2cIsP3p5INQQbh8SfoTz83tVyxu3CNCve/WwzrDqn1Pau+d8eVAOOIQmGvf0
4HpuACEYSGw2ODvM0bdkQad1Efp2RH6R6v39ZXrIvPSYJoz9cz176ZJxLeshPRHOlF2NC1oj6pl7
C3BBveU6uzgLbirGRaexE7tqCtw9HwRxai07PnYMBvOyi0C7XNd2ZJ4IruPh8tW/HtxxWKak4ddF
FZYum6lOK0bYO9jbsmCGN89U06EZT/zOZZAYj2FOlz70OyyYpyHSopNaHtKuI8Szo4GcOJgsUvB/
2z6ACVqRtw0NoKZZ2kXuOh3ag2tXzZopYw7KL9xViq3umAZPqd6Mx1Yh1EuFsW2TeUe0jnXEkA8/
cfnKNq3poEpkfoi6Z1FcoX/groEXDBgks+MRYcJqsnuorwnjOqnhLMEdccxBjYM6MevgOMh6b4yj
pEDrrnuSW09cOe91ZL+HWrSEYSe+btBGn2l3tXYCwiM3mpuQZgDaUVq/UazvGlWad/Ho/YLgNvmk
s1oIRuFFcB7LYNL2SezS7iF5nKlX4rcJbARVMtUeDYJF1qMEA5jgHQEDSPyicCEj5mY37kqrTO8y
YzDhsZNpVi9P6b5jZVAU77YFowxP23aU4DZq5tkbK9O4f2201n6s9fTFshjE9zXYTMulH1ODe2xL
7Srt6Ld6nbORAj5KS37tqQzTTYgN+Ij54fLuKuIu6FTAbIONRVMzqf1pSaoCOfIy28hIli6GpazX
ocYBZhElDpJ5RZRb6GMX1JqSigiH+oZ8CXFIH4RXfUj8x3dOViq0xQRmoJm2zmRos/eXAJFMSNB1
9rhAMWIr9JAg4Z9y2wpSvoZvInQhBqo1Ys7h1bLRcAYQmFYl3TQ2RJ6+cWvqA28Wt6Hm4RkgXAbH
OPIfNUwMHR2CvkhJtX45FAuISjeWG82ngL4lNzrr2hEixinFzkyvdER1GuGBNtj3vhLVaW4oAZLY
CN/g1P7qzLi89iA3g/i2rqy2p1Qmv+EtjJn3ybyYb41mIgIapfiKyfsKuEd9CvCVs6zMPXFxv0cU
R7fpmKothBS16T2sd6PyrsYofZkIcHpsyXRbuqX5EaFO2Lv1wRldpMKkDGBXJBevDi3Gg/1EQh7g
z4cksmF5zQRhqdnZtmPQnVSb7mJhygdQOBntcw0Gl0a9Nrd6DerPTdnJ1otDBbpS5Uyn0Vhgz1It
V5YG8/o854RGFqm8EqEw75jsiLvWv3ydsUNw0JVdW6bL4EKnuWNlxp1jhckNbkjGTeTaLF/Us3pn
Cy/ukBqJO1xsi4jTI11UI4jOoertl7TaZFUWc3skbbY7YiphsFPA2TAWIkGGC+VoLV+FJFIT2n6b
dYTmrfoUF07YBcPRRmGvpwC6oOcwnXTLBSWDTMUIo21ijM/L2NwfM/0rZaU9ohLN4PICE+ncgRgW
WRGhLQLQbxDgm6PGTJUGNgQWEbQDxVzX7cdR96VTmNsEyYE/KPemQd7n5xZxbBHM+TVNcnyPbWbd
EZvjrCKE3luG7XhtU3EE/s3K1pBVUMDY61SJnIiPC4VrevYSNl4tt6WOHpRZ5EjJSaTTDUQ5cNwz
5AoxBGJAfbaK7hhRsGs31FIJeAS2MYalPSyYc3NZBUgADBtyJdfhlanDle9V/IH5L9o62i89cOXB
FfNd6aTztt/NdCOO3QBMx+LzgzSWkO7AxAJr/WowYR0oejeqNfEaLRyYcS7uNOyeRKSggR+UR0L4
9D6OQ7+VpFoSKRcc0IN6DAv++eD16bTvMhqjhf2Bq7zbLkTFTp4uD4y95H52XNCAuXa6PPRz4PI5
aR30t152mwMIY14coG7LhbW3QZh+e056RbB8v7Tli4Shnz1T0GjgvPPGFOfvL/ti8bKg3Pf5xIQE
2Q0a6BMOk7+WHqpAHnH41ufc1TImHvEt2PAMoFYwER6d43jCg7fKQ5blpgEjA4Ba+pcfuEDeUm5y
K2JXG4ppVZI9xYPmeDHhuoWMjtGyB/Sks+6hgwAG52jSnPFfNyduYjjbohmC4CCBWrmZzY0sAiWe
EKGCiwpskfo58d6cvh/oTH5/VWOkJLejqtbT8v9aHBLHnNgTHav+6fIAaSP9/urytJTZV4HafSuW
91dWHrPZfskZLQsQustiLgKRnC5r++UhCtx2YxsepJvlN9F4P/amceid0fRLmjWngJjQpdFMsowC
jWxmbnHs267Edd3CPeDv37gR0CXYR+aG8PPfUtk1mDa0XYxZjDU2c2tXB95dgUSFTBoK3ZD4zbWW
9VRw+T8fJs0ENdXm//P/BdYxS+LkGIKlNtcJQVBH7v8GW8r2ZUBf7mOJavfAG3bpALMvNmosehvN
ccxfXnLdsVd9D7LPxLTrK3CHtz331StVVhUAVcAlcZu5J9cCt1XVxVfd9R4tlf7eSHM+1tZ42uRq
IpamKVdo8UkXkKbY4HVMPM5GadoPc5IfjZLapPCKX2kdfcG+zLd9W3xUuqt8qxtYsiymoo6X7Ppx
+kW0iHbi76mg2QnC6cLkNrfG+6TE2tFQczNUvuee/ah5BppQUobyfikomM4n6TP7qvuW8ussGDNt
K6CLi8TUHMiSxpgqlqZGF31BtcdqiXB3hW9116Aj9ezgp0rqDbF6Z5itv7pqYWGL7AabyiJQcVdD
r/9Ednlue+9kuQjF3aphgFnfTkRhZnb+lpXgpAKcgQZp7MMLbysD2gKN5ojtJGkxmW4I+Sluajux
GEf416ibEVp51F3KPZgwf9ZRs2CuzfYxj7AsAqDxYvsTm32nRv1+Qqa9SuZ+VUGgAWu2rmMYKhok
zn1g5ZmPoCpG1zPMN7OoNWTbDLjjQW2EpCbqG12tjBgVujaEhz5vknMVOb6Jsn9lNyOeZEwkG1eQ
7EAivP3sDnIT1+27HWVfjkgBEc12smb8epsyGsMOm2B6wTi9l1Z5bli9yWZjFyqg1K07OKzXjlWI
NXtYY9+wywiaKfsdRKm+6rMwuOvSwd2DEzF3baJ9OAjidm5WZCsP3C8+Ue1NhgVswHKYt41s7uAf
EU7XKOgrDpwvq0uKhyCPh1u6AYxG70tvNh8vDzV6XNc8ZPQ3OQi1m2UuyE2KrZlrEruhuRsJXYGL
yfTOyiE/MCkrV4kX0rkmZ2ldMduBaGpxVkiHGEtvCYTk1sQaQ1VfP4cyfGTP6l7k3at6mFfEpYJv
RlPoi5qlrfFYejLrtgIxtp7khErBo4E8q/D444//+Mff/+Nj/M/ws7wtMzCPRfuPv/P8A/l/Ey9m
9H9/+o+9f+9ffuJf3/G/vmH3WV6/55/t//Obrh62j//7G5aX8a9fyj/718vavHfv//bEJw2om+7U
ZzPdf7Yq6y4vgD9g+c7/34N/fF5+CwCdzz9/fNDBAUF4/xnGZfHjr0OH33/+0E338g59v0HL7//r
4PIX/vnj/F62/9e3f763HT8p5N8cTwp+g215rrDkjz+Gz+8j4m/CM4VtS8MWLDvOjz/YVXbRnz8M
42+2AFbjwjl3kRrY/OstUHwO6ebfPJ2PgudKix+UtvXjn3/2v523/z6PfxQqvy3JPmj//IEUiV8F
wmo5wcsfJrm1wSwU0tYN3TGkbgmOf7zfx0XI9+v/xy2M0gxBeh2EE3y2nnWLb/4Qqxam6DIgtUN4
5XrQrYUr6bcHeNohQ5Ady51pxoTTkh3mLFKKANG7sK6qjqiWagoB+Xc1nLEC/bFa+nDajC0NrSYh
Y3bFvFi74WU9Q4w3ffAAJ6B4+XpIstH3qr2TdOz1vGR6SKP+7UCIMJOgCZloOtrUOLG21kSWYJLJ
kXZq2cIDw1g+DGYFls3FWZ78znW1KWrIBiPREpTOuH5tei6t2W7iBBKhhMLhFhMLLvdYnYnO4seK
1yB6uy3N64UH0jYrHUmloM4WeVP6TiRZoMu63XSiRxNCgmFnLtYAAqG8sb6fncrYp506TMjSYdv1
yYnESlV1qEjS7KVSJLeQydBOjNB7XDOklMIzMYej0S3x383oR4PzihEWiHNn3IhYfhKacRen6LLs
KbmrUHPA/ZB706VhZarFvw7jCMn38Dh13E88DxJB2EBuB5VbUYGYK5kwq0ldQOB6cY/eYToYMTeX
2WnukqQn6o8CIWyYeogsZekkPStA3d+KzldB/8abw1YY7Smwtb7DjkcJrD30LcMEN2QCYQXcsp25
8i0XMrQToY2Ogr1bj9NVOu/yrNJPFq/XwuwzJ8EJVSQw0mHfDYSsmqazMSeM4FSqO3Sn+zZVI3GO
vNQAPwAV/nQfyzu7Ibu6UYm2M8ialH0i12W55H+wQFOlOP1B0+7aQU3rkvhgfNfFTilkJ46uLUnw
yK7cXl/Tzr3rzgP35E3pWNZKWFAc6p7FnHUFS1UykeUQZOWnRFIZ2dlnrmO/UfO6iFErodQgFlLA
phjJTN0NDbftMjsG+rQvUvccSP6sMP6YdfPJkf056am1DFvquGj7CfUqfPpO/hZAM/gEqQ75us5o
v+H9vgU/nJ6jGOAo3oYTxie1nhzD9icLTQKw8njbGYzH2ureguS2L8nGXROU9tlGybUDaAXkhthZ
+570ZjYrok4/OtOEQaTR6mND9IAfDm2Wdpf1qFOCMdpBOzmPOolhkf45Y81viu4+sjHH9nq7p8kF
JQC76DqOASYwut7huEB+3cqjhn2Nro1LbntpkJgWHo3CI0MSMBoA5OnCqfSJdnpKW+de9gF0XCCw
4VzPoMuz99wh+KDJKKPIficxZ4JNNmi5H4bFPVjqdp1lCGoboBfraWJzXUAKuE4lmEcq3Dvwm3Bp
FcAyQlxQKTczW2QuXaObDqIwWScTjNc2V/6ss1nT0dLosr5O2fbtVSz3uUavp/OgIKO+RGf32kQI
DchGxzEZkbSEpH1gbrdQKlKWdQat7EKLpW7l08GmXOZLT72fErbU9tGSxEJiVyXQEal3HtE+k4Re
4Lr0vYg5tNUs1tuKKBxABFlbnLo+7xn6ZnfCKu/aSGu2qR5vuQxeA70lOs1YkptsXqLM8l+JrIMb
LQm65XVcR6Mnae2k5bqZ3SdjAt41Oe6mt4GgEy5P8k3CP5u1Kt3NxkIFCvZsFX42pb2VRvuLSoJx
di73IAMOWAwfizHxU9tRkKB6+qHT5K3EvcIVjAeJmzMevk/GYTexFj52uU0iTawz4vXEOjYQ0MOT
DTSfoWe1sQmvQWDfNes2rH7nbgi03aX3H35OBVRqO+4e6UTiwJVXVea0y/oga8bb5GjR+0MDAjV7
K3FhrqoGgGcty486R1Pex0BfBfmW+cStqbZqWCDWoYbMca1ryd7i0xq3slyPFelzk4dFElUrAZtN
HW5kM2zaUvwK9Vqe7XG5ysMjgYfEh0xqcXwjXgjxRQiyPQPNPkZNpHY0Vx6k5l0rawRG0ANrwfa6
B0WQEGMCeMKq56vBE7feeMqt+qvMWstXtvUAIfYjSpBZZ571NDRmuR1MqPCoAGCUQoyLzPvOtra2
I56X2Ik1E3OSSO4dKf1ugFiaogzKlMfe1BGKfof20QmxWONpWzqDfWdYoICDvv5KFvNAMNbeWkXk
HsQezXWGze/5GPqe5j2S29WRYtYearc5RRVPPCP+cmE3aUPhg3bgZFREUE4jqCeZ3w4FPXww+aSu
XaWY8LkPxTflLBCEYohxI/un1hjaQUcnQBBbHjOPk43cYmv4sGX84sxcM43ooaktO+KQDKugw940
d+dyBlRC4tnUzFcTKiHfjWtnXYYJ46+ufO3opLPbYWweWtWLXRlbr2n2ejvCypMvmWKJyKhFGap2
7HCdzyjHRTCVI+gpzFZtR0plL050Ynk73O5Tn1wfgRLgAbEqXfe3ggyERxg5lIbZYoyzzaCZcu1l
LORNqn2kLEsxpsLl2nzrCSoJSueLS2AERfVFpgkdXXQli5Bvmzb9V5+/xSZUoKrpk/VCdFnPHl5O
g8RxC61rYHn7rJrr1Vi44bXDvlaA1dggQiWdIHS+aA7PxA2yshvVzJyuOuSTt0OO/VzlzsswvbVh
BjEhDSHs2TfEstd+viitTWRkHUOELXwzyydKjC1drj27stRWRSXJpxLNA4Z0yMJYEsllOOHPweUS
t4IVN7uWQpxmQRtSr6Zd7SpASXJAY0YwW2x6vP2IWj16xrk7OVsdg6SWF4QUzm9Ryp2GZN6bMPwW
RiD0KnVrZSX6ravRK4jjEM6F65BvyZUpC0thXydMVZkPTENYXgKF3kaKm8TSyEep03WSMKrJW4o5
YYGKK4q0WmXQCjpN0tPRpQ0Uk4G7Hn2YC0qssrOnkhkd7wGXZ1YiRVrAkEAMPN/Nut86vWAn6z9r
t33iaL8ajYAWtpmz44/pU7PEqTk7WwpSCtg8B4CevV2Z+TjuXMt8R+Zy647wk9sBFlHrpOAf2aPO
Gr01L4WtqBOkmnBGSEGkGE117ZkO46uXaOHGqmJmZXrNWuiUYA7aFc3wbuPNxltuGi9DhZNSwndj
IBWNQF2BTi5xgpqmHuvKu+8Mb18LD4gS7pJVQas28OZD7Co8vuJ+0LSEwVW7b7EWqCk9J7Zxk8gG
FXQBljizCB5fIoqmgsxpy7uHwEU2o4t4I/0tzAF0ZI2I0pPA0/M2OXYBTSDypvC+Wv1ZH8KbMqe3
Jr3hmJIox1nR0501q68lJqAFzYgumNabAbxXd/orS5tu6XWQPd3qLwqJgB6+mjlywCJTYqNX2Svc
N7/ADgksBaz1wPAJtYqkozHRzNqaSyTCbEL4EfT2rAYoUloZm158MOZmEz6TcE+0DBIfPex9bSIl
K0v0d1XxyaTMXMFdwCTCyIL8AiIChJv6VTM1GzGhI0xFs+bCM3jnF7YrI1gaLnuAu5S8GbOHhPFs
3L4Eg82q2UHxygyS43OEMomb/Ow7VMmJUsD4Q3qMHXWcBTE5qgpcSSr0G1NR2ch92MBnM9NmG5Ji
vAXb2XaH3gI+m2EQiFMKdLxTPTsKMAfJzLU0ex9OkV0LvFI7KEHkl1q4nFGCGiu6tSlQeER0pWen
oGWbJyutGZkFXBLemqERw9GapgnG2BN3L3+sivHcV93JcSy0WnGaYfqu7rMivutGlJ120Rt7Nhe3
JqZ+MwdyM0K52FS9vmWg+1V1trHG3ttua4EZoSopk1X+CfU5I3kWMGdrH7WQD6itwVJq2icHq/fo
DZhwtWu9bZtNshjADEKPWpdIaE9AQGCODA/Y/bAHRLBeGW+cwvF8B8yAJRxKRuFcS8K0X/GcSTs/
Ee3bkf5ntZsRIfTGsvptSPBYoYpzVjHhF9awGDcMkCKS4VD9IKo8vMlQwIASG5JNQPOLUDKQyk39
O8T1EuicN2vIdqz1n+D4VqFV07OfadnnyAXZC1BTFjlW1/p1GvNwFw+sqf1gbBP2bGXDijllCE2n
8hSRX9y0tO5LIpKCkPkC1Uh5TZ/8Kjchvo3Aro5B5iEZgD2jTLGbSDGCmy9WdiI+JA1wKtTMQnnn
/Wr0I4rvGPJKe1WmxiFMk/di7EPfCOb7waMIj7Jp8IHfvEZxe4pV8TIhM0eTTxNPAwyTyemFXJd9
AuCBiS42QvYGq0mfP2eiPjaTwy5CwXZyg/GlchEmQJGlq5MFDAZ1iibdRoOrL1IlD2LFhKlpbJyT
ZTmx37bdo0HIUVQpNiGd3h0M7GA667ZF3A9BRi65G2FEaNaQjntAQRX305BWUuw+D2HnC3wn126f
1NiRnGVTxhjT7VLbtwkyCDNRPLZV99kxc6dI4YKBJrNKzHSJgPqpKmx7IjTf7Dw81tDk1LER8R4l
lkYknt2u4fzu7dJq/drF5TOl8tarhm2vY07DaYqEo913Zf7TobxY15M6jmD1Ty3uodVAOOW6zl9h
LRhrgi6em1g4hPJwCyeprPRn+CCGFzxVJhPxYbkxmgRdp1N+lyzFAlPrmg3qqsZo3MfDVnicvt4j
XsZhrV3rS5Fk5tq208HfybOuVb/LITPWNN7uTDmWa83qDyUt/tbb9xOKej2eblHNPdeo0YwyPmXS
U2sNWAxaGntbj68O/61VmL4Azvhta5GxQrwC21AHbznp+zSBr2mgNk/hi5NKBY0zuUmhN64zfaJJ
MLS30OtRXebWo6YvaVfbuWzYILC0Uqrc60QYrdgu/I7N2x6d9MrzIzXsJwulCuHhX3ooKSpopjA/
il6Zlh6IhmVKUqM5Ic9zY7v6J5yaTUYw/bbQ8kd3qABl8dKOelYXO28I2f50go74Y2wKzFmq7DcA
TVAH184+HGairTxP744RokJX9kvgiLvFvgy2vtRYIcZ2m6fdfERORX58BjKxmMqviGG/jxjP3dgN
OvZWD0hrXx5QAjNzM5hGwYHFrrtvWo0Y2cysDvCSglVdQl5iG8QGMNvEmvNq9PUuRIawYuOS+tno
vTTjeHbjDIm5JH4ylS+Wo20qU7Bg47sXOJUp0agKhRQM8AN37cbVhx4xsp2qe6e0BhKJRb2qyQPC
B4KkzrKD6w4qSSBAaw5ecTdEHrnXnrvtAgjyNSIhXPHWnpkXIX6MdcZxxmKiMfOvCUz0tPArPqLF
so6SsLBiZDUVuv7cRpV1rBviZr3U2LtG8kSKCQRMw6S+lOMHc7Nf0nLoeTkIGcNQLV5hvpla1KzY
3gZEgJKhtUng/JBU6J0JiVcHryyewa0Sazu6T271Dkj1gD1PkOAL8JWT6zTaDRqsjxGiTBYaIawO
hpfekpbO7UCvwnZPWBoZKGRQQPDoiMMzT/Mg712cLRN0/aqnSB/aeG2aYXwaQgGUIU0w5pHsSttq
NbatflomanWPz7ioweySZOE4ZE21ksmFKJ5NW90L9Bac+LjZlW1/PXnJCyV0uF4wEl4c9xuhSEjT
SveJ2bLBRvfWyIbgBsnlAcUAWm4t5sofvNfYZX6Bx5eaGLwJOKlc7fTahK40M9OoWKJXmsue1NW5
VJvE+CmNcFiZHotgm/fXjvJsH43ISmud8VdddmLNnHq4cSCorMySpaW3d4hJ6jW9WgY5eD7OvWvg
bVnCcmyNOL0lAiKA/TyrmIkAqZbVZpJF9DVl84MdzlQefXwbufWjqVH9YDFrFtFJudWKA+ZgdTbA
MLHza7a9qhv4SctIpXQ3kzBe6vmod/bLpLTU1yTS7nSBKbAhu5/DsF7DSWIgmjg7xqT1tWwd32B+
THdwSbwmhwd59MDek8gTcMIIOZwcULlJamCp0G4YPT4OaFbcEisfB8ZXNvTE1hcJ9ZpJck7tnEfY
JadpZGMR+egwo5VVDndzYveMR+hsGa5gYzQg1erSqN2mWVttxmDdj8UWA+68bsq5uFoAfJ6Y45VV
oZ2JJ3L7JqKEWU1WhaW/JIQ6o6+wAQIq06a2qrMr9PzXHRpCQU8AXCyg/6rYgyErkJ1C5mlgiA5h
+Fb0Cw5qIJTa5RazSpNdPXFVjGCBgAYQ1JkilaYMR6orc/trNsbK14b6aBcOhtQKQ1TmHTyNdbPD
RLMBVH5SbIxWNBaXBi3/VNqIzeQurXBOAzKAhPHxggJJHJftCRWdmScMozNyRBPgp/Mc4CiM7220
iWjznHU2ewHNiu7UwJQx5mSJoKZtLWbrOIQlsdrhwKlJH6jVnyEKf3o1GXPzRHk7Z9WuKsKaDEA+
Kvxm7nfB+FDF88fgZa+RQgzhjtR4CJSO8B5cdrnZnr8sWPU9+oTZQAgLWpeBMGjmgBkoiXTuAfz3
Wk9b45gnbNEE7jAWPD7t08wCrg9ktTd6dIyr7G22u1WiiP9o3qpaO+fa8Dq33Hmh8jOPK2ucTeGn
Uo29YdGDOUFJ5+E/QOW3zkgTtCeNGN6AzLW8wHSWKiDfFu+cyUqPbZYupfPqtFPvj/if2d3Y92ZH
Qjce2pdA3Q1G4GwCk9ckC+Crza4WYp9oILd6kJU7bRQvFNmmX/XWYcznCoe3JAKzCu+bQGMTZlhs
od65zXz0JCxtJXNEJKvcRKvqVCiG6R4El21upH5scosf2vDZIU9tyf7QKZLT17oZ/KwqDJ88Hbgj
zXxYIodn8isjDV9LJAtixiyFO7vjhJlo25xhr3dzwY6JxEyzD+k0hClknvFnVA9wP7kmF2YcajpU
nl1IZKuGIKvPVLEbvJkNXkobu7BIvXcCXCIoQuoAuPU4gYmCDrgj1JMpRMhqKOYKjzLE8fRsxdQE
zYSaThvVlV4vispNNLj0pJvMOsQGm7OSIs4xRvqRRvVzYTsRPuM7iXo1muqlDXDHlt5tayYtLsr7
RMOSlsfcD01uMh5oSYiIxQ5XAK6G3n0U6NII4OVsGEi648jYxIQYqsagt4uA6axU+ozn/TobDOrm
GhlZ7IzBpqgIBxw7nHSy9baZQZ1VMsEYXXckgZF7J7v8Zhth+9XiMvaLdnh1Q/MqbQD1aw6A5+Cm
h4jJBLrY20n2nJvuTd0H+aLO2EL6CuEFrIu2on1LZxE73PxgePMegXyz5jO8zXF+sFP61WBdMLni
djqbmtXE7XCZbfcmV6crA1hEGouz2zF1bw2xc918OuX29M4QjaLBIVpbwX1tOLdVZNwPkKApmKOT
oTJtYxD653h4D1LodnALiNxiJOH1+g1DVhRAuQgweUtug8aDE+mnzMlqMks1bFOJejHwWKwmq5aM
bvvbdlSnlqvzyD/jayYm0/42002WQY0XAptIrrp5tlYdPM1VqJXLDcdPWghGIY5pZMcVMSiyQTSj
7UykEEGf3tZFGmKRTa+5DQg/zyL63aZ6LjNBmmKc3jQl5tDB7hu/yA+zSUfG1keLMFEN5/Kg0KoU
0ItE3Jykwy7OdrR3VcvpYM06jTEPV3ZZrxnvv/c2o/1em+gyE9xNX+c9M7kUaXKd7Ll9MLhrE5K6
zSysUbbuHZLBWLeE+7HAxafJrDq0lSN7QQy5KyzauznPnsfCTnaDNX0Wen7KmBNsss6jyCC+j5pC
W1cONXz1UlYAQzsE7ziSCasngAokvOXLOXtOWqTWc/5hgk6d7WE61qZxnRCImP8UCbDHAiXUKscl
4Kdhk2xR1bjbIQmPDQ4xeIhEJGsegzInuXMMpACyNt6gAud7BZlD1rdlwfkLzekz12obrgPtlzS9
/S+Ozqs5UiSNor+ICEhIzGtB+ZJXy/QLIdOTeG8Sfv0e9mUjZme6JZUg8zP3nkv6AyVID0pisaik
HIXcRGbGpzk26tAs26+xLtHAliZPDOYvbwN5V0Q1QaKHKOIyAY2zo5VkBdMW64zGmQOQKZO5ILVy
+wejQRfpOc0T9m8HfVn/R9v4UruK2FpUWByexg++658Uce3/nd5MTqB30javu8UOR9srz8It32zi
dXrbOrarepjSeCI4ZWmPJpbeHYntem/arL+UBSYL1IlDCatgf2sjP+irZQFGocFoeaWIfvXtmnc8
OZl8HlQR6Xoo7AB1zfjTruRGtmMPKNdmQwKGqzD6fRyUC1k95TPFOhMr4lK65dOvJ+bKFW5Ak6zL
UThRTmKAV36JFdRbuaiQnEi5S1qSedOseyMRxLShLir/4kwlu5jt3iNwaS8RAtPrPC0VIDFmhuzw
XH+PItzf6q2/kI4wfu9qFvHHIUv/oxo749M8NplNq9dwptWE3u6WVJNxQQ0eb/63yfudq/icmfJu
dNfXWh6JsbBCEsVxR6poHN35PHgviJN2zgI/wgUKm+crMsWl2RluuWIIhweLPYjXOXWfN9dtmZWo
oIcSIXP3bk0ZuH7i8UK0aecl4AMvxyTYoc8npJdPm1iJi5UV8gC6Nspbx42AHvKX0T6Dw3+Ny5rU
xYWBcJMzf1yies6GV463LTF0D4EkTIkZ3lc4Dvogr+BttClAlfy3cJW5s8lCCuOK4b3N1MVk2VdD
BUK2lDwJ3SJ2qZ/WQTOJjfHP+aYbMXn8TXjVDjgtqF9mqiCOHyspV+qJhV9Z82n55G6pdLLZJbSv
PtB/NZcmHN/IHYhfEHjnamHAP7RYN44NEzSHSnhHGekxC1yOSSy5mpfhT0IYgQRYTU2f1hJ9gI8F
s78Rq6X2jhiTg2bhhgpgOFn8MOgTsveM9I8d4T8+0oK/Xe3zYJkzaSTxBDAvuHhqXS75Nt7MCL0y
RidCO4cLmjgD43WksDXTfZFg2tY1bXrNJ1EBuqzanm1XV7KzNGXkXvTM9izuQPV7gL1ZmDBXzjqs
hz7DIVYwQzNsx9f8KLBzogxw8vLOG5jo2GiOoN+ghU6UFQYSSyUq2ppLTfZxi2cFvWS3jTIcn3gG
yXbMnQfCtxP7NXD1B0eoszc7FqhJY/KosDrNIBEcUwWYjEMZIWmpOUkZe0PCQ1gQw77hYisS/w65
Z7nr+/qzrevs0qTseGy7uaqCNQmIbI9omV1rTF9KCHM/uO238qa7SZU/6NtJfba2vYq1a8rkrVYY
RDxj/pUYXAh4YoCAUgRZCE/ItG6NE+tBe71VJmecPVVE7K5IORaO2i776YgjipSS/Xn7JbWxukiv
QdU0kYjK4CQ+ZXmZhKvT3o9Jws/hiU8SJhUCOipyYsXHjXZEQPwMGxsbWQZfc2ralFcJa739kJhF
Glptw1yRaNNQzEIeLMbCvs8+I+jMT8ONH11/vV8N66fqvB9bGQ9DQWhL0jIX9VL7a7Wt6sCrs6bl
G1Q7EXUaaa47kzbDVbRfveHJEDB76iWR59qInxYdv0NdrKJx7j56o3ygwX9BmRpESAwPLm7QcGi6
H3um+gZj81E7vLpJzrTexW+kSKcROU82UUV8BCvySZtXOpKSVkFq+1mDDw3Xngx7JJ0ZMvDuiSH8
w4R2XhF8yQutHnPC1cgSkbt8JzWdSZsGVaTe2Iv/JhOGtCBZ+OEKuiXEcdUhgbq4Y130vDoMEfF5
RWPe9/ivOP5AL73aJjtEmedkMlUazXTbnZSiBI1tpgKaCHJR9Rlb4RI+mxidfSz9xyKfxXY8vdga
77AzvGpn+ufCVA+BBhMkVLaPgW98LMAe+rZKX2SSsWZExIP9kkWwqiI/sw+dv/yXYOVOAjSH4yTJ
eE7oAj1U3QVpuRZQvS7JVWSmb7rg+c9blmqupU/jdk3nzvqBv4llSRXyLlVvcUL2+dw16XWSuXXu
MuqcDhw9ehlmysvifpN/S5sKqzVUPcN7Zohbn7jRbBZ9tJz4w221Ac1mfDUn50GSLyR7FO6x2XgH
scVg+HG7kiaXdDtWq2/4aN6CbkagZNEu9ZeVAabJegpJFfXKphfF8lus1IRW8lzU05PeFhxZwgRK
iyAqqgQptG8SgAopY5no4tDI5D047XnJJQgUfRmRV+HPGHm4GYTKvuW1UO8yMRiF0Y4KdxP/P7o8
ARvtLbKIruYwXIwoo84tCvIcRdHf4t7xDoEdP+BHo1et77hm4k09pBl//ikVAallZrbHLNiG0Ln6
EKk+1wP/t6o7eYDOyFbg6rGTjyqwjXi4y9votCzFt/+xZ/veFOp7m3IUfPNpahE2vqyRVei/U1kL
fiaSGrGNwng/xaX1vrZURa7BbTQuH7MZoHNogGgiOjj1DoLJtgE0o/IRAaspL16HSmdQJMzGbgpG
hclt54kHxyQnM458nyyZ0UNOoAXTz5R8j3IEfelYZGS5xqUW2S/P4HpaoDf5BuIhCjd98AZ9mXDp
+rVVH4i20TubJF0rmH7FUP8RGg0sPPb0rs/iLetHj2e/WEOgbLe60/fzzHisJoYmrQi5Nyy2W6vp
ih1xdPC55hhrXHv12bHpxLSfeXOjEtlZWE75fvDW+dz05nPqqscUeiTzi3i6qGY42S6Xdd6al75U
hA7Tg9DZMhS11Xo0VYO7PoU64GxU08Y9u7V5Dz66BTRn3dPBkq28ghi3/ZVNVX41/Z5sNmX+rfzm
Pivaf7JS1KPxxGmDJotd1MkjgZJbbg2HjOG1nyuHJR5R7+x1caCU6zHpJy8caG92jflcFMAQ0yY/
YCjrTula/QSlY94VPIPzpstutQ/YKfmVCzosbIafwnnPsGEf5ICcCNgE1MLiK/HnLlzBdgMy8U6p
Ub8a5iKYH+iBjOQh4JJzXtuqu/pb1HCh4bvmRYmgQj4UVuPcXCzgR4ofAWQpXNkhMrXtf22Ry0uB
rDLMiHVgGZHezSngmokPzSPQkjYQW8oU15xhiqAQs14ggS4Mj1RQPcrWlnsgKlit0JKMXRrGbttF
eVNfXXWaC/7P1MUdFU/HDvwLoxPQP0PapJEDKjQsW+mSPCDvJ2jZJ4QJOehsXL55ymqNuhDvRKSy
MdgrF9OYXMc3gwQXZYoTeQvq5NdSRySDlSzIiSALswZanXHX9UkfxUFNCIHloZwRBG+C/EL2vaqf
XpCGRkZsKDucZ6RvxXsC0g5rYsILW59jaQNHm4N/iSrhbtIfTyPz9rzh/JC1ZFsNtbiSQbrjznyZ
dfeOT/2lti0nRM9Q7IRDQkXWxnbIzuaKNFofWhm84sNZjqLpLvn2kHioChbP/9I+++WlAL/pBOuf
dOrHfe+wm22I18t09pnhyBwqxkNk+fH3dBofy94mRoG3qdGRSfxflDaQe/kJOUlBrCLpJtpndN+Q
0xAvEh+MeSFFmFMVzz+NgO80x0RUp1RycjS5+9eCSK0Ssz/Yg3r3ZuuEauybJvRrNWri3cilYrcr
kNIwcS5IITQdCxEeegsO2vHeZmQRAoxDILIRGOzyiXFEv0ezarAeZAG7YItGFVXuynFanqoFVS4J
NsFEx7duiaujh9Yp8/6UMx50Y3NqUJb/KYIRY69pf/U5h25cF8O5xF0XZoxLCrov38WOhOSStk/3
fti3w0FJ0Aa6FywrsUstuueSAMJJV5A99NijubGM7hYgmUKTr/hSCD183BeNWX10PX+kNwW19do1
cDkaxnkMfdA37BdOoWOgh89WdOOOlAkrtLMZHRBcKaYqZbJLmpRhkz1+tTNjbEpUz7iXKgbDI0Zi
Weehvh+GMsrt6WnBqgKzZSm7P25vQqmC47kQuTvEauBLjv2BK/BmW4EdVt3go0byXvtaXIXv//SL
+6ihyDoY2s9QPXymCj4/rPmlTWoS0VS/SPfI93aTH8ZMKV7R+JpZe7vjibP17JOMuz1bMSHxrU0b
hpbXYaOCpSNhMkHASXxLhftaJURD8bXrpLnksXau2m/ITOmRfw3p4xRsU21F1nvD0I/xsXFqtzo6
oTrHe5yc7PUntxCVERyTnhAkTMiLsYbbEsUgkr6ZmSZqs2blPwdDM1ALpmA4C76nySNAY9DmNbXY
1Iq0+m47OAcpy5+4SOlmWt7njFx1Tz1kgihNBpKM640SgFLboXHw82+oziJcvYvXPCQ5tSnXb+IF
HEoWsgE58EWbuP0ihRnRhh0LkK7VJnlAt92JB535D5ZcsAuTyhNzwkW2YNhttNZZ6eYDIhneDW5X
sgWKI9m7KJgNP0SSBA/Z2jmG7lhWUtiT0LHvY/1TxVCN5YRMIG0R2DS09C21VrcQm5S08bMwsypE
vrQ59JD2IQpfLHlMoN1JImRC4jUvSvhfid1/9AF1k6uPua8ijS8lhQ3PcTNHHAZUtlPy0WDjxpkJ
39aT3LoIpPGDKzOcR6qDfgZc1xUDRvaYHmZyL6vbf3EUXaj2vqcewWHdV7+s3riMV3UFr1/s7RLV
KBNoZpXl+lrEFJpdz6DOHVBwEOiUnvtieEI6zVcihgBpPNGV8ziimC1VZJXIpHprMyv7H+34Osww
zZuCoFDWIf/cRp4L2W25gyISaGoRv8PsshfBH/RpDx3SxGWPcE6tDKLsO5EEzqHo2dzbCBzwQY6o
fKsLVRzTT6v8ajiC+kXt0RvDP0D46hi5OpPKygyw/zcSVZTUmANt83ml+YJHUr2w/7z6Ftxmq5sY
KNVtHAX2eEpHxMtQIVfqh+cgG/EVRxs8hUEEqxky59ZwXkhjbR1n31nDCOZPHFcHXQRxKyTEbpXF
c+3kJ3w9Kd1xM/Usy6jK4cwGIyH2Lo9DQpO4uvtgLr6buX5BI/PENqOoOC0bkb0IkrPCx6AUeq9l
m6MBIMpSnj1lNYcUnMBsbOGq4OcStD3amSk+8sQ7ymplaeeLUz3OFNwO06nuHSPin6FYiKxmYBb2
GioPxX0gB8iMzvIR1MoIR5qMMKeEHPJsOLsGZs1BPxAK25wSx/ip6j6JZlXeVt+78XzGO6bQJC/i
Xk2XbaDgm4+JBVg0Wce9IdrymLU3u28D0hcmAN6Kuc+EJqeY6IhVn8zAFtLmmFZPElfODsEGeRPr
zORNp+95RsYzdsNqijGrLugJw3Tw2EgM4+X/ixknw0mFyP9M4Inc+fhu97xwDoqNcBxtxvVl9uvX
BPBU94ZVpxd83nXHXp2CYmud3dfRS8qTRWdDl4mU1SMvyBf1DA0xkejLLz2Xw0Meswu0WiIGlwZv
hUiXk6rgd7tm1od6qCfI/+k7jOIRSRbyPNKv811QG980DogSe9BA7VL+ddMy4nSH6I19DCKLc0QG
kdO6NJzdWUsZ9tUULOQz1pXYyirERVj9q33vMu7BUXeSjj2cktz9ybT14pgotG1UVtyvP0wzwWw+
Z6SvSHb8NrUUzZ91TWBOXXpZ/SucgZRim+TdeFxq6oZNaY6tK+RH4ASqxxu62vqECP3kNTG2i4Bt
fj+t/i5uM2pegqWlnZ+1x8NIDHwW+TGKuzb3YDr8adjGsFL5FS6x2qbj5nd+8a0M63NwSUvyXRQk
EgRzNIr2het6TwjPH49F4FnF4we2kkfNLKbMLXylZW6eWsHauM4h53WoqrzN/gUNn2p3t3SDgUqS
DwP3mT24sBRmhHJBH3uksCcs5oqvpfQjPM/9yfcrptEmzWyTIOhAlXHfo7PYfo7/LBswVlcVh8ya
xE6TBrzzHKCNUmzoXzgUbmfdpfMSMXgzObZoEtcJkhrJkKGuoThiu4OHyp6LavpzbQBmV8SoT4Vz
7HPzr2gEunc5BYcA9sLOYDQVTSfDgrMiN/evO80RBqOzRcLImFY4fFRbg7b+tJ0YEpB5h6zb5naf
//p+TMcfFDgi8XsU63qt0gwm5/JNOvY5XxnTAAogDp4nIpsccUY/h9TR4BLJYqRBDiaAtX8M4tk5
6NH87Zpivja28dwYyDOrCk5+sl1BdeQFuX2Qa8sgK39i488JGPvqBogWvQyof8nap2zU33YVDuHe
9c2c8A3T3e4l8sMt3IAVcjD983jk18JoDqitf4hyQa5Rhi2ChIOz4oUSdrEflvmwAEcu59aPmj55
davmxO+YwisAsZlTc1nktR9cxbM5V/2e3ZDy+pekGB9j5hohuG21M0mUC+kmv/JFCIBJsop0R+4s
USH6WhhGGSlZ3PipuG9NFEWLAPtetjPI5Zn7fT1N/Mq8LAGzMUGub7wtUo+gEkXokpFg3DFnYFVz
U917za/RZt8D7A6s/A8LyywMmAMW7/VUlDmuz5I7Z7LuRp3Ze4x4PL+FffKn/CX2Skbe+TtxcEFI
COqvQXHoy/RRJenR5Wfe8ZteImtRBicQONM5YwYOnc7Zt7xqPtvSwGLXOQx843Xm4JtK+Z3jpIMy
1lhPmce/FGpoHurgrxjaJ5PNPKmy2HS85j4Gs7IziTrfMcppeJeYvVQjGgGrR8VvQhssgoWuVLBN
Hv5WY26TmsH2Ls7/K6nAsIsH4D5kiB4TgGv1hxWWyjVahcCxd29GXECCLnJjFw4S4dP27U8+LPF1
gNiAzt+4g9mEmG/mx6w62CvKcJ5H0lPnxTAO6CXNsPaPvuRwgRX6d7JfS3MmFQBpgYLxYaNWsP0e
0fvGM/d1/5EsfN/94pDcXch9a6d/Z3iX8G/0ThYThaJlnduhvCeLhGoyQCuHXsqw0QUtcdsyYHWR
qz/nnJph1ru3SRlIsEK2cpjTHa9gVobXZSxRxpdbqvswseijh1r75WKM8V8iCI1daU3/gG6heOOP
DgBSo34Qb9qsn12LLpNIzCiRdHHmK4PCgW2Eh5lrRTyYpa5gzGq84t1FfIGuuJrblwptlzKx4DkE
+toFRl6LLToCqDN46GkDhuTImB+6FbIkrS0uHI/ZCPPCu8pNriV0JDY5ZLgFFkaLedqxJP1nLcPN
MfGTDeODA2iHhYPy/uPxxYCbdZ90TTxVm24jp4skg+R1cohHyXv7KTGIQZ1AD7O7qikbPA4TaoFL
Y1ru3ivkVgwwSR67nnjgJPnNCj5kc+5eQUf9F2+iErGwYSYv9WNys+ZO9DOWwYEOt4UWueD/pDpx
byM4vAFcfGT9S722O1p58V/jJvfValnYD8e7uOzVEaWck2Q2oSTmiXQxcGsGTYt/aEp+S97cIoCu
GEZOM7IanoBcTL+EXD6ZRh9HRLgfJgYi88x17C3ZdRqNNRpqeYWgRPDGPId2btnRMJYvTV/XlNFs
u92JPYGcUXBaxblI19cR4bA1oiDizXsCrMPOB7eHnZjYsbojxOR7XNrToenksqshtZ10Or9AlRbH
TLA0nn0lQMgZ4VrNj3aqIBmtTFqQsZ+sOntb+Xo7HEUz3KjisAJF3rWyDk5dgyiA+C6CO405rIIy
3/dMFFXLeNvpzYcA7OJgZjRfZIRU0/Dkyf4GIZ0KjNkbe2IUBaxUGj84JZTShwYvEY5q89AaQRdy
DJc0O4hjZNV/YNF6bkRXIGTm2nX689LA72HrNu25dP9M6sFLgoR1D9V+mo7ErfC9WXP5oXj90Bw7
74jUvGMms5seG3aC0ESIWoNpQbuixsE6p+Q04nh4ExoJx+Az5hfG+9imlA+L0CcdPDl40uusJpWm
LY6VO0I/QoSz6waJWJYpM7cN0gRGYUXOZseeF3YZFdpydrOXYJDXtWHmnTT8RHocmEgk5YWcPPYg
0EhMne+dEYmi34pd6jNX1YPhH1JrAKY2/a1X+YwmkB28czA1meZSP4EOH+94Gwm3S/YwDh+9yn/r
vdaNJobpVEXBqyuHu6RwMeGi99stsWUdZnt55Ngxbjyem7YfbU1LWSlrGGTFhnKquIFRJ0a1/9XR
j+/8WxWTdUfjlmEAjlppwpGlI76lzuiyLCIBZyjpd822eTSeHEojFgIgeVockZy/ap9WHD7aTO6q
1n+rcvFIlEW693UMYTjd9uGjvoHHYW7fXBkCMF2a1FOcMymwNXV76TkrhVr/ZI1zdcKTR7wKsUw7
Ik6vQxb8q/wSe4J/XVYnjWJIAkwSuDS0QMA5jFwaWJhXm9ujcNlaI5rhYRvvydKdB84qDkR9TE/N
QLOTkWR1JJjylVYU3w6E5IJ8uaZOHqne2shy8QcGNvgwrAJL3+NZ5oyd8vgFvP9rMpaw/B30PLOG
eslTv3bVkzcXIJDp0Y0ISxO61YLhPg8+jXDk5F0RNamyYN/oS7LAaE+HYd2D0YfJUAzoDYr6v6aH
jxuA3sX5gPJOrj8Thw5SPYXs3c6vijy8XV8XvyVOPXPkHicsh9KaFB+l4CCvNfoDXRlA6INf+M/s
chVRFV227FjH3RQ+wsLiww3U0Sts+QiDhslK9scXlT6ueS0Zstt3NgrsyNNzsLc9ag8sUAfh08YP
/C1VcUecChdCa/wDS0tY+8IrOifsuAX6wGMhQbm6PjFUtVO9FvYWX+BZ9yS/yLtaG0/VhDexsZxv
LmoIGMVj0sP2f+8FDiyka/pokwYne7VXsSmuJMzsqDSdU+lySDBnpk4t52NBSgg2w/pvoe2zdHn/
PJ+JqnDau1YLsOx4yRCmLswMHprWYiQhrSIMdIdyMmby51rDS28AoLAyODDFhjZjCtlQlFrAWAjL
NWT8zdWDCQBdMJJMxieWSCnlLa5BppphtQxdhEJYst7P8SjG0P0QSitPHAHbv64sKeOJPzHHVkLw
mjU/LoO5B1vXo2/1EHd11usev0MGTJkrG3RjkRDfmhc3gpXYB8Zbscz7woK/vHlpWYR+aX95dXPd
AFeI1K2Qp8dnNDlVh3XZWaXDqJENBLBXYLTZyc/odFS5QLLNnVAzjpQmO41CNpfCTdST75PSvpTG
OcHTGFprovZZl9z7uGAj8gX5bc5QEs3Cj4w8h+5o3Yi2OUxzTYg48MeiE58D/Eezc9ClrHhiJvaL
S578w+19tqQ2MCJaHIClMaFNiL9jzSAlzd0XTsSJhhydQMzfvGtd5xnts3dJ3TacFMRyPRcfvWyf
p450D3gKPMIuglvW2kAX7JAvuBfe8uzT5yEHplyzyOmo0VuTX/eZTysR2Mb6T1XWaVP83JeYVO/J
TxhRrbLcGdJnCgzELAYT566XXzFVxrJgaxHrfTlgECBTU+wsc3grMx5vu2geRy9OL5PSj5vGWidO
ZOnCPnh/02BEz12N935dEtnZeqxgsLYWEmOuiRdzlfynEmCrJBZ3aPFSTyV21QR25xq/4ZEGyN+Q
m+ARCafSoy+2NbT9r9smUT0SX5byy1sujJCZOdAfq35gFsksYSoODXY49hss9Ge4OxaaF5Yc4Edw
bnqrfc8WG4oiR2A8VWfMZNTy0K+tJOdIvhBgDUF4qM/D0L2gn/qPJAYwscsnLh50IeP4z8BWscvL
mlhOVTM8s546O/4q8gwTWKreNrGr6PVXgL1mzpePTEKmSp3hIau5O6b5a4D2sEO1xYKkwXjRItin
vsDeaWIxbIDNp68D+s7dAKs58qwsQ14AEjB3s7uhgGFUeqsROgnuv9i+2KKDKdYGj0KI4GpkI8Jd
AcAqR6OFDGnbmgL6rGKAZ3xkfo5wV5XXfGUv5bTozCoO4aRjLzSkcr+yFAkJJsKTY9uwaAQTU4VA
VHAq5fm4jdYpZxYg5Uz8zM1dk1J6rRQ7wJL+CjRJGmaPqcEjZwbhnMk3S1PIhkGFAsR+XbO13KJL
yArFlMmaBZ++6esd8c5ksvTDnZhd98To0Layn6JGXpQ34j53mQR3hEtii41Qb5Hy2zMxE+AcA6JW
aHJmbli/J0K7MhkTL3iPTJm+OAi1mMr37CsGlxAHVtQqF/1h6DwcO3EfJT6wCjYcB9q1DSAKjrgg
QXfDdOvJKh8QKdypgAKdiRsGL2iotJ4/JFNYOxrpX47U0uSxivlgmVBDyOowhzWEwpjEtKQp7mnf
M5mfTfHvkljoQGEpJt3HEKzPzSoedR3s/8+f8obYDFfXhq7U17u2zX+9Wf/EpWuEmLm+G+jCnKGM
IXVxrWXtRUbDe9Qk6036dAqcsqycGanYKCBksZYHWbyNmYHzO6f67/L7OW7OqtgiLQKzvAFcoIxc
ikgi/BGVwf1kWV+OcCjQOyY+ph5PvTa+PLRhTm3+KNR3eGBnFg0QCGl47slvJAWJg1H260sBx4LF
oCQSqBMoM2Z2Yh77bK4Y90/X+HrfxeN/LHTiaMp6sCYiu2LF31NCoDIZ87vWr14AAkGYzeNXb2I0
103saii+CE6xC5J8rMKg6/TSyAzK4Dx26n5uU/+CQh9IhU+2Me65uuf5rSuSGAjG24FfEHeqbVo2
vhwFukWb19gpxjN4bvsg5R+1X8mzjSYHjoS6X5PXLoPh53Ebxo5xsFsT7UD65mLECKGVQJVg8Szt
yj8IZnL8jf+BbG/Y75vzrVTfWSkvWeUoes02ZHqI7HxJGNu8EYj76tbBn8ZaTUhzPRN1Lv1p2Po5
H4vNkNUPa/LE0NYMIeEBUHxVyfpoAKG4SawVaIizn9asc8aoVcAZxkrXb/Q3lz34KkrBeUIU2jgJ
yi2hLxpzFQ5jJGYoI96Cul0i13fRZ3Y/AB8IETCZr+NG43RUB8b9DRim+nUqkImgSee+TdznUWIs
mU0RHIBwe0puAamtB7mPv3VOGYZCybjYC+Nj0+WDqYFdu8kkor7ln/Lk0ZHBIWNUAc6fapwq6G1e
NL7/gGkd4jFc18Fn23rqSj6LjEvef4zbUGsY66Ur0QqePURsKtAc9BTzA5CECUUePjgbQ91eSSxu
6DHnRlzAc+sTQtTmyPrcXYwjSkGGhMHyYs71m8TCZPrqDXcNuwlzKiNgu9QMfvLZGpV1owpLPEpX
VNo3bXCIGfUfjVgv9JisX2aWXEfQvRwVBeJ+2EMqzx88I7U5D1hWW9pwjohApt1MyRDWrr/LEAEc
U06YOc8erbm6dpLd/zxbcAv76n1hp3tHPVHs8dPVfyr/FKQ4s2m08PbHBvhteFfIb3ctrQIOxbtx
QcJTiHXZo0+KpiaZjpWYnpNu+Gs1/DhBpR7tjtkwOLJy780vOMT5Btb+iQkP7xNAIjXl7KOCDNeZ
dc3qmVmo4X5qh50wAjdIjAhb4O0ne6EYXptkhK+EOfHhMvM0MLKva+JirkwiJFoJecYMafw6P7YD
oPClM+/k7LKU5ik07J5buYjMpvmyu2K/SvPV3oKV/GVIYINM/4p0+Fokyn47yTtcHO2pYC8TraSx
c50kg/lJxAWEkNi5emKKj5B73xqUWgFWwd1sBxnZ0PE9QAJW2pV1dGJ1EC1OJoit18YJ5oMxfqOB
ZeeLA5Qqh2ckKQxMk2PGQplrjMuFtffURnnlkopbUsoVJdUlc7ZjMnVHX/2Yfe3uB4R8oV3uyXAB
bY2qCt9+Ti4O2cdRgwMZPzDe5hZx2rjM8AqLZgrbMrnV/G2YKroLGneHbyvID7KSDwMby6F9o3rd
J7lxdRuDctAeFVhf50QJOePQYwaatyjH6uZCIz4dS20/eTGPVUKCWViN6SfUk5h3IAXJLeuzr2Rw
soXDrxUjrEYpZrRqMyTFJTGbOMtz+L0wObCtYPt6K/MkuKDPhQKQ1WfPrF68xkm3fv9+ddHdEkn0
ns13PifaxfFZEeusvq9tSHv0tZzEbGVNsXih7scKJqR/XVl1oPAknrke8ekVzgw+OblYmsC8QnnI
ZwMSkySq93XGxNO3ix8mfpQyGZRMU1WD7Z7wW0g45GJ0nYWYaU5QysDaGPsU9kWqsNxJGmCjYkGZ
Vkif2/68duqdTAbCs0p2PRTNIFtjJjzBtltmcIo8PfgDKfughuy1Z+WMlRX2a9DVd+WSAlKJ45nu
Zb0Ddj9dmKszU8tAQuDbcqffKWcoXRjVaaZDWLoxPw/s2S0KJ0aP6w97DKaFdKKy+YqnmnPUYvzM
0/PA6ZuevDlqghuRuxdzIooBoMQVMMe3K6xDNufd3gcDNIytc1/a7U0v9dkYrYuYxqftHoKHuYZs
Kv4kHZ40kQzNCfrqJRDq7KJAPmjMq+GsJ1iQMj8Kmt1jC8U6UgQZn+Ipu5vw1UA0MgV6qZz6pqfj
I7SIz9W07gyV/XjtT0xB82gah06n8MQZcewmsx1uqhCkSGoH/Wr24sTJP94u3hPdf2krSJ/y1D41
1tJzOHDOe/MJJuSHRujEl/6lC26vesKenw5s8wa/vlsk7ueGKy9ihpBhJ9N/Me+Wm2M9Y913ahqH
rWX9Jdy6hFqqmYxP1ktlovEwjeKrjs2XPHD/1XWOHWIp5K4YiGZN6AVRAiAcQtM1oQ04VptKqiHh
IMNID9LNPZg+iojB679dGI+iyT/WjNgdFMKGNjbObhEN+ITPZQlco1oehOfGiNNQ/CKGxEw0m3dm
MgJYUvLqiucM0Ab/ApNt6yNLNPPfaTbesL4plhRMsiTImZXhIxKIeBPfn/HP5/ZCasZSY6OuJrBC
VDvs0lMXfR3MCD8aa/bdbIHknnBixjHVp4Fr/JBO8g2lmhzTU7LW18GmJvYFbCzfYGqIfXa/pPJ9
m3ki/jbvDTBhE6ocLos7RgnpGR3VWRe0CCOlJE8kyagEm27Ouur9C4njzbLxaZAwXcEO8P7zzXo8
bHOqudd0nQEej7FjQpGafnGD4tbD5PbPE4L+sKoWF8MQv5U6fnbAiYAFGuJPxHvNObUeqz4oIS7T
zKn2n/v/fZoHmhr9J+5IX6k08oUNBzw4xXJzrFcSngtBx/7/2DuPJbuRbMv+Sv8AyuAQDsekzfpq
GVqRE1hQBLTW+PpeyCyrx7iMZli+nvSgB5VWVlkkcAGHi3P2Xtvwry0KwxJJXjg3PPxa0JsL3OtR
BRXeyPhHP0icbLjaw2z8akTBT83oT7bY4u7gtDGzwNLqNq5x7Y5S/sjd9kkEP/s0hMse9nJdWuld
IFj3exE89gmOGozFFLI7dCcGHlinAOBTEtmzzmeUSs07RJW3aD0OtYXSoGIa4QOWDugyFuz7gZOb
yjhKaAkLTecWgPIpTkZDWz7SEF/1BTYQLYhuZNY8jXqIPtmnf0W783Zg4KEcjr+0yQDHx3EXno3B
TJQVZRU8Pl3zXAxxSP4N+5/ResXgfkZgxcsc30AN3YxB9103/QfHN/duQwE+Lcw329VwRdKfzLBQ
tFF1DbF00zvhd0O0r703POKjeiQ891bTEJqxG984ADHR7fjbKIQUU/VfzMrftiXpBmNTIGQnf42H
R5kxXIdSricYop5PcFki+AA89jZyhmJgL6ht45DQKzUpWflskRxLcmZpQWLgWIT9Edz3QBQtF259
GTpvI93S6TzZxjbWAnaDbkIpQf/q6ObPzEi+Wwn6aOIRj6WjnJUMvR+20uAtg4cqETLp5qFuXLns
aU71Du0URPzMWpx/w1CxOfmuwvZZk7mD+MKBe2NgxMEJxvcLr2UsgrVexNjwavFcZ8ZhHFPawIgg
MdCB8RoKUqiM4CXG4M+Ks4uZ5I1bfkbPdUIysXQbwZXU6IaVyY7m/aNBa1562pGyzSFC7b8BoPez
Gvwv7PUJYY+PVpfdC5dDRe2az0of/noHsRWyncMkjfzDmF19WSwyXKo3jd++hU76MrNLCHjuXlIS
mgekBSLABN/ph7LurwZC1+2gvQUQVi8BZISW8reidr/YoYN0B2MAXN2J1dXqFyL40ceopjXkhG3L
wX2C7mMPSIcxAbrlY9T2C7tnK+TqbMEwLmDvjuRcIjav6e5fm8zMvDzX6B8DaZxksDI4Om+0CFXZ
gLq7cyl2ZTRxJLS/lvpKwgOFxbatxtt5nNZWB6WBLTGA0qcqNzkXppSnQ7M6VoF27conaE/dUrmm
Rs+MJacKojcTMAadJwRlpIdbc1t20uK9brFIOTRG9SDdj4ipVtRGkUDjT+9ja9uZbEBboz51YjiF
8fgc1RY2DQuNBMSpBxmjLg4n5sg6MSDXPEUBgEdH1RHHR1qrOuomD0o8DXPvZoSbHIhiPSK3q+Lu
3OoCNK4bvQlnui0UDOIaIE3rxBtN58hnTN4r1lUUkkSALtFEbIUf7LIkOdh0gldx3A04fRr6HITT
cyodt1rlPqpA3HbQvxfdy6CbXyNjvK1EdhsyLRZufhcM8S5C971AQSeo+hNQq82i6BS9yQLn2Lkb
8BGH43CTD8nZU8KEV2xVK+XqKzuNv0Lswm3f8Oj5hoaFYLOTKXUKkDm7qY5WtM+uOHGzV+qBnWMa
ISaCA49p70zTHOErVDd0sE/0DUPPOGMdfB7r/tRYhGma4qjWVO4K9E4GfYq83DKpzOiYJMX2UT5M
HQs00b0wJ9hJd1Ny7RU42BP8+XrlOAfZ+q+OkAejcB5IQYAtwZ5VSBMonTrJUr/KG/t1Mox7t24E
MIOYTiweEgJS9Z1p2TAPALpSdmL/2bPPAzi/xNfdrS2mnRVc01UQliCnQXxuK11/tKvxanBo1UzW
W8sJejuKYIBZhIU40B/rJNxF2QZfwkPT6c22quEPyeJoOWa1QohpWWAM3aR/EtKu1iNa7IXUyd9N
akctHW9TRBO+xwlkcdAh1EdhAa8U5GJMi4TiwiLQOvQqEykVlLRx6W8bMpZRBplbuNF8jEl6yEPr
UfY/h0k8WmG7w/GTbPADP5mNd9WCezhNGilKZvRkjEj1rTpSWymnA5D1bqmFWXwtTA2aJl2nQjvp
CNTWFGhj3GfZS61TCNIm1a2yyIK8Yxgo/93y1e043KWwOsXkL0VS8RMK52sCGG+rl8kjRcAaipD9
lrQKyUiTaQez8DCS9CnMNv7uMUqvoBCcI4tsUA/5sz9yvJqtOMc2enC0qlmXlJ7ARgj+ZPOqYkiH
FNruKWscJ/xjBwpZQSnw5RHRuJwihJAufmA8lu65ZWGqgAbK0SKCNyV9mUwZhGbypQLM7gO/os9E
AhF+oy+zPj+WyU+DD2dhmchO8EjQtIWHqgfGtrKy+2RH07Nbleo8nqIJW2Vl3bphn7+MEbuv1pDj
asLk5GX7ziRkFGpP2sFOql16pvYPCCzaddaNZ4Na4dLQ28e6G4KNrmt3eY/KPvUhXyuXAAtqml5E
94SQcVpj4f0o0vso6oY7aKMrjePzUB4wDOBnEirYh0WGPN4WYB19klMbTvh5H3D6TCnJN7FAjmpW
Yh0HFNCpUIQb3QvOE+XtRdx+q3s/fnCqhx4TAz0twcoXX0uJtb6kvIV7k6cHZW7aY3O8C2Fur4Ns
QPFG4QPkTvLNVpgRnSLYCJorTqF39z5CnjVAnHwz+iSXp+B6cophSwOyvJo7Pk08ljSFrS92UZAx
bhIwFSFOo4KwCGOXWQIosFPH6M2ltaerqxYrZ5bM+6hJVmGr/2S4oCqx+Np47xu8wRvanCt8FTeo
WYCPtO6yGJCIxrP1ZxjVld7WNINq1EQWYmOWGHNfBCQ+pZN5MuSwDBX+2SiAayYmlPZwKhcawgC4
198bBo5RbAkmRyEGsG987Wk6PAwtcyIyiw3SIXLApJ8Qgvh9iG1jP2l0wt10a7dk05qteKBAEy3x
sIzLsJPuIk0ytC++ezv20PB4MJIsKYKz2zl8yLux1JXS42dOTdp+5CNwqsBZUufhHBT6+FhRhhDx
injSr4oby22fYdWGC0IJlqj/d0HVXTec4TY48yiuBeGy1Ei7iEPcHlMZM1Mk30KkQuuOFmbf2xuI
sofOMA8Rca+z7tq8CePuNS1bewn2fZFActyZcYEE1UdFFLd3oYqbm1QQPGVhkyPWC1xmfiBqTm2A
gN5gPikXTTQkyznPdwkoFT59n4rxFNO7stlDFcEd/EIS5wn3YIa8qZ3kFvsbBqM2OIpC3id47oa+
LfcBZpvAdV5giLobBdXQoT8zTi4mG1HsUF0TEYfnoI0J0MvYoEhplizUxvdBdysoGza7PXgrEi3h
JjdeNWEjmK+sdDG2N9rUWq9V94XK19caPNAzCsUtmwLIcnn3zdNYf8e6wIgTjmgnrWxJOdWmPESe
KAFyeETaSB3gc1b6skJLemyoaI1RwUICrX9l5neljxvNC8WpJg9tQyoDvWkNGhDuwlPMKT6B9rlJ
G2RuMqj3sV8XWI0sPL5Nso6a5gWW9yquGx8Fmf+cDXlGQdp/zHTsC0ZQvtXoImeKT8E1wD9b9UQ6
dou9TXiEIZM93Y/BITM7Gr9U6yPnC2Ecwcw/nvapzV6tSOHShCAGEB42+I+bSqMS7jAVNpSZB6g1
HrYX2LWryka0H7mkfbNmvFDMzK8c5T0iRJYPfWBPHM1jsUuwNYPmxdOfYihoCwnLpmqo5fp0cLPZ
kBWC0xsK0SzTQj9Tk3uTvnXOzGQ/oB+6SjX3nnjco5MDx/2rs1DZivhwmZ8rveTcfmt1U3gslIWe
O6zAZhbTVXFbuq3OzfXBXs5CVS0K3J0WZxR8foZdeqYeTbxaUMT7HDopXYLhztf8J3tyg10pzaew
hB6NarinuKh/C7xgneuesw9hvmWD6Z/aFP8yggm0SjPO2Ti5c2CEiRQRC2B31yVCrUfRGDfUxQ9R
BERsbOSm0B11n6HbWfWSrUvVTgYrFnUZx+GwwvFwjTsp2rhue/bjLnoMiwA3wI5otvpOC7+Xrtbc
UNxa5p7YgVPBRtUS1WEyM3UdcIDQaZ9qL03XgVtMD4g0Ugqu8QkEPkeHEvvdNEbPBp1PoxvTdWEk
2XK2kA86R8ECEOYWYjQeRHlLGoRx1KEgQQQ1Nv3kXeO79o51Pt5ouSuPVBdmbkcFRDVtziRwT6vW
d9GJkbRk18H06PoUMEF0VkGltkEGTKJCAmFAu1zjw6Ee1iDzR46Tr4sqItzJsu+GKb6xTbVlLaSc
mljtosQyvI0aecLbpO1VZkK9kB6dpvY7QJjgOkAe54n6qAUZSBS3w3u7q3UwzML8iclz2kUOpbO0
nG5kxwIsvGxnanp9RBLwinrVxDYnm72uIe5HO91vFNQbDNcxqZgsu6ukL2yW3PZaFAC8+rL+mWcw
wafabkFLAQ0upZorhIBqZMKJOE0fc6wHrpl0FDRhHMjJxbs1lEsd5HRGBxVBnP0ctlq7SVR7hBts
3lajWEsHV1hZmEcZmtmKEAyyLuxdblQzWqBJ2WS17s1ATHij+cWmcAVdsQgqrY4Nc9Hl3A7xS/zB
zF1PfbPDuJ3vcdXVNg3eptBf/byptpFgcdE8utLkgWyggUUnx3QBFylJBz+UuNkc56pv8ZLmHAYc
w8MkScyNhyM2K+Jqzz75HlV9uu1VRiO3kLug4d2EDd51N6zBd3XxnakqIOOdufd7jWpJXPjbxpmR
33ycCclPjh3sbG+ChVSGFWWm7Ad0JloNUf9MOaXcmDbpXFmGMbxVt4QhJjvB6ZDDpZvdR3Bygy8R
K9BGz7GnBhjYykSL0QHMTmTndrKdeBvPtopIg+HtNmyWLKo5Q5gNNIfwfyJQpRQmQHjJ7DS2zCPg
Ft/AuQyAfynEtr1aE1vnrNWsR6JRyK66TbYCU8jCa8jHAbK20vvWI+LZoODjg8FqJkBnYWVzfAzK
o5VSVq98OixFWB5UPcu4ydieyG2rZvJjIWysFUBrnPBKUDnjp4mdlqhppYrKO02t9ygnvbr/YTl1
fe/rnKUixP5bRHH3Q+UVuw53LHx321gX8tT4hHMOhkA2C0MaztUUNw/5EDtHVXq7aRokkQLJOVJE
HPU50QZ9zrQDkozaoEfTJ+9R21aBfRePKKWFKd1VVdb1biSWp6ynO1mUtz2CRxx6gAIrf502+deQ
CJ5tAlzVnRmeqaAQUjXjF5BN32Bjc19T6GytYF0XtcMENSUgKP2a4dESPJn2hEIR922K8UwxmnSo
NjRuBfmF4EKoC8f+vdfAr3Cdr11YuLwpFtdWzfG0aXMyTYPczmRX5wKeL/QbNXAoUr27TF31JpSg
hBDNZQNOFnj9eP3busHR1xP+juYLfV8VYd71vofcVVGaau8l8WNvJV+jEQx6hsiHAnb1bJjWjYaV
BSuNdi9wVuJ8Ry4dVzvGw2rC4UU7M1uVTK4Thi90LnQvieO7CQX/JUJpvovOtqteC3wh2y4fxlXS
+lv28vWylNNaz2R0G2T5rYoGPmZwDif0u5Sz2dAldDUxhVtbD2mDJ2jMBBXBwV50rovIXdEQpWht
tjm2pgrR1yhJjRdMv/OJhvLG0pTOU2gGPmvQrs4ewgBSmoGTpmks3MWpDtPCpN5Schhe2mJCnAz0
y8q++pyboQvXJi3Q5C2IHSIsMdes+5VsqVaiB7zNdKNCCNBy8KKKi1yezlCYzxWmMNx7bGvZCafu
nZjX88Z5jALYXABNrkLEAUNKm2emAxJzn22a7K4OSrYKZbUu2uCHiUm/44HQmJSgDki9mMB9H73E
ueO24t3UI1iBRpRWFrWLCK6VsoDhBOJ6N6Ea27mm3aNgn2FOCcu+RIik6+lrXqpT45TI26JpY7XU
xf2xLNeR+cUX6PDhhCJLLsFsII5u2IP4Yi2oAlAUGvF7IVoENUMYBr1ilCsGrdzzNAzVJqsJpkL2
eUiClJUzo8nl6VdRNpCgCpbUtJ8sjzpn9mgbJsMZc66Br1CAJGkFaKSeXaIUREtFPbJGGxZCLSnw
QvTPaihvlY5G2zD2ocMa6UzDc4H8cEmswZfashmjpFXWne4tgop6TSBPFf1KA/vyhhyuflcWFIB0
B5srZz/er7lyKe8sLNn9VLw59HATrXeE5/RH0CqyJoalA/83R4/LoROGPNwKdqj1OiM+dOWVqCr+
+ocf1yBsA/crpWSqawjF0s6ptg2JM4tAvFRFTjACmLnJpN3TgM/fQFuZe+cDi6NuSH6CRZFuIqMT
22aJktp7Kepma6FWWNoOFbKsab9XDYWaoKxPuo1VV2XIYqKxWpOgfseeYY0Tr1iYmkwo+Uywt+Br
YixL9n1n4eMwINj7DUQRr/d3HSrcTdF341LWiC8HdgI6W22NeE8FexIwE5zjoBdPnu18teiaIW4B
AVLGjwM9uljhfOyjArdvEv9kD4jwoQyCHWvCZhw4XEax9WNspuvSmD1HA7kaUxS+UFIpCQszGAXo
K5eZp70VNvwpJi60kp7YeEdKPO46US+gOyzOJP5+KpT9JeUkWAS0TnFtBseC3QX272KdhkDRprb5
0mec51H70CmYOfKmixg894ElAkJf2sG0NLGPpwIdYJuohlnEmpZKxzTgkgdRaOIkePgi9l77KB1O
vUWIqU+b1e8cIjq6qtsXyc9O73atbr/NtKCV7PjcEOTyF/I/sR+b80dot+FlXzhjgq5fVN9g9uFu
6cxyE01oonsIIAlmQ/a1hJd5fHcagEv2IFq3cvCQ843ltaGtq4JaoKENG3j4KF28splRQt+NUXtm
i5uwCUYCEcRouwu8pNvGSM4JwFc6rRFdAzd+UUkKTQ9JRTfmX8DBLUJmpUWa4kERofcVSFYEGLaN
2bQT/VKjckobyQkChCeNSGc1ou6yogaHExx0Q2gPqkXI3jgIfzsyEVm6762AVT5NH7r5NiY3fvTD
YA1dBo3RTddWZ+HxypMBmTHAS9hIWP+8vEIeRkN+PTQ+noyZzqHRjkGfg5Qn6ilfmvXzkCcvE6tf
a1ivsILo4WEgQsawA4ZCQjBug2VIMq+jpPfEdjjXoWsQXHtjVOY6UHNcM24on/0G5rdWI11zBBjl
XmmD0219FJSN0G5oWK7QoIvl4Nj9hoL3wh+oIwUBGCt73IjURmXXUAeQBj9o1p8XenkLrwHLqg6d
IZCzkabZRgAkC7qgvejvwUls2xglmDMk3aYL7g0Px3FpYrNXj90EiKtJk1U1IP/MCqaWqZj206Ro
+GIn2tWIAzdTj9UucjVtJ/vpYGrRSwkrdp12YbxqCWGj9c28DcVu4YX0rQIM42viL/KbylmXFe1f
YFZw61CPtIB0ikLb6py/G0XXgrScQ5qibqN19hBmL8KlUxeL+zityoNh9tuSk/JinGGbvec/1XT4
2TVX+jOxhm8pmYJxrgXP9Eg29fBDJwgVC7G8NUvroKjrjcTHw/kUXDjCLF4h1DVC1Av6dQCLayPT
nVEm/bqkAleVEk9RlZBsU5RLFBFMrUTcBC0ycfrNlN2ADXvKaFc52mYm52xcOyOA3s5xxs3/z5f7
c76cLf6UL3d+/f6a/4/7/3X3LmRu/jP/DpkT5r9ARJjsFmxLKsf+T8Yc/8I2TU7hpuHaylXWrxlz
hrAgd2FYdV1YXv+JmDOMfwmdEp1rSGE5ltTdfxIxp1wC5PJfAuZcPjzdsizDNgxuxTT5978EzPW1
BFGFtes4yQHFMWXLUt67kC9HFXPSgpfHttSfq7swMr3kh1t+QQlAbbC7DvwHC8mBLfeddeckJx0o
eLLxguC1BoHtq3NQTYt2QrNhb206EtSEox7LjRxvgC5t2wmpjxnz4XBeYp3WfPN6IBqyClcaAvYW
ZZ8Tjwd/8k4GzmEnNX4K1zkXOHedwVujrGYG7X8MfoQ2aUdI8QxAAO93G7JX0xxFdfgtqp/6JMX/
ZS+DPl6hM8HxJHHa4RkJMMsuraR69vzi58CKo7G+NqgyrbZ/9qdjkXxz8NJk6ibKik2qp99iz7mu
hmQRu5wrybqxprfei/ElQPHApKcoxUjd//tr+zur8N+hgL+GABq86ss3JJVwAGI6KAykcREBWNGT
sUM76kA3NfRlXsfgZWzcV1uoagnXaOdGnUNLCftJgB2uxWXXPw/1aQadKjLiVE2d1NxgVOPUmS50
rGDlozR2QURaNijkJK82NidLDaXGL1/BB3cu5AeDSypDRxlBjqHr/jX4fhlcaBQqDMk2auv+UbNO
znRTBeAxxBWh9iv8LguiY7jJKX31EU+FeAlqVGzScVBuk4FTkl7FORR3NoFNUl41+rOb4ntHSGNg
vIe4pxXaveZdt8rdKZtjYfOaW4+0MhYZCCP8gBxdFhGDUfNfU5DGE3rviLQEdgSR++j1J2s4edbX
EqB7Z31HPUTDCVneq5/cF9ilAp4Y++CF2f0scv+6QYIubcCD/aHwHrHWsCCz89UG/tNg7XnJyBkh
atG/KvzbPDw54pEGxkKb26QnzrpXibDWMXtpl/CnKtjk6saqmxXHabovYNwZ5A17dA8ccIhv25/C
ldO/sbOckRhYEfAyhNS6m3usNyhuuLTSVpI1aG42Z+VD4BQs6ThKwaAPWrQHqsVGziKapdhADlxr
ibNpx8PUYRDIQGrTfLQ1MH/T/NGLvejm5nezsimzW/50SrpmlWjP+JmXCGdXGaow+DMWAeP03NoZ
MRJM64qdTjq020HeQHp7afpuW+ryuvPIQy1PhtjipePwgIgxWacpCD42TE3W3Tf1SPwhVrrkkMU/
JinubMU5oMAIih3WpAaTuGx9KGAIhk5yX0abrD+nxtosOV64bx5VdYyuWAbxOaLZ+ucr3HMYh8XP
H+HrZQAqX+5/8k//50cJqe/+D1ev3T57yy//kv8XU1QlCxM5s3/PTL+lqJ5fkx9h9/N9kur8R/5e
5BzzX44kR1Uo03bN/1rjHIOAVcN1HFcHX2Bac8Lpv3NUnXkhs5kWdIeaIJGL/5Wjqun/cnRBcp1r
G7ZlCyl1458sc2KeJH9Z5iyub3F5bsUgU9WRpLn+usxRPKaml4ZUtSGrNfltBpayze+jAuEenw8k
Jz0udtSAP5m9xfwXX17Y5GitdH6ldP66sV+mwCx2hhKTrE401Is7oOKhKGOj+IzZxescstoaWZ4E
+8ZsFjAjaqhHBGoYyA8ru/G3NCh/eWsfzcofPQqTbYVgouQRz0/910dBWcGYqrqEO4RHeGJyhL2L
2Mk8ZFg34dmsDMhU9UCIys2fr/zXSvXbs8B9IYQjTUcYFy/BDYu6sKhrroxcUD06tCQf4oddG2P+
mvTqkWOtEvZZ0KeBZYr51TpIynJtwZGKycWxxvNI5B/xhs2wEiTJ/vn+Llarv8aIxV7L1In1NfES
vH8wmul2WeAj51XUZYd7pFyA1o2zXtJJG7MTPDry6avPFsmPXoc9b/NYOnR0WPNd/TJAClI0HZiT
2OEVx7k0WFP6WNMRSayXnLUHafGmtrcuVIk//9oPP4lfLiznG/vlwnj/3JCzuQ4X6K+6WLuQSXOd
OC/wT5cJvb2+GK50Sz0MbrD+87V/+ygQ9fCQhRRsOx3515bnl0sbpF11eoAlPrSAvYwEg+cNUstm
Wefa5v/uUhejXTaloSJk8Cv83LStoDTQiME8AXul/+RVMve9/9T5VXwzhiQqRs6j6f0D7Qod31sY
oCYPSVTs4l2TpqvETE5//kWCg8SfrqMuXpzqWpP0dxRfE9JK9PbLyEYoMrVkDpKgAPWSKLhlRtGn
xS9qWe79n6//22cy/0xK1Zbl2LaU4uKJ2pZFfFSFaF6Rze7aBHRBuhj9rS+HVTaL9Lh6ipb7z1cV
xke/+pfLXjzdANwwgO2cyeOQsH3HJrrK5yIStSHU2rq1MGAGWcAPqX4s288+lvlHvZu65h9t6uy/
mR/Yflw8cxmZWm9DXlh5zouP5EYaJnwEbKbUnXyh0TU5EMPwqtKv0U9fNruxnrbKrIn16zawPaDv
tMfm30Hv/8ejgfjwVXAIdCVUTFu4l3fFcCzChpFQ199w0RLfFKwdzdrVZU0dZzqUw17oXrsgX3eJ
zoY4QOvQzsXUBD+Qnd50yj5HWy0Ux9R8/OR9fXhvrOAmCzh89st5DX6x73cBK+78pswvaf6cIZ2X
NBgNtB5oiLCbbj04/JrCOE91eAIQO+Y9MJFuE8LQHx0gaj8qw/hk8jE+GkkGhXxuymD7cbkkt1qC
ps5kGRotvJxeR7TOSOH3iXo63rz2mBsufjX1wKC+y8fx7C/gVC4yrZp9gCs/tWlkZSfLUY/GcWy6
62lKTuk/XYsYb6YOMcY2XZv1/uLN0hijqjWlqCESbe3UDZXjbtNw5KhoJs9PyYmNs2l9tjeg4PDb
MEce6ApLV39twPj3v0zM0o6I0wt5NH7l7uuB5SD17qlvrokFQGCRnQwYZ3DTDq1T70U5XRHid0Zd
80QQw5/Hz0fDRzomBRBburblznf66530tmfnHT30wqt2Q1dvQ+XfSa85hkp8D8PX2IPD5T39+aK/
r4k8dumarEwWS5PDpvPdVVOdWEl3ajh14Gyib4R08AHBHRqq5trz+5UGN0RoSALq5vqTS380Kqnz
sAkwdccVzsUP7hIU/JEgoceaghdaZMd6xGUcrNXI7OK4e7QkC1nvsSas5zuYE1v/O3cgqAAr/NXs
li8m9lLGCs2FR884o9hAuT9PEfwa4Z0lpz2lb2M4VjCS56vH16OrvXxy/Y8Gn2MwnSFKZqMsLp5A
EgZJkSquP43prtmPT0Y1N3lnp2ixxjl35RJG42X9aiCwqMuLUwg7AcrwZ29i/rYu53rHdjl8uPD+
5OXQs4KyE4Rs6St8eVuzDQ42UypG9ZOCAK7lIPoTyF5Behoq/7NnMJfbfru2MgXfPKhcw7n47gtH
721ANsyaOUDPEbArAVFWtzKs9hgTFeF61d52WsAI3noQR4PwuGjQPhkJH317IE8wt0rmOfNyKKq0
qPQMeNUq6oM1RpR1oYxDiHLMlONWcCcK7CY2zj+//4s6F/MlREzdMShIWtjULfv9t6dnNhYsjZ1a
mXnkRk1bQ6enk9Ju5izSa+EnG0Mx/32Xj1rxqXMsFJxG7IvhHkQkeyaaySbUh4tKk9lKd05zzDO0
QJp6IAFH6fYWugTthSXr28nw3Qctzm/M4rNb+WhHp2wEU7x4Jr3L02lmojzMXdgPgwXWAQhsmN7U
hXFWtX+XFvW13g9XbfwQk9BKz2D/5+cuPhpzVKVdgwWHf+ry/YMXqNMHQCuU2UCcB6R3mehgVfod
UtNtaQzffSs+eRXIhRQYvtJex6gDb/vJ2/9o6uXTV5z0GQWUyee7/GXCJwC4haJpYfEBhi7Tle22
G7eEVkzaQm3geGCrqUP4R9Ww+OQBzD/wYiS8u/TFxFPFzVjjpxlQQnU4MEF95QHNqnZL8oSVmmdj
sg9d5p+hDB6q4VvRtA+NO24LCDpVRDKs+LRq8MEXyKMwdLbYwqF+erEOxWB6fB3/y98HpCE61G68
qyr0i7wmT6h7nOJn6foHB4oe/MA9qBmo+8D1R+TgdkuAdHSbCe4NoOzUf7oZ/2CKtJRDMYWyNAce
eXF/Eeb0KXW4v7oEpqho+zcJ6EPgJW6AznItO6j4pE+0ny4SH15ZcUnTpNzEWvl+mCDWR0Fczal1
VXAniQqNG4+g9PoYj/LgoC/wnGb5hsTz+58HyUe7RosVgdcCh5VGzsVPNoJQhlZijatZphwbZGwE
3aZH3+dDzRsiudPs6NZm/bYJLa59ufS765p0YZ+meKjPh/i3ouyvNKP5NnXanbmdcORGHAv+fJ8f
nZNs6nB8zCbFNf7b+wcEnJQTL+Y/HhARcXRgMuDJeim+YpT6AiwlXFQOFxfjQ4/G0HJIpRg+G78f
DF9bNx1DGYIoWO7i/T1MdTHFMF9B3lk8Dx0wXRzedhm18dkJOkIv8IxDpsJP9owf/3a+GX62jlLu
cuUWxBikhWTTCN9tawT4aF9rYR2Ay1FIwrNsjlvKlAjTtYVLzOWQfbqL+2AupaQ2bx9dNu+/rd9m
jf3SDgo+0srflG2y69P41iWeMemJCemPBppCBteikuaOVOjTOIR3mt9+MqUbH96Gy86Zjp5DX/Fi
SjfySQSusllQSrWE7AAIC92xqMDhBJAt1DQ+OiXWW8IDCDN+rSFFJAjAQDEAoo6+tr6PeqhdhyG+
5OCQ6O4PLcMDZBhaTrw2Rsvyky3HR6vxXO4VlIopltL7fD9kaNZgBzKRBtmmf0+wz6m2ybJuwJUX
vfwhY3R902MUZxD0ArQgcM8D6FyxlR4j8ypBFfrJZ/TBmmALxGo6jVnBIeTifiJSiHvhMpREhr6x
Qg8k0+tkDiDoBHLPRivhC7ZHkZnn1J0wzw/Z12AEUYKKIUyscwOjfQjr/84IZ3RZfOB0f39bq/sI
+AXdOrZmoQfO1pr0RQjhGxPXZtTYsZR89Q03OfnFbYaRV/nxztfTt0+ezgd7J8oN9K6ppVO5v6wB
xbnej+XIMA/KdEf77KTMAlAhaEKv2yT30UR7ZtK6K+zFr1Gs7oEOzCzcfdL5LwP9wD/fzrxTu1i/
6V4z21gOXUakfO/HTtJi9HNjVh8nrG5khAJ/Uj8CuJ+IqIB24OuG/fPPL2lyRp6L2VSLLy/Z1IrY
PnAmq96iWO7oq7lqm/YaH9kWoNeSO/rs1X+wSbRNS/LcFQGQfCXvf2VVuAWoDTSfmnBe8P+txWDv
0KVt64Jzul9de6V26wsPMzxPv1b+Z5/oPOQvH7PJGmjbkBZc2hnvb6BUahJNxQ3UpNEA0fKfB9JZ
EOiuRKydHDveWTK8zS18QBZQ3bzdtpCrdSluhy9/fvofrS+0hZQu54Lrbx8nUnKsBgNJqyDEi8Il
zKA7Zth6JnXljrtBVygIus2fr/lR2dWm4InMlIPZ/Nbf/3wjREiWQOkCNq3uyZO4Fo2115bZwiwB
EQBHtdkH6fj06ZhuP7n2R7ORRB80H8dcKX87mrtNiOKrHlcRWTn+W2+r+7zpjnXTHzvHJvLW3jl0
SuiYsBML1l1TXgeNtcvhHw+mOhbazSc39NFglLbt2A7lIm7qYoX3XVnBKhOU0rsISkhwh1/92jL8
LezgaxnV1xlOfGJV9xmMeZKZrv58/d8HAMdEOklz0xA5gLr44iM0UshqeR55CQqNcTBhWfaxN/fB
l9d4Vu4Vuz9f8YO9BZdUaCwFeGvsNxe/GDCSyke8zmB861ejzuF6+3s3k8dqNDmoHWwSQw00p7Fj
HqkKk2Dy6d53/lXvP0BOBHx9LJJodRAAvR+BihJQ6yUJLmLP3M0zrzk892mzmstkCSl0iucODwnP
BcIW+ynqk9UnD+H3fcV8JgG/iPWNPY55sSpOPjwkVVCHoBq3nTe7Tt/s/67rxv+btDPbcRsJ1vQT
EeC+3EqUVFJtrsUuu24Iu+3mvu98+vmyemaORXFE2AN0GwZ8kSKZGREZ8S834oam47g6nbLiZ4lg
SgqfJwBKe/1HXPYJVJmqxmBsZBGI5j26TIbeLzuInXZpehNDRIaM9BSCjakF5YMwfH25y6OnyhSF
ZDna7JTTYiv+di9t416pKbUHLqR0xobEBaR+KHtzo9Ce+P9aSp9tsQ7obYA22+CqER9wIpkUnxoc
qWXQltdXWrjz81Q6XQ+LYovrzGypXNNTo4aKCn2pZdtWT/Zo7bsKJnRWkj1oiaBsWSPr6DMLxePG
d3PjParMB8n33q//lqWz7Bi8YZofgODmtQTdBEFstRgehfld5tTHarJfA1u9D56L7t3y/R0KD2s9
voWjRPGERRQlOlfseQCBB2oNcIQGt0aCrenYSEgaa7V0V8K/hS6zr5rwppPeCravjKt5Nnqfrz/2
ZdFCKGE4ArZLxFFgfGf7KueWrjSpcA3bmUN+iKgZg/hrr741pC90r9aeeOHoqmRt6jV6qyAgjPP1
9LqskGwOBxgxKWCe4GTl3ose0Wn7FTDSkHTMs61sHzv2a2WCHNKyZxXt1usPvfCteWruIzwwo7T5
6MWqO1Prc6l3rVLaIQXznHT9rZ5E6IkEm7pETXMMvzFbu7++7ELIIGAqtphEUTzNi/msbJtBi/Aw
MGiHaMwJywKKkNbuYEZsTDhK15dbekr6IuQI3riJtuj5q+5yxxtrZ+jBUGLVwIXTQi6mNQ1XiKUg
mp4zs1XKeC1DXeZkVVTAqDkwNKKVODvTE/rbJlKKvdsxM2qHV3OIkCfAAqVAq2cjo9/py88YeEDr
+IsgqXLvlZE7kSlQ5v0qdO30ps71Htkbqm01uevhp8CvRts1Xhl/L71cgzAssAPcz+ZzxUytHX1M
PXTL4TbkWuJKnBxZeEBN0PFyIX5k3rTBsFJxLEVMwAqyzT5yeMp5bwHuaqTAH+tdR//lgbhU63hf
wvoJArhrDANyJNfDDha4fwhS56VXwLMo9uv1nbUUNEBMiJjFYOKiCJnKOvT1XO1dPwkOgVDxNrT7
0IZLg+I1dhe7xlxrqiy+bx1Igzix4syeb2YVnYwBlinCUJS+PrPZwqi3cfsU6b5rWAwnNbdI2pVM
uFBsqyoJXtPp0COHPE/yvRloPYP43lWQ5bKho+BuXt944Ntj6RCL3jyOIogagFIU3k9qffzzF41M
LQBshv1UW+JD/J71O1jKaOhxhL3uRkbXBmuCLNhj9eiat0OvrZzdpQBFX9GhsgJbcREXJ82A8mK3
BKgyQFm33caRem/JnwO0QsTA5frDLfTaebsG7xZxI5uh/6yQNLGxllsD6q85jAe7tG7KX5iAfaeH
247Dfowpcpyn3lRXMv3F7nXEeQVuzi1dRmhj/lIxIbM8gNNuhR97GZrbLEIxUm8w6BQQIETY5bWC
VcS8s5L5Y0lbt1Xerc6F8fw7ohAVtlqJyR6wCPSO0uog5cOtkycPKTOGwjbvMAOu3HLAiWwc1qAy
ysV3ZXmiIfd2Md0i95wvDx1ZhvRCe0CSy22vRt/KB8cBal6SjLeFmf6LPeQPx7Y/2fYhTqU3D20+
HSqbpYFFdkbjNkyGNxREVxLUx2Vl/lrAm/HtaSdYYJbOf1ctmXFPHAHDozo/kRZ9kVpY+g3qXOg3
65Kwc1QbuO04mmwcO98q0TZTo8fMQhr2LUgOTvIl6ZI7lC6fYMf9YwmxzlJp7iNLww6W7qdMppsc
xMXrWD9pWBcFnnXKUn9Hvlyb3yy9ZEeW+cj0YRTFmUWo1o/0PmkALcD33rYxqJF0crMaqUkZZWi4
giunZ3k90PgUkKL9NdtTjV6ZoyxjYBM1+n1ZIXo4fc+DFzEtF0PSTKmPWjc8ZMkrWgVwDJ1dD3Sg
qpNtMvivpml/SUxlpcK57J+y06idZaobAVRSRRj/LWD54Vhb7cBLiOXXEo1JnBwiDAUc9RYFP/hC
BxTa9nquIfqm3SPRMZTtTgFjudY3vSgzxe/QGOBzOQfSOA/cUmeMTeMxPC+QIlGEZ0ed3nte/YNg
uvPQcJ7M7tYxYJ228LtqkDYJ7iPpSvhWRTU73+BgGGSbNgFojvm515q26xVDYDm15NaG61/m0R0c
tUKG3agq/ue2959Dpzo1PnTIQnoqTPI2jXhvhLE3MKfhAtIWsmtaznPHrX+QzefeH++/R5P3uTIY
o3T2SmWjitvz7EcL7AM5ltd3iT4xIDNjjMa7o49w67OHAPwbnwM9fKtqNN5L3N19S2Pgx5B2azIZ
D2GDbQy9PgbU9A1OlOpg32lF+m7wj1Xe/kigWgPit3YVWsiYl0qfnI7kSVd95UyIgDH76fQl6Exw
KIB2zhsDPrQ5W5iwuzoi42lpf8NJUFKKewOTEK2Jv+WZesRfEmsOwR2SXyt9Fbtz+RMsGfiugA7Q
nuCCcX4CECp3DCu3RX9OyBuSsBFb9trqmPb9jzqBJR3f9drdkIW3jD7iJlhr0F7mGuoy2gSEU4Uu
9LxCNDuEmlONCWE46i82aLspuzO8/iHu0U9Mdri5IF+Japj58/rLv0yrrMvhp0BTxGafx6PAqnW5
48EDVb+vGyaRgXQXmz8QtuYimbrauApBXXxUQFm0YDXzEqaCKnjZZXrEgC9Q/2nU4c4uZUyCsk84
Pn0rMFab+sceTegRcbo/32o8Luuy3Qj6xjynwtbysPFgBKL63s+G3KXLSNeUMbRIBD22AJfbVphs
xU9aTxZtmp9chr9ff+WXFRRZ0xDoEcuCg0dNc77ZyihG1CN10HQZIAXhD1p6yR20rGfj3gvwzo6b
Y35rFPHz9XXFpzw/ZiRrE/AiPQswWvMp2SgpEkqu1ggVlCjKWLFRrV1qfQcKsL++0uITgkUBgMhd
h/Vmxdo4eDjIijly7wEmtWrwH5ZT/Mj0xxxtCIyuwk5CQD34hpjlt+trXyZYnhJiIqxIyidt3mn3
vbgZ0KbiumFgoI05j99QVij/ymDSlNK8ub6ayIwX79Qhm4M6InPOj61kqI6kO4R4HXSToCNgcXWT
1u2tM+BDzeWS0u6+XWvHLB1a4hU9fbbw5U1OyyLE7yYObeQhbGcp/2SS+h1aM5CsL+gVunWBjgOe
g0NyYw6S68N4RAP9gHkgBdaTqtSPkEqQ/pGdlfO19PIdbteMmjQmoPMuQizVWavHmI+mDBj6vnns
e/UmKR8M6ue2XWtLLb18UBUkO5PmAVXy+TkKOm0Mh4w5Giz6I8gfyvT7wiv2OarAgJU2sRwc4Wiv
VUsLuYKhLjcCVUDYaemfLzuwm5FBZIeZenSawuYo5QHeylDsQkOQP+y3IfJu9LChVTSVn+Qmpp8f
rhzmpSMGgoVyiSJFnLTZw6fM6EqvkRkpVMGLkfq/Kv8dr42ndIz2lraXEVCLIxOlA1P95/qev0SO
f3QBDaIXnXztov+JfmSY1hEar3oIA7fz9xra0VDZ5dp68B3tBle1H3HivQmsO4oW73nZ/BpwOjMb
h2+EKDbys35v3JnDJ0HPWfl1F50sfp0YvgNfwGGey+L558nBHU2Zwx4EAHaD8ULfxb86MtxmBLEx
WMUpxXZINdEhxP0FdAviSNd/wcIhAL2hcUlm2AYmcZZS5QppVjNHrqVO5YfUstEiZr6O2AvybvEk
rWyEhahO5qbRAexTBjE/241lh8CORoR1fd38bBjNMYmHBylSEAtX1tpYSztfBfohi/AKc2C2VgDA
ua8V1mqUT4UWIII2HXw1PBUQcHMTdPOEZ1FiYaT0GdglRtQrVdLCgSfI8lUpE00m5+L3/XZPQb8q
h/jL3bIudSz7qseh0g8TjnzeiJtFPTw0+V5jzvDH3xMOMoAoYAIqQ4/ZU+sD4tJhMg5uSdPXm8Jd
004HJTJOBRK3IVj268stPKQKgp5OIc0r8Kyzg416VGhLmBW6Q1o/GorbGy+a5O8dv78d1G/CVHWY
nJXbw1I0+aDWMUThv4s9K/k1MMayHdwg8u9bxbvzA+lV6vr7Kj1hhOkpzya0/igLs81fPC1sATrd
pAvHnt2/zaxHrCdglqQJPdz261CcpkxxB1+/KVDbDiBN/F0JSrcbNg48Dsr9eX3i6a02SRobCcdE
KZ6OXh28dm23U/TqGGMi/IZazBYuw8qnXcjbKn0kQGacH3LWLDL0StWgl5uTOfroFGi4ltFMLyb7
RZlwnkW+SNKNlfe7/GUBXNiCS0ODYza6Ucw0DauhQ5BbjU6ejD8JEzKMu7ca0MOqgbgXIX0W/oy1
4On6p1182t9Wnj3toMkpDl0E4ogLaDS92UzoclyhEuMwYN2c41hyfcGFwEu3l10ER5QJ7zw8Db6V
embPiNvoeroo7cnIa3zBEbUySUzaShm/EHjp6aMMYAOqADI5O6fhWCmhbAlEi2Fs0V7co2a5H6RP
mCIdrj/Xx3acVZm0AW2YgbbNh5zPhMIhMJD+BiDWyOFBDsZpC9dtQi4oOgwVEudyNZ48KPTQ54Y7
wxpQ8FNPpYHOERK7N0pb/DsUqGAWuY0NVWEj8/LHQzJqYBCDoN0Ik4TKWYzsDAVTi5GXESHPS/2N
lYSPcUK2gRu8hyu6kggWd7VAEjGWE+IW8yCJZ2mIjTHr+ZG/x8D1bpKz96jP3pXqbjAZzAb7evoy
YWe8cp6WNjXTZnIPNzdUT2bVBSL/OEUGIRWuhUc9beiBsBFOgBnMchdK/b6GZ3X98y8lBIP3CxRT
pz3izDZaN2Fp4DkwTzVkONQRSEyBeBhz2PF9GAoaJtNNClnz+qJLz2lCO4eqqdDqnfcFkMwuRwPQ
iqvh7ajYyU2sF48Jyq6Z6m3tdniw+MDXl1z8qAKoRBfI1C9bWFXZINBlcH6bGFR0DB2RPovU0owZ
3hS/xo0Jqp2FaExhryy99IoBZ4H7pc/OvWr2VaesjXwdrWbCVHwwG3CqeJx3QG0DpLS76OtUop1q
rEw0lgIIMxT4csgK0Gycx8ei7qwoZNGuCE+i8Ut1hYCW5v7FiJXtw00F6ukHaXFewgxTG7WJxlI9
zmwqiKoMKWSfXotaeytRf/FVshANBiiSIA7Pa7Sk6nuk7TkgAiogwxst2v5W3EQxcdvy8vl6/tdR
WyuDLyFW4hF/W1c9X9cvUnlKJC4lWnSX5N8ks0E3zMY+4HHEEURNgZZmt8JHCUPL1Zpt8bRodM9l
4FWX7LMm0uTIlmlQl12K/Fm/w63lLo7yu6B9RoR52zJp/ZvDAvhDMM0WYAkdJtNT15JduxFWZ6GE
Bwmh0qioHpPeP+J1foShv6u97F3Dj+tvFgcMAoGbawdR6fxlTzGSebjF0DXs4VBH+zwwD0U2HeJj
aifbFgX26B6i6crV7pJGIb4x0xqAw/CcLhrFmpR0LcrNNM6w4kRibcSBwpp2HhLFWnmPTx+T9Va9
N1L1H4NphR+0+EGlrphcjG1WberRO3R9ct8PAUZreORwV6q2yLnVG03xhBqne/1FLe0LeEk0VtkW
cF5m7yko8YlPIB65ljUdCl8+oKLkdlN/CKvsk2G5qrpGxFxckamhwFVbYgx+/mWwN2V+2qqDK7f+
Xpk8oUp601AJGN07XrvgpNZoC0tVFx1zNJrgGpGNZ6m/1nBkD8ya2AnzUq/kB6VOXWu0XoNQufFW
N8HiAyLIIoP6AkU4nxHZujb1vd7TC0edr8V9wamyO4w7H9EJy7DEMsuVOm/x+ThhrMVoDP7O+Rut
msmxwoTnq5z7ynO2aooZGeIM2fSYTGsgyaXoSUGJvolQvbmA6NM3jqACsWGCAP6i0hwr4lhkfq9r
FSjOo5xaeyF/dn2XLi0qNqcYdDNAmmcHz8NazW8rvqABLV31nwNk1HAYRoJWxksWF4hKfZKgIf3F
snQL+YqMPQhi5y/W8Bg71gHL4km4C8v4SQLyEvTjQbDkszh5h1hipt7x+qqLiQIoG6GEWQtDvlna
RW/eN2KFZcNW3aICH/k/kulFUWEMwlKHvMjUo8OG1zNRA1+TNVvavQ4Fla7Tq+F+P3vmrMziKJNJ
xMU/KJfue90nFDj0qMFOxv02G9ZY+Uvf1gEUwqie0e7FvLlIsZhodI+nBXSLo3NX4PpOT7rEUiyV
PqPLLfwl/6Y8pxUlcytiX5nz6hH4BjxoH1imMjbHSIXiAso4zaGABok7ye0xSpJ3xf6VTsmfz5Cp
lH9bWhzn33pEcVo30tjxhif4QBh71RzVcUTp1dslWOZFPvrj6ORQB2n+McaAOYJ6t7LFRI0zv68x
9wDtxZTJuBCMso1Olf0ADwdFnlhGO2Hve+S6bb3HgmFBZVt9bib/E4aMK3eFxRqaBrygHwmpqnlR
OepVA00MZGhuPSDGirrJ8KVq5beyKvHeMU8ZkGAnR++P8Pm28tgi0l88Nph6ponaEjIIb2e843yg
H6P3ko3ZJ8EuEqWfLyN5V7wxz31EZ9rTfg5TiKeQ+XMMa/gI1coeWDhkRGqBvfrooc2rk7HGichr
BqDQBlOImsFMmt0hpI54Hqa5zOiRWb+5/uwLtTxLMs8XszWok+In/bbrZEctS7ArFNjUG0PsIUSf
bRr0t+uVhZY+MM1PKCRi4iRfCC0kfus4aUWnTragiuJuKUPT1GtE4pE88aXigLuDayJugBv4ynu9
hDFSdyEfyoMKwvmFyELoSJCzCoWn1L1tidU30LMNXml9If8aBvvVGX/iWHvET+sZtNRT0xV7z/7x
F2+aJohARQmNk9n5dsxImehyAb5Wgq8I6jjJfd7FD7qk/Xt9ocVdJGa06Gro5MZZnmhSW5EGkxiW
67hNSTRk5c5J8DOPXWGhYFIAbzQTAOH1ZecBW8AgRHnDnwJrPc+KSaWotjeqHXIh8kF0Nzxh1JVg
82bF20KJDjieMWlZq1Qv0uJ/61pM5S1knS5EilLZaG09klGLaMKdL/jyYbD1y3CjYxhrYHo5lq/S
oQbWH0KSDmpjbXPNo4f4ATatFbIyIjLOvAqp5B5eZIengZkC58Z32UeoSQpxS0XMLno1j5lwky9B
aMVEdCXe2MmTCYrg+uuff/WPX8EvAL3JBrtotVWhrKINimhGafY7CZRwQoqo5PpY1/1RKY19Sefl
+pIXR/pjTYgxeHmBvLbnA8Vei2qMBzGri+LwJDCrI5rhsX/LHGmbyDd29JnvsrGwT7++8NJWIz/T
xuIYyXA5zoPWNFYMKVXe+ICQhTbhPNtwY9TwIvG8ByHmZyNCxV1ppdycx8qPx4V5xSY3aaJ9jBd/
i5W9V/qZBWLTVSvjJOQM26x+bOof6FGv3VPFE/yekcRSNCJgdrLSZYtFjcIcjfAR1RdsDx3F20Rt
cUB24VVQTnP1Z97Ltyht3+Z69aj19V1crvZuxfXg8idA/FfY20SS2UuWmriqtLHHh/Knj36rWLhS
qboU+VVtX9TCxIJSv9eCL9e/7UWs/nh0WpTMq7DXoB9+/nHZpnqIBQto7xjnlxgDtaRkUIfScvNt
ipwD44KtjICjwfzcrLodrVIssZyVU720xbgZ/t9fMYvWeNd3QaTW/Qep/oPNUE6HPO6PeR65PpAM
IdonoHMrT7/41mlPUApSa18E7xjOd6ENVe+K6BkDRBW6YRVWJInZ7PM0vmXGhUflcJCTbGXTLTyy
xoCUzh5TiMveiFxIdR8bgDYNGVecBmXMcIvbrnbjmK8GTjAULiu9IPESZ1uMFQWOCwgXILZZ8TFZ
dUxFiP1yMgKqmvT7vuVOJe0my9lZ4Vq4WlwNhSFTYUndmV/AMcjRJK9g6iBEEYcegTMdzY7srpS/
FM4aeXXxZYIGRc+MwAgB53wXY8SDA4VPaGzV9iiuMCUmc4MV4sRpIv+J3KlXYr3wp2qMHB7KOQp3
IZUu03A6X1bJbWZ4JRYRAqEbK8YRdx8+XLtyOpYiP/gN0XgGmoNY0mw4F0lKY00y7r567O8/aBko
6OAxdoojLqaIUpdGs60kiUeWVrLO4ptFpkkHM7DAM/LGaMqL2Pkv+HvtuxCISvL0Ds5aysPGNjyC
cE1QcyG7MsEgyyPsQf9uPneVHF/qAP/1rmC9w0s+NeGrZbZHeE0CO+v8VVUhJNG456PWB7dp1o5O
qWZzr4oxKtO6nYFzvICDlWH+KRqw9T0UgXIQop4hmd6KceujwNjkN1lprVyJF5/8t98xSwPCyhQL
puQ/1kSWfdWGL4Hi76Pmy5C5fbQ69tWWYsLHWMFA6uGiDxhlFYW6ySk1ouFW9AE7gAMCyh1vsZb8
hLPEtgnSQ6SDK0WWyquSz7H5v6Ww/98akwv5Fzg3c2chc3AJVOuK3jfginRuE4WHzOgw2kJMH+ds
NZfcycjQK5d2IdU1wsU4rnjtX1TT/AD4RwB7ZZvr4PlBpqSFN9NRzmHatfWlHgEOLt/CQPwtRDI2
oYbP7LXosXS0BJQe9I9oqM2jh134eplNeHRoGEiKC2HAjcE+jBqrp4CH7+N+WqmpLkbEImIhkA0k
y0Cdkkry/EEntazlqCPrMJ78NObcxaqbMkKTPuxx+H4dqhfa+dsELbzEOqLCt5HN4YAmxC7A7MCv
7u1qciEprez6CyrWx8+CoUo1DeoWuNr5z7LTFBhmaODDjBlNYB9L9bGNbvWu2+CjYg7caOR3wWgU
mkjXS4ClA6f9z8pzPrSMp16CeSEfgampILmX/i8v/BGo7z4NPqlavb8slBx8AEbfDjN64yILB5mC
KHw/cH8J9RutvxW6Y23P9anfOU3w7I1vaL1gybhGn1zKx/SadCGXZAq20Pkr1hM/7Ku0w/67BcGN
pJYAeYSUVJXXPGOvtL/+XheXM3UUmjjR4p50vpzXRoOKt2NHQ9HYalK7zZFdc9QnI0s2RbvWD19c
DcqvAZyUUn4OlY79KlVbpDzdNAoOGBdtJ0M9oT8FeJjiQ3Gerz/c0skVexXIrvhjHi6ssczVMWXT
ZB3TZ4i3YpYxNt8gDGDFEOJlgLogBpLXV108JYD/RZgiSBI3zt9p1NYVTlVKB9Zr72uvHsInwU8n
MLjmSjuyEgp7B1k/DLXzp+1CcT4N5neQbaBVX8wbWs+pUKDjfPYyfXdFv4k89ODoNkyRd6e9D3Xl
6o2+Le01EYGF40lZTr8MDCmi1/Ks8qG+0bWsRgnQV7NNbEg7CWHYWi4BOCibptZPggFw/TUv7CW+
KU1wrgRCYlukzN/unXbZhLZaQrM1MA1uYQ6pVbQLGgyOTdfT13LfwlYCBE3mBV8GRnYekDNfH+om
M1o3kxjCBeDQRXkRmVuhk4WHLI44rZKsPOLioujacOFCV4Ui/fwRrTZORwe0l3tvWc1ODWmWoGzk
c5WvBpQJpXL/8/o7XapgGYl9zDIYyNFJOF+xsrppoLLpwBQdO/OHgPzi3ONqQY4Y12skv7YWHr7y
5m+WBezFGAWewUWw9Xy90wafEyN3RCCm4ALU4PXJ3RC9Scktwyqsz/pbC0/LlZXFA80uW+g9MkBS
bLhCF/qmTmQ3EvZenYuruCt0syvPVXEuoX2ABfqd7dQb51vTlYcmXiMbLMUJ7h1C9p4sL1/EXpSj
7SmT+bxCuUYUs11scC15c6R0B8MebtrATfM1AkWIOumfB36dRgrtUEsF7DVHakqNNqiVHhOKq3in
aNmJDHuLmHKnApGJ10R6FjcW3VcbWoVgSs7Tmh37TjQEBfcTGMUFTs42/s2CEaVMj1H8E2KHgtv5
1K/ym5c+MBN7S2QcQ/CNz3e0MXa9D8cXNn6OgbCP28YknDTCE9CGDTN7oecthABFkLJQcVvZXwtl
hA4GFxwU4Cuef5YL6FkMplRV7GwNV3syXtiD+KKAN4I3MCZI7hkoRvo7yJIrbYSlltHZ0iJm/xYg
1czkhQNJdYVQaFA1W8f+1rf5xqiRVW6EieTRBGVn5/uWCkdrb3U4eyuPL6qV+fHiqiaTk4gr0NLO
f8OI43Kp6ym7DDkqE4mAXMoOXbjXEdHWwxBcjxukJ4EwMSPzZJb25zb3jna+NqhdiqRCSBvVD1rx
dCrPf4cC/asr9Lx1k6h7yq1ub3NvHMYb25nww0zvwhLTCalYe/ylr49MKAkDgMslMHnQtDjJnKZF
ClA94eEs41E9/CssnHQHsxWOvRw0xyleC+MLFzW2Os1/QwgX0Po4f1ygTTE4tbZ1o9a4aTSIExBI
S/PF982bMNw07Pnvqdlshzq5SeW1jvDSYT9bfrbztCZXysjEVmeMjZNcAI6GRuIAwZOrvdM/ji1J
rK03Jai1P99vrCwmSaI/rM0ROnHhWEVf0zALAR4UGWRPEuUEVwRjcETRwhidVknaA1rbhcVr/5JK
T9K0xgoXm2m26SFvcGujOmHo88HP/u3gJWEXThXGlhjLfrftf4MEn/KUhsRqdBHv8WIhVUik04Vh
iDh7z3bYy7EjDa0r8ZmFOLznhacagSYV401xqAyO2cobXtpaCmQpFewyp2mOypaySqYiiTrXKYKd
MRgbIS0DA/ymG+3X/uuwtapgk+mbPopuqN9eVpZfOFFIrmjcw7mzOBfGPHaMtm+ScJBjqd+h9+6P
znOe1zCcS8Sp0Ie2K/4iaeO2N1cXX4giAFyoFiA4cC2f3ycqhNWSuGPxsgu+BnW3b6XoG97vT1bp
PAv0cBNnu27yNrKUffKc5jZNnTulsvBvU2hX46+WN7eBo1dbrX1GtG8t3FyWxPTgIJlARhA3uov9
UPp631Ve7Zp8BlvfWuiVxnVw8PBLaAMsEnXjpWuyd8+DW2PaL1gZ8W//FMn00PjSFxF+GbGsXEou
NyllsxBbYkQElXCeAmSo3umgqbVb5d9agkAf9HsUifz0XbXiU5TGazFgcUGwo+BURFNyTpHoR/ao
owy1kD8IlW/WS1cb2DAbEMSeOnUrJOooPtxpA9Z+wwwYBSwxEO42UXjT+kApyI8ru1a/OKji6vA/
P2mefhhnh17f125R65CCzY2uttx9kR8ojY2Nv1Val0eu/s8+RhPm1yhAEQRQQ4Lt68ovuTw/gIZF
M5wcwMjuAlAYT0phNkqFGIaxiZCvrot2G2X8ihrNlRBJn7w41l64I4juV9a+LMXE2hoYV3GZ4f/z
rNRkkyk1DQbvSfZoyJ/a7g5FAsXeV6FCbYC4WnCXhb8kZ40mfnlsUaCml0PhCU39ooHng/7Wk6mp
XMeJNhZypFVOd6zi+bvHUjgG+Vzl+qeVp73chqzKuI50xNjhwlsNDJip1HpauXb4n7dak4J0BRbe
a/tYuzG8aWPpePGwC/4P6aBH0EFz6q3dEc5LiAh+sNOatfS0gA2gPSBY8wC3QF3OIZC6LMFX8/wK
p3JIDynN5KD/sE0aOv8kLj4mYV2sa+XxzceUxvq28nIuDwQXGNBUsLoJUxdz+bGRjFENHUi+wLrC
Bp7FKUKmJH8XPyVF9qJTYiRnjI1HJ1/USQLaJWWrOmniBn2eQQ1grtjPEZgozo1ZoeTEVdPXpVa5
kcxYtX6tku8IXjNgxVxTiIILW1Jj8xLFO935xu65/hou4zWrExGFVAQBYo5sUuU28YrYrtzABFhG
YxM10aF6sLQMu/G1DuoH7uDiWZEBJ4EB6QJudH78Ejn2izEMa7Z+9cHHyHUmUaDXbH88NLhmOcpJ
uq982hoVatrJjWIld+iorwXDy/LIgJwoQAo05Zhxzn6HbYx6no/wD9+DePokQevNUXCoLIDNKHYK
pyGBInDgR4kSxkLDufOkXZcwzGrdf69/gQutHADv/Ar6RwKxitvNbAPYmZHGXuyXrkZHGyjypn5Q
gImmyRfb/2UV8SYvMWHntlgc/RYR/XajbqJV04/Lour8V4hY8lvF2HcS+Xfk/lG3d2MSg9B978Zn
duZLhaRu9lTh7tpJhivpkZt29co2XIiPgvoGgIPmIQIY4rD+tvqYecrUKVYBo7vaipaPHuDMxRgt
DY2tiqYzBd/eUz9ff/WLq+oM8Uxkp+ioiXfy26rp6EdZ3hiFG4QHXO534uMLETDh6FNBcJSQrK3M
lWn+wqWYdguNLRYUc6w5LMkuOgl8ArHPtr6WN/4PfOHD4OR04yasCoTHfo7FTTw9x5iOtYq18qKX
jiBoMFoR5COIz/PrCfnH8CWtIPvaIMC4lwyvhv4uUoC4D44107sCm5PkvWcQP5rIvQolcy5t11/9
4ltgrwP6IwpfZoAe0HioRUn1AaQRQ7ym22ZkYXgnW6EeLEBiIkGKQR468m6BRmZUrTXKP7qJs4gk
+DUMknQy0oVAVOQkmekMYeXmio6F1wkj4y1A5uxTET3iWI+Yyo3V/5PH0gacJmq0X+K43qbjQ/Nu
StteszZl+FokA8CXtS+1kLwppYW/B6hfgtSsbzHoaSLZUKhdh8FEPb2rh8lWGHO+U7ZWKKCtfI+F
RCAKREEIpE4hFZ2fBUboUl8oeen2XfkYOxPjCRlocVJZP9RR/2eaDMwc/8vRokZIyUS1mnHdGHZS
bN3hZ01R5dE16ZW1n7ZQMH6Qm3mHXC24VZz/tMxuCjkd1NKttOnQ97hJckZF41sKaZjm/kZvIOF0
m95c45IvxWYxBEU7DHisMKE7X1ppS2vC8ruks99sptcoh8BXkAno0o7IuYmL56ALWblo69DREJs1
qtHXC/xjVjyvfKKF9yDatKJOAOzA/ff8xwzOCNKyNAt39Iddn7xM9YB7uXqy9fGh9entgT4Ky+zO
NNYIoxc8KXKUmDigzyxEGi5oR1U+YgnVEJ9VK3HhI6MIeUpwQgowwABqIExTZYxpsRhxBXiHRvfW
ysHVDM+aGe9MikwLrer2h+Sbbpp0t1XZb+gerQWVhbxORBG8KEpKoYt+/oYob2sVolzhOpBdmHFt
tLrfBD6IAPtT00q7Ucf5RspdOXzozOo4jhDmQxqheIRGTIxGXVvrgC5UmWe/SKSg31KMGQ7ogo82
KQZGr0PvB8sSG5dx593k9tNAoxIBT7wrjvVovtcUn0r+N/sYEhB4QfBcXLvn+7iSo1TzQrJ7U32d
iiepcePuXWjg1USSoWu2YieLryaguKWUYI1DHRTQxlDWrmBL34iuFIoq7GOgSrMjJfdeGkdyULqN
HpN1nc8VRW+UZA95+4gHzVEewjfxS8bO2Lbhu8DR2F72YWUgOJf+an9cHJtZCoAySy4m0ELemRtJ
jEbYB1Mec8YRCG7CbWrDYklUjznIAWE4ZL+R0zX/7Uwn3BQ406zc0hbiPN15bmeEXq4h825WS/mt
9AmnWigId7rOSNjYlFA9kLrd6bHmBqs8qaXkS2JBno62sA4BUtxJftuVtW6a0qRpxYehl2N9t/x6
KyC7PUZRRWVu7SJBY+GuD/K9rZRH3ua2qlbIygsAEzjotABACmO6fhFbu3Sq0CB1creQIb1Hh6CN
3HIzToRS4He1+VrBsGEosI1NyjK93QkAsdB48CJMJ8OfRdoeFa9ZyzYLJ5afJRgnuJpcau3WzDYh
nvqc2Kw5NtZnuo0nBPbxOSEbOnT36FI0RegO7edOVz9oT8xzNutBd+krCdwNm1IgCC4Y8xXCNIMU
V4WLCepWa5qtZKWH+jBW8U2uN7uifS6A2mS4esVYSoXM2tc8yJfu6fwExpNsFjzOtNlGUad8oNhP
CldXu02VpTeiUpswqR1KtKjgmJmhxL1U2odV+yDslguIDNfT3kK8oM0JC5M6XcwTxL//tlednHZn
kYWFK+cCidJ++NIPUr1VxzWM28JRPFtqVmhoeWd5VsJSTvtW+f69ANwI+WOn93eZT0Cc3v702fBw
YPLJMQBSSE/s/NlitbVGqJu5K9pgggaqKtIeFXHM9VZO2+VbFCuJ+A91WABtzlcKO11OO8vIP2wq
AGeK+R9s760UrR2gxZU+VNe5zEE5mW8ZqYjjvGlzNyOIBKp6Gidw/3Tn9X6tebEw5eGpRAeJ+RYa
XXOTzkQv9KTOxtzt0dakHqsH/2AbyakAjuaRNMRAl1n+JrekzfUvt7r0bFuaQ4jkTNvnbl1XHwze
Kaf5XoGPk78bg76ptWSTK87WJ2SsLC224XnC4qlhtAhfMty3jNkbLgsjUrqyyHEcL+t9M9KusspN
OgBnvrUiZ6fYD31ziKvuwcAMXeCa7DC9SVO6jThJrqSvhRDBPFPAtslhQNTnTg6yBL6px6DVBazR
DOhKN+mdFB5aVMnFjVIvJDcxkFUR8KoS4+rVcZBo1sxfB81kgVSDTsBxOt/acZ40ttd6HKLhxaF5
XY6cWDJIFL/qYQIUluEQ9MSCaNW3a+otS7sd/yuRSsU2nINyjEDPixRNareKOcE6JTH3VLqJG5kD
tvLdxXedPyiodQonAZZnnD970DhwehU0JnrWXJfZ9VJ9EnymGuNvujKikPRQfK4UopW9VbgRDdEK
mODicQF30SoFREG3iuvpLIyMpABIVUBx4s7fBbxk0ThghK9wAbj+tOKrnT2sWAkBAOwxYMlr8xad
mVhtrkVm5taGfMCa5JPu4+2jrkEULlpAAq2GWgqoENpwF9NaeWBYN6QsMwzMKoPsGJr2NkG5qpOd
OwGKKdEO06I1zOPlxVKsSx8IUVFcxS9ye1/7RVDWVuamkn4yd3lRMyFut6Ep7QJKb4m2u4qjT5lE
W2SYTn3Q3lLB74L/xdl59caNdGn4FxFgDrdsdlAOtuRwQ4wtmzln/vp9Sgvsp2ZzxZ3FAAMYBlzN
YvHUCW9QO5y4t6blF/ee+DGw5lH/BH+JPs/5wZJCaGSmJOVeHjw6sMRygnWQoyLuZtnT/yHFWnu3
H9dbXHt9RqESOD4P3zwjuOnafJ4gJrzKn45ywlPzqVpN6zrZ/r2uFYOxMNo7yV4rNo7ZZZLFs9P+
Bh0Bf4BTsLjzK60o0Hcljhux7gozljxnda2Nn5RpLvAvS0/WlJ7mFGpI2SuPUx/epDJ6+UW8pXW6
9nEZxHQasZx7Tsb5a6jjOqcdxc0ZU7E2ebQXNrYh33pf6BuPvbHUsu0P9mXSEe0tONq4dDTxrmMA
JXrd8WY+oKyvxQgKgWIaKcsCp8oRd4qbuqB3gD5chhkMB6vN83/kCUEEPf8SJdUzgQUrW+01tVp7
539Ppul7Brp/DqWdZYYb/f+LC1S8c1xZ6RQIYJS9uDFCxXeMOefKkiVjJ6BJXRf/mDrrbS6wVsfi
6fNQtn7GmHqITqfQGVms14VNHnd9zCWh8pl30b5sEWTGoQ1Ng33FxTEUdLk5e47zJe+CfW+iL7QF
H728qHlqBLjo3oD0I91cXB8RBBzTN0kbJOmnYFr59aEZZ1dEcRuhIRM1JT/L3cC4NUbkFZQvG7tw
0b5Cxo3hK9QkJIYvPUybJCoMbCoLMMjdVYkSydhYvjsXMSA8/173HzqGYLWveUE4v36+9mWbF1wl
EjZoVbE441BxRj8UESpjFKno/cxr6t+4xtC6JLMHLTEFw0GV+kMsuEJyd0ghKQmGFM0YoPd7QWXM
+w40GNMgPkS6X6e++pkFplsMfz7/jZdYzPffiOYd8GlxMBczkIQG9ZhjCOCJFqdQBZUdmIbgSaSG
Tryk74SZq+Dt6kaC5c1WSFg7HxYis8LyHRQ138f5HqVzUdlNyx6N0QvWUK5ocgrrt3juDgnsBhXx
PcTOj4EfHmX7Saqzw+c7ID6DxZXPXATZMsRuHYKgdv4D2jCZktKw+AFatWMm+aRjnahh3/T5MqsP
+nGdxUarUxTIrViHHkM5Dyg1QaoZGC8MPk3DZNc4eGRHrpMS5EW7Qdm6b1dftWh9MAI18aVekhA1
EA9hWOrMWRjvVfsi3XfaoUXnr7VJ52gmh9nbYM6umW05Ca8EYyZdUKQhkrLNSxRi1Rp6b+CpR12r
HOQhPKWJ4bXkIXmdbPQ+V7IK5uvIOQsFTaYKi28OsevJJCQR1yP5QbTsAzonVGh87lz3tDOifGPF
98t6eYJsukkC+oYGkLp4s7M/T1ZYYaWjVsUOHWO6rsnO6hGmQVsxBvqq0loVc2ZdwbM48GmcRNcC
Ug7qWYz4Ix1dc32jXltJMdmH//yoRfSf9bCgAOK4+XSRmrHbNdPXkE96xBfmHXaKWr5TbSx6WZ8S
TT6uuth9LSkzYxZbUci5a9gAjijH529K9j3xJxcOrBvPpWu3G9LG6+uSSaLRQ8foAt2T5ImCLTCS
A5X8M1eMk0kJKugC+oApLIMJX3/t7RDOyxamZDXGw3dBcpHmP4iOxT6btd6ZgcTKMzP0gA3OscjG
f8Enl3YUWMUE8XZod9aEWo9MMVEruza+MqFUvZdN8ID7UD8ZQB+aqEeAla44g4vPg8+FF7ot3suH
X7l4L6rexomuScL08B+meoV8UkeVLgF6ahE4CIZIvqF67ZU6FW6WyMw8X3fBGCIz5O99SxLg1VH6
W2Q34swKnvIcb2RHawkbP1FHrYIeMTNi8WF/uCzLCdpjZ0S5VwobNzZzBi1rJ+qdiQmoKKcjkCpd
mnoCKCS8XgSCaRr5sjS+PAZEeSRt1J3/y7YJaUt6DMyLF9uW6RnOdnaSe/YLBttH3WRsAfRyIKME
SSV+oPi0Za0/YOYl+5WXwv+bZa5rMzzSWHQFRy+ozF1t3FdG8qO1aVYOsr9X240vT/yS8xhkYf7E
6cfwR7QFFjFILrXKSkwtItW4pb3s6Xpx0LU33dmi5lzGVxZC5Bq6kyKE4RevqZLyccQFNvKsVEaW
t/NkHPfCGF3MmqHBvBt8a+PwrpwMoYTP+IhWC0+3JF8asWl3TEow8TGzuwjYXqSaXh9Wx6CaIte3
/Ne41O/tqPuS1PmTQzukzYeTXIU76euUK/j+bNH5VkK+aPxhcUNTBJWZJYlEzZtwDJOMn2QxzJvk
fVKGx2kuX+1ef0pH6WTKySkNkWtCaEdR3Uap//HD4Eugyr8D1fUnWnT2Vq698mpoJ6DOwbUHzmg5
qa2Q3CkGbYjg60ZuiF1gJ2c7ZXxuq9Yzsr0ubS24+mYExpUiltcD9vz8m+16a+ziPo48gguMv9nN
bBw26fth+WXGoIlinxZHeOzBObWWsddFe9Q0+jcQ5DQ+Au2gBHfW0G/lWpc5HcqDBgrwQpQA+dZF
UO4oJSTVkEJkM8prudG/xYr8u6++tUG+L+L2a1RVBzkrrnE+DabhD3jcHw7KSHgs/EYq+PPYu7ZJ
wrxRmDgKRMV7U+ZDYAMJ1KD4STkpz5zMsL7PpObIgW7dDIPjsNzppc29mCQ7U/n2UsXF1azGstvE
TBtCOz9SOG4BQ1cCG9QnxLVpwCB1SS9o8eKYsAzoByMfWvRXqYzGrFDvq9RvdYKQS5sEfNtZDWi0
Vd1wutX7+bvu4H5TKPleirurofYfGv2q0exXk3K6lgFTSxp1NewHep6JCtp5C4C/crzBd0PAFl7N
AAMWL7Xv5VHuA5vfXGq3HR73fTW/TIp/PagA0iPtdzVZ10qm/XX08Cmt0pP2hHTnTVvnDOOnt7ap
010xDSFMN+O48Y5XDhy/DYATRD6Kmfcs4cM7jrq2zRLEEbzeV26LSL17rmT1PgnGF0gq3zQH6hNq
UHiteeqI1UMc/cj0q0Gu/iCdvNUav+hM098TkkQI6jI6A912/m5TZDAjqUE2bk6dl6gJn1HofBUG
aU3zYNXarRyniOgj5if7zwJqtbEV4p9f3ETv5wpMHRDXiwRcNVJHzssYJwQ58xAlQhKJCbOKywbD
wyT6a6GcE4Xcmkp8mKqAuie5re32V2eEW6z9y9qfnaCLaBnUHRQgi44fzVUYJG2AbC2qCeg43/Z2
e9WY4XM854+yTgvACe/tkM5bPkmvG/sg/vGLfXCYEQmMKwnEoq4MgFLJTChQ70MeysIiXiBOGxV3
iKQ7kImFeH9M9dfIOOaatvESVj4VUN86+EJhInMx3cdyMzalzOrhA1PVBentXAyuk+PbEk/7ASJi
s2kRv1JdUsHTR4BNT09XX/YR6XKXcoFyvDfSNBC6KEmOFyQG0GowuZUDj9U6iG4Gp/KUSRsPvFJd
szoAJZHkWrj5LNKSTs/M/3ZzdTB0cW2/rGE5WL3bd4j5dhO+aJ2J1C7eFIpc/SNnQiwiZ/4/bUSC
y7JL9DHwNKfXJNAmi8DaN/EoGZk5eLZfPAJ1eRrC1pP9fB/Y9bVK9w2YJ4B/o964ZS6xUnz1DC4Y
JwiICyXu+VdPB0erZcke3oFOs02KmRT7MrtL6OoGWHSAaPnbhNEXtSMrNZ3ndkbN1GB4E7Z/8lLd
SUG6yxs14lPo8YeNX6u0/2Vo470Q1fr801g7nQ72hEJmUsgFLQK5IlXdbEsOvsY1NRHRYYji6x5B
iRSjVXQ9jTjZiImXrVc258OKizwFOIpWA7tARksH4EvnrWPVwPxtAwoX6fi/fj7uToActNMgGS/b
fmZrSmOUIbQY43ZYqPp1oeOfmblwvI+K6dzqxOLPV1w7/u/IcibaFCsXrsJtnM2D0qLbGTS/NMSQ
+kThao+gd/bX2U8lIO1K1QerLG56vXhmbvb38x8gNnAR7ACTMxpGtQWXBVm8gA/3ny3B51ZzFDXn
IromN7sJDMA7VnlKreLw+VIrp4ciEeQUjC8wxctJf1blzZxOKINbRbwTigtYVO07U/KSunrEeaCO
tlDDKzU+BFrM2cjd6BKS654/nayOc9iP7K4DYyllJGRVV3li57s+QNMRVXYlME5F8StIkpYUQ3od
kWbb4dzicsLdkW7vXOLgEZkardXO9TPd2NdF0LqB/effbw6CPSQioqV6MeAL86krUXYZPAtrCw7K
Sem1u4rWQ9Ak1xa99szZNKNc+bjII+E0aEhNqhcD4qB3MkkyiTylPh8pmW+rVr8ux8RN/PQQ6ltK
0CtDTN4G0BxReLHkklkeyi0Wv3lPgqG95rF1yNX2alDbg4YyVDH199GVMbyY2a7I5V2Kr7Uiye4U
UXjDQN+IumuX3juxms65EP1c+re0pS2jd52OSDPH6FAX96n22gTp02hfYUkBOlXdV7p1dKT2F8Yy
/77mJ7sh2zTfm51LIgGGU0ZQWGQYhRJfC1mOWcKvt77Smy2ixIVVnpjQvutRg8si+7YWQ8Jy7KOi
EVLEVpI/OtV4U5v6vrbrF9HskOz+oDrxc6xEJ20Mr9Sivyvb4MHghtWTQ5EWX63Gv28goLXxWymn
GyijtQP44cfZizsXaGeY5/6AlO4Q7UO7O/hRBKpWAjGPgn8eb6SV4npaxjpbGBYiW0yCveR1lkVB
n6pCayaT4ne8qG/pO0jnG82ntZBKuwPMBSKyUIYWGU1cp2XVjEgG0nWbLJ1ZTMu8FAgG49nPg8bW
SouXi3xDmMUt2aLgigoWmGPiomwgbW1sbN1a7P7wTMsBcBJQEwwlK/UFfHQUxQYFUV6tB8xBZw1O
/oRy6+cPtzIGxblCNKpE+Q3vbhG89axkMpmg3SbwK6KDV6jxzlC6Q6w6xwoOgf13nN71JfMJEA13
c7Ul87J6YuiPCCle2ptLXaQhImdzYuSYRAQOgKSPSrffdpNa+w4AtP7PMosT03VF3uK9DEOdvnMX
/umSV/BQ9FAP0eYwaSXPFdoiUEtRJwVQvfjm6iwI+9ZCL0fMOAQY32JolFbSQdLu2nZinusjOvLv
9VCJQySNCjw6+LQX3CmnQ2Ng7FGtibL+RserVuxmN3U3WpT/lKLWc4J8J/X6tdrbXzcO0sr2Ah0n
/gGU4L9lFgAF3q/9yOSRhagEXAKGlILi2qe4c3Yv6CQ9x+XfOkmfGmf4lll6B03HHaLxjyRNN3Sk
XkM9+R6q9kbts/IqSDPpLgkoHHL94vP+kHuhc21V+UjBnTJgy53pyZZuU2QXqtj4iu22FftuU/Ub
d8/lkRbgaVJqBbkJ6muxWR8WTfyOLkyMCJXq9AfdelWJ9VP+7+eGDJNgq1EXwlhDx+R8FSOWR1/S
9Q6443M3PDstsoPyt0TfmOBdvlmWAQnLeRL167LNP0kaaF9V6TwQCW4j1W5Z/GYUW453Vbn1SCuj
KtEGJOaYokwF1Hb+TIWtlIM9V6hkT/G9nNbkh93t6PiIGr51Fo2zwnHb6FUFuPH5Ab4M8yxM5x5x
AFq1KJadL5xrVjX6PYJAXem7pgTManZcPT2km+3Flf0UBqMOqQnLKMuZfi/natCriJEUylU8+gAC
vzfFE4OxOss2zuHljYJZD5KowAPF2G+Jxa2LHGz47FBjJw5snzctw5d7kFy7O0VZhW3WltLK2oKY
jyOwQGcFaMnia6PBrjZzwoJj8tMOHkbzRxB6EBWFv038+vkbWzsrKuLEPNY7/UpeQOQ0Z9YxfrJb
NIq//6z9J6d7y9rrJDlUuKciydb9+HzBy1DCgaRrQUSHFIIM5/kRCaWU1BswlKdXb9H43CFVJeMV
4J/8HF54+LfxN5KclZMiiAbiQ9BEYSV+0IcwEht9m2ZmgFRT3DCZR9h8FFgl/6jNV7BRP3+6lVQA
7QV0+enSWjpJ8+LTqybJKcsa6S8FG+XcSY65GSGlXp/MjKIuPvgjHXfD2M+GfZNF3f141+uP/5/f
AOGarE6gWZexps1kO1MDZGTC6Hlob/vRP4aZfLQi/2iomTs7yUEurYM8JTe1ywxH3QJIrIQBKJfM
CUWXCiWCxQHWJfqQdRx3Xp3nbpX+asvXsHqemWl+/qRrr1YcJu4JqiNmZeevNtdrTan8GeWp2t4F
TXZVay+KmRyyvDgUzZfPF1spUIAu8lJBttB/vICZ+WMejUamoVBTWzsVqmCgPI3+6M7Nk1k9ZrOG
wvaPwqYpEfyAeZzP2X7Ih71q/1Z5A8NpcH7oarQRcVfKQ34VURfJIMExX2ZJyWDkXYLZmzcab0ox
PEO7OGTBm51YN74zojPa3MywgCX7daIT9/mWrASqs7UX+z8EU1MqE0E4zcU4sj1afcN8+kVpy8MI
0yNIt9Af6yuiOUp7hgHxkt/lW3NZdT4jYRxU3ZppEfW7GxXoxva3RoOFeyFvbPD6iqBokfVA+2qZ
WGu1bvcOxFBPD4cjL3juXnCVPfYIJGfIavjjn8/3dCU+sqf/WW8RQKY4rhuzRl5sTokUvbbDTA6I
3owOc7wv3kI6+2P+z+drrl0CtJMx2ETWRyFFWcTIlqR3hgpLuFfxE9N+ZaV2JfvJzqh/S5p2GEw0
E2fAI+ppY2FxQs4LXURcRaotBCoFjvb8C9ZToP8SKpGeSgopAyEaSxnq1d90YOpeIjSV9gx8CVGp
hUvmVndj7d1q7/1EUTVdYMbUJm1i2sSsXsaumb7mykvofAPG2qb3sbZ1dle6SjwsDUVIJQgWgaI4
f9i87m0rV/PO68sHBy2QgeK+UX6G2j4trrLx6Oc8rBnu1P57TRf/qCX3k3a1seNr54t3ja48gpwk
iIsdHxItlmF2dJ41PtaqsouaCOdh+G6viepjhaV7cvlsmohd927qy+IHwcBRkB0rXfNkd7UbwJDL
po1jv3ZlID3GSIPfxuR1sTcpfqSBX5KGRMpXUVkkccesWgGvuiU5vhoxob4jHkwqTua/qCuVUAry
nhEmDq+/o78Cpo/UdpzAzKSbzsCuaL1Mfh6HjeJupcXL6ycnAK9LHxP94vPX70RqE40Bt2LY77oC
f0uCBwyikzpc5eZ196P7bYBfK46S/JMWYxEdyFOcrw4TfPk6NL2tmk5d3XLydCHSQzK2nCHUUWKY
uR5R+cTXea+4SvAIxQ4joa+D/9qot4Ac3VTDAeXUty/z8DOQDl313S/uMOjs5Keye3rti8wdx4OZ
HeWydbXoXp82+4KrHykNZ/AmSMmSWJ1vmwRpSEJntPPU7GYMPOSlu2LGfSC8TXP5FFmPKtSoxvll
OvOhh+Wc2jcN0mw+FoGIkpYHexNtIVa8CFr0KBUorFTEy9qjpb7SERcivRGz5UG7NcfqdiRc4+rW
uHmcXcnyfaC81OBkYiNzYym7TtPUNWdn4wJeTTc5wqJuRfIE/eTzzWlC1UwpWdicAMXJoPHkYGAO
95yEmZsXjYtVs2dIyc7mquyU2tWuy2Djy71IwuhSomfMXSwEb6k6z38CfusMhrKp9WxdB/fAujkR
Q092MhOCjSr68nnFYog50YsgWOB2cr7YFLRNUKE35uWhJ9FEU745zZ/Kv3YmV0n3Ddi00LWwhtYZ
hckbm/1+1Z+998Xi2vniKubyASYkPKly3UVPX63EFQTv2hvCL7N1N4c7Wra7mt2WDigQRPLdYO/L
1NXSJ9nezadJjfGa/dHGw84KXEulwPLRrS12+S81CXeRHcNwVE6QOw5q+FjOD1X7NXGeOjl1Ox3t
5kp1++KrrGUuTh07TJx3eZjutLncKdOTku0Da5/aP/ROditSbQMNxEFzA6zmsBOoXDM8QPgO+jeM
rFwjsVB+Qo3H7WJmh6c2e2hAB31+11xcNewXMVYQzmEiXbQhcBXIpChvWywtXgQTSqgE55MHloBR
OdoQxLnM3H++5uWYErIxqQSDenIoGAeLE5JKUhfHEnKAokMp0P5CdAmEhluC36RfViQ/Y8RMpuBH
aGwUXivPy2yKJ2Y2joams1g6zxJncgr7XRxR0QLB9Nedv5Kmu9aOmUWXbMGVxE21OJBnCy4OpJzX
FO6R03gFmUQEg9xssUODIpzz50DC0YLPAktvIcK3sc0XMVBsMxqhot9DFiEvLlEnDXLuUZ61NCLX
Cm6ywnQRpt0JQLbQlpPVvymbb5ippwyo8AnhqXHYV1v5zOqef/gdixKklsfSKTR+hz8D68XEU0Pq
rRz6/SQjLiSN+JrOXrkR8t6xa8uNBwQiChCHy3MZ86ZGk6s8Mluvr360zZfaObXJVz/dTfoXyT7a
3Z+e9JXqK24jzzg2vutXe2U8JNURmLYgiFlbTarL25wXQlNFAHPpGXFTLoKTU84Oahs0jcaDUp8s
6+RMN2aNzMX38iTNXPJuErhQIemYZ62n2fe17BWRa38rtFvjaA2IU+2qN2PYOf6zll59fl7ey9CL
HfvPz3uvQD50YYoaD4M+ou0Th141743sgM9a/Rinu/qhntDlOIzVPrb5Lm+zWxkMTaPzxd7MxWnO
r27zxk00FzX3Vt6HCgiA3QkAgDM8KdZG/HiH1V78UGIVuoHAquBPnu9jFsepPyvsozLpe5tdCxGL
gjHzipfiWxzAubfH7MqRsQC0FI/55H4c1KvU6QqoNvV35O5c7E3czv9bx8lxLr+hq7WvejJ9Q3pI
zL+GDFHBOqWMUc27MqqY4XuRbJ/soTgZKar0KOZRCWB5oDqH3M9PAIiuLOOJHGAnqT/bfmYW8h0t
xaZ8SSr9MZLlA3C3BGvTqEtPraT8g+mp0LZXhUvha5x41WTehN1LnH81zas4JI0z7vTsiHa7m0i3
oVTtO3DvvvwYyH877THiIIPvSLDSTsWDVNcFhUlhzS9hkRxSrb7SUoA8CC9zIX1+TMy1sKK8J8lA
L+hoLEKo4fjBOBYqV4b4lYfmn+CmejKGQ4k2FLfjTdydZrC+UOnUk2ICa2Mysx/GnR4g8bKDkVGp
10qzc7rHK9xP5DhxQwV9q/yNA743jENE0l1f8fVpT8pd+zM7TC2xae9wPf81b/1bSbqHwxOPu1pH
B8Wj2aMaxzK+KdsH3z6gjJY+K/fVwXkMS1DG3Stc9T4+bmzCRcYrPmUA32S2At+4/Fb0ShoCrdJb
b+qKff69yx9ttBJ/BQ/Sj4avpLOwVP3Hp7M0cqieMvtGqa8Ufa+npwosSHdvtVeG+RoW31PnUEUt
3LZd03j6WLolw+vqKOX7KVB3dU4bowXCceWEDypU7VnxyGdm/QBjGoOE19A4WI3mIpgbfAFbYjxY
8dsw3OTdfeDsspes/KE6wy5RqkMV3Bs+dlUJIZBREIiVB80/jqj+qUHgFd0bAMbbKNgaN6xtFOgM
gKhIEdM+WPQZJ1ktfFsdyAYhY9GR45MM9sKEwM2bn2CINy69teUYg5FrM4+iaFpUIkmmKbFk5bSu
w3HP5V505klYHCTWXy1mLpZsgd+NlfsdtBO0NsZfDCUX2b3TJ6E0yGnrlZD5pvKnkGsRSrefn7et
VRYRb8S/o2LySBckJProzu08/pyUeitZuSg3OdVkRvBUabRcNh4yNPqCMhVQxe6lhP3vwP2ZCaMj
rWklGW+y+asTPPSCgM41rkyQlsbhHpDHXq8p5Nqtiflapkg/lwwRkQtYLUtFbweKbGzkiGdThRNc
BtW+llBBze1fafw97FWPojLwFa9ylJ3fPn2+6ZctN7QfuGYYTAjWCbHu/J7xSZrNMNboOQyVK3I3
gVIUxHzV/+sDkkhDZNWAExT1l89XXsmY6P8AJcd4E4Ge5aHqBifr45hGrR2RBiMyqKIvk2j5zoSc
Wrw5ntFtTXJXH5YhE18Ob5lG4+KIJVOXkUfFDdQh7FzDF8EKE34hIlcVWoei3cUngP1au3G4194y
nQOa9gRU2WDUe77PkV3MMg4BPG7yrTTeUsmdmhexz1b8VW4f7BBWlwSGEmc1KdlqHq/Uxu8gXYAh
KARcOOCYk2GONOgRIXZ8N+kfUtFlQiHQ6H8aVrX1qCvlALRbOkw4ZL6LP58/aonys53EEABioPdW
nZ3U6mAoM7bQD4Jg1zSoKFqwU9Ff/fxIrb1fYfJD6olrAdPSRRaeJpYzdI5VeyhN7cz+p1CFtwQG
PHwlmLwr5Sg/hVDOxroiHVgka2frLtIFvIjVDsYkFThS80P91uq3ynB0jJ9Yr7r+jGcu+x5lO8Hj
C7CK+Hz5lcAppK2YPxHPmLcvaqB2UOqhoCPKDNq8aif9VA4//DHaekhxQpcPiRYSxbQueEZLIlie
RDlRpCVS6K9T92zQEU2oYMM493q9O+D9czCRT1bbB6EtngfBoR1t15SfP3/ald4LQAy+IWa3VJ10
Ts+PVypBTFEm9PxM2gox8jw66pJG/a0gW7ebJ9F06w23dnR3tKnDDMkbtqRjL2MXPwGXCMH5IDNa
juINvyis1NZLTzCpNEQTBQmgyiBDRuR9aF50ZXQ9pxvU38uv+HzVRZqBY3CdREKeNC2zEwYGyBWg
q66fwCnfVmX+uLHPl5+xYHkDRqENzuXw3r/+UCopdpJlYQLT08dWHlNit66VXd/A8EttfBR2dYOL
FO7IIenVxtLaxVEj2xQ4FWjOjCqWKkhGNzZEK8aFs3NtoqoVA7xCN6FTs9u8RC1ZmF+DK9M5gjGI
TKEjbs5brsmXadbZj1h+VkkZlWFshLUnywFWlCjhRsZJhs6j4rvuz+C/trwMLycz8CiQpsE+AdEU
+pjiS/+w5VVftbmmTJVXKcU+CQANmrIXa+2VVUl7IX5VCmFeCZsLQ3cLVfK6IX9s0/QUYiCpbfGU
V2p5wfxE5ZWTLsaci7BG3jMkdThWXm+EzCMKt+1j71cKujdH6yxoABlSHgfIaBv9QTg/iXtU6AWb
WNnh/ONl2cMArKhDN9ge0X4wNYCWD0WHzVvpgmT16BN9fnTexdzPoxQ/Faw0UvuoOtLvO9/CbLDt
SZla1E/HeA9HD4UNCOs0HoQAvWNDztQDt0aSRrW7fTB3bio/Cr+I6Crv/tHn+44rw26/jj0Wit11
HKAEArVBdG/qMLw2E1wB1epKsuut8CrC1sUPZxgn0BLUEUvV8gpHSbW3UEnNk58+2byJxt2AEDQS
rUK4wmyOM8qdA78r7bZy4pVPnd65LVPtCams5b2JGn5nSlrFuSOOiSRQyLcks7Ery6OaoeygYUuY
dwez2Qhpa8H8bOXFEcOLsGOcW1deNGGhg6aAEEQRwjFidUu/tjOeniyUP0WY8ahQ+K23z4/M5SBO
TE8EYBZg/4paUWdqtdTWfelpA9QxUQ4A8syd4VB0yUmmmajTS2+T6ZigXmF83Vj9cu9ZHf8wYDIC
ar0kefRJkRdWrBLVJfPQzCfjUZqFn2a8i5O7zj9hq3dsyv7w+bKXwe18VXHZf4g0aQMx05yUkhkC
b7m7a/7wiShGc5UWiddZG7D1lez3fLlFYAMWPGqlxkPOaugCl3GnEHEUPOHRw+2R5OWcCf3PIOE1
+y8Ct/T5466/4/e0BR67CTLq/HmrOJ8x0ZaReqV2beKvanCQk8xLU3sHnzs00nd72l7xb2W6xhuL
i808/7R5+g+LL2qsNppi2IkzB4xpiwKaAn2FTLtzfGbbmUSXhGguXjO+Addpo5/CDM1xLDnzais8
rmTI/BTgYHAcgBBpy/asFeB43LeTkMtOdqDDu/mlmHuk8fLTEAmr9a9h1hAKtyBSl1U3cA4VnXc4
U8x4l+axzFoANc4ogs1BdaznP3PouBWgTHhCGy3elZNNaSfKaTQNRb56/qZDq0AcNW7RAsNuSI3q
3VTp2JQz9SqPNDavk/nXxuu9jNxckMgMMRcmWUGG7HxFs7SCCouCAlLBeDDIQyBoHsf+fsQP15xq
1xjpgzFIDw9Fb798vvjK0wpsLT0n0uFLyfqs9pUM0ELuYfZzKtPuLvRdFJZCfKuHIvo71n8+X2/l
KDNS4kUyrocJtZwtZbqaBlpm555M9itPSBsF9cYV/v6GFp8LcEFoLsjogh68gIZwJcR2jp6dpI+H
SUMNOjbuwty4g9R3mNJvqKCckPSG3mq/CHFWM7O/RGNDb7L45ej9W5UEM6MnU/f8xPQCB3cw+z6w
kx+JgRBBNx+m0PnqD/2vDmOYXVPFJ8Poa9dGktEDh3OIYilAeEN96sPfn+/epUCCxkRQ9J5I9BCC
XJIHNYyqoZAh0SYBKprb7BT6wZe6iq7Nob+p04dp6F1bQTV4zG4FA0YERWgqx8Zsb0rqC0ttNnb7
0q9E/CTg7XyXaLvSUjw/vTFa3ADzUK2bAo4rret0JNOeclcbuIVRR4P0hZ4DU6w4B+JfuEIwMZvU
YyBv2rqt3IVnv2VR2vl6qIYKrCM0PMhzRxK2IvzRoGpghumt6bc3AVExwhneDjbhOGsnWzBW+IL5
P8C+830gbUVqII0Kr0UebMqCg54PhwEjnlI6iYmxcFLSfxSBQZarvYfofCwPsxxsvRCR8iyPPwM9
oJQKvSbTWNyVxQiHd56mHGQUJEbjhhEnrfMEZSvjXUWtNHt3NmX6CViIIFo0jqeNU7r2C4hlOmqG
AkuxBA8Hc6rMY1MglCc/WNTyCppPQjx/QosWeY+dj82CMQb71AqO6snA7+HzH7ByWRBZYPoJejnI
SfGqPiQnSqZHhpYYfI0hw2MNTj3elzG1QhuXG0utHn8KTVQbhTLohShgKMV5Zw1ZjkWQiYxXv1ed
27JksEaezSRDVDSN3u5aOWISlrqj8Qj21h3Uf/7tI9PCAb6io/P8TrM8f+ShlsoWVaXc81X5yrLD
o4MYu9YE3GIb5+uyd4EgLp0ToVkBrXTZA51LObbaGP6Mr8tuOtn3UMruHOst9W8a1CllLX4c+uzf
A2ZYlevfULDxQXtwcUdyXTNuaxW06my4xfp4nMPqhiFSJl13WXTt5PUud/pjnGd7v43uNMm4irph
49FXwi+nCQi+kIKBzrWsr4sksPJ+hiopjYrX5W9xY1xRDuF9Lh1yo2aSyNc+PdtKeqXNyR65J0mR
j509IwQ2n4oo+/b5W19Jx+Av84XB1WOABH7g/LXnaH5LuYx6iNN01yQZHpo4cBL19450U+OYhFia
ZaAQNsnHz9e+/MhYWlg0CuEQbqJFrI2murDKWQUmwfEeFLIU59GqQqTaosfPV1o7cXxc8DtR38GJ
TYSbD59zU2oBTpeMxqKwuUIP4VtuTX+xTPa6ppfc1rKj/TAXWzPc9b39sKx2viyTulBOhAYkeJiK
LkV5nanJ/WDXCfCD2uud5taXg5vB1jlu4+HzZ76UzSJwMU4hAxUY/YtyPjbUWDVq9NrK9qpqy6ts
Kn4B3D9Ifv477KeTwSGP7xI1/KHgyEZj76Yu6tvZVNzJTcufXZE9f/6LLjNFQZW3ReqBUA73/fl2
xGlTK1NEJA/H+lqZbpwOeaAUNxRa071ccMUYG7F19b1/WFH8/Yf3XgyNYVYlQBy1ukcd9qtkpa9S
/XvwgVin8V1Qk/lY/68v6j+LLrt23QTaq5h5zMb0IujwUTYdp4Th7xQcJavc9VF0aOPwznaCjcdd
f+UcdO5MhqVcX+fP2yeJYfl9CP4nHY9mAe2iaW+rDJRJZOPzY14nWX5I1XrXlAWmpLZrWZOnla9g
Nt5wr7+navmiFcZG6H3X5DzPJ4QyMp85w0VC8PJDt40x8SUfjt1oSLdB1IduAjrVNx+D0il3Zd7k
xzkCKlKgbk/6F1XOVeXf1nC9HDXw5jr4FgUm9uZ+0VK+Fi/N3Jm4OaVXqH29zbG0m9TmAQrR58d1
5WJ+F3RmVCfIALgwnO+mXSU6RvLM6h0g0qP9UnZuax8DcLdWxnBn+FWO7b2loNl4k2BuGTOgTUPn
18avuKztzn/F4t4Kk7aAikp9BXNrz/tyvzdPvgFWOYFWhbasFc37WE/v5SDeiiBrAVp0KuDhMtFA
z/l8AxJrtNOqwAqgcpuiPqaB8beTJwaUQfEQdOnVoDmH/+Lsy5ojRdIt/0pbvdMDOOu12/0AEcS+
aAul9IIpM5U4uy+A4/z6OajqTpdCstTMPFSZlJLCWXz5lrMoM1iamUTRYnxMzTCh1tqQDxYBha35
Yv/4dD+dj04YT8+S3tfV4NFqJED6ULIVFeB2GKwqAXO2a7riGXavkN1XIjyrPqBoutD/V/bcXBqD
CgGkUAJYuV7nhNrJQ4/2CAkzU69EYBqRw+R2crskLOWRBC39Ilb4bLuEFoGFMvJsm3ktG2ebyici
IOhtjeQEo66k9fq71HUP8AxcG1rfyqzZ/H6yzRnG9UL9+5BXJzLwIsTXqPJDXxVrr6BJb9Vx1vhL
KJkkUD364pF+UpSby43gU88GvSFSnvcTDI3vkcnQQhU+czcQ9Y4mCPiag7WjCOyBHhOLUrYR3GF+
CVgcl7oCCI2qr9J952PSB8l2dBhAn8VM/9BX7IhWtQ3nkoULzcuK9CvfKA5DCxC18vJ1RZAE9jXi
surSd/m6YPRJk/4R5VT4R6L7Rw3rBzdRLM/RDkuFwxclrwB/D6aLX/HEJ10AX4H8W+F+G20giVif
DFp9a8gIPnIdAAvq6D3zAUTzJb2vqoIApdSg4zOKfVE4q6pWMWHV2mXuGarGY/T7l/5RzQoMnLng
j5MZp8YHEbkUboBKjdWcgNDnQz75l6CoV54MIYFuBn3kp4C3BfqpGLqdlal12dvLwc42klYTcN+O
jItb1tUQgUFUlVo8XtcqW5uj+iJe/LghA75gzpQYvCi8pevjLc0nZhulVSw00StpSqhKlbcTJaeq
EaAfm/Jb892w+JLW5a9M8+8eyV40rJam/Ctzjw9rc74SKCPgWEDMjCD2/cTNq75zAoYr8VW44KLf
dMQ+QRc5Mnse86ncyjT94hT9sDbnIcHuxLGOLAZn0vsh7TSlw9D4xSIF9wP5QNqKpB66pAyKtRd+
9aw/u0EgVGYyKWQNAbZ/P1phB1OTD2axKK3nGg3QkXfoOl7C7jS8qO6Lkt58jrzbdnBrUHfBQYOh
ZmzM+8EGSFXznEPlmNgXZ8pgE9dFRiuXv5/nH4+PeRi0OKDYhbuCJez7YaSrLBfWX+VC+3Jbdh2Q
nIA8gadDquG2gbdaYYOSNJUHaVl3X4z94SjF2OgI4gaxkyMFvYp9Be1MXmtAUCmB83Ghd4VdbsfK
/5Y31sl160MA6gqyoZ1ug9iYseKkPPBxOCFLXVM/RYeT9l+tp08vCv0+lFFhkoHo7P0DsYc6E4ak
5aIqqm0ujxpgCnOAGmkfLIsUfKyp3zQp32snjEJDRVWISqgez5U5gVyiGZBr/heiNR/bJPODAsIP
UxzJGs7b99fky7qinmHAgdqUy8ITe8MeVwFBV4B65wnMUz81Y+Tx0O2fdlCg+qoC+HEuoq4MxTPQ
MFHQxmH4fvyGWS5SRVYsRjSY24ktjfTsKvOLufjxyYMzMLPwEcyAb0muRhl16DJ7RC/bZJee3bIA
Weh0gCFO8sW8+3C0oawBHAN2YYBmAM25mnemMBwKVcIcVodtJNBlro2LUGkUwIoElPdu6Z+7lH4x
6sfNA4PO4sguzvTZyer9M2ytoXBb088XjQeQuJSzCmZkGvUaymC72vEjM/0iVpqf1/sdBCOCWQNk
KEj2H2pouiG52WY59mM+bebmrWGzGzudktrLD/WQfnFkfrKVAOyEuAMJDdbzBwa8hJZh61ZpAdj7
nJJAad4zd/BIO3PlLzWWUBfyZeiIDBgJ9/LFO52XwPXNQkt1FsGf21nXJmET1Cf7UngF9AfTRQ3Q
upOaJ7NE95pPexrYgDDLxCHTLrfLaOI9kJR9+cU6/ZBZY17NagPg92BufaArm/nQZI2Ja6CaRwIH
ng76u6Dyjn4eLOH2870Mx5tSfBEwfjYqyHPIRGb8LAZ/P7EqgR+YAmcgqEfg20wRH+1HmMHddTRY
MGqe63q6DOmv3z/wT0d1ESDBzTb4aNLZ9jah2DOKhWx+ualY5s14sezxpqgD+P2Ot7BDPtIv6Ref
vGRgYrE14Lz6SBmjwKC6QYoH3IsgsapwMQ7TJUAiWht4sU7/4Bfff3+bH5EQOKBmFVuArjxwea6P
AxqWCLs5QDyo3W7LPjxA17mYzx0oOzgb0g332pQrBYpPVv4aTMQgFlU3jfj/OAOgp27h5j20aXFF
V2kBpCxr2hXgCNbQdHLM8UZM3k+vLQ8GUTd0MGFl7Bwx2R9Gq3gZw69Muj45gzC+NyPpUaZFbfRq
d7YDibhIIbqbSha77hS77RrSN8kQ8TRdMQbHScgLe3AHA9L1q61lvrmr1Y1YaPYLRUPsYzugDsNC
gD6LyAtRiirHG1buQ5hA5l51sDJysvIgqW266Hp/iXV5MFMZQYcjMeiXihrzPv3hUpBqY9oj9f1g
F+QaLvNpqxFvm3oNzcGG0TXKTkcbYsOCyE3Zm4DlBUva8H3WhpcJYGKGbPH38/IjXRzz0gfYEqsA
Ots4x96vekmhHp/RWe97EktS6TNs8hYMmoizV2+Z67Wsp7sy9Z4ID4AqHngivB0LYsKzhdPCZsP8
4Vbms2M3UOp3SVziI/pp+mJvemuyXz8tBOfgIM9WDTj93l+m5nkN7baULjwennju3uS1OkvbOw7Z
eKRALZbKzoBmpwu3sUwYdbqwtUcjJGpD8SOQJlAp7Q7BI3w+mTwNBjuqnN0WdXNoQpnAVWepR7zt
U9ilt4bVvjp96kda1zvLgwRLAORrTZ17D2fu0ujLY2NzFKrQQgvy8CtLvU8OePRpoWePlgHg3Ne3
aqGuyrwOVgQzDrRVgBVnfOnC00oIUPnzqAPo+PeT4JMDHscsOCdQgwvBPLmKYzI4BjRNgIy8b191
W9542Jm4KG6RTZzV5H9RB/nYppmnHGjV8DYCeRYqXu/fZeWosgRlFsYbGbkZKvnih+Oim/p1SwYI
9YOBVvTOqgNFI4OFXaub+7GzwV7gFhjKkEYtMTMFvDJ+/xA+OYhQNcfVzCwYRB5XDyFv07YIfNiB
lJaB+fNc1mxr1GLZc6h/DWKZgjwoviJhfbr8wJKABCAqJHP2/f5Z2AatxAibnIXM1dZg6S8IXwN2
WX8bak/grevnnkyRPXpbEdRJl45xR71lDa+FrOvX83+kdMB55rY3QwrR20THuIXzlbH4/eMh85Vc
r0AUS1HCwcV+1HFQTScpCof5YtBH01fnAL3psEhFnGrL3JHqGRXMh4B38tDxFCxKET5oH4KYwgX7
pg9BU80M6MiWbOGH9+PU0yXtjRTAlhy/Y4J51PrgiecEPCsDOvNNMAtdwoOhTEm9DacC9Mhu+unX
OtGNvW754+/v77NVF4JWMMsNA2h/zTTmeSksaCNjDeDeKI6GhVtOj05dX8q+3YHpjcNSecnvB/0s
1EVv8D+jXlUCYN/OiWzHfAFqO8y1zhCe3wKpl44sViF0OeDs6LMv9tLPzsC/j3k15QpjKqA+BdEI
bVaHvDRQwcm+CGDnFfxhrrgoo8xhLCKeq0MFevKSBxluy4LGSmZbz21Xx0Ha3Kad+OoA+2Tzmnus
0ACAdh4EZq/GaqToS0Mjp5y02Gs63ujU2AnVlGDxVsFyYtM5sHmQcGG+OFl4IlB9IW5UVmXSt+M6
JOyWwJwEflI2WcJ444b6PI95Gw5Ls7VXQrYXsR2gpVAs4BZFHPrFDbyfeDOLhUBuHLJiKJrMLfur
fadttNa8QxKZ46C5y407OEOB427FCB3ioPC/WMfu+7jj43jzPvi3tt3QpC4bgxTl11qCgjo9AEG9
VxlDuRSoMtvgAHFOO3PKmyhMAfZu2uHWYyCWpyCV53CryszsdjDpDUEmD6nbVZE9qF4vRujNzGr9
BTzTegrYFqUA1egF3Nr8aVimZNgFDP4RBXDjkw2oU3CXjY/aF4/eSJ+KY9eZi95QqzyrnpTTHWuv
sxathPqFZw73g3JS2JEj55ONeOkB1e8F7Cdrb1sj7R0krnbov1ItdD68G0hhIyqC0SAAeDiOr06q
CTIg4G6H+SJswoRxmvi5WgCQDwGjuPFPeFDLcRrAfBY7Rq09Jc7xvgOuoVfspEyYijd+/+CaGk68
9c2YwVQdyTkvkExSAuqrd8cyfSpgFpqLyEng2Bz3Fipm6Avo8ZfGqV8bO2o0B9qJnZU2BwITMa3D
Hbx3FhY3F5L5K95uBkjTg+W3VtpKtL0eif6iAvB+PWPOzA7PM38Q+TiQHNd1G2csnD40MGeyCWDL
DBJ0+qY2fwb9z9/vh1fV8j8HQn/1rSs46zRd7YcEplNDaaPUMEmQMLaO5ccUPjd+IxNm5reh3ms7
OHXw/BBBeOcZ5XMI8vHzGByNYVHVFQwYyJanAYlaAvESZQFi95UFw1Wl/H8uEsEStknIM1wXi3nZ
Od40lkjPgds2i+7Rk/yurlC2G6EX7KQgI3hV5PRHDQFIwHybMklNdkwN/gWw/yp6+OtKZj9WCOMA
WXS9z4rWrgGqb+bkOUVopA51I+4mQzzyQh1UO+3t3t+OWbg1AnYeFL91LftE7DbW5A4ohchWdgJL
j00dsEPh2Ht7pFvLAhfo96/16pj76zrDNxsJFDSAEnm/53huZfjo9yLt0ofc2VrBdyG23N/07msP
UBLCejrc/37MN2es/5xBH8e8yhgIy4yxn8c0G0SzOTs2rbsKf1Rtm5jGcAA+GY5azG52Fbb0vOLA
ArEjnW4n6zACTGBX8LhJraRswRvODwLqNdL55ZY2dA7HM+gav7/ct7rS1eWiuobgCprMKA9c152A
BcuaNsWr5Hw8Gw5PJHq9LrtTDnutTXfHQufoNNnGB3tAaxLNFA6Qu1ZEBZu6J4e+e66mS6sEtAb8
I9HWI6xiem3H1tBvB6eDopa9Q+yPLKID+b6HNlCJTuSz2bpPNunPZpnFXlbHZAxBzshWQabXtvCO
Tl5FE8Jybiza4EmoWBogtVrG0u3hjVCyraurxfw9UO1Lq74YgQHXaWtpK9QLs4QIBjmvfmFB7gxA
oRWR5Y0pxC3v+c3MLpuU/2RPwzlT9CnT1V1bQDSBqOdw+Crr+HDugfw8N5jhujVbM163mAOnTIX2
MB+4mmCHvg+NeALsVfVLwvc5qNDtdC5qCFTcmy1EdJo/t9D/9WP8r+y1Pf/5KuW//xvf/2iZFnlG
u6tv/716bY8v9av87/mv/s9vvf+bfx/ukvvf/sJ6ebu8/oV3H4hh/7qsxUv38u6bZdPlnb7pX4W+
fZV91b0NjhuYf/P/9of/eH37lHvNXv/1x4+2b7r507K8bf7460ebn//6A8HM35bA/Pl//XB+BP/6
4/BSvWiZv3z4k9cX2eGvrfCfSItQiUSCiPLzvLWp1/knYfhPFPbRS0bQBGU0YLD++EfTio7+6w//
nwilsIrmWgZI52gI/fEP2fbzj8x/ogmDAhwcXWbM2IzJ++N/7v3dy/vPy/xH09fnFspR8l9/uBj+
7xEuLH9QwoIdFvYZeKH71y08P238vDEFWFuUIhmx9TMWthXDF93emx0mOOwBnilo0TfMNZ5satow
MEs3dhdUN+XgwKxnguSHOYCsbFLjFVWM9tjJyop8tMopVCayW+bn0KepBv3cORDJzHgmYydQcieZ
48OjsxmTFn2sLMVKNR6stPS3ZinO2h6sl5JcTEc/T5BMw8Eg3SfBBVA8Fo0bkab7gMNm0rOMszJy
byMgs+cJS9wwdPa2DVK1czc4xmygZJiJqgX4t77BnhxgBFakQv0EGrveFx3Ya5zA2xMFJwDdUFQH
wEacn/jf4tLa5Di0ilYC/uF5KwP2L/uy6r9n0KqPHM78m7JS/mJqZhOSyjeXlgbx2qqgIoD6FbgB
wIApCiBgafJkIipc5ZMFlUmn4Qm7g6vPc9cwBiWCyPMkuDiDKO+zykeobfWof9rwtRUieHGEsONK
9vokDQrdlqk7qoKMizzP+71bw1VKT4RFg/bZ09CA8WQIcIKzOv/i+HrTi/7PeYD9CYUYTCs4P6JU
iXbAnPb87XGwzE7RTbX4KshLoEXE96FvnCRzMKSnTXPptZ4RodLZ7gkv5bnws6yIGsFymPMktePo
b8Eo7AUxSn7ng1bqeoaTOEOhzw23xmUzcDMRvsPjMKzphhNoNGHblyf/YAGRfhKNpyKFY+oQckju
Vy2EbTqofcJxqxwPshP1spx4sFCS8ENW1g40EKcI8f54DsxpA3vgyfXUIZ0KjYo2ldFYNs2ZlbQ/
lc7JCjPy4Bk52QHV8f1v28hfS/XvSxNtvquUcFYIgJYJwAOzvRJq/FfhRtblblhbtF2VXZFtfaLA
fuLeq4cqHxTY+6dgzK2Im9mmq1NjZWbAk/jBPN8Glmi3eIJ3cLgIIP6+YpMPNybFEmUMWwLzKZDP
fbRkEDsJQwCuVNLnaSwOLB2QrIzeLXOcQy6h2gNM7K+Bw1nJq/gUZb0NBKZZR9Ld9hlrFqEInvMK
4lREQpSiHucjMg2Wbtm6YEVzDc8fZy1UB1lH3wPqCoZiXQjuqkxRdgV7IOYwXQWGx1uMCiEeSgwx
ullyx0W2I0N27seh34U4vGPalGczy+9DKwdsBr6yC2qkTjzZ9llncKL3vLWF1kcEQfFTajUIGlK4
s+AS336XU392VKM6BlH42GmUaMraeA2LOqYWhWQwumF2AHy9sGBraxk1jDVxrb1bsKXZ/SpDZGjo
gS4QdlULo2rBsjTGQ6+6cK0K+6fCpMAU/SXcQMayYyAcCdxyCVfZQI4qRl2SbcvMbrf+lLbbijXh
ZgpH9oTdN4gqJ8wgbiXZtrHsddgiMqHI0DakhF9tO3K9qDp3lbWNv2/tRm3hjHDbejBDELTxARs1
+2gQq6wO2dNUCrZJ69lcVuaQGEK7EY7SE7iymZfJG2w2D8RtqrgeQRVWhLp3rTPQta+q15arG1KM
9b2rjBGPUOzG1sv3sppenHmzLMJJnho+nQTJzy64gruApAEkZyTF/jVML9Id7wcnG5Op4AQm3/xR
pra7K10HUknaUGRDQpgBQEPVf6INkm7ejdmhcnt5Z8/05qbgB78HtJiGiu8a5Ypoll+5H/1R34Hl
AsqSJ2PYGAC5By+nGSud7xwX7gyjdIakTQWB45ILyVjee0CHlAIEq4xC6YpC2xcS5515LOav4MQL
xVEVRLWUKgn7Kd0YeFdHASTWgpcr0/CHo6g7CxMFddq3m2v98DZrsRP7QzBD0II2GYsCkKexro+D
P3T7jFTI6ucLDhqdeAUeayfzbgXRJX42+pHBDWnqL0hu4ZmhDmTU6oQwWlw0skDOsscW4qhAW+Ms
i4JQRFMWZDEX1fiCqbau68z5xeQEbXrHe4HEAtDJjmHc9iEEG1UzHe28oU9lni4mnEwPA9pD+2xE
Bv727zJvV0U7QpCLNR6ECXBIvv3PVkwuPUOjZEFrCwwmA1KT0TDm3i5tXHc3vn2VM9AQoEgXdyHt
wdhTvoSbelYtBYDpBoWEhVtmXWIUpnvn1jrd24o80RLfIezgW2sgUNXqoTXasKrahrkvbmrZDCvH
cNJkREK8rMyePJS9qiJhlXKtUobisJyGOA2D8ujj0o6GU99PxH/OGB0e2pYB2DV/BfMxGbc9uQOC
WZxsNLFXnmohRDYxgOMoM5e9GP2DEoiWeSixys22PrB5g88b1LHWXZcH295ixTZl/B69u3GTGzRY
wS4mO2QheiM4MwSqQ6W3zD0D1DwdvsxchWGFQrsXmQWplqlX86e0D28Kb4BIdFsaLx0wbsyCIp6U
tjq6XT4crRSK9zU7EkeHt3nW90mjc2fFR58f0U0EwbWxeHAIy4pakVN2P3snA+vDML9zMsAfFUWV
pUEJuMhsaI+DLPem4Y4nk+QVVAHzh7SvN3+ueKQl1jLUr28L1845vL7ePj/ErNtqp7WTMEAJLIdv
1uHPI1f607duLI0bE97cY8Ct+6wn1n1RO0lfOflN1d2V8Cy94NWPOKi/UX+0d/D6gI6u0YpvLh8B
NbBFt80sW3wbexqrojIe7MpzDqKykKMHOjsPXv8kO79bd+gaxpTkw32FmzyG1Hno62G4p7Y/3AMx
LPrau9MNGueV8iKjpBc/mOi5zVLjQr4XrCUXDVkX6NRBSbO0OxplmKUQfJNsESodbqUvzItGTmcH
bD3WHvnZvgKV3ZfImeCFNH9BkbbZxZ9f/Pkvn/1K4YzBHvnuFPeVm+4gZXx0PaG+2amxMHOTfreU
ewfQwSM0uLwbbxRVUletPNSjKjdoHoEnBcAA5PbJrdWguQiugXOs/JQcq9q3kwKpQVRUcHbOCZ0e
Kl13y2zoq0PV4C5codMEJqDTrauw4kmYDt/heLRomDd+H8H9LweIZKa199Pum++pNMx4Sj1rrV2I
z+cGWKKjLoJT6xWPlA63kx3KHyN+Y34Kwy1lXYt6aMpQHZZsZ8AxOW4G4l5aavUrqmbRvFQ2uxqB
XZRlAZ6qCH/63IWkXjoWXQIPxRo4a+unU4TtyTSndG63AovmDXP92TwaLbltJuQKnRqtuzaVKwib
He0y6I4e6emdLNDy7NFK31jSmHXDgiFNLF0uzLYw7+vSXnQpArxGQXKhIel+bFOVONL7oUHKlmPd
RpVpwfXJzB758K1BYGKmQHnmIFeBnAlkbdndd970zawtFRsVIiHwBY+wzIaAfgtWK24E5WpoyJf1
sDY7oOpQwRST6UeFxkk+a6ssqKnvGRtcuCXsKjl0WzsPj9iOUSabht1EwSyGriyUi9GuyiwHwlFA
5yG8Qmg2287mAeQIsccsi5nh7U0WOk+Zv86CHr4/lXx0JHNjz6y/V9Wmw6kBYi3kPsNQLhHkblTp
wvc1fRq98qFpwcDKc7nv0/aZO6h69wxypLh8MsofYGFZzvjocnEwBfSRm3KwYTKZjet2hL4qz/VC
tJCpMBQwyMKCEaB1plaFWjgmIKiSVmwY5MlmqJqhxKWWwHbcBy3EkWGPknC8fw+S3UUIyQ83gHlw
oJNhwvmal/3OkohAhBLPbsVjV5dhxCB2CV6gH0sWzCsBNFmAKpd2ltoIjwgYk/AE27slWWYq3JKi
f/F6h+OTUWtueY/Y2137XX9fM2cHAEGU6+bCNFpnMKDaUK+kkWErgGhL6eGEF7HFhL3WRF5a1/wF
nQwb0NA+gztoCj0vv3moZLsWlLcxITqMAFdAzJDyyJm8H2xwIBDUhFOcMvnYQWvCsCweaRvqq6nz
k415Ulb+97RIH7xpSJrCPDiNDxqKz5Iir9rIENYiFy9toVp0ZHKwA6kVRgqiTiBRY4546CXI4TtE
hx/UwPYehQumwPVGIVBRJYVAdpeZyFpG0L9E40RF5uzAX2CRhAQwTFKyVY0YLDa9oY2DrEXbYevb
8OVpQ7Z0hhApFHSxIeVeQcis3g06TzeEyxZK28gFWXjKzha0PfPp7DmarKYqYGjLpOPSlalIEF7H
VnvmRuWchBuup5pl+7F8zD0oz7og/ATII3t73FIVnrxa/sxnEfs0z85BVbkJQAV4lxg666lARM2L
xNDwM61tKKgTNY1LsDDcvc1rA6YUvbs0DEijdJaxS6FSHynHPw0DTgOnfh4cEB1d2LV2s+wmLO4i
ILJP2kaXIs/PxcAfvRBDE7MHxhT4bsiB1Lc4JItD0PnQlh+8xZQPfiJnwYzJdFC5BnsasF2c0Yiu
XivVmZANye8o9QGJmEYIcCnEJHCIbVboy6FdDetS1HGcZe4AcAFc5jdZqQtkmuvIcTCFR1jUdA6R
0ONRQ+wYcl7h5bBu6dmnmPQyKDc2Wt+uPV6G3vOh2YcZN5nDnS+rqEPNZ4v5UgMAMG7BVBi6dAH9
lGoBA2AzBuIRrb2y2KdDds8dWML0Xv5KgSvybJXeerWGruyoUWM2N0Uj6ygUuJxATkcm+A3nEBho
iXrSPmx366bGZjVdUgL33SqHAKsLHYK2HC8lB6mOVefWsF9KL0MrW/wQa4jZuLOoybKgJqi9sN1Y
QicEGkkp2F8oLScCWkgoTeCW4LWy6fznYIACatBWz1kPzSXo8tSR9u2HqSJn0eR14hrVU6fw6rDN
uQujHr9XfXHDFYR6O2wwoCvjBMm7Ye3w7FEZEJFtQL1ICmMFAsUP2bDdSI3TRPC0/PmtW4X+NjOf
lcWxxSupULrt7CU9uJoDzYN7lUxf7C63Noa79LnvLiXDyd4OP1Bgi7w2H6E8fVMVPg5gD6jWfi4L
heVTyHML5DZgkrCroUylBN5HbT1VxL5zU9LGzjDH0CwY355f2kxbTXgFx0EAznQIdQTa34Gwh653
N96k8AhFO9pE1xC9JUvBHsPNEqMBobispXm4BYHYgUqQWBGrA1vWtrdpKS+8I2RV9tPWtoAfEOmp
UCWa51Owo5YNofqCHVFUgoFDyBa19Lu9I26pjYXpVN1P1RYrs2HBRjpknSoTYLx8awEmFI+KODH0
pZDG8vHytnpSo+giykA7RDK19QedvF2IYk6zFGSsgFKAMSWkZ/dZYML3a95zbDg4LGtLPvSFojjY
SLfqIccYSahWvH1oX1sXMeDFaOTwoJo1fAOXpRP65HU0rwWa44EA1r5uqrBbVYG7SxnOF5881wEq
hWPa/XTb9JRn/BvUCU99Wfsbz6VB1OLAirogPGFaokognBiKow+QMPlJPNbGgkCcxuS32mbYksB2
c/H8d4VWsWty/2jSaYU0AbpIKCMhUJySAot86vJNga7c0bJ5g/UTIv4FQraEPltFAW0PAwlfgOmX
BSozCmgd1AVs/wFVUh2/LTI95E/Yu7ItahI7jTkOyg9Up1TVLZHr8AUzgiAKauMXMTK4DrR7Co/J
zZiThUWhFaz6YW03EPjQDYTKsEvBNORt2MzbIm3c9p59hvkr/rWsbGCG7qDkBg8ZgDkuBWSpQ6tc
FjkXkW+E0AKv9MW00JqrqhYm1pAeCSgatvXsbC3dc+FAsjQ1g2eo/t6h/HVbAnkGolSZR1mbPyFg
gfd1Z618DTEpd5D1CqyLtSdxjjV+E7VG/iJz41eIbxbc3Ek7IMkUcI5u+wDWT5FZB7zRiA/l2hhd
jkDCaNCnpBsTKkFAQQJdV3Mku6EiFxLqp4ZDybuxrNUMXYokCbOVyV0oNPZy2XBjtiSbIhzZ38M0
hYRfUAMknT5MdYB4YhTmkqTTtuqYv2YD3dp122CHr1HTrYSxQnf/Z5hVKDFyOqyZ1nsUePM14m87
tsWEjtnAvXXl6SEidRuuR7es9sGgsDdN3casrNs8pUtCO4i/azT4B4lw0YUKqSHOvseg3QcruBKN
q6U3QP2b5a6P4wPSH0RlOzbBzb0IRLHE4WNHUwWAxWCPJ2wr5hoqXemqHPTe5XkbI7+JC9pAGSbj
B0BkYygqzHq2xrFn2NQcIMigVAmb8gbjKVJAursZTrWCGrVf1HNzatx5QwggRwpIAnX3pOmdBLgq
PGZPHBwwLiNdBoBXVwIO6GOJJBuOixUWzapw8zEeLFOshqrlG3QlRGz2rk7Cm4mjcKdhIx15iIw3
NZ5pNPkjgC6AFt6WgeKLoOBd8vbt2/9AkD+mdrFTZsjv4ApUx4a6z0yRJ3oovCVMVvEvhZNdAMjD
V23DT/DNArxADrue6BrIrg7VAqs8aHAlN6Ug5n5QgVwFo79xdPOM7gjIqtgI7UPeI4n20K7PXWcz
CyNswnHGWDMvO9MhE2Qhob4h32r9XTGU+9EFhkb1dbgt7SKBdAy0z8Mp3HdoPsSiZ6hHpRM9lcVS
5yRuWg8a513UEzUcTWE32HGTqebuJRs1LDLt/BVF2Fh3boVE0FAHb2eA/3gyShBYrcCQqyy4rT3w
dXrDI5v5BoxGnhX8jR5Br8fOqryLqlmARifaD71jh3AOM6zN1ABhDLk2YHyKTkw4xclr2zP9jJKZ
jAOqIQsIRk5UBv1DGqT62XUsI2adyvd94/P51aIYOTK9dQwBTXsOEx9h8hXLC/LAWwmxIC+HlIDu
jjnh4QIVtdiYRLCqmr5Dg9i2Tg2KDnk2XVCjlyugQ8w9BHj65VA1zeqtRJ5PwTfuG/+brzPbbVzJ
1vQTEeA83IoSNduSZ/uGyMFJBuchyCD59P3Ru4FunItTQBm5K3c50xIVsdY/Lo9BO3ahsub+GgfG
95Ih52Wk7yhAEgKVmxucvbx5+nl9jNj195Ptwdn8LEOOWnIuh7H5tp0nLxPDizEU/GbG/3YaVxBS
KE4NULrtf28izlK5ZXXJN/Zcy0M3Df3j7NlRqvdsG3lbP6jS046mnz20fg2JLMVwlspR17xzmrAS
88Bf1VcnqMMoW1AfLq2tWKi8+bhoCNL+ewY6v59DIzfOYjGtd2z42lHGy9ccq4e28tV1VjX+6RyG
dN/3BcqcNC751Cc9P6/Tnv/7Jn1OYlfSeMZez/o3kEO2ClTIRFW+FnYeHOLWL8OgT/dm0+kgv4nC
eI+yBU7EuNj9gL8+B0orU7En7q54681a7MjZrk4J9OGr6ZHyYkRCyjffG7tLOtrdweo1cyC9lfHM
ioue9Hi+sEx++TsirJOr6UjrVW+rD8e9/fz4Kk3/xZk73wMt6a6lBw6Rt+6vSmbZ6YfEGLKlA9ix
6m0hDCfiNaaZcelhBuQahO+N2W+8FpFrKfsfGHRUV8w4sT9fcjOvboXBHqYLv2Xz0IHHAaJrJ/P3
S6flu4YpqS09Khjsg0cR1e/J1JuNSsq7prTyLjpV4P3Ryzu3abpps0Qnr5U3aiZh/219A20fdxlB
qx9p7GQbrRya12YaIZQS3sj1UR8KT9s7voCWLIG7dYX+IVGSDnNLO+JNP+SFtK5d7Dz2XWPvhrGd
rwMDrDT65Va7+THF1PDYKhgMw0uZcYKaHCdrfGXF+QtrYr0qIaqdoMlq06Rc3pp5djTdeWHftU+y
SZ6GgkvKWNeGrJnm1ZTrPPeIf8ehsxHNFAplfqvv6pLmhayH+1w9zaHWz+5zNRPTlORtyI0/3UZj
aY/Nd0Oq1uPg9DOixqEigzQLHstgohBIOdMeJWKkIeX/DDL7V7lcrN6w3mpRzA94Ntg0loA9K40/
NW06c7j1z0mT/ymSnl3fbJNzUoEbNENwSfURn0bOH1CruburluPVLhbig9CQ7QM1JuHPbwBWeZH1
89rGsTj4aygiI0dIcUy1q6Xp7Kp0OrqjDf7eilS/6oIKxMLQImnX8Zu7xODKPBM8Ksf/PuDMc5x8
MYGLD2Ug4D54F8n5cCig1x1UqyELrMnMWKXHtBYXbKy830WO1TkH6rNnHyiAG/lWum13LITWcQOg
GfNYAiZ/ONsEG+/Y9+XedWhr+O+v7hVmKMFwmBLmj0YtFttz/N9PDq/gREkLAgV/UV4rF5R6/faG
XvqXluIHt8lPneird0x0SyhmDlPSj3CgV79/3hsjaYZDR2I/0xA5JVkjHtp6Nggia82Dbmn9U+AS
mdrDqnFobsdCzR92hwaR1JloKZS/7XUIjS6oHr1BvtSKj2rlJ+jzAcK12tce/9+vtIxHV0um18Eu
0n3K1vpqdgjEuH88xo9PXSt+1TriqaKK6XUq251MB+uQC1/bSQ60rflz+BZYvn6e07riipm72Ds2
y/DPbMfhbkkwItj6b3tcPl3n+sOHloVRvrYBfYMwEYumXoOeAAAHQfV28IsRiL+SzG92PJyK8TMl
5fvdspXBpOajMsxuU9ZY71pHjKZv5TpraI4rbkisB9+7D7OXfrBVqFObstti9L39aA0GOsL3P/Tg
zykV9MU+6Z36WJAASVblmIZpcuATRCegMjrKZ5b+SWLY3CeDQeVZVpwr3Wq+119oY16GTt6bexxv
1U2ZuhEF6XqBzflBDPhHwjwnDWVxJn03pmVzHaV2rlaaDezVRJSY/51TjipjJt1i/RVdxXRnKH6l
qVk+14u8Mw8TkDTo//eLZmHD/t9p4f8ZOwgpTBwWjlCXWCQymP+n76gpHQ8fvTvu+WHHzcAmMtu5
OM1oNzj8DZpIu442mN7PwkrvxS4umCmnfFGhKMcu8tKeF9l23wqnmm8Ml9l5tqxnofvItbTPxBku
Rk30lKHXw36wvfZg6VOw++9jSzcaJbZBVNbF8jKv/GXlN0xDpAvtK1bqaxVrh//95+VeXMWS/7+E
IKBWCIDdXnPHKJD6nz7YEnBdFcLDVlTKN7QxB+FUVbgAvZWF3Z7sKSlY20YOYGH3h0XRTuMLrqek
m7ejU4VdybVht/05X9ayGwLHNoYzx1u7hwjVXJ9IAro8jZk0URRih1amC/Z88ejVGKzquXiq2Xp4
3ytK8zxzC4bJU5+yZ8vJjgr3wAlYhuB931Xrqv3Pzi1ecQa/tUYXmUte0agjcjLyuBFnpQ5wJfZR
msPFVbSFMrCFlnLcsJpyFA6RUefP9oBKeIxnc9MOxp5YIms+U114rkYljwMbVGpY/anG8O1qxUed
9tZWWoJ3OMNwKLN450LD7mv+vwOnMkK09NVlSyb0eoy8uqmY460rT429M92mC91dNq7Maqqn0Ugh
3EXzy1vVO96GNIEkxDR7iNksNnPgf/YacFhVq9+lJZowbgOBwc8/ziNEp16UYezOMzrgIKbga3jx
Oh7U+jyouKJm2SCzovZPstOcw1jw5uRgGG2vvfoo3vExsSmCmvv1oO1cn9huAUewJ9y4spS51fru
tS0tFiJXgY3+zmAv9p09/1oEGUqaoMCNgDw6r+b0j9UVw3GkdSwkT8rcsAZ5+85N26PeM8241NsR
MOTuPD3WwtaN/7TdaN+aBCgrcIOcpyPdKRdeQfaDG80ZskEiH580upS3E9IfVnY9zJq+2WRO66Fg
lv/40Ww/eZ/1+DqkC3GArIPcX+l2blZ/yQrwWO7NazUR2TbbPxKNMCNs/Er0VzT3ML2Ja+Ij7Pvf
dW/Bz8fzzmiJrlfk4CIfsG+6QugYc72Gg5V8pWV1XmxiIONh+ZUEzQWr5SWnn3TTtam2N7R+3KMI
LKZvllAyGUHMeGeDEGccDQAaLYt9HDC7py3CjvqPhzw9j+P+IF1A6UG7eJmdRU6HSmeWSG1Bdk55
ajEsJydezENmLX9bp70sjXtoA/8fYUsdZvjsS7ZHM+ZRGUmcJLYvvcRdn29drIG56M9l7/7SMgcs
UUM8DwTHxcXWK5uwoKdypxqTN93pP81Cgjgn5a5E8TNi6CdcbsVX/GlvDI72tHjdIVcZicTfrpOY
exQrGfDs9GD11q3AInYg/D8LfZ/cZps21iaNw1mzUKUJ9zPt4cl7uRkNjb3S45mdrfUpHqlxRTyh
jc6bCsLJWdptMMLdwPQUUdGt9TveHkVGc3ALiPSldrfAfYR+m+96xtCh0nw/5iy7+symjouewITl
zOIxAPR1MqJqY6RxBFS9ysMYVf059+RjYc+Ul7UDdxQatcXUTpNvbO1iIhoGhU7X/xNINEPRVIeF
mwEKHthWG+ePbJHNwUmD71yDxGnLKd0C2cHWOhCcem0hnqjKY2tr+UY0dK5RsH5zDPFvLPjB5tiJ
rLTdUxZNK5bIg10q+VGBL16tZu0k0fKrEfQVGZpbvR2rMNOQxhq9H3ZBdylGJ3mcLRFla4/asobc
+tmbFLW5w9MWdp68N573WSnxlXa4/QZGr01s2PeuEDrfcql2OOeQnYO4Ln05Edy+qF3dcqp31OtA
9538sQtIkM85dObF36T6gzJM0B03Fw/64HK/15/S7eaojYsPr7QOk+aIsx9nf4H94oOjVLwvJ8lT
neF48l3tdei1X1VWfKVpbe+IUQ359DWhrPkYEEvTUHgy/HbV8IiJ1MM4urSXqnD2ylvkKwybMwbL
fl7KYuOLu1b4jPGx5N2gYTfPdeArDkuZJOo0NNZ4YsJ+LXwt2BRGUlM/ij9XTGPU5OoosuJFK/m5
gjyBw9iiUly2iPuqHeths5l00FoxcdcN+avRlCRrtkS1jfwZ/fi6tJIQ7CX+41toKhVdBQk2FD//
9llgNkLFYmN1yDe9UrsXnUv2hg8JpGCqPMayC9W/ZTi26KMAkud4zjdRnJCQQy7R0W1F5Pj5WgNM
umiW0RHZki9MQgBCC2531+nugZp+TdM6BKQWPii3+Oj0fD8T2QIszDzft4O1dW26ySd9ek7XONq5
RlTSaMMhJyFMKqBHfZbo/BlswkAEO46ZL7vROqQhpN5JwkToK9b/JAbCDbUEyMKpLjEzCJI4rkBC
AqBat7853vCcmcEvs6RsvbL8R8Ppzuao3asK5N1KFaM+HrjWJtwg0IxHkSf6zqmmW6mZH3XmHKsE
PQhkJh6HLHuYDWsrpubZtuwaniOQ1EhYzSUm2cNvfHUuXeMyT7nYl5nHA2/USJ+MBeyeWvLMvfCQ
BByoY4CzSiN9Khj/sN6ssfH6xXKIoUPZ420JOYUwgkXdTFo6H5rW3M8JtdZj/kQDjQSZSf76bSQF
QBemuRHlXuPwmPR/RgPoyp1eYE5hoSS+G1cFGWNLe7JkQKmI7v7yh4Tva+ih4F7fZQ7xZuh9Vs27
9o8YCtpJeJEzy0jCRUMH1A7ZvvCsHhDd+D2U5lNQg6PYtfcaG7x/RsKZ44D5j5W271EZpo7xAlDP
5cMrjdZSPTZaulHjwoHcIbXSXZMPVPKr6IjLr4Dfd1WcnpB7yceu6S+0JuiysQ5cpZLeu3wXm/mf
ZZheZ+QVW3SI0J6ZA+cVzE9zsnCL1RPNjfBvVFPn9hZ0sAaQXDg9F4hGM/W6I/hYEnqYl0/KVOgT
S/1bM3u6rSeaIEW5hObC2VeCfm1U1qhwBaWFN36xPVs7GQ+RROTg8XkjhiPMxknfWHnJWV3ohP84
jJVOGyWW+dLr6oTNn0WAka9vrUh187MwDYliQwL/Jy4ZyJpFayCR/B4phsSaZwHQ+lusKtROzjcL
4Eok0SzrygIDnuQhn2DU1u+eWgUFGlNzD8z4HLdEBAo3MXYoAdByJjprt3NJ8mkjbKvc+53xFRcN
UQtp+pjFLVnuASCInZbTzmRICOs06E96Cu/czhqnj9+fjbn61+HMfc6K/Gzmxj3VeCJHTApnbxke
hmBcoHKMD+lB11tSvZal9hL3zJZesk4Fln8fS5pGofcG371IPSNPxKHqRnjWuyQYHDo029cusIib
unekIjvRyD9wxnw2YgNq1vi3GKUVZlOzdlY0YW9rZ4pqfnfWAs6aepGcLa4sNO9h68k/jeIOQR3F
/l/75k0zad2wGyjqlGbQqngKGvVOcIx/TLMLQeX/jDGtozr351NcJRF5Rc7ewXwX6iYxK6D+6ZY/
9KIHXXHi3b7xioktIrU/bdD9YwDaeGnm7SzQ6I3SwRtWQ8RmQTccUmyKlAfVaxGDEyogmchIpl84
3kEH7H9DnQ4nbzCDI2jzsApGAMldgpgNvd2Y3vopcgeD16CIJlp/J7CublWs9or1ypHGJjD4EBLy
hlQFCXistE3c9yAZ5ng2U00HQxTmphTp11CkXFczyou8kehDmneraN1NNzEl+Mocw/mBQWpH9OAx
4agBW6tkaMXapzdlIV4oeVe54m9Y+n80j12oMerpyGr9XJeE8Eufc96yzZ2fAlHRc19Slr3pm3xP
emT/pghBoFpRotskSsAq5XCS7ogqbfR33gRBt6Rvs9FPV9SIbShbPG882q2PMwqK/8ls5ukZGzZs
Pt3eczdB9Sa6REnyt0iR2Q4oP6uC78VJnS/eZ2HGNIPJ8TZny4uKB5pv5r44JsgCWbW7jWogVwJZ
TpfRx+Du90UoB9d+tkcRQyL/7Ztg+lAMAZulXG7KRl0wCxpS+wbiqpTtR+ysLWAcHtxEzh08ktM2
d4Zw1hE4EtmRb5sGBDJQ8c4oYp9+9uFQxJqLYbNPI47AYCcbjut+QlmepnrHDIlZPfUhXzOkR3n/
kAzaeSIKZIhXeoqOqE2wpHlEEBXScpdkU+JZrr3eNtx19kU1ZRPlTT9tHZG10AzxU9dkX92CwqgU
o4bUsngtYeX2GYmi2Mk/nFr7LNvkDTEnB3Lqr6m45FP3zY4CPT9sA/vmAoUBQ2afmTeUkeW33qkq
a+voeOmalrLqAiwaz90Sw1A5pB+KYH+ldGLrHWOABBoJ6quLYDdlwgM4SF90nrp2ZCRtErmECyT1
1LlR28fZeYghYOb2T9nMzpmmLoM63YZCe91FdkT0kcu0X4BIP6W1dI+Vuf5cVTvv+LeOmSZJFG71
m90+2GWOhkQTaudnC+OUlZ78KS++YO/KO+9mtXpHlnAsMPiNvXlBhoEwKQ0Os1cd9GX5a6corAqd
QLqYjGpzWE0pjRfsB4txR3lxGGDmnyLGStKWHUwFjnnjuAff5jMEFmxCgb3olfCvmSkxO3JCbCjS
+D2IY6OGOiLhLlBvrTdiH5AkWCxNfFZtBdLb9fjQilPTdfUpyQlY8FE8Ls59cPRnbwH0Y7VMB3ci
iYR7ta2O2vwXfZ+/GT0S20ff+a1TfLjVdWQcHQVCadO0V4iSNZlJv3eev3ON+qqp9K/fBdpDZ7Ou
Q7afE1ZZ6GdnmrptMOQLoxqrzJgl21Hvjb3TL2uZOB28dv6QuhMgp9a0m7XqnNOlepgFZDka3VX6
Z2AIJkczLr81TfPORtH/1WvRbnWt/gs+c577GaoC8nStTT8XUKNO/5B70JBmgXgKPVTNTuy+O122
rtLMhYvehFZNAGtSmnsrHvY2eaijWUT10n7UWvK69ETDTJxr1GiEHPrVeFVuTaRc38a8DMErfc/z
aJXvRp3dxiEgM7P0RChLu4lgq0rwL+4StaG25cUnGlhzkf0zn0LlDZYZAndtZQ3HWgyYDZEENggo
rWtqH6d8qh9njaQVkUKjS6LyZ5sklN7kTSgrQdyKI958/3vqOXmbGhKii9XWTvr3UXgofVbBSG6g
2kIBDOwikcxqwCGJ4VznvgacLmWwcYIAdoGUOrJI0MX9bhpUd6r3Xhrdfa57GgCJJgaOaNrkkgfi
O5F6c1l6cfKq4GuaSX5JPWQFc9tfpnh5y3skqFPZAllxeBkJOaKyhJzz9SIEmkV3YslHQ6GJ7OgY
tmXbH3sHqQ9inllXRwWHA+k+nicrvndWQ05xzTrgkmiQrdd5aSFJm2z0LfYUo1pMI9mhAcpKnlJG
t39+KtedOaX0ucyxfdnwJ1svt/QXGwB+I0T8pw+cj8HPAhKOmdas1NrlQBMbLV5DS3ub5l+CQvGA
reGb/YsN09IiGhxqFrvUGSldoxkl442kWpcPMrxlSphAE/mVHm99ekVCOsSR2EteuWy1ag50o6Wy
KSJJ7lO4ZFaAECNj3esX0snb+uS6qb1NuhwVk9YXD1PPFCmrxD/ME6R4pc8M2ebw1kyDv82m/sbo
7F1xfOLVj9UHY9Wx0tkIGFTGQ6cVKd85O6GMKZgXMbOrnWp5CW1Lv9sZN/cI/mFdapeRycYyszHn
EAnRpzYYV6db0J+v93jat22o6FAtFYhtmzCZWolh7CwLkV+guYxGBKFATRongcUZq9RnUS23CVw6
nBZtjUym353QK9SAvXguq/yf1phxOAkFbiDkfTAK/9BDmyrOmkyrV3C0iHf+4JKtDQEX5ROxwN1N
xQGwpdX0G7PmItVn78HL4zuxUy9VjqeDxchDGqV9yrpIMb7WzNZo39E+FJhCGJvZBDYiM+eD7na8
Sc3Dzwez7szTKCYPAsH1QmLVFeyd6SdAOCg8kU8WbPrmuaq+6sZzr95CrKEbw84OPFx8DFEI6RSh
6t55dtodIT8AWeP4C3czyjR9pordueVZ/OcrnlR56irnbdS5bczZvonAeOoz7c8wpybnR2Nua6dP
zvoKijdzccU/om916+5Ay+yDBoRqzN1bocadY7VPtO0lrBwWAkt9hOhrPcoLdf5is5k8rQYZLaDt
2dBJwSxI2C4Nx4xiaj1FzyraiVO7OKj9HJpWRIwyc1Cffk+koWrn8VIQAbwZRy3KAgXAk2Q7J8Xx
NxYxbhuOIF7LBN4u2xgNi7yVsaQq7cWtAz4BUjy33D5bx5HolqdfvFvUAJv+R27MSJRzlLL9cC90
/9rPJfytK5FCoGYu+juN7vfAl//Kbt4wriB7dJQHKIDu1jJuvP7FIUl5FB0F7Ap+wlUlHueRGW29
wQkg1iI7Nij3g/Sg4NFBZBTDyaoMsZR9pcUW4Tt7p+auI2KbwYooDlEmeu7gMCPcYuHm2CeZpcIE
MG7b6bMZDeaI8qnUkOe6kwv7vVCWbutIiTvMK56jX30qJRfhrmFKI7lqCJ72jUw/7cXyYUndT89m
D/a97FMn22ZnqvKYzLV5b5LAuNugga5K78I4CGvfGEG298byV58sE4lwmQNK6Q8nTYK1y+e+Bf0e
Yfp2re6FWptcrcKs39DsB4uH7fdGspPYgpF860opXmsGh84A0jacbx9wSS1Cf+3fhO2iwHXKB8db
i6Jl/wHg/+h5U7ezRbBZJkCBOogR28nqPJoofoZkQlSaQ5oT0BLqQC4hUN6uG1jDjPzSV9zdjmr3
kmSGzJjw6KSIJ9DQIbJqHzWz+hjJI4qm0r6u/3U1lpAyitH5P9RG9ldqiRkuEHCj0b3logAvK13Q
KHY13c2RQVWvieaiPoU4dQYfp5rIqAIomOVm61WUc4d2Vfd48yfQsTz1ePjEW7wSuUvhfLpecUf6
8Zg4e63noqXVSt8uMnsfh5nLBoZ01DGO5ZXc1VmRbHP6kMi9ZgnycVwhwo2/vAGVGbE2LnfnJs2X
OcQW9Yi+4o0J5RTrtR65DtEUSvfkLaPb0/btX3imj9xcXAFtiZtK6n+byvzbWfShALXbW8Np771Q
9DAhAQg0J34wVHcz26UJjU786xXTkuFecsRzIe1B6c4Yx42cK2PrYlzpbbthjHfPY0PLCapTSjh9
S9t0TYu71oJV8OAblQdsNnrinjhC7c1u+FbCvuDR/VjX4CpFmT1MM/L7wP1jG3ekXXPYo/LGYsBN
5hQfpTVXGE/Fk+6AyJjd+EgKTHKwJ3PClAF4oA9fHnH1W1Ej4AHnIz/Sola1C6j6KdEb4vv/bL32
XR9wq+YOTlmMf8+5AdyCeB8ocpzOxtIdjLb4AxqD+XAVzZrENm50H4hNOJfayj61BsA3raFHlE9F
ltdZXujlygpV7L4GC0rBIdMvAWoRS6yXMXzGKDsiBTEmjp7cTJ0nHlb1K3N+HKqlMTZaa0rOXRGH
XbovaicPx4ELu2uldW6uwjGNY9EQDkVZbycrAnomsOzJNN7KxoCZEM+aqrQI6RuUjeWytRBFEqNI
3xYLaQaDEbVT7xCe3hH64f1WJu+4yqpQ57OBwfWEfot5cR7fuxYcTFtYa+txPjJgJg9TjEyPcZ+H
QVHrwYfZg93YBRjYup6M0EQEt8Rp3pMs+5PO3q1zEgybs8md6yyMiKXXRXU2syz9/J3ULwKnltBo
QZ8aRJ44QvnBgUxImkhM8VX53WmYWEuCeNpYGGA2TkV679hi0+BhwVXSperPJOXz5Ok8dYnxYpOI
GxlZdVVlcNdyHyAg6NSxcPp6axvFspPlgAMP26aH5GqzZAT0MlQ/g3u9K9c+6N4Xhc8aIliKxZXF
AiVIBuU908W2tr2LUU1h5/tZlFTIUr+yrwpWjoqZnvWmIuonnl+CmJAMozUZUkYPpTaUwWYJrHtb
wUg1DYGONjsfMo/pCFx7amfLjNJguMjO8Pd9qT/7q7mkbYuwNmn+ilEKwPTkAA4saVgptxUUb0Q0
7V/RSU5+G5iwL+CHpla7+076MVUUqMLI2gc5ptvGh7DqJ3ObCvPZK3PEgKzhC9DdBcAUoSTCUxzu
5LAEucn8g25JQNQvaX93sy4nQijwtpN8DFjvMVNkvBO8Xob0u12mV2gx7cALHT+IBMl2qy623SCo
2QJiB1HOnwIsl27GxjjVgj/X0gIMXwpZ4US8lBpu8UiI4mjQR2Ilw7Gr9Qo7QHsmWg6lnYdWrl+e
WrN3OTIaXC/1fMcXwtFeP6NJ2elefvDHpX5KgycvcUBfBkJ3rPw3iDZauwatezWM9J5owcG3GJXr
ToBMuO0mNR32oPLm6osdGgtUQk8BVByEaM8e6xH2Z3QTEU04SIbOwo+N0ya2q+oRlHSN8yELa9Zc
pkc3x8PTldN7laOw1uaPxeV5LzT5kanWuDF1Xsxunv9oMUI8ypFjmhunb+z8DnAFR6lJfO/p50tK
MKUz4Rz1pwmj+epz/vkiy8YCPStpm/dT5wToa9BsUKo9/pONm9U3czXQS2cIHrsCuU0qwb/jgejU
qibNcpybI5tajz2W35jK5fXHcNdUOIJStPm0UAtQwAY1vYcVINDvRT1l5+nkJO74hJLE3Suzu9hV
U+9tmYgdn3LwJIS0e+nmxGFi+r3oXs17lc7qySjsN8B1LJAOYKBXovgTY+bfDdx5eyQHDcI91ESt
wueLnF/s58I2zI11bIPZu/brl6ZBPuQNV6ypC8TZVEQol+XTrDnnKnegQyzcOZWpxhMgJ3Ksweem
+PnH9TdmNHFq0rSdPvbxRZvtgtieVD5BIcuwQ06eZ1KkZJt55ulH8idM1T8qA5NTD6h9EK7ZPcL1
UdtawmMKvJpVTrDCUAAMUZgx6oVEqOpPoSAsF9WB/CqHST6RFockYPYR/dKWOHMrFD1+NlFHCvLp
pWYoVH5sTGHb5N8z7qdT2YglYsmfbwF7ya0PrCjgKrv0/8VzdAD4/Gefz1V6ZRU6O8VYokYlzBzB
VRyg9TTG02ITC8AcsuBP8fKtyXQIQ0g4piH7/aCr8pcpaZZGf/vOkPwupDZGWuJbz9kC40iWdair
tLzlxgQ6MZICLKbhjIahunnIk46y89WhElo4McgPzuKcE9uvrvUorduUu3QZ2WmEv7LZeRjKLsPI
zZB39vPPez4g6rOpqL060ntykfeTD+ktt7xetG3rWR7X/3sy+fjvyGcmuQOdjVV3z0CgeWTPXRV5
PSVlbT5450FH6O5r2nMXgKsi2BlfE4rIE8XVO02++Z65NRce2MGD1gSCq7SMNHxG7/FMYi8BI81n
0synnz8tMxN3MxUjF5Viekwaa09QCDCS6ff44b0lym2beCpfeQRty7tckNnmlageR+S46/zgABWX
X4Eu13S72X/PVBj7pXGJgWsuZPcfNTGyvhpKPelJXZwTt063VSEBSH+edrQ+/35EgWAZYwfbLesO
LBbZzvo3iTdqdnCRzXl7zNj+UKVcRlvO69D/bZbjEuEz/tUv6GK6ynoN0OgBfMdeVHtJs88Gaut/
lLfljGqmXHJFtsfMR7/nN0avMsKkbuWWYKXQRWd4tvty182+uGgitx/MNE120sIB1Wv2L9ku5sWa
h4nhbqn43ngavfWZDmZtfHEXimGNofawGzId/ffJWD8LEzLkNf6m2OM+0k9CLH9xpqaPldP0Z1sF
x59/+vky0+nCcx5o+za1zaiuY7Tk1ciQqKnA5Og2UfkQvkKbefMuPLsKZ6bdvZyCdMMpaxNXNooH
Hl8enslje2oC40HDGLAZQWIvC1Xwd7C26Mepn9BFsSub2IW/k/X15wvysPqqJy8J9Qy3n3/LWQYs
s+TrtFP1qK9+HZ3O5DeR6MemlZAQS9NdLbBY6HA+MD//iH1wOM3oXo7p0mrc/76EQBnTmx6T15VA
ruiocAHJWY+0dGHqgUymdFBeakZmFNd6vI/TeuE8idWhGVBRSmsoX6i5CHVLN85o5b/LtAeijhFH
ZqnlXJnUvn/Ofoy97VZbUn2L1+ye5175Uujl8EDOyRvPXd6NX7ZdDHvDpluKmIxgUw+xcUSYT3tw
5pVvS09CQzKhCl0aLz97TmlQaozDw3fK5KlzOOol4/4w+zSirkJMy2j+6toCJOUguJGOEL+RPJ1j
NuaMz3MaNJgWlaOfh6ouToUVvEsN6uDnRQOci8+OHxFqb29GXy6/VGB8MvW0/4e589qOG9m27K/0
BzROw0fgNb1j0iT9CwZFSfAm4IGvvxOpe8vonJJG91O/sORYzEQCETv2Xmuui+FWwabvmg8roZMv
+lK9eSFneRSHA2mZDRsFg6b0ZBmiOaLfW7IxOJe44vb005FxgUIzPaTgT0Zp0QCnu9f9WHPn1SYZ
MkqMoHrxc7VOEQYtiQlHFZK0eL0DnuE07mB82n7w4rv53tNwGaVD8Nz3DcsuMJZTDwL8Fl3X9zqX
CaiFBwgR4PH9xj5xqGiWgS/b4zApSubOuK/64ZsbW2pfuKhGRUhZNjVduc+FPJVmVK+p9ibWlNmz
XYXeBxs0p7k2WVXCaA+1gXVN0d9b9GmHbCCO81PrlQwRzSHFWjdx2YV9lKJR6xI6CM3MOHxsQGWt
VRhdIqM2sYJ7zpbT/9UPATJil0a0/OUIw7R+btPWuzAC8xnvyncAHt6zgnNK7kNE6z1lq0GalzPA
LrxbBar0NnwOhzzaoPMLVqGthxc9svV9qw8APJg5L6RPY35hNQ4d45Goi5Fl4KE0BAN5n4PB3LLM
9dK/o0m/89OchRs39xslJ89QwbPacRpkXBk/TX2v7nCe7IjRRIxfdMHGKK0BE9mmyr3qNg/a76IJ
2RVTktoQIGByalR0ZGpZrJs8bj50k8DRojvknc37COzxTXNAFcVUsagH2gczzruD4AFYOGIUB+kR
OIvf+1siovBjfn1iNOThauUoo+Il1BG436Cpqw9xL8RNOH+JYwU5yrXvUPUkO6dh0JnMJ9+8mPzl
hM+6EKn4mj2R1E1knUnRZM8OA0c158YMuiNuQDZZK6Lrb+2LLG4eu9yGFRRe1KzkBt02LBOlqZ0B
dBXpvnNKXFS1pR8rhjXOm9MkwSNDw3jfto2FLoaW0Y+PIMgHVq88G26qIb7Vqgl2AQpcWik0avo2
2rZ8jtsiUPoyZOO5SSt51BBz7nP14hvlLig1+yLpaVMkects/l5sXDvPNaObYnLHA4CT9zIpqmNS
+M6x0IybtJ8YodepdSBl11zpCAgP2eCf840lBl75/O8g8sSNkW4pOMWyVEXzkA7emTYNd03sNsmz
sJ70VlWrH++iTodyd70UqnpKNA9xiZN92trux19XVrLRsqB/Evci0uqd54UVbG7h7TRp6Jsg0e4E
OxD9yh6fbC45C1EVVgBPSnmfeaG7SJFE3sSl8xqEIMT8magSdYncJ01/22bhzkT7+koDfqChiDUQ
BoG1NtMeuccE1aWLzOLGMwi4bwhR9JpiV1T6U8JocINuelqTIJUgXNBiLA9dsNCHMj/bA84KiSni
tW5eJ2269MbgcPjszAOiDopkP5P3KXApWq63OBm4LIjOa8BHKyjc2qrFAbID56zTr9OtjeV9mWrH
vs80lJNNyRQVO3XKHzf9JafXg5iqonFyvcBla+k3TgxlIiFDMONaBb5jPWCYu2eP7M7U7s2+g5+8
bCa/PrtmgHlKmMMhtTl46aDsdvVoAEt0o3dYmuLet1eO5Eir+U19sT2ovjDyAJvShNz1rT1y9Jq+
S1eZnKys6FarBQqiEUkxlhMmIroXHjOrrx8CC9gwI7Gly0B3Ln+4IAFTlDxHPxgY4aNX0YzVapwC
ZYooUvYy4L4u9BWMH3NZdZ5zROO6uiLGzKbvVleDWNPHMaW25mxgL6C6AKq81DsgM8qzXtowPE7V
mCJ9QFTShdosQBysl65E8FFEEyBZS23iUEFOmfe0hlmR5tjZq3Po2g558aCmlYHR7qHJvbs+1tub
xFU3QCiGZRkgbpO3ZTMNLw1jhLNwCFK//tasUtS2FrOdRATji5ZHdL4bbWXT8nlEHHibBvFtUwvn
bEGkY4vyBG2DjKLGRrySOl20cyYB26OPYGPRI9zmQjO2hh9WOzCIOARtXNVpqw3n2CjYm7uJVCk9
RWfgVx9mqe3UmHfP02BaOwmnw+i89KBr6Nh6J1CnwZh7hV22y4xEvuuzmz8NIBUfks7DNjccEks5
eE8qb20NccUywZOUOml5yCBZMQawnq/Vjizs8I5xD4fpHtfr9W3oAz68H164oH29fidS4nQJzt11
ATogYl6bqhXn7DE34n6bQHN5T+76SBy9sBgefNk9GFVmHIMe9dU4WMlWMT8wp8h60fvOovNeD+jM
es6IahJrbbKCG1nb71eBfehEG88GrQEDiQOnxCXZfqrWEx8UYCxE4e3kI6hTM06E0wSj5wYjeSur
jx9rhMJLrHWWDoqwr/wTCvB0SXwLvLw2KWnPwo8oTaZm11JtXXT0zamc6nXjdTyOrnaw6+qzUxZL
uwqPDgUs+iK3w8afZJ+FTw/cQEGp4NZcOt++Y674yN1VnEfhkg9TYOUZYQ4wrTJfai998xJRPOFK
fCFP8HtSY6dHFCgWSYsWl2Uku4uM4ItKypgNyWZtvR54W7Rmh6JP+104Oh/F1OISqmQEcMoZsf/O
R8uMQg5TdBVuuBDiPk3zHZCPN0RtHPSMflcUnAez4BYK9RoTVvGoguB2AlT2398/CShWV+TTNfyN
tqjc6jog645gqI2S8cOQatmdYF3ecSyjAdC17m5yFSZSUa1TLQYER+cC9Q6qh6KYphuEp/bC0/3u
ZeYKMvx0Dx0snNti5J85Edq92cioee5DakUKVWFc3xvaPGQPYAOgzBb3uisf7HrYJWBJ3nRWkInY
zdDy1aM3Wi9qxJXtVBxyZ1TVaFVie72JvZjmEFiYCx3g5+thlW3QXBYADXd49xCZZl26i/N+XAZZ
Hp6QUGzbIF21VlRdsoqGUlcU6KKo/IYBVVKrkmFjB/nW7stt6ZfvsM/3vo1/PdOjeBdk0w6T1i0a
7HgxFeUN8TfTrNzjVELl1ctPlK5oixWFHiWits9tH9bW2qp7aL2Qapw09BfcIGfJNnVKiNVE3/cx
OVaHU7+81dvogd7nEk3K2e7wiqdm+tpWaw8P7NLxkauEeC98t9z6lr3OjAyDvXHBDnFHbF0575zI
x/voi4VYV3rhi9F4ybJ2mH8UEPI6xZzNCOsNjdj4AL7rNFp6hKwjJTRW49F2i9egVV/zqh5RmpYv
ImW47Kd6vxvTaK8rTin1eMzGgF6vuHDKQuZHLddjYmCzIY+FcIhAhDljt3iV08KgawXm3GAYigBB
7dKxpdcHUmrtjhUtO7DohhzrE5z0Yjl3/qGkXjAvmHdkkLzRTFmnzHzPXRhJgGbseTHZPogBwpu6
gHvsuiZjFPMsdGbwpXJfHVSTC2ee1+KF4BMTDCW8CSKofECwj4KixelJGo2zbgTBeV3yaQyNv1V2
pUDrNw90xXcpQkatK7+S/R1t9Mo6wO/BZdTNTGryFzr3sfFylnqPiJH06JTWXTe4IMzK6Es6CwP7
igLKzxhAlszmNrK5MfTSuJGl4j5CqdokDXtGe1Zx/lbColzGUyQRDGrf0vxbyMEDMZf7LqBarbqc
8nPA5Wiqqj1l7GMQGy7QYMGAdOnC14gAYiCULg1NPGSO9xrTPVuONSuVb6XnmDCkPgm1lWkFL56L
PAajNySy2r0bgvgsBHJlOnXuDvH6XRbgR6CX1izRyy9B+LJ8o69jGBftLMrtU5w/BtxQKk6fgnLY
i1J1W7ejNI/q+r4PLJ3wA7ei9rmzmqZB9wKzAFfRwxh6e4kngAyClsexqB5DA8QdEzIk+p9gf/uV
QX4b1ox8k5u0CzLP/kasMJAwl6l19T1HoEhPizc1hu6NXSAGiNPsa5WaX1SACrxJYrmvHPVZDA7J
sfZ9CjJAdVQx3QJsPcRAJOzYP5IvtYs2RbbRpe5qDmgDNNbKdh4HFcqvVn1mPsCQgB+6jA7JjNs2
kY+n0QBsyneYaASzlk62qNmo2Sa9f58fgM3w5CQVo5NkF1TqXEj3awc3KrY05jTYLCzF5KRfVkXy
VrSef8yiU16qYSk1y0OjJRYM3HVGc3ogTCZklocXnKmfNY/I+GwBfdhh+SwbjykKZzHZYVVOGpgo
SPu2XhEZiIY1xnwEUYBmeUpjJmdg4TdTAbzHmHZkxE4bFD4BLwmbi4V2vO/0canXsDbQPL76I85K
lu81IdboSDkppsWblXD2m9QhdAvmYUQtrfQxvWQzXoFyqgAfVYa3KPxas09XU8f17cH9I8yPOYG/
xUAFT4mBfqbLrLMM3dlOzkw618p6U6jy3Slku+FO+qpGOAMlLly/2Gd+0D8AKeKENkMURLmQTf4O
zRlzjpF9nWBI7niKdm5Svwea9BeMrT6MmqWqicSJ7um2BK+H7AmlAJae/QiwCKoIvqIAF4jfBNbG
NqNqraaqvJsSpIlo5w89T/NS8yp1DBTjxV6jnOK9RPvR7V+amg+oxL1WlKmzc8YzasgdCu43w9YH
lvASc6ZciVHeV/PRQ7nithpyTkgQA86Tmj7bPqKTw0w7qjvF8QNtZ3uGtGLfa5SEcALZyYGFYiIA
Hk0ICiuHZVRPUdndTy5ojAppuoZSejWVEtYeAkaz7VgLaUQz6yj7lRs5T7WhFSu386MTHu7giGLh
zoPxySYSryeT+sRjDrtmgyc7T6h9Fq2peTwb404DMXVVqmg3+oQ604Fm5ms0mH8ScOpV803jsKz7
6bEl2XJv+bi0udPdwePgHqIjCL63SrwwYyK1gbnPGgk1hQx8zbKkmWGksz0z3qUEIyl6/47dUCB1
JDJqX1y42VByEYJERQkijQd8aDZtVh7MsmdcMqSvPCSvtZ0hIyT5idGVBQJFaNg1yE1azRP+ZkTy
b6YOElluxxNuGlTIBeYERDt3noXmPQXxiO6D9Is+R7ln3Jam2EMy2cvWd4+VTRUZat6279NbR87W
mnoPJmUxqOoSE568dBrUSaU3cXzD6FfV/i2N3Ic0jus1LiyMecX0KuAQdwGoTY3Tf2rdt8jxl7AQ
6hX5SceizhzGRmcYli7jyXAvOG/y2I2StIxCbgNloqiAKTONcjmY3QAvb1yNUkYLX42Y09GvFRoy
ZsG0mfy/xvfE2a8k7pCA9pXXMl5o3CfUW/Zdlh7NRqz1YGL4OD/UNk6IghnxyaP1I/z6kiXThxHH
+o1mxupBZDd2nO/KSLtJRmSttsywV1h5dqwlvMecnq2Kv5ctu7CbjfT5MnVvsQLgFNSY6YLb2wSx
lm1M9m2D4cnKNMHM6ozBlgw6T01iwYpDU0Yz21ALFVCwiBgFqGUiOg8nefZ6d4HBGPYRwtkAz0uC
Cw+WR9yeUH/cak7AcHPGt17/SIkb42rmLs2bqaG0Vb5O+9mPU+gQpn504UItCSPBUTIkNDFduj+H
xsiQ9WbuxixqyX2pazcuYayMQ63xvXIctAA68YkwCYI9XlF7FSM4fLj+Kv3jV0lTy51deu+tY8YP
ghbVAqpRTZUQJQ+ZKEkw8fV8acCGo0yX+T38L7Ua2FWfwHbKBZMg9Wbo8ReMpcGnCrZ1hzTGMac3
TPIkkqg6QcvIExZ3LcCDuKsfZOO4bIRKfBrmG6Cj4ZtnIHblqBg9FWCymfe61pGpijzV3P186Pq2
n7zmIQpZzpLcLw80J6dDmBC+LmS5tN3W+dRMCkiLFuiDEjzbHL2uX6ZaPTq1sWbaNR0BC2vPUo2c
bVV5nwpbO5epvWM//G7UsnzwOQYep75xCIbOpg8FVFqm2r6/ElA8XfP3pdO9ZjWQrb4w6kOYIxAJ
q7h+gLBGREdpeoe+1oKbVuMkiFmzuqWfu762BSR8wr3zbCKnRLAZpM9taElszXZ9jpgNLj2Qqku7
Z2DXB8X47sXgu3zz7np25DDLI9rJ9rHD1r8Sg9FtTb/oHiVS74U2sA9BmrnkWuasTa2YQ4BixP2Z
d1eju9xx5GxWZueaT2TCFz9+S+luKkHeVu9bN1Gh+eMCu7ugrzT1q6KU9koK8nX0KIWhqbV1QM5r
166YTEE3YTrZ+Xl3mYw5ks6Mb8cYOJ7lQziIoeqY7jGoGoR0vu7R79G8m+uvrl8ius5IJKtuef2t
rrvBPjZBfjp1dW8Ps9MMzTT5MXZ1/+efoQwBtsD5dptrrYMhErJLpxfDech1RNZCs6mfsI3++RfN
/Le+Qc/C0Rt/89NfXL836S9uYww319+ogekT3AokGnF4+vMLTWbtCCTwjz9VZYYsLkb7nia1f87G
0D8HkLhvTJTCgTlMN3ZDk3G0gl0rScEBSVOcmW0fG+h5a4O56I1Ci8CMOB52hAFFe0fXQzhRRrcM
WxF+0cZgr7l1zcOM95QYBRuneAVYAhn2G8a775ETv9pTFgOH7b0H/5VuBFuMETvPtPfrfYNacXX9
bdnH6I3YdDYtSre5VTTNXLaJUPS6KxhJKuLuDw75a6gH4VGVhbmrit48xZVfMLuqDEyUjk6JUX8Z
Z9IFSP3nitf9lupkwdCLYvR6e727xfhhm5ramle4CFMX8INV06+Ad9W3XZhYm7a0HHs3teUxRQV0
NB009y7T6GNlOtjfS3dWotdWctYrSJS8cCdovcN1asCPtJbXB2HIEkCQ/C+DmWE+ZMQhEouIvzf0
8Xayt7EqZ8vBjo2TM/YeY3rfv3gdqgaWuHxZe3TAuyGv7jM/219JFI4i2fwH4khFNMJzQ4ZfsGza
ndu8u5vEjetbcj1eW8ca96EXxZtUJtmaWUC5j5r90DIcu17aP1pxDDvRN9P/witiPTftyaMnshYN
7QcMatljYAyb0NWtu6KlVB0LBQi3ye1zPVlsHYHk+Ktw2Gi65a50F43KFaqS17DxhrKhQo6l2Nai
a+/jBKGqGWNnU1ODcsgpU3+njdHy+qqvX+y5izvEWPMcLzg5SOY5IZmHK3opwKGxYHQSH+qOU6s/
0TpO0HKweFW71gvwqHSMwq9fZisXSdvJvapqsTXqqF1VFepCMTn+TTZa7kNlBJshSApq1KHfXDsZ
embzv56DO1DtjSfQphspntxujy5XPOR9097QT4frN9TibcoQ72dZ1p0LDl6nH62uYlR4wtW4B3SL
U8eAVNrhGahmqJM1TAfZlBhzZNqudJE7Fw8xLs5lNijCKjeMJN2LG9G+CwKwDYBC1anwoVYOlW4c
BsXgGKoLMC+L4UdvyXdE7aNVhBemk96yZLNYR2MIoiqi1OHqX+cAbc2jnN8CBKW1DQP5SRD/DRXS
clg2KXRfSRm9VGQQnSyTD6ttoubByO2P3jdIsPfN97zsEL860cyrMu56nKEOs9h84wy+sa2n6Zbu
WkwdLmGRggiOwVxB4XQ+Up+n5vpFIkfXcFMe+sH7psfuaKySPNm1qaksACHaRrpMUbkZeCeiMZYg
OowljT0DjLlIMTWJbCFlgb3PyMd1BoLkgrotvEuzaVOROIreFpukb9f6eYSStnDmGahLytgC5cAK
AMn4rkfJeipxCSKlO7pRJg8WIi2gO1RmRmNRkM4tMacqd+M0J77o9HzQ1FHugKQcduWEw7JvkOWs
cSZ3+DndyqK4tSzod6aNCuQEnlVd/KTtmBOU7x2Yn71lptYOVvFqKny0QPR9GKHgomjNFB0MWRTM
CglYMeQ3iCjPY0mwIlnm9zwkB6Bf4Kdi75sowVG4VNNnK3K3E5dya+Ue0FB9KrBHkWGhFINWV8CT
9VeFPtxGCrklrNIQM2uhxjuFM4OogebBa2zMfHyyiLBuciW/uNOXoJaMy51gCbl1b1U1NrLCffB8
hcAzg/afbNyearvWyT4ZsuaRyqXeeBXqcvYxeozQGtG+tlvigAlnCG4iPFSJJ77Wo1Mg9qqcbZJR
xLe5F4PFQDSPIbvU9DVBynRgjPJSNk25VYYWcIavuN9aAU6yhUdB0TuVzcXodQinCQajDBmuaX03
RPHhWtqHjddzkwOzEEOD9tzM1J0+avmm7703q+MYA8N719ckZklig0pTxbu6YSyez+aDtpVPfmfI
hWaYYMmTfMWK25ScLweAGewE/MNhsl/TvgQXm7gfsS4+HNq5eAXkoZwQpUA/vNEMLkQTTUcR1/Nw
RCfNQWeGPuH6SRhgyJjGTeVzkg2L8Gvam9Mm7HGPxE2Ij3uigmym29yqN8bEG8EmpVNHoENNgXa0
DR4Y2zKPMitx5mLZI2EG6UGoiN+kwxZmAYSzvMux1thLAWqUKFKH+Tbq9goxaOsiqkpdfeszlNzG
Fey9uNv5SciZMZfHprQRsBeTvdDJaO40CwBLjgkZIVjmOjBD3TtDNuMqbGcDRTGihodXDBpQbWHJ
f9YyekelRAFgcR5hC+u85AlD8o0kdmiJnFDkW6wQYxYAUSNSrautDwZUrzH41ja2nzSfPT02CI0o
MRCZA2+v7lDeMNuruVjGS2hXsF843ySTDJ9suenbb4MFpUtGJtwACIUrum80Q4pFpDcD8O9Zn6rr
FxKz4lYbV01Q+ouywJKVK/1deXOESvnkthEgHvy1rPpsewNd18gjN7OBlcfJdPxOrf+Sj4Nc9K1u
rvUmuAW1WLtrs25t6DMPY3sOyxZqox9skCKiA3Dy90mYGBGVd2YJZeY5I36NiKQ8BfpuHLFOcDvx
4dC7N6C6cvTeNx4CIFhAaAK7zzir5rxQ8aRjx8EgH00sYVKefO9N6ea73vn7micSJXWRbRL9JmgQ
DtGDtjdIGHaG6z/mgbt1RJatNAbH6wQpuNR9Z9eXJSBak/+dpW1oYn0CyvuwK/ZCtzlPtvzMdFwd
uEtxK3K+Fwc/HTipew4BC6O/9nGSFoqmoTO3BkiGW4wB0kS9xn4z5SecDUgPKp3BkVsdHDPPbwzl
5aTPm2LRWjH+tbDzd8XLYIzffsNmmgOI/kJm8gzdtC1sbIZrW8LR7Z9yRamIAIUylaQmKvw7FMc2
pXZt6Mk+cCcdVYWt3/9QDk5dTT/PqO2zlkY2M9psQ3N+3GUTocjSm3mcvr3WSxIv7XwEljCm2A+a
zj3FqeOestFtjxisF2JexxIga9y2YrpEs6eyi3CrNl2ArSMsko0RMTv0GG8sg7xCB9RaGd7ITuCV
Lw96NxpnelzxXZPsa2m8pAbC1gWB3c5vQF3uT9iq+eI4ptQFUhbTEe7PSYhYpBLHo1O6LwBdcONp
DT2w4dgEBXFR6GFXetHGGxtJKQkgeflSg0RxUuvVq0wCzfzCQWlU+cvY+RzmUXviWQ1pN92OYtY7
anRDDKAih8KC6TqLUXoDpIbu9tMxktlhoMa/NZhXM1Aw41NyiNy2OLRi9C6x8QF4D5hUxsxaw8iI
0Oced860rURnvVRm++06NCqfgzYxKb1C67EvikMorS0N1PCLzxmEtnnj8VNKqjdILXasF+cpi0Zk
aAgCrlM7rzLqs96121jZxjlAIKSG8JIHkNV+fRs6+r/dhjbzEt1xOIcSmOX9dBvqiB8DJqfW/hqp
5Pk284I5potspX4zasA27aSbjq7QHtlJvuA9wvaieMao0u2NO3RypREccJawFEgNU8ugS4eDlDmJ
NRXAggZhhykjNJgmbScy/PrtaAcS6RMymjALAQ2p6OQ4xvfQJrMmVfpdIzGXWtBXILcXF0kzT4r0
M2/b9inQ+2DV1j4YQarEMiREL4nbfIW7KN10uiwWkBD8pQ+GDVY5zdLB9Y+0oODQdXoMXAvY+K8v
oPX3TEnhGZZucr8S1mbzS9v66QK2kDhKl/prrxe++qY73hc6PfELZUIEP94eDpFvRLu86u1trBsd
msU+A77GRtcKDHtGK5kaY43HyAtsDoKOvSRH1j+SAYTlqMfP0WhFt8y8dtsXgbYdPAI3uVYgKDOm
jMnk7FwfYUNX+fXBDRC565ydus5pbm2rRcEvU3H+9Xu2/23tcgzXcHTJfzyUZfKnnD4rjQFEFOa0
T5Uw9yh810Gp91/qCCJSq9BkhqbN9IsCvgD+DzKbXwVhnSyuD0doIROUZm6RkQHMCTy868cw+ebz
Zde4x7g3H0pSTM9hG2IkcLJvOnbhbVaCTxK6BSvRGdHVReT5MDoNe0WjpqeQ8P2XJHTEMZyTdco6
M0+Ty53WAwZbwKNvjxGm3MeoIcIkSpth0yAY+n9I+Nz9h2zOv2V9/jbd858yQv9/TPiU5GX/n/9J
0fy3hM+7j+rj81v6v/Z1+pF/rf8W9Dl/5/8EfZr/EhazLkgZjCgMh2foR9AnQMN/GSxLtON1nShE
0/kj6NMQ/zIMi2/DguoKAzbvH0GfhvMvQRYZvEPsLh4Bov9XOZ/m3xPAaWLawpa65/x0l5epgUax
6+sDGhKGy61lb+1Ygzjlle3Rh7y4oViCW+6U1bqawIxW/gF977ku6jdQVQgdxzFD7Gti1+kbGvjz
4WTqRLcTNg4lvzCogSciCnsP3DGujrTkPIf4fdkXzMRqEWv8c7v4zYr1U8rmn+9nXsk+Px6iPCDd
1Pjfdp+PtPiK+tCjNMCa50LZa9tpjU76NTVpRFqOy7y6C8nk8BtOOBnQgzKwphfFSWrhlwaguAqP
vFHRJE3rQxU6K174javbzB8q3g7g/mnRiPFLzHHrMS6r7Gh7OakgXRasw8kcNo5VPHuU3Ihr8ev1
2NTrqa2xvxHEQnDPJ2DSZ4DaF9cY3lXHAcKSLTi2cPzvMF6etP8c32r8fRH78zL8lAzZi17PYHfW
B2MEIl1MXwZLu+1A4NqmgTFdPI9IJclkWshQP3QYjMvw8y/PwH+Mp/zbpvvnj57Lnr98An6n+UJo
osKk6SwxvK6roH+WiNaDsr73oS2ozL4f+q+WCvZh9yRL4yVPkflkoC2CqriYhEz9+qX8tP//+VLm
uuAvLwXhghfZoywOhVN8y7iRIZlN+jociG/Gwr3q0+TZZuC169xc37s2hv2B9syzaBVD9LGssIb7
hBqVCfGkrR5wfp3Bz+2sIh7YfWUYz0f8rN2ItM1J6KCHXFNJrslJZe40BR9KOt9JcggYPKblqtB0
74P4bTT6PgTyYHDBtLSvJby8ZSIGd52OerDJ4aXgwAPtxtzS/rRa+9NoCu+D6XRwZ7g1NHG3y/D9
M6Gta3WfxNUJzQVZeFRhv0uTZoH5SwX/x6W7xrb+5dLFJfN1j8yeQ+VXJ9JVzmHlPGsFXMtBpQdD
zw/Ez5p6+Bm0g3pUmtiiTTtZHnneDORa3/z+68/QnB/cP48Sf76QeeH6ywtxJ6uW8JMqROP1ORzk
ehjLeF8OzBQ1PGa5apif4W8mWxSMCcUyxz/nY5TGt1K6b03oPJaeSVJmtC6F+1ZxjG3o5ytz53p2
sR6s/ItwhuOvX6zx92DWP1/sT2G2OeO7urKH/uB4/p2yMVR2pLLFekypDlyjcHccEhOm3phPlrX8
sCaf0zedTk0+jIBXUgLZrZHUyl+/HvPvR40/X89PdZvf5t3EWRGxeDJeEr88tTIBJm7dKTXrBDOE
EP24nnJFk7tVJ2YSGhez2Gm+iQUjPWa6Wk7MgcnK2sVy2uJLeBrHcJPTtv31SzT+6fOdb8C/fL7Q
YGi50Zui54qZVFjvtUL0L+VGk9ZzJqAHNNWnC5K/DeIdzfZVZ0Z78qmefvPzvX+4v37aAMOeiOM+
mfPdQ/EVZjvRta5AYZK2YuP7cbIvUbUh4IUpy6trF7Cc5umJ32wim5hpMRlExVpu8jFaw2uP5dkc
IXawKYZATOBf//plmv+woNvz5fvLZUqNPMhrL1P05ryNDpkOuhfdfAS4yc6rohIXi39rGPkht9VJ
gO9hXp4si0bzl+zNhKoy9cQbVywNr7zVYsSBmf9CrnfGPTcYSxcuF/qy9Def6j9tw9fi+i8vt9dd
I5980huasKv2xC1A7ggczMK0zUbQpSD7ZqJYNfjwujmDJkB6nO6gudk5840d5hHso3p2ymvIAISF
KVThDb11lGVexFTSurRdsS6b/ByUZkpaCyGAXa4b29guyfwlTRV3c3LIQhvivl+Cj2xQ3oxzC4yZ
iLHgufgSB+q2yuq3KiYJOJNMi379Wf3THfXTBij6Kk7KqFUHZyCSOze3JtFdSUGTjsML3L49rjTa
UMP61z/O/Kef99MuV6DScauIFbLR3G4RuiMswnrOsbFG7sywI8Sj9PSjjJCIAwRy1qNriiMiZHzf
Oe0jx7mNW5sQNPxfoqIp1hNaoIFtaDB33kk/tS8mHnkSx4N2nXWAhdOwdWnPI36MKw7Qepne9G33
GQ7i8pv39A/bjzW/17/cP5MyAtE5sjy0er0e8+Y0mMEngKm32naO1uRieCo+PLBJIN3vzIBPmXgy
BB6pXqxoe99MQYTfzOODD23nNvFwJll0MoqOyJ6+TLxFpXlHGZvGTMnaSmn87sP4hxXX+mm7UpXP
BKXUFXJkCyelemji8Fjo9bFTeoX+fjjfazA9OUSirQb6mPfnSeoHrRW7ygAihE8OuSoOXBouKYYO
wLOs4tA9898seObfmyJ/7AnWT3tU44ZUNtLrDrEe3OpI4DviUICPdckiteYMUYEOt+4Zy6D5ZJDi
w5BTokoWg6zbLdqh85Cm90NhfQmkrR3Cqq/nKOIBzaulHyD5Ofvf3AT/9Ep/3r1wRLYERKQHTLiX
uKvEkmbiqm0DTDixe2uV1m0XVA9jNOyTyD0naatvJAy6xdA7gB3LcFEi2Sn6Zt13xiV3+jdDAEwI
/ou6M9ttHNuy7a8UzjsT5ObmJgncqgf1nXvZYecLEV2y73t+/R1U5qkTVuYJ30rUy0UAQkiOkCmK
3M1ac44pPxiUjX/3Zc9X7w9XqeuXlSx7BqY0mNbuBHFD7XS9A7NOc6cYYBo0X3Izea58gCah9fjz
83KpuvzFksi8mrKI2Gkan57vIay0dOlHONAmiaA8d1GpGF7zKsfipayy3Ri96BSDUA+i+5ubexTt
rf4mEcKoQBmKL6jkvndtQCqFl24S275P5ojlSOtfPOA/IAXaLZ2kVyCD0ImwyTUl1Xo1IQvy9B7t
R5rTt/bbOymRjnZhRrRLOODLTe9//lHF/JH+6qNeTXudZyMat8zyECX9WZXODPy7t8mOJ5TzTGNi
ZefNgUIMwuzZ3AS3PbBuvC6kXtPdiUnHecvV6VavVYA91PgqaxLWwdxMtvWbFiGgxl5xOdS5LPGv
PVd9KQZ8zYuxmnGfV0//68PqyKcwDovv38LP/+ddueO/3j/lbf/4tXPN4d2TdUaDd3xov1fj43fc
tc2P1Yn/1x/+x/fLu5zH4vt//uNr3mbN/G5+mGfvahgu9+PPqh+A2ZvPf/4vv5c9bPsXx6RygZ8K
Vw02Ke6R38seSv/FsSkmqktVI6MqGvznP0z7F9224W4IQ1euSe/gvwsewvyFNxCuY/E/hGU56h//
/NB/bEd//xr+9S39R4ZwOg+zhq3/v7mg9Hms+eGWbQHhIZwn5Cc1FS16r6+Wora1zQ+n4I/f9vG7
O+7VtJUBuTFlO0pieLI11rBlDir05289jyl/vhMwh14duC8EqY+8NZ0l6b00aNnTbPfz9/7rk0Ip
6v1703aqo4ZWznpOdHYaGjOIZv/eW1+N4W4HPKatyUyFhwE50X8EzvdBpfbfnZGr0TfFHyr7spWQ
UfK1bATbpzJ5JGL0/PcOfT5bP1wqjeqsKMkaubboV7c0ugt7XP29t74a1hwafKOn6N5n0tpljYOR
3fmbby3eH7VZFRiJchD2gwfGExJJEogP3vrfnfCrha1WpEPSQndZs3Vgcyitr4W7/vkJ+XdvfXVb
9nkzViC8rTVq9DnAYxENz33sfLQd4bP/xb3jXN2WRdD7NHFMi5yNOicKJUYjiM6IkuDfOvq56Pvj
lWJBBE0NrcRJgSgEHYksyE7CcFSBV0iJ6vmbH+PqNu2I2aKPFFjr0O8xo9pPY1B9cC/N1/RfnaGr
25QeRFYPjmeuA0Mf75CA0s8AvvVBI86ei9x/+f5X96pmWpkg/s5a504/3gjIneXSbojHwLFnl+U2
bOMc3UmXGgpTUmZUbOl8H/iXW3TDIdNKzz+b+ojGhdGkyh5skBPN58EVSccGXWpE/db9gC2rbavs
SaZhi8jXiWR/mkavUkfLwgN+j+THHV4Cuq4Ii2I65bh7UNOC7AfNXIMfpOXj3gx5ZxQImHKjaVZK
BiRFu8T71WvdiBpzR9qR5pwRPwDRI0WckByihlgHHkbDTQaqAnFQAx0S3uewGPrvgzvnoYDxTLP7
LCZw6Y2EnEg8DYOY4A876Fzdp1oOk5WuVe3CBqtDdGIrlpU1FjmEsZWxmMBluXdhIidEZz2SGKxb
tN2tO3PK3OYF05aYviGH8Iv7DDa2fZe1VQ9VIhzMJ04dayPbs6Zpj/hsRGBG3DS02imjjvCdwjTg
lEWiGSVywpR4S/0RhcnQ3VFltEGb5QaI/HBJBoBlUEezVHPqQGPqJ8TplXGfNWkQ3RpDlsljUZD1
QCchylS8LOxc1hDe8Cd1RDT4oQIwN1iab35yTbtWxmZOdiTT3Al8Pd00SPD9r5A/CWxe63qN9Bc3
YFaEz6Iuk6ZeJJ0fQ/h1kxgWMfV32OkvvkdWYL4JWpfLa+HbNcl2QjVedV8rhBTrnAwssS5F3ukL
A8Muyi1Mz0hLSKkAqzrZyFhC5ZZ3rYoMf0WxoajXQSnaaAFQOzulLt20o3KnRG7o3MZ0/rSRfAPd
JRWPukQy3Rid3oO3CzuTQIwhHhpEGiNznZ243bnXgrh6drKJBKIC6Ttfmx7JdA0rxa5XBjwicj56
BdEpBiw6E0Br2LGF6iIYnUOKH0/vjVqsMpP4rpsUPiVqgXQyWrIEPBLivMBA21lmKINtFaADqlxr
zDeh0yHeqhqc2b9i0/G8nTOEVOBjySaKX2gV0SNj1FA9DwYnfMGOlAJurSYENU6UimpvyiQZL71V
BNWd51g4HepsXBVWhGXGy+XwkPqdXa47J4gpp3iEEq0rRO/fmzScazHEZyAYdKYC9RzKqcYHTAqi
pYqwWIa1XFOVlNNW4AbAkgj3AQMRCj5nH3no0Z+6FoA7uQtWCkIdWbjazSRqtbOj1rIwxaVGeQN3
KLW5fwxLIqM2Q6xjLVstYXRf/MwpH6c502yDRcLO7qBdOOoAryVuT1rloGtOLDxtSzkm2os+usL5
FAB5MjDVlL2OH0Xzbz3qGsYqMLx8vDMCTw/v2y4creeg8h3/XNso3Nc1THtOqI0tcCkhUnXrAiGU
WKo4m7C0jpVy4cAFWsh2cN5Erdu659IGsqZx7KotYh8C8FSdohAK8SPg1hyBm5Vo5hshD16LAC/s
UIlHCTnYuNkDf6WCScpHz20rbdnEsZWtKXvBX/MzH9NdCy4luolSou1/7Z0weSH2rsuPtSHcdJtZ
RCd+yti6Q3rCIl4cgKVSwMm8McoPDHpT8bmE1uPssTax5jG9WHNgPgbjeKhjE/NoyaVXH2QY5VjJ
iqrGMSsmT8egEqZIR5iUpqw/Jwkz7je+o849+dwpwY78iKy6i4QQNQFzmYOytCiQNOCTib1NhMU1
Puu4urst0BbUPcIHmMslPUqxN1IAGsccpjVpHTKxG1Nb6g4TCk2SJIUQrpfoLFam0doRkMiOSM4i
rApv405tjENYhlZC0BU3Kypdr46/cYUV9smqlNGiGnPyAHsBcPLH1ECofTBrYZu7ysqw5DTeKNUL
lvi0XsZmPbaEi9J+uKvaEiqdD02G+C2qewgyMhLLRZEBYgkzw38tp9wmvKacc3tcmOsVNwpHAuSQ
YAjwwFmwKas8U3eNaB2gV1kypJu0cpHaLdte9vQEK3Kh7TvM3PT4HWVp9/AAYu7DEWEKjbKYrT+o
ha5YObozhTdxWwtI5qnpwSQbR0AqhsXxP/RVMIRPKu8N1HxVl881/JbMOC9P0lsTFzQRMBqJ00t0
k3aPadpx44MxubL8VPWBb1HFBsi3tlwrnw56NSXeBtFsU2wMMTXiwTH6yWHV4BTkczOHRkB/mgCG
fgjaZZ0lquuxMSjiXzFtGEhem2xsbgeCZFCcX1wAGOgAOnghMRML3JhIh/SxTfFxdeWUak9xZVsl
KJu27Z+ESOCsOSydMc9x5OUWubShljEXbXzATdePC9sA6ck3Aw1H+WmiIwEmamEtwsa2sLrZhr4z
4hZhDmEW+dmL62ZE1EqjQx5ItEPxXVNKIVYjH/wz4kQ4xRVMzWMukybdOxU2pEVRDLa9LUYSVRfe
qMJ4P3EF1gun9GtGpMZCOKzoCxubSjNJnPNVod0O3WR0qzgeTPIkJELLJdY2YKdEvBNBDyHdgcqR
2a5+4zZd365iuxoQqVdWNG78yjfsvVObGIZjczCKcxC1dvKEyUC4lO6m6EgkZJfvhtqRb4VJFvQ2
1ANnIngStP2Kf9Z8MkSdYzJ3rUqnb4B4qNyUcXTvCp0pS5HAtdbT0Gg+xW3YqZUR5YRvRGnglXg4
7SJb1wHAwHsLgIl50yCf6w5k/4FXNlqX6RL1OQbnQgg6SMJsiuDLaE9htzJSQi8Y05p4bHaqyZzR
hqFdtt0Xho08PfnjpOZeho/gPnJ0/20gUr5bSVAJ5m0dsbsH7poEhKbYaqqOrnISIttMBDcr7D34
XX3HtoctS8aOiHM7CRx8ozCrK8zBRSu+F25dVbuuYPrYhXT8YHdpBUod5ESkv5STCcU3JYZIHgY7
duRJ0elxH1ot6BBX1iYo9tax227TuhbepVqX2ZdptFp9kUxBgzWYeKF4XjTDvCy8EcimiMa0OZmk
vfi7ztTTAeRPBAgFNEAS3iZJ6BbfdWlJ0lNcVzZvABdGeJ1FUS6lBB16k8Z6QtWytdipqFwvSOnT
MrnV0iD9pBEmuw2cwSQzTasbREXSr+q1KQmL3mhwLoi0cgYN1YKti3PeGJV9Zn4Z/EdE2i2CR94l
OWfoUP1bQ0src2Fgdrsj+XloDoZQWrHsRFOqp7aNvOF2LBqwHFziTfCJeEhf3PW1AlQiSphw9J5s
INajM8V71yok3buiar8iVwGMopVkjSGIz+h3+pMU3TOhvZTDQY/SMsfNbwU3QdJ61RFobeQuZB+J
AfeQRL/mD/haH0QZ1umvCcMzhlXuN+veRAU53bfVnGqjB6mOCG2QQ3b2XAjhCaLPMW42WsDdvWtH
Im3XMhtI9l10lZFlb0J6aY76sJEk/0Z52X316km530Qvw8C5o78QNWjs0j4V9loGfjCdUuE3AIhL
TCbtV4u0Y32h5xHQTN3iDkMIrnV9utVNjODlU9nRsES3ntlWRvU/8Krq0ch9iuK3bVUFRkXT0LZj
xaq885phxd6kR0fe9TLawZwS061EAQSJoEMnxu3X682uwEPvLCRNi5z4x9ZCCR9B0QAYV9nmfdhl
vgt2LW3CF9ujYoSVrQe4BH9yJqUj3U6tb3XgDu1vkxcQXjpiGOl2bRxXyYkQrQzvRCVpAj9axTCN
n/IoTKvzmIiJ0Hiq/iy9NF/7HJDyPayDcSDDRO+rdFqj25dkrbXgGvXTRMvDuRkwZNKa9WJR7sNs
sp37iO5Xtpp0hS/RnFrTvcOP4OIFcEsI//ADfQS3RU3SR0eEioCA5ZWHoqsDMEJhikp5VeDgIi80
7nLywUVaaYvaT71XY1Q5NGhLr7/rYFWSReVMGYwkL/erzThqslyzl0wcXCnNlN4YLrZzxJIiC9aS
UXNkXWEj0d+UnY8LNQ4bxPO0BCyDcwn6FSS7RPABXyFsCA0bKsBBCbXKaF06U5c8+F7Z49kGuB8g
OWcRnJlPkw5OeBm7Ost2WZa5INqlV+My8ezcITHVAPExsg/TvvSToVHC62vEUWFIDOkWRJ+eHkwn
cQIixcbEwxKM+GKnUgu6cGB3yEchvdlfEJwM05aLFODvZIXqmxc3EnKVUcdhhMhGxM4TUepFRqYz
+S8vgXSMetOC6KiebYTW+R43h6brK+WIplgIl0QkvI91WW96P/agWYT56N/QG0DLXtiEpBFqbZiH
IYoBJy0gONbdWtkYSwE8AokDgjlgfg78ynsLRVcOiz4tqlcGa5vEu3LGYLNx2sae7gE4mHqXZLOh
CaODY5i+9ZhIySyBi7hk/gk9QoMAmg8Bv0grnf4cEOWafAGZ2cef4Xyz2tlWjTJL5FdcpyuVgAWL
O2i8KbJtgpPARiaBe0hG8lbWcAI8+ZnOcKPvaPmFOVp74RsLNMKsFx12je6NLNkVi3r2GCRNZMDw
6TI3IR2o56iMZnzlBmb3K8MUJa5p696bLKrPUdnF7E5VDUzXifm1JDDWgCPQv6uVjRXsRY4ekY6J
FCk4wQqIE6F5OsZ9oCnZSQ4p6mG7bshAcio9hxWHvbhcRwAus0cU2r2zDhlPsHYPjCsL7Gaq+s2v
EhgRTedMPrVOF9+BFyol9sEwFMRDxSVEUnLd2y8mukOALYbIS6ZlnLzrEMMEPnJ4+QYI4AynAE06
+rwlK0dsHNAbvY3tSAELoYbOjoPILeTCgzfX/l7Z+9/ti/x/JAoVOuXPn7RFMK6HRRFm3+sfmymX
//WHIFSoX5TuMPwYQlqGYVOp/acgVP3iWsoEEmrZjDsW5eE/+iOCpgkqUelaCDZtHXnyf/dH5C/S
1F3TVTZeC1tKQ/5P+iPifaXOdlgwWoo/JGpbyrAvkvAfqt/J0NUETJTDySPC4+gjVobptvBLZxMi
fvmGdHotWQgDuoQ14lYYqxea43+loC1I/LWix5zoJ645kd4SUZXfsk5BRT2Ya8LsD7Y26W9pg4qN
JVCydo3q2AVNsLbLRN/IAr76D+f+/vcC5o/9mEtL9F91zfnTcIYl/h6dR/NPDoDYZBTCstmfBOA4
kuoG79mvPfYYrEq+hTYWrqnwTw6sAaKSSuNEjCe42qm4yTQsIqGZWlsIFs1Tm/a/VWMvyd7qk10z
DAGGzsm/iUHP3viOeGArK0ij7dVrpv+aQw38hCvUPk4jdhOn8dRryRBnOW561wRmc283aX+KTTYv
lXj7+Wc25qr2nz6zLW3DdiEI2/KqXO8jrHKqou5ObGMi9B7azrN774xusMKdWb/lJCCsfCiwNxjM
CpD5wbyFUttSYLkKXeczzOxvtWclNwEE6SLFyT3xqW/YaYsPKtpiLl2/O1bJrhoRMyMwi1/nIk/+
4WqzAEL3CVDRk6Yeqxlq6Gb1cnK7jvzbTFv2vZYD3yeXstG/mpoR3dfx5J5ZRWNII63nhBOFIGhM
d2whk+kOoKzEOoSj7/L08uDUqbvXWEpTQp6T6NvcJILMCG96iMPbzP/t56fffN/K4JLjIymU3px/
zj7mCT7yDx8J6SmxHnWTn+SYxZ90riEgRG60Mmwt2eUqi1jhRGZ7KpgYw07fsgCwbi4PRiT++Nvl
qRCf/LpY9nKJe5IiskHNtJGEiiY9vrUFRePiID04MT4IurU9e6tLu4jvFQWq0WfN2GdayK61r+pd
UeYBAZ9UzYGM4T61VeIv693PP/qV3PDy0Wc9O3eaRfXDVHOX4YePrptj1dY5wlFZfmNxwvYmics3
MalVkuYwtkSc3ROuXOwq171BYweRrLAMirAqBkKRZusc1sHSt/Rq41OCIBhRS29yuxl3GhX8Q5+G
0wE+X/LBcZtzb+z9VWiK+eh1iYGX/dzVcfNvSThQXUKA9YhkIhD1XYQRfVVHCRnpWNTvJh8VClEq
YLd6S94mxA5UXKAPA4mVPbBBFl7BkyNbufSEbWzVTNmLIoX8yEJ5pNW2fxZllp/GBl6VoOSyb9Jk
JGKl8fIjO5TpkHmhuURP+9zlDdFCsHZY/KoIellUOx8MixfV4NUHtpSUGFwYHlwMo++/KDIi2ec4
WnbyLLWfpkpwiUXBZyI5N5oGrckkbIcagouFmKYJgQ67Mk08sM1UDV3SpL4nOd0ChFfOOBEMkxKY
C+0mOJtFhFovZm01Gq/GRMCBmWWbC3DScCwXTo9f3BDc8mzbQf1cONW41Ru4FYPmkXumifxEkCOr
7zH4lOfx0U8bwAs+iVB+l/f3E/yYRSeFwoCEvF/TSHzqWH/9/Cr+8/jJFWBhvGD3wTWMDej9yWlr
6cHDMYIjjuy9FbXDCx3b8lRTVyGBi6dYk6J9H/WQ8tlSbQYjo2Dr2c225H+Rtpo8el0Phghu0w0M
l+Smsx3RLy5/9Rrv9wXWO93Jj3McxpDry9fRsSzpAqkFZRzzeso2QcDnegSPpodUsQprGiBRNHoP
ET4imp72+GwlhoT114xvHVHdvgr1Izj/eiV0AJaOE1Dsr8xxW0Bee7y8JtIUU1ui3RB2YR7wK0Yb
KJGIBVOT2JbczOWOdaZxhz5tIBOLWIzKG75YIMQ/MY13c/k83gD+KQA+MS4lmXQXUH3q/eUpy5n6
6Auk0agRA3BQhApbHhtSLyGWG6nkA5BU/dEwkghWN0S7oWRP6bemcQa2V5/CggCbwSmNcxWQIkqV
yStu3DncL27a5KXGDQzAREE8KqJcbaCYwCrox+rBQI11qELrzW0Lsrr7MT9e/qaFusDSHdwIs+u3
Xt+IpTsaxj5qw/GV8hv4fkM9k43d3gx9RSOtwQhPNFu9TU2rvIl7314EIRaDutUrEMds4Ne+3cil
PoNZL3RWrBH5EvqVvjL7ke2zv3H1gXjJVoYsmWxCMF03OjBuV7dtgOVZ90Zt3bhYhP06w1ARDNXW
jJ3h8fKgxbNV1Hy4POlw7yyGSiL8guzMbYLdsvP8wzy7nsdQx588Nvm69p3u9PN75UqWzJjpGIbL
0gofq0kr8nrEbwczbwV0tmNECPga0qj20HvB1wvUoTDpm9Ejkcc8dNO9bk+4ZkDNXnhEo4UPw7Nb
+wBtJjq5fWKuC0W+aBQek7rMjiounOPllcvDyPLsg2Hf+tPiwzEdw5pFRdxAuHGvZmpOfwsjuEuP
NBrgYCfRlC7xznpLa7Dq+3qKgl1rFp8brpU9WR3mM9fERhGqsM6JKSO1viBvR+WfCBx1TyoAqeB1
DxmX9AJo3Xgc7bo7mxbqW2b+icS3cAlbzXjzuukVfYz9ICZh3HZW8jkE+gIPTFFzzrnYjNIPty43
3r6CsrTt6T6vuVS7U0l+zdGgcrwZ6Zed245fVXRG/T0aljZUhE1YusVxyMlSh4GWnOhGjC82jMam
GL3XQdeCPdz6dN3GvvY6tQQ9FEXr3MUyDx6D0nwycql90PqfhVvv51ZHsWlB/YmXjTXetZ0yERDp
PT+0D3YKBLSFbSmlVRzdJEnOnbTv3CClWQlLc9XYISlJrO0ur4uw1+8Qez93pi+OOh6moxhEuTI6
N19NGku3Wi+hMqDjfdB6HmDOfsEiuTYDXTwP/dCvQaQ4GxstzybIcntNfd6HepA7K2X349noUv2Y
ahiwLk/ZumhoRCdtL8ioRkTwzYz09iUSfbVF3ThunN5Ur/AwzjHatocQOOc9Nf1vHek72UCTfl7c
MPTxMOt7IXTeXl4KDCu9j9qW8FPWjcvLa5cHUBAfrKaNWS3zw7TukiyplK4s26Zmq3Ssge/WX0oN
ZPpGrOcLUInToIPCgHwWVJl+pLiK6EEk+TboHXs9oaG6DQPx0Vz0F0dgm4Y0Kb6bs3326gh6IwaY
KS1tb3XZcsiC4YYEYooaHovUZZ7m2F0s6e092p2Da59/PhpdT4Tz57dN6lQW7QCpeHz/+Z2g0sHp
+Noede5wihv3gTliW5r62qcKvw018gJxvdsst4t43QYz6JrmrzWv1tRAZ/aD4/nLsyFn+yYHphx9
3ir8sB5Ws6pBmhDfaGVD7rPSgzTa8S6tynhFYUw+dnPCbeiZ1AFdkO8eGbUfHMLVGDefEncuG2CB
p9pgX+seXcKi8iE21d4o4nZFmTEG65xmCwDh6uQH+CV8y36K/IF4O9+7p4TVcUucRHqnUk+tmXjd
h6DQsm2FX37VE1z0wVr0SkSNx5wjNKQwGYUNx2AaeX+SfHZm+Fs6tVf6GOzBz9YMo9BXVdI/CC01
sQGQ3OMOgbHVImj9WqcPRw3SzQenalakXt09ih0Ac4LUhRLG9aJ48IZEdLT1Dk3GV5ajXclL66Uv
8WH7+Um0hVx1adJvktopn7QSeUFhFXtVqnOpEvQO5qRvOV8hTFnWw2FJ/81O5CNebUFgtbEqYD2t
oroYtm02AsnuAy041lTWP/ggF6/Bu2GAe49ZgFvQxSf8p3ktLhuNbGirPKaAcLqim70eNq7WOiHW
nJhqqGlEjfYQmL0FZNP0PqvXMQ0Sb3H5d1YCjE7aA1ZIdj2Az0axjMbG/8yOZdPTXf+uEvXcTV+t
ugOaOTQOVHorvFWhQS8oJrMtpLVDul7jHIJmCmCaky5oE1b37MJS3sFyKuAs8jQC7o2/j0b65WmQ
Hn5+9V/zC1ieUCtjIS9NQTmL/fj7a0tYA5pxmGUHQRD0hu1U8WLVVAfENFk3ldMXL3AA7iJw2fd9
laePIAkr2pTAOC+5JpeHHDjruuuiatt0rXdkcxOuS7OlNaJ17iEtawhQnk70IXXUcVeFkfks/ITk
UWKnTlWrs1hsqg3Vce0+hzT/gH6LCjGh0at0fup6HxW95mXLD1///KENVNTzjlYIZV3f8rIOTLp7
zLhO3FU79sy0VUWPJakBSBYURk/qe0aWauzKD4b/+Va9/s3YRIQjcc7QQL4a7+J4dBVCVHUouGe3
kjXK49jR+ikpYajJ3v/82+Uz/cXvs3VEPkjNgapcb3wsIEterTL34HWl2g8Ufw5GG1PzuPw1Zxg5
XB5iP0MuVdfVNopLWLyFYRwopMZPxAv86sEo+QwjWbBl0KA+JGN8SpRvspCYtxrS9E+gBr110A3a
2UaxAYOrtr7XzlqHOPzd8AHYpEUuyWyKpk1CG2hvALJ8HvxXJxXFGyGUzo6foaVIZbqlUq/WLoty
wEhVAg8kqI6JaxfrKrOqXzOF4o5c0q9qgmzvaGhrbBG0J7M39RV915A91v7yD/LK0JYFOpVd4/RP
skH+0dYVG4WiN75kls2dOCa/ukG00yvDfBtxIelD3b64tve5yMkOKOz2U1MN9o2suw3LyybchZZ6
bkys28EwEZWUR+qIwgmN2eTfc2TDS0bno3GG8RUeSHSoFGxFP4kBOVY+Se+N5Z4cswebKsN8VZph
8FSGrbkKYwo6l0nWIyPpzhoIoAP0Q20Y4JqxSEP3odTd8d4ODZt68fhAUiZdbCMdz9FBkuTTLifD
v0+0Mbq7/AhBHuAcKf2Prijx5wtKUiSmHAmrDP7C/PMfJuxWyUEht3GYpzuxHFP3YUSicDtU2RH3
xJtHktsmtIzmPiyqt1i1QKs8B71Clb79/Nr+cxmeygyjN39oE7Ciuhq5POFGpkFz91CRlG4jZltS
dIteK4umW4JgUwcsufHK1L0LKCORRuZtG03KfVTSoc7Z96wKXzK5T8Pn1lI6GlJk4RGH/CXKxCHW
252h2at2TjmjQIt+yg3fQvQ0mxIL+PbnH0b9eURyWJYyFMGNoCY6dzx+PK2FGTTUldv6GAMRs2nn
CmcHQovItPkB8tanxq7VLp/6EiVqGtzKUFb7y2vGhJ+usSPao4XePKeMKQvD2efVMxIO76aEHvqC
m3pPxpzzMObIfBPqCaH5XE2PUcOq/7KFN3t6GOgcp7vGi7In4WtHwETRrWa0X1VZwJ0azPIUssJp
TU8TxCZ2yQH9myK7AJp8BLX2Mzt5lEXzDV05b2Fu9ps+yLAEzxxUPxrjlWsAh0tmlhElAKsOcarP
T8IBlyHCAsJA5qeXB49ZYSKutdYt4L4gWcnwwZV+uUcuDwB2Xa1XS9qXzn7og+CDmdG4WuwwSbAq
VQbbXiYKJrmrryQC0Kt3moI9eYkTG620WDvGgkm7RrgY/vHQugsSYJoOcQ/8CoNqR6fdx/ODEZvB
ujaef36lXO9g5sNi+eU60gQdRmngakvexbHP1pYUrirsxK5BKIIbNUof2olU9TCrnfskMqM14QPN
PrAjtZ7Xpt0H0xgds+t5jLPDIZisA8EBXNeDqbAFVW105THU5pJuUAnkrVMgN7qqoDtpWr0Zvewc
eL53V4zF8IJCD8uPl5yTjuiHYgiXXlh/ZKW5FB5/mF6ptQpL2ZwXyWwnzOsxISQKrnbLejh6EQFT
zWAT8DZzjbWoqx+0ObuACjR1p7E/mFZjPpcD9vk08TmavHtoVYCNrmo1SqideBZa/MFtziG8P28c
ILwohX9rLqYY4Nne3+cqRUobTm13FIFJR8f0jpeHwP7n3/712pw7U+ffS2fM4DWzdQ7nfbIcwP5P
jvpczhvpy+uXBwR94cItHMIZo2xfjqHxpSFsllHnMxLGYF0F3nBkKK3vRZ5Si2wH44sfjseyz70X
r03TLTxHY+eigz8HCZzDNOxXQZTGlDxZg02SpFyzSYxNOi/Tssu6LBckn2hDvuo0YkmRe5gbH9Hm
qrYLdRvqg0RcbTR7RXbljUvI7dotg+5sQHFfxI5bfIGQu+1kXxH3QO6B0dg9F1LtPlb1U6Xpzrd2
bJFFUdE5h4YSa5aw7T4p1Gd9JOkOCX1+pqoZ35OmsSOTvjhPiZWf+6Cj5+Nbd5eXqpA3pXdp7y4/
RDyJ/s+kfXD5aTa0wy3U3ofLD+POcveR606HOPKSO5eMozs4s0hlSCrihUDmf/xtyFzuLa87Fq0u
FoUDHDxnqluWfRBtL2lHl35Ujwb9FISQp2M9vb+8dPlhYHmf9ckyb+x5YJ3wCdMwDt4cEguf4p4G
kGFFENV45pKfuansBnXD5alr3sbDXIhLdH+LtbY6jKJzl+Fgf8VsoO+7YKABGDjRfVUmBsi++vyv
l8D6R/eBjqZM1DLflknvb6reHddxG5C9ISP5pmz3Sz5l8Vc2BSfKFOZvop/Vh3OLwzWX8CWpiOmU
6qjgTN9bP6BeXIZfJIFNDIOu+Tp2wMsDDCLPKOfsJRIO65Ex5Al6abSM2l4cHL+RD3QG+Ga55754
ZvPC8mvdlw5i3s4Kbr35wc274DYfmOySZDiiTSF1j9wKrcVN7UdtdE5Q+T8R0Y1GNiLF1QjPvUXL
s2Otefz9NdsB9OrJOycZm3WHjPLgwDm+9chcXCVJbL+ifrnVbOI6TdM7MD+Jtxg24Er0Ay1oC/pg
GXbjVgWqfOyRhi9UVy/iPE9eVTAQjtTXGsASntpJvHFp2Z/BpTR3yOrBZM6vJyFODmEoZ0MnNHlF
OE6nhtHayfTXng7zwmxi7exidl+FfT89EEam1opgrtsIKhx7qaBc/HzyuFplXEYfmo+073QEsWB9
348+Neg00hNUfwRLnVPPgYstLORIemqz1+qG4jHqu2DNs/Kjwts8W74fmfmNilUVnSNwitcj89BZ
Ko1c2MUJsaC37Gi/Ryl51LSex53R/xahPALtTd6ZFbr9XRlXa3JGowe97foPlrAXz9kPh4L3VGe9
6LDaYrIw5IUM9cMSVpOJinzd7Y9I8vy1QbQZFPzyGR5usAfN2GwsV8S/OvWvjR+bn1Gwhuu6n5ur
/f8l7LyWI8W2LfpFRODNaybpfcrrhZDK4Dbe8/V3gKq7Tte5cfqFSDaou5TC7L3WnGOG8t0pxY9K
HrQPlYQIiACoxSh7F5qab0QRI6efXyvTrh0W7E6l1rbullFJKkXeFM6rnnVYG0IRnHyn6Z+SEP7O
NB5VzbD1ertfqaNtvxLn+ANRcH6tZcTksqo85UZjvyqBRdA7kmKKtXkGOAmT+l5NtPRoiiI7xsiX
XBKgR9qVjJVCB9esSW9FXxoPZS2Td6rwJsyI+qwAnLq1MeobzdCMh0DE/d7HORHRrzSaRoE/RYCR
QgjPa2cXOcFMmvze++qbn0XFN6ctT3mQxD/tMF3R+KQuJ1Teapm3FUFvbIURfG/8XnrQaXhuLatQ
N35v4UKpq2eOJ9/+1wk0A/7Nmala06v1jz+7gXIHmJzKhUj56p8Xvx5Lo1UHUXQYRWuf9LZA1dIF
7wGztrtm1eZWEdV3TS1NOOJ/bTyFVFid7M5F3JfSVW/qHD/SPz4hJf3PsTyVm/Vg69k2mhKZUxjA
pVOewqLmuah18iIfo2aTh9aAsDYrTHLp5CcN/P5ezbq/x6rHutqlkSS/W61n0BRwumPY1vG5QO+3
NEKJ5a8NmNkcviWpw5sZwflalsdvlV5F+toaZBTqFtxhYlPcXh6qn4Y0XIxsyN7KykZbVxqSC56g
XiN4jI6p7//aKGpnRa4RgWyPe2uPEPHXgfm8fmDK1mhpsYvNoHK7zLF3dZGmr33grFrFGx91UxMX
TwUVl5zxIkG/HKv7HB49ts9dNCj9kmLf0lb8lSehhUD8nYFeKJxhU9mtvVURAX0tSLqgJP1stOsz
WnFlk2KAXySDbC8TJStv2G3UNbFz2bGPSPylGhptw9GmJutjXkdrbz0i6cPaFpvth96RH8NdwHM5
2NPS0ty2RtvZ4EKtFp3d+YjSKakGpbInrs0/zpt5nCp6cnAiDBOKJK87yHF3wOpEedVy+Qah/mGo
AiA9yui2pRy8+bX4RuzTcBm1Kgcb0xQkmYzO4dfudCSEaV6C1zEKaY8u29preq25qI8CF2tyfw4s
IFzzplfC4Vza+ZNqBMWuHVriKOdTYohpR0WM7nxaMv3U7x/tfN9ZBUhel1anwEOCBIYCkq5Rbyn8
/gNRvzEqR8r7y0qz8p/oyq7YTIYTKbT91sR4gJzGTF9LeNML2U6NT3TYB1HGZGGJ7E5biacPVFMj
ll8qzKru0PnDNUN1t6gKiWdCETj3hm+0UzCkqNCc0UrbHuz0wKAGQ2ZCaMK/1qXaIPGPc4V2yOUx
31Fg99e1R5zP2sst5glofCNxrrwWQ1FBX5uA1LlQ7NuR+ohVfj7iG7S4OTInNvx1ZK4w/uNnWhPQ
NSlK8Xoocvmg9cOvzegP6aYJzYd56PfBQcVNRGwa58nEN4LhV9QFcTlHEVnWbaR8tY1NOdzqAT2K
TIh24cui/T4a+FbHUvqQUjpvluUJ7GGKfBdqqR5plj22JpKSRhAg0VKxW+ajXZ0MCNDnzuKbz8cs
+QTZTZqprz7Hba1vslQzN4nS9s8Rs/X5BEXCQ9qUTnBBbmiswfjs8KRkaBVyyKhFswaYybNt0oNU
qjMBbMg4cfr6mZsmIf7SejTw1yz80HEV/G0fhGoGK5VlyZ5HTPSYFCOoFMarWh1xxaj99n/PQv7A
MVF0dWQTZQ19qKng4cxW6P94AZd1ZzZFVUdcVhohg9YnYETzewl3UdRt9i4cPyNgjasnKJe4BaAi
I7M7tz5yt8i3xIedk3mPRQOdN/6aTC6qx46E1nUUT29QUwxndkm+S7F9mlx8F8NClb1QWuWA7RA+
0zQ2b6oAENT//u3M/+c949hwOmSd14zGAuuf75nBBJ4Jgzo96IXlLQUKetgxbHICh93KJi+tUcpf
Y10wKjuRDUTbTKfMBzrssFfm2/MIs09zhTVZXw6BZZ3jjIKtJ3VHBcXEWZs2aT1CavGUEmm6CHb4
Re3zfO58itAKZd0PGLxMEuhO3QiSLZhS3OfYDczgrp1U5VVotv+QpqOPxDEgJ9VA6R1XgUHkXtOE
B3/ILj7sAX9BCkKkm9yaciBvDaOIVyQgNZspa+UcE/a+IxftDWtvc9bijfDTZje03BNfJR2UI0ff
1ElXpiKI+1s/+yaOlaRsrIsZNbeaGes7YQUowHsleZoqSG4S/Vu//b/lhw4CobnfOOm71D8LO0yR
lMwmd+WgGN0ytYpbi1SPGhPxSu1YOuuYZAi3cqRH2StqcjLH+hYk4a4cg/yxTB7bjF62F0fBuaM/
rQQtsRtFUDOVBWrWEF64nrOnvWm3j1V/rfHccaXesta+XEaXyFEOohbGw7zpS++V6nRu1tFijsfR
8OocvWJ8+9+X5R9Qq/mms6d5D7+6okwFrT8uS4q2DZiA4tCFPj5SI8n8RfDQxTSrLDNs0D4F8oMe
yjYJPL2xQa2skY0TKMd5E5eaTAYj+l/TbNZw4ggaIxTuLW/f5pxoKa++/e9/8J+1nOkpQVuKaTrV
UPO/azm57xOHMajJgeCfUzp0uCgJpXqRW/Dgk/P2uxj1ZZjpt6l0M5XAH0FVu71XZpt8UlnPm6Tq
j531rw3EP7ip07epTD0zWrMowPX/Kg5aKkteeisl9MqtasjSdo6+kUSt7fyWFTa5IsbDPKamRMbF
2QNqSSS4hD1fco+IBdXQPwl5Je8C9/MJG9B4aocRsvl0wEw+84yg09ryxWoA+9gAZMX+matQMB0u
PRwlhq9vCpunpG4NyqGPbNQfxFftCG9YGeZIqN0lJhLrrcSIvaiVWpxwBQZPma+v1Vgx9oWSWohz
WAz7PFRPWS+sA+msMC97rX2pi/jah3L73Xe6Byctyud/+ev+2XVXiTEHWGSQtojAiG7CPy9HZ5Rr
KyGAaR+1JoFNdj9lyguLliPZSkkePuAhOQzIRy6KBkCiJzaZ6dqDZqakQnoODuK6fbcSwgkbv6Jw
HAvpX4p1f6ocnfmfSOY7FXlFocD0x4M8IxmpSY1Y2+uGQbLn9A37cEaWpt4mLl4650IGPHYhKPkL
ZEsHoyT7LyNj8iXSeH4jbtRvRhhJmzC8CKVKr1y/6dXhkr6SxR7/y3tnRhH9x/pm0jBYukmTDy2F
Ti3sj9Ziq6IjAfJqHOI+0F3TGNxJXPEuZYm5Uqwqofsn0pfWZS0Bu0MJ36luD2uJrKwNaUjhe5a4
ZSZ3b8WYD1tHSqN1LpfBjiud9EOIskcJJRurTD7FYuDtrAe1O4/JZUuQ1nwkKYbmiEMPxm8UaQcS
7R6FJdVX0sKsJ7990y0/fzH1ITq3yZDA81OFa9AbO1SJLLmtmOaHQW2/TJmmaY5YzLApCNbC3M/D
HtgOdBqixFEkooPXDQqLZ5MUJdns97ITeueAGwBpovA/EH1zMZvdkyeUT+G32kHNdP5NSisBRPp7
X9KVqeeovVVd05yprzdn9Fc1ecdJSJ1Sdja/D9i5JbtWk2JdN/M71WPxMy79JWbQIFxEcDKVrix/
IjG6qZ3jammPE8sZ3iNfvLLQUe9609RHwpSAGk/jgnHx9zgYV3NZivbrfKyN2r/qdp3/rj+rqF00
TFe2Ykxs9H/edrynAkHmDokOycs49srF0xPlYgbFSzwG0g6qnEy2+1/jjfJOClDPBD1YN3FFQI+n
aScRhPrXxgjBK/QyxcS0SKQBoBJH5hPrkKD2yq/vuPStXaj7put7Q7scExugSWOfcpSQn6FXQbZu
7OpGBarf1zLitITstLeyrFxqvpwhzJIFCZkCdtAD+jc0ind4BDeyMRiPQ6uJjVPzOusqWzoCOPyB
7pAFAbZISU4ei2kHcM2jjHLNs+zd7x8dO09sWLtabltJBksISdsXoiVedNolcjC+FCSzzf8bzVFb
d3RgTIckEqRZ7/1oJO1dHzL9OWaqtMJt+UKwK2o8BTiHrMT2PiqLaGM7kfhyzTDTlY+4r5WjSqO9
wYWx0+rhaCOEhNuAaVL8+sCIrRarUCWzfteJnmxwQ7zEAI6YZVAtJiaGSFIcmAEkSivZwt0OqE5M
x+PIyHbdX2fPtWVeEt7aC4qW6h507KKVtR3EGP8KHqNb8iqVwG9zL9t1nJwzsz849qjeY59LNQiq
0ZWsqljPu/OBIvxmlh1c7emEUS+kzYAeZDnv1jwf763TfgAxdxZ9j2m0wLhyUUwz/bUZCcdF3krP
4R/jNGVfWMgMu9/jVEa8tciMF1u0Kc3FXDrAwuGO88PvHkHrHx4aNqzRKvNIJRUX2PRgbf0fYZMG
Vy2K9bvsZ5RR0SbXRattkriM1sMUqIjN9T/OSkJ0Nm0X3LVRbRF3+i0M1KLfexH+LRYc6nnM1bXU
lczQh/E9HXVyS53y3g7OU4wsa9eYVXfUu0HHHmmmqzqNuiMepwh/gx+KY5XGrtZS6w5Qzn6rmurk
WKr0PNa1th4VuduFtlzc5zPMzFn6mfUC7QFPOgGld6uaHA5SQyZiJRPA3Ev506AE0dGg77vOWC9v
x9Zcg0O3fvq47APRfX34e2T+MJ/D+uBHNG5z9BjVqt83bVNf60Tqr2Icq2UaT1glMwMUlweFvQM2
f7Ac1XkPO8vkwY5Iumy7fCUb4U4aJ6TyrNhqpkaSFJaH37uZjahKFBI5Xy2QliE1iFtiZXwodMeb
wvGsdV2VU7aZ8B58SWMRo7WnVBH1gZmWQt9OdRCfEmuuUE3fUdxIF8gkYIQqxmOsJco9wO0sK4H5
6GVxvcVoMC7J73xNDDk4Cqio95wmz1k2670GK+QakYUKt5v2hNHmdxHE+V334478Pguu57Q7H6ja
/hSAMzgpvZ9eCGpZa3wpj43RoL4otIAUGXa9fqjdvE3NTd/2Yi03NuG/eZvQxBn5Ukl+uYdWSDQZ
OsYql03q/Z55rAV+orIldbJKcVdV6bG16/GjlJ2lXHNJegm4jjhu91//PXLGeSjyLl+a+F3vKBiS
DVYhdU+mQn7y7KxajV7aPYHEiBdcfzoUTHdoouonf6jvsQG8pFe9GExuehuHsGJ5wXweNKoHzjwt
X+UCEVqbOc65Vcv+cQrMmsc1sut2dCN6bLLxri6LYTMkeHFSar6D20ijuiREkf5/ULKItInGO/VW
dUCcHuxnN9Y8NH+aIpm6VH4IOwwwatxqr3hJYDix0PuQZHEH4Jn8MEIoILan4oYueGk02RbND3KR
IYwOfQ8Yfv6k92V0mDe1L617kuRp63Z7ObTTE0K16lZpRn/VsTMYPsiMPLgmnQqMQw/sKwCedyYA
7T4GFLyoB41AZpUEgQAT2De5WeapA6jP9wm0jKEx9HORR/JDijMTaZ7uQPKcYO1OfV1/Y1lurXON
ACMTIzAFdW8xyF75gpqWzpJFqcJxyAQHOWtciiT4DOkeRx0CeDWlx2yCdYENMlinohLoOJXk1HlA
VjstbV6Ltv5hdJH1zWyLjSXnZsDfZ1trijVh1KSj7fXhZ6trOPokx3wGNWAskyZI7magmqvG8cIz
rJB6y8yG1atodnPXIc6Ufdk5/m3uUDCd/tprlUE6hlj8j3MYNu0mXg5Voq/m3TAqf+R14rnKWJI1
WbaPMQ2j10E1+3WEsmQDhtkkpTw+oThLSCrtw8uYomxyIMxS+uy/Z+XLECviZ9bSo4aM9szkB32I
gm5+0JJsLxVys2lsxP1lYOPvM2rj8JV6lWSQaNHQWhef1NEIY9zDkHXFA9Q3AlZxJu7msToubBpY
1o9wjCiyqbry5pTpcJzPFY3UbqU6roh55UfnHwjizB0iX70ycfdpZ8NVSswlnlUqnEM0INkYrG+i
ar83tocny5nuHdmRHrRctl05iWDGeXK8cfoiOVYq301YkoOalsFpRDm88cTUGe+bnUzK8OK33CDy
tVtTD3dFim0wNoZBUKwen1GJFZs8TeXVHLaMbabBwGYF+OCq8janMHsGHKNC+17ka1MJwzdj/DaK
Rnu3gqxcW009bp2o4nkwSulS1YyTDqjmR20VR2D96VucwXwCJgh5yiQPlQLaNP1mQ6oLuk47LneB
CJsrdYyHQSHJrAvkmC/UiXGhkPo+f1KzUif102hWlZxoZ4IjrWVXKN2nUb8iq1xkfnLCuFaBFcht
G0eSb2zbsEETjNQvreNP1fBoo1fkgCnZ1mfW7y/sXL9laly/27lpLTqWK7DCaATk4zcHDRPUlxYo
eIHBynrBCVDc54HWN1iE1LD50mlsPiB5Y4nfZyQSchqL27S8QytZUOvh13TWne3br6Z91Ppafe1p
Zu0sCSV73pb6m6KE2KZizIdj05zyBgMVSI3iqvM+XQyWRIxH1fSIH0MMykN4LXDS3pws4ek/8mcs
+OITnW/AlEfzWLbGMemTCug6G8mOu53SvjRhqBznDYXiNaXWLBbGTfA+ukVVJla9U2Pk/HvMy7k+
aLaRuxjrB8hdyZEpFBEA5AM+2WL8lmlW8wM33ZJ3bcNKRsuWo9aHt6CxJbeWWeb89ml5RsD/sOPe
dCI/OVBOZ84o25saGBl3W2wjtAXrTweEmNxAQBZpOnNyU8rhDumxd661WHa7oDAx8enfyWhvf2qv
icj0n35igDxR8hePR6YrtKC46JFibG2BB1etHJiUkdw+EEnsbIqmJuFsTiyfxvRhmZt++DBOOzJR
2PAbitcsGqPVHDfXT5lzRdDIl15azyP5aMmEi0MN6kixT7Ft7W3hjEcCh8kpjEMQT44jAaMyog+U
MIdc0iC6DjYr8GrwvxeB+Jl7/G+1QTG3o4QaLjbopBWd2m/m3axoYG46Q7X2NKV8KureXvegplZt
F1ZP+STDDgHIuPNRu1ftjQbs41hJabmLEkfsykBXTywI9VUhEv8hSXGv8fJN3jxfvKAabA4pYhU3
Y0LJ4zwreJPbHVP6hKmfo0jPJA+eNH9IvtU6wVAmLd17gyigU1J1oaahc9SQWyAmbXX72E4bLDaS
y31NiHIVtzx7EVNzzzF9A4R5kmLjycGgfrJhFi88qzOeZTX2tkWg1i4RqfKyJUzxkPlav9CDuL+0
RZghctFkdKLa8P77QOLXGeXxEWzkdED0BEX+8RO/D9ht04Gv0379REX5fSsXIuIJ1PgXoI/KiuVB
tyTIx7/0re6TPJ5CrYvUbtcD+bsYmuqtB53SSYlh+qgGXb8YQ4/3BkUf4odM2RUhsx2dOFBl8h15
lqiO86d5E3WvdA4vome+YqdTvwnrTLosx6G4aCmTIrotVyvOLFdWh3AFuSib8EUYjZXxr0+xyTIg
Hidil2Y805GhRfdiOLwoLD07O16jXmJQR3tH4Z7J8WPbkzMbfYF39kyq26iOT8o0Jy2ZGi1pcuEi
myasXWQE65jMr9W8ixuSRt5YNsv5ZMVTZFSQRbmxiM7bNCZZvEzhC2Nvlnm4kSyE1JAW9M41bEwl
tPOgkJipdpk3GV0AsnDbA+XoX0OJ3zinxLOZISmCbLF4XBdOli5SoiFWqhbZB4BCHUtOFEflYh7I
9FHf6aO0p2tBYK4F+bEdhvJ72S4M01O3OurrA+wf0jKM4adUhE+6IopXZ1rYFPpgXjK96LeO32S7
mAndJu+aI4xU71jV8a+NJY8beez8vfh73K4byy3kId95b4OSeT/CAUxVS91+Z5Yjf/BptawBdFq1
I9rxmTsBwCc5GKMibdrSlk7oykHQJRv88Mbpj08RFvZTL48FuBu1JS2xdg5hHf/aJFTnDnGoIfcW
osYfB72ZEEuCayO5dFC9VqWrUNl5GWv9m+dY2c8gXVGghrmLX/s5isb6tSCtbqlQ/rvaBTEmnqTV
+8K7ePnQnXqQUmfJk5FFSG297DML0rnOEuQ8Hwl1SewkP3uwnMraJQhEvxQkg0J3yEGNMfsoi793
56NW0Bkuibv65vfufPLvn52PzhO/P35WskePKb11SKZqCYEf46NGqvAW9qINmYld2aLCnuXp57wH
qbl6qO3H3MbHDHmLnjoQn73tlTlUyrZ662Q5XRiFLF9EbRc3JrXv83jUqNHK65OWG9up3mAITaVn
QubDbUHinNnnwymuyuBSYyxwiTjNVyg4Waup0jIDXejQJrLb68A7km5ERP4sqJUrKdDdkn/TsNdI
ZVuWrejOSaORmSqBFs3MyP7wgvw4EHN7K7VkH9NLP9q9IdwoKMV71uQLXNKnaoRx4XWKdCoMIs6h
ZbZLZfSMgzDKtFzgPsJdNm3GaRAVwTYlJBJfet67npGlLJR7OloOV0jRVO2+qTV7URjxt16Jh2Xm
+8kmTAoHA2udEJQ0qNKOJ492S2JfufWrnhjVF92hhYtiEd/ftEv4nrmKmTkyA7NJpo6T4GjG2lVS
1eBBamL7NNAcBWecdm+W3ZALmGTa0Qvadq2XPQDmwilOvjLuzNrwdgpYmp4M1kRdGTkkNomnzU1A
qwP953g7uoQLx5SF23iZSd5RxT3QkxmWAb97YinyU+Q/Ah+xn2J14W5utHsKAfO1KKB91tazMthQ
zkKMizhusY+Wol5SO3qJLDzwedJGBz9yHgfT1K5xQEiVrnrpNsvxcyl19B1UdLdISCo5NX2iA8vp
7nGq9vc6DId72Jgd5T4PA45hpAgQHIlih7OVIlLKAZM+Szqz2f/vkxQZ9ddRCbjmURLZ8/wviMrh
s7HUlOiqhFYrQjeWoeTQKXGRnRNLSs+o+jpXKaLYtdPegpEVUe8uHKiYsT4E55SJxUbyWdSE067e
w123vfREreWCK4pIXwMnxrzJrcIGZKeo6LYybMUGffiKHa+GnzWaHaCWoK1OTSSqU27m8lYat0AF
dWp+HjPwaT4ji7Q81paM177XbJqIlrhrNHlEl8Ung8B3mrayKeG9B5Q1qDd0lMQNxf16VoVWWm5M
q8m7kYSkR6ad/caaXFtgfobK7CH36zVSxL1Cxtc87Tr8Oji6Uwr7834+qiWwgAAJ1Fgme0yZxmKW
VJa9Yd576dljCVstIYiFizTwqLNgQZdoIx5nmy7lUaZ+mcK6YlIoz2NZb+k7h1V5rcADyN5YgDuf
itT8yAuze2CyK22VKAxYCAkSFwvjaHS6/cnauMcaoxVMlvN+byQyZuVIPuPc1lbRp+YI+srTRuY9
8/UpKeWaB83wYNFex8grn/wOfVA2iIj4XD6Nefnr0zyW+dZbZwTleoYj5CWVqhJUzS5Oq/FRWeis
LgmPsd6KLmqR3jXtdf40lPkxU+z4+Hs8jkLgSEioOptXkBx1/q6rynFXZXpwyscqo3C68/uXnGSY
jZOHyuMIgHuTN/nozrtNn2oHiQDkxVy0rpsBqgMJSMzLCpcXVLMFyqec5k0iCXvlqI256Dqhfo21
ladQy4Cu/cVLgPz2BVKIeojtWYI/u4pvnRQux3RAbTS9VKPMl5tF9HdfNwH1SMgu5zQiVBeap+o3
vF9Hs06Us5n53YOvc/VJXZo/aolP31HzS+Antv3gJGRoTkrFQavGzTBZDVT/kIdScRzj7kRFnfAd
4enSIp3KRcZ4bbxom1peuGZJZW4rqIRn00uLVRr78cFGr+gaclvibbLKG9k8ipTdvOlzSgXANUrJ
A9/RVG6beSMIh9JaW7lUHgcUU2spc7ybV0k3u/IoEQfh84gOB62eN2whQQ9Xv61XvW3qJ4rt1PjG
D9+5lbVNqJ4f2qwMkSipqZzdbYkgO905WoWk3742ilrvJkvT4vdYK1hHlVomXNUpjK/zIkeSlhrT
lPU8FmoWge4m75Y8VjHcxTTt9oB1a3uVTrY7R7dCVy+9Zh2rQwkQo67vrN3ETil1sUEuMD75VvPk
e2r3TQrFO7xc61Fg0NmEdqkgVlQBmYyeWPZq27ldY2kbBfPoE/envCbYrV6RD+U/edD1d1UdPDq8
S06x1XcXu0E5ykv4jMvIXHrgbA9WhTaJWfERAaX0hudsWEWqn+xAyJY7afq7t3KDAr+q0u1sZytb
ZZ/XJKEVQkVd7VnPYtBDxE4Irtts1C8RkWRuanKbUuJGJTaC6KG/wxqUB82qwIZ0yXsyvn2oe5tK
l3RWhBHLym7Z9jJFM2OYcO8EHHZx1RxKK/IvZIJvor5rH/jTeqyAdflrl5YjWfeF+iqK1MmXFOte
/TB+aRWKWn4PR8nMpEp2RwMcu5eCg/U6BqvSrjZ5jwLT7FNjQxbLtDrMtSetNVs31eUtK25/JUlS
d0tJPV2FXdnfOq3deVpfHkvgUo+Z0F+svI3O857XhBJm3wgCBsL/F2j8CyomNAbTuFmG6BJ/6Lny
YMsp9yLtynVM37HUWanLJo6rshabzMrEixV6DcvMSOexwO6ICWSD1sxatUIVrL0peINerZBxaiuj
H8qXUDzKfhx+VrT93CJXxkOd5slNGYgfs3Il+Bzb6MO2lam9Z3aLQjc9F6Aj+nY9NF/jhLcuM4xA
lp0tUYA9LA59eMxC7VZ5OjEL0Nfnx5VuU0Wvm7Y/lp7TLlMjR6dib8yo0D7yzgxWaeA0hy7Sx6to
JXIIwE1/+oV9sigiPKdVNm4QoiVb1fRy5kN2vwH6tp1RJ8aAkCiIi3jvmPQmIy24lg5L1IxfNESz
3q6sqNsOugylzsZ1lmcnxUyKDRLon/PevIm8ITv93h3JXRsK0jlB+9PLsRHgxsjfLyJMy2Xid9U6
Uk3rMo/NG0/tV7qvhQglGAdYQhYADrPyZlFKgk0mP0exQZcxqWuYy+yGOo1KS9rrkkHnZOzyjPpy
07h+RxmNm4ZYvb6lrGYHo7/Fvvdot4rxbMS9iSY7c3Z5nhnPsYNfoIjrk94p3q6xzeqQ5QqQrdQj
QxqvX70Z2qG/iYJC+SSBmDdSoeuUFmIURw5NBUiJgYvg6zIMmfIIBEB55MGCfCZ8KLAcL21CIKyF
zxN1pZa6zjzIkHcwzKMt6e3KdbRldSlHvvEWafAoUHUqnbi0FYJcRMm8TadNOtDbVCPFZV5rn+mo
Gq6FA8+tQx3Qs4cI0456/aZNqIhR6jemnBTbloLfAvxzRMdHM9atLOp70vT1nVn4yqmChoJPzC/S
ib3lEKcngUucMCy6W2p9tpt3c0tizjTKW2I8YrCjLcUkpA1U2piHCnkclspAAMfv3coJ1J1aptrT
fPJ8dN4dpkmrcyBiNgvcvg/NgyN3AG2KYO+BITsk48Dyvc1e/UkiJzcWb8VqvIbTXpbm9tqM68JN
R2ApPOntpUTe9ddRrQztNQuswp1Pbo043vqFEy0bdaiu9ZhWV0P20C+ykFvZeOGdhc1T5ShL9n4+
GsFwc8hRhdprCErdsZ5SYnL8HLULEmp90jDlKIf2866jedE1SvrlQLHnPsRZdVdHJ994so8mKjJv
ZVWGZxQjwYXX6qseZOJZCjzpmAmyzNNQEc+ETISHHAvPcj5aZXaxq4jjWwLiptJSgZItsq4/UYOq
9vjKtkVqd6d5YxuEYKXgeU/YkxfhyPe9SG0HK+30KWSM8hWfpqND3QWLuM7jp66Lv/mCB2PQJkhN
kiK61oXibYLITvZdrosTfjQiqwLPfIC+R0c1HqJNJ0F8p87pBK7Ev/HAM9Y6eAWJXBQr803X5tra
GIf+XWtXbSnSD1re0Rq5mNj5zLlc5OzxTo5LezekUbuUp6tCnXa7aXe+KhyesMxR1JthSN2p1Lsf
TZ4POLry/jQPWWTQwE8mhbvRfOvc+fDRtbDNl0OnFMyzp8Fq2qTVxnfi7KwlqnkucR3HzOe3o6KF
dymk0TX3/ajjVExyhXGV8GYdezo/Lhkx1ZNVNSwCzI9Glgyol0p5A0aONCLTP5ouInlBsVzLd9pN
PzJfw8nG1KpRKrTd4fiY0li/1lQabKJ89gXVMq61MHxv0SYuYi10rpBrjTMYEYXFDgd8sKW4ouPv
uDi50CD1UeONl1pZBFsNdcStTMN+K7hK3ZYslHNY821meaC+2GpDOgpVG+DDbiYb/WeARnDpa0l8
B6DYAAMC2xlpw4eBr+/Q6UbFH4vEIGekVTdvGiED/cppHNakO7QB+u8hIuVgBNX9HXn4WLfFuwbf
Oe3q4gDGOKemzdT8QCfGZB1cShv0BggYkzy4WQi1eB5l5iIDUPJuhJa6UJpCP2dFqF0HG9BcHfvJ
e1ODy/ZG6TtE9WgVpXVxVykKnxI6jA4VWrF0KBiu/4+w81pyFNmi6BcRAST2Vd6XVL76hag2g/eQ
mK+/C3piZrr6RtcLI5B6SkKIzDxn77Vbp6lXwfRs3Qbg5iNAxXDaxWEkK+XWBtFK76v3MDExijTy
7w18TcT2bk/tkhSXO8e2d7Pmdd7g/YCtbDfakk4iUQ6RyqVCosnm30eZRTEMm7lYCU0bLmleDRfb
8oeLVsofRdLmW0rk46kuPAaZ3pz6nUqTHGm074wYaEUjB0H2uG88yKbJdynhy8tx2m3BGd8r1Wsh
9MlOUbw1o1ocddrRpyFMkg2ehO92GvfXgCZ1x3LwrS86kJuxam40AqDepJ+u+a3Xz3GKajAiVGkl
puNdbb3HcBj2buG3L8JLagBPXX3nzxu17B9xrk92jyjVzpWVewfQAdmqnOYaqRanC4WwqDvdiO2r
3xc/fMw5RGxMM1PHSbkLM9O/Y1GNTp3OAhYxVxyKngx4q8wJaYhZSVmJEV4KuNmXhs7WZd71QDau
Mj0qVrQaQPZrVXqxTfyTsjfMDdxn+Wjpyp20+/xIOuKALjopvxlGEe99d6zvnL6jYD0YuGms8dEN
NeOJnIloW8k+29NrKu4rH/q072rdt87P9kGpVTi6WPv0PlAEEp2Cq7QDwp3Ax37D7LswMj9+55vQ
aAR/5qozP9iwJ7+zUDH0YSnG9Ezy469yrq6Kw9Drwv6IBaFdJ1nfX9q8jbAqlKNzIlZkEVtpD4zT
6f6zqfzU2DgwuLTEoKdsSwmiHcDYSpvUFGkYDVS2UvdIbS2/o5qJZ7Er02+5QUyIVyN8cn0gjjrZ
NtqAzTot7GRROlr/jL+bKVCQNNfeUMdVXnvd2RRjufcno0JvZNFLR3aUGNPgG8UWuUBdPtDGarID
de6Qi1EnKdxMt/MrYpMAex+D+5WYzeQ4VXjWVHWDL0kCeUIV/rdY6aiKTZpaivmfoXG06eT9V1Cp
qbMy1VYhqgFh+shkCKniSFdpkeEmnVy6Y+bQTbJqbtYTtGvayIL4G1nUcmVFnko3MH5zJpijNqrV
g/St782xWqAtiE/2tIHT+omXUfsoo+U9gqK2cVVOaChGxV8vAJhWkeA+7e5tKljboHfOWBXFE7db
bY19utvWlCN3THcoq9J668zw1uqo3d1er1YKRKwtsCjGEp8Y8ulRN8jo/s9SXzEZ6z6cR65O3Yaj
YOiEk34w3snWt+NC1NQgB6XcJ7anrSmdVw8iJXWs0bUV0lZK/SBRltVkU2wdJrOCAGvqCg6FENc+
OxWfTEkz5zzWeFwynM+73qesK+HMHjGTLAlWSs6Gbdz7RvJuBo7ybIiKqlYtm7MWNi9ZWnl75EFW
vMgs6M5Zqt7+/DlBSP2fDwpXSFeRFNoONsNfvwzpphApQQ8znBrdtg8sl9n5KGi4Uit2uRuuFT2s
bghlB5JVwvEhxPzHbVooT17pWgtDca6akNojErpdkjvZX5rnHkagI1+silmv43XOtfQyktGQ4201
DzWrsDP1YMR/iXln2gS9cFdS1P5Z8eJFo+v9c9+P8urFwS1L/fGWlxrRz/qw9YkKp1zWhQuzoDzT
p12+aZQy3gK0Fi+6Fb/XYh/VSPFS10i5pan8sKcNqWekBEkNUEKVui6ONr3cem3hY9lJ5dWe6va5
HiJDUNp3Q9ASbGtMgzrSwzv61TFVE9FvshTSEK1cdzWmIyu7XNrnTgVzO3Qtaj1MHDulVu68RFVu
BtOdG/KGq9u44asZjd1ujOOc27qT7HtAvavai+hs+aa8IxxOuRZF8ANAovYWVCznvcobDtBUk5ew
TZZZEGpvWeCo2zZtvydNA+xNSPLfaMArF6e8KK5Z2szWwm4a+dUF7J34XOYjc5hW0e4hf3c7tFPJ
eX5CLbuxW4SaE+0YYCG2RsMavDi14+SfR37Q/31semTXTUUcoWqtsn0PgeFHqxMEiLo7f0grcmxQ
exWHBibnBSwptcA6ojVJP26lVIWy9yfvpSHd6rVq4XFSzklPupLFr8VjZsnqNXIAsihqhry6Iohe
ZjFId7v5hskRMFkx4nmR9Vcf1NdSCezgRgjfS5DD5bWmiqzo0/BFyYBFsFT5SgIPi1AqvFcjp/3Y
Z21w9OxAPjTjuGRaXZ1sBdArZD8HGLOv7KQaJEvdrNy70inJDbFJ/0KElN9MtRUPXteSio2/AItN
uNfos95pmVfdqYzzfZtA1zM6wii18ESn0tvN8Bv7HwxOpE+gfM/IF9PoLh9mfYHREjJYyULbzuoD
p+mR3enVLqztpQOmBewom7Ezqv9s/j2WFRZ6glwhegcADoiZ+EbpucfYw3y98C2dMPVp16UeHSh9
cK7XOlqh/Sz4cKfqpD1YKeRi6wcg83pl5mZ9V0+TFzE9yjT7ZrjT1MOX753orfehXA5RWn7trdJe
Jaanwpdx1YvX0ABNXf7vZPLsW+mVb+S8FdLX4EKAx0Kgi9TdEtk5dqs8QEeqUn2GG/hYVOiEaLXR
ZCpoDdlG0O4VTaOhLZQvsqJRWzNjvzBcI+psQn8j67p9rlP7qXKb6Bxkvj3lK6kP7vBd2FZLBa6z
FhKD+kOML2/rSjQSWR8P2yCpqg2rwIPCdG4XkdWzJOlGPlZdnS4QUYSLtmuibY2GkzNJKDoRRZsQ
AB39sLw5irp70sbY2XSlXoMW/hozaN2JqhmuwwTkRbeidqK4pvYQLJ2CE4UBEARHFm67uvdPmDSi
O6bH0V0ycPOqmvwWjh3wvD5sd2GPouEfDuoMQ/13tywagmcCVwNc6HUXCbXuomOAVXN4EE7PfGk+
nmflX15lblJyJFeoqeUuKkz1uSUjZtHYmFqt2rtk7divsiRvl/Bsx1U8xRuIHBZWOjhiOdQUgUvm
UVeAwApOVpOGkorWejIjky2qP1QTw/+fPVnr4mmKNsRUJ88DVp5ybZamsrAn+ldhRNbOkeR4oown
HUrnJ3bMCsU/Np28x44vRPTmlHX1OG+86pwRFvFgOkr5ODWQrQrW2lLqzDt6FRSf2wbeYX4EnMU9
qFKq6xGGgd8aKjo1kuJEmNaLCG7dgUpYtAaHEJ3LVDVYTNbyncXESUa68QSTOdjXDoz3IKQ6XjcK
QVXgtxCJMaVbA+Kud4NP/cRnJL7r2s7eDbo67hjAyqvqUzeOZIJwpij9rVkQmpAlhrsl4Kx4gHQz
nBM7vp/32t66cRJA/Hra8GB545aRUryEfBubuhyfPdaGy6HXtLcavPMiJb300MS2tUpH1TwqGfl0
Xdktbat+nNIdTgoX+Br3TUB9O0jPsRJQGO4TOCqW+FlKnKuIgcRYJDXeWNNxw17QeckXhjlQT1Dj
+zQd2q9qLr66hV5/UUIP/huaFqys48QQx6vLxL9cikgTj5mGcW3EJP6AUkhfxZgh3UwlfVN2w8Vr
2YwiRtE8hvWi1hm/+VEbZEoMFbWNg6qRdbcgSa06m3r2kIzluItGm2An/6ybjXgyffUGELn96bAk
YSk6i8p/jA0zv6ldpjwRxrKMH7osrd+TxlTWqdb3+wbLfNMgo1GFQXvf+oGMyD0XuOahZIdtepco
9aVCV3LwCu+5s2V0mNWJvWUbG9IRKPtPVCVhyAMt+xtpL/6uKTEK48fq71X3LRld954EHW1nV3ay
FVHrPYMWOXLiwk3g1eYmY/68MumqbMD36PeIFPR7QxKdWmg3ZzpiGglyksZSl6Ua7MrIeELCsa30
wrvMMm8sItUxSMPvSmuARIddMr/Fpm6bgz4493jltgol8bcq7StE8km801OWfhR47ynUUXilmT15
wqOTNOLoUJhddjAiZT00iLP49SmToHMR2o04aylfAMm1wWR/UcgGXssy93czF80b+xefGLWDhbfn
Ohl8QN9hHa0L2qSBthmDDqfptJkfJWTlbk0SIKjGUnZKzL67lwxOexkF6Iu90FwJFu5LVUPKXBFJ
RZIhqxt2KFoAeW1g4lh+pi3DrLHIdPPADjkgmpb2sM6LSrsH74gdGInC97TeGWXV/nBVdKmEBSSP
Gg37DXQ/Y5khotnIpKbOjNYPwDxpUXKgIsb81caZqvarBH/LTSl9RDh5bF/CPim2BS6Xk8zFlNTk
m6QkjRKTYifPY2xa69AugodUlBjZ/VF9s6Xx4FnpU5M4/Wuv37ij1GdpcqsEwKRtFHxUG6pi5jMC
BZd+gr0mwKz+SjBsvWiLiP8zkQFrnUDY97q4c+rO/9JQY0dupf2FwLG590IqRCkBVO8MPtyJwvxs
hLq9agZexdcIFyHh9iqYpypFhdywQyiVVfLmAHCsgyC/p4Azaa29b5Yde5d5U5d4PWgyN5tgKEiG
xSx1oODCQjbo0vVIVtmz50X+grzq9o7wa649ow9OyrSJ6/zvjeYm1yoqiltcWSORigb0DTkOF5OW
5YJeuPtlsuEsWEbptwhWyUkmwlzWERIO2pBiK/EcPCDpqyFSNzU/Qwr/Iqjsfe2eh4nPbBXCXgej
5UBRZRcTon3WgrDbgio3uUupTxT4CizKrfmYBRU9YJMCSxxVYt8VN+4f7aWQVQ1uh0hOV3DN5CgR
vij04zHK2+VFNGN+c3v1BxDX+ItbQnNKgUNrTtFgMle714vuV8NryP3iqEeVuqT66597s+yXY6EB
vzCI8JCTArRsuq9jzgxvkk7da3BkFmPZON+jezo68Q9SCJA3mKl1b5NXg9impiYxyn5FV0V/1OJ+
xDyiIaGvIoGZy9GuuVLt5ifnDXHWwBds896ZXqAk7rXsCfbCBcRAL/UnHKxfK2Vip0wj77RHdKkE
6GJOzaVpaBu74UvrKa9DBsfhz4vCGan0YfHLqtw1WabbFo2iDwt0WykMtxClved00Isi9Mb1uFeF
tuejlE32th4OL2XauocefecyH0t15fqul50Cql0k9akKc2H7bIs+jpZuZed7ThoVsDRbkpodHBQk
1JPi5EVi3j37pUgfq5o6YuQaymbeRTCQUGhFOzDvmmQT3yc+fiLD7ZdREVYbx/Qy6DQK/VXDhDfq
KhSx582/zxRl6p/sMHoObFqGuKyt3Z9P1cxd+niqIImxgnZZLmgf0aLEOceWMBVn7/bVQglj46LV
6hseGMwAVHzfexXeNBaIszVM0VSS1ZlvVp+RDadF+q/vwjQwd5tUQUBViY9A5JROEwz43Nxjwbsy
K/FBmvQbMmuOEhTAzqdHsDAKSWK9fE8RA3/m0fytWqJbArCaEDqzJMDoU8XnP3AM3WVB7BJQddA2
wu+qd8RDp7Tz3GvbBiTaUqm/C2JkS2lVd0t3vv9/SsnXP54D3gORYI4+ETBtx54KHf95Dz3EZGEO
cXIwesfkQuy8rapF9Q3jA24rTOU5b3079pHBmK1qR8vSvyWtdI/mUOvZJz+hj6xJF1I/xJIZ2kxS
AiK1X9+NBaetogcI6NaoqWHnmEGlnw9fYD1SRsmWza5nZnMrJ9N/QIwJ5UsEV96mLUAzUP4+/vk6
NX6ruelQ0JFnGNR5NCZjHzy0nUTrEkdJeogw7lzdqrMXZcMAEYTx+OjpAKOqOngzoTBsTTJAWZup
eysQ+X5WCRh+xzoHW8dPCcEQxeRxEmqym5+tMWYTjoidWhj5mZE2eUOldwyaxnjoWjjiikoK4ZAk
6RtIExPwU9AdUT0wfqoiX5fZ4B+HOA6O86OQCctaVCJeR4oTUBpOseVZKchmNG1eI8Ol3ohsK9s+
WmrUiO5rjXZaNcruODgESv75xP1WHuO8UajmN2VrQoVi+uv36CgiGiviww+OkN4yw+m8GBVRMaPP
/aWYrrQ//72P0SvThcN9l18SxTjDcD/Cr+3CUFwjLKtD4gOZ8jy9vA2c24UQqvYtcvqViIbsS3Uy
1UhQh0vT4K5Oxsm/kl26ssRjLNuVmpO5kTapPPZxkiwdv6fuq9rDQ8/PL86Shw5K5Sfv/P9d8siB
HFzn5FRwqX34ARaGrOmKVvkhKbpv8+WkToUl+A4vEWXahW+zUBhpEyboHZ7yVHXWWq65pxkv6ZIg
Unu68xkP4aN3fDqdJkGK9kTDBbs8gW/+c1dwA4a5OrKKA8Hmw9IoKCDD8l6DbjC2WV2S5OXAOqRB
4N0K0xdHWnL3yPnHl4S1yxKbXvPJBfV7hZ4ISNvQTBX6s8ot4kP7w4yVNuTGZOwbpxBHSZThpVLL
lcfE9jTvNTVOLyTAxsGPY+bA+CEXPx/pxbrT/Zbllh9Xp3gYM1wlPW39pCDLrM0++0p/r4KbZE9R
pHdsoiamLKBfz55JjQTRVKrvlT56RfRPr0lLjsYg9q2R+5ysYDpjbGIMVeVCqUpKuTUbBsE7Yevm
ATZLf+2amjqd267SQtqAocPiWDIwCks8EPnE3E3Bu74dRbphNjMcQBUS9Ns56Xl+pEglgfJkbue9
zMbO/uff3O8fk4tk6kfwaaFyk7n568fUPQceXVAWhzEmQ9iTTzNbQmXU3Fa95f9ETdiRs6B6G63h
nCP0i2pzF48OU+J01Flrh8YRqPDRkDA1w2B84B+a1M1AeOWofu4i6e3kkKR7vb12tLY2dW/1T2Fo
vqAF9fhho4jQCSFjCl3DOmFN/ufP+Nv9n6tOIymB1ourQdr48BFTG3JFrElj7zWBz3So6o8Qm51l
ZBfZ1qjV8czl9Bk067c/iuSBgCBd0witwNT34Y8G5HIapikBCwyjfkSY6+/MXpNHL6i9c+8paFyN
/v3PH/Qja9rVsDHoAEWEKZgRmR+RIiASahHEinXw3bLbOX6SsZRnVFOAt425hsOw8lf0urTlrNmk
KPBZXM7Mgfl1Osb8Q9A3cg0KSMCvf72eut7SUrMiqKf0q4XnJMWD447DirqUvuEt5w9FTxah2bS7
sjWsPfoi8NOJ0HZOiDWNtVB4HcAsLmU8Km8So5ib+8oP1R8PLGXrh9xkwMTRnqJZJXpoCPILJRcU
HERdMSb5iCpzCjhuGgz7oBDqMys8VNM+esARrTAsWsoC1WjW+14f1OeUS24xRkl0Li4KPa7NXAZt
OtATqhqT6Uxz5ha3DiWFgknBZBCgUStoCQFu/vOX91v3UmMOzb1amNyxXfPjiQvgVZCkN7aHCk/+
BiVJxLClOjtLoyLs1qBKcI7L3oo/aYP9Po1n/q7rrHcYK5jEf8Rr1YqK4LaKm8Po+9twVpd1/mMj
6mhRN6278TJXRUZNKv2BuHF9xVLZeJFptfnz59emadgvVw4NIohPBnM0x+XtTMPZf4YrO4GVoIvS
PehqXC8A+bh705Cwk13LfXHNzF8g0VM34/R1d8J7pmkod4NJLTakbHBHWy5BUWtQH8jM/vLnN/cx
T5NFjmaakMA1WsvE1n38OSt9n/ttAiekCt21KJUXurvpJRvi8An1LDpVouGO827cF8GqQtIyNHew
C9tHoym33YSyUA3/YnRWR0dXCVe9FMVdqmo9CBDqpR6yzJtBM2lJZ1H96jgdtWkkkU7jPMzdD7NT
jU2kWGhlJoJtSgfhMITB058/6MeUBj6ogNpGgiaLYJX/fvj9CuLf9KayyqNjZihAUTQw+ABTRBxf
DC8wCPdTdenrMEHJ1QyrXjNEGbqWBvQz0ThfCnwjw+C7u0GLnI1DG3nn5fhD5qX9vCsS1OF1mHQr
6OL9jjOykUoafU/RJS7A/XnXP38kpmC/XVkERVnTtHJSXjD2/nplhWUQeUFmeDAe0Faldb0ZVbXZ
oowfXiv0LNIOc1K81O6qD9SmpsOZQRNlflVuGMMruqNrN7b5fWL6IUJt7iR6nCCZGdZF08ZPSaBF
T2YPu1WzknvuKvFTYPgPnRIoF74zAlZoZu78WqnP86YX1lfZRmLbxYIvOQorlaLI9DQNEtL6cjVf
OcXY/Hz1v/8OQUtzBk7JfZ20AsiAa9WpF6gwy/6nPycPTXvLb6yFU4ZTZ/bsIBWBZEZ1m09cHmbJ
fjLZn5kZXEaMTad5MLBzemBdBRl1+jJQpl/7XiQvhRy9dQvFp4v6gtr3kC/mGcKIy3JJBq516pwk
xbiv3s+QKvh0oINYcC1TI4iO2GBIUEoaKMP4aa65b1XXHB/Fzp9biG5bXUm/dS+FrarhOU3jeNtZ
U6HNG5NThtPjIe38yZNtuis6Yu6D60j7ghzoPD85byqsNGgUw8u8p9RpvY4KClwabMNFWU0uR6Hm
z77PsGIZ7bhvrLZ41sOQ1EtKGEfsn8VzqkU/KrcnwcUdvjG2W2e9IRIVeMx7gTFnNVpk3bZZ293i
wFs3qrkt9O6ZKbOPeMvwz/MGcbi7CxTRr4rOVC/zxg8l3cJYf7aKKN/PhxK4qmeNxe+EMmbuCUQJ
aeFaxeUBB4eNS48mdrzxMu+xAk0PjoNyhySgHnO6Ed9L2bx2SW0/ck6cLVGa6S4rovRo64lVk45t
nc0mmxR1SnEOsNQNE72xmzZ1pyanvqqyk9IW3QmWq7uknR+8o4S5c+G2PDJ1KQ6KI9N1PB0XATCl
KIFU0VU2eAHOg+uE0VKxZPgaGYO7ol3k7QKbXR8VE4uk4T4YWbzRqnswGhEtU87GgmZE/6RDbCrS
PjtpeZuCZkI2h2vL2kJC4yc1SelcPdE3eTC0Ky2TydIvJ2y77iiPYUFUQRWS9zfvjo0Df7RNlSUB
CpvACi5DQarPQvfuWNZkf+XkytSdUbxaRE8sOePdra9LczP2uGNTozI5YVV8AuyuHwdk9l0uvJOu
kh7bAwy5Q6C/bmX2hkspPvQ0xA996UDwVeWJYZrfDJXtQ1ubX8Qg7ue2o5Jl4SkuAB+Ubao9S1vp
dqXdC3iZAxZ25hDzxgoz4zw4gzj3mI83YhtikFIWWgWkxqvqc5Ca9lWxBRI4r0SJR4rJnA5RJwMm
Qac0L2Gne6eq8TI8mSzHsaQArZqAUpqa5IRLo/CaIVPzsXlT1jCcB+yI60qUj7bjBc9VE159N0/f
C1n2i1LJrSehKunKLcPolpBUt2l9/gxvud5HOUSG1m3dkw5y2ao8YmCpucmz3ZoHRYbxfWvq0T0Z
UtQjNbmswU1tsYApz2EraG6AwTg1RfJXl0b1SsvT+KIjLmYsZOPF0l9bA2kVddCzMJoPzq/huqu2
qIDShe0axQYWt7qjKGovMjXrHoPY2kAvb8W5tXGKFvW4tkRjJys/jcqTl7ChsUEbc0wOAz/VAQoT
8LzYOtRmQbZd58XeerJ+LSLGHHqo8O7BrPR/b4Jpdz7GEg+m1+DEqy5DKmMVyhewuwj1KKBBYxvH
S0kK+2J+Qh2bv+AC2DcCgHB7j4m7LMy+eg4TpGiOgnxTSTJ/ExUeDG0N750uFbFt9U5ngCAxpEVy
t40GMS76wcdjmXvoxGz7BNY8Hhbc1qc+E/7T1NMQXwbGQF+LvkNjG19joel3Sds7i8oO+/sogEKE
/b099HkMySVxP1lU/Z9po6FjQiAAVRPG78mc6FWw/OhgjkhvcDazXsMmDFNAnF7Vkq8JNXkBWlbf
Jl2xCWto1hCiqpPIcR78eYSfwwh+nTqy4GDaqCKxschj+lCpalNARJDq9INJJebIWEo7g2i4c5Dk
ydPge+sEbulr3Jb9DvIaeh6Jb74vXXpPqR5B3EeA+sXI7nMvowPsUzGOZTOQ7cRGlH6J6xdsQDUV
AZq5EmDToi1m/u1RNwvvaDvjsFAQNe5QXhbL1IvV/YzA0kqTCxOkOL77/UgXH/2qIl4qksQ2CrzG
beaK8AASWfssJ5Oq5G/THuCxLCds1WA9+ztBljYV4rTWP2p6SxJoYVVruJLA13XNecW/77bp+Mqc
zeHWRu6XRyDIq90bNh1trTlHThk8xVGL+4rj6PaKXZSA4BjpM78W9cS9pt3ahl6xAWttYDfJ1XPH
BMOTRRAt80IPDmlvoJKpQ+PmK7wEnlq4HepQo84wvQbCComSni7WTVREZNFkGDhklNwBhk7u4Nwd
+Aj1cT40byzDgFbf0G6QMeNFwiW4CZOiPY8uaYAdATC3ZMSMiZ8wf7KtCtRDk9pvhBS+Wl7pfbfH
bK03RRguhHqtffA4jjFOPbd9kMfByZ0oEfMG+Zp1TrQATQDTXVIhKneHjilYOB5sCW/aQArDnmuk
X6x+LNMVHoX+kLcjEL02dfa0zM2949N4RghyVKd2shJkfz+aj/27Oz9L4e2/rxsoWWyIaiay4h+9
DcGu3s6KO3qlk/zG64zhatESWLQgyDY+1vFu4YLSOc8bhVCAQ5tDtouxpK3mY92g3gLuWyejzrpD
GagNErq8eJg3dhqBM6JhPu9NN6qVkZnuIWg162RMEQvzBm17vBiKwXjLiLae4tdcJGWrrIe9rDvi
zhqUZm/Coz1Z9hifgtL9+xH9abkNFpS+xhiFHr090zaQP/yzG1XKpQYXsAeTrZ7SVO+4x0UaTI0B
rS63sbVHktrS9BXvFqBoPNQ2iF6/Hr3bvAmFrqxlqPUriuR/H+tAJi66tC538z+bnzBj/zSmXnv2
UJ+vvF5t1uPULcHFk3cNF8aklWiFHe+VbtTTR8PL4qXbDOpbbJRvaeUbNz1JDGah1bDIJ8XXGHly
WTkSMG5fd4+Gscbh72w1kT3Mn+XfzPSiiPDvFlrjoscM4TyE9wJZHUttMtOd/OcD87cjf3jNP0/F
WiMXEb+BbRm1yF9Y8kRH2w/IrUnxbM1qhjjItqaXf1c62W9Vq1VvdmWpN9egC6TgJd1nsT2ES4wT
11Zr65M7PevEAHMRezKxBJVfb9OuI+st1rBT9pNvDWdXgAwsaGNk7NI8c/eITpqebsy49C4wJdxP
SiW01n6/tRkqZTVo9Ib5e7GEGX9WEfDIxWkPUXt1Cc2jPpQTAiNZXofwcGqFIkJjat0bshowzVkn
jzDdEnyv7mo2NSgFI2lk1NZmfplnZztpcc8j1KZketd1y7RodhoZwvQ+dHFSG2UaTXMUdsQrXM1I
zVaUuqMXJt9/ma2YZIy1zz+qoTMb2Hak2uSbSDWqLVxLyUUZ9VvEUsFdnk3KeF8f752Q8Batj8Zn
FOBQprkpLBqtIqGN0Sxfa6EOYCdWQWrrZNA2kbEOg5ihNcvFoaI2dZgf/bv5cGzeFXlJUrgw6qUP
inMfNNw0FUNaL4Pu72doaxaArRhEWF1dw62PiglAJXBi50snE+IRlB9KkRoHgXkAOR8bJevEohBN
tZ1ZNvOxmXETBaxFlKA5zYeMjIQr8MOsnqE4ANf/jiwg2c17BHHll76VNK/NyPnvE0b4hNzQOaWQ
B5aSTCbCy5CR1WXaHTSz8hGNj+a6r4XyoPbYVlk6DV+TLN/UUg1h2ZjjEpx9cleRYLcgMicnhLHU
jMU8gNBBcJZ5XuXrrjbKTWkV3mrUg/IUGKicDcWr3u2x2eduVT/naekjuK2qs9q07aHshmRF6M7w
WsRetKQC26MvNPyXNPs6H1Yi0ULHbpJVGMDzCFmybkRgcYv1aSiGoRrdlzVpdiYwxTWok+Ge0GRl
S64334yaw9GobQa1hmCtg+OCrCahWKyCSQU3b9LC/fsRDSgXS422rKv9EBTjukEM/WgHJrLBEsfk
vJtLtKdNnX//uQfy5oaXg9xkp5FLATug74ZsbWSSLLQSfuvCySF4m3oO/mp+6DR7Rm3lkEyzoJ9H
plf8fBS/I+f3zlWDVtzxUigKVSAv1OCMVd/64rmW/ncxFt1fZgWhNdV+xEmzn29BfN0NNYR/BFZj
1hibOd+qDkp/YZW6fUOYxKIvJIuSPAT7hpDKuiEHVdZ+3ePZn1o+82a2ALkpcKJawJj+91g4eYMs
u0C6xEC2r4U0iEdSdtaQK9OadaX51Zc5RCGYvKKto3cL1WnCQ8z/DOenvvLhoa40wwnOQi2GFZpg
axPidmZiqYTUGTv14tc2gm+Zqpd0tGC0uP7S6N3i8HMNjj/0OVQ7/aBltf16aadJF8Y5lTKrlqwo
NruvOGTwGznW0uSmu9aK0UML6Yzmcn6IddM7ED3zI0BfsnCsILox1f4+tKb6RiYLeht47euKWsWi
1xMkHo43fFF94mPqMXrt3VDs5uOzXEbneFuG0OfjQjuRXZJviJ209wWRHPcC+/mCWYL51VWtR0aQ
6EmPwngXA4tFO5Gq9EvCFRpiee9MGwPP7Ca2M5xtEWCYoh2wrOnKWwFnguuDV7BWN85K5Z7mPV36
+oZKV7wMA2keK2l+adtCScAE6ThLscRsxijw02VYW0tyDqKrFmny3jcHd290Du7tabeid6EEYbbt
gE89tkVOZyGu340RT5HuC/8iu+aThsrcMPl1YUHko25Y+myEYTL1a+VwHA3yQYvWA7ATGlTkem85
UGQ4jJkoNhXJisdcgE53KnoVYEJsaHEPiMIyareZufIcHwVlgAAyRogc0V9rPW/lJHApab26P9nh
RV0/R25RLF2nyVZNazJdyvXxE5nKb90FJMAavWk+i0uT72ORv4e+bhV5Ze7bUsF70UpIAZG1wp1b
LP7ymPPDCLA+GaZ/a4HxN22DzrNOSdmmvfHryQubJJJV3pp7NyvqbVyley6ZTZBqq6RM6m1Qjekn
9qr/9ylxVU0qHNtksvk/ws5jOW4ki6JfhAgkkHDb8r6KZNFpg6DUErz3+Po5ADumR9JEa4OAEUVW
wWW+d++5vzTduI3D0KSkt6+qZ585CuxfkS2jonbRL0fq3bSq/YBW49+nn7//1vkXmjYf0Zpicn7+
nE5W2sZoeMnBVxsPRZgVLAtTb4+It3+kFQ9ZuzCbrauF8R+0T7832wQCXovhIC0/NEi/9vv0LJcJ
cUfe0UFWLyLNOST20Kzb2le/oOdbaFYmvookcCnGqsM5F8Z7RgyjX4ITM2KzWM38sbEnClxa3wet
0q65YkhzgTr0xdDx+877KDaupWPegHpoK39KJ4r8j8ggcS8uhbexTCH3KIySTVqqwJFQVS7K0er2
80DayDLv1Ay4mh0KgOe+cKkZmb6zKRA+P5mJ0BcKN+C3XhbkbUv3Oykd4MIHAVCwCdZjWJZ/EAT9
fr541lKy4OrUdFo5v5yvwjYqlRwq79BGKfmoZWitB4zIS68BMWdF3OjO2Lp44t3oDyfs9watRs1k
ChrCCKoicfnlAjW7qMwGm+xjPCorsP8Bv5n6em1H5mlukTeJazES74oX04n8hUm8+r9frL83ePgT
iGqh468KYQr1F3VWjpwTlqgfHYTZiFXYg4b6Z0HAvQcut0bcTzi6v61yoNjzAkAnBjDrWTXt7jFq
Bho3NlFlKSLdTUf+IhMEgAawCcpL7mHJMlFMHnyqhCt12MCT7dc+lxcaXUPd/fsn+r0SpU39dZ1k
K/RKOvfCz/dfUUIpiBg6HWDMc5F7db+uvLLdaxLofp/F6SWK5UcpfY2BM1XnmXczL8CwVn84xXMn
8KdXBg14alA6hh6eQeiZfv5rbM2vyXrro8NgADRq2iF9VaA+R77if8igVFYN6MJDpmglmGKnXnq9
xBdDbxrMUJg/eNNaoNjhWYUZS8CaFsHmccKVbTEBzez4iJR9+I4Zm0px57wJOjkMOAtwxkNB9FRB
fvq8aEuPSmM1qMs0N4JNZfaMNUkfuIxWAVIgGLrN3DkvnB9q7vs3UJEkyXZAn9TxQVU6qNhUOckp
VB/qaWFWwALJgd16A+5aYK72vZCNhV0rIV0qd/WF1g8C81hfEXCLt/IUJZG1Iehl/JPaarpBf/mK
TWpaKFasSWr4q28zbRgCZbmOwLAErurlTc+NEuSv8EYWkTcuHK/Pth4qxGlyjzSVedhitrnnpfuH
fun/u6NNeqZov7it6A//8jDx0QoUDFfDg9qHzQOKucdqSgTxLJMsEZgHj+VgIHn0lGgP0Yms2zSv
/5R8/rvQiycZGkdKgLpuOr/e0ulACTuTXnngoRef47QlBCrH0uUOwy33HMrm4Fa8CjJO39kHlQ4X
XGwpr03iFcseDcsf7gHn9xPE+eHaF6g/yY791UEshQAYFekI+Xy4eWVSW8SLSZP5gVczaYGG14jg
733zAapL9sEg4nX+t6RWFqj+pp+I1ZLgjEhsiySmHYaHbWNHI1SZaQ4ADEUcsE+8+EU8PgZjsK6t
dDzSP0/WCjO6k95AUsZqfy+apj9pwqcLMFhbv8PpAWLIORiIIh5yEegPvS8+MtcEsTJt+bXyIZls
okrBWcQYWH23RWljhfIohzg53hz4YkGUMHOMdXfV2/f5VZq3Rnvvw/vMBG0z+leN35Cd4wTZAsO9
8whJWkBmgUGK0oLWv4ITxO5Ggb2OhVXRvoowqWHkf60106dQ+joENUS3mub2OfG3DVr6WRZuwaDc
aqUTTLbHaNwZptFerFRvd3Xlf2PMIA8k0fI5VU+BFOHaOYhrc3hwI51gKuHlH3WJ8jZCTXAzXE+c
W002y7FMiz+8bi3rtxcuqmS0JRKtvzBN7pSfH4l9jirDsZvqGNZLcxxwwDTCU9ZYkcD4/pebYpSm
ux4ACRJrVFUUpgCq/LMPQUz1kJJJcytjJqhW+GCiOH8dZJfsc79/i1p7ILTS045mUcqDmbz4aUqr
sGuoUQfiFOaV3DVCO1vzGR1tLv2hpCIZTlNFvR03pjZWcEa5ruYFzuZqAsR+7tdznVTXWgIR9s1H
auEUguCe67X5GNqWvfFQma3IAiNQgsbIBsWZvqnhKXABlf2uy0jTdvNRueglNtUMPPpDYMjxHOgd
fj+YHl/shlzn+YBoiRVqwoQyYatqj4UoL3MSiqP0Guz7KNqQeT68ySL4jrsluGGJ6bEgjIBDJTFI
Q14Na+GXxTKp2/qiQ3e4zAfmTZqYHIjUfq3oojlmRbpxGfGd2ryTp3nN7c2Aur6X3CHuBDu7ge9M
9X9YuaK9tIBelAVyIeuW169OSSpB1mZHXQn9O+HsBD7YtVjBS/LubtUwMe5qDMM2/dfOeVUn5U4T
WdomCZR+kU8vI39ScM0H5jXH9vWNLvyj3wXhqvNMAwFimz+XiqKvacvWm2pKWLXN0d8SvEJe1HRU
j2UHexHA3ryZDW100Pw8oVk2TSontEUkbJdxCl1vT4Ata3MFxZmWk+QW+O9ajH8SaFDIF8WCUM/o
MpbeNu2C+Djv0jw7pBnPghaCQz6FfaPcGv5lZXQ7rTb5MOiDrEzMoL1u3YiPQ9YuEjE9gw33mspV
4GR48U3y4ntysOaF1uUBilyaZH0E41EYOeEqRlIy790nKU1Z4RQjCc2q9oySUCw83WfTqPXnrB3E
59FZCjQflQ15IXXugPqnBH5xGJysgiZA9qARAV8BOv6eG9eh9uwfdV48Z5XZvSklwFgtCdob+hl7
W5UiZGY79OAqiWAfpGLdgxEqHk5h+5tPsNP841VMgCJK6iegceTPZK17LKcF5exoO/Q1pUQ7VuDi
jy4kNSfeRFz5q7zpvnkwuT5sWX+uoKX45niduEYmf+GYhsND28p7Z/fDm6Pk3lbVDAndZ9ocV5gC
z6FaKe9lUWVUuPTusWybfKnmxhc4y92+UVv/3pT1q5jYerkG2icpS1hpIUEzgW53TN9h60mjWNS6
xV3bmkvSn1DgTqmccwLnvGCMwyYdKz7PeVCpAfLNGmtjYk0BUntiDK+RpMnWvEiJ6+lWSuE+db0n
14ZJjqgslU2rlt96AmpOQYIlEVorq+20IES4OZVDfChdI3xokkquM7XUtmYIJA+lzMqaiAmD2e/H
CsFjhS/y5vnjq+nH0PVg8cIdHUAVRMMD+Z/Fl67I3MWoSvdJGchMoO7dXxr07+sa+ui6Ka2nZvBI
tZ5UfPMi6Gptj5M/WReuDK/ot6IrVsLomnvpKkYZdpr3Tw2zhdKPGNgN8orz6T1TeUdCpJyPsbe7
hZZY5XM7Qpki3lq/Wv2gbaE7tMvWL9J1q9qgZbhbPmoBgrGpkxdh6QG+ZjfezPtLUoUbV/tSZEQ1
y0jvduXQRK+QHT6PK1CsF1pplJfCjiBNKB5VCsZ+71FBLbuGE3WCvmbzmCIHOfWa98QTpBXVY7nl
Pq+eLIys84XZVz3Nzi5z1+4o/75Y5wOmHbvHf983/yzTd3ctqUeX5MV53KoMd/kD/GydJ2X+SHUy
pFWWWPckJD+sqrPhVQ3DapHLsv0i/f69EOHwjcCLYyBzPOcWlaC5pimS2NnxKwScPkqcc7EzCl3g
e/lznyf5FZfbkzbJ/bzYN8+dsKN1gSdjM9sEAfnh1zUok8+bge6lBHuUvMkSJFqLKA+cg5xXyWd0
Dhi/050G9uJa1/qSh9b4BqFL7IvYE6tZ9AbSidFamu8IlI6XAm/mLVFq7VZVpGaGblNQbGdzPsDr
PLpZ+eafPfNanZDKAZU+WTt1lCxL2nYnzQyNg1tweVje4N06U1YrtXSKlxZ9/YKwSeNbS1HKx9fv
4Qwk9ijrym9N3sMgbzJ16VRKtskAs9wZw270Nox4UHjyXlSkrblFGZ7mg1qKfCUvOm83b9oi0pea
bu3cONUnn526ttyxe+oCmjSNMtRfHENe7Z53FW7uFQ8cTKIRj0bSmrP3MGmplTbTU0Yv4w30S/tU
JmNwUHq32IVaGlypNl3NSXB9wg78te49e6ugEV2S3iQf8iktpKcFsU4Y/zMpYl+XUtqFCOatO9to
l3VqR8/zGpPu+KHMap7fIiNealzocRK/RCXnHDMbSWlukL9petussUyUpH6n2RsgzsvgjWAFmk65
Nbn5Mv80YUQ1+P442xRKnN+9WO2uaVKbDzYJTUYr9JfRgysYowlfzJs5st/9EJjlat7set1Y480n
DE8E8kX1+3qZDbp6mI+aYfw1j5V0myqugaIrf8280XwcU5mf+slyykS8/4LE8jWKcHjCVipORS+s
ZRSOxrEA+kqd2auuQAIXVW0Z51lOMe/67/7YKQi3CNa8wIcbmSjdOmt6aBPTWjjty7yqW3v8os+1
f/4dXLL0TIhxgb6q/ppkofKqVKLfItxR1vRWlddCR0dTl0F/7pIoWfcj/KzBJdg78ciZ9kEh3mOV
gIWggSgdV/6mFx5Di8S23vWvlSH7d5n41s5rafEGZmfvQDJVC9mTfLwxg+Kp8MSwhYPXrpitU75p
k5TifBq9IggOFoqPFDCblIHgIMVl3uyG/pLycDrMuzQ7eLTbNMbb3Z2dtNFO+YTynBfIyM4FtPet
6/hmCHqD4rwW9gQcD129sfyYOLvOSe6mHuqnSrR/zQdJlEruyP+VuPfJ96qhyTBC3MSp015A5ZJg
gaQY1zSb8z5pDu1FUgi4NPpXozLzc9lNbbb5XygRN4WXUpVP6uo4L8pSKZJNPxFC5m24tfhcQRGX
5OQqi9Bxj0GfilNMsfw2L7raLRZOEt2bmrZy6eEmhgrPV9lX975vYHQEmtj1vv5N6vxLBUHXX40p
1lVnhF8GWWur2tT9s5SJdw6GUIdGZLWXMsq+9wh9l+Bw/EuAufDmDjBa5u4HKyT2YIS8KH1m3kK6
ZHgTaJfMP4GqnInWmORLA3PteV7YafX3mlMZ8XZUkyezJYksnZotQX0GpokSxZTRtZ4EK1FvvxX+
UO3baYurN7mExKWm1GrWZuPJs0qL+pCqItnAcqe/bsC3jMd0SW/aRzicGqexIccMfV/wPKmZbr7f
nRxkwVfX0baU2sxDj1nv0E6LefP/7VNE85eFLuRYu075YCHwIZqF/jzv+dZf/rMdR8aGSyG4a8bo
IbFU3FMDsYRxZrmaA8MGoTu7EaDAet7EUkJjEuMYia/eezhJ1cCklkcU7TdsGwmsA3bNi4SUhEVU
pO523kQkI7c9eaDgJQQA4mxBs3FqU9HGpcMkrLxwFgwQERcpGeE5UYzaKpByj7KzOxXpWKDOLgif
UqJHs5xExa794IVNeNc7TrYw857KhgjuGTrRrQxpD85Hk6DfEDETr1F+m2fuUqqUEFWuIeqHtU0m
yiMMBtSOSjHeeZ5ltJ6i5LXMtHZRGaPz3rV/sjf8mjOPBQn3gCZpElAtQrj0yyy4sYO+6bUCuEQg
6JzJuH+qVW2AWNWT36K/FNh2v0tUSmR8RS+WwKrXFXW+djOs1LkTXIIk06apWLnhjgovAQWPy+eB
ac2ho7pW0Rgs8yZctpVG5lnMMwe06KE08xz0Z60BXgdzWHlNcRwd8JzNf9c89N1LXav0TQ589pno
U7AAXftqeUi8eR5qC1Nz2td+I9oOwFYHtE5toU71NQL0hF6DLxitAo/sDroBMDrNVPsNLOlS66UP
q27PdJ5wMRPfLT34/OoUkbsiOPoFBFv7CoQt3UtNaVciHkizHplNdQlaE1yyz6IR+wHh2n1eKErC
+8n3jn7e69chhH/QI+V+IvQG7yxI6YUZSWtZK+8ewTj3eSEE5BmtMc6lp5R3PkC6chjrbEXZfsuq
RLniZvjieYP+wfTtcwXMzhe/CvWPMSGvSLvoQ5lgVcu/RYoX3kvMgcTW8V8Ao8BOrOvQdL0pM47r
XzkEIR81Aui9I7ijYf5nL+ZeyEw8MdXcYTSpPiYaSc+V0iVndOD+wQzHGANUO16LoW3JA0jblxIX
BXpXcGJlgnRCsRw4zUrnrQbQwk82ScpkLcpNa5HN0rWti2YYgENcUVwmVGnv6RLSDAZUAurxIpc8
XhZ5DQAFmEy6pacEwnHabBnVLLDfpCdbj4KLIuJL3UbKgcbAKY91Jh2RaHxSlIwSRJKVXnO/WbZg
GG8yiIdbYGHWxLRYPTIvrB5PtVMdOh8MSBG4pL5mQfCU90G6saVXn+gYKOQQuNm2MHwVcA4aVUKL
zE1CQ2lPccc6/3t/QJ98rj+Viy06glQjDaCQVGp/NeeGeVR36WDFx86J0XQOw6aWyLeYWQybbMjA
fZikVJNZ616KLLX2Xtw+jV0/HLMofSd0Sh51k3cNRRfKigTZvlaV+ZKmFDo6xGB7NAXqZIwuDnZk
yKexbGpGaPawhEaJKJQcoj2Jniscye19XjidONA9wFXOG/7eu/66q7E/+kBnDoKpPUlL9JPzwX12
+tH6g1ZW+61YPHlwbWqgNGal7syq0f+xWcF71CJfDHKf66l5b4qOmULW+TAE3S8z30ivTEbKhkU4
Bx173yPqqpw8b07cE5USimFtTT64oEijQ4mxMV+aEWTuqlUonaTi74XitUctsPNDBjT6Dw2AqYXy
0wnlI/AJBMQFLKs8TX+uJ1qj+reNeDam6xnmuCj3xVUqzXCiwVUt/v0KEr+3mKYHN0YBiFhU2a1f
HUReVQ2lE4fWvqCfe6sDG7uAQ+5lGRgPg5oXJ81NNrhHVtyv1cPMXmBmbF/shmgEnolAu6P6c9Mi
WskTKlrSiHCQMLN/aE68KvoptGM0XoGpaYydIC1iUFTeG9W49hht4FB5Cwny7nvlT55okPvPIlC3
nuVv1bQng6ciP21wA/I10I+vUio+XyNg+am/s1q/POStfPR8WX5LWaHfuCX6wd/U4BaWVNtRS7aR
wBNZTkP1wtrD0qFlkOdEK/mWs9UIxmVghCeq6LNqX2hjuaqS4qmyc3cvCU24IiHzr/OapVsWsncn
WZcAZM+lJj74ZNbyH16gDetrT7jQUz4wbRFaiWszFEhKkGGgGCdlITE7OL5EC6Asxp4y7R8jJ6ES
JdxriBXmlkIcIq6nqF4Q7CI4H8x1gnJv0/Vj+SxbtFcmNpZ1TEHtOQrUaNeA1FrNR1HPtnuv9Ycl
sD3aVsKujv0QBwT2OsRUjrWGOdnxPzcz+NUyktU5bUR7xxSeLyYD7nFGE8cw05Z/uNZ+651wqeE7
1xks0N+iU/vLxd2YEJIBKe3r2M82ihre8yKrsacBHM1q3zy5eS+AXqqMviCVJU1yrMuesNosvP77
nyIn2fzP95lm0KrWbZuekgpc9uc/pYhLryyobu+9rmo2dmsAoZgWTtb6RGhQh4/1oF7gFzM2hg7m
zTe0HVBs8ZUP6C1hLuvUGsLohPNVW8Gx6j88dC6TRDkaK9SiWsO7y4iL5ayi9UvOBorTgjaGmzwW
Y/JSwpZeIV2ZyNmDsYL0gLyKqR/GkmI1OGW4D4MWEGsT2gdzWpSDaX2ukZ2R7JhU67cwhttDAS5e
yZDnrNHU2h9O2m9KFxq9qBdoAtKEnh6tP39RDD0IF4qld/j7nJG64jS2WJeN6vBebtZjnQx/0Cb9
n99pSt3WcLSrtgnE9uffCZnAHgXU/0PbJM0NVUGDRgykqmM0xK6n2tGZ3O7/fkXov10RFto3jBb2
9BAENvNLqz2hqJLloxiO7ZTJbRaKvFmSRwqZI7Kyoh2SHn8XdE61CuM+3ISyth5wu1kPfcNUjptc
7PXBO9kK8T1zKKY/KhVFA6XfaYqj7gkFTbdRMubrBLkUzw6qDMpUVBtgAwMercgF/++agmLkc98/
a2xPXGTtTy3W//PBYfw4Evgl1G5Lm47/z1szLGkvMXtvj2EizSX6X2ffGIa76Ao/vae2d62ZYzQL
0NhgN0dwwHmoGJ8qd4Sv5IS1urGQQ6P+odWKgovf/NNNalnT2YcnjWf3d+/L2GW1gENZH7WqZH4m
fXUnkfws/gGbtooFPkvI7pAVlzYL9TshDdXO69N+hfDTeAmGHJEUg2W/EkunoF86GWVj6EGwBF/j
Kb5lXkRTYIsMrH4vnPH4y35VK7tFbon0SFF3A9DQugqj2RFEGoiFwux6UVh1vp3VvyhK7TW1QNBj
Ma0kL6bylelnWTjbokKY7wz+hjS45qa3fX3TvXoTy9Z+Eor3ocKUvCmUVB5129k2Y6Y+5XUbP8UE
Abe6nqDuzZqNMure2UJjSzAWQ17GBctKMuwmfERfO0bsTQnot2RiTs4Lx2Xu2enGh23VFUqMynlL
XTPbKjLTmD2m6Ac6U3m06MIuqp4hupbEysnsTA/Ybxl8hcC0wtq/p9/xwoTJ4A1muA9xTUcx01RG
lJp4RAOoPhY/DClc7tSB5EwanE0nTbKrSCXAzbnXSZ1cxmTT3RjJJgsn6oIvdb+ADqtgiVQpvkyd
t3gKTOfGH6ta25ZDZ54iKzFPYxasqsLHN05g+N8VHIiOi/SAsa9g5m6E71EQnUo+z3f04NfesII/
9HrN30aXPBYgP0CWsZAXOdZ0/H/uk8qrARkx4zjqofmuGaVzHZnRHzolWRqIhGxIkqahiCeCW8QT
gtcUPS1o/3lfXYpg15SJXMrpn3TwpLvO1E5d63ir3qL89ylsQXT+KXFB57Gtklo9aVhzlr5K5d/s
+C1CNOZfkQdtCVUpSahmf224mk5DB/je47V5H9IuOTkOvgB8w0uzb1Rw2yG2nYgKswlsD/lg/e7y
kl4hkpHMmtUvrTM23/WOPtKYoaCHZroxrAqgcl9Qx7KH6gUBp7avItMgPELV1mQ7wtQfzfwUpFZC
uNS0WhQ8vxj9mxTy2ezIuf7Dy0j/vd1uORB/dP4TkvB4gf98DkiyM60MU+lxxhp3YUJGRRsSkmtU
V7tTvUOIHmuhjdDkcoFewjbq6JTDJ2QgQcPaaoazW9oNiiMjPqS6xHAah2+AstpVYE0j2Rb0aSQg
0E5eZTTO+17m9nvQkhzjWbG1BXzWrusC4iu60+9+qj71dBU+4s5G+B3qA4O3ABe95m0Cz8KrJ8mQ
vSolkeT//roSCK5+eTpqXIMGMu3pi2A49as2UwZJKJvBlwcRq/lWei3zYTev3l0Bhc/KMp5Wtuq8
WIa/nPencZfuhrL1N5lile9R2t8IayYAzQJK6hD7eEwLTGtKPRYf3MBr1WwHWPVRvOtiYNwjbMj3
XvmYj2PuRPUG/nevtLp6l5G4dYQzfJRK2y+VOlVPLYJ9JSkvMRfZxWzxMbd0mimR9eVlPhD0OiIs
nZf9ahjAJsxHMpwUHVIGlOXjLHI/Y2x0H42WRKBcJ1ZFy3Plcd7XkrI2WnZ1UnLHfQQaWx8Uh/Q6
+BtmilSVgMgxX5FIbhx7uxB3TP3Vyg5znU4em52rqNuuzRoELmymHv3+Ao0NHi4HW3BftBs7V+lu
G7JYa30XP8yLuooVrFu0Y+ZNw7Hih1EvC8rMaka2lUw3noe4jQ5z+Ej2jrNoG/vR7irtkidQxpgN
i69apN6MTBMEVKVrHp3hAyCZYjckGqnK0+bnviQWhy4sPpQcvaFRYE0S9LwOBajqXYzz+BqYtr0K
Pea6laCOzTtIWcsgUtazBUX0QQtOvNQWn46URLtAvrSePV6NUsm/9z2AGDEa5qLUelVZBl0SHCD7
vBVaor2kRVOus7L84qoNTtFpHjTSr4GuU6hrAMi4TsyCtwgZQ8d5gcEXGF6rfNFKiVUws+VVjFO4
USGjbdFb2iWV5JDPsQdBmAxnpXPLrTetpQ156UQP2q+ClNVO5t7CBtgaha14p3GYLJ0GuGFPI3Q7
N6bnOCRzCqbGoUonrW5dCv4G1NRpzVQG7eIlC1ttGsy76ZdeU50F9jfnZZzWwJ38vTbv84yOfeAU
XNqfnZPWz3oFk1O1AK/YsUeMXhg4G0qQ0UM5GaYoNU8tb8TAQN22Vhza78wdPUk8eRO38UYjUCyo
kmvtEMgxh6p3prrAwZguMNAkh3kabUJSORJq/V5Ohjynib+B7KfjOUTGWifi7Az1H5IWGNnnhqeo
WxbddL7eOjP+loL4XgSqi7WP/sGb3UZyYQ+oQXz8Ep9Zu/P71w8pkVJWu/qex1VZ1sm2o+2JPiz5
wjQsWIY4+p/8yjHWbmpS9y9w9qKq1HdNLF2qfUO0UpU6Q0cSZWdQT0QvEmWakH4b5eeOmedKAYZJ
5Ne0JvOK68gLDrGVuBcmSlOiCm5jc6ysKQ1oONnTWtRES5cb5JSj6d4pBSLLiak/O42Fxhg4k3m8
KZmiH31rodF34TWqgn1qqt465F1mHaza5RuRFoHbQi7bLBifeWRQQ4aFv+iUrHzTRr4cP7HqXWW0
7X4MYsy3itUt0ZUFn2FIqHqMS5wkBwZm/tMcjeRUpGoZdUa917IhXSei2Op1EZ9Gcg7pM3V3rHnF
BSistxis2t+WqO+zxex4NYV76foU5pbp2AeQZ84BRgyd6iCzEPl5jr9BVkeh2hkkXWND0Zdp2HG2
ElAesrjFNFI+FwhKppaqfe7tRrkAqsH1H/N1ZwiqG9OOXoOkf7GASDDOGddtbrYfMo7Biqddfwts
rmU0izrx0jhoXWcozrRat7OpVtjfTMdbGx5wbG/M21ffTb65St9cxzpKV3la2IsYBu+D0Q3dKpeZ
vQ6nzSbVxYPVS492YoBMYzTFqTbgOqZQ/KfEm3UUiytutOEx6pAGqEGMfDWy+8fAoPnDhbKxkITP
yjf6LnQ6U01uSOqRBBTDEgBAUD3o0QagC53WuFqZ+TBccjsdLvNarduseSmEKx9NsZ8Wd53u/kb0
uL6dZizupT56p94nr24+WiHdXxF27G+KtlzRLtCfu7i1H6etUsWci+GbPIMEj6TVA+0EvFp8VbRi
r5OF/jqEWNcpir0IgNIEQYvdYDG/1iexkq8Vj0Gv3ny+d7LcdePQjJ55UJSWaHvND5N1NxjlUlXd
bhXqWrZ1bY2UP72t1pI+4tmtCfUL24Ri47RpaUwOiSB81lsD2rI5tehcr5SrVk0wss07FSR/pwxk
Of7UbUaj7+RPa2GCbXNem/d5ERZLTLb05eqgeEn1iKI9JnaCpdhsdftHlrrBJVGbI0oVgNoYsIZF
VdL/o5hqLVxdi5913ObSATIybxWG9YO6VnoOqtZcOTqUGp/SW08UqLZySEI45m1O6DfDhTNPH7dZ
FRqXtRb44E2sHLdy8ACNLHygTGUdVI1JTGRbLs9g7blOUu1rp8hn9C5iXpFxdbej/lHyBL9VPIpW
luYOd6cJPsIk8m9B3IIdn9b6kpxDdNhRq5ENOEHjsxkWn4ddSBMzqTZ2FaZXtOPaEji2RP+hIcY0
h/jNQPi/GtTe2PtRmxznBUnH6hqJULCIKeoigHNiy/tEls7wUlgZspaWtwz6vj2k5HjTh0ru1dR7
pjJyNGvpr32997FXOMNajZN8j4zee3OzYVH6RvylpBG6ia1cbNV8TC9obd+8vtOWZmk1+/nqzO0S
uj8UJQo5xhONwWXm68NbOCrGXndce5FG2Q9CF2p6KOTo1o7wN6nWuWSuus7J6+I3R1N58U2eZG+2
yXX0wefNUBNAk/o+2tTNjQ6Q9uqEbXN0EwIiNL1qX7pcXRWBRoaar/6Ii7Voe55voP8esZAXtzFy
mTRWamQvQreqz9QDmvO8Vuh9u6B3WeAd1OpzNlguz9fY5M0p1Wtj7cpoeMnCcriRg1LcW71a51ar
v6Y12eKlSm/U1W/DULiImnVjK0f95iUfpus0r8weDYiK6bDqJokcSkDGKCPuZGIBz7TvBGGvJHTQ
QnY21KEAG2neK9NoF5W4/4OmPpB+kGfnPA/Uz9HBPDDAlLLNAJ6fewQGIBId88nrBV1VA1lKBOln
B6u32LZNFR5sq2QQUakll3ql3azARAvhGqsYIv6VMWz9aIemPBi2GyyETvAlrxDeVAFnrI3JHdLH
c24mxjo2LQWXbPqNvM/0A9CLgxlzcECaq+oejDVkpJRH4LTAON+eEplsMgHqVbeTuwjwl1uaKHe6
l3VPScWYtq7G4ZvthweiJDBWD5dgWvhVOmy6bBATCmeq1eTORTrDByGcfwm3A2DGuT7gx6gvOa9A
XwFiVTM/eSB2bTkWURCTEeM9QAU9DrqobvPCML36ZtlkMmlVVeAu48C8j9B5fydGMeKsZp8aFqMD
/APiiDvEm1Ea9mK0+vQxrqYmv0FSEXmFj9W0MHzNnVDE5P1oI4HnoTeESylpks8/UZY5JPwgW5qW
YWMbzKcSacmb3qo+iLTHlozR6hQj5MSFb1BiyDKie+kL1jEF1iKfa1dWgySkSQ6iarNF7RyhxjsH
xqPOwQ61ms5oABue9BEzdt2dHoGbEa02rOCLbTpFz1Yuk4kXpcsItm7HD7fIgZo7lX4qHORSrVbG
RNUPOkM/R1ujxd1x5hlyZ0O4zmVK6mKri2PRVnqxUAv5XNleuVdhY5KUEQS7lOLpVfO04TgWzBmt
VjkgBgw/iDkikTAyCRYPjOyxDMO/JMF39B4JmEaTVR/JBQ83smnq/xB3HltuY1uafpVaOUcWPA56
1a0BSdAETTCsQppgKaQQvPd4+v4OpFspxb1L2d2TnkAEyRABHLfP3r95wpX9LY2a9A3G64ZOmp1S
IMm7cTXOcfnJqtinBmC5t7085ZZXAM6yl0Drw0MJtwFsEO+HJZrsQ7+C/Yl11jxcc5vJB2WunZMU
/gdhqulNoOOSDrtQ2u+pJ7L0FThgZYt2B/JJaC2d/HG+G4Op3OO6qZ0SjXoYxqnPEYL9zET5cbAr
/74Nu3TH/5J4Q+Cb99YEKgdnUBzeiE+ucdVu/DLR79Ms3xo4QT0XfmHf+tn04Bhl8Tym6Hmo7rdQ
mjniltPclmWqbZ2GgRXL92CZq5uSBKdX6nl4A7uX3GU21I91rjjX0BmoiYIxRgCpPwVqMp9yZfZX
kMZ7xMRce0v+Lll11lTfKkpnbNIW/6vcr8RBSSmgTkYRPiyH1uhf1FJBH6uwJkTTqv6gFOmV9VQ8
USEwdwPqAnut76p1jFLIKpZoWGEUOGiHPVx5w2CXO9Wo3cdKePnOKUPIJF0VrlUfl6p33xVrM0vI
W8hCgl4n6c4x53hdonN3jEK2yrnf5p9BsG9BrVonNVFDaIRm6hlZhsNNKtCxgq5kB6Z1M8UtLPPl
ZSmIUubMKnfUJT4HtpqcMd5ir4vu4zMGndUR+I77/bTzMUuwUOpeL5+GuPYQ5pJkG6vqpGnoqkEY
x7jGFNNzaqkv0B3KN8XGMUOZ0s8In7+Z7XRCURE1LhdJ3dRJq8cC42OA8lWyair9MUjC8RGoYjsA
SlsOZtquXGN2b9Gw869lWvhX0vGrzqQ4Uxtp483Yrh97a+iQlEpavhFBKBbCeiYjDedDgDNhZl9b
tlmjhTHZ60WN7vvBd/YwY/OjavXpCe/qjdUo7XGAkXAsxqI7LqffD3jfsiWNvvidka+bbnT2Syof
oE11TMWcrhoKaew+sKjR/Lm9LJ+iwIuD+hRYm3rARYwq4kuJrt7aAQD2ilbBPsD854MVpgD79dDc
Qx7vb9lfhivAzM5lKqimLq+cQLX2XTHeZFiYV7iSu4oFb1+LQpoLIT530Isb6GAsXlayAYU4nJTQ
+IQOhQEadtDuK3v8qreiPy4uSpmRJmdgFXdG3j/O+XiLpuUTTsXu3WxWrGLCSnH4KJKPY6Ng9loT
8E8tjqYVEw802VaH4QF7Lkz04CrS+WBFyVsxqvpz6ygzigT2tBeiM57RGFMxXUYkZ/kUmufO1fcg
VOyVyyK4m2p8cFdqG1i3Sep45ty6p9iMxp3W2FgWh+p4VZN+VeI2cOkzZbwubxm6jrULTbntYP+u
igBOB/bQ8T7J7REcAXH8POAa7ozKuJmnfrptI7gRUrIqlfj87wdU52/Yuq+QWEXWsXqjkvAc6eX8
YIKiJ8bAZ93txYgbyVAeexMxwqzVP6tZYaxGfy4eHUupyZAN4SWbWmxXhRMcKHgFq9ZWi4NQuoyN
mhHfIKmzX86MwrUHVp2IFU4rXQR5B2NA6rRJzyBV8Rq+5BasHKVp2alZxeCZQ+r5ne1+jK049Ng3
pafej5tLVeoPSOpfRnseLsRM4/dXyymCW6PfOudGWohlBX53WlDdAoNHEQR+1rqfZuWOvYZyl8Na
3ZgQBrd/vVd0w1eUsZWb5S1M2/E0dA6tku7GSUFbTm738cSKN4oxd8hoCPWGJ1auFkE2S0V5nrK8
sSmzodlRxJwPYL3Ng14Zd7nqsL6W1bTvuy56RHvs1S1V/7XFcc70G8ZhrgbAsDN3M0S9sbFFdA7b
IL+rkmF8Np0bUXcFhdj5TpfMBQtx962rShhU6DgXnGJyIp3M3GiwLQA9krQpStJiyI41L47VYMKh
pe2LWpVIXkB2RlnFBT/BXuXStmN0qdpK8QwjBpYn3/vrg1BaEuR6mN+UtX4cbTY8ucifFRNZRpC3
1t3ySgnEJgXJtlbcNnsaB0XbkTBWsWLiVMOs60CQ2iEEkfvHXLVtKPqYhMxSe2hQOmhSExLIUzXc
62Mx7qZhYOzLw3JzQRNhL0WyoE++lsWYbaQjt7XqJVWrLeuAAIM3bZNKLHqz6m7q3tKkAuLoWFYC
LOMzFSLnlsZJEXXukrvSF+Rxwg+NKOZNGKreTzzBNCdGnCjiYefprhF3sZ0tctfGidw7KVkDB0KF
MbiddEOD1qeHa9ih3eekwArUJt4dU2dbNNHXcJiScywPyytTLZJzazkHWKXKXV2DnhsVvb+wKR8f
XbfZGqeFOWPJjA881nU2UYB3taS7WoQ1V23wI0oprZfObfuQ6/XrrLgpHI3gkGXGvK3wADxGuKDt
9CC0MZvuviqGQAWsVsOD007Bg66iXquN3fCk4sSHNanMIZcvXdmkIAYxIlQy0X2kvvsNjU712gVu
dq2z4hRqqYHAm9peJ3lIrfI1E+EGhcfGEy0lhKIK0lOnlGy5ysB5DEPSUo6CevcGrKb/hkYCpjV+
az0qREVe7cIldvrOXVE4hg8hjd4LMx1uWj34+bQz4U46ilTKNxrBLOCaN+6smjeKCQbQgj8H5D9/
EUa+7Sqnf0wzt7gFQHRCw3LjT84XV/O7fbYYdKuYcXUCkYZocObjcshLLOdig/ANLofvjYWK7x9V
jmGMkSlX+/rOsHOmvtJInzG3m0i8mMo1rtP44IxDRT6C09DQzX2uUwcC/RnfD12Vb8yk6bcoDSX3
flKJs1ENh1kpwidonchyzY62slUtfNKNobxkVvJh+dCHQ3nnz5XX1omKIl/NggLUGpRc2Xy1E2fd
NJHxVNfJ17jKTwszpPFL7WoqxckSdYjtXxrtMtsmpW6hfWU6IWQpvWItSVPtLqgSGJ5a/mjh/+UR
ugkyT4l1Q2W5WU/o2T+gUgQKOSIFUrdltXHH1t0rrvs01Da23Vi4Xmp5WE7n1LZXpKYv4G9VdNp7
ZQdfMrgw7zCT2vQdJ8PbKjasdCMsPSVlsc2apH3DGQAcMFrAjyY6VB5It44oLVePWq812wmsaVyj
Btvb+lM/WC/T6E6XOtTMvTUjpOkOef4oCvEaRs4Oe1uy3qk/9etZqciYRk1LdNgOH/UJ+lCUq9FF
uI6/iruhuSv8hwgDpQhgPjosmojuFM15Acapwo2FJIqMBo66Zu8l0WZp+0UZ2Z6Rj2JMxIBa8bDP
Mb3tkLCbjrmp8C/eK8v5P//96fPCbh7srsGoVo8QinrGvlW/WDTdrltg+bH2tW4G/WRA7r6MQnlx
OmBend2VT1rRBNsBxsQB+Y5N5SKtKWr/os9CvKhhHOwmo/a3jWKa6zakhhOOE9QGfCqTY2JP27Ao
99qUR/eAOfLnev6A9ax4pEYyP+rU9pd3deMOdn2IWEfX2Af44/UR+KfqUaAuX6LEE3YuXqwEpRsx
kSZqe2b+IpNbQpIIY5QxnPE+Q7R7eRdxMv8mjiPfA3SqrRqjyx6NeR6PdZOXK1TLMsiEiDJExigN
fR3A2/AikyZ58JM6ftBHvEjI0gxoN+gNmdoagvCst6flkGF4/f1VjNnnhqIMOWFXcY6RuNMREXqt
/O5ec/vwCfcXysYQG7d6ZecvEeoarkjyVzJNZJMs2zi3hBrzGAyeID34aFits0u6rNoIUjSPkRWG
p9HgoSyf1uGc3g3tvF0+bNB+WcUtWvhqZgeEDG4m9uHQ74dcU05Vs6NuPZxjvIFmy4WrMUB5kQfE
gshcVVQLfRThqKa+AgmpjmMcJptIM454fY27OEbsv2qN+p6qNdzf3LW+dDYi5GiTfCTXHXkxNhdb
dYgp5OnROWamemIr7kWGsjb7jCwjm52+EP4dkkj+HabZ2X5Ew4XsP+9hUfS1doGr+Vnu8NUGmP6I
HsLOaODUYrdD+bv4QInAJJ8fD8R6nJLlMdZRpGNo1475nRbGh7F2xama0XkunfLHq6Da+1nW3eim
+mUBPgSpbe0RpcjXo6POKKmk+ikERwiMxD5HqWWf9NExNw00NbwFe/u0vLe8chHHX9eM4DVFRfMG
RK15s7zK/f7Hq86N1C0wkI9KF9TGpi/Y1FUWJYi4LTcVMKxDNhj9BvHw4laDzY8Rhp0fgIXMwOUN
e6PkdvJsZ2mMPbJekx94hOnvfivH5NGmK65as/AvMMwN1KYVh/ZsUY5XNKIsO84ewVIAAWT13Rdx
GOIIPKp3Qw8uSVOSKwoR812uqck1GOOVL03LC6MkcRcM1SaMUMUtiRcvyGpnV4NaMDqz7vTprw+y
qNJuo+gW74kP/hzm13TCXWblVCBQQEbECNANzUrkQfukYXGBcqGg0ChPKXDitRrYqFTJ0zEazf0Y
k7iL+7l5mgsluEFRHAc919hOSUfBK49dfodXoyhI37oUk+RbyyESbXhEb+7611eX9zO9HjcagIzN
8gE64DD6QzvaWXi4whjDsrDpyvKDjuzTGr2MEoUFvfwQD85dMKi1l7fosg+I/9+FyWRc2izdDFK1
G1FPI7lDXl+uppWjBjui9hR8gJ50W4sgwWuqEkP1op4xKeYQ98F8S83FWicN+r3+A3C/eZsVpvIJ
mbWy0j/lZSW22tBiI6q6xUvb1WvUo0FqYEezM4w+8tQOiriYRbaTyahacpitUaO8S5qojGLjKdQq
+zjVApWESW12ztTbOzul30QIlzO1JNE6nwvjUcCL2ugpgnxV0+go5QvtmAY9eldR2t2nKV/TA3Ol
+FDH/tKoa7sSH5Zx0NjP4KbtNyBxC7PZNbNjPgQQqgiDm+6cubXhOVVP0FJY5KEbgEjfuSn/+WX8
X8Fbcf2OFmv++784/1LgREv2t313+t/nh+3jf8m/+J9v/Pr9/957995vv7B7Ky6fs7fm/Zd++U/5
2R+Xtfncfv7lhMaP2umue6un+7emS9vlArgB+c3/0w//4235Xx6n8u0ff3whUd3K/42tW/7Hj48O
X//xhy7NR/7z5///x4fyBv7xx0OUB59RQ3v7l795+9y0//hDU80/8UzBvwppcMxKVADqw9v3T4w/
cUQEdOMy8nDjwYqCvtCG/NGfpgMMBUUUrEFMsYhUN0hGLB8Bt8CxhzDL0Gww7dof/7y2Xxrvr8b8
D3SKrgWWsc0//jDtd2BFITDekT/uIkcGCeM90yhLIgupP1iaKCJffHxKkWFbuQDHd6UkQspw24V/
uwUdUFHVN9HmF+UDe6BjI9BvJN6eDWtfKdZ6RMquMLpN56anJrBabMaVTZuaW+EPOZbe9t4u0m+5
gnD7WFnrsK82UEkw6RptSNwY1vd2eoKev5+11CsjmENoAKwBmIuVSC3pLkICDeFLi58ioMDIknrb
zLBN7iuFVOjsHLL6IUmQWy+zT2LsEbnwse6OUB4IFWvPAnxo6ldH2JdJEdG6VHVcYvpNHnyJbaGQ
oAEZ7wAfjUp7lSXBFhgvAd59LfQ7w9dhNVqoWjtb3cE+mkuVF1NV9jb1FW+22nNvkuES1rqyMk/w
IK1gY83t2o/EdsLQk0l21+fmnWVhM5AWDyQMIBYGHcG/AZ4wv8r/S2EqdJr0E+XQfaWCMMw8wgUv
cYnH/f5sT68taH9FST0UNDZsuS03XOXO0xTB37lvlXYjMgrG7X0LRZek3ag7B9UG6Bha+9G8h22F
zM6+0qRWhP+oJhgEVrWWAoM1U+RBxcoCkYJcE5UXkzVBKtF01zaId4Vv7jMfcEyGKVTNLr6YSHPn
evsS1ROpYCxN475eTUP5seleC/WVxNQWbhCxer8JjXvVzdY2fm1cpbxylelMA5Kr1GQxFYL1uLj2
bU756l6+JZtG/uHUmzsweOS1Uk9ejGJowALtA3ixrxDF71y/QZiCPqsE58pUXsjqrq2qPYcsgUos
xdVp0xmWOHWKVYs9AdBWBPr9lJXnFSHHPfJUG2S51pF6z+ybF/cqfU82xITOnewQakE/cJR1/uhG
1s5Q0V4YHYAe4VGOE1RwNgNCAk5nU0iQxIqK/PIucigz0mM6METhSB/OWE6AQqj2tioRk491D2W0
leWC6/wqf77OrR041bXWp57d6ETAjEH6e1Dn61zlN2p6WI5GRerpsspf4niP5mWXI89i7cljXFvN
vuRxf666/JM5Z6fGt/dkW6l4hceJgoDpHN24W/pEAtiuGOgTDjZqiATI/jFl6dm0VsCGtx1yEF0b
ebWM9xClDFJaPuRPwEispkKB6pDuCKzXuQX8sc1Os8gRYGrHMxPXNjKBZKGanwruNXcubWLtLHSL
5F26Pu4widjKVpMtGrW+V+n42ij5amDygJXpTXp/liOm7Ch/0w6uC3AkVUmWY19AQwsHlWCbih6Q
zFDxQP1sp8DcGxpjm90Qg6PTZf8Bninyhx6aPllsQArd2UaCXTOVL5lLf0dwd8367zH2K4iSuW2v
Zd/htJizdYLMKZ4icxEe/cjehsFlSvoDqj0ncjCHGDHgSFMNwoFOXROnFQwGe1gnyeSuCbxwXqlw
DYkdKFIlRaTMOsW4ddvm18YHQsGEfLJRPAuyYtplRZFuOp/Q0M3sm5y/cWtqs2BcbGqO2QoUQbQh
eZ3TS+utFvozwho4eBRduNWQxEF/ZFyjLaqv3anIN31QciCfpuUVGkLlrS78llyptder4bWfjUOp
UVBevutj1rzSgugxypNraCZwg9w63OJ+cW509z7PNGMlRGVtLGCy6yDSzwW+Ixtmw7U1TciUof7X
QXiGbxvbq94xrzlzE2AZfd832bTWVOzOS8fxsjLtNs6YBVRzQ/AU3ORyna11U/lqxn3qNHE1r7QM
nOHQ59/sHCp8quio6g/RniLQGaWHjxRwc1AjDTALIHaxhVQaXiM3Ar7q1p3tDXmlfIdblosoYfix
6nHHUIpoWw3+t6GfRzyQdWUX5cq+R4hhBWvoNW1UY9sFOQjL0d/EDX7hLpK5a6Wbv2hza3uIpnyY
eta0AH3Qwcp1LxJ55RkWvza627IyNyX1h6LNgflHW2zYv2S1dkB4aT3n/kuZBl6RjSc1cjZOhkqG
evSr+EChdvVTyPFjWf95GX/POfu+ioNb1UxblSqV79g3SoTFXmAO4GMUZztVTLnMICj3spgwVeT6
XTqRX+tfA7Pf+I7vKa72N5fwjmKyXIGt2WRhNW7fMt8ZiPZss9PMmord4E8UL1x9BfGnZHiknmPe
hEr0+je3/O8CF3DjLr+F6gdck1+Ry2oT9R0WQsXOLpxLFzWgT6yVI8w9MOlPCKCys8UbnmAbzb+d
nEryRNlNTA7EHHe/vxbrHWt0uXk8M4ThmGxUYGz/ei1uE5DUj+AAjH2OojiTN+s6CjvXgXrd1AXb
KmKCEcy5YJuihzSkRg3TyWifTR3rGHA3pi3WVnrXIMtSkMItvk45EQRE9JLJSkP5OfxSWwaQdTId
ZbLzh5sydS6VLQ6jZl58pb4RxoeWtFc92oeqteIVkrfnwE7XlgkUy9naLFENI02fgPiFmWdAPGhS
OsewrskA5hQvEcZBj+jVGKuH0r2RoUgA5r7nFmTs8vtHpln/rv0M+okBR8hULRn9/oz+NzK7d9Iu
KaQP3w77l5vSRyuyK8U2lBkVGb4R7qT+56T8KsOusXFQfoY8PtX6GV06NPe0Z1Bbdwp0EOQyxmcg
xeUQIBJvwaE0mm5FJuxN3ykIHa4szbhtZn0j13NmeSeuSDiuHJsyWQZvNurMnfyRWI/XKioZKpxs
gst0JSMRuYYGsrpD3DBPqSdXfjmuzFnxtMYEhZQ/ICn3yJNGiH6tfmhTcQhZnEemSRPjytxBDis4
UCBGgcla2w3zYc/fsy6WOvXy1jnkWgD8KzjGgJDq0SSRYu/xSlvLcycJjqr4LLtBzJIZj/c1DWdT
i9Yg5EaTA0LmdZjJYnSvsLh3GjBJHLOuNtpw1DAHGaMTPTgZzkGyK9Hyvp+eBkoT4D9xSUu+KSWp
QRlZaspNjVPAaF/cZrhUTHLp7FlJdwpA1o21PeJs4yJCQsySKV6TYNSkethR7tvJ3CMRGFCIIfA8
YAQ/ndvMBwdg4alpzgA1nUfUpO5SEX8Dv9N6kW7SwVyASpI6hMB3iuUaj3VMCd6izAss35O3UhNM
dpT0WO7lk7LYLjCj9KLZOHb+2mTZqW3yjwXeOXTeYrYuivTEzMTfTHDvqeHLIHctHWK45RDKaO/o
Kjl0K1hd4GNkWJf6tBVQlQEMLz7yq77EoPaVbB1koq18sv6uC0i+9hsTwq3q83jrV1rOgeo6ol0o
G2SMKf8wL3foGwqCswEU5yjWfZztmpfKHDfdVHtjiOkMbvAlwDv5w4niXHSoS4owd1Pbb34/LI1/
N427bGxAiGmYar+nSw8ugA4TFNCOzix3HONk7mycsotWbnbor0O+TcEsxmzNYMl6oZuBNX4VYOST
8HUlXKQ9NAwA/Xu1BhtABI1+nSe3OcukU97LSUbuoJA59wRyjBPp4d7ZqliBmBitCnBqfBqOLGOg
wX9/d+8l2r83IfKSOIG4Btrf8u5/YhwZpYK3hzUyT6NNhDScBbUdMogX1V0F1NU+FOSliWdXDhst
OjQdqrPejAS6eMa+IGaMTjjLAKLSu2bVG+mpYkqVo7AY5VTqHEsEbn5/0ctC9hNp78dF2xaTJaxy
yDrvLjqtDLsOGi6agSy3eCPSFwLi0JBRSGKhnSDbJBnGe9rGV2CwOQmeGrmHdezFcBgV6WUwo4OC
0AXu1F3EktHZZ3Fbj6/Rk+9XzO7MrOy0YtLzWnPfIXYk1yu5lx+SEH5P+FwwDcLCWvUu62fu2S3L
kM0GdDb2ocMWmq+iCbNOIkTV6KQgozZ5YW0nkBty/fj9E9Hl0vAvTwTjYICPBDxi+fynZkztGWHS
DHM/+RTkdkCG5TqtYGn6Sq53Le4BGKSwIRssdMVIxKf5Wu5I5S2qxcchfpLrqwjzFUWldcee7W8u
UU4G/3qJtoAICmgGZ/BfG80qS5JNGpdYjkBn2I4Qx6x54nJbKPegJU9R7oGmMT3FUf49TmPPaUCu
GT9VNOGSDrBYuJmClWktN0mjw/YQAuTvr3Xp9b9eqwllG2qoo1kG6OR3K/HMk+v9mVFhhMe5Ne6L
pgPeyBpVs9Fi9h6CibzosKaEpgnq/ZRqDb87y6AgaXHmSzZGlf/NbKv9a3jARdG6hqtxbZD2f32A
Q6X7mHpZ9HoWUW58LZ9c5iheRfogCDJP7rfprXLiPM1lcbWr4KgM9t9IYJj/2td+vY53s34FSSOr
NEK7ZK5h0KNDKKxdkLFUItc8vg4A4Yr4iwwJcux25folO6JQ7H1zB/nNM6hOJq65lv2tizrgK5+Q
ucsauJb2Ldpi9OUbp3kd4Qq2001pv8qxRBEK7GWzq9oQdwjn4iPAKIegvFmqnOQ7kk+d1T0vHeFH
DvWX7OD/JG7fp3b/nzO3v2SD/12CWF7Gzz/747L+f6Z2sVv/aajIK/kltXsp6uHz9HNed/mD73ld
Q/tTtXGNwH5ac0xDk4nV73ld809HJ65VVUJbjBRVuVn7kdd1tD81/kB1harrcqvGH/3I61rOn65D
EtbB/cLV4eqL/5u8LjXYXyYgUsqklRk5lg2/U5qEv9uSOEAtMr8o9U3m9p/sOaX4pe8IxFdG2fS3
C0tqrOv4doZD6CQtsbADCFKEUYMNm8gPwKJuVYmzsCcwZaKqOiruFNmX0zkdGw80RAaBCMm5pkJo
OGEq2wBVvhqELlfXzi+mPgc4eto+mvMUbOeiwN2pMcFNGgwFSuih1rdEwe18FU1AVQyK3GH5a4FT
7Tqn6vYsk6wkVgEdAZZfmRH7vKRV44PoiQ6irH60oWSuJr1BuLw3UbnLsjD1FlEV+MxgVyENBJSR
SUyp4YPaOVSaEAPppBVmJEhTWAnaUppJHjqM5+xLreC+0Zfdh9T4XM51dhYI3Z4KFb6NHb9GUoE4
j7XO04VdAa3JECl25/uxRnB3lZmnobTUBzNTTkKbt6U/B+flQPERlsPA5U1bM7e7p8EVXquJuceX
sGi3Nm5j55YI+TxblnkcM+nBW340wwaoqMgvdRAGXkC4OZLjQyuIdjCd0TkIbG/XrTve1sVQX1yg
/ke1mL/ls9KuNacACyDZcHGHtRGyCwQudUi1KD8j9oXsSt/l51zDuJvUp07X3M9QPry6AYvYxi4x
jq5TYINLvo2Zjk+kE/VDF4jwUCi4Ofw0sv5dBmMJn/9ahWSHxfZFlfkD09CRk3q/n59Vd+ynkJyR
kluwVAGj+G2IDnhmFx/A4UIPItQSZvnxe0OHdqpufX0ez1YkKrLopnZcDnMT6kfIcLpXq9O0h8L6
jLJtfEqzKD6hVmo+4bM7tW+oTGGC2Dd5tdL1oNnGEhbqC98GJJGayJuDBUGLQRGrfkzHVVtSEz1q
for4sfT17L+UaaOdesU2Dk5YU/Ce3WujQw3g6RBI1X11WE6LtEV3LkTDJAhgxxZAhw7zPLA3ioLY
ZdtLL/HVaWakZNVHJ5sVdLSqYt+5ot6Xfm10VOXrzaJ5WRQ9LHNjHjbAv6xN5wzCQyvNeMKjKxRl
4YmkpFPVCeSupe0L0GZ7q6v/6fOrY4Wwdbii69SAx5JolkYelLkKgNel6m7UjEuSjMHzWCugHZLS
2RUk1J4LW7sEPcFI26wTOhcacULc9IVx0hRsquDE5pDxp8bdBBQeFDe2LiFXFRidsXfDIHnMdRen
5CYC1D+N12YZrWXLdkCrJ//Rh1VdZTHAFXy4oxJJT1+rLl1duHuDzWA/QTLyTfXh993OkWHEz73O
NWxYKqpJDsnQZJzxa5gxuzol78zA9IbJ+kbty+lI9X46Lq/gxKgb/JGI3OQ4Eim0BeFe077nQY/g
QGtdh5o5Nv1uRgNgVcrTQquGfZba6NdphXur2COOziZPYjl1a0RwqrICBDsxmFfKNPPwRaadRlP/
hlINlnowxw9sbU3AaszLk6K5uwWtrM8lk5mhHHqty8KNQepEmuWB6zjWkLjWYWU/WRrM30HW0EOg
fiszCCeyHFZzvxyS4HOBZlRHieeDbhUpaq1tvGPTkUt1kuiDpo3VPrBftRkg/K7K0+isFF/CZFZ3
taVUW5XHCEtx0lHVz8noa4mKR4PUBfxLHPAvwcCpuf6+tZac0C+tJSNpUutCszWLyuq71rLLDKGa
smzWQm2jhzLz67XehPltN8fKMXa0VyWdlK3uS6RVJ1D2oExpRlO0Z4v5AqqlPDqTUxz1sm3XjjHq
+6rJ3QvK0Kt2zpurywSNdst0XFYnK2hrrxW3diWy27LCPbtIwUsWGMZi8m0o+xba/TnRk36LAn19
AjB3DacBMMpoZV9aWCLISCufCiP8YuKvsleliGIhCPI1J/0WAOu5SR0mXQOqbQJ/7VFP2YwpIt0b
bVHe2X7ykI4ZeGEsmg6wyoezzhjIi978jDnfp3yY2lsnQ4qYNW+wWeXYYeRTB6q/LGzgD2210fAo
Xpmsx0dQzK9TYpD7i9mqu6i+0eB+cCnHIrwsr/QpwvDWUjtycH1x0Sv/Opl9fTP3br+J+8kLJDfE
QMjr941qvY9UXDINNKVKjZyRSFD16xA0Ghdfzrnguekz8oioSbSryaTuEQ+mNzgMQd2ucG+Y2UiC
ruu8Kmz6I5rE1kNCCYWCb3QdjBCeHxoqG4fRuVZbqAuxTMnXVqc8h0B5161BuGKGQnnuxPBRiIlV
U37YBDcd9K3n2ARaooQz7vQKlOUkNBxKzEnB+F6nofqSZm/LWty1iC+zRVI9TSdHSaHeB4OEA0GY
dxZsayrnIlZK6BBGt4odxQT6NTovVqZJO0S+CqoYnBHOEuJSGBn54bg1PqH+uovGuHsrnPmxRJbj
bzak2q8papvLIN3hIkhnkipnsX33lN0sbi0rYu5GyqP8aDmgvBemX186RCVp7j+3A/QFSQO/ndVx
8Co1zND9aSa0rCG0tkALV3ULy5GWrPZCqaxD11TaWXPznnr3/ve94l2q5vv1AkmQilWujQTKu+ut
KTQP85i36ywv9VPUjvat5p6HUVcuy8k4ZPYt3mTlAfT7m2grqKJU3ynYJZSzXVkTyIxd4foJYwdu
2nIQqpHehOR2lxDKijJ75Us1ONJC1PGnKD7Gqq/9TWjzLl3x/Vbgi2Jo4hCOQ/j9tYO7vlECbQY1
C6Xuzgk7f1VJNqrR65+xF74VUXnj+33/6pR+SXJAHZ7InzQw+eLsSycOqdNlr6j395uu69C7Bwxw
iFvXvjRisi+KrSE04Cd/c9GGzCr9MtWi24XYhkV3AVuMb/uvF50qFRqfRTZtXBwhxq65DUI2pZNu
QkVQ0/ZeTeevep+Yh4w6npUDD3AjZd51PQwHlEf6lYMV8iWy4tfvcW7UQIQR2CNuUKgLNwM+CcAe
XDc5f48ERirKQ6aZWziOkjMGdS5zcI7rxbML9wlwwswOwTGM63KIJlFfmf4BWf++4xkyznx/4w7O
fBQqmZgQm/v1xplNwP336riJ7fptuVUr1h/ghMynKoWKVltqu6OphqNVP5oOYXySbm1jhEFmg2WF
ljcfe/lejWrwVg/H9A7rJEj6AxZbhj+AHg73edh2t64W2TfO0MUUEpGp66PxzvSzOxc7C3IIBSt8
H9R/Mw/o+vuJgHWTlJlsVUR4qYOxBf45BwosGRZfkeMtlphflrjGFm28wSUFTYsSvtSgWQqlly4m
k5vcLlj7SatliT9T+xW1TjK/cvdmOJXY8yunvzDRSVTIWo5BvUWK8c7ubc5y/rhsHK3/Tdh5LbeN
tF33ilCF1GjglDlLlCynE9TI9iDn0ACu/l8A/f2e8VS9PmFR8owtkWDjCXuvnUKxX0lvl8tK3ImV
Q6Ti9hFO1LkgsSzHWnuRREKfRmIbe+KTURjD1fK6iozq7JynVXSI7KZcL4hDwIf2Jhvc8AKPBYYC
d5CrZHPeznanJo8gW7nVuFuMT6M2vTS+56310bv3DfSCNKux1JpzM4GWwuEeAuR7yWFqkzC65ul1
lAPMFc1ugVX4xos/ObeYCzbAkP0t1NTrNJQKBcX8oxeiVms12vAjWTluls5tQIJIWtvfQQzkaxpk
uX5c5VqgYGj3XX0alQjhHIS7som4KbvZc+Nk9UZysW9pxz/+bBdTkogWteGSnSLjVu4aUZoHuzT1
bRzFs2hVv6MEeTazxPpUp+VN0hnaHHpRcFx6hjFNZ8QWoVcIPV+sGshnG4bX5aHK1OHRi8x/1/JX
aJGWbzOnroh0zW+9W34npcnb+hZrsplN5OzjYcB6b0/lPuilftUpOnBvGR/A+Kdb160nFPwaFaUu
GVkKnRo3wcmsDOYPc+fK3RY3kJGd2mSiyxegYnFsgggwFZifuk8pW8zwSRsJCzKij3jDxSsNl7VV
3Jv8VThO6PqXhJK5dk5dsaEdMU9L+8ZCkQFch0+8ravi6hB8hH94VM22GFS04UTdh4nvfDcm9a6D
DKjavvscmmOMOGc0n8sYAUxCPM8e9AB9FE6ZD5mKFAWJNvV0mzCRrdBsnmR08RN3utUQOSDhcChO
SZ4/207vbckk+ChK+ZSyF7rmdTwcI03dH58jZTerKFYUiwpvmj9IubOm2l87+Ev2orSm06O5XS6i
gLzFPSGPDFH0Sn0nmgIlmYaVsJa99ckK4mQ/jVsyC3sCpEuqJukwMNA0R0H1A29q5pM6WHFOQDef
ti3/v7oaukDWitNxbRF50pI3EW6asf5EGQBzcU4PsUbjYydH92aK1noTfJUYZcfPKnw0uQZSB7nE
j80PSz8Q1Gz9//chbM+H0D8PYQ4pqkHddcCbesD5fjuEbRMOV20jyiDzE7e7VRQ7QhLi3XKSaHBS
Hl8uL6o06RPT5FAEXXTRBkWO4FD95bsSgM7yvYFXB+dUa0UAPpLowspwBH8DT9oroR31c/9CFIoP
mDktN+38JRbBeJ3ibtvQDS19kOETVlPIrU4uyddumM5ZUoMUr+Z4zhp4QZ++9cCjORUtucGoQVhS
neokZo1evtLYvbLP8kktdUMIIbLGlDd1f8rSY8r439cNmh7nOuAJFEULV/4fmxHQ2MQDeL3cxFEz
bC3NkhQHGmkmA5Pk0BEI/+sd9S+DD/raL06OfCybA4ed2t00UdRflh62d7uUTyxxxY9y3C9a+MON
clFstgAZcPvofZTXK9Pzf8jeZkQRa6Db0LImXIW28RoUbAvKkd5/0osn3Sy858wm5tHJzWdFBpmm
2L1Utfw60J0ci6gtn8YwgNFpNA0KpiRbtXPRAQ5UnAJU8Y93HojcWcds/ry88fNXduN5z+Z0HMI+
eRZa2Zydkpi13gPlOj8Ypfwe532BwtRWYDjIxVw+W1aonhmwQAUqEGp38xBn4IzcLL/+8oosD6Hb
P5EREWxdArHXMWb3r53zORd9eTacqlstrzBmM0mf7AQnVbtnZVUAv5Lm7pQpLWOWojwNmvZ1Sr4m
Rfi8kB2XB9LnB4AqmYALX3GL4T6gd3X0lHoj+DIP26TbcSce8VyuuEGI/eLihg3/3pVlvOvjVscY
BUzezvTxlOSCGYqY1/lp+WrZ6DmgUAfn5XtsmqIThz5xl/OfYncP0aWTc6EV8cccFDIwbo6+kw6J
dNWRy0ReYWXgZDQg4yNC5IhjzKsnbbupLP7njREa3a7LWAS3br01k7p6Wg5AZyohrKnbMsXtq6iD
guHddDJyP8i82SRe3hxV51vrYKq052IeBD3KCj1m3lzJLNooS0TPHYH0B28qnlRp1muKyns9Xw4Y
j/un3PMAM6HfwgxGK+ZKLcGPaYXPxBv+fEgY/VbVFJHgmNUrESfDIYFfc6+QSmLH5BYxz8xC8sw3
EFzhUsz3pckNwe1pVxVnHjpQvG2yLS4L36jphLkLvF4w5bK6s0Z+z7pydKCFBTduzfi4DJxb6SJJ
U9zA4Ss70MiEOINQ/fls+V4LnmIXRsanxx821mkAfL3RTZ8Gfu6vaQa7ozZCv4nodV9S8W2hxup+
nZ6KPv6Whp5/mLx4VWV8alkXub6GxRUZ/1PoFI1FYR33JxFQek6NijfCs7IdQ7mW95Lmoc2IkwhU
lGwIcy/2NXgXWAyfyhzQV/WxmHqJ+ZDxfewGr3EMMGy5W+prPSV93vDFd1kiwWCi9q7ycLhymrlY
LrDzZILR5mNY6aXhX2UZZMAkCPoANBdspa5+dJNZrGe6B1uw/EOT6lvGa9Y9SovnuIvGz9KHEEh4
zoSMpe9v4LbVzQ9G/IaKiMY5sHL5vm2nYgf0Lj63jhIH5jaUXEOzUgKqTDsMGCnIbdiUArI7BQnJ
hJhBjnot4nWhqfz4qKtg1o6UHk19H1GR7XrC3bYpyvIPJXx1BN1Y5tva22giaO6h6bELlf29n4NS
6A0yChQvohHTY1gCLvE6M69meZa7oXkycz7K0FUpLFunZRrhxmOzmiYNAit2zO2kT8OWE1ECFces
9uYG2r0svpFhapwDr/v5YJakcnQQaacZE7/8rMyvDXNU1LdMI/2wii66bHaJkzwNdpl9n58UzPgP
hP1SqcdYDVgA+KAlUG9shrZrITYUd6bH/j23h2hv5Mpaq8XxNXvW25Kuk/+njnTz4kcKakZaVbsA
GNeGj1CJSjgaOTVr85JozjGepI4sqOFShbdyIPDhZZlmTjDkV4nbVCtbh66oPOUc5x/NZ2OPA6cO
n349hIKxr6OV9W75Hlz5fYh92Bqs5uA46IgXblMaOGR/BU38VBuV82qSd9dXsrwRfOevcUAO1/yL
svRp3acQC+BGVCevrgz4wYb/LNz3OPpC3R2ti2rqPj6eOfBLxiT7YAtMf2MVtzuvbptjm0/T+lfE
VCenfWmi806b/LgM6h0czOtHxUy2FZP/eZSO1RQfIZj2Z8T964Vt4oES20/WGK5R1pXHdnKJOvR4
V+AXJc/SIcjIDDP7Bn/qZE8RmiETPGLCgcv6YA5idcp7rMDvk+mhj0bGR4dJUlaXoEdhMTggOs/L
s2L09fWj81BKcdeWWn7LGDCBHg/waOS071KMNxTDE8kBiMeLPnklVwPVupDhxo4M7uM+uXKcpGyx
pzLvVmL05FtldYSxUzqu4Rn3KOZLD49yzcClGQMMaqgTcxAmkJW4+jNLvbZS2clVJ+DvRHLtnnA9
+z5Y/HUAe6JjBBf7ZBeKJGjPfTJzmpLH6+h1WreNw9HY5wQPbLPONZ7JNkv3wN/DA4kJ5FxP9UVU
4ir94MNiWFweMq7ZMWj6izlf0X3PqtC0gn6HW3wbxkq9PCYPogNfNZqxvIJTk1dycoL1FBGUIGH9
ysomYtZrqTAyw7jlXfFuAwYVGK5nF4gY03CTpA5hQiaXIpW3dDY+fau/yxhcndq5ETYCt0QUBS2h
fDQzgbhoWrDnJHXPWEDMt7Kr/ibRG9TPgZyk0EDyZaDSLmxUcKXxqhIbDElrIUhaTORAkCMXHgul
ewEHrEarnnj1QebIyTKcdlSwPtFAQ4LONBtXvXpfGNYPkLVufUjrmMiOEECmnDeUNthQBnu6uHTJ
18iLgi94/iW3RTjD7OScQ0xC592K6s+a0bYvThY6kK7hXxYKEOUfKvvfK1QUdCylUQrbJlhvnFH/
Hj9A5pfSCku0FEvFQbdYXWXHTc2fZgnvX6LN7dvyELG3ZPtXEecX1D3SMnmaojo6hRm3vzTVhicX
efiqRdSyhY4JVRcgyUYDsQ2bM9c3nbDNS4ptEEFgM5HBKGHBDtfEwazftkV2DS3vmGjUyYPv6G8E
BISr2KAP67mrbyNXozpjJ8xLMX2Uk9XdsAXfSsMN33MO93Xejl9wU8NtaQQMMj+ItwuzSZD5MhXB
c+fG8f1/v3jmPHT7Z1vEi2eYDHJ1KnyXkJHfpGC6GVgjutwaAnvIjGZe1tdNnTPKIaim8Mg/MFWA
cm6Q4/HB2QEVCO6zMxBl0nhkznTUjZ4Zz5A3/IrWeUgQ4EWjXuNhTrJ713BI9H7PbIqXFmiL+Qc9
Ddre334HYfBzWzpTaGnzK/w+7tfCgjKp78Jt1tTjCVhj+5IOXnEMHfO568ofFemYjGvK7JBZIlmF
VT8hK8jqc4NV9ujKvj7rAc2FW2IPtkworaLpgcvM0B+w5u7trM954ctT6L5wOpaKVcTi4xBG/t4U
3FaquYOGonEwy+KLzqj5RiZj9ez7UQVRmdAxdMVgx8d1EhvFoYqpX02FtNbKynLTxRgJLNGwIp6b
fqerzE08jTNV19RW+TRUDPSI4ShQqR0nKaDZO8W3orbso10DKxuSfO/5pblaJgS+VqYHQrrso4gB
o0Si+ztxwnIzQIJwTqPlw8EiQ6Z2BByNLhnuSp3dRvgEZKcvS21AfFd2S4riJN3KWAecX/hC5sST
+Rjox87HHtHYG68w0rfH0TCG17AqiVuy4SUv97WIWEvboFZ9LHOboB+xmVYlroub6gnoiEXr75aj
e3kAiNBsISu/BE5i7hQz6lOM4hMbcduuIMzBF+pKGuWR374IELHrXRi9Bs0hn19d8F17bCXGIfOc
FDe5yE9B6hW7cKqe6tIbPvc5fi+v/FJAkPyo5W0AGOOt5iakNWewN+lMDBSvTYnU/n9/xMS/9V7I
EFDseLPoTBgI4tgK//t8srUZr9WIhOEaaz7MuhP666o4YeFYxAdN7eVsCZL3SXeH84ju4yqa8HOe
2N7NpPFGWf60vKLLg7LU2u4z9+KWXrB3BwbE9kx+Xh6WGJyxYiGPwmVa9VOVnZl7ZGfYQA4e7vlp
4ZsEJc+lYxcMlLmOZfZr32z77cjMaxlGlKGCJCr97uTxRm1rNKz4CImp6wCQY6Pcilld0szqks7M
+gvMVcqLyb6xi47o3UbJ7dCt/0D3X5TC/zyreCHnYBqGEdhbpf57klZr47PXgwKJY+u/aORUXis2
oFdvfgZR4EcKYWm/fGv5Q4F1GZ2JDfbz/4+XlmeNV1E/Cp8qpEV0kPs+BUjrbrrQvy2gyOUB8skW
1VC67jg4TxiISOuuI2vfGBbgelFcNVHuGmTv9NJ5bTOf9uiZAcwd3Y5b8dga7AX9QGyrBjgay4Ej
pbyObWZwNw5qmHtSQqBg+pW95B0CGSXb/kWFDiF0E4LX/30R/ue1Q3mtc3NE64MSW+de+e+LMHYR
OTouMqnHTbKBQLWcFcmYh9fl2WO4OPKfxARWrMxWXYKiHq7D3JYtD5ZP1JX0G4QGqZ9cFEm1RBjm
T0ukzjRQ6gkt9PYtRld2ZvathHfxU6RkTe3L0t9VqtgQOi2vrCqeDD+yz+1IBG7uRWxJJ20P89bd
JD2IBN0nHsMtAViQO3w3hqji5siSWZBZvlZTKLHbmfa9c8yWWROF5PzV6BjZH3KI/ru+gYSNuUDX
cUO5MAp/kxEFvTU5squBcMZmsQlFh/HV4Wx2gmxPiLz/3AP7ZvtQ7R3u/Wi9JJKsGYLo2Wrnt157
r00cl3Hbz7YDPzhptLZXvUrzi+EXzdUnYOqWNNkNVcoJMDNmvrFnmtqzkNNyIAQ08a7XXvisu0dQ
+9MfFnP/OaC4NlDDetw654WiKX47oJJKI0vGbvQ1PR8R8vP73VJzrRqiQ2RYPrmAnncNGJEnJcpx
E8f1m2Kr+TNarFAeuqWEydXglRts6czpc7b+DAVIYI2C/qTmLrcUsBuQC8Q7YG4lDi5pHHQGy58j
qR8EvMct6GCozqlA/iMjG3glD0aJ7oztBh8Kq6zOWTvn2s2TlSFNmezZr8vZXvjc1qoetqDU/r+Y
qwWxPQKLWQe6RRFn61vSFV6NJOQ/m2viKlJ/MnT891OG6cfAmE8gDurr/wyZw9Yfu9SGSsFoBn/2
/PHJJyflxje/qJ7WYF0Ngm+hiDtIY3Z1at35vDCJHcr7cBvXRUlSimuQmWJ3p6CmO0iYVUv5Jtyw
urJyokBPlfY2oO87J8Cav7QMmIsYIkvkduChJntHNPP4VYZ9ux3Ipz02bRCyxAqDq1Yazkokjjwm
UFC3xYjuuc5dVCB0BWvTcMUhlyp97tL6+2CBHDXV7HnG1R117cUcNdbg85dco+YfxvNo2H8v4rgE
ybgz0OC7DuTYucr/x5y5QSI1gP1wgcI3e2duMoTB9kroRbxZziENMJJlh+jrRhc9mt3fq/lnp5oL
gN1l+lq0xDb3jd/eiySLton8PHWCFr2zczJgi2lH84sTlZvqPKojJr58LqP8BhDL2Qcedu5F+0R5
8KOq4uSYQGNbia7/KQ5c7hD6GBDjVaX6ClEZcyG0EbsyGfunuhYvkW0Zm8eyBf60uYOj2zyhHKIS
NPDujJ5LqEOV7X0+bKdaHvpalgfqDdiqQ/mtbWAVP1Z6QMa3dtUy4bHCqT8kYrqQyH1AUlofjbZn
lAq8lAFqUD7lrZ3d7TulxKMmBapafC7JbsdXzejObjTWiUaATZ5Cn5tm4PzdqCr7pjOsAgiCIN+F
TlBYb2VspDvLtsJNlgJo0+IesXmUmYd8MLdNFjiXAfKODpOcMI/8Gtdx9CrzIdnCIAxnDetIh78l
BFasfi1vcz27yyqaNsaI+LDQSH1FKVKCtltntotl/P9GwL2XcWoAIL1mdh9s+1SN7NC0bUdsxTVo
HAYGbYln19PRmGYGcgBP3xYOTTRE4HxnGI3YknGjril75JE6xzsULsCoQWKCrCbgs3pmms/LgxUI
cFque/v1rZBcSeIsrOTQtqH1+M/ceOh3dhXr65hR4Ybggh8UpsPVBYe+w4I/rBK9n262jpvcDcMd
fOTxcwfCtC4s/4MAIInN2Ov4K8aNRkLuq4HIbR11aXdkxb9sDEIxTsfQgAPfIkr+QAdJsX5d5j/L
HBuch/Gzu2eSm2w0PUBYBVdsyVd2qds2dU2i1JAi6/QG0wYCPaHxQ5y4rerEO/kx775mKDzM3JOd
GHCyayk2MvAK1rVKWLBG8nko0xkNkceHSrGj9Yvoh8yG4aqPrDemWVyWAy/15/1o1Mf9rpEZY6BB
/p0Hwp21ilwE8wQJJHBz6O0YnJITnSf7a6iDEPJHM3se2/Gv5c6uwrDbL9vn5cEaawA5vDOGUHfY
UsOxa31+ZJbSe7BNrCOyQauhvKFe4uMUvGvx8MYMLHqn5oBnoI9fXKmuWq7RpZB1tFr+teXfXR5M
nV+W1nn/mNvgBEfqWMSkwHWUJ1GZ3abEweyalhgEe1V9cdKw2egoY1YBBIiTBJzzVDgkCCdvVes0
V6fXsSRKc8rPs/ebCcDwWZrdD8H/vTaxiB27wT8ViAYFBaEGAh9E+rZsKjjNQ3lpPD84htrcOjna
nuSG9G3+jXpf9q++R7xYkETvNdAFLSzViVf2XYWusysDlVxIzknB6nnePjOa/FmfzG5XpXyUhDIo
fob4OhMYL3kagiAezPA0OgX71RYI7GkRe1qZi1Z/0Yznom12y2hVosY9tZ3BG2eHn1imuasgIXF3
LLMPA3R0tRkEQASRhltDp7tu5pCmIiqilV/33ZHBibQPhuKGnku27k2LuC5UFrn2DAEBcuj+2raC
kv6gRwhbiveIDwwS4HKnB2aF87TIPtSZqy7W5O/yMlcfYw8ygz69ZPlYrX8N2ZZnsveAJdjxiXIN
4EOVbO3YcrE7Oy9DVo+vfd45BELWzQE1fv6H/gPT+X/uUShzLYddKDMTk8HJv+9RqIyKYmCyj2Fp
Ea7I4Gu/LNNZ3JIlb1a7yir7lWUrQ67i2CMksydGnFs+BIcg2dgwRk+dk0dPgKWQFEIpD9vZy+ig
0HT18tMwIM9FpNadJq3b/aq8F+GKZoh6n8KkhQaHaCAYkYQSB+SUrvMpVlG8LVS8Z41G5Mgsp+Kl
te6P21GgadEnMU0W1q8iOtDUF18YkmSMmL5AdE74MefVKx0L12n7cwih9+2+r6BVJ1Xy5qSNvxfz
iHgYiQPgVldsrSo9WmTXtyA9LJVwu3HiU9fngtBWxkhZHBZnH6M02EGmn1Q00C+TCW8caqjb8jBZ
zIhVCZDVZPzPKph4rj2R3tsp7xDf6H8t120T9sGVxIc3rfOftDRrzoXqQpIdmmdfm74+3ouJypbY
JExN3FTTVsMzL/wflmu9GWms39xScjjMHmxtavs3x7IjGOo+6daqVcnaI4AVtmf77XHDRJlQrwdj
EK9jXE6XfrAYe7vZ18GNg7Vbed7O8FvjYo9GD+3R0DeCC5fNNVqHIf4w1hB/hbK/W2LUDlNdmTuP
INXdQEez6ppBey8GZ5NhJryJUeDJdbq/LMY4dzuZ5kQtOeGocYxDZzh9uDYKm2zeTLHj97XdUMg3
pSznp5jHSM3xde4mYhmg2g2JKtfQoBH33ZnHVhkDlmfIOuzwnxZB0DhPlzhCIFcTA9ibZg7Ukmny
0qBoQ2mvgpS2zG6LLd0UZPPMfI6YldPrNv4Wju94eiwGKq+hpq4n40IB/t2Mh+xDGhTFNuACWxVZ
i8PYcj6nlZGeHaHS8/IP+FGfH2QGUt8h7eJcpnhhKh0HatkMHwDnXVqnRJ+X2PgY3MY6u1H8kfwF
65Za3qfl1V2+4k34XCILO3sT2As418mx4wRdszgqT8Qdse2MI/I6bW9e0kRfZUFvMqt0QR34AHMH
QmdmmS7mIEx0QfURtsi0LWXqjmumWufcD6gXO/2yjOKjnG+jXXL3zAP9YwV3YENdqX/h+CCaPZL3
hElLAxP3YgD5vNrPWc1uFNe4sfMW0RLbz+8PXVfXTV9ygrjfpVp1ThS9Ny7VTmsTAjM58bB9rAHK
2hkvw6xLBI9CDVSyG1m+dO0iXveIqvc1nSKLemIGh/CTNNhBWbJ0tqPeDjRxs6bJHeRlZPtyIxYE
lkGTN7tHmZY4a+Yl6xDFxRnIZ3XWuv97tnwPbBZw6ocdIGM97URluDUdn+xlNvQvjz8RJAoeloog
m0Lz8Fhq2K2B2SLpc2gz5saAuhl58vprVNS0U/Tz5Iwj7Zy43XqpRc3av7eRsa994Z60gmDepfbN
yxpXowyTy/Ksrlj7aInurhudfASzm5q9JYPyk8/ru4ohIq/odshsWu69Mk+ujxcCjfJLOWDll9z4
yQEBANg5jL2sr4Gf+ucurE+WgEx6HjtVIWXmM5xEmrthr6nvzTlRCM2itxlUqO9dU2ufzS7l9WUS
VJFjB/DJz4ZHRUPz7CANcPNvLpekyPpsuyxLFo03xWW+f9x8pzHk0FRWcFZd/sLkd7hWWUdzZ4IW
Nl3jJgHVcyKO66xKpjUyN/1ojjmOgsUvJEYuyCrC3dZGAXaZ+ay3VPt1qa0devVNYINxXRbNhRo+
L6XkH6ZJvyta59sgPDkChdAGif+4JpJh7IqoH3MKP6fQ8XBXdxCKauVVnvUp8brjEI/GdqhCxBdz
RG1E1sJoqvicT3Vzsa+KGHvVCz4Akw8VPK52FBjtcf6KDQzAk4CAh0lP6U6qNqW2g+i5cjkXCuDj
mKs6msKyA/UcD4SI2CYOGN0fXsNOhu/wNF6skBsyQPDPWu+2J1VMNqNrx78E7H2YaRd/2KK4v28g
mPHSu+o2KAcXgN7v1mJw93ZrG2W7ftyMHMTGvHlacmHd0z+kIZVdj6tQtP1K0Ho+283ImAQMbDul
+Skb6OEclAHJtCfMwrNhxzMpR0qtDkVtIAR1QQ+PbITWUeVSPrA8ugoNsDDRzlA56+Aj+8dsHSQ2
Lqv5WWwiXSUMKtll1RC+2jmRInpznFTkPytXIpcpdYLVkUYxQACgOWPQ+9TwDghgqh2K8mjXxCUp
uaxdk9bUn5zs3jOqeWnC7uDTyd8UEVkQlVCZQIQF03tt2GMRo1bt28EUOyDB23bGDI8lPuUc2MMi
dmAdNa5JRNMQbUO8bCJSSlJUYG5RXXutqy++r71juxjov5EULcocjbycswoyVr+EuSVx7h+WpUPN
CY5/zymeGm0jDf9rVAXurVSJ+4cV438mZFzvrpyXi9B+wDz8PpxAL9mYeRX0W0p3tucdeJul/gpK
Y9tJJpOaAb4d27dGvFHK5j9O+i17C6qFIVQ7Q1bpE9RHEnzmZ9zhqDYyKPXLHyzfM8qg2y77/0qb
7M1S+LgljWtF6Gdm/Z1wswVUF8JxFyEzuCEyNiyf+m1gVO1qmeLANqdVX0xwkPu7dTuZJDJ7Xryr
iyHdPQ7pjAj5tbJYvGcNbWKkBfmW5bTYZlpw6GqjWIdjAexzFtpUkJUfneofjo/fPy7CdAxzXtsi
FqeO/t10laYicWPfVZzJNkK/2g37Y5vwynad5zEmd97xLDL87UbjCDXVolclXcorkCWwFTuGOaNm
XdgKJ2YUIY8bf4gS16KMXGyrwBxxf/RbL4lD4nYCtzuo0nlVI7Vm6sTtB0dBVpNYcfitU6n6s4wy
QCjo9XC62bTJedCt/NZnryHpHyuQYqhfI3EquwnlQTy4e0efbJThQ2k+ZWO2zznYL6kp5B+m9r8j
jdgdmbBFbJ2BmGELLrzfPCuOMAqH0eWilUAJHmv8sxnxMClAZkNzyO+cHwgqEU+WZ342FHOlSP8S
9gZifwMq7kH3o1c3LfjoN/ORTHbGPSaybWXqw9rKw/xL7NrjjpMmPDYkxBRN2d1Do31lRRW9JzlI
Riaah4eEy7fB8eUl6uG8zV9yW6090U+HxbxaIys+O1pxZ9tB+oolm7uZei7iaM/eBPpkXKvYCG+m
Nt2V06Derlxc0nOFYicDkptRfymysAGuV5/sPh6fbbMUmz5DqrU8NKEAuh+aX31RjcesKUGsVXq7
ylHh7i3ml4sY2cP7thpGlW9qzfsG81fdTFWXz3UZg2Nxvj/uwNGAFNfqu5ea5rXAiL4LmKGcCors
Km7idZeCjam9SyMCYzOV2tTccAQn68XcupSGAcR+tmkVGgCslWMbcRHMIkKSBpDhYmH8tUdKMl7o
pesuZCsvQxcU18e1GTXqE8kF5QbEa7eLCSx9c3EkA9jLyD6KPOayZnZ29Dw5ux7HKd6ajAGOQPyz
GL3rNEkeL2HAuRi1mnMxotI66FMIEFUzUbxmVvVa9XpycGqnOpShmxxyKzc3oavG1WRqcJtMsMyq
o57LSh/TrUddtsFaEyGo3YcR5/qvCi5v/HVSGsTEUhes086cdsuhDnIPH3L8wlmTrmq06yePheJe
C1pjl6uECHPpfg4RPLo1dyWXv5BJIIXW8mVll9//9/myaJL/tSjkUyPE4v/2INwsffw/ZsljNY79
2KPZkXqHk0EyvXZk/mWAn7CzZ00cN8x8Cz6oXy1fhlgC14OVknBcunMDXzrOhahRhp6zi3qS9FZG
QNZnXls4NqQVP7lJgE/DaPe2gBTCWVquHQ/pQDHmOtxzAqkUO3dmjDjDOpD3ZRYdLZitoqbXaOF+
7SdCUb2kdq6LprCpmeQgNE59DA4AL+fBktVWw0Hzt7nOX7xc3r1WqI3mmlgnpd08e+V0Xfo3JZ1z
Jcbu3HtmjTQx+7gs4BR+3aDHNoOn3Zltv+4lGTQifE9RT7tsxi6jxGo8FzWgrGbSyy+V1usQgcC2
j/303JqW/6cjTf9dcSJY33oocmYRvu7950hrx6IC96RjMwASwTYar/qvTSQMvmmLW0hH1TbiP/As
nxiIGJDpwyO87G+DDKFpxIV7cXx6tdBp8mRXR+iZCZQhrbbDphJOwR4GakxNma/n9R0YeJt0jkw/
L4AJzRPTHv0YC5F6jIAdBc4mlT5GdcDxyHeoviASu2dTn0p0t82nxC1OONAvy/IgHdtXYiRuDACs
nYXwDKd0Zz8vXVqnvO4y+eIsxbRabiuNwVS8q1CF2vNKwGIrtQ+SoYa/MBuAGIYhxEb5x3uOIy9B
aeeHKUYvWU3QrOaIpXkd0kCFWPQCurzwjfgJ4RDpAE51/+XGrgfkGqn/qXKsZE/7L15r8phOWnNx
YYOuuil0iHYI1bmRJniKICOA22QKLD2/X436oF20Vmp8WHRvg2HaMrfwjst951Qvmk+D2pHhR0hB
a61M/Bx/OWlyzPT2NCTtQZeT/YGNFwTeGCqZYtBB9jDPctf8A7/K/d1JiNiHusGx8NKh/KKK+Pcc
TnJuwIpjD/AY1zS4FZkRA3XwjXs52vFH6lG8pJOJgCrS6jtbNvoPj0G77YZqP1i18bCYTZle8FOi
ylm+5yTMfZbXXqQcW6zcekaYRc3kC7RBWVfJuYgt793UaxfbhtHv6Pi0DYJoIl40eNOjgh2nJaRs
isbYUNtwDLRZ8+QM+j5H8nhhmsOthLRu5Sb/fNAmxRykK+VRo/47ol0fDfhmn9FAc8E8ZraR/c3J
sh81zqWndn7QcFgwm06eRlR/+rwWjUEDPSpAlxZhn5GY+QqTY0Wy9JlfPzobLHf2Y1xvyTnUZoyH
f5cjdgkkRi3vadNdsYudFxES3peSKyYzDnXdHlskT6hsrfq5IfBpwtO46UkJW9VAfNcaeQR3Pc/d
fds2f/KNyt/fbc/Gt0PfK6A2uQ6n6L/f7aBoXA9rs1oTtl4cMN4gp5v6N4NsnxcR6Gtml/CiTNTH
i2Y+rid17CUqIGaTkMqzD9zs/Lvm+Cs5GVCvDBA1Lc5ff07xNZL2lNVte1qeLQ927Rv7vgOx7OaN
cQz8KbsuDyWQ3cezyEEJgHXD+ADIOk7DI6TH8kIwtX0Meo/c0yGrno2s646ODOGH9hgKJ+//EXZe
y41jy7b9IkTAA+uV3ouUKFN6QahUJXhvF77+DkC9b+3TfeL0C1oEKXWRhFmZOeeYobuTpauC9DbE
N3yjUYOz0sCx1Wl2bBoiLBe+GbxY0/k+n/QKsYec935Ha4u5ORfsbPAPaY3Hzhk9QJchMMsBt5Rb
EXD/3e3tBphlwzhGa8sPh6Xu9CowvLZdJnUkwCHnyrJ1a2ppVyoPeStvDAbEISQx/F+u9f+Y6fLN
CWyvFE7Ai2xQpv/zm2tTc8CwYzLBjwzzpCLIWcjgSw3NdlMUDorIGP5djtB3SayPtxCEbDwYg2T1
IyGr+l1FLOaULks/GTqWyInLmh7qprMJ6Peurab3jviWzoEZbubp7axVrhK0h/5/1CN+HuT3MUrC
jQVdb8yEu8RQ1aEMlRu9KptrEJHbXdg1qkFQhSsC3cp/+SD+qQvgVme5oPdtMDSO+vfBQTgGDPv7
tFkZ8aic/SAZbqXvP8N0k2+uZSibkXo5QBleaPEr2oJdWxjdzc6SxwoWcbxiGWh2oAeadnwqFD2k
IizBW+rVjxnxgxgAQU1XuEdhVMCfkVsk3O0Yj7c7n77TXFjXURMeDEYmhsrQ7bshSRQ70WyTM5pY
eNpQCjruyUGDhL7Lm+i1aXFaNMX4KirvXCbBE16A4GnwCN3sCuiCVFaptlFM1i7/soT7u10Pkx4g
XpOPSqdw+SfLNUut1BggkH7PtYOiDZceSxRYrWb3OG8UgoEXld/qu/lhG9XjNdNf+nE/k5k0IvWe
aAbwhr3mjMwxW2Q1C55aDS7zpheVucXOm3KhVsoTwYiM9VNHEIFq2kSNTRucb6joxmzFeMm7fZfQ
BWi7b+m+Y8FTJWK+3Wh1Q0iIbvZHOw7QH4ZGg+ozIrFaldV7rJbnPByOGQEbl2rICpzIF6Jp0hd7
vKYywziWTe8PqOd2LHvzAWdNfswmXfaAFfSo24VDt13nu6W3c61B/yzssSLWdhK+hxYGIISZJxnX
9QlFG99fW++0Jt//31/KP43eaMi494MaswwaIX8XkZHxTKCmaaPrlzSzknARm4XVrgHLPHUyqY4t
sjAgfpPwVCPZBRP4V6p4ximqrO4OVxJSdBF0Cw59LgRldMlGRkRq1xI9WUNQOTdqtuLmbq/n5BKj
+Ei1QHkLNHnWdIUBCwuPZwmXep23+vu/vLd/zPaMCfyIKZwYI6QoM/3sv2oGB/tCEJeOtZ5ZQgS0
ofKaRDsSYBSkLrxEv8fwkTPN/LLM9IUon1sQEdZaF/WNyXpPABrOM3oIDH0eqeWZHdXGziY18SEi
EPnQ2ONPAhPVE1UbSCzMJAsK6X+DHLp/P2+wQgpWR+gXhMU55P5NrGYSkFhphQ513WzzbU3c5MQS
CWzWn6NESlqvyAaJjyF4fubYqdWd+ezLLtgSA2pshBYlh1npQn/dxqNliDtcmiWpsMUjJB9xjzzn
zSYv8jw/lwXy4sVym6jaXoRj817T913KMk+Pg9PGi6IB9D57sVpH2fk4vtf5WNHCmCbY/YC48o9a
LlLqmlOcRKFvnXJemvYT8tKTK7vgEBMl+BelKLC94BLLgkVo3SpE9WBdkipwnNiPbi7hBsfvJdB3
/9/sOpzcI1oeM4j0s+MAmBDalOpQgPbQwm6fRVEPY1zFuWMf+rH4pfWmOBrEEvmTgMEKL4Z3RUQV
7vRcPWLvUTcW9qQfkNGsaeSNsuQ5fZqtF7jvu6u0MDVGjAdmRbGmBdm2MHOsiqr/9X8ftM7fpcWs
7LmbANqc8Auu+feFcGwNRZP3SrT5Npc7Saw+MIvLFtFAqVt3fo6k6D8br9FXyBU/CkIcT1ZnEuXA
ULciOyhapVrkvJmYVhZaa8BvwopQLDL1eeiMjngGNNK9iS90/nq6iOGkootshy5Qop9ySaB2iMq1
CykvPZ/pQRL1wBRYnFkiDbvRVS7zeTJXXqVWk4HFAaMHZukuC31wVl7K6e2HsbPXC3cZKPHOROj7
0MVdj8m5Hrd9liCR0glnUQYbx27Y6ocqWYnpQdS6Yknjg+yYtDr7SSzgoGMg6r0CApqX2CunB9bW
pM7pe4GUu0BBVFWrKKz0T10OGX5G4lsq3TOBUtRp/G8WBVSUfx+ZUPKqNkB3S9eF889Onp5Ku49h
Wi2/v6qOsxBruQ8Zyuth5Lbk/Opj+BrY0S4FZwgtKSB92R/yS5eI54hsCAtAVRqX1kZ1Q/rMJROg
gDSm3Vw9RyIZlt8Doqorf2iuv+umX04b8bOwsuhmmiwz67Eu7kPbdFsvj+N9TRK0OnjNLmacs+nb
/DNDHvrgZfGnkdOsgzoHlieIblbVXcZQDejLmoRTtoT4xu3dqQhUmW+zzarmjrEBcBDcCN9SlkOg
F69UCT51PJm8VjUx8BCVQbBS0mCZ1r5zzK3kWNupuJolaDP6tNUl7z5iR7We8SX3185R763j37Qu
L54Ls4S5G2TNIZnSBmKnWPRE9jxU09lvuV6+ZNaQrdFEPc8VOmLCeOlWwEeQ9syWEPx95gPoBQge
jbu087g4wbtyH83Ef41lWjxhLLn6ZUunPMypvieRYN7TZ3XLiiwGT1uD+8ruqaUpx7KAB+bhB162
uZceOcXku2JSRgoHS6ztVfVGKwP3kOk6ucaidRdSJhDLW/BtKnnWU0YkkIlp4TU4SkDxhj09m5Rt
Ph/clfpWWxdKUG7dmChfo3P0VSt8604/hkTYUOTvnu0+jbpdfxn5A1IzTVbOT413tkzoCK+8Lix3
FN71Ls8pIcSszZG6exWBxqU5ya7zpC4zaYEX1aQ50auQoN6gQBWAMXwHPWYXRo22LpXUgLPpqOS0
qSbz02AxO12KkBQKa2TgOZifJc4FdxGYGNImbaTKt3AiwCTZjU3LRL5mqgs/n0XMRWNwTOtVrQ/a
VK/OD/mQj4mSIHCYPvJ5V994K6dRwoNwyvIpC+v7bJR3mHisCrLZjk7tEOGuOXJhDlLbaTqjMC63
zWMVEYMTJO5vMZrekVHKXxtKnA+cs8de72rkxvTE4oQTKHfQWmUaGdwhkSalw6cg8hp75vRPsQtT
W2eIzukMpd7lzyZWgrvMuZd6Lu7v774p1BCXcF4iSWbcmFexSPy+A2WRiw/F7CXc7NpeCxPXbBZX
fPJNHz06UhyjuC9eQ8XW1wA93QeKhQclQPcQTW5jl3AZ6XW9tyF/2FrN5DKlIBgxc4wHM6chiBbO
P1tN1W1Ns4hQSVrKTxKXGBjPw6BIr15GrpG3uXsk3AFIn5d5pzgZwyXnEJCD3H6YKTZDalxF4x25
YoNGLUXwFCj0yo0216n5wyevMY1XbegxHdp/UZZstfIf5gkAN3YMXk4ud1oZKTS6gynVxkqvZlZH
O3hYNNt73Ea1rOMHfwhxNI/mk4KA7wXwwcMMSy1Tg1xzORrkt2CDZeRrXyynpDcylhgKI79beG2R
v6RqgYkyLn9EZRus8lKpsf5jyA6CsPiL/5PEkjB3PIunaBgZ9NDbC0f3lxJHxpOHlBhfZ8CMWe5H
12o/KcJ+oRxw3mDV+EuqU+WIYI8kDXyt22SgAQnxNn6MC5jQUjT3eXo5H166EijHZIoYyPMW31XX
4lb4AQGl+otvBDZRLBhHLO2J3tiMMIzmn2LCcywHnF4XVnLj6BwWaRcN3saKS9o1ft9d9NwK4CIC
AEU9+V4ZkYYEGrlD65cGeudeefF4sq8dcchGQdNUK7UTYF71VHrl07coKKLdsGdScJST61smtKnC
zm62dq2Ex8ZNf+RR3B7KNjYWvdG0z73efBqVqNdJ6Pl/iUbAXGDcPtOW6E/SbRcC/OZRKSIq+6Im
/SLr74rJMQmMSFkYePNXZhX7vxiDlrsmdUemiAlEiGnQ2xJQuqxNC0QBWNWNU2lgMEFWrWMVZeBs
FYg5dZDQFWujSt97U/GW6thG58pu2oehYW5eOOnBGWvnrhbh1yBd7GhDW6xnt2pmR/2mY5ZOnFBp
vHodgSMTVObkwaKL8ci4izraNL7yrH0LOWg2f3ZMd49xVnJxLSwAx4Pu0jzzL1Gt+TulBxhDZVAB
9Qdi6kbGb5PYYuIyuHD55KAu55LBHkp/N89N8TyQuMr/wXZdmk7Msc+JkUQHBeSTbljRLZ2y4qRT
H79V3owrPv2BnLO59u75io7omYDyiMa/qP4YroTn7u1at38RYvJK2BdnDn7QMeuiW9i6R3u2HLcc
iAcl6f2D36ev3xNczNUL1aX3M3OGk/yAGJNYBB/tSJx+jmqLbkLQ+TPF0zeqhyTnFJldVo/9maZb
c6l08TjFEsz/+5BumlLqBJDPAkhU/pf54hMb0kdvYy7nS0wfaF8ZxTpLbrVlXD597UVCYYCs+MVT
W/MeiS9LIa5+VvArIQlpTV8TsFnI4EQjIke1gGRpurRmuCI886HvoQZAYtqUtPMDcoIJrLpnduMe
XddfpmNxUnN92FBSfKZRoWwwMF4ILc92HiN0h6Jzr+nkDkeVszYb4AOFu3Uzmr2db5JORwtgsOov
Ygqi1ahUP/qkXMQiMhe5rdI1dxuJbWL8zYBkUY4m6isLY0QDPR35MvZM4PaBCtwriQOowUN2KgVq
jZq0iLVMJwBfj4FYGgiZdS9JaU1pwERLLSB2gXuL3+UwbelNh9YZH/y2aPsIsid016AOEGz3vr8t
NdLAND8/RnV1acKhX1mmsvdsZ2mY3svYkQmMB18slF9VrFOW04PcDGG3QC/wkaT5Q9anv5UWjVH1
4dv+NQv1rdYOOwHDhZyWB9S2pVJ+2Fjc1KL/XTgEzPnxVXP8o3DIWUz3LZhvAaCutYO76UqLbMTm
5xjjLElHFlp6k9zTbFx6mUbaYc8ILSuHs6Klq7RmIMv17ZAInikfbRRqwt4CqTgpPr5njzpDtRjU
Y17NWqhZ+eBwO+gvgwYNzKkA+FSJuRjsXx5z8GUjPNRoE/XBHScddp5slA6/iJrIjXTgSWbIkcza
OgBy9VfO4AVL1zRgsJqMRNNMfQrSZdqa/lpHrLZFxfprqPU99gO6EqPVkZY63jT844UdnMJB/lCy
EoKDv41o6zDvJwWLg2aMm5Grb3sNQHsTPvkydPnDAGQC8MpekE6bNAUEzLxEaN+ewljejSbe+6p2
IEP9hzRKjFC8f8+DAiwnaiYLN4Bt4jewryXXKtrBLfemyAD6XGX8qSZ5N1WyKYNYIYOtjjGM8Il5
hA+NqCcCci3L0tx1ffY68DalIk6OWv4agc4IxhILtKjquuiCl1LLy41pxrsRpeLSkLVPiIDD1wLw
RU3aftk4BdgheQP39xoZzYV8EvduBelHlSXxSjZIQgWzoUVQpx8MR24G+kRTeoBR9V1Nv0klMa6f
Jmk2g7XKGP2FY1NLuDRki0SsitSMT8XVMIsnxwMj0XI7GQNxN/OuWuwHC/KAa16iMSzPaQN000iS
CgEZ+BIMF9tGN4N9Lwt/lYzahwtdujGnXGPdI6+agmeJBZfLbS++upZowKbl6Ou1W5fpv0CYvya4
Wa1HnbkHjSSW0QXgmWXcETCnGKTNZQogCxSG9US5Ks59R7ZRZ1QDsneoTLpaxGstpOVW+80pUBS5
zRX1vZurYAEMAfEoVzO8D8WlNGJOpeIFQv6tzaJP4mB1FJV1sYjkMVYAMHFRCAjQzIdFyZplaLvn
ovbJ1dLtn+RwA71Rj/SSS2w+xgHRS58imR/BQkctH2hKbHBpFw+O2fL9y54SutGv2J4efaH/AIsd
L8bIOnua73EowKSv6ft47aVOQJswdQo3auwsMxuRWO8NR8/REVyIQd2IIJRrrR8VtPr9Mzw7FcFD
+DsMlC0xfQut8Pa+P+wbQNII8uJmMb1JO5LgQCzYUH5sw6vWaN6hTCrkqR/UYFFZpQ5FNToFiEyn
Y4GAKtcJLqlcZ4woiwp9uF7GP50yeu2KdKNhAVtqUyxWkkfXOJHBrrWLuxGHoDCGJ423u5btpDAN
FfgqoPkU1eANB3D9LWVXldGXFYg3hODJ0gTlHJDWJmhurBITOaWNhyen54Y0+KuxRp00TCZCsVaK
rYiKJ/47EspBKCUtuvsISimxGCqNXHvHANsM+q5TaiXlspObEkHeKmHFwiqCbo+XjvtRJ5oV8SEq
zfzg5hoiIsOL4D2LYeMnTyoRSIFeBYeG16pWQp6h77gkecpTh68VaC+6GUOWF/hRa9r/AFEMTK5l
UDznY77O06xf+hlCSpLZdTPW11YIQz5NI+WgfZZTlm5jOdHeI2uK+Bkdxb2HUNQsVWdhVNZdUYnc
DSmgdrmXrDJCN23Q7BXap23GmDP3+pQDODTOoxG+2pKWGCvQbNfZYbttS21YIeUPDtU9tpI7jvvs
2VbkPQq4soAiIIGUBZHRWN2WGz/d3/izFr08J7L/LWxOUkhBSBc1XtghGzShdXCoZPa6J/dQSgET
WotAhzTduKQFDbwzQplCqbKMIubWbkCx4Ng6MsEE9birh7SitJA2UOZxzzFKIhhiyf+/iFYDbyaF
jr1ikE0AnYiWFW6xtRJhkTfLLyzHczYp/tqWXihf1UT+dha515kHbC5yoUY5MbWKAwRFWwom2FPV
jtlUbepF3SXkZzGmXY7gaX0Npn+KFB0qv7q1gzg5IstdCS2ud6mNY89DEuvWcXHGiHVWRvVnAMkV
ZlG+pFX0ZVn+5yiUpTTbe1+qJ0tJj040UMkFzzJxmD4Oj2mt3wFXc/Ezgy16eITbevqIwiHZ255/
dujK7anO5DLqE/1DpxJx9Uh57m0uwrggD6R1Zoea4c7StoGKj5n1HkriWAP41Bs99m/1YPqv9L7p
hQBBJ2J+3Nh5+Z7yj9nA0/3JcG5d8c9fjZiDFyk0eluXkISDE+q8n0EDBDIenloPQkBXDMUqkx0n
3PBG2Zifyizgk6eFDEnzwqrCWckUrlKh4cAzCYfPdOJrjLigEs7e+jFzH7uuiw6VZka0RIJhafJu
Lvq0iTFErUaVs4KroziLwg0OXRmc5kcjwOUuCvt9G0TOTuWw9Sm/sViwGrFJWduRA4jxk89UOFyA
qHfWDQf3XgnD5AjdUaaYhVynPmeeDRSUSz0UQ5VseHTiQ6H97EK3JBkh2Wo9rMymxfzdBvZ7YyU/
G9EfhVqk6yQgUBAjS5l/jlHsow3v44UpJsafMomzdbEYYnUn/X7Xp1m4Qka2M0UGj8qiFtJSi1xR
ta7PVVDf57kgA5Vwm2WKvjGmMeE4FmtYd8vAK6xnSj/tbDYBdZkR2c9tI8tz5aY4QKZnK6umH+C3
6cKGSPwcE7NBtWcQwufaA+LIyvqwde9AGFv5okRatescP9z6xDS8VZWyBIxtfcDB5rKGj/YkRjW4
Dax7FtX0RGb5X1mSykczRjIXmlm8nveP7ZV+4MAEAOmKjTN2UQbDbxf8z7H3lIYemW0urQQ7d4Jj
/2iQpsEN0RMTFTl3caqyyGPY+Yzzp77aZf2C8aN7bcIi28ci7VfBWHSvplsBS+Huss+nZ9O6fKp6
xbk2ZWPe69pazr80OigtdId71vxLoKtaZuus7aVdkbso+uDWjWl1iVRlxdwquCFFDW7z/jH6IEuV
Fuj/34PO/8Ft2vgkdC+mM+BqXAaKFPodI2gSYP3xNm/sJvnqjGCAFFH/tUvXyweH0e/p+wXT/hDb
vDuSs/lnl5IvhrDJjwp6KFbB7Q+YYgYZ41yG9DFp9rbqVPzzJfxh8B1U9xo2dzX7qdtQE/FlhefO
dTMwf5PXmYvXz8zxTwkj2Re1wUYJedFEe+KNLxoI+fkFytDGyyYt1roRK+e0VFUU3aiOuk6tr0Gn
jEtF9533XFhbcLLtVuapShWAH7ntR+s8MoZ9Rc+NVTJ9pZvfAS8w4byLRH11AHtvafIInEAAr61C
IynB8iBpjE2xoYppqB8RvFsZaYpuFTd3UdvG1VeTbeup/ZkjHBa0IY+BEOo7V0ODfl9lH0A1aXdd
MOmf9jOH4WIQDckx67X0LhrlgT9dU6STnJB6dbocinD8MUbVvc79kCa02ESBQahiOEpOcj/+8AkC
X5iF22Buz+M1owVsRm7fwS7tfBaK1bKfxFmGQt8m4hpJGyNtzoiOlA2sa3FxrQT4dhv1VycPMcBW
brWPabiezAwAbJSO5a86slFXGcqX3pCrqury1KjSWno9nZYm8Sp6NyiRE60RT1ZF9J1W6gGtBFPb
OgLWblgptCXVtoD54Pb7PrecUxIMwybX3PBmKcQDtnalPwyBaC++0ZYLRLzZ25AgrMg7aW3zpsjf
Wq18svT6vWrbXeG02n1UmZonpYwPZj19pk0Gy7Vy0s38bJi6G1ODSV7IWLsFgpxGtwvEE7f4Yem7
YfFiqY0J1raodrUcxdJjErm1W7rmbVlsJPkUr1R3pdP8rOrSmS6hxjFkLXk1Yhz28xM4mx7yXLOe
qdesVeaPVx0RybbTOve5i6srz2s/Y6XvFkoZVreKJvWBhs6wziqrec80DNfTK2iGOcsYIMO5RwMN
nm0cN/GL5zfpTUq7hj6WMDWk0YVvmNIPelGs+/4th157VeBYnNORwWWtKdc6bjzYV/mLOdjGQ7OR
UVoF1JRRsRvN6q73qZCX1vKTTYE1czG6rrJNLS5VEx7YSDuFpYKr8U546KmB6936iQysQP/fZvH4
Nj+RoUiT0gDdCkb7pEwbs7GU47xpOOjqRea609qS3EVFNhDduXb3kyYvc7K/NrM6TwmxyC6QKsUH
A6bd/JJZu/fndfM+YtePgHDSlwqSOAy8ERCO91EnSU9ITL0WujTpdofokbKc2ZBQyz1qV/1XY2SP
XaaWP90x/0XyaXWRIIhWsSdXlVkorCRoc3DUdqd+S8GH7236OcztjvvY9GMRJSjoI18C+80wXM07
DcOgrzwkuy5y8JX0qo2TocDUMP9YEY5xCsx3q8SOHLS4XnKnvDpJX17dZtKn6dVXOe0ahQW8toiN
R+nqwXF+xfxanOzxNqO2WOKKUop13lCWYj66QLV1FxxI+irXFPjtmqkfCu6olyGvs1WhVcF7xzet
s1j5beRYaR2/f6GtwuyDKJRTouK5MDsdhwmIzjdFjA/zS5G6X7Iiad7GluPcDq3qDATbWRkGUtvO
oluYooN9y/jTMTekzwES9KLWhADriaw3bohCqofIvxc+U7L5JbDxTokTGq/kGrlr5oJw1NJOfZBF
VS+nP+SYvvcCFuao1o753OHu2cd4KjdN5GQfxQklUfORWEG48SAS7euebm4XZGfgac3HkGXG0hhd
QPQKKj6rVuF5QhRgbMKnAu5VLh2zGdYxGtK1rHM+4GlDHvs6ToTxYBSq8RiWzrDzPzw17E6e5KDJ
aiW/05vO740BT1JYT/ODoWYGDW/73S20ci+JLkJTGIUM5nOCUOYf5w3gvJCAUwKWB5vZjK8l6G7Y
NK7310/zQ5DMWzMT8SEpbJgkZSq5rxnMMSI4f4vezLpnigixzP2SiJ4sJjtd5AZrDAVXKEvoH9QC
+cKXrvGgTLUONoobUwUC3NUBbjfNk4Oq5ZSwfZNcnXJNocoJ0jBORYmW1Hu/rrXrvOkjD9KENkQr
CIc6yIokDE5ZSd+sA/1gWuJjTC31MG+YnNLxmTaGNYzpYt7ZOO6wgVTy9Ocl80/z6+bf0P68eH78
t6fnh/MG4mO8LnSgkl055lfKZ1jcDZnxtZdfvX6IBHWsES1LHy10Ou2cnykFvivNak/zo3n//Pst
BJaFrRMlMT+MQEJf7ZamVRJWz/OuP7+QRJh1ygZKyrxPMYYnKJLgKNyKD1ytrmNO4zkNjLUKQmBf
CTpBit89pyHN/27ofrWxU76ZrUkeTrHpDCGeiwaoRMHKR8H5ePFL1VjhfJXQ0o1fVVcjzHblR40y
FceyRcJsaRJQXSVc2T39mMSJ9zT0tQFTZEoGAMLwlJgdt/Qa5TWljGjC6qks9fKJ6oMYb2hY4Jx5
GI7eoyDTb1NUOq1eL+ue7BpxoMcQFH2KtopNZatXrXICtv6r9/Wj7pHOKRiCLjJLoagdEaXW+IgQ
bYfVjjiJ6JHANIYp1M/P6CJ+hGRsOUPlvZlwI7aN57XbMB/TH6TFLUQaJx+N1ahruBJkPicqdVuq
B89e3l9UptIfjl6D9DACij0gM1clGwm/9sYPyFHaU1zrj00lWa82ZBE08bsWlfZ76Gn5Jrbx8RZ5
0RCWoHR3awjSjWqQaTOjB8fS8hD6TG+5V9VVlXDznJ2kUwhLWpjFcX4Uq9DDLdruIFDqx3kXUtRx
U+flQ9nRMaBblt96aWc3WNHaxu0rYxkYWrvMRLoncjHYhAZWmSYPpmHg9CN9NpxJKD+OaNd+tZLo
9NYp3ipm3PeEmmkniczcalGYPIt0fJ5f4E7G/bDP8yfJebIXieFvZQEk203FeRh0/zOqbNKTSdK7
+Trcjq6SRI9Aa3hrDTpI0//EjksOb2uDsZzElcSyr7LWUdojDmTC4+U33M/Jsk6i+NkpMcZFRXuc
N4FuyI3WJD+yYQA9OEzFTEWPD+xMomBytjSxdspJLqODHqhD+cx9LX4SSY1NC1SZlkmgt/odqlo/
nZ8Zp78klTKYLvsxt6V6KJVnGZDxiskn/NUSNCX1EdC7i7Qg0PRtCvPmuc9hyQhaZDGoQfpR1I2G
+ITTyG2qRstfm/YxhNbCkiHFkzg2PwIbRWliELYYCqP+ERPEPgJWujdukZxze+TYnfZTkT4J1AiE
MRcPaQZUaN4MpH8twkSKDcJ2QLqN0uIFb+TDvMFomTNHCxVCaAglRAf8GFm9eCxzQke6DMdE8t6V
lrj1jgFUMHW+Yr0BeTdtGJD3G3Sr0erPPti4B5wXdwSETIBymzG/PbR7j0AMGNoUeDpKBSfOnI1g
0q/oqCCDRnBEFcqdxsS2Uk1YB4ZZksnsyp1VtW/VJPQMErDgONhYBxhpfO4aqv4u+OSWUdNOlTU5
1vykTT+RyeEvEPFpK39QHn2nGS6iiYaLx8jiMj8MSVmhXUF2JFKyRQCU4cFiJvBQpzD9begbK9l1
hHpPD+d9Q6V8oXKF6kZLy8o0g2QmZPfOUFtnbLaH2ioRlRqVvWeyai45DIEiKW57zsE872KzEpNR
o9j7IwR2GcTaQcCE2StOH53UtmWGBWWAVnUAhaqgTlX0yGClN0a3gqzsVW82nyL200slh99JFIXP
NMeogbIG3PhY/tRAAC0RUhVVq10Kz3pipe3y1/PRo9dvmUuj9EHxB+CCVoNgKIQ+1VwlQ3vWu0TZ
4bjIzi3x7f+1qcrxvcMKW2palWwVs3Rw6rv6opZ+NSwSwyrP3z/K0XNPcNyLVuUJUDxPkH6sI//4
Y50qfFudNTyqcQ+/UnW/iN3LyH13YN+1XTVus8DMaeMBYG9o8DUkiq51mkBwr9ko2LcOADD6hcmw
fTU/Me9rKET5lKen5xc2vlqQpDE99oyEwGlaDzdEOMOu8DP9rAM5Zg5pDBz3g36e99lYUv76adrX
J7VAAGga61EqJteXaeef1+TUcmqlqYc/f+D7r0wvA8kwHLSUYcyfX52fnTexJMtDdPiv/va7f/4A
g9t+4Q1hC9WFf9X/9jqd0JDKa/E8TW9ofplqjOS1DMhRCf6T3+8FTVa/wPI3LK2yFhuzLs1zA4l4
y+rmwfKV/pAyLgEJq/TG0fEQW/mUvjvN8Ox1NrQ9Im2z2Vc6zXzGWDjeRjs+DH4N7bLOsWphahvH
yQydc63xFAeXSVy9UFQ5QU5/cyKQFOWNvMyfrVBeOzNEyhAl2OCGIvI2VQu8H28v1OkhPIye5mmL
HlwVY5w03HIySIpoS65T73eHDvRBBWx2mzcmQbdN2ZYnu7QY7gQrqfuIx8kWB1kqXipXbR+F0/Rk
QjVnLeo/rSF6V0Cg7grL1q5xBXjVJGVKSw376LQm1iHAGBsjOnGtC9/atnAPempGK1fG5doUY4g3
uV1BF0NKMViHus6rNVc7Y6npdfIwmXerIrCoTTqH/193q6qyXMI00FmFt/Ylzdo7senLttXMl2Sc
gLlVo7060XMEaYscOcRJ+FUKXAR7Cnvs+xIMqUaL1FTlqhn9nAwP7A0D8iloFPXCgdWpm4CiUnIg
U0N2j7aErlQm9Eli3VXuDoZ9wnrNeiXKwn/28Scd0NXY1Mo8W1Q5Iu0yewunR1WMBD4R/np+rg1d
5HmDNfURBoLYamP8rRtGgSdreqjP25gr72He/NdjlKxc7KdnOtJJD38e2k7kwMqfnvHMIV0Z2MGX
nWiCR2gqwWNB0hHNlvqKNzx4TEiMPlHefj83v4r41NEl1cFD7/a98T29XXktkPM/++afcMf0p6zq
/2u/aKVzceaN4hHPlOsVI4j//KVw8FNWZhYhBWDzmcL65c3vUJ6EfaZBB1LR678aUJLW85HXlWX4
/9g6syU3tW3bfhER1MWrhEB1Kuu0Xwinlxc1E5jUX38aeJ/YJ27cF5xSprOQYDLmGL23DlYZr385
PaFRin4l8nMxzIE6hPb5YjiWb8GHXuNWxIEeCCNMfIG72KhfUrqip3nK/hgOVmxQ8c8RBv3nbIrV
oLaLIKLI2sVynp8Z7c30LfskBOyT78pxDqVbVzjQuCbx9K3RJ4OLwyB1b3UNo65vy0sjqqcljcTV
SVtx1bKJFEEDO5MjRFf425PqrP7n03aRwdZQksSCIxmhy+e//PewfRtsdxk+8TeV5BRoSRDZuOOF
xJiloVsnyw8EB+xHHXoZNuZLcqdddB48n2UMfZUIdxwwJhSIKOuvmYlGK9beSwB1Id5J7mGkeHZ6
QdJxw/RXH+dhp9bFSEQIgwmvapazw5APyOOj1yv9MGt0skWszZ8TzTjoGKPBEKqaP4csXCOOPnRH
OKQ8OAkMab4KF7EdwiKdDuX6MI09QQTtMJIJFH1ruS4DL1LkhzLRfOzcgE3edJPfk6FOXxPj7Ys1
YvYrHc3+6mwDpC7akyv6fPPdtFq/QqBypGNSh4hzvWPkZdNOdK6RMMty5XEUDgqTfEAOnc0GFZbG
AGI9lE18kDl8mKhV/vOUO2qglqqrZ5W1uhsXFPDNMr52qD5OPWlZSL88r2L2D3lyX7C3RqDB1/z3
UDR5e8gzzpzaarSzE6mYtr3tqE6lxvq+Pr1tOLeDpVFiEnrDIN0g4Mki4yI08l7/jPWmRoIKA9/U
s/aTCdf2NKBjagaITumKuUhtxQ4AAqCnWh8i0cyfNtaFxbSUMYR8/D/PV6Vpg5D8P1+eozihXdqe
q6xYLuhyl8v2kTcnJJj0BVqnubxEMBn+Pj9mxnRBHl6nyjftyN3C+/EHCPY3LlfUNmX+YQ9Y7ZPa
NQ5ZlkXcOLKj7vbZpyzGr0yqKVmSS3djHexATvLCbx+ptpjoK0+0FAY8OeXUAUuJYwZzhnLu9FRF
tQLYzEwarIEjC79JfUSPbx5g9LhMYmOP5xKRoFvmncsStbhopQptZftwyew7NsuS5eI4U3rQ2hSI
62Gy7TKNlXyoh4tqs4ix1J+kUk87HJLFk04+IFW8+0zGx68oJT2+8OTbNMJWUV2T6T5t8XNplwEF
nXYibWq6Dmo9XbePtsO0Pvz7nBjhzEdAR6x2oimE78u7srf/z8GAOHctDPRnmPuDZmhIPYdcvEYf
2JGDea5xHxBQopNopn+z9dH2fFViXtYIN44ybq0zmCxCHG+qs3iHvsfrJxoRHal84eSVTAbUvB3P
wKzW+8bOIGbuUdX9v0mjWZfJ5EU22sUj72N+a+bSvUAg/kEpaGqGwV7/F2b5/JRZ+teYTsXVsjqF
nu/M6eQNpxJ1faMq6qkt0jAXSI5poZ+FZrvn2ow+4VJANXYN7ZBKl9nzaAuQDj0DeK8DJEEkgoaU
fbdy0iuTYWXbVug8UtAKCvioU0IUmBa/Jq06nUqFTl+mz0dH3wnC0vws0dK91evf45C9jpmL6ZtE
xEUqJ0OKem/W6pXz4tgK/V663NvKu8eMG0kPp+KgtkhygMkHi41PkviBx2IQZ6UpKwRkuisl3rI2
8vT9bOsakr1vQR1IfPRzhxv9gi1DZHgnRgySZAgkvp5TIFTuac5b6U/ibayhTi22xE9rxX/yVnQn
wpnkjggCuetioI36BJ0Qg/wuc6tfZN/4Myr8mespi51ylyT2mxpPzqGPx7D3dLYFOoTScvROychd
WwFDuY8piOec3vPIEMWd3I/CEnKvluUDqxXEplTaeyPNUl9SHe0KxA0H2BnXJYOf5rkZt8TIuwBz
oMWnjSbLGi+AIFXAS6ubzAxrp4sPyJ1joENRKyuar1lJxolda19QNRi9t5h0Ujveg6F7EeiUfQ78
jRYZWdOAwXSO7QOZbtZHBXlDXXvgqLhvZQwCZYp7HJXmITdw1LvAZElh/3JlV33WTB2p1Mqc0T4P
wZe/dGjjb8k/GHz1E9okqI7mCWPD64SflwidQ9p4/WcmSR5m7LkvS0SRpaNOzIvVm+VV8amG4mRA
7bcXGgZTpVMqt3F3jBPH3mWS0hVXTE/w58FbZAXH0NUZLKBwLWjNzBW8Hs/B/1TiIWw1xHHFaALJ
qpC6Opr7UqT9Vc3o/g9t6XcN23qX9Mi+k+9GLJp9k0/wD3JmAUy80LIyirhoEWQ8GJ1lKotzk5j/
ODHASkryil6jUNjTdaFMYJT1f2iBnyaxm+NJvVUi+ldlSLMTjP9JqpoOUqOrAzkAbAiD4hSoBHK+
XNsjlgZHhfAdvEyDM2CkZzGi+q4FMnzVnN+6yWgvtK92JinHNsUs/uma/BqsZxTB40ebeIo/Rdlx
Tgzlnhl03qzdyrZrnJkEE0JHepcbcqpIVKiDkiEvjp9b11MCA/kgiBjuSL0xHI2uYxzmEj2BrEG8
8Huk3quYPXtfN8PsDyn7IcdFE5bJox4v7dNsQziAlTsxZjhpg1ccscS80iZj9msGIkEKM8A3mRWm
kHA0il1mdj9XcJAxZXd7sa2LAqhnRLR3rao1gW9El1KjCIwsnFIYP/HAKZFPIfjG9vceWXN2mse+
v/ZqM5+j1NtLUbEDh+h/xboCrCPzTqDhf5EsUTywR8PyQeSYpez0gRbDiY76KihUZwgtU/uuGK7c
vJE/aIHdGeTmULxR2aYqMi4vkAx6dkkjlQtW+fvCYvyUMgaMip3X003tlEI8F1lbPTEF3JMdf6gY
RDwVAm+O1uJsjpiyVXXn0ULpLd/tqPDaTl8IWsh+MS7sblYzycBUiPPNk/m9s+nqGCUhidOrwWmx
Cjbna1qK5TplSdvTNv3fx9tHw5IrPrGEyt9PjAr65c7IGoA9neYTMgZNeZEnzUhD2RIai/YDSpMk
Zw7h7T1iqbi6oFNtWl1npbexSHlmqNHCOZWIBdDdghvOBxrGjEP1WHub0SnXvZvuWOPLAlpkP5jo
RwvnFOUq43nu9YeZmxExpw3WKAarQGQCkXrrgMZGrIRxQTqBO4ze2bTrYHMUVK37u5HEpttk3e2i
OidIgPjKoo4U1oAo2ndiRoQxrv2xnBwY0abZPoLI2VZZdasw+j88vTD8aOUXKHFLDkJaPAQiJ+QU
Ut4XbXlq09baxVObg0NUzKvuwrFSYtq8LZSnlDVQtYFjsryHZMVi49G41AmZHFSuD+ZUCNN7JmXo
uEMz6Y6eNte3YiBkHv4iRi1kWbLkSm5WCEXkaO1TlMnbzFcd81XbURapgati8GvW/YU++L5XJMAb
vFmaLDyWyJjFF2VkYYIUB/Ef2L31JdEOoq3pBQEByHx6Jgh/ezW4wIdD27BHaNSuuZK92Fx1NfqN
aQqdhBGzV0vMt4SgrJBREgpQ7qbM9WwWE9aQHPm2Qh20IALqyjOm8TvcfD0c0KOXSvWbxBGVxFxb
HOYYHSh9coS+/S0nF+ksvJ81o8aADgUvWUEkQsN26dwr9T9RVDrsSbyO6Zbn3Rer+tNr422msf9M
tx4RJ+KmXQ9Mzi+jqfjZddYL8dHZ0epd3hqjNV5Y1Np9FWnFMcFt/Gywb4s9+5Fa9bOZtBrGQF3B
WImMp9YK+u0qCLJZwq1eH9nt2Dx1E85pYpt7bPCwdAZFogtPHNRLzRLvHcf8Sc4N26EiCRt9fupF
Ydy2Q9sOxk1p63rfa155wDr0n0/YjNqYCaxfOJt1EDlUudsX//f/bh8ZDY3UzAAR9P/7rwl4PoTr
lfD73jJu+JlQx/73BzuDfm/sDubb+p//z4/katfJKbN92cR/0qoaDxQMhxhs6i/87flOR6Dx1XmC
nhvWbLoVg7uf9NF8weAIDy0xy4c+6F3QLyr9lZg4EdWbVlmWfEcSP11UkqMLnsXn8zmmjst6V9LT
mdVdVDHrwydxRw9E8aEl7VPCZdCZanJuzJI0rqIof5SVifAbDeJFbzIaWIPDwCDQrGR5ndWC7kw3
WuemVi+44LynelT1N4a0KkLZVjlvD2vb83wckEm4PWxsBe5Wi6sN7cB0VFfBZ4x59Gq35R/m8+Mb
XXj9xSpDkbzMuVu8jeuhtvN/XakMOP55JA21O+SaWgSOFT83nXMrbVnS4hv+NZLs1MOW2xdNXODG
/gcbOyO1evUVpBXs5W5UfaXvHrIZnbOt0fIFN/msZDia8NgfiGwpdnYjy0d2w0Nd+a6XTiE0efc5
iaFwNJWy4mSxSCWtPEKy/I5HbAh5Vg+hGCjOhjZc00vjRv85aq1gn85lM3bmvai7oHAwdhOKB/Sk
rMNyCCCmnFxp/3KxC+5sJ/5wImpK4MXIGSPG02glm5oAhdKxfggPyk7rHg096Z+KuBvfVxZM7zDE
RN+fhIWzHJc+BwsoRt1vaswD7UjpH1H0fhIf8DAVq4QrgAxd3CqzfGFS9FT2bTgtDfvm4Zj1jZ/h
UBI5Edpa8mnL6KemUQFpQjkJ4e1HOd5z5YBzmnYX7IVdizekNESAq/eRkU/IJPgZE/t744lHG78s
NE8lQJ/9Qkxu76TE5Qj55MbFs66fey5nOTv/EvV44u377imQy9Zod8JjLZGESzokXdEBKkYDc8MD
226g1sq5aIkQWF60agHGWZ+ciLTpKVDLCffZzHA8j1BKJcMzyhHqAVr1HW/iol+VFxSvKPbwnuQl
4Hw5FldjZmug3tISgI1w62Om27+ajrH4oL4KSB87xkqIcQcbSl4VGJBqJzk8GjqSXrH8jDtQnr/L
sWa3YP2wjBeCo492qiNyFzaXnMbGStubEzoipwuU0W535eD9VpcbcvVTU+jvSI0/+5TMPMwtgSgR
z/XFj9gyH9ownRlvf5gsmOvmBJHPNU3XuV0TQCI8NPjqXEU+wELahLTW3gv56iTYX2vFebYd7+Ho
yoleysr6oj9pPalw5Id6FvSRJ6ZwdveEz8Od6ucKqpU3Tq+pSYtCnfHmRZTyTVDMymNk6TfVkL40
3khnwblQnMe0fh+pubB7Hi5VYf7Bnn7mIj8PcNsAgT2pGVOqBFwlzicG1Wn5JSicEVe9DkVDyTWw
03c1bjWjenJzWgFSsX42JqMFEwocWjF/0hpuL4wrV+lzQrvMadQPp2Jk3K3NwPX1ogskdwWX1U6o
5j8Ynhu1/1WVsPybCtEbjKozg+WDskJGpg5FPmXu2MkRhIf8NaveqdTSg0UFCB3W11eR6n6yUWtR
2WSsibktzzVW25J9e1zARvIohz1St+HQWc58wvJf7boc90kcnd2f42SfGAIo9vKyeOW3NKePKbZO
qOD2eVQG02zeMCweakbgcc/oi3gT3kzfs/oQ+W6QziRlCZO5T+uTEHIsZxzMo3oT2fSsOnTXx4SW
iYGNu3/jJgL7Obq5408mtAtoaHatqa5BiV2O7pB9YwE8EIV5dySfdWoLwQqNVyxPLOeLLxL70PbF
E5f577Jn4SoYp6UJo7rsVqjps8Pp4tjAn3vAorH3NUwQsVK2r5V4HHt1ZxntaTKGa9+YJ01TjkLP
ro57Y/d0ssZO7J18xe51vyq7NC6a/k+t/LRQCh5rjbWxHTRf10lS1353uvbduDl7J7yVSxGgEH2x
LNnsnBnT5TBcPLv4wbQCkaURI9xPbpOtvlFnB7amhI0kWHrUUPynyvRj6fF26WiNaBp/ITyKuWCr
b+Top9rmom1atJcOs3EDQTQ09FVoiAl051gfjo5SIyZEfUyXt94V3yjDNDwqCxVBmXc/Zms+t1jC
hCcu1m9sREFcj3eNGxPOr7JIcFJwXU5Kh/LoKqqJkYLimx2sID0fv+ZmQRMqQHV6d3w0D4vAcc7W
VXKShcC7LshZApd03zgOynG525GZYiXLeSOSc9VZV7XBjeDE3CTAHqT9jkHGGwEr7DyZVo7u72RJ
Po04uy8endfp34pKaYEK37WfyCr6SxXHf/QoCvIpJ6lei0Ovme7WEPSEXVaTjTaC862jtTE0ZDMh
pTHZvrqKhpG/PCz3ekAVbqOSQB5MxgaXChlOuALJsmUjeNGG8RdbFoQmWgfSORJ+l2QPUyjn0YCG
7YrjerdR8+hLUzrfLbHGOOrHbOI4cujc2YUhdtxbQjLF7rGeY4NT2q9BFv7svCHXelYnzSNc4ikf
rG+DWBRrAJbQccbWSY7vo/0hiug5sykh1KI7GFJFTIDof9HRMZml/En26L1GEYevvzjoeKQV7nbE
Iu5oHJyIoasW45dJGLc9ttgppfMCdmivTSjv1C790ouJYGlu73CcaVyZ1mMyxx+IAegW0jpLdPky
m9qXVV3ZBLs7LN0x7pPyaCycTQNNkZRhtyPyu2lbD4QRB1GNF4Rr2Nc7kOt0enVBY1Dmw3cWwlYI
Wypb6qr6p+LmX8+QiABnKhrbLuSHzqCavjS5cblu8SvH30mv7I499aOtqn+XKH24KeFgbDKoBAz7
3WyxOVfEJDbSbHcOPIcqvacqU8OBfWIrvEM7TdqRSFh/Js0ktAo3ZJsS+V6n33VYRlNk5fQa8z9V
It9VJ4DOkdCpoaDCSXNXUyPFSbGEtq3+UuuYlDH9gNpwn2KXsSjGY6YVUb6zFd2PqT+7HxaQVAuF
ojHSSMmRRkNYmIfmoJHANIzDHkOCEasHeGxEtKgHOSWhTGXQZwxbMUblTkySZB4gHTaLIOfbZnyj
hQA1o038RBaHXs+DvM3WiEO/NGmJz3uZoObXGIYDRZWM3XPLYeJB3JosUYF3SFmqkG51DumqN7nB
ytpH/Ueek+Zj4Q0NE/x/0R17xzhIuPYyB6mjh2hdA01EYeJ8V+ydiHw82ciiYVad9Ir8BAOsWfrO
z77mkl+a7CBVmQ/zFD+zMp5nwd8tCpoDdhhpRtjRdHFoaMlxDiYXsW3qBHUmAuC2hxrQqs7tTLq+
IeZDLqaTXjjHAufuQBujzLTnnp+uGSYorAVu7UzmOu71VjlKC/mOfKvo5c7cPiK06TSFT3E+MOan
udPB9OEOLgznMOZseKf0yCzhoAoTwWh6iOv7wBQkGrNTp3rBtGinaG004B2IcW+wzQsK+DPIDdBb
qGjAeQMZN8Z8B4CkGtjXyh6DVE9PtWtdRrtGIjaEmtP5ZjYHSmrvK1giSZUTOOKcZhpRLV0Dp3kC
7hpOzRLQKTxgbwpmtBcWe2Uwrr6UDk1hJ2gJfZja6Qg+I2h1BBXCDQWZBErkHuAX1tayso4OJjjb
jBaLk93TUh4WQClCt1EZO0elJxkh0/kXYzKpYhUSKdrTGJqXg6myASvyMI5TavU1W21E6qG+um0Z
rJ8XjuK/KCkkxGqPNedUKBiei9mvleKWR86JDVwobAdv9fIW9/5q5daMi9oZx9WEu6qmBn/9fZwk
OzJUJOpq9pPeDPNanEygJnmHMB8OVwxBmg36eXAKQD3pIXX3laEfO2IDxCDYMchLbJbXfDAvok6P
Mc6VuDJ+C/ZWGidvos5hb1mhXUw+NePK352jwJHuIVdUP42Tu6RXC92B3BD16HqG3yinkuBV1fqd
57Of18QTKNY5h3g0pe6J69cf1aNU2jPkySDn1XEnyjp3lxv/TKumpeiDiqpTjLafY9TVLfEphbzi
bo6bn5Pd0yOzwfBph3JRDkjQcUwpoJks3lOvDVfDBj3yxQLeDz1RwVWL+GE74KI8KqJg0DWgm12Z
sRnJfqctH8ol4i9kxvVzJaTBm6jVA6QYh/01cMCOGeqtQ5LnInXalSJCTEx8eWvNL6McfjA0wmGz
xhVumOHt0GpWsEE4OmVJrgVOEcBI9dc4HtueLn+B2n8L0uiY1FwWC51HXxfOQUZafklwVOEPqGit
klDOXpegNxOL2i6NWu3cGtVyn6qLXv5Ct4epTJCDPsxRfraK5XuL86VZrzy5iSd8TQWCAEkavwk9
gFOZKGx0uvFbAMXI4omASe+eANYmAofDlhKF1wTr6xo154moYb331KsKYOBKttxnM9bGu0VbG6Gy
62t6TDCPSdjLxvbeEl+2hyZSxrVQ/N1Jwlg3HHOhzW8WufGMrQq1CuzuxigUMNb2KmwZJXRfl4CC
8Z8ttiSe7JxzyAMCSNufHc9QXs00Uc+auXjcLno6MmUSUmxOAcmQs79haUDwJUcWqMOGXK+qKj6D
dKAAF2m1Z/UxdlKDXrAFjDpwSmjtr6xY9D3ccszHFsqiuKXGHyT35BqDtF6pPjJRc7SqUR6yBX+q
FfY3uBH6EDOiyVLBED+iZf/3exV6Zvql1xD8DAy46qaI2oEDjmN02APDeJbqApANZM+abvXtv4dq
hG0bOcWUfxYjm3jRlZs5O3+NSxgyc3/s4r65mMZQrDc7ybDa02lBRL27L5SEYmUNTh07Rz5VKnf9
v7/QPFCKJ9050uY/SVlb9wzj5eBibVp7NsmpM+fzFo6cm17MbwNSejt0ZLYxCJYTPAhHo/EwAHNW
i/ake23/9PeFmVr3j+W8uz1cuNlUMioZDuYzu/rhphfxERpJdNkOW/RV5aS/pnSxgk5b6Ufp+ln9
rtLMu1s24pPt0JksE8xeztujZhUw1ZV9N/GcHjdejLKCiWp0nWEk419doTeG//yXfJHM2o/GcwT3
6zS5aYuqMAzLTfZO/KR2+6H//ZX+PnZ7dY1snOJg+8z2O02R8zyNCKSmhTHPY5ipOuJauoBGu/mO
ofbP4DrtcR6NdVKqopYndR6FpKcqB3vlz274sKYpXtopGU7bIzs2fydNM+Lo6yYMg0bjtysTazDN
93ZuomOazt51sJt/SgJrwu3RdrC0rmn97UMs5Y2vinbfuzPWgKw2PmdzAJg96aFrxcOzqT+P7aTf
PYtRKzCi4YpKnw2FXjc4LeNdFNPG357ndz+pEVbBiba1NmfzUzK0SFDRt2+v7/ZKc26yi9URIuJu
wMZr620wR7At8bubKIjWw2jGzCi6zELphQwG13DU+UkDIjubcC1sh2bEqqCjLvXLrIDYRpJQFUQN
vfBy6TLfBvAC86q1KGdk+iLy+C2vkjelSwKCGvXjQC88RH6L/7JemT7r4tPmiK+cgT4cwSFcqMpk
HtfvjUJnOEXewODHm460GNL3lpwlFg/5+IuIJxK0xbpDe6jnxXkwFc0CE/IXOGb++DRCS+9m3+n6
Ti/kTt6JGBZ3DNthLTTiphdEA/UQK7gb4BIakQYrrCfoem3H6lNm3pjeGDdTnf5ZHfj0zca3pMOI
alOqH/sRjkCrOzSW6+2sJBwuIuKsH2jhw7ObpTGGNVlt3cngTrH6qIhWSD6ixHQRvmcvmj6ce22Z
z6lRcto3VYl+PiOtcsifUjbsJ2s1/BrrYWxittlZQ86XlYjSLzT6w+Za2XhqBatA4PqeFn6IkZMr
Sfan9pfrPZYm037ERNJILltymFvtkeUkU6h5hF+MTr1HUudc/hKybL1ID8yb2HO0FX01dYzeZG+D
n9fmCTFxCvttCzufB/tI1sOnh0BZXXl4hs4YlszL4oOEsTsdptZe0hs26eZWcZLfJLarS94hTZFC
FTd6LoSy0lDdlV59bRJweUSEqeGqo7vWfZCnnU5rBcmpk3Cpmkbb0SPSp+SA38DDXlGUvOXI/852
o7jrHr/5Lf3eQP/gbAwgN0fw77bmv80MPmWWMnvKuhj0VLs4T0U/8aeXvGyhWpnVpZa199679dXW
4Hw6bJFiQx1C3THUY4cA0h89YFEkQOV+OxQGWlPbDVVN6/bVhFc16wi0xrvx4OXK6L2hDFbyRwrh
cIkl4dfyOVat/oxki2jj3EQvtz6suEXfdFpkDhWQWj/mcXJO62+c1YdkbhPEaPAP9MakL2lkr9xu
UNvJThHMnKQTur7QhXOCku/e0vWObygGDW9qMxTRLl73oovPOVSeDbDeVszV2R6tnS3OksL95Tri
zyw9GW7vR18U4jjAy6K1mSUnEIv9MZO8BTryFhmhTN7exURrGcKszak5+9bGjjp+/XZxBgzRqJPh
xtkICt0U9VlXcXsgeCiuf98sQmmqcxPF9WmJxmAa83Ocu9HJklofBYBUh8MMFIJAvHV2vTTInTH5
XraPpNcxFmTgqOvDuFOlQipCm5fNWXTGeStXtkO9jukg+X+a/XpmeymxTkP3KpCY4dyvaIA2rv2c
lpGxs8q+O1YIvyLmMjD+qvnkqEwRt3LFLDzcmIw0CorB/ZayrQ2ayUh1Dp3CydCWkWqhNXaOYRJI
JYmKfzJciljawGlZTBDXGmG0I/dsjjGYsPklqrXPeWqzJ7WGRurOyXqGkRzSxTPMz3g4bsArVzja
T5U+6J2c8uZnpThJUHd0kuDtn/uelFDTEeMBSy8KRleH/ZNE6UtnUlcyo0C/jbtuyY8wPRG/lo/t
sAUdrpKF9Rz19PR3oWloCch8CbF+zvemcMvTtgj/XVDV3AOwVKAX2dbTCVifoo/I6sZ2/ns+g4Iu
Yc16eL71UT79rb+a5o/S4ZhSpGrcvPWAALG6OoMyPEYNkdm2NPzlsNU2wjLUJsZjLlP+HAE3pNGF
+dieK8tZP+UxQ0uXcLB17ZPIl2AZrR8qNZxejSwf2eZ3rbWM/ZJiWSqLwn7xTAdIASnI5xbo60sU
IQ5gjXskTNhg/TbFUStK/R5jncJP6xmf8dxDB46/Gi6O1wGQREkKSVAUSP0t5j2HPgPOkdNl9Rdk
fKE25wSniP7E56Zbzlz6OO2r2ftGExa/qtWYgj8WyA8j3KAugJq+7Ix5FxPVcwMUaF9mYvWIUPKA
VdCiRDwAiD1TvNv2nAdk8DZlhXEUifW2lW9JC43DAI42Aio4ZiwjzYqZ3d62Ni3Qotu0BdnWi/Zc
5jK622ueKHa9FXeauPoXMbeAl9cSJgbRo0ZZebJoUT2plJWBmbWIs81hTA7WUkks4AwoBqIL/vfJ
lg6PHqZDDgBkW7ms9ZlWIczDwtjxvAX7dBlDSitBmsVIEOlKIWL/b+U9I2CaIle7OPbbtgRthz61
vf3UMABLZ6Jr9xATTp2tO+eW4DBiFVqacQ6NFKdskY7g2Xxrrd84errDsKzqjCrzniD6qbchz/db
fgTE2HxnLKN5sFZj1Gn7MdtnSigIyBnPvY4ta9dAx+NG20RnLWX0NtV5tqaRvqr1IC56mpkPp9P+
JCkjhONorsmRbDEeaIhx6AOEXxPWKW3AMbqRDK1OfyFVJArNGUH9FvoMp6kntFmS3jqWhGUb7CdO
9IWet+IjtbBSDWREHZLGOsf44n7mQumZfo3Vc0nDI1hIEryoa1wK8lymEuvy1Y1jG8Rog/D8NT2y
Jfg8y4yQx/ViIu7zovFLCiBaT03x0U84h0kqcx66hdZMnzyyn9zeBnYCj4WMKZi0CcwWkofXmPKO
0cIJm+gTQuD0vi0PZp383t68pKX12yVmHFCIeg8l/2pzweDTphjuiu7CVP4DmA07iLh5WLpiPnT9
33QBpLKyTGda8lYxcIPefuFKL7RLAzAERCB9OHus6HINHxtlz8m0y6yPBR6utL1UavRmrK82cN99
zWlrp7H2sJf6m+TV9mqrHsnsa6AhJwfEHBBOf9NDiCMms1dmKdlpdk+Ut/G8wMkPzcacHjB9Al1o
DyfDSfv3/ZlaBNKl3T6TGAHCWktgva6Je0kKEE/v0I5WjhnfwLHvqMqLDxKd0vexWZZdrgwfxCdm
b5o68uUkh+kjNoIqFz5uEuU5Tn4n66/aMOg4Q0W/4IBQ7+ZSKD55xLDCF0pTgyikLWpgcgTOKi2+
iUFmjDss9yPOx2cULMtLkll+GZNqwaLRC/V12wQnRubS5SlVmN1oFFEbzT9tVStozKXVRfZrdpOZ
+445Fh+xOaPT/6C61X4YGKgwqTApU8hHt3OLXr4LUt9u31XDE/cF8OIRR9in0ZSfRuqRnNAYnwoC
TMKbyZ+LYmbqEg0Ae2kObqNx9zTkc7qubdsChxuDhG26CXsNDekthnF/nEaSBgaF7L2SUhikZxm0
7HulxlVA4lHioyE/c8uzRowiw88FHcJR1wglAe+K0i8SGI94VPVtcjaw3hYwCO5u1tEqs5zH5HUO
tziSixURqd9lYuL+GMur7DrztXsbiikGJtNUD6fO9nkHqUZ/3SLHJG3F2zCwBG//UZYOXNd1WSzt
BKCDzlvRJIt6jxoCXQp3QKMH+cGPdeWHog5QS+KvRNV4wzV8OSU4nmOC/P9k15F2Sly74q8l+2w7
aBVTuWou4hq0ALlygFNey8qyXlDP2C9SEIhGiJ4bVuv9C0XrOXJtZgRu81s0afruern7qDPziCg6
fc/IA6Wqo0TjJshsL7E+wHOuw3Lrx/aocmsDGqgrCS3kk5Zmp/umptfmmRXuF0RHcYOD6b8rrYoR
HqMyCZNL4/peu3z3oL0K40+R9C+iR3U01b/NlX9N3QFDh2HKdVig17B1xRqGmftYz4CN6dPRx6dq
TmZsZFv+zsI4CIj6qUlHHWlhn/nW0JEuZyXKi8fVutU7Xdz+9GbPeJGAMQ4eM7bD9rDQKwn3lCkf
QCcvTL3ys1DdR1M2843rwnqbFu87m/P21udk8s6Qp0O7dXnzcFJcZtTCR7PLKpD6sXG2hvkNSUnJ
1JqdEd7XFSOUMgCPi6tMJ3mw4wq7zDKIsB3e26mor+ALLvBk2jBf20Hz/3B1XsttK9sW/SJUITXC
K3MUlWXpBeWInIFG+Po70PQ5rnteWKTs7S2JRGOFOccUPzkSuPdkOJ7yUMse4iVrZ9TkQ0NMqBC5
ceDuzdJPMHwXcfQaJCJ/SjPrmxhIZg1mNzzqmjt9eBF7J4+tc2BOzVqlyQV2Z14QAYNb1eTBTixz
NQcTajgx8R8lh8bstuxk0OlH+2GQ2cqb2998w94TBsp8X0dpuY0Fkld1gIeuqf9gQ+tKC5UGDVzJ
8DbRQXdnZl4fOZwZMk55epmxCRHC26FWbslkSwyz3JnM3w65qZXMp9sWtQiqWYDA8YnDsAYUQcI6
pdDIyOCWiCSnO8OW2qPYcZrY+kBvjBt1KRSlFzu3pkUHvASPl5U8ZG0nH+c0B2jcs0+hrXLXjZbV
R3NI2Oxk1kMfRWdrpsZWnwvDAUscLKM7ILfbZhbibDDORugcPYfR78RJzH2pB8Xe5JeHfw88DYTq
eJ2b4k9bTuW5movmMAcE35jF9G53VvZUgInZGdB5wO/Y5zGUktqNqic0uT0E4CT7IEfdYtlPVuWm
6KGg28WW/Z3CormosF71THMSyaJBN9cu+RKbJMPY6C+2ckS3+KH1G//tbND1RQHo26ia5we7u9ja
B5S9rTdX5lUVwo4rseAxdzaXps1a2lFvTBNIwMyDdLeY31qT8ux+dNiCX2oIfY7dSfjhMUUgL9dk
l5brv9XA0mnrQ4+/l3lyzb6x67zbQIXTDQhdVCxxK7T9MMKFaIaZvOAYENCYaKVkHtt6Jyw8febX
H0BbrRN8rkerA26uwN/DAgnPDfJWMnP01tSJ/spDQvQwAFLfSj0P1oVoQdOU/bA1uqhfD/Q17W4w
iVpSXYVFLNZu7kWCkpLYY60vEtptNotMRlEKc+yOKRGxXCO/+8n/qUjwVgtkLNcpJGf3wfaD99Kz
4eLrbkKSnfsQg/reEqhXAhkcozNCk78PpFnGbFXCH0WRQqqE9vZY4FfBiyBT2JHUB3HODLtgYbQR
NSpbVRvTxDBvqEDhw6I/pAMuRp9UDnYgkjtclz3HhIboHoh9db8d8+YXUn1JPpOBRrq1g30fQngX
TY+2uoFdkPQmNLyAgm5DrFDEwVp6a7OwmlsGGoRFxkOWev4FASr3ObNKknbrlSgXYs9qqWA4sJu2
lIewHy+dJi6sECi7Lfkc1u5rg2gcPp53kSqYnPZYIOd0Dnb9M7VdIJl+iSeUU9NADj+iXsnpZXVH
wCGQ5gjS4ykaRvZ0jXyi9vtQMwMH3+3BHuSLhxho4N19tCpveE5NbT+7vv5OEb+EIw/0rH4PgnR5
wCjrQR4krdPxrL2dJcYr4dXmyV7Kt6YoD6SzlNt6xrxhmPGLSc1+rDtcqNiUuvs1wKeHs123nLX6
F62UOEpvMn/fxwXmWH7LYkkdPRYjYN+5AKiIzMbsnOG9qKPHisXuySxTWJCUedsg0dlkVDHewrk8
Z272XboL4LLOl01mHxxj0QLNMpvnpOvix7DB/LS0oFXG0K9jwrDShgY2rYcduNY0tqgOjXighfGJ
eYPxZHQ6X6uaq+9gY4Y1t1aFniy97uhA+W/GRrzg7UWxGVursS+WTK32h1+QH9Bgv2ilPqwTwBUs
UKvh2lqEvqckLR+gdbJuyJstu5HgC4jlj4jKxzBYkfhh+UGz+TvjVrua5tk6TfFoPYSJ9Wh3cXtK
jcTb1jadAYw3xLlLuTvX/YVRsfVWB5rzkGRPKI77Vd5l2iPZdOLcaAhxjQorT1FNYBH7UXtw0nDj
OeKtU2Gqfla8GLmZbiJXxt9SlyYbYKB38jqcvhMIUEJCy/V9mBTlaMGFx7DKbLTgEJQ+xOYsCY++
zz47kv3i4sCVMQ/GT5ar+auhaeW1D4W3D+tiOIoCkUg6Z/BnouIRKA5SERJ5587ANW1zXw1Q7XlG
+WUWefx8/38ixNvqpQ8HFb7vOYI1caP+Tt8WVKJZFldVKRtpBi5yJA9PZpt4CWLSdKycqrspi6bb
apZOBNYyy3RjDTUebdlGvWx7+5b26S8nB9TpuZpz7ea2e0JK+cc/1htNkiu1YR34biryN4Qi7A32
B2BpUAjLE1DQBE7Mly61tKtRWv6MPILdUBc5kOfoGMMf7tKTq8shzOsM/sIymLPKAptF6rtvRa5/
YYd1fqF/gRIlvFd3asUO2eT0cO8mE+bZDRhsmJLusLqncfVgcD/mgqy/GWTFc56Nxz6kOhPB8E19
Oo2IfOGs8Ma9OrPTrm0obafq/hLuKHPKCjx2SaCwXWHY4bfzaiXB1u4xqafe8MG/mZwS5iW7gPPy
FMXJd7IpujVhF8YuWnpzPe39G4V/tyKVttzD25zbB9uO6alJR/CL6NrQk95qK2aC5oy/ksoUZ6Sh
0UvqV8OJWznDGe057qPmJ+ywZ00Ozc+JJ0MSN+s2BnCiYpeh+7L2dAgYd0hgK8Z5ZYnOemNxi16O
UGr6jm4E3DRsjJ6+DEmWGleIjs5vxne/9obZOBs28wn1jF8hqS1x8aPmFGACgiLk3854SIsKCxYE
IL0W42YSOZb/hlyMKFRov4ikI61k1QJSvklRYhUpDtllBKemb8mIKmfV2vOI7SWXmMmJSyFR0Tlo
YF7PE2FfYO4Fw+eJyXmp2S89GN1tgx0VkatWM/AanlUCUyWIOO8RlR+SqcJiaehgEVLXOtvBmB8m
7AKQ1NnNOrTv6tKsqqZYtCo+PjohLzCj4JFxCx4uFWRww3HOLdGmfagb53+fLrUomVuKuMqLQUWW
AYeTTcAbamdc6VYdb+KqIpM2Tsbfg8PJo7pnakVvRW9V7/vUKHY6Fp9N5L8A1LJ+xq8IlsQvD7NU
TIqBMBNn76XCfnHge5zNqoMbvWTAQCEud6jIfTxumLmxayBVVTs4cExHI6l+Y/1sXnXdWLNL8p7U
K243M9AG4Hjq5dwy1gNgpW8RwUng2wx/gBG1T1hHxEE4jKVDkUiyd2yDFG+/twBSOYSF/Ofepp6x
Y8cOoA7EUYf8tUymVOdERdld+qG6f0l9PUVEte56SR6Do7nnfw9OWqGQb+sPyuqIH5hX6g97/buY
P1XhohcheHRfS3AK2cFJdaj4o+NzgxJUtaog8fDIUqdvTCjMlyLI610q0+KlKiXDeD4I9tEivmut
Vl7/HuK03WQR4H+hU69B4V31uhl/q2qQB62OKT3tTPs2tqbAvxD/xOtHwCkX4ENmWfug82Sw0zAY
0pks7zXQ5gi2R2RuI0e/peAcP/TBa48AFDfItSd00x60q25sHkmb724yfvz3FfXlecAqVY7cGJns
y40Vs0drDFoONiKImi1CFJ2hJ5e68u2DjzZrk4oORISLIMDCx7OB8wPlsUwgyvWDkd+MJ3apLd8L
5XazPGvcOr85L2lhu9cCSeAAVGNTYDxG8YLymCGZfY004DaJ48xfpUN9HIo2OFlaYEBPRhyhFBLk
zaTcErK8Zn7jdvXBoPM++LHbPOGQLnZjHiYbPmqIWJKw289Lll3fh9QNUQBWaflYN2Vkk0hLkBxT
QvHS2nxmajv84b+pS8UmisTYcYiH6NRl9KAVefnkiWpdCojo6o7ZeWx4Sxe8HDEj+DKH5KoNfvdk
aGX9ni0AD+ZgY8skwF4i9irBNA9ID5AvRxcs4suxYn0ovYuZ5h4wRjJ5/r2MK+ixxAUYa9hLhOqo
S7wjq+aopvk1P/UJhtQDKLPm0iZjdUHkPw/JvkxASJbEwzA8GXjToygzmKcSzasaN9cf5Xe31Cnl
O/9htHqc4cth0y+HT++ghpUtaXVB4IBcrR28qqJ0WWGK5BkPFwRR0tvVK6cOwHmGZ3VUteqfWB4y
RoB42eBMqj+Y2JxgntWj36PF8cRsodt0ZZHwzwKz3RSYIjm1udKlF2B4FwX2Ma9798w+Z3eCbasp
rWeYwAyCkhk9eBOk27EFEuvM/SUVDH0yl+3czNSK0oKFpSFp89u2Tx5Kdpe4O/EGwwai7AI0Ed3M
IKfli1oo2Og+/43Bs3j+LLvP2uY32CyDZH2qvlApjecsEd016APGcClSMoYDZGs1OoXE1L2HEaOk
UD4kY5m/6iYBzbDAwGvTHWXgjm5xrCfPNUoRP5+e+mTKDoQ/sf6OTVRttF3X0m2TkxE69dYPW/Nm
m/IjGhIcL7msrn2evjguOYR58JwsixzmiPWtuCGO9vmRmQGg8D7fNVNLmVTCvb7M7mdnIuYSHZlP
kTpFhVV/d3G8N5HpMJ3VzbcxQR5vmS1O86p8W8aJpRuOr6wH5XpqjR8oRNCLqINqRCI0Ilontolr
N7rW/Qv1FazG2T4mMvidTkF87zADwnSA2KHKD7m5KMVXSJTtQtixr3MnAb+lrBO0ycNExja0cJAv
eF0S7+25DvlW7Je/BRd7s7xdEB3LX+N22+2Khu05CM7xej/wC8NNn8Zkro5myUAmyMrsaC8MAzWz
rjBZr/Mijdfqa+byI08za8/BEN5OTfC1HENZpE3U0Itxn1jXY9M5+j5p+nsYnWo8qfVzbFOVtvV1
xHEDev9nI2QoAY4FYocL2r028x9ZqUHI7xl2BehE5ZJpO88hNMM87rb20jXNbWSe1bMs62e2VYW+
qdmuXGTTXghgPXSGw1VgiNg4SKTRRAjegmU/o2Ys/E2PLXxCKBU00IBduZk+5GX1oj53JmD2VRgO
/Spbor9oLA9cCQMdFq+CqCfaowKCqkQgYeCVJM/P77rblA+61eLuKasKMXmagSNLWWgYrC0SMLCr
QOlZXOyY6lll4RcOLH9PcoiDu7SyD16hUzVK8VDW7vyMJmFbmdMVsnG8hpNSfTT4+3eBTewueDjA
CW4xEciHXEM9xI5hQLebrc2/r0U4kV172qgtRXrUXY5YfYYnbwR6coZjnG/aWWPCETQJQWxxgv2b
P1Av/YAhCTWRUvD5kIs5B/BwSEGmfAZ7aHnwWCXdn6mXjpV/glDw9/++HkQOMaCzlu2nDhM7jmWi
qx2ADx23IRug1BnuM10A6QRXQ2bkqIv0S2+97kFdWcsrQWDe2bUIsV5kUBNio7NT+Zz4GgBbbYxS
uPDIvrBDhQdokK/dJIpoE0QIlmfcKbFEl++wKLuwpqnP6thuiZhZG6AI8cIsZ6A0hzcuqYqcUhIQ
gcJ3Yj9gs98p4WFbc6XvQb3U23rJHByNUxvE9lr9U0HK9jlsUwSIbnhzRyJGeD/jKevfMQVUZ6/w
Dqr7cL0XO5EV8XviBeqwdRZuFj46XR9dkDzbq6qyJTShIMG/RmBZZSE8aJseRk2a/pIJCGUANwIG
LIznZQ0Sh1hUgHcMx56x+rky8L9GsM1Xk6iHg8pxVw9F6RsnyTg998ZndYwAonlO0DzH8DqvXh2w
+QutFHJDXIY7V9eLYNV4MRFCJmrWiu6lY6rWvcakyF9U0RpOYBQS31iPQV19aj4+mIrPxYQi9VpZ
ch9GlQfG+Rqajf+qcqHsVP+jwqk7klKOQSMRa9tFd0gcO90LM/aeO3ew0+tsU8qOY1VdTRvCItGL
7tdYhR9Qn2/qQ6x1/g3JULoah2sQpWRoF4V5TGZMoEPo6p98V+/od341sYfD/f9JAu+fksQZ8F/Y
RKtFDJL7ePo2xdlv9VY6dclcNbPbgx4Hzk0Tegbzr/ZOoL/FmsHBdGYHgxtxA4KifCrKZuEQGXgp
h54oNOoaIjvqH2YwF9/l8Mp00PiBSZ7mOXVSZkTJ/CDyCAgt7dgD2SrBQV1buoV1wGtJwlIvVVwq
ZLGnKTCByJCIsrKNIbqNOQmcK0mKzDnjll1rjbuPYImvIGRxx8yqX8uTFsTEI6dJvCKEtz60I7kB
ZAvNOPCI3ivj+Njqofbb++nZCXqXQfu9fE2gvFk5tohf0DIfUu4RTzYgTQ79aok1IKUhaLgA1VtJ
SCx6A9v+Q4VXgGv5HYIJWhWPQcRsfJ3FIyUJaINN6UQ/RzcXn0FRcI8DEQA5Q+7v8WGtyG+1Y+Be
7vhNe1XP/shLd3GdwoMhSdkwIs78gU8mOGMMUdpwNYNFghQOsATZ1JzQ8cVAPUYGNnmEkl4rxSkZ
3P5U+TXuJcAyvsk3WYvkFBV1/R6YHSIFvKTsQtJry3V3E1UQsBa3fnMu9Ie4dLF4LWvAzDRcLOER
l5OdHOmkvAfMdPpGaGnxLHEx9oveQN1c1VyjgmC0NcAP8fZrzXG2hyeNzJ/+3s1AdKqzRP8KTEu7
tZpFwnfqb02vYSdHZ5aVk/xe5VNhMg/piu9DLpbMH12Uz5wP5r0Kd4FGXAxHkCEX/Aqr5D3EmXKK
LGaElGDdEzLEYrn45+9kJBWr3Gb1FsfBnwgT80swLjsKh1uykvHQVyiB9IwP7qprIxa8luyzCbUf
I2/ro/T8aTs4sOrmRUdNvYwHhLuPLco1yRLOa8DU+/HeLtkymR499swhEqjJXsEndfZzyGrWiyxr
SyZYAQ84QHBUwljsDOyyYcUKSTNM/9bP68Sntao5w1aDJ6cP2YXVHtIq3vhuNNfqNkSi6t8b0r+b
lIuMTI/aq1YzotX6aNgZGuywlemF/vl+hMMYiu/CYHjC+OYmMPppHV6nMSYrLiRZRo0rAIi5V8/C
SrIML9TWDDHol59WYn9XGTt5efQ1IMBGBJaFDWC6d+I4QrNg/5JT351yEk5XPmC8inUMeSN2LHZB
SVHD0Lp/hDuE1ZRF2cP94wzCIN7PKcqmIvHEezOgtXP1aDqopifn1F+VPTbtghSNkjTadxwY6TqK
U+sp1cjJQYJLQhC5WMZScdQdMDcHtfeSeUtHCsVpU9SJsU68tj/SNjgrcsIhZhc+ls7wb4o93xL5
eksON/qW8DH6rk7WpEmrEwMVBIgoTB6HOQo22UI2k/nsnpCvcfBpKAUciR+tUYquOgfuPJPrutJ9
RvauI9pnfKTeLSBxw0IzJW3GfKxBZ9JtK3YEHoARGEqJ9UYKwmNEtws/wiXZJB8W/JQLOg6JFxMn
9XZgdLb3JSEldym4rOVW08tu18yt/pwsPy577bxBn8weNHUvZr2pPZyn2DPOoqvTiw4BC2BrcBCG
9bOboxpL3oi3mwmAvOgRPdqzF6WPVWw0hE1EmGJJyrGq0rskU59dg7jT6cHT6ismMSPzCrJIo+FL
/ZiLkf9Ggs4u7eppfX9vWYfY1YzMOpKMgpf5bjfRe3sVaRVB7H3zOzv/lujFwbXJi6qDXt/cf0N3
9bftZ+DHPA2jot0j89OYRY1Kl2MWzVotk8xlo6Se/c9Lv+M7J7D0C0AkqB9PJNgqTKvYqh1eFpGf
5NpMq/4ppLVFhk7W5DGUQ30daRvJ8zNr4B2exseA91SLI3EzHWKdl4LfSYkjk/6E1aUIqm0OdGMj
llRTd3mokv6jrWvs4Rbh1vgVihNLmjVjRHwC+DjuJdr/3JDHClDFtu/0ZucaWb+XRSyO99/I/S4x
ttQSy++RWuGpF012xot+1bQxfQ2n+BnY9fQxDNXPnG2wH8mXcllJ1EOwuHMJm7Gx4Cl5EFh19zGY
8S9DqiEteJEMhXYQYiTNPpXA45/7gy12uq+JYyuSvrlXi/Pi0BosB+GQ9agkxTryE/g9mHAGP+vX
1SxstMbPqgFO/PrgCtgZsCduKZj7m90Jf10QYcAaon4ygyS5kL9HLHJclcTRAGxobSwqquwzLBJr
Ad4DjFLeGM3EkFx5zQ8zrUswqD2bOdtvN+WczhRjvcvHS/NQVjTHYc7yvRQ4uFwPDHFmIjNeFlCm
g8DUsahek9LScL0B0QFNTDhYaT9DSe4epp7ZQEvtVhARl6Q5RmE9BbK7nP/3UX0Veluhy+aJq8i/
TKIlM6L6rlVB/hzYurgMC5t8YJ/7d3YWNyyB+moGgVLHROBydq2VRtvOA3fPuWQdx5G3bXYL8YKt
w9/kmTXs1po3kuE8ivxnQjZ2A7q0K1v9wcJRDlIuZGKmNXW3UXNJ2AXbgLsSy2pE3ys1mJTz1UMd
kF6ZMqKaqn10+gMx8EpCyCJuzaR8W0juv0ZdPZe1ZV5rJ/sk1qb6ZI+GosdB/de26EfTjOLV9bpn
2l/9y5+vaN0X2RbgW3UfdZK+feaQS7PhZxng2w2LvvrIx5ar2ij8Q1oYwfl+ciFY/Ban86OjUXox
7gArZWrnrocpDfwAZdqY70cKTedkDWSH0KcqG4+UmHHGyczXMuUE37UWG3a71E0iU/EMsLj942r9
1Rfd9ETiKKF+U/QWDZNxQt+eXgtt8X0YDajNZcReS8emvxg/7WLEf+6XjOFydMurGaI5+jQBMttJ
2+2AJWrtLBe15ozTfma6gmmal2mbXwAj40IHT3MZMcyvbXaVLJbZRjqgNh/1AIIAkd38m2lRPPbL
PfWb28zEoroejJuaoMx+jn+yowQg8t8vgWo6D/A1Ubk1OfkgwcD8qiYyldyt473/iCAJJZItcOYC
M1Y7hWRGg8CmrbAZrVfSRxDHAriFQFKA2cP4V2mNd2mj+I/PAf86B2SqNeCIS9Tur2Wakckbhid1
9SfDQg2RRAoYjfvaoi0+3S8QRD0o7Wm7wACe5jJzX9VABCYFwWzxyxBxVhokuxBp1zI9FzoM/DEe
9nNnx4+aqwe3+9Z6tBNxUBaJmZoPiKFtE8Sjs5cs9HDnaE1yHw94y4zgfwYFtCFP93llZLneERnC
zZ6H4Ek98PfdfU0IFJjhAXua2qtJPvcrZenj2olXOeCbk5//UYvkVnJ7brCH15LPy1B0JyDwMOTH
odnWy/GZxsZLpJfpwUuSAu4osbRFNx1VuWHjSYCzixIzSIjJKXzOgYI2O6OKAi83NPdbshrpqwc+
aTX50RSFqtwQpJxxUbJpu0+2R214lCHULizJYliMCDoqdRz641bZ7taS1o/1S/+DcOh3ncTn2U7l
JRvzlvzRYQ9ZcXWX/jgFd2KJR3+qCMGEYvDOlg6v07I2xKtmASQr2ews+8RwdrtVq+P5wgX2rYgc
eR1qZLdaSeqw3WqUIIC1AQ6M04hsPI62+vKeqYc2pdZklg4ZZ/m8B5oVPwKnjZiEsbUCEMXaKbCS
VbZ0nobUqosWHDmi3BNGUPeknqkH3xj/vjR8DSb58qfqa1VJoK9btf6maKIMyzsM69N9VuVK0L62
XpCStVxYyMgwdxd4monndE5JFZ3nysbvMbDvTDoEO9bkGvvW8BLI2Sis7jsgkWdI610Dyk6i/8R7
eG8StCyrH4qsu6izLXM3iOFITjFJRi06yj8ZQB+MU3TL96ddQlPRwZrZyEg7iB6Q0L8H6DQ06DrW
FCuXNbcXF38inchoeV/w+DkOQiP+QmDSH9suI9o3EMYGrs5Y7gv3KMxX35TTD07HJEy4EzCRo+Uy
SInz9XRXul1ydUkm2VC8Tj+sYeO04/eQW+tBKSr+rbVmF2lI7CP3DzrAzbrPdY1WS360RGrM6Nae
W8rOlybKCZhN/MO9/nTIGcI0L8Or0sRaZftShtzT08WTlwNguDcYBB3hOlhEtH7oatu6h7sxmP1T
Yw7443Q6Gr9EERswLFzN0kr2FTB7tZKVNu9In5LaNZcJo1lm1tvZNMNzbGPeUs/G5eXEOPUQ+dZB
fR3vf0BcJzd/MsotY49SamAIAv2lKs32okr4MmeG7RTt5l7bJuVcE6qDMZ7/wsWD5//HEryMt438
qOVyW3l5ipSTeZoarxU2C4dkxt7Hu0PtDp0VDAka56R0vu5XR+ZjJyUnQV1c6jJLbIsM5yxmVcKv
/ECRznCbSc66SAfrQoV8zWOnYUs6Mokjx09cneSbgYQD8zba4RAerAcg+l8PZoKCzAIhj/HU/Mbc
MO2UyRarA2CHpXiQVpms1f69ioV/i8nzYJltpmu9Ei8Q5mMctWhNVWxJB23nQs78AzOuPgR4A3Yb
cap20Gmbt6lEHmSSA45pjx6ESSI5cuCa1MzO8bIf2K2qo80eZE+8EztUtWlpXYILrWBcjdkwfeNM
/vA9NpqZNpMFl5Fio8vc2cxuxE9tLOqo+30A/fSLKjXVbQdvKEU3BYljkbyrNoxq3xhMQhKu0Qys
1WGhO43RPFWx+Y6RPD22c20ehxHDWhi2xU2NZBCK1VTv09UCJ/dl2aistMKLXiRbxF3SCAkCYdF2
5CNGV7eVr7kPGN636QJlWz+GgqhK3pv2GngRCTlpDUMpdcstiqB2LTRZEmEOmJNAWAR6WE6g6vXe
OH1LyOdc3pkVxzOrwt4jOLONCPc05LHN5PQVmtFPP/Hzi1Wk97Hxv8mw6CRDNSeoiWLFs0XDPcP+
fkUYdqhHGV1hWCH7Z4O7bsai+gDiCbgS189+dCH14ohC1aXb+EDgM3ntTJp6mnC/L71jqNXVY2qP
8LELPPl+082offBb3d87coLqnaYbcj8LNHBUH2wGvWZV5En3WuTmxkiM6oTPI38sM9rzew035TNv
IqvNwvLrvTPZ1SZo0+8lgbdwALX80XYs3rW4o1D0NPKFW6pxF7TAs4AnQUHCqEJdSHZS1pvRKohJ
wwDx2uUtAeksZsB4MMII6+FXbYGDULPASne+1QldEAqBudihG1xr0AsurYGMNzR7uRMOSg/1suwM
GzFUsupiSnu1lJ2z0n1a8uhVH47OB7OkaTyo+/ycwnFmaYpugc7dICgiW3SyXZSPG05diGNIRwiP
kLuu7iE51IJE6jZMLvai58vttj8YMyu9jRFulKhuqEWPX6C0Lu00Igywp/ExNiuigIovzdfKQ72c
OjAG3asSAkfLcaT1MBDxd35XX/cv8IYaGLfoBh0sA4vrn14gWxeeOFk5yiT1CyVJrMWj3Bxs5Dh/
K+wpfDFD0NhRhp+zjibtOsUdQqSOtNCr644uXKaWzgHe/rYiWe2i9udqnV6XU7d26TXAbLKqbD2g
00gZ5dGsbAyIIhNgugyQXMu3rtaD6iRN3fZDL9xXJ4rbi573EcuNEqO5P3a70nHG53LSK3LFwupz
FNbfZ/evjXa0i0xTANqdp3NBUeUmPg4zBCNslL646MMN0Ev3PIyIZ0I9/HYv7MayaJfst3ETcau4
kIUgt3HE/qFd1hIeGS37hMNuPUL+ZNrmzcxU/Nxaq4mFJ8OZoiYKUeEFH+REZW8STb5r5943bDYA
WAQY5KFprasg9W9l1Hn4ssihoclV3+H5RDfWJPp7iG8YLaSJxHGsX700waNeAYVhwHjufNZ0gLJX
QUm4l78IDGTUBCfev73GkP6qMYQAjNGBaKkQLf73oYq9vy9D9Dk7JA/mRmeuTIgakUjShYGnbihY
J8ctA8Ni7WM/29YppCz85rN7cEO0ksow4wHi5BBwwe02zjN+2SbXX9TeIgkx3aMe2fQGZNglM/Ha
lr2rb5hxL2HkNkYvq49eZjP0V3dTfGuioRwnhmuJBZA2914Q/g5MXWMKqtzH1jg0bn+FWj66ibXX
MlLXskIuqwAYfvsaj9B6WoRmQ+37d25H2TQvGO4JW6tqmuyFOUDvkT7nI2IjJA7+PIDlZLSlHtrF
PDyZDnaBxY3LvLbGjduF2/toiBr2BNacQnhMBI4VC5mteumJdjq8WzFKTSVXR5K2qm1QHfdewo2G
Zu/RtvIuDeW57osvv3au6hYspf8D8bg4drRFWDvTHb9XdIVjNKA2IOZIFUaqHlLP3Jz7+jB6cmW1
3aozPz0m+18+o6ztpPXi2Os5eS4xaEESV5odFw2zHh8I24zPEcEuxJNp+FA3XPVBdiM335IhE69S
QiTZaZr298qjKU3mp8Eyz3Qb+Ws1ze5FuPlPp+miKzvxaFt7Amak1UkA0Nma1VFISKTkUCoXlE1A
GG2DQkqwSF6u86Jqf2iax8hqedV4NYr4LOl3PShP7PwBjYsfWm+cZduyEkelfGBfEr9bDKvWoQa3
u/XQVdJBnGcSYu6ToYxX2G1NWH6HOyyECaBDdgdpPl5DEssydk0dz3vo+t9qRqgeShFeExLX0BRW
+bHU4+qcyLkBkSG/q6LRd6z2XA3iZ8BFuL6XoJy/LKlxpqwJZHYeGP9vSUZcfKRhCbaCC0w9+/dg
YhcnGQlrk1ZM1mMHPWxNJqC3ixdhcGuwsMeBOzLs+k9ZKebOfLNmuuDxzxAU05MGN+YQezqpS23x
oUsJO5T++GIJADBzbpTnLnbfhkaapywnuj0w6W6Q/n5iOqLL1I1fUcREPG5ZU1gEkR1douOfcVQd
tYXOiX2bFI46ZgQHhGEVpjNvyLJtCXVGsMq147gg1tgW6M9yKstHz7fX6lXOpOkSGGZ1UOeOUzAG
t2uASviSH/iF7+e6Mo9qCDVazV9agHrZn+6fDQONm7KL1gQsbLqJCdQ4cSlvpd9nm9ATGEfjqCaD
Was+CXewNz53xqPMiSQOfcw79/sMavj3f70+ET9lvYrt+pdEarZvLAxpuRn+rhdnq3qIklE/qQUk
VnukSRA0k0Z7GzMZ7XoTGGwnxu1gtN6TjiiYqUiV/RUul7q20nzH/6zsmFFPXAWfg6sfjbIFh9fG
lwZa/Fs/fr9v73RECOXsdH9a4OO6z9haqyrtSiQPcmVjcm5t/K4KOUjj0cElk2lVD46PYz89NDaC
1ZrRFQwLWG55vlaTO05PBlRLqDY9uj9wNvd61j0XeQhKIeEulvfZVh/QUC6re7F0GYqkMo9wA2cb
7EGXojUM7RRJgrraam9rG/5nnA4VnN7B2I5jM+4HtGfXMMj9K1HTbCrBPbm1WWO4acJzhhCEphw9
Smjmw1G5NTg0yTixGDxYlCD+kH9rhsp6c+vqqIWm8xG77iUMLPELO/OlaHtymUx3I8Ok2Yz5B9Tp
jY2P7Kov31PkglgRqcfSaXmZ6nLRPG3UUtLvOqR82CsvnjZ3cCey6cj8XdRO+dZYbPjaoX80SSTD
N+Z496FMl6I6ig2mashWoej8B1mjpuNqScVMeBtF+pFYrgqUuAFGQPOr/b2HcEw+aTHp6ofaNC3U
b4stm5ZnpUyuxFuYRKnwm80jhPF/FxOMLfDPpcWjtP1mGwmyNu8f+bKc9yhH4fgskrRYWMWD07CX
nnxiFpfxL/dgftwS09LQ3CAIgtIhDu4h06vu4C6K4vwcWi585UVY7KQad9AYo0ywqEME2fKklkxM
tLPBM7fASCk5GxP9razZ38wWBNbIB3JHwlItaYehG4wAim2zcS5G050Mxk8HJVf+p15Oa525zP9x
dWbLTSzbFv2iiqi+eVUvS5Zt2WDMSwVgyOr7/uvvyCzO4cZ52ApJwAZLVZkr15pzTN+O2SStRPBZ
h/5u/Wi0cURk7SVkykdjfwmqzjisZZA7g0lhKpWdSkcGJE1zgYsu6LRXSpl2+/9muSRnk8ZHkwVd
sbiYk2E/qYfamVF8GzDb1csBb1fuutV1ViQSqjzyNBLvPVwq7M4d4tFTYT9Xumkf/zUk1LMKi9zG
mNGUqU6vmhnonIDqib9PyTEnzjb7teLTXD3Z/vt9WQrrIvTys7pWopR/emsQAdOA0WlDZN+2laZv
tebuupgas2WTh3ZHc1ynE/eunqXd0OApJMBolIbwWTdQOnqW9awerAFUa1aEofMtNjKx0zI3Y3pY
vaMGBnVjG0l0HeIuuo6p/ScDiWXs+kxvLjq+hm1AvfVChqX1psYefo0+h6XkUvtZeSidwrwknYxo
oB9Hq8R8d6Ko+5KmMUeWKTbf0nZ666UGkTbUsE/FyDGGEPpo62vA+MpW1Be/jgJ/m6c+BHIf4a1R
ibv0g98Y/+VvSXEvWtDrhRkO30YLpegMeWt9pt6jUztsRvne+kxPd6MBvhi2a8Kp8LpOURG1ErVJ
h4xDdBJyDDEHgu/j8LEZHHtDbhkZ5pror+3kv7WQfs6dGRmQxkX52MqyTT1zCGqlrAQoa5K+JKJ+
eG0JR3124np95VpFveWkNM/IXNjrEH+k4ElV57BpsY3PJhIcdQSqO+4bRijhTl2n9lxSdsrfcy2N
qdAyZOraLUhqcJgdCiGE47/1ziu+tqiqOSP1M9PQ+bdR1HC3pIW8D2FydAuVfT1gfITnkdAKWqpd
lS7vS4CeHYFcddcj5BFRQkypR7eDqStKaabC4tBMqNs8SzA/k0uE11rfO3V5sOuDi1sgFW/iTrQ4
EajaGlIIrJaBoJIAJgLBktrHW8suHgrQ/ZB5lzI/YbzDSssWbAPIOVt27norFgXLF2wUy/zWjU7F
7FzSuSFR8htnyhmWpJPpT9bD+rGInkkBFfB8yGvYhEZXm4dF2LW/SRzbuTXVL/xAMZOYNn6u5LM2
IFjCzTeOMMyDGuHMQGI2Ugd3tYzQ2nUJgos/dTMgf3Rq4lPlwRa9I2E0SiplLLCuE284Zjn5sW0M
kv8fVa7RJg+/BU5D8jaZeojzIHOGmzlJLwWyVRrHPf+qdvnJ3JWOUhNN31KiEaIpOa8rwEpmMHGQ
U9RCPTOweR/iHgAmU74vbGHzrqw67TZMhnNMPX/PNil5Wyhl1UOe4Bdp4bif7eZbW3Lis2Wzyxcu
+cHqiEidw8kkqgjhLufvksPXEEm4zWY/35n/nTREaVRulzTyjlVtYoytHRtydz0xuem/RJbxoSXe
9OyO7idr2IZfnl45FjKciwiFaYluEZqYXnWx2A+EU9wr+haXwRte1DC2lnlS6llaH5kN4IzCbj74
OiK/SLuoWXU8O9E2Ia1o7WaQw3oqk9GBhwKMaSxaCo5xgaee1lDDmBlLdZZp9d2jehWQLYg2WqqY
MH1a2zEoCthgHuWrPPEVnU94hZgPzGWfx9mrPmJbuGQnEZzk2KyTSvMsjAEmEjFzaZ6SXqKGLb4X
BFfT8q/AYMrvrm6TzSNAT9e2CW6d/uZZSDimqzfvpouNeqUsJtp31blr6emDtdK2qtA2Zyd5Lnv6
DWN/K/qo/azM9qYzYPtm+Ah0/WSrJpWVnlanmqke+yz94Ckxpl0o1fqJF9sbo7Aea0vQmrHtpAJE
a7ZPVu6fJt/hyCeSz1V5AoYL5kDSPqxy+6D+1ZO+eZuac6xp0fUfaw0sznjlFgqOwTK9Uue2RPMR
ql46JcOl1sBnZwpBcQqpZjY88sZ569/7qXmd46A+0Cya9o5JxK1G23znI6H8rDo9PTPhHU9Gkr2X
YnHvMUlDe7PPkH5RP4TcbpS2rRn6H/Rc4e4Osf+Bjxf5V0N5OievbTouR6MDrmsy3AYy45/LBcWB
kegXhvmg5vupu6tOcAIHjPnTNma+87j4oARij+JXc/kSqoza0DMkPN6bvhYR5BuJROmNamCeCwcU
g4PAfdYtrwNf8nNkuHtCG5bXKOStSoqAxIL53KuZXOpFE18F6/npf56NEykCYyVJY12kM27EU9Vj
Rr8kEWHFmUujrdUH7ypL9LZ2+z9Me4+0EkmBw2p4sCcPTyUov3fdRHpT44H4NQb+wUpi7btXJDNE
HK7mYKaf3JccquYeMItruPbDiJVpg9Kpfuod3dnWY0n6uhorL7qNEVEqdTqDDlAUps5JtQyiyXur
UO9tB7Ppz4vjjo8eILmx839aBX097jtbBOEuhZl9iRo4tJWGA68OUdjr+VeSFr61o3fzh+mXOj/0
JfnWeTFLOSFFLyILyeBuGK5y+92yGR75f5et3uXiIq2i3voGyRhdElavbTO020RDv64hV1eDP/wR
+Xn0fjrYaoksMe0HUdMF9szCAf7pWuBmQFGo4WXOLs/A5YKB/O5TcK2SFChZDprtbjhqEcypKqj0
nRjH+sOmZmEo8UX3s+ailkw0Sgmxav6wj34EHjpu1cRPQajsqwgxLD4jZiW29kgYfJhuZ5oDhyHp
6p2FgP9u2FaHbr00vhRzj1Qc6TH8uEqYpIcnk/1kNzSti8FJN+mYYTqg/4xBgyZWk71ySThnvMHt
87wjYSYA3gDOOsPtz7w0OAILX7mNQsBV4E791syphUk7xprEtorMbvg6Wov17PcWNI0yxb7Dn1mr
XlLmSCnkR1Mve78eHpCcXTQ7DjHCux9q+VRtC0umJNX1cQHyjQEPWmdYc06wbLM6dEQObmzbPadz
RRCFEdAD/K+/yPE4HfY0k9S8LDeMzykonUMf+jelII7L+RtGD+8livHmSrjCMHecP6J5nc+7U4vI
Ju++9KmQ/e1YIk7BsgyN8bcIjQf4xiKf3surui4AqT9VvlfsPGzZb6bW3CMx/E4TR0IkqcUohjow
D/kvWsH99H3JR5DAf/IxPHRu77GWl7cmIiGIDs8maFNwDL1RQ4KXi2ofuK+jWb44qg6DsECMUiRX
fdgvcRHemM7GeAosjDKxlx4zWzv5r4uXaoDZp/ZzqkcsLZ3BzLZMrRRklPbFGfq3ODPDs9/1wMCc
BGa2qjPslDM1Zw1079Q1qIKNR/Vg9G1IFzgjPDQVy2fF/+/RzrzxHPXic+5nhwQ7jt+WmPNfoM+d
JifuIGaCYuDIAEYqECD7eXFqLPM3YqaeHPT/vK9eYu79UmgpMBEpnVIPdrp8nUtbW98K3c7aVh35
VGIsMhKti+xgi44u+ag58REYAKp/Op6RVwJxp+BQI7boB7H3D3ns08tSlR9VvXO1U4dGKWRGUX6z
SAA7yn7b6DodKHNbcuV4NoKDOFN8YrbGfEYgBhqZphtwtcaQKYr+p5mnXDalIU7mPH9bz71q0y5t
q9wJMb+Xplf/JONRFT1GZRMfscww0OWhvo2Aa7gtQC+yQ8wDl1+3mvT/Hd6SxAsPbVs81stUXdzC
u2BQPw89EEhDo0kEL4Ap2qARvTiyzGO5o8fR1Fm5C6rojrq/edRl491Gs2WkNE4GX1gsMyb5AIX7
2aXTB3sHdpkAtq666XQnXh4Ncl2gMKOBk0UNUe2XFE0eX73UvgeAm9LgT8v4TU51unsA+QRFenSy
/ESTITPJm1bHz3rUTNjaWqQDujZfB1I7N6riGAa0t6Di6FD1VL34w/Iz47ZyS7fbOBSmoe/cgPYT
uJxkq8+ac0y8fL4ixdq5cBNuKEi+ctJELCtkUCaHX4RT2DpOkNrqre5SFvet82HX4yiXeSIlPJ32
uXIw6qPZ3UodE3tnkB7OwvaKQJyxWJXTpZRYBR/r84bj/TfUohjxh6dZguiyAYwsODx/T4DO9FoO
wTpYw6hwTgjoPOM9j3dQ7VypaCmhi6CUXWwNw/XMRMQJxG2gdXi26oa9dfSME75ycVrlvjStTv1M
rp7aouKFU6ABlPWUwdKFmZpm975YXqzexOiXYepLCvPJpDt+YVSML8UhUSw13J9tbMY46Ni51CBu
DHXz0tnZZWzs/apoGis6OEPsTLfCaNxd6KKOrYjnUAVe3Pjb2p26r2GWPZhR5R2DsZp3qkDn/Lkd
LSzoXF+fvjE9FoW1fNL2LX+2wvrTMXi7qCkGkg7roZrccqMRDbZp4/FX0EvGjVm91LTrH5XgMATb
jJyim54TgyR3NQCYCsBEBoLJnW3BVo268hRy8Snzi4/x4wE2AfQOyx3BcyfWQchnhc49rCTjGRrb
bR94wWlysvilcOlkyUMTyu43xUpqGF8UTpFdwMs5Gz2NbYKdnOwcN3Z1yiqP2J+GKNW1QUOZsS0N
mwCcUs8Pat2fExTbeHhsCAFCZ0FK3J3e4j31Y4QDIgeWSXj1MweRCH+2PjwoPxYqR3RmMRR52/eO
cIyjn0OiL6jex/Y4hwOLv2f2v1kTnryqRCwWFcU+1yBx/lsEkJ4ie1mWcFdi5tn7JGOcYgtSPJaE
+ftM78128ByhzTD3KVfrYxE01cYZaHlznSZnfbC6TYi47WRiL2KmJDG4I+LymuKZ2jziVAFgSMnn
Sle0l1UIO6OZ7zvCx2ge2feWIwgnxO77MrMmbPUQ6XkD4f/I1cqZRotofKDcuWYyADAiN+7q1hkT
jImsLvnKCmFVuR7p9piJnkurjX7O3eBvsJJ1D0G5PK7OdJF/B3SBn5ZMo7/S7CY1n/KGLMLJmx/M
lBA4SwmmtHGqX7XEMlHjNf3zitZVvQsDUXmDl/loDXlPU9/IXrFzv5SFQfZSY772dkcxJK0TI5Dl
RPJsOK/o3LklP4t6KR/Usx5M1T7W0NhFhZG+aIXlb/gJks+8+2m2dXRh80BQUTV0crIwvXpN32Df
kIou4nG+OuiF97Gli/XjtQqxXT/dOginmwhv9cB4IimrEXA4QhVjmFArlsmXItLBZUC8McSApkSO
IxRxEs0hxacgi0ga9puI8XNcTd6qhWQWXD4MRfdNfZeGUcswaISPG4/7/yTYnfE8SLqhv7jjLkHw
zeWGE5p9cbu+Z6NHbJCiPLlANBQgPjvTZg0PQ1VFb2Nm5Zs5TH6TkRe/Db1O91lHuL+vRfR9Pf4R
4Rvu+X+d7DI18B8xIx7EiKNHna4094q1BcTmSCyPN3CnbxO9PlYdaXutY4YX2jDFG9BVotVDLIhF
nFyjngwzE+suw5R6vhDD8ISeamEKBQ77r6u6J6J1qQLrgXYFHmOb9r7fpX91xKmRHlWTTOBU2znE
f21Vu2ztmUHnAgDCGNnEQ9hrIt90TdIRNMiDluThFRHfyZVaM/XWkiyfQBEMpFnpk9rOmLYmz+pV
Bkl2Hbuh8hnXuWYlBINnGYGhjB51yTS0yOaS2wDroNPTTU3aUL+rcZLuit9WpMWnJizdW5YLE8MX
P2juDq+Bh9jcHL76qRXclDaWJSF4yobxvapw22LyDTarno3ukXNttWsYVssqqP7bkg+W/lKilqBH
uWS/uso4MvrKHrUp7K/D4Nwn0lV+21Bywm544w5HJlEPH5CLiuMyQuiK0uKoNRObAt/uxhzN9GWu
3JksLfektlf1MMYJipoK12da/pg7o9moMgLBEapLpadOuMqUKFXPsMOTt+uP26ZDe6fkDnyHzE8p
/TZRbEARk01O9aC+RMOgB1jpRk1eHH7qITYAziiOQtajiVNAXfVgTgF29KT8GO0U5qqU1niIKG4R
BigP0exO03OsTkkM91+L48NU0B1Shl0odeScqKO4pyf1jh5dnM4P66SNFjFxMcisS4hAqxAk6jK8
w4DmOVVJ9LbEkqsHj3grKOa0A4eq+yMk6SeJEo2Etnk+BJL0Uy7dr8jaOaXT4uxAvO8ANN577IUg
1/xo79d0hPIOnAfMRP6hTeBdY4fsua4qOMqLNP65tMuX+ijSNvtR9u0vhhDVjyWsbn3wW2lLxi7O
LnYeS9BgYFwTT3Ce0QJMxKvAp5qLnYVH5SK03HnUviiJgnpQkhYCTxG3ekTfleB1d8ks/Bea9ViN
yfnGEsbejir6lajKhZ1i5nYvg0s5ZTEp1/qVbBX7a52JX6MrnqzY7646bexzvEyfSm6uzmsRcWkb
Ey3DWYlGWqt0MdX0w66BVa/0SwgWwmMCVGkTeyL5KQiaRdIrITZwxuoMaYTT71KXJEtLW65jklrP
YtAXjDj5L5SKzqUU+aNydSz5XTWQU8Z6evjO4jofW3muMzx2xcrKi7WPaYQk1aQOPXHVHwjQzCAf
kC7VqQBFxdrbQvrZqWrfSiv9WB5p58+vpumBQ4u9e58Pp74KxN2ojfBh7KMcGlIZ761gbri4iADJ
R05xYh5/IPYHM6PVP6ZUXJKxBq0gJ/bl7BjEQVLhq6KpoFu7QUXfIZ4iLmrVlZmVf1dzGdvGeAMh
iOGsU20M1N5X0S8ZXnCpyGlxVhSpbV8rOiVHP6lxqqhBitC7i9kN9HjBZJARlcWnYqzdLS0jg7iy
yXmYFvLIMDsAG8hZtuoZ4T0KOhkENCcvC0M2nN6td25l0EYdYG7fqKdCBs3kg00nJyeeaKPnyU82
Fno9xBY1IalCLA3aV9vuObqP9BbVy9jnE/aIUnRlLU7FgHb8qn5AhE6fWTgn+wG112q9syVdbu2I
kl097EaHmCtPn5/C0JY/UZSEhCEDHVO1RWYAp55rtH1QyCT2UGgtCEgzsg5oeNO9qkc7olJD0EWb
gPb6SV2O5USzZf1bFq8x9j55ubJDnWhp+GIsSKBd1/2VkyHxEmlLK60bwY6kvWA/tOnC526h96ur
pzkrscrYyylG/HVqA70E60fglTBRnAUDLkL14KOLXZ/9e8+Tv5qOmDIqSFK7f78AvupETuOlm+YS
r4B7H5V2IM6oA+RLtR4DxbQIonVZHLHO34D2lT5+cpb6xrd+DFah3Q24UZvC0Bk2OvkzZCkQoDm1
iuY61KoT/uOSpNVrkegIMeL6yyLPr4iVdIkfRagvXxocFho/aejm1jMdZUJ3oIduRU+agrlUvyjH
x4PI2/QrSrkUKGIKdKA0NQZbIMXnw3hy56b+TKXGxUBHs0G/eYAU53wrTPiJakrp9XlzWDJEKtVs
o6ilsjhFXbd8yXDT/hq6jlZKGGBtxeiUREZ7X4aYoTJo9AcTZfw2MhmrB2QgYMhyUURSXD3W04Pq
FAKnNq9l7n5V7cywbT/L0PNkGhXTs2oIn0ufrWxoOFnYU+Od8zknxIj+XeQLIA+LMz1Dhqwf2jjN
NpoFhZ5WzEua8/GCvzkbnblhqDZ8ODrI7HBuBpSzAO7UCkLBaF1DtEIvPTzFTdN3PgdpxqBqaepK
RlVZGt3/zXiqkS1n1NLpINx0enQiFD+Dma6CJpmg8qRDIbW7qUe2HEzHpfe+1L7WH1fbHx73xwEB
79NoV5esasJX9QBe5470OLqpVxosAXCTgJC6INFea3Arf1WdbpL0G6PzvJcK67uWBdVHjsfm771Y
gg1tieuq2abEiPaRS0cjL0nuOw0DyMQHxWUAzNtlePu+TzXIxo5Q67z3Dv+DW2g6hJireAyswvcE
vNebSRBwa+vz31UpJ+X1n55BPaMTUJfB1XGIWdETyPWij5vX1oCx18yIcprarF+TACtyFWhvum/7
9xyWpNTD1TUZjjYmmrUtjOCzPQxUpzsCyCRRtjOOS5ycltYMvgsNLCLH7WJTmc0I8FM6Ops4Xg5N
jSaBuELs1XrtYeTWjVNeFD0nprBgoF1Ex6APpptPgxL1d0ydJVMClkJGbZGDldljt2xi7sWN1bTZ
sYgQ3ObUxgiEpN2I1t2I1iKaN6ChqyekLNSUwI0V8HjymAL3LY4vlKZlsZ1/2VUz37NwuhNc87oK
2XrSgKt6vANwICJtZERNIvPdpdH1onX0rtbefGp3pEyHTnfRRfHV1Hw6K45XbPMRvZuXC3sfcV58
gY0sIJFphLD6XU6GFn/fNfKaH87cFEf1Sg90Ojh5RgdWvR4ITtz10DK39Ojmq/plG1u5I2Xx89Vb
POcYM9tM8vxUxfZpWM5ERIKXNgLTPyxhk+5U2dy32i4qnANob7ha5ix2EXjZcxoQ9TRbT97A2IMT
b1Zfejxv6nSspt3/HtR7I3QE0NzNXb1fyklBWy3ag9ly7sp6Riy1P6T71mYSsIl6F1t/AO10fZ0n
46+pTf+EBWlta0XEv/LN9XrzISrd5qGo6+hKsgfnmb6ycYhb8a61+q8sd+ar46bfG/xnmxzb3FUJ
8i0LZX3yH+KgE9HFchcAttISazr+Z2kuJHQzxNhFoQVhlyLxbS1Oh4qrdAndo+7mAL9xZT9YodXe
MswhO6BEEfFMek/GonB2C7LWS9xnBO+mZKGujQ+hNRzYzdTdsJX/6oPhY66zdO9YYQCwtrsJorxe
vSX2j6NOxgAhwA/CMNx3gjzOiZ1bjyM4ln9GFl2DKz3l91FmeSyM9PivujFyxIeiaoowwcrqY5hy
pNEz0ECRmgZyDKUrEoTRTbG1tbOKkC7fe2fL1Fam4D99DuJjtol+yZExyLvG60lbsQV8V9erP6HB
Uf7Y2mJuFbBo/T0dSEPMZNV+rEFiM1Cw3i0vwmchvEPnW9ZTVl+hPmxguCcUxySrdZvBqvrr+lSH
SbkxzsLnxLUqAEw3D/le5aRXxw2u5q3hoHkPtGNAxNJA9CwtOAQ+nRwVkhJA0zu1aeyuL12ZmQLL
Fsc3Vt29lycfWYc28mhB4jkpaCSCVnrqKsfFqa1XX5u16wSt4Q7/4WejjA8y1Rw7w9mbhu0qQiUn
YSHeFxEeYwbUTwS6VYdE5zzEaJUqpZuirTKZmZbAM6SeJpW26wn3us0D6HHw5kBMlbg4/L42rJqG
KBGYP0/hNADQsUV5R9pW3ugZntWrRb6VCK42EZaX0hl+R+zBnU3LT57sKq/KNrUxmfxzXKaVFVko
+RA5ULbwaxBqoh5CH+s4MVbO/t979KRT0inwhgy+U+56BGKnlh7Bfj2H1YKp4ugg1awN0FNl+l05
+sY6c7etB767QCj0WOQLjgYkxV8KxB+JGz1PxtO6i6ITOaZmOt2WqWfqXufZLU0AzvMxPRhz5x+K
ZckfHNR+Z4vEZ+WjRRZBPiOAeWgncm2eEy0+EpDNpNQO/KfAQoAZBYILU/pZiwz+SOCE9oO9OCzT
eksTQOpdI6EtOyclAI4r49MOySJRVxHSn0vWt+6+DCdyaKVn2ChlBreb9bidU2S/hRk8mAYHNLsJ
WjJbU30v8ai0xgx0SfJZudjXJK+MfVZBzaA3bT4j/gVLCKxxMzOb/YiL/Dn3pqO6r8p4NlEiS3Wd
HnJSQObBdgkXJtHGN8vN9ZdY0HviUl6M9DuBlN4uml0w9NanElQj4jr0NSa8yhIWfDRJWJjs8Tnx
sJwoIHcQYNRNtGvW4nxe71G+jH6jKv2QGOqLO5OFXU85ydn0Ygcnjn8mU4cKND2QS/EkgIAcV3l+
k2EqK8bb5DfBI4P88gao9gb4s3zWaHjv/z3Txg4BvQ3BapW1BCZz2qCvCQGvLP04uWSLKlFXbaLj
XReoLJMZ9G7kXP3eg3MZWO7DzKnp2UGXxkTGuSdB2T3TEu6eQ2hW54y1buNR7ClFhwe864TextsX
ZTetxR4NTTDCSxAT86IT0es4n+Dj2HHGPnzurfJNS2qHA30+n0p9+QbYoD7UCLVI0C3E3g9ZUjQD
CIUyhYVtjjAugJxS5cVBZDjiyey7BUvyLsZYe8HYnB+jSp9vlgFtGAvBTw/b6waBMxcrTg38kixn
AxbmOXrW6/STjQqhgjM7byDXxy3N3wyGtua8jRvrh1sWX9RQ3tH97shaGR67umWlhC9+ypkiHdYO
DzJ0ZjdZcIK3OX0Ysf3aulWVkquKPqWOaQyif0+LhTwlY9L2UA6nC9BquD5L+5SL7zRjmqOaKATm
K34x6Ggm5w7V3vVIjOnsgalaM1iPDfUKOa7cnhcTOUD992gjPPGn8PP8qcTo544GAYcYvPBM22O8
mkR8btGgEYe8D5zHDjTCS2VDm4QB/HVdTmJBwom0UaiLeqwRDTC0qk+1T0AhilWLPx6NF2JL8m0q
MwxGjldkKc/3ytKYlcgJpMFk/KHjMyRMhtM4Q4jsGLhtih8m6C7xWCNvGDxa6QuMJi6A5DhCe0QH
SqxyJAPtOVhFGnnQffMsYu3Dl4qbgsHYwVtEdUqTnJP1uAwXdQSrf1ZgyLaBXIlZd5xXLUW2YjR2
QO5JTZbzYjKvdPtma2YYZtpy6TH7ZniO/W5sHxk1t1CKCloH1lm9UG9zGjQO9QDkz5N9DzWyNwwN
+S02YfVWbNUv04LBaSI94tyFUCJc51IUsCfdCuXsKBWA/x5MQGUbRm/50balnAdqxVm17HKwYIe2
Hq2tIFRigzSM/LKwCp8oy/pr1OUHxuIG2aSms3NCEkN12QBLZf5EB04V4SoogWEh5JRErMOqNrYN
RFCz/1134/G07tbk9mDODZ+cSId0yDl5p/52YnLQGqi7SrWINAfVm8IYFCbBPnU3G7BAy7eyr0fB
50tis/KF/jVGNInYGu5iU+4LIK4BEaOcMXBoDZbu/gdLY4OBwAFjYmZ33oqSZVZdXLS2JFkYYSOx
SfOWVTp7sSf/TrdCe5O1JSXpppIMG+JEK/qp/OzaMFVP6lm9IDyyx2OXGs3q7VEGnw5yB2zt+tuK
faUoTyj6q/mbmaIpo+VxADFoPAsIFxv+5Pwrwoi59un5Uuopeq2WXjuQhLnBGr5oFvcvM51XIQbK
6emK+WF66YQRYq1euOZLGZpNHJL6yAKfzDsF42AmTaYjXBQ4n4M4TtIL6uFpObMqUC7NYb6RvIkH
neJ9yFrttlYbE+3FCZ/F0BH0qcR46sGAT3+Ah4UbptXdh14zQAHMbvRRNxVigDr4KzLP26h5yjN9
3oGW8/a0is9ohmH09cAPgANkHF00Ak/kW14Q98wb5DBOm6zhucy5OVDgxmeQQ9BHaLNXEcnJ9LEe
Vec9coAfrJdXrLmzBBUXu2XSXVJYoRjQqgKzENDafiTV2dLaO0V+8+C6w5+1F2ZodnDIrtBq9A3I
UzivYZ/8dorG3HSdb99wQdo3K6yIbZuIRVQmR8/OfqZGl6D7HEOO/uNPAzLwvSAiRWyw4sxIZOkf
FzVZDEa8wLgpEdwbPX4k5WKztOGvIZgRGvwrK/jLnwoHthcgUFvVvSUYlWoMae1RMeFm1w1ozxUl
vVhWbPDBMUKzoTiqWTn1FlBLdcdo1E3r/yGVcU9DzdDGx6PM2cX0nw0N/KJS7yj+LYzHL5Hs3uvk
oKzslLxBGjj5hKw1w/xWW54kJKY+qXDqnCA1uvNioYpSU/2Ztv0tWSjfRgjAZek/qfmJ2yA5jd0E
IYScqcTecC84fF2MzjePdWCbG96OdwnlenpIyPjd5oHxZtVO+NhZff5GuCLg8WC8D/DScJsww1cy
roVjFqlBy3ObdBSXbT6dQn1ObiK172o5NH1cFXRJwN3IGqfXdDJLydvdhRzQH0kN7LnnXqj9vENU
ucYlw6FzoUuAWUV9eniUTqaMUQo4NLBAGFBQK/Pia3W1QTLYyGg7Jv3l+GNqCYTndnlWLeIWMDCu
TAA0tbZPJ6fEatDUD7ExUFcTz0BA0gAq0G+t+ySyEenX8OhFOH1D28RUPeYYWFaVaVBOT0QFaMLw
ns0Q4URPqPtDnJTQwofspnvwexrTWphBT+VO0/5oCL+IgXN+ritGByVJfuvpoesrceW8eZqFLc6j
wyBMpWiQKj6sCq5UqlT4hO01fjnUfvXM9r80jfeI7Ll/Ef6if6mDryF9pPP6/RP1HR7Xtu4wZie1
7hqAOi9EI0e7xvPcnVp7VcD3UI0X1Qhy8a1uhvGjNLPoEMRu+7DoAg4JuL6tRtP/DvkIFEpeeDv1
MphIZ2dkXvNZJgCs5Xepjo1wSeZjTlH0mG0r/LMf6IXjc4UGZ++EVv6qLwsYncAkwMPxd2rQgBH4
jIIau3FVwG2CDL91pTO7WezprBhnxqID8kmbt35yoWpMDPFiv3lfasN6nKmCkILeHHQgR0jK00a9
VA+aDXwvQQxhZvN89sBdHaPanw9geEFo1HO+KSsj+XQ5Doq5Gz900o+YYjwVMzHSkyxUB/ngucn0
YFbDeywL2KWIwuuAf8P5r2FK+adsL2ZWiagxrorsheHFD9XuM5ZOgtuDK01C91Too3eKGRMeipLc
72bGWRJ7y92zKvYZsCTKYeRW3lNscMZdAo7Bqreu2xPRnWrf61J6nO4M97Or2SWgfGzEB33WwN24
kR7L/BVYfygr3/MJXFkNOftgxgjyCQUVtmvfSvoZh5aOtVQyV9u40a4l/fHPvi9fpygAMlbF0P9t
Im5yEw5VjOcgDovq1kWClpblu9fANMM7BMw7yVH5L2Mp3+PdOssnNAZHZvkRIJ1/Qbln3czYnTeV
zH1bdGfYgsn5noi53qkpva9hn+8sce9aLrzMWH5gKqx2U+QT1Dpl5m7dkk0jDvdqMpkOJFT0Mbou
OacMZmt6gh67aUji2dbSUUc+eH7u1EsxvVsRXeJZrk8ZAGQssL12FHYC8zpozsr6m+Lz3dR5sNy0
pdqTgfyRl7hESQv6vqB8jrv4rvfDE8AaE5kfhYfL2FaGUInHvGXaSOJ2e1DBCoOVkkoucmBTAfB+
ZiXGJeqT6uTZ5WVwhXm2a3ywkvpVZ0CeSGUxH5x52biubf1Jk+ZFaWThhMC1LLzgXHguKK/M1J8w
ZpMzh400Za09qaiXogF43kWFfkBebGwsAlE3htIOkNxeHUtPkIlY1Wz387Jv2sE9jLG1U3VybdOg
BlnuoF6iUwYO90sAbWPjannNdKenMhFIsABWwRUTzkxWXkrr3+F9hy6m2xjNy9hC0mmdBIIO+Owd
WVfd2aJST9IUbUhOM7h0aLUHWv4SWBqpXZbP6FePSGn0yLozpbZ6GgZi3+XLOQxTAsAodmg9NM25
Scpy58QuAnn/rYkzuogGmjyZ3Kr1PrqJKowYmHjRT5dAjyoEBtx3dMyVW9ghSmhb4v2XTlDLDss7
OaBo5wWAS4MQtveMYvqkh/SPEIKJdzeikpSMTtHCHS1mMrMmF0wp3NjklNoOfh6Ikdp2KHuDfYoz
cxV3Z3n1l0nK1Ge2jFumNYTVCYzxiRiDAyTl7jBr1edo2LdwIPkIngZWoBDy5cbwyIYp/o+xM1ty
G8uy7K+kxXOjCvNQVpkPIDiT7vRZ0gvMJXlgnmd8fS9cqColZVtkPwRD9JEOAhfnnrP32hamhKwf
Kb06KG31U920trfOGlfgIg6rFDn3mJ9A2Ew73SofpUGPeEVzTO85bDfJRN6HyQv2dIwh274aZ65C
VCMOobLeeruxlLx8sWv/khvMi8x0hkqxAFsxm4euPifS5zArdvGsW8/AhcajPyKC63TOAcVWidmN
lzZk/FR3lnbEv7VvFn2vrfugLAst9CqZ/QENHPKhEPVcQ7y7pyDIPgnc0JjzFbWVk4W6yEKqyaAb
MLKQsQxd5BqCSE/RsdKQU6tNdrnjkJBpysj3hhff0JdZW1fdYznJviTgL8SINtTjaSdIhjIDMWBm
yPJNp6QVr0a4S5Sy2zgmP3/h4mB1c2eyUJwcOpmYTzdV3Z+yVF82MGN9Kvoy3uXVTG+/yJDwopM2
kXvdaGenF3ZZ74K4hG5Ud82ophbNtYE4yeFrGGf7eY7taw0o5twXnEKTPHSPegXzCBqgf2gi8ir7
NPBdcZUZYaBtWiMqXbkw3/AFmt8p5Y6SNL8zqUdtQUD5sa40e5svAGkpSTyjnq+lIRMWZI/qMUSk
vKms7KPXe/UF8Ql2lZqJaB8QI2fWKcXjIlDPcpZ4DPlfViVj37GRIjvivmnH6zr0RCPabf3R8ZrM
D095NHUbxBQ7sXpmqfrVmsO7YmiMZ5hq+b4F2OyJp3E3gLUFP+S2NvMXJ7Y5HguWRIw88W8GwM11
NnNGFO/VkQFiUQc6MJiwPdNQJB2IRNeHQMvO+SAhJVmeRWVb8AeTUgm6TlPlJV5wwbjY/nBnFhbC
L8d4mrRAfhC2tERitxvFc/ZNQvrdA/Qg+f0qImnB7c5XZufYyrk07LRrXsS/mlGfb+HM2qVbU+dK
eSttIvNbrM3B3jSnkpSsZWY/5SS8i0KWmbqIrmpB+ByAtxH+htp+qyYNacq6SiOlsYZtkLTWwVHi
+QmB7KMWDuPdoKZ4VDL9ZDEcv5ayrVAYLbO8Ecf9YY1pZr4RFS5nK4o3UvM8dYQo73Oq7EP6OEMc
Eia1nLjIJ0tabATASgZGhGXOkjcEwwV9l5zREuD0Vo2LJTv3AcaWWxDPFRM2DWa3AV1EnKUxWRdb
9vIvFXkCpzRFI0wOcXO1ZO2Za5KxSTt8JeFPeSxDtP7IZU3iksEAwHeMeA/GWpZfQBx0W6FdgF8S
7LQ2H7yoKO2rT/0MAamPzxb5WnHDIFzcF0rJPxkz0NdgwERtETi2yVPtpsFD/9RZZzkc4E4AUzn5
UfU1WyiJA2pLoz8xl+uh8N3Z1sA+V1NVzu5Z8izatLtVsljXDTfGPj4mDWTs5R+BXDA2mYYbdZxO
Ba2ToNhZd8kIb7utnLsCV6EnhSPFdsmI74zTjgEDGwK3EdQiya5oWc6jV6Rk9ggXEvSxFvCNfQFI
usQe41USGsGqZsYg+n+SkmUn3ZRD15Lk+UVpUkIhpavc3dtmX5wquhx3xYT0HkjGJlbz4UX8C8UZ
EpkRIFGiKNFlqMeHVScjxXJ2ybMQg41sx/eSlO+DVutZX/PkfpnzyPNC8pkss9qlmIA2vZShqiy9
2siHb3YREvzhLyz0ZuSCs8eHeMa85GuBuaFNl+yjavKfgANs11Glj+K8769JpXSfWUqlPWOcFPav
fccqi6p7yMsD5A3GlkFwFCVsI9Mo8rnX76PJOYP9VZkYMqbSchqDFI4SZW2NQ2Ag7F34UEfgptQv
6soMg4r91Kvton9WbmpCAb/kwckQM9GpOH3Lth3AX9mRZNpZ0RONw2SrF5iqurZ8IsZb+1Oi98V/
ORFqKQNmKdFvEinjrmrr5ecytNKtDbv4KJr83HwgmRgQcKyWUlQ3qgeTiGEvE5MZloCRLW9w883g
dVzoYFCS600NHnYAK3NsTDKIpEpV3BIJlUCYTUuEmKabDdoB1Wum2vfKPkfe3lmPa8VSAJaTyAlJ
kCJfbftzF/Mj+3qK4FTSlZw7wAzcUCM3ythdWTgHnybqSEq6+Z3OkIGniESPpel68R0rchspm07V
YvlfaoKT3EzvRmniniPdQrQGhtZq7tOGDU/f6FDnl0rYjov8DkaxBxGMXrQRqWfJmksEmaixYxIY
uRbnp9bU6/uckZhHEO68rXo6aEX52TDQLmWqontR26Y3o3nGqAnWo2om3GAMJRy1fpEYu+1rknAS
u0cC3ucXa5L9U0gKmqvqds2ZAWRcGDZyO23Wp/H8GJNpclvRFXngbDs/RljUKNtugd8vy0LYFxSx
k/05muwGUa0yeFKfBei96zOdCema5l37WFgo6cw+uOA/kff9PH2npSKnWAaWqdBqmlgKvqTNs9OY
aP79UNcnW9swa8oSF4Fn07XqexVVr91CwKr64dwYivVU+SVqZfMwTCXD+GVMnyrp3sdRuGm0vrok
dl2emZjaO+IN5G0LjQd5wthc/G5oN/1iR1XgQoPr8pQpj98UU3l1GD9960YHCQf4wDw1LtHSxQmW
B3sisVHKVa8I0dCWdqPf1yG/dU6CL1CJzP262mG2b/fVALmANkS6UBjjRwqArGvkQ4Y+AU85zV0r
i7QXnaAHF8X4pV/oe1ZJo1GceZb2Nlv5g2+nFeTzpY+B2ZKOelZCMFgcYkEtG6fIku4S5YU2hnUT
oIlBxqLSZNRDo1Q3e7qJyOnEmFzOoF73+YaMlmSfLJqU+MPCKb4beyzB668wIyK1xjmnhaoX1rXP
9e6Q+PUnARjraQhDY83HbTloFSLNHiiZWSJ9Wxh1VRTKcJW0A/rA+kGCTbuVymZCAwR0d+VVFSky
9So9Y63vDkENkMTR6zfk6EjqMN6D3OzoNFQDNy1dTw6N4bwGXfYhbGeKqpHMYBcGDSiHFn+AiDRU
HyufaGVLQqHOpKoDKooOzjZI0/DLJL+miv2mSuZXoa6sM3tXof6rEMMdKyYhtJoN516sE6hlWw+F
WsZkJad9jGaEtTR/1nSSqOOK4fSyeZwRZ6xcxdQMSvpt8KJaCfcF+hFhhR2GJXIuQ1BUt+07rD6S
/0i7X3FHqE4YOWBhzbSRKeSyBV0eFCncmFyLr75uuek1aBTr3ZK4g3ZJjQwQT7ur4kjV3DRg4ZJV
eLBVqE2f6lZ5m3l1uYQRTdnhopmvayvaMuzgkVMk+8E4Z15uL5gc/auM3JTNzGJIVRtrExBxeFXr
ikmu1l3kSNlXOH1apIlqxJircTYh1eI4fVKMUXP/+Nt//uO/v43/FXwU0PumoMj/lneA/KK8bf7+
h2Jbf/ytXD9+/P73P0zHQqrt2ApOJRk/vamofP7b+2OUB8uX/x9b61scq2a5WzXIcdBVu1D+ppXU
BQ4CzC1V9oOzUL+Evj4YERhbytiDC2KX9COrrrbkHas9ARoL/IR5GjfBClSWKDjh4yU7wSEiDCs7
r7+H2PJoG1qdfdYNbnyOREJqETsPq5l7cXRP4HsKCAdt4ZR3cqNO17KVDj7ai7qDxx9lOUSRqPop
xP4nxZrfHBoLf05DHYl8gFBbXdVHb63nyxSyKHWiuRO3AplG8F2uvttMB3ZMccfttIwNkg6ESE8H
EhmeM++yVFE9wQGMlk5dMUf6OSvJTWwe15omkNi85bbVQWxSmHQbpLnBAEN9sPjWRmsBEabj6HXA
6344CQagcOvkfSH7J0FyFfKNbq4PwjxfILfDEbcoPYxZJWt7ud5CTBM6yZmJ1GB5c2R7vybaMJqH
HTrAQzYxCW7a/zWRRkZ2VeLoc8YG9MGXpDsjSvS3SiFhXUloRitELsULz43+VgHm1B8aaU+oHwMo
4fMrG+VjvUvjlS1rk/oGmV44UMMMHc5Vt44T7C9GafnnFvKyqNJru89PEwkwoo6mnz8el9ESHujq
Wvp/MtWszrSDZLbitOws0jQ2xnLrwb/TAJ6flYOBhmQT5NqlXRTTklSyt+AKcKEzR5vQId7eW+FW
yx8qvkZQrwar7LcruNFCM3MqpYBYlIhOsZFcpKa+K9LySfSaFIemV0Uj9ZCR5jAGsXUn5mOlArHX
RF+1i47VYfU6AnKLdnBC3ycHDsxA+PymjofsKO5GUyW9h8gHdmJ5Iotm9LSUpcLJABgIv0tAx2o7
Af0KUAheDEVX98pMiK86eX99PZv675ezhWXRtlVD1wxbUzXzt8s5q1l3KwU9cMn85FB100lM13r9
hRqC1nOVm6cm9u2NT+/8ZUgLwmUH33rL5fzeQXOdlmRvxMtDF7cK0qnHTJ0l7KvMAzVm1Zs42657
I/ia51UjZJmTswkgptOtk+0e7VAf9nSRfYCBKy+rZWwf1FZ0XNvzXaA2KzZIKi3mkmlgk0AgkxDE
doy4q3RSD3TDsK2O5j3SXMcrS4cdhz2ZdxN6ftuLfTwCrbyYeGIuNPEZP+uDbeAgddbhY7c9Nzo7
N3SHilrL0Qo0H2KpjwXneFn0mSIiF04tfJR29/Wv3wnFWA71Lysrb4WmcQHKOrQmRVZ+fSu0aLAL
8Ej+NoEN5Qocvb9A6O3lAbrMPTNr9Sg+HsI3IEK8AUaNeXuXODVaZjZUxwnRy1kz/OQgRGpKkP0Z
0tw8BMGIHlhmYy0W23pyaiCYSevFeUr0czoH8nZiCuQzJHfNjJG0CHNo9C/gdBgBljl70jFTEMEW
IWOwErainA1/9q2cnW1W8jstYA/sJKmHsWbeh31tv6ohgwNQSZ0yZV5gDA74OuksRjpzyYUJVfMO
8cqWFDX6N5JmH6t5koh8ZYvBvRTHkP2przv4nIrve2FUFiedXjJhIgeHrFXlkJsghVGwy/333him
i0ObV+vSnpYtl/vausrazzkzFQ//LffI0jA/xCeBCw2roFeoeuMxz47Cet9lU3LpDYb1jtkC3YpA
zPpljRU3yVI3kcY7XVHNcxYyPRdNh8rMTHyWfsGU1pfx+xEp6y/NwAbkyDYvfSC21pAUdHWIOVJa
v0GVqM+bsAESYadEJuoaPBVVd7TjnJW215RmR4uNLRCZ3SQz9dM2WoKVw4nmbtUTJAEle9gqxbBr
GmJnRTFOm7aGerF0cx27PzgMWRi8sAvNe7qsTTfu+3pIb7ZpBieKovJzyup0EU0OyQkSNx/IqpdI
WHaJZFA+rdVGMxOTMo/TuM0QxtxPljWQ/dyoqLSC6Ys6dvQEF6wK6a+PkjIQkSiN+oMZJvTGo0b6
lpIjjSCPaUA9FbwcghAB1A07I9C+ryonWXbm7V9fSKr2LyWKbdq6xYKmyrbF8vXbmtb1BLpbRTvt
Qp805KW3lVEwb/xiDo95qH1SJc08+mCZqM4o80j52+T0UG6iQc6Oa0eKY3Y0yj7etHM0XnuNC622
Q/Nd/dPPEs9RydGiiXOtkc1+mTlF3blPzgbR50cyCBEhKFK3DXtLv4iZGDqYAnz0YBCZx9hMatg6
FCZWLWEbYEQ6nNZz1R7D8TCJe2SJBm6T1IazM/SM1NUoTT3RAejoTBzXbnUT2ojn8XDvio4xbtYw
9PGDQHk0ypZinCiFs6JZ+hkpP1uoNjz3QldlJ+YdKFkP5rsEz+fYNVFzU9i4W63c780mrnblUqrq
A2P8NGlvzG3eEmemZb0Q8+TRSA6mIT+L1Al5JMhEcWbt2CZm91x1tJ9J9OnuwiJKtjMArwW/LsVl
txdsF6nH0ksjRN+Jq61PSGb4Z+kh58adWB8kvLCnekn0RfYZnERzsKyXRIxSz9mLkXegzpN9A32J
tkyHLbesz/8ksLYwyndtaE3ciAbbXS+MtsOruXT66rSGEq9CSrHG7CJZSvIEYjh27Vn/0wmUam8M
crrpqq5Ar2y94WOS7tQaYaJVdNtYHVMvdHKTOKT3Zg7L55xxAowcWGXJ8CEw334ZtxsSzCJXjBj6
oG29ri7gCcC85DCyJRWlZFSSa7O+92ZPYno0pMSGjw52/2WvKDuIUdfXbphxeen8DrUCYnwh39Lj
/GblzSWOFIKdc3ata+3RJJp9qPScQ9cgbolbDdduPO96LUStLzYvAzkqbJkqt2H+Cjil4G4vlJCw
uMsNTvCc8BxzeLC1FnzS3MXfYxZP3TC36M3dTkREcpOI3d4K9EPMhvy0FrUkUWBz00xcuHr5VS3L
3KVXLLDAWVCqF9E9HyEVidxRsb+kBUJmQjWhaV34KIXS9ugUo6PEUD0KuqvozXJLl66YlxsTv1y7
bFzTaMIxVibXGFTNukcwovpotPJen0Ku2hixjJISchf3XXFmKf3xwOgM8C6hHeglCxKu5wwgjAiQ
qBqMaXHdkJe9mHAaLXyQoT2erSk6ZsFIPiidVA8MweMPmtSo3s+Fnp7gR2t3WVjol79eyuzllv9z
SeDYBMNq4GA12wFKZNq/lgQB+Gg2GAtwaTaMM5vI/uD3inpoo+Bb003P4xA6xGpwSmevdJcRZtDb
fpgt9WCXpnwLE+IqUmCqGlvtV12eA1ZoGymEUzR7uTaHbQcVY9NayOccFvfHIByGx4rYv8jv7Zt4
RpMoO/YyQUBa+Iq6RwP3UehX8S+mfvJmTDo8t6FdXQaGAS15n8xo1J3YmDUKnrQknGxvHNAUm26M
SMgT0oU+qrOzA6EiKcPiMWdjXpSjeuNO9W7Y0bAdNE29akBEj4FSeH2NM5wWM2dsMRxFOT62mE/L
XjkL0a412eZmdtp3Z1abR6v90iPe8kaiz+4CmFAMXnMS6kY0tcCZ5qOdQGzDk3TflfKr+HGGlrbu
xKY6cBzqqF6tbjJx4a9//Y7qzm/vKJIAxTZkzWL7TLayqMd/2j4rgxUXPiSuXWkM1tH0eVtlIDk1
cnOIDk3J8RIfREJseDGD1M16o0JQ7yhIj4XOTDDgqJplYgvWj6CWlM8BgbZU+E+yHgYe5JBdh7ay
XiDtwrqcSDDtA8x4MfeLqr4L22ly1/Lblqv4iHnyAMJxkBlsD8ldUcogi2Lm2nIXG/R8QuS7sq69
DTS2adoZHVIiel8jwlUlA3qvQHL56kPtypUu+TJqM5VdXg37f3MEjd+OoKOwTzE0hcOnaKry+xE0
VCWnJwmmYq7JixNhLOIB4KZ1+udTPR+4XbQFok3E6Te/9wcMC/p4UwNtsS9hcpad0X/25fR59cWT
8+jOKLOPuKBTDlRUHmc2ObDOhvOqIFhkBMwH6eOiTBK1FpQc+bHP0nSj2+TQrh8sVK08EM7n7MYG
PxjZ4R43cSJCFj9yo+gveXDKNOdNzCjDVNHu5sp6E62fvz5W5r8cq2VHp5mWQdtGY/8m/7p+IOOt
DAoPG6/kMbatnkid72uMTgWoGvEGWCVzCSkc66Snvtfz7RhJh7X6o9Hi+VgUb5o5LqOf6darRnnS
7cbZsrNTNpPfPWVKDoEVYft9O0xHJxmY2cs6CvHFi5Ml7f3Qpf4xFC2rHpmcyJkfuhnw8yLFWu86
5SQzeWDXLh7UluhdBOoK7178eVjqt6DKi4ui6299jD9Rq8nO7OuR83p5aOrC3mNvAOOnwPJVW9hU
FRp3JSfNxCdFd8NMdb5L53G+i1DimnjIgCRWj7VN2sW69U87tbuKZRzrgb8zEUT8m87Zv1z5jqbL
iiVzOCmyZU1s/3668m2yMpw0x748DO03+o7+k643ztE3LMudokp6YgLVPmUWS6Vs1htWpxH/OJoL
EDoLzNO397otI7spmuYBr29NoQ0NYVStI5Ci7LEuImVnYsxExDHbK1NFMBCJYCxcUW1hV7A9VKVu
qRjNm9KYe1FSApHNDg4KzU2CdhXab26fjDLPD0VBZA1RzPPJjgMTcQqsHopioXcwR0jijpSPxzVG
qXKGAmOYP1NGat8TmGW3f3My/37dc/zY+smGJmMPNeTfzmUV66cEApVVXmG8MvsQ3yaYOeiIJgOp
5Le//m3qcmv95da7/DpHppZ3WK5VbVnIf3q7zHlQkUDDK1qltMhZvkVTmRVoxogz1fT5fpgQrkjm
MwpdBglmsGSApfvCVKRd460p0kBywdZTuSVF9gGYPT4IpSqJJc/zAMlZPFNhDhh2OLtTSIt5zqLp
VqtBs00rq9v89V+lKL/ff7CAKFQVsuNYqmOtTYif/qxKL4mM6mKf1WgazgKcQe4QY5k23WRx+dpL
PugtXTtZ8EW8FRAVDzLk2QC3oWALsFqSv14RCp9pw0MtrBOxg1VgIaYY0RdNYOBs2DQXqknX7PzH
sh/TQwa+vHXZXzDYVEvUbsJypI8bJOkJe6G+OYwgflxbIGMnJYWeZPryQZ1CiamTMVHJOdpNPAwl
0YR+oG6MNm48IQ7WapIxsrSy96k2P5ujld0LU2IzjM9g57KdrdU/aFvk+42u2F2IDqkcwMHJ5zrb
WQn5xpbZsXnvRvmScE7vHS3yIZL6z6toQUr65xotKfuHgHD6ZSyo9ykaPaGVzQd0R0xpNKYLRFB0
PTw6kSWAltD4sdrVZvsdJjSUEWZQa5ZUujxNFO3eYip2DFOzealVGUOtNX5qlKClrE3ddZ9QMCY2
c1lSMdra06lM2NQHUAto55OTtqzlPep/T1zvitXNx5BJ3sYqlPJGo7LYhb1xRZrxKuY9nV9oO9FH
XStoxey1Y68XJ0dAChrubnvFD79GVvrWzRN+yoW5Fmtv4rT8z1/GCo0YM3wrygmuXtj+9vQf+4/i
7j37aP57+a7//apfv+cf16fd819+wWH7uP39C375gfzaHy/Le2/ff3myJVeGYMjuA8PxR9Ol7f/M
RZav/P/95N8+xE95nsqPv//xDZBAu/y0ICryP358ahmjANr46cJdfv6PTy6H4O9/PIfvUfqef/+X
b/l4b1qmLLLxH6bmaBZVpKM6ps3axcaSzzjWf2jswlSTlpts6OIzpK63Ib9S/g/d1BRHZmxjLf4a
BjekESyf4qcpMp0WRjqqYRk0T/74nz/9ti6J65v1/x4R6dovK6dlm47Kq9NVhkSaZrFk/7pyymVX
wsWV2kOIlAFK0hDs5n6SN0LGF+j9XetU0Hzy+J6zujstVZ5LDzhmXOGbr8jjrgGMrCIp5S8jbfCZ
ZXoXgUE/DhIjX9loEBJ2/cs/uwb2xIVdkyszl1axH/GfEwbvVF+Sp4Ed07MqJCR2rcunWR3tQz1w
eSwjJ2rb4oSY+oRitbmf0+kCOyF+SurW2DHyCA6RMpx+eh9/HKxf5me/Nnk59BDvmJpxpFnuNdta
elc/rb9TBFacLCXmH+JVIZ9cGuVOdsVpoTzyXQ19WKJCKwQ7x75ZVJIOMPYFbMNBrPZCbZmnysu/
H+39WiyuL81RNQN1G1PZf7nBksc764Mm13veC5Q9xCIeg6FtTqHaoaLLE+2c46PUJLotwZR3nqmV
n9BAU1uMqb9JbVAU8gpA/+tjpv1+QnHMONFNlaPF/7lx/XrMAtNButfG7X4c1GIvL643+sqGu+Bk
4EvAEyouk1CUFaqCL5ELArYB4gAYEIU0EOSVRLM36Q6yP4XYnlR1vCn3c0AyU32RK7u+lGpNRzYr
IGGRU3eWE/VO3I1jR82PGCs6LyaDgISk1Pqu68waySdV5/EKBE3e/fWfa3My/HYFWaAALYMpvq6y
SzR/P0nCofJlzS56LHnYnQd0SNMpKmqUC3IMa9AHDglNPCy7YpmoWa5vTa9ZEmK1qbIj7Vec39nN
dFDA6UvKmh5iqSpV/LetnG+LgixGtYqZifbTKxusT2RnkW4V0IkfKnvX1MaAXkHO93LTh2jl1X4T
hRSpWRE9AVcAkFMGH3pqmygBbcuVVDS+iVpmHmH31q6nBPYWXa0uqfG16LLHJFFiGGnd4BokQLpR
X72F0W3SqhTNuYS7WbFco4zh+5CNPej5d6Mov8RWdyhU577rZ1IdkfDhUA63PuKJrV/iuMxtBS3e
CIkzpT4ARLmQ/rIqRjDCfjQKo9RTrc6z0tTAXEGmO3JR18ia70Rc3Pv5fGIggtxN/24iq/Kc8Y22
WnDpM+kQsWMAnnZTin6jLCrnsEkmbg8SpUxsans7VG6jdGJWn0voXdqNWjXFppsi/xipcPkhWnnG
6G+0HuVKxDB6a6q+m56AuRLwhFxtky3oszCL9nW9hDtjkoCkoZ5JIKK7YdLiCBjKxuHcMmSs3H7O
CTDpiY7oezReUvwSNf1X2nP+tnMyF7M5f67iAJKI+n0eD8UmrN/9WsFVkRbsIKxyp+W8e7F8NVAi
T4X0IhvO11aJd13xUUH/hfLD4I4cGk9VujdM5/KmgAXkUit+S7E60EWjj6Dw0C+nHKLMQ2zlLzYs
D5rqXeCpNeVIbsh/jlpDKm0NwTWAgpM0JlfJUG0wsIeMe2Kwl1w44ZS/xuh001I/9/LwLIfWoay6
m4kdEEKCXrl63L2Hg3MyE207G5c83TSN7vkKuAXIpOVWxcHjMnK5WjnOdn9Qd/q0nPQpzpmg+wIu
sXNNjcZdCqdNBllidg40EjN3uV6bTQ2piyzfHcNwV1ak54bs+K1SRplLfu1nnwyPTdRorhJCogrC
h2ky8g27EhweevFlCrAZ9VPkhk0wHoqkV7dKnSAGwQiFZOCt0V19bL7pNCE35CC/VSxGfld/IbOU
iD0jI4gkf6mU4EvRW6/4BI7cKbeOYmS7skA0UrbHqiiBiHVsasbuLUhlUGOtfTAnM/LyqtNdI3W2
VN8Js2hpYNyGEyHJ2MkOFqe6Vs+g4DuM5UnNoj2eMS+Fboc+MuQVnMbxjP/OgCAlP6cBLsbeD9qN
1CFimQEI2QUltN328K54+U4Iy8znsjwQZ0YC1x0Ix3zfqKwPnTl/spkNPJvZa2yYGs2fmjcvJRLX
+ZRL0Rsq0GRjc4N1TdJdjMb81joAgeYuuDpFfkPBjh1tcKZHssMOBB0Yr3rEyJ8p9z4qAiTJBOu8
Z1fBVO8yhMxdM1tYvhrtolnzKR5NiVSaQL1nko9bs5bJZ/Ql+cZ0agkBlo3nBkfuBM+UpNy2PtRj
bXBnN5+VZSFi3ZCe9CjKXV3NrO8yrubUjKOveEb9Ooo9cwCqkGil+cmQH3NkXG9FpCpnWy/mjTNo
5qc+GqtNGBPn4Cu9/toZA44Xx9wB2sPYFJjdAU2CtCWBCgsOegOpi8Pnagqti9YW1QZfhPxZriou
+FqtMAvScGp8+zDRDLq3rR/5oVOJKc2Wmrcmb1PE+/MniOrKY9BhDrPCSt+MQ9PtR/9sRYF6JzyL
ZGNPMKjCFyVEKyyO3qRM7w5K5HsxRHFysGlFEr0K7QGqgwbVMD4stntbo7fSb4OFm64kKyuZEnIA
FVzOxpDU9GcC9aGxF0g6VVjIeG1rjrV0THwFY3eGpj3EhY90RAg0TNCpO/IVIWda7Ff8ujwJ1Pm0
kBrxj6+NMlV/FA2Ipum1LZG85K1gQSkwayZLfE2lNfFDTVpM7YBR6WYCBgbdlp4lYjsXE01h20ew
+ONxkgAGa43svLVD9Mh9vv2QFOswlI1PhjB9VWEED5gruzShteusheUeUnBxwLBRn1SfU39A5LPp
dN+8zXQ2Dj2KVbIlLG5yYUIUrq282qUSwtVXQC6wL7sxgkxI6nU6Dy0X8sTMKq6Or56mhpUB3ztp
4rBP3/wKw7nFahplVvnQ5jmbqwl7s0OwMLLDedh1QKs7Ncvfp0ZFVsvs8ORQ7jznkvQoPk6Ya4+M
olORkEFLGWSfPafAzkTpMhoMdUKjQBNICXpES4IUiir9pqoV1n3mAIxBa9Sgy8cq6oGTHGlv9qwN
m7QsnG1cBUQNLA/iX4RUJpr+0wcQhGeYU+i7RJB13CIs1V1b+PF9Jc8/HmYnG7ZcJAraKz4BygEi
QpGOqCTmCURpNV1UvYZIWTiGi7srOIuPtVz+62f/+dTIKs9Jh/IKkCZoGuVmpdxua+w+t7LF/UTp
3B7jRCc+pR9qagHIinFiEw5KFZ3FSrfPyzzcQkMz7hKjerKqvL02anMpwsiKaQ9EJUrHIdhUQUCj
qxiL+yHErYjZI3pwCtSFVZaF+4Sc7B/Seu5JwoI2OrFnDzbaoyoLrw0JYWKLLSXyNZlzRLgJJ6JM
fuR2sHx5z4HXzI2RKl5VdZiFiSG2OjpvsIAsKGGDq/RTd5DGUt1ksp2/6EsJ0ec3usOiwacbBoi6
MPaoEBc2juQVtkzgmngWDzZDUCqBFiwZE3tT4zy3VfMotdz2e4v5msb8+BT2INxCpgZcNWm6s+zU
caOyrj3bL9AeLA/i08ryNYQxokwoR2553Nz6DD7LzPGgNxN9K4SmjO7MLe6MtwEryXkA/05NU39k
4WDfL0TwojCNJ3/qf5iuh5JDJ6TJql27STAFT8lEGIwyryuRIGD7AxEz60zSojY1MgVB5zLPkiVz
l0tLjoMTJhviuEqECZX2bUZJWLJDesxjG55ATonr4Gsk7Q0wFOdZ0jx2hho/qhY7gALp7TFwauBo
1ah6DCebB3LmX+B95i6M/Pq8qs26l7W300gpeX5LYIgGiRavQW66mVQGW7Hc+EX0Qf0bHsoO+FER
V09F6dQXezb2RYqYmMwq/+Qb3CJi5I/bdUZPGHPrTTO7laGo+qPctC868cs3tEgfulL92Xdacj8x
DPOMCbS/PTggjxsnvO8SI1tEWSQhOkX6hATsSxDHxUGn/3CgTfPUAuP4JJVYn/RaeZzZ8HvjglA0
aCGvvxuvbn3CqVlsAtlEOj4O3Rv+BpiR+H5Svacot+NH2EuyS9hLdhRP+yB7Wb9dyyGcMhdnt2XN
qH8CNAN1Z5J+V8fTNg3L4go7/LtlGEQ9Lc9k25i30Zjrx0IC6ZW3GXV6mzonzR6lXVsnGpYAZOWx
nz3KyEQviBLOjTCYRbaSHVMdSe0YfQL+b8g+qQdFah4oG6NbaMOZ1tptI3XhrTc05DERnBYd/7ha
dP2zwmtwJz0Cy1HiqwnG/ocNCJPpe7kYbYEW0R1LKfoE96HmbnH3MEbMcps2OIq+ZqzhWVj/dKRN
2EVMzdqoiIDuFbDim7lAkeiob7Opwrw2/i9bZ7IcKdIu0SfCjHnYJknOmqeSNphUpQKCAAKC+en/
k6o2u5u7KZOqu9XKTCC+wf04XrQfEsIPEyGvq98/B+o/ewkX6vM4h8Wx9jJy7lGUv7pyvtcVmSzu
WAuScI481DHE8YVbWx6zD5SNZAOmbjC9jIbQNx035dW2qOMJm9+hKM3+kVAJmKF5dJmo8n/ERz9/
eK64/zdOCCzEYPyWFOrcfCBE7tiyZnt3wJ+7tN6niDz+Yz8s97Cu2BYPVnfO8caVN6S2mCeyYbKj
bqM/Rt+d8uFXNznFu059EIC5mKCxdH8kjsK7dRYpLtUwO9bp8kRNL2+kK0laCczLz+df2uZfe7pR
QW+/dpEH38dkgJkucvujU6WKgwyDogCHefseWMVysHLlJqKvkIx19XTy3Bna3gx9eO3sdEeSObKb
K16GukNSnkze8efbn8vz5++s1SBUnHF+3EITPKawdrf5Wmrqjnl8m1a8RmqOfqlqN091f1rasYr5
YJyXhnv637dd08sHDd0EHUWAZWaSz//fV4zMXjxs+eefM9gZQusQ5S3mC952ouYe2FffeJky46wk
ztFrI1gldz+rx3LyyInpJAsfqtPzWtHsZXVFhEm7vAjEwvdzlJL3RVO+MW2hYsyW7stsgEGnuXNf
pkarWFfFf1/9/NObf89mQHPR3nLgmzvCqU7/THClKuHhEia3yzE27bFJK1xZrkcJcj3JlhFGeTuU
BWmUKU6FsqrMZAJtSJEhO4fPMsst2IDV2yTG7uD0dnBTKY3BoC9BHjoSXANy8A20CTxh9fDb5awg
sZ1W+MYuYjWYICpwH6BtKwwOSOwtP39nD114Km1kaUt7mMXSvlfMBrmd+ozBXUPWYJ+xEPQHZjtQ
pIHUCpKPC7WyZwZD4YUlLQOCv1jRNsM5dABHGyMgk7D5oCWeTsh7kP2joulLL7uV6W4O/eUW78h/
fyDWYzzQ03dTT7g3prd8c7YRQLd2AtKWjCMq7ifsDv0WJKzYm7jPy3VaPmp24hjKeMKV9IwPdT/1
WyY14RY3CBRY0B5X1FIjSe0pW+MbKp7eGGVo3ixoUw7YswnZZGm3n82g2mXCtTZNm0suDuwQxgwm
+gdCjEYAPxgTyNvA1kM8NcD37S4nACJj1rATJoEIQEnXZ2T2D22J9Vj/Acjl/0u5KPGqnpp6AVHQ
mV/TTHsoFmWeWkTTN7XPqiNVlXNQJnIMqXOKkyloLtLFBvmPDQODnaf1D7899br9wsZg05KxeruO
aRy6/gzwq1EHMRjBL3f8Hqu6eK7D/G61WntflV25KxcE8P8YgRZH4e7f0BKk+ebfZnkKRbrpjb7m
YGKf4Nlum3jWtZe/LplGaZ5DEdV30urrk9kjYP+pFbKgCaACifvOkyHn4ITkYBonrMR4d2WdbXSF
FKdvvBfRzUWChneLT7S/yHzUN+obnEv2xfggnqqxv/xLEfTSUdwPXr75Cb/gEFy3bLdvm7aok/D6
uDF6A0WrvFoBuB7ZXtUjpVvDDfmzDyvn8emfxc8mpROkVJyGpbhHykGOtDScY2U39p4WdUkmRrvo
O4zkx0rMx/kNbR7X7ST3lKGQUjqTtt4pWMKynjvmoea4+/F8gNCaLh3W8dKzl6efqvOfPRG2P3jM
xj9ZHRUtkR7ikRH/GHe2XHcC5/72B1JGYNnHzxs4Idy51H1ERLsl6hPjTp38O36hvOqkjOZHFSxo
7Kp2RLp3nULbghCSdvTTM2mH2xJZJYzDWR+h1EQ32Ry+Qo4r9709f5lXlJAlEWVBPnzMQ1JynQ4n
zY9Yy7OM5lSt4d8fz9HKGHJT5treRowg2DXxyQ9pdxw71DqzKf+kFnO4Nbfm07+11I8W+d+lkzYz
0ADVYcG7qsCgvtCMgicAs+FAj/B60v+ivoldzNDvvW/sloxAFJKjhzsk+SfLD8o3K0UOLMr6ie3X
4zhhAjaHNN/9AMiWXpzRK1F7GNEzoU0newIWNw/TdHadycDuU9/5VSofRh/KbxR0/kbrpjy7tZqY
dwiUkn//j+TalOKL9FRxwmzmJllTEWF2nbz+9BaMoJbDKAcQONccy9qonL2y3xqfZnGy/PYx0p04
ELQAi0viJphS77QEa7PPOl6WRpc/XQOXfr7CR7Iep+vf/XxlNGCeA72miTSZf7Xl0j0icCQDno92
P5pDe522ah48nD+0bJUvGeYW8qVgsb2hJp+SRZH76/+sYrNVn6YelFQ0TNBIMogqrxE702Pvowr3
7c8iNddHL0V+J2cXkCyPoE1TSxMQ3VWmQERA7MjSQwE8vzRX3oDjFfc/R9DPH4ijY7+vFKGy6BnI
ALtkqz/vC82EdqoHWnBm5aDdLOPk18buRzbTBN591AhJF0O7ErLo2XUBfIdCh85RroqwNe3dBX4N
4aOrP3gXHYy9oGMX2yMZPBf+u+GGsLBFlF9WYTTJhMlHXB/yDlfELvAYZ7El+tfzDWMO12eW32Fh
o7CWJ+i7qcCYFkX1dX3NpAdIweuMjrq0cuK+FQkOTSD++yqzvLhU6ZRgXphPlTDWRHEYfUR0ns2c
j1+itN+hSIYEyWO9HVbkYSLXF5NU7YlZ1G0lRf/AEN6IRUa4/dLQTgAGKIq0AqfvUlYt1ZtysSUX
YUgG2HCd7gcRqFrXOjWy85Oym8n/xtBKygjzziCOPJo7t7PFxZ2es6k7r87wykPuM4AdT54SmnBt
5gevLR7DlKscTsrOrUeXYa7Vxx5AFAhVzkQm+hVCCdjBPwx+kR0ijuit5dCI5ln2HoyMS/oISGbl
fBp1Nyc5DNjyOtBwJqaFTiZ/r8TeWlCsQ1sKxIJAWGUhr7jmNbElbnFFfs+5Yy3Y5KRHjkCftQ8S
0jbJFgpGRtX5Poh0tan5bpOm8m42FiLQGIlyemfwRybBM1xlecxxJnZWbjFwK5akVem34rdNWhMi
+2wSPGHIA7C5MO5kXpxrc9lEUU6+czU/TY6666QhTpjBDcRk9FqhvfX6ZDFIZUak6W1bdlNhCCdU
RvxMHLoM464PpzKjiWR4u0TL1u81idtCfnrQAWMbotW2/2PhVjsOHp4jrYOzJMo4ZaNAEdjFRdiS
O0XkVGoxkyrBpCzmXrSqSnyi2DkXWfrXBZMVstggBHcj5cZARrGfH+c/kizr3ch2hDDpOgm6t8XO
2VtxxW86A5GzODBheS2YrK9mG8MLYYxbro9DFlBz2eELfQLW01VX21D6+7mB4TmMKJDCUb8Ewtqg
nzNupyJg/4A/yJWVg4oCwFcZAPprWcAVXzS9H6AWuv3ofFYGJxKOoAtSOb2Zpd+zCQFd4fhjgqpV
bNmqvY0F+COcaixy6mMXVfK1ZbGwMbvoFz57ztIl/fL6Ai0yWLy6JvOz6Kz5ANX3ojzv97xoNn1F
v4/KEAL1qK2DtBXEQEb9UDtvsSn2e7XYO5uYHF4IvEZcnNjDAiDhmXrVWu0IxbnV2P+O6xHz52tV
eBabI6iQpnCNvYGmZpNRw0WePNB1/1ny+rDMjd6ynr14qnpz/BVN6vLOIK6x8nsyt+at5QLUyZby
Na2GL6sYly25Ap/CzV+c6+C8CLx0Fxp20iAM2wRVJQETWKfWKt4FFu+9s6xs6njrK53qfWWM5Pfk
X+y0npb8+3qvDByIIV69DQGKv3hkgj1o0J8YI3QvxrWrRcILuQuYTtpjPi6fU6G+8R2UMfmt7OVC
7DhDP/uxnRnGNq2jmyacHBJqCzZ4s0jsgAcatqC9mDAkjoX7PLrTsJntIfE69W764bFfwRbSdb6J
DgikVXaPxFYfwzETT0uttkgU39uUtJbGNB8Q7BexNf71m12ggoyZ5zCcZs8rrxWo2MJAeTcXSqKQ
KDVQewr72Q2RoU8kYW4ohrK4QNC3JYMJE0z65BkDa4qMnc8ylQSsX+3keV7B4ADSEjbWhyFCYu3q
eaNlcfZFnh4cez1Gbv2JqwWrisOmr8kIGaSfgGuTp0c7VO3eltUj/XudELZH8bXQns9Mcna8PSw8
Ay9LXNfdckD1e4IIfnN7ZzgAejr0Hktz6vtEozB1D2Z5tDz3/djb2edslLiPFxQIpBBOvBnHiv1Q
uBpmYrXX0QoLqjhIP0UB9MPQikkHaJDR1sTgNuavfvKxFEApa6TB2cUiLTdIwsjr8kAS7sVmirPV
hXi3S5/oh7r+1OYxd+SMvp1s1aX+M9g4xcCcL1QtAYsyW2H8TGUS9QRN2EDeXI0MC7n3ZhqIHsnY
gDEtcmlQiwOV3ot5GqVj7e2sOg512SaajRE6JpRXAOqJ5BhqECeGuAMkCOfZ4cGEf2onjet2jrkk
gsHpKWWttJXtsF9ndHwV4lOPU1ThcSzN0osx5AhSoITtMrhdnpcWV8s6N2E8/h4LkXJ1ghwhdRUn
PUgyzRxpS/xz3JnEiU7V1BHrOBNqnBO6iQ4rSBwcYRQIi3+Hhwrc7F/TZd41DB7vDInvxmA0vDPt
c6WdY6Mlj/eQV027eRvaD2z99KEMmj9eKD5qnMnvc57hAh3ICFlAvNQZKGgtRvKqJ/oNkXsv4Low
aoIarfg4kmiamAowO26jIEl944WDhCgSayT1pKeDwW2gGgUKuWMBA4HdZNFWzHEpQTPMNm4DIkob
g81w0LZEKYuPKSdA1y0LBuAmGVl97n5Iq47tFP4Iz8Pt7Pucdgxi/Sw/NPjpNt40ClTt7CRZXU5d
B0K/ZtU58ntQ2d0qo62wdFJR2MiTo0z5lBTVb/BOsW4DximrSy42w+p5KF67CjZpaK8AToP3TtiY
eaEsR3SRKyNxVtgWUr2pZPrmfONLS8L5GohV++XOWXEMGyGj2EHdZ4hxYje6LeRkXnJpY3sVC4KG
iNzTIO0PXDDHdTS2XdHps+mBHOj7eW/27QGpcHSWRnXjK+ncLXO/XzkCGRvre+ZsR3578sxXMKya
YBxh5M0Oq+H3YOlkHHGmlFN9pGnMsRumVoyP+eLwKYsh2lLqWvsxI6GNV+6cNJyFjBXymoU3Eb+6
OQKag2QfGw5+IjTJtF7LNbLOU5iJm3WXe/MhuDpPZY4qr+0/Kh6QqUe/6QSSzUg0M0uv7FORSYU6
FLvrlD24YQl0IPDPGLjyXa+6y8RSMZl7PHO873Ez4wdf0QpvifP4I2x8FgYTHVx6ovaHy+SRfx6Z
H2xE+33XkWvvDDBecONunEgux8pkz5SRZLy24n62I+T+Lng3OJSHLBoZa5hfjQR7Mymmc6tky2qP
83BwwLmMOnrVK29E0YkvMEjd3ooYwhj11jcae7e0pGLpasJy0T5cyQgkx2bnKPVZGhtiW1ZZxecb
LMkwWX8m2wY0CIE5Emg6pS6+zdS6Lw3T2DsN++pcUPi5PYDbyUKt0ppvZIGJrbtwqRpuAlfePQYj
JV/H6jacEVqsLRqcghyTgQtY5yXRXwMuPFctHLBmERsthvCJE5DMAU6Vzrfe3To/cqqnh5YMFK+k
9Fe0wskyq2fEbJdmJbA6pBrcmBmlzaA5TknYDJ1lM/bGVdO58kC2/2Sq/Axt1JrwLMxNKJgQLTRK
o2hcwlJKEjNHQNB0/Zu8Ml/VBJCggGuRDaYTA8/qtvMI2H8xCavzFYrrKHpZlTU/1s9M6F6Xeb2x
dn0GhIBu76HPUav7dNPuYnOCugShpNlnGPJ8MEt9FguDvWAw92HH1L+aLxWm4rgMMbhFJNzZrqDE
tHn0etdOByoaPcku6ryTMVSYIKvnrFjisi+No5f/Rj/0Rk2PYCpRNRHEaWthi3blg1U3G2ytJPXa
Y93htV+2DKnBLrsEHvdV8U4Orb/xYPGeGmN+yMiFMf2RIyXVEJQ6TLwcObAEwbjQdm3TDsDWCKa1
LufPxbJ2BdrX2C5Wwj/h5ybuwLcAqOC2+dw2OVS8gU5DTNiHOSIPFKWUr6Z+lMTLkoj4LtWdSdi9
wRxuOyxrT3tA3oH0bAYsNKPOtaxpeN7utdX0OxkUJ2xVY5xBhYiroKfA6ELWFDMD5kkjWyIeNiu5
DkRGMCr7vPZg669wtcek0Y0837TNQmqLpfKkAvTHJNe+Lsmck42n12sFhLMgpWlROc9PUuMIonpm
oOLHodDhEQLou83GNi7ZBuFNBY1EKLzpVH3SAyZUoN024EWx26SAOD3f5QIZwyQvOEYKJ9sOKn+2
OWSvxw0TU++x5lI6ACWXFHHlL78p3Z0DjRQmWfPY5e7EDAl+q98Yp9F7nG1vjNcBtT9n6C6z621D
IJkAt2F4EzmG/niZrdS887A5ejQn8WLZTHBWG/Ms4Mfr4IsNsMKFlqOkhZLbk2/a4yBEFH3j4LTJ
xu7NwgZNdcOsKz9HBk6EdpkcVuZGXFvz61QTnqXYGK09kTxOniWd7t96F9eCDr8KO3qvMuQkAYHD
KbC2OJdRxzp3OkD9IA+hsL3YquWmHp2vYSV3bO3BU8KAB1ElT0AQma45N44euQYzVlCYqikFLJw/
q3vj9e2NF90ZXapOve3+9drnkqr10FkuroLJR9+XMgcawFW3tqePU7sSw1qdihCfURaiYyI5jfn9
tDPEHBABps0diQKXoR7+uCOCnOKzhNy64RE0bT1lvdpwJNy5Wri8qg0EAqyWqOpjy5g5DqH/MhOE
3H0lSNVHbymnK3j9eo9TlLbDapCeXl0NXCsqr/xzzkAYDPbUbVo1fBk2W80VcV/ROgjA3HCNe9P7
a1joQj1yA8EOAQ6+/lWHTCkyv5WzjuAnCPy0/JlsZCEPnG/zxXOyL/YpGz9t7Evu/sYAxQ1w/XkE
Fg18ZpZDMevEfo7jCupObGoM5WZUXZVEzn0VgpScEJSwexnf06zLz1PvqYRUEjZEJpcAAg6meyIm
KMF/J3rx6OgKwUL7voA2S7xL10sbQwVRuS2WZ0J0/sKtbQg4ITs4N0V3Gqfylzmzz8IVQaXSr3dl
6f4hWNbamQPD5jbPD2XvkLETVd+zoH4JFXzFKJ1IPale0DNA4dP+l+EFH8VkvXopRv7IVN71Pk9q
UxjbsAZP1U97KzdJLuP/z1GUEd7G6DnHJIKiK6oIJqLoLSTVqO2ZSZAV1d4BYMWW3OZ2rR8XQXhi
VBtbOkSe+q2+6L7l3y7m35ZHpTll2PIic9hT970jJCVsjGkGXK4JdwMA9HxmPc8TENP8oCaSFB2T
NE7bYRCjmmNh/YJ62ZFWV+h9C+NiMxAvXa7GR6PHdhO12Id//uhSsls49PsE/RgfmZw3XoEQ258M
Lj2FM22qKuQulof0kB2CYqzt+eM3UF1z41sr8ctwfXuM7FDCu4PXT9OBRGR9rag2WeFfqMl4WDHa
IArRYf3hb33WhLCmGDyt8xvTeOY69lGbHOaNpiSdoFPZ2p92DPXKKaOOtUjKqyHqAH3HVmzl4QZZ
CfsHBuy28zQsiq3coSrCVxSERuBjDDNu++tGH0hTQYHTn9ao40cIt9uRFtc5zra+PryJOEVHkUKu
L1ro+nmUchpUVuLJqsfSgVyyMzh+G8ezbmr50QxTm7hdl20b/NE64L6bIE2blYIC1QTA6BRZSikC
WweBl2kwjj1OuXXXhG60bwXJ8rSYseJuMydzb3rA+AwZPJq2WtEcr3tHwQCacg5Q12y5pfM/jtXi
pM3bl6F+XJkT75jCFZulUifhyddiaCDrl/kWreWLZ3rbsVqiR3QNNDzT1aCJlrMkM4QJB6DHrgHd
2fnUFCFi/AffWfZT0kmHrtjJx11dNX9FO18TquYAieeHcoEZprxBbWeAzG6xQQ4VNRimu4DM74Ge
K4c9Wj+L/tCyFX9cZfoaQSSJ0xw14BAQAZQyzfOxgFkO3viiDoLNtQPcupa8gRj+wi503Ntdj2or
c/HrjrB5exbNxJEV7BEpAAHhFHVDUeEj7fLXZGbFFVdDtp8aontbY/D3fhR+spAuYboIC4RfbkT3
OOdo1VYQj11WXtB3stsRauuvQCvK7gD1dkQ3MmwXz3jqlFZJ5dr3RqfeusznOTqTLtM04gP46guq
u/AoiClXafpbi1sIM/0G+DWvrGe3gLisGLnspBzO0q5yiIfWSx2Ff6MpiqOZmNNKjiyyGmtbc3a4
jn1Zqqq/jJxR5JV7wH5UtFFR8GH0fZyX2ZORT/3Fzpm7DoX9kI0Mg11ruTHCxd0ZHdKpdMQAJiuN
oSmQB1rVIJnqRGZtsFc8FxOs1F9OaL4Pk0YpbeYkutTzJcfHtbexOYxdDtl/SFE1csCo9qHThLPY
/Ua3Wh8wiNKTXNEhmhQrNTUTm20K/MlxGQw2IxuJhpy2MpydxAslZyfT4ohYCzWXsEOReK4StHU3
/FqYmA3ZJJLWv+jWsxPEzzNoj1QdljV/KmVg7XMTZ5QXaP30Haxm98Ri5SUiwvGSVeG6DQySBAIC
O8PidkDYdW4t70V36CY15fcWdECke8GovCCpksbRq6Jiiwz3LDqvPA7sjfj4Z5VAvfMTi0SiPa3Q
FrFCs7HhOG0of+Xe4SDWGcviZhUBy80wKQvbJquWybmjnb/r4IVxmCGIURT6omznTamy+6Wo553h
8h2u2ZBOxybp0NeJ6QUluSAPU+YCU6AxPRUcuDwdjF1ZtQM+9/cSnbkR1U82UfEMohx50EP40IAb
hBFNtROBSOvF9GZKRUPU13+sFh6Xn642ougcmlRL30XcyBCA9eR32YMZoGZF5HOE8fiQjuVjCk4F
eUTHed9DpZmUf5hDDnjRBxX7RQspUtkd19RAWM6oDgIAkW+I2BrJkH6R4S3biJ25cN87IWLXwJbl
RVbVTpSRgzpNT3GjcX7Q2n9ec0s3iCN6osyOdTgc3DZNqBPr7dR4ENsCBNqFUAuZFczCByNTzKSB
C01DBBO2JwYWjkpieAeX5EX4tmHNmGFxzuhDnwzTTkRaOg+UDWcWyMNu7Ly3pgrWqw/3Rdqoag1/
pZNgxDsPw3jKBuvXWFUv0udw7DRnkh9msWjmLDE1v07jMR5yC1LcWkBBwO/vMHV4Z4mpYNuqdtmG
HmrMkP3dzuwsBPi5GI6KS578Ue9zFak+EztzaAP4nIOy2Ewh1ufJvB6qwf/GGPoYRXxCwIICVOCY
ozWRpBuyyvM7GUy/fWT4SDmdczsOaGH5aIBWOftVusOml8aU+A7e5LW8T13vsQ/qOZbm3CS8KgRo
bU5qVU2TDJsX/YRiG5t3tKxshdIMLJvO1xfZtShXsoh5cb5uO7Pqb9rcpv/3r1qnyEdKudwPqk/P
8womNLJ3VqBJlItq+5w3/sM6TDHahGlPn0C2FNyt1sat6IxLlTjoXNFuvFFBjfdRgGxA8XAtSflB
xa3W5z6tquuT5XUanWjvaqQCg2NuQU8T6JVaB3NCSx9BGs3E71LSkvnjQaj8mIMofkGEfqM85vit
aJIw8Oz9AAToqIcVnZrPY6fpuFBb3GpPa+/vSliqGwEDjlG1fU91gplejo8uw9wYp830Vvj2ZY1C
qts6VeexumlmJ7vAftwrMw2OGKWR8JtfJdKtraB852R0XrmUcmxo2esk2G0Xzrytc1Uep84cE8HP
mL4zyY4vK/PoECiKVByfOWuHwdy0D6Qz3nKjmndtyM3pjWtxltGDNtsnfGp0Sx3PEV3ehmx1mQMR
q14b0dPSafsWacwRMMpN0Zt/KSFuFsXKLCxgvdp0tsQyZhZOj64/jcrHCDKFxwgWX4VfNx7C0jrM
uccox8r95zBMX7JrZNzaz79w42Y7Lno29L1JQnxzWJrpIe2tNlacxENnGDFpP8yyj2Yx6XNbIVHx
mJkEJXHjdY4wVovgHXYUT3zjYV7yk0tBsKsaK4U0x73t6hXhCYh5utctks02xhL1l7IAcLkXPZMf
ywrIj15Dm7A3LQYAh+2v1K4ZCvbOrnTQRSxrC1EoKLczElgmv3Psz/IiDZICvJpSuy9DY2cgie8y
bFhu87ioHIqXUET4pcaWJr04Y/OJic4BysIQmypxqTxKNDtFHxitjIqB7TD2QySMUC7Om/Er9Eei
Tw3GoY5q37icP/T4zkbA/VyHe6dzK5Qznn1W9mdQWqQ59ya7p8C7MEwkR8G1fwe+027Y1vwZ0Tmg
RaFBqDPzKbTUASEMDRSwtI3JCQmcZxcN3i/Ldjd9R6DYXDZ/VOk+1UzwzoYX7vqAeCzdaFAmNy5y
Lty6xkPVMTD8DWJ1uciZmLmNIkMkzlMt44IAWDZ0+X03+yR8jllzClzgJNGmKlCt+a7HjyoeZxan
7HFYUs9ihDnOAyRdFLkts/70dePcGxN92Vra/KeSnsnbDUFFhU/IoJ/Lr6Ut92TB8eYZLeylvIir
jo5epw4Bpd14B4aAy47ieWW/nS36DTHBvU9Q1cbzkJm0tI8nyMH0+2uIFHzEDFhMxtFUxVuz3A6q
Se8rF6Cnr4LP1JYIrIuPJiU31Cp4AM14h+i4l9hRQsRBvT6zSs1ORVTtF6PYTihb0Ix+Fb5X7iEP
cxmzZdhhzMecEMrntvy8mqOuKnpH7a9bp6yXvwPPPMr+WhFVQ+IAHIj9Qnu0CFxyk3Iu+Ocveuyd
I17ZTapHxeiDxBNMa7fCb3C8hbUdu0sYczF7e9n39+iWtqEiJo/KYOeEU3GgZt8t1vydIffYOnlh
nje8QcyLhO8i4SwPAiwigvQIf97EI1tYZ8BkTuIrxVzFfVd+38ag50sms9We0iCLHfcaL28H+6Eg
kc9VLVoMkvCe5rYkCD3bSc1sGL3lV1OwFrlGmB9wkYGj6/NH14FdYxU+e/6Ms3DhgItHp7jD9bt1
4TZvRuPJLE3xrI1PA+nxpqzx20xBvgvnwCFOTtILNUR0mcMAiKLhf1AtJuejHGDmLVe8ZRHEtWnm
R88eOIbm9sRTESfCthDjjGu3euqKpzVk4WJXrC+IMGFnEJ3rrDJiNQV2bJnGI6OsfOeYw4tTUt3j
lrpxtTTuAAuwT9/VI4d7OR1YmLDrqY+Gy/ouZzfR6og7wYmaX4Z4dFabi+i2C29EMTAqOzqheooY
UpDjxlWIoNBzZoxzBdIVioNvAjBjsuvevaCicZMFh2llQcr2f63jNSChGpNgcUc6dapk7GBZGd54
Bps6U4TZ1hPzEst6YiIWfBrm0hDtZ56HLniKyqXZuqr/TImzQnm2JqHR9QTjPNuhgGeHgWVjkD9a
UiY9AyC/WUUFJAYPi54qPl5kMnUPe78aUMFzgf9tnEGfrVa+VGHu7bEsf9gINLaGtRLRV627dDR5
R9vPwGY51wgXWS2QHkY57Lrzqf5FbVfSx486Ecq4XBfftoP+hCnenSLDFqzjevI0o29nYannilcW
Y7RA6zhdmLHfwux5ZUIjdyzQqdutl2D6JsT6xZfVKcxJ/xjo6vcE0d1m2cFbenx6lgkgEjovzjDE
DRLuQ+Uum7yUvCCEYis9EQ0GL8HZ5YsdouXJhyOmXTqSCEyDF/SvrBWLXano9Zdu62dnI5eaGVDf
73mKPDmk3vnZoXfnF3qq7SLTCeMgweHCs/72cCTYot063fLi2RIgQcPSBIsgVzzE+tpNSdbgLgSY
jjQG04Wbwzvpevp/oKfmQTM4HtuMaYerLFpB82lCsuSPy61sAvKdbAdExebKeIuHwnt2iOgJhuzT
Qk50CghN3RiqT6ZV3kWl2veCygUiGeYApoe+kMg4W+YmoKL2+BBdvBhCJVEC2HQAjrtvbXKZYSYV
0rqJSh7Ny0W16n4FDHHsOvdArkySrrm+amjvlRyyRNryNh8GmUiXgkgGF6/EQDUznBwMA13ugmjU
svMPjb65xfmOpJ4en03QTbGO98Ps1vugGdHpkte3EgRG+umsEypAXvs1a7mYmRdHRCCzaNZW/YBS
/6EX1od4FSb/tpmtD0ERkOIyL/tZtYeGFdXJXHHYR+iqt4EpTso29qOK9iW+LiyyuHHtLPxce7IY
aepKhnnAd+zwyQ7WB8Lw/o5wcRLNiBjWeAJHMPERtOZGeG+LYN2KkHVt6ueYq0vG5YYpt3X3evUt
t5AKNswcuANa97l0JTkkGr5yXi5vgzVfenw9g+Nl6M5tpBYc4GPBvK0pGOitJQkumIMWg9tzFsfG
Kwc2MX0SkA23cSt4z7n4i0CE3OJ8hYGm8Ui35muLIzknys+osXgihqN4Etmr32ZMlPWAKHH8rZcH
J0T9zzp7YA9cgsrm0eEngvxni/l0VtY4Lps8ILxtey1b8cC+5DbY9e7Vsee7yLbuSD4h78/KSOlq
scpGVzHPiKqJsdPLb3/mZZhrywtbOhxJrcdSbCFr5E8R4hzKsQYzn+NaUHSipo7IlAiz/WqhgGvg
++fDw+SmaFIGSAsLeVPZtkfwRUTgXqv+l5CMZ4uh/OVV3V8zuw/CiX6gL7PYVjur9LbSRbsUlf6D
1uNLOVtvHvDvzdRJ2rcC5Ds70CL9FQbZd+21sHD64YTH8zwECBK76KVJi/9xdB7LjRtRFP0iVCGH
LQhmUlROmy5JIyGHRmiEr/eBF17YnhlpKKD7vRuLQwLqYhHVEJZSkONqoZo1b7RJ/lQp3mFgzFJq
b/XEdagL4G+EjvjzKRzXyelf4gUXLR+N5ZMVSa7QJk29s+JSDh06I9m16WXOrfZtXn6SlGhfQmGZ
m5sephTFB9cwCbsu/ojWOn0tbLFsYuIiW+9fSwhCZOvTeXRcCo6T7Kfy9V+Aq0/KUI+wxcm2GlE3
NNNV7NLa/qtjlOfQ79Cp4pG7t0HV20hgRiRALT2TtXMt8Zv2jnniQA5z1+027OcQxBi/KPRCXrN2
O3rbbKZ+CrbNXpfnJcdl2wPtU7a078aPPK3QaNKN4yO438Rzv2vhh6P1R2BJ8yU21cuQdV92Gf+g
Q9qprL3RXx6sYuSDG4AZNNaf6GNwwNg6+gRLrU9pJt17Nf8R0IBMrA+uC7MwqXahnNgDperfJg3n
esvMAbzErcchWUy8K04OME8dLw7fBzcGZ1v0NA/dQL56WXKPdwAZDbbjCqnPi90SO+qBPq91fcCy
uN4rRixkMvMmwLUCiZQ+Sx9xJWwF1eIF8We02G1rF/RgKcxtpUoMwmDD4Zgr6oJQ0ACCI8YzkpfU
SDjG7fJRpaNLNlk6H83kFzDldXHdf13FrzWB0zDpbgTyTHgU4hLmy+BlvwhrPysTKGeacJEN+b+F
m22jJ8GtTr1k60p8qalyMU71YayS5MYffvNHd29qotiQY8ulYPA3iIlrL7baauBUgCaymkPH7n5l
lpyWIa0QZzykHjvAGMSfQrgv9oMd6OJRb+lzctz9kursMXZwzIqpi9y0LC9lgplfKsKebNc01xUn
ZPYDBjHE3wKJvGs0l3YWu7xIhpTmTSHYjDoSPveCTAE4XMSEne0eu5mzUmnXds4d8hbpTqnMO3II
augG523oIdQDbb0S0W0M2K946OpzDgtxKO5dB+O5aEZIruoDai0cG8OBLGD4omLDj1KLw7h0QcVF
zTQ7qL03EztvzdQl2GGT5EfKaAk2jvk7Ef81lsEQlktAExX66EnP/0nJQmzKWuP4dagUeURI4JyN
ZLjzRv3K/6BYWHVkgKpYgwbWbyIANcrKmUFaFXT/JOeeFr4KoZ1plu9yJovV674Nv6URjEl8R6BE
JIfhXDusVyOvz37ykevADh5SPYvKnvu5nAtiq+FDoyJwfxuhPxla8VVzWMOPGU8jNqnQcincEHX9
JRv7PagOTUsKTTqMtLc40ydJJxmYMNqQWaC5mXR5ncsV+8sFY+5Stmdn8ciTgEdK9XfPGw9dMO+K
GFEMm+fBoC70gaD8r6zCXmyJ5Fcs2VOdWTasq3VsS70HD1fIuJBiE+W4N0dBK7zzgyP+x+8tYoe1
SC+Zk4wc4a9hLnt0od5pfGTfvo5N7hx4IJOopEdgL+JyXwu2AMPjppATcFcDJ+ep4VSaenOgHSvd
on1/MUbSHTryjy1Flyn6xxlQprLkZRikfReg781xe2+JKt81cGZLXJ0NHFQc0+IkgwuYZlA3FOKZ
5a21+ObLrvNZhLsvHkB8/sWOLJ0fx2npy01ZXnszP9YNWLtsDmMODBu46p+suY1yFjAYOox/6uTN
BiUY6Ou4dCFB2xr7ULCEvY0bOF6K58LMqG3QXkrF3pErhV+aas9t2VN1gekZUsej89pM32b9mK7s
epvoFBziuaEsJIa+0UilzCTbK9liEY0tIiL7Jw4NY7raHP+o0aavNIkvBggJ6bkbrUPkI1kJw4T0
r41L5ju1YfVZJqfSHuN9M+Byma1m/UlXeuTq7nnu6KgxzNmD1cPU6wxu2FiTvsEbdef4CHNBDZpT
Pl7LuX7TXU0/IbG9I3SH+kWneXK7rD6OOipVsCjMRvMr3XOcWYVPSGtKQq7QRYloIS622URie4uu
Go3qOYid4JA6hFbWqYgw7IqoHtKPVEfFbMWUlJiz8zD30DKibk6FlPeEoQOq8+eGvWMfWp+R32sQ
8KVkszt5gdJKvg7yy62c24Czbzd0jc2PqTvZxDSgD0sv9tKrzUBm3nYmZA2EiUZVqaNVA+6IGnTh
h4EAAZYw6IGl29L8MG0Wkk3gTH9QCOx9v21IYZSoDUucTJWrdnbX8iLj0cR/kYSBuWScvNoLljhO
NHJoNwbuyK0XfBc9KRKIKImRx5PpiBgIuzL2ZUx8HdnabI/ZTnhU0kru/cJcDSq12A/SOsNN91S6
TB9mVuPKOiX9IKOZ5xLjndy4lkHhctp/FYb61auK0qiZ8Dprnp+zNt+i0PjyAbX4CXHN2/KBsNPT
0urXtmf+DOp8j8u9Z063+KZIRKe+y41WLe3UQGgoCnpCw6KiGu8ER3G3zhluFjVxg2s1N0NiBD9y
AARAKR2pe3a2sccg8AtuDSFGKCjkg+ZMyd7Kn7xJsf0ApW7RR9ybjSJRxJWf7dI/jk2i4O8mlIfL
vFWzzt/Xuro+C75FJyoCEvABo79aVFlzNJIX1OoHVab1y9AuxTZVdNFwk76NPp0Cis5VrDTF2Rkx
a8y82EuS7OvcJ52FYP+Y6wWJk23vl3Ft09b4w5M8vxU1AjtRcPwgEpxIntz7jj2fZsOKN3HzMmsl
TWN9cEk9VJKTv2u1yrjMfvKhtShabZ2/DpY4und8pm5eLb8sXzlWn7yutcKZH+Xa3ZUtzT5hJYF9
Y1zkt1GPtVuCDGAz3U4CRag3WXcW4aa9lyJb8CyKDpYS3SADkCh9dPiCRwSQtZVefM6CD4pe2F+D
3mJ24SsU8/Cq+/BqhJDlkR3D9XT3uRdMGy+B0wS823WtWJ0YvD1WFZymNBYbJyFnZ5mld/JjPGW1
f5nW7DLlwF2OifvoE0gajYVkKhb1s7MWASdBvAON5qMILD9UxngM3B/8RdjZSWeKvDR4BRRf/aIj
irQW94i0k8OkfACHonswU4wefrCQ045EWco24HnqaAdPy58C1p9EFjuhK9K4l68c5RQ5EUbC6fYA
2lvfJs9gugNHMrigBNgCJ7Kr0zjHi5elLwbBUHI8+zOqbbNvsaAySla2exLDd6cF42U2/AY6+I/R
B+LeqsiOatyj3/DBzA1GIXrFX9uE0G9fA/JdHXJ6e5qTZ4emrDv007w3+HinBFMC4nY0T7IyCKXg
X/tuweWleEFjqcyrqv0w1lJMRThf2ByzUG9z80iE0y6u8JIS63DHERscG99LQVIKfDLMTKGbA+Sq
tKb0FE4CYa/33JWJF7Z+BTOZX013gQfQ4m0VmBmJBh3hHRxhnRj+usaftiJzX3wNYUWBbJYvThFG
7pCGQ5iSRlD+8iSEswlsg0myuEsRvEVMASVCDhZgp9Z/fCROBGJ/KR1VpT+2MsLqyHBrfJEdJend
Ma9UyRZRU61mCvjxpNCYgEVzhFfocoeZPFs5pOKVEtmSvZoXo5nBgSbgDIRw3EcL3VRutmmc2gM3
OauKyHdZLyjpY/lNXqq28cfpp5X5PzBpRFGWvfF7aioWzeLuJ/8jWPT7Bht8qtfvhiE50pedtL1/
NF3wRKFU3/lozwImjY1Zlx3D1WkoiYUthaSkBAG3Sv8Vk6DRSolv3wr4D7i27aEnJ94rr5xN5Q0C
OOobm+CmvLpD18A+AR0Z+zjrFj60rmW+0RAT74QYNs1iuvhEK7EZJ3KwdCN+cufEPFirH6f1Ow07
KZCO8ARSHZMMe0nkkpHr8Qb7PsSvYCMnx63DPgu2umwXiYA+3Vqj6x68rr9Se+xsU52ZOJf9o6tJ
RoqZM3i07wke2mQy+fX97K2heWEaya0IPY8YqPxfq9dPWUJMKhae32yk+VET+p3rZPj1nROP5z6o
zfuh7r56II65+sxhoqYp3/Z1f6eUep5me4+f4MLscF/F43uONnQgkhtV481X5nE214lVetdYoWSX
6dNqxqkLlmWNmgpgVBeBZ7Pxq+HdtTDslFr5MU0GaIbn/5iajFDSURoUn2LUN5osdkkuo1Jf0LPg
mjNa7UI28rQZfePJUN9y5BVLKZnMrfe80x5yFIImKLRdv6ikPCKKZI70jtVcWyeo6GhM4zpKW4e2
s7KirwIREIu0Vi5sWKTyJSaFnwXlGDFALMvxRBhJqWEKDG6kFp8cPfhnTDp6/eVNW6mPubWXo9N7
d8DhezEAEhiSGcArACOQPO17beDLBSRi6bIsDlj3GAuGUh6UtfwacjcNsBJQcuxu0F/mVB1LL5b7
OW4KNmhMihSibFzH0CmP4dDtli6qjKI9+N7Ws4JqBapoA8/t78DqHry5M3CIcYVNsWweY/Kv1izb
GuSOR5xJyarRFyLqAtGyaRrud8uUDNRZl3PUdxu/HVYV0dHL6ZQUAtxmmToV6XbvbcoFP85innzP
37prHqZvk+WSqYsmnKs1mNNByCeLspdLbQdPcmDeCvz8ySjdi6kYf3ODH70yqmGP1/2DhuSwj0W/
W+tNAetjuXZL0f3TzA+FDmrl0YakfDJS7DLfl4ERRIHthE6G0rmplzuvaE5epb0IW157XyF7wc4D
7Ejlc63tuTo4zykpjVqXH5VlBg95krMuufHWiLV17/0dYnWJ9XY8D/pEAlQAqvYTAFVFRmDFW9VS
V+Je3Ljodk2DwFaf1pK3OXmvHBOHwWLia5rljt6Z38GFkUmtvor4B2FHVzyXMOlcdeWwMx3qtNrE
2HlWSt0TIEskGnCRALviCmdPwYjF056getShd+QvkMJXC5x/9bx0C3H4g5ToL5ekaZZ1sHe636oe
Xjt3zrdz1z6S1YMxuGn2gqSiSpL8XVKTuq46Drv4MB7Ixz+nPUNzE9NL4WHB7VD4zN9Mp+OZtqRT
MsPS4G6AB4ElJcGSRu7FuCSUaIaF4/x2i4vKpMxmFH8utBpiG5fYKeZb/TmZvIQYuHjZtSb4kK+h
NocsBaDtfhgn9WhcCWivJVAiLz4ANglL5D8kYwIiywQTO2t030AbpjDzUH2KhHMSl3ZzpSM6CwsP
V6Fe68muJGvHdPn2euN9SBhSsQRTDxRQdKufTIX1MeaQdzHFHBGM3JG5RuhjXBx7ySwQ0Mt2p1Hv
rS1S2/kNwjE/GyMT8QE+GH/TNPabK4ga4otbtBaXFuUx1FIiX9igJfiFOv9OFW5G20/T0HAQUJMQ
7lR5dyFtvd6NhX3qK3eHHHlLgpEOlxRaWqvv4hLOozDVkVbSIKyWYbmMcXcaIAeveQOVy2S60Smq
3+k9NR3OjDcYB0xdx9eB+YDd5q2bFI1SHSVVKTZxIgBT6MclO8rZ3GcJOHXNXr+JNXuOushSMeOk
Fn86iHLGEp4PC0eU8y2qDqE4dhFowqUo9nbDE1KJd+xJYIC8LPuxN/cFKc6Q+PkMWMGllwo8n3RT
lYDcO9LFsBKiiNfIcZBj99i089F3NdJY8m5PodMjfl7S/0YkbZN71ZLgLWBf6wTgkuP29nMNK7/k
SDFdDc9W2o74F9DmrDJHOgeNbbYA+SRz88aCvXP79EUFeLXBU/Y5hhkxSPNowt3if+K3ZynH3FA6
CVw6IjLUAUPQYhArBKcsb4FaJoxtjqf2qfmU0Nx1sDPjpfBNkCCXOKiJzptUo/V96F1rFwRFlLuo
KXtl8VrzAqQD8YZGhwK6zY6dAcCpdGhzsEqEo3xCyLLw0eUIIBbVbuw8W1Oz1Jdw5oPf92/ZWjUH
OMy0JsSlHqjGmWysc5m5F23JpOGB1gQ5qoGJ+B80TOVzVlmgUUbPoGwegq7o9grTe5hp71Yxqmvn
/JQj4zK+7AwBrleYDxOUJqpZ76mSljzwYWyL1KbUjHcBsea0a42YHDB+/mxij7qBpqhcqv0spq+s
mD22jw8j5qF1lvET4cV1ThqiVZfu3rPNFzuGJcAa9G8wBXgBprC6BTHoA0LHKp/kINXAhmbFtqIQ
xUdMsYOveOns+dOLATYas3/sCqoYLTNxqC3UEemVtOLqybxJFKhGNdpxKNLsLeP7CQe7FCHxEY8K
JBOBKh9C4t0JV5J3C8N6XnrvIs0LEflkURH0Dje2ErrVgsCZUa9L7oexvpX06jimXKX+oIg1aoUi
9rb8VddoT+PiTm27bSz7t2c7RzMqMhwnPqdNRjhgQM1OKOR4c8UQ0A9YQpc7B8QkeIsXgw52I/PZ
BFAmNqQiRx4Ky65ZDnn6VU+d4EzkGPP5xTqqCmRJ8RMpWpC4NgSo7nm/WR57B4a1sMg4c1w/QOgW
+CfWptCIKVpEcbTnx9uH2QT5hrxpFQoVoZkt2QFDrAcg3T5mE3xAUrLrpjniFOrC9rY93blY59Ew
YWIqxbSTcfHEebns6VTHWTEAc+iJuQqQTu6ISLct2QpEXmVRYtB6KXXFFIAYCQbH4ss3ZM86AvIg
WYabpMoG+n5YtrqZ5avbWu39HtUbpo6yDewwIGMBVSY9C2sCrbD9LQFF7zIXL1Pme+iVE6RjVnUY
jRn5XEvXgTK6U15rt2EiHR9LtDzQGk69hdNEzVxgZDqka+it6SI6MwzyXhpgm4quKl7NBJq/wvjW
EisPvRDpJHE2bgv44zUnWJp9HrvuHpEv3J0TXCkMP6Sa+9QH0gSO5+51FGpaYcH6+kn+GLjmI5A3
hp6M+AArrTl40EUiNq0zcZ8wAOJJl92DaDhym9pUYRIX8jL585O2mr+GSVENNA2A1pq+nwdyYzWU
MxiyjpqLVI0m6p3vdiIyYn41y1+zJoNUdNsGhAGVlOPpy34IbFggK3hoMo0EmQqDk5VB+ksgOXGb
9bR+ZpH2S1ZymU/kqaEJoj+jPoEKgtiV4xK5NBIOWvXp6qND9OdMiFF7cqzAZXloip2cUpK5l+FO
V84HpNYjBu9sUwcywdvFZ2IWn5lf98cWA0yax//UjPmZC3NX0FQIyO8f1ZwXm6xDpl0TsbcR2aWL
l7+8Ap11QP5DqR3h8OEyK/GtS8KihowIF919tDpU+41S10SgI07IbtylXOceGte6M9nXShetSo4o
Sz6LltXMaxLuAR1Kw3VIBciehdkfYVxvBoHNCEspcncxe8GFZLdq9Mh2TmaSLmbBWgZ10zuGYG7L
vlGIUsnpRolMd3SJuxBy2PVJXNoPWYpR3P00MPRuGztbVsj6wKgZhJ3bVqRzaa9xPOvhBGt7BAON
qDVDL4/MIBw9IqH18ZfQ0GTro3UZU+tuctOrleGAJHA0tFlNGEszH0uDGaATtbZN7LD1TlmwaZ35
WnZEDHNS/iNP/dV2F5/8XTx+RrtcqoaQ5MSxURp49ruGZGTrJfmf7yERItxNbqU8gQ50pJIaZEJY
8TF2mxbejgfIAqaMXYBVuwE10+frmIp7i+S4NsffDeG/RJpTXmrHIfjZt05BTsigvvIWSs+o9ba9
DCycs6IrVPPVF3akY2/CIb5t8vIpNvGXFCPyXy/9NftuNy+0N6fBqasylBttzZpa5R+lDQHRW3ec
kuMWOfHz0o8/5lrk4iNjti3CChZH3DW1sqgH57lJ/P691YlPaxbkXSQS5BzWCGUkSSA+BmWIRbyH
jaORSYZiQ5vFZnbxXE8jMb8GOIPfdgRfDjdDAYe2FYl9Tt5/W5IMJLt56vF/hEtpIC9mjSOUAdGU
dh+gwN20LZnIWVGdbEIqSk50RvYamTL3rRX/cd6jdm+H6p7A02iwymfMM5vS1KaTp2qy95I1vio3
QmKwMc3xLSlJBKnyeyCShDjFwCHBF69mFa/dGpn32PhYH6rhwR6BNIIcKIWGSROHfc6yncEBGaTz
KUjYVjuUvvHWIAUfckmKIT484qgCuszCsi3h/HByBjTBFiW6AekSf3sbXIzqQZGJN0AqYlWJ75tJ
qSgQc+VUGysUbGHWgkgAG7zYC2LUWBHDO2BC1eicQe8GlNySD8Jvcsma3EpN+0GPe+cky88oWULR
rJpRjio4LBA3IHw7V4H3hzaL68iuhq1vv3YYX6Kkcr7rXCCddvSdaDGbdBxkptKvZS6e8kl+O16D
Va0LIRBfWueOiGR04w2vD+bpm8rJHu2NNNgNVDPV+FEhpDbJTJ5EWso7b0Y9oStxU5WGpqbIzkZG
vF/h36dLg+rFTx4y/rLgoPO+WsVQ7JmkUlopl5DlroKOg0z8LFJ1/BzP9YxE9A0IvRbjaaBOcy98
rsfaWjZpg1mPJIGXch77/RjQFNAq0DEb1Diij/aTHnDo7wzcSmF29Lw1MjWhInIiImJjo5m4s3vM
PoNOn+msbniUcoA0hgPco0Ml/0190zGQQ22416nmPh5F+tlPPfSmOmqsmkNnf/jqrwc1hPwLyi2H
tUdlz8ZerV6JRfaPaoxbbmjf5HKHSYDNj3j3zxHn5LKGXvQLiduOc4iH8cyFZqtRRp05k3uYNDgv
Z1SEfd0QBhXnSCrT5bywXvZLt/FAjyZNnUyr/cVX8OygXRjm/KfxzPU3czolvsiJugiu+WDOAMLW
Rknx2VkYdFlE/oY4RznkW/fSwadRG4iOvG7NSJGkqjbEQizlk1e61MCQMRbG78LhV/hBhTrbr59F
igWvbIsd5ObNgVWwiM1wGxJxPDN7JT6CXfDWEeMW2cKOEnQa4IBkvVg1iUDxweP/hBjlHAQAoAuD
/Qs0qGBdMGz8m3N5PzBYQ1UYtzJvMHKN+alIkmtpledRx1HbtRIxkbyrSgY9YpB2jeoJ9Ud3I9NA
BxyZL12dfGtgayUWWZTA59x8bmz662KERqrB+AAzGcax+ChnYYbIuS9xk9wE36hA0KFRd09CWk24
Hq8LttIIHeWm8kcVlUFM/ladPbhrAoSDODYn5KWwOVQG6pEZN4wbeQ1vRJ1DNMX9d8Ut0C9NpBL9
2o3t78ICn7kj7llDBvxQ3N9gzv4FGY4o7PLkJwXAyI74rq3ubg70HdLLk9Ih80r1vmRTSgox95yx
M12/xFGAUZnOHiu0uhmF49rqZ073rd5c66bio29b8N7yEW0A4TCSUTUR+5zncDtl4z12nnuZcEK2
raFRwODgoKc3AQuppyNmBs+CzeG5BPB29o7oOTZ7mwUACtDda/ZqQlPpO9PQba105pNrnsXgv2TN
pG8byhC3+CnOKQO0SvWjvbwa83AsAj9hUWEm0U0QWCqoDHCVpCBDyEWhSMT+PSPMg5NOILoeS8k8
HjsC9ibZEqrvnU3DvKUYANJ5jd632udy7q+NVn2DHj9QxFYGxYuQ7UkUATw8UA9JbmiJ38YBi4Fm
HXo57XoJddGbu6Wl+YFvA4HmtS3dP+r/mDDx/6fp+LU06hoMyF16e7vWO1GMhowe8ZhukPDgONvK
zMGBkp9Am94EIfO6ofHFHBY1NN9m9Thxts35A8aPI+jlWNZRU68cjfKfuyS9akPPiiFQxcBqafMu
65bTUDgvfOIvGZjvpNHE2pCvtrHK7NVF1EFKC+eH13xMmo3VRJSkVS02ebn99NaDepAQyv6aUZ1G
30Eo/W6KNCyLY3B0uy5CuRuVMfFvFa+pPqHeXrCpOISuQrGv35zeYlodgqsU3iZegPztGIjTx/OW
+f477VafIoiZWtPxtyqqb2PwpyiL05suPyayDygP2ZSdf8i70to4JpJo5bx7ysVgSoqcrYmLUdln
ol8oimreAtVGrZlCfBxGd9nNYnwRZX2fZtNBYbRxe6dG/9W843JE/Wq9Ey91rfX4Bwfneu46e2hI
JlrYAWRJbQQRatXTZ7PwPurdVYf54TnjV4wJnIoXf63rFJQdTX4gQkggQ+LLQs/QPgNJCOxokvIw
1DV+Odlyt7nbtGi3OmoqzsRj5xNzgQAoSbTHMiPbHV35KSsXBpTceNO08eP/D1xBVKPHQuKak75B
VS5Z1Otx0aLgMYGh8ApC6r+0GcYIDHGefkiHv4U0ljirn2xZkLkX0nuGHjkha9f2gN1GjoABDzUn
caSNy6VNerAZvMT0Kx8zBeu3/qTHMv3Mp+RFsWCFTY8BaaBp88ckNQn7zRj1Wf1q2OpADXy/sZGI
6JCk0TCaBJjJ5mSW1eNQZ1tisA6xGjfWZHF3yyebNZ6N3Dd3pa5/C0RVqHAtd9dO/c6BxbxKa7qg
WEIjLJ0RALp8qGuyuHGTImKwtS0hJFDpeHgaVFpSzvdiKLG7FvE16cfdHBAC0wTaCxXgC/CdDVWF
zjV7yNU8H5e2udkETzLFDTvXRjnxP8Ix9uWHTl99klh3jkBKBq53hev5HgJegLF+72CbymHwSAEK
MnLrDcINivkZSivzu9fYUUTpe/GrvxJBrUUOZtIfEAzee6m7x5A4hcqat4kY8Br8ny5nIwmdjjJ2
H7Jkzulo2lhO8Bt3vDC1bNON79s/WkvGARjBS87qsungWnPCGq3hmpg+lRot6m/Lyu7cbte2eGUm
Tzw1xMmAIbNAJeJfly2IwM9sxfSsmJtWTgfop6ssSblLk4exaIuI1sO36rlz3eMaBdUNJFo0nX7m
yCZTuS7J/qNMAlom/9KK6oGWennwskevrh5GnWKFZe9k9tWe/O/RJ85usjH4259U9gEFzjzRjoVe
kAe2mqrnwpiGyGgJa8mpBNATGTW98SKdEhq2IXmCrpyTo8F8JhUxvuiG0e8Yz400xrPrQuqTpDhH
VsnQxuuNMKFOrZNVWgMoq/pQQ0MTrstL2VAvA9MTHE3yCRZzIdqEWOTQUAxWpW7/mT0fD4mdxgVB
aFgF87mdUceQkkSnr2MdyCu6mNb4hfyKeTNpf5v5OZgy0HzALMQV/Z+bx3c4oRUU9FMPqrNJ9KQ7
IxPRpfnP0aYjGm04wamTSNiaX4lAclXD3o0YpVC6kl7P94FA3oAoKQc2UDB5/3+oObkiz5eHdDGe
zW6KdwpXptneOJZR1idMi+13ApsedVxn2x70e4Mz77NbsFzh5gzsODgon+EUD6tQk9oUg7i4FhkJ
g89xwV5OekSyLwqylym6yjgO0WUV4i+xeSSQHIbzBKYZj/BjIgeidttT3rYOIUyEx8ym9jT37Z1y
pLbnMn/I5nSbeM5Nk63aGppGf3xxJs333WHQxl0pPdZ170qO7Fq6RYpes7f98TpaDm6ksjuLcbgE
PorJru3wQGAlDQvo9IU6ec1bZ4rC/J6TmIsD4RPSjSJMmSw2VTVMR6+yrrWk7wdm9cBPINdZFW0j
O/XQ6qhm0NwZxC/6fWpGS3rwXLXnxCxC6bUYGQlnSnXx5zVlH5qQaXuD+vionY2Do3sEt3Qahm0b
CMuWnnunL+dgQPKezGlkWSRG8FTxNdA0MSHpWDnRjTH/flDa+ttYZnGmTJKemSSjWhJvU+1ivYYr
O826tuyZ+ihf0Rss18h6bK9F/JzZoH9EIiHLhnAwlsvEnUHh0oDjdtNqaXlFBomgCMaLMAQgDe4Z
Cls2nd+7V8b0k/RpUQjcnifcGb8S3Xzue3xRVlusovg1m/Jm4UU/eSYDv+7Qi4xUesGz19/r4zQB
y3hdRAL+XzdPuzpmN7Rq+wjRdVOe+cSDbxAmbOCQLssnckG+a0PfkwwBsFR6E83bGu0vmZ8esIbC
D/R3pPEwjOpk3OHiuvnaTdcF+aCzQX17/G11xV3XjBmyMW2/QGxv5hxqg+jSHxvFhK0dho6CIzwu
QMvZfT/weFEw2W1SJzinOkt/M651Xq79Z+nTi5vCz7OeIJlujxoG3dAtan3f+MlZzcURW8SmM7Xu
bhJq14ICM4iWa006GrQCsU7FdFp3ErS2EjaoAMZke6rfSBlV+47KKfgsqMVYQ2DQNn5kVe0Nt8Bz
52vMJCN0amYn3bZO7rFTwg3o6Pw1S/FTbwjt5ZFGDxbS4YUCyXbeB92585abwmFHj4fMoiF5NL01
OAr0m9lFbW0IQjppDHILyLd2BnkTRblwoU1HzCI1SkFN2yznXAMqEPm4yXrCD3oqReF4tR9E5RTX
uZ8JETZbe5UIujYK9RLaIHX64uiT+kf7BJToTBbkRiuax4FkL3JAaGLLuopfv1bsCpKAIuV6b5lF
7Ec1dfZOieQGdvLkSM/azHtd+i8pIrmNIqZyGxAPN8Feh8wGKHxG6UV6UJB/Q+C9kBYSBzQQbdAR
X44hoZlG7FxukewIAaRFYw1p1TSORsKKg9LItrqBB7io74puRH3reZ8g6iZe0Jy5x+4rwGcoIqf2
iSUiUWd0LlY3JIcM3VqYIKNN6AVHLVnmWNXlo2sSUBezcWQYrZrKuzSNgXsnADMIYDLGvHwwaXgN
a0d91ahmVy/SeR6XF783H4ZFkpEhdn3nd3s6A/9mFd/GWXFgD+/Q6A/G2BPd5vQbMVvV3jfpWyTd
mAR83t0gzk4K/dOImVYk7WM9Bm8oaclkVIm9aTZwdh7AMKk0ZFcgyqnVP7wEAGOw925ARx4iKZvn
QNsw1OX8cUGwg6elCwy78eyS24lnwfbJ9fQg9YNHWyLJTzhpEYo7kKyL9mf68svyGKhT0SK+tA6G
2b0o7qhI2f1NJQIQDfB/7EYMva2BMy3+xTGO0ij96i3yWrgbyfuJe1pC5T8Yrb0js/8YO4/tyLE0
Sb9KnVwPqoErIPp01cK1O51aBbnBoQporfH084FZ3VOROSdnFpUVmcFguNOBi3vtN/vsNDbDTUVb
F5Sy5IMJHT8N9eWk2XXWOhWToPkNb2GwMzilAzaLo2jjQRS91T6Tuzo4pO74qa1g2CszfLYifrqh
8WSWFXxu7a3nHv5YDfFsJSuj39lezkGRxO9qcXBWOvpozPY2N+TZ5SmPZwupB8eVg1fUIVhSeMTh
bfFK+e9F3XB1Bcw8seDJHx1RvSCFrykTXDMVc8NVhFyEs3a8xxcEUXfvcdJm/NfMfDQ88BrG7OXk
8dTBmM+85fSTM9+TsUSoK+NlTsY7lhwq0XxGNZMkrzmi4Qj+8hRbjB347Ezc6su2jTcenZBNxUc9
62HXWtRy+yLcYzf9kSMgZBaWrNzoYGWwxlUaPqnuHlU7ww9hzOkHL5bfPPSKI5vDykAwGmt3lH41
VQqynh9UnQAG48T/WEOC8d3o9bGAbr7yHJx2WBNe6sju4DNE2zZbRJ8RCFRgZ8dS3VQlN1c9uvsc
UCoCUYs2GrMckAlkHPNgRtWF9lpn03lsG6os2NkyC9aO67+pkkuGzqifNoN7PpbsxL5YenBbxcCJ
jsALxxme7VwSN5ATarR6hX8WzFSXc5IwknGdyfkYuDhY+2zwdimor2k5BVXocI4uX21noPLO8Vkh
fH/fz8SOMTyy5+XhAv0ZXWOesdiH4VUeO9kGjQW2okWL4aiSHxQy8clMjIPLbrxuTebw2uX5KE3n
0fIZN008R1bkX39aimoXHRESJx+wDve1M93bwbgPO8wF0+wymboNOYTu6HnDQKHiN2EyMJrL6GVe
mHoof1ykMAiyKDlrp0NZ51bJcTJmbn9kUHVfDxTpqb64iZ0K92dxRQ8zwfe0IjFtfvqsYYMF6ma2
E8y7LmVdFOaek6bkuo0OHdCeU/ZBhORFdsRgY2cZETATBME4+zuWQDu6ohzkWAtEXMR4xNSi/7Fw
3Rn0r1gSHhxw1GweEOgCthCJz5ijL+3FNeHt8NVdc/DbV5l9k6YADXyusmH2O8BZhPV6vH3fB16X
llmGvUhOBiqh6N6zMTxWZQuls/QOtT2MW/iJC0gRIYcJCh91n6+pyvroUgE1C4UAdJh4SXqpcHy8
Rok179yGFFXVvhRR/eEtT6BQzhJw7HxRpa8pMyo6ung2OijDW5xQ1wRtR9ltcO4C+aholxHqM5AW
3gw3vfKDCypnKKmaZybyotnHsPOpifYYi+ijhcq5A6j+JaNjneLPEAlSuCk0XJJ2OFnt3cTFiebG
i41XDvc0x3UnQ2maOZmEzQ129Qt7hsHdCYvEA3vLiAgFCrd4Lzh4cdN0LfpNFpyb3OEzaDQJjywD
lmdgH3ay8baUsEVSpQC4tGy3ApK/FZsi2L9AW5eBLPbJkLVkDbAlJiTGh4b/VsZ8doYzYPOKzqMX
2rth/DAlgXcjXuRPycbQsw3m6pq1aFLpYymHl3oecUi709oNB2xUo4g3KV4TPIBsHQkGwr6LaMkY
NZalpj3nSRRsJ5E/Exnf2Fhr1t0znvfnHAII/L8x3HRBfTHZDGsgf4E/rDpw3AydudaZtVcOWQFo
maRkUswLoD32swPXpl9OThwLTR8StuuhuXcx9N/EUYeinrb4V9P1NIpsw2rFX11jzC2IEbWqPNSI
NmxNuahglg11tM2G8k5DwbGS4CYMi7e4Sti31eUHhKyZ4vutNuMnItTzmbDZJhWcQGIP7t9MXcMU
Y2npdCvXpoHargoqPsvgR03f5vWIv1zYxl1T95/kxOcds75206ortwyyzTAFb2giT9r7nHtYq4OP
OS4wVU/lCdmD0TduHJPhnMVGSsr20TTru0GHnPeWLJnw+5dl0VAZlMApdO7TOL62g+zDCM3PGfDi
SiYMtBgntQ4zdb8THVrcs9UjlKVggv1oeBQE8TdjNR2qtPpMQZltc1ncOXX62rmRRjRNYBbStbVJ
dP6jGaUNsKx514i6OOgCno/stDTqgZs/W07YbFybDFOP1XuaHikQG9lCJcdwfLNYh6O8vyX39wNr
4MlfNPlaFG9+xi1RK/up1yOPJ8OlIJMTSaydU9A8i8URPhWjA44SnWkZszH6bNfASeJzgqXbnPPn
3IPeyJbkPRPVKc4Z6gqfoZXLZ2SarlhzK9I9y2VKU29mxlcJrS0on4gtPbklXYCy55Q9zFGOVRyk
i5LRnfSQ4RorfRvD6WpssnhF5xxn19lZglvJ1m9JqcoEG1NlsyYWQbNTsf1JUVG+D4nETVl7mFwo
r1NDUgSdn+zHQyShL/bFh8rgghUWiYwKH5jTmRsqICBd5P29hjXCHNK984f2R4NyDwbHwRi41mXk
cOjgSsTwH62r1sy22NT9sfVWSKY/S0o8k7wvqSPhzmZj3a56JtpwyiU/regjZ1eIVb7gu9f1oXGA
pzJMNOP8TTQ0T/T0e0TGZ5NC1UEh2Vo2o7ii7IkQFlCEHOKWzTB8aCh63/8yhBqfaA0Ubsw1uim9
AIEqbxTuFWDM+ECj8lxIjvzJxNPMn/tnyhi3dm+Rca0qXL68tATQ+p79OMP6dF/mePsN6b5j6drE
DRKTdDiOIDiN8AKIKDEp5NjBDErO73RWrvFpQeXw6qcaTLJomq+5Zbq/vFBVkkSjGf1Vs0XYzIp1
1sj9rVfIy7pheo9L33BNJG1SzJYD5zFB20vx7UOIw52+vGBTuYcCHD/xB4s/nZQ3CSP6VJxCv32a
lr85sKpsK7ThbJx+A4Vg1Yv5viDSA72OuSgXxSkDrTUREd9WkXUXcoYgkHzUEr4ZiVmP/I/cS02L
T1B+2ZwcV/bAa4gdEli6vEgnsoXOsLFGnsrswnGVeOnaLNXTgD0eiXC4dmvmJvVVOwavZDwhxCn5
0dOPMufgm/xM42oZu2dAMFuYYjxwEfEMv5F7Qc2kXy9URUbTZsC50qhKvKOK+Kov/AuULZKpA5jI
3AgYZzA85tk1IOlid23W5hJx8N38mgIatF76HNKEdsl+Kd6JSILusPavnJmjLfsig4ePPldyLUxV
MsDHye0HBYPKGJWWQaLcGYH46cnpgN4EQaAL1Y6ZJbls+Dkeg0QN9BY5wYLkSx6hUdETulB0rvr9
kFsPs+zxN7XjvS7sTeencu/VXsbTF27bCFgvyEmK2iXkFJ2czHxM15oNrWJF30SImXtvvrYNTW84
R3aQ5IBGiQ+sRhp9QKTwKXsRm2Gl8mfUiOkKVNC4qufXuhjKHdHJGs12UZCXTypLn70Bc7/fLhNK
sjpk7Ua1JiT1E/YuJ+NYbuuR2U5RvEi3OPomJcI8TzZBy6sLKJxAM8M3EEBWgbuKHA/aCCckp0+s
nHvPOtFwB4+DAiLY8LFcz2a9MSHardqIhKtgGYBK8yKV3697dGfd8bO3nPa5cFMTiDdbl1ogBIj5
vdTZ9RTP1cbsJIRoxp1GNbFIjz/xKr2HeYXsPYbUQSBQtRWv1KN8jKIjqpDWiqDcOAbHqlJ3SUw/
LVomZVwkuXBpaFLfId1VdT6/gaPRO2ugHEUNX6U5lIcAF1FhznBnVHVEZMq51gmJ5piK8BTV7w1z
rJU1e/mONb038NXJoL3EMwSRiEkbM+doon80HdoLfnGJSoULDfI1z56rstzWCen/UHUKmAUPbUCk
2HyygA3bReUiiKmChIFfZQbjtcVslFp82qj3EYbdlbcMJKgnepD5z7bLNdNq2olCqvzwAkIGH7fE
LOedU3tMXcFTQUmy1904k6ngTlpTczVsI8lRxeMpxhPK2Vf+44AyKjsQIdGj7NyGQay6F5i9ZB9u
uxxDD6rsc1rl95xLcMPyU6BbapychXWx+86txVSdTCWMA2IN+GQ76xyF+KP1yFpeavbDNqo7e63d
OAdcmZ5zk1nWllZe5DZi92tDIOGa1uOcmbvYzspDJiU0q16v2pLOdea00ypoL6jaxesXPXcRJ4vZ
/8pFw/6hXUvyfmfEl2d7Qflb5HJWc1t8oJC+F/3iIBXgrqkIzMgC7DBwdyke8GjJu/UjA3uO4ySc
mtWUMuFiPuEO3J8BxwGs9rRwgykg98N80FqiVnNiIFXF0XUaw1QWJJTXDqcHjmtDDoO9se6qQXxm
ijvQzSY6cOaoupF26hzMmUCYXZIgtxrdXrierG6IyN0ZMclZu2Belcc+E1oKHLoK4nk2sehMrDj2
xFCZaPcjUvqw6ZPe3XeBB5jOj96ov3qqe7d7CGbGFa0rroVf9A9tlyTcXjh4cTAeOQn2z0z2LrrW
aFG67Og+xqIr0qnnZznAfZtdJgk1wMhKiD3p5PGVCttymzZIJJTwvvhLddrgdOqogQZw0UKDJeZ4
kdhxc62nBrGxXwIWMyCFk2nHr9bcxZ91bF55dEc959P86Y1MlLZacxpz8Dc8Bna/iF7tneeO4BLT
CCZq2Zf1Vhqt3uQ+IFdqu+SJWEJ5NzNOcBwmvZYbvvtJz2YLbMMdb+xt6bD1hOkfmUsxkoopsWV0
Gp8L3L/ncJpein6m+aBq3eOUx559MuSFu5Qlfv/DUsGP5ruUjTguVle7DS4jAa1smNiQh3PAzMRT
GkidY6Bkmt3MmO2HNbgNSRigB36GrIMjHcHGopfTL5ltxlGxDXWW7d1++OpREw7GLINLywArUiti
xGkFjnj5T4kwjD2Iy/uKMuKLesxoLNQI1FhEU+7EW9+tD741k+Po1F5Z1Ebpojj5FRVVkw13y1Cw
GoVJhaFTGeqWBVDfCkd46yCKxM6d+wRAfFZvlT31V2nu9Vcx8E1Abj57+2EpEgzlsuP4/mjYYZR7
LiVn1+HePyqLytuqsQOJ9ggb2E8L/6KE20IIj7P+d4VyHkDAy/lzO9oayyt/AuU8kzdZJ067fEmK
M9tmjk40NNrQjxS95zajcgUn9fcf+izUdPHtkZGOk1x5FIHoKZwOZWscvptA65zW7UT05KydmGOm
F14O2gb9vvxKqRl4WtLmpOom8NMWVCR6NJ6SMGw3lTSDC2uwlwdSCnjXEdQBOBG5appRD1a6IBbU
NN7ISo03fDTyHPIB7DVMHjR77fCETn7wYIqPo23MtyZcyEOkDJxCiJuB5XJArTHkTtAQme/E+cOk
veAhu6uWB1ojqMsiKtU9z5rQmkMtvd09W8FYSc6QO4vicgwgrIXfdWmBCJOLpsEcuRRsBvDMNlkd
q6MJSBWOBkbxlo3XSbYZRhWjCaoblUxPrcr9U/v7tZst2ZTlok5I9B1KT90HdjJeqogGOnu5crGt
xOdJx8ZVOtZPWKOnmzhrokvHTZhOyCl6H5iwrKIS3w4mwOLQR019kUOxI2nA9516kLEZsZKBbSqg
aAlWA+mPjUcc7n6/96GjgLS38CGhDMcsayZj06C//P0lQnXyt9+1kZYIylWMWWAXFBiBQPp/ZqmY
nifYEWY5kr/18MM05EUuvy/EWteYg5SVHbibe1yeY3xkDoWYZM9gXVRHNLLIP424ZZU3Q/Xwf36V
BwmmleWnxg1BU1mwgE9E0R6Gpvp0QmlvM+qZ1hbv0iNCcOZZm9NGWlfrmQDkIawD96StD4YY4+Uk
y+wiA48lC91ch0Lcf39GQG6W1DXKA60VxXk2Tf2Q2BjYwtJ66Z2i3aQmx8gIC6BqL7giCsKZjn+M
H+O+VlsaJPi8VEzhOSbClTBz/TC21PwpSLOY1n2kqBbcVJiJtU0q+pqyBUQRyKuurE41tNPrrGP3
4XrVLSGVOzbq9k1hO+1jxRE0zMrNbNXMmzUTOjiq9Vm7ZnqmHAp80bTDmgz4c5yqe5s208oo3yPP
m35Upm0yahlou3C6bdQECP3pmFxoWSHAqCa+dbzqSvSet7VMv7hF/yQbQC3tJmiWn4Y3k4s0A3De
nHbXmKOGS3KkBpkHeorJKId39eDe1j1dXWUz3EEGtI8c2TFnJUP5nI0//XDeKlglI9mL+8D39L2t
XA4sOn4FfmWuY4MjcNBWV65F/F4pmE+qPUN6Na5z1syldIqZfiyA3igrP/ulj6EWosYVrFDzJiA4
zcZ/liuwWb2/o3roCrmDE4lVOSWA9o8hl+FxrAkrlTZZxT6gu8kmz815FA6e6QTTK4kStrZhvS9c
WHB97WzFVGcfQwrVFuSVdSmtnEaZsXom6gcAMoYxGGjs+TGS7D2IDyoAjCz+ZHawn8bwVLel/Vjh
rl230LZuhqS7Xdyp26QfSihPxPWdoqBRM4Nf831bDCKJzv40m+fBMEfGNdQEAuvnoumVdxdtDLJH
INnd5AqtinrJWkdnHab0NroQB+uJRsJUKk4fg3NRKPbQ5O+zU4vYcpITZprwwUQmA4ls1+u5Gqqj
o516n5cQb3WuChZK3GUgpffMCvVhTlx3qwOKmQiQXXYWh5s4tFjmCQ/GbgwpuoeomImRIlgEgQHQ
X5j31yPORhCqWGWiOEecVx69rCzqmBeNK0mwR8tkDTf7MqGQ+5BSA4KxqACiYZ571ot92w4mPM/5
WprFwG2IbzNiWLrFw8zNNEACGMYZhIrnrKtaQtqhkXg7CvJbNmmz2KhvnASkvIsFFwQxpIa2O4T4
2sEq3tXgJeCtDJsBiMYZD5d3SHiO0jFHaQleddovI/IePFEjaKLD2YVSCjA8TTYZIyyV1pThiAxN
BOIqEk5Ik23pHAQNpMVYs6nNXI5Cvf/YudnW9f3l6eS/G3U2LygtxLKu2c6VvqulF+yF7emVV4q9
kzfOoU3Nl1yoJ/YRGVvX0l3PLgZBT0DqldwaJFMAyPbJIeNizOPAuoxGGl0m3PoM01wMneYFa1vB
uQx7UW5EbxlPKN3gi3IttvV9k+1tLspt3LXWvkgL/DHRC3OwaMWiTkaJwCXk6fsuM16jZf2bGnnT
s4gjrFbXU2JfhhMDfTM0543szSeJWrXGnb54v5wE0uIZ5/H4xMthKohbp6D5YoLdSbuSunHyCdqC
feJUwwRG8U1HiB9LOAalCMMgqR61I3OwCUKVHFOW3JzkjZMZPwsDbqGlKyAgQ9puCzAAY4sTVEYp
vSV9cBr76KVko445GqIBYYbHsSzgzs8UBibzz9HKHOoq+Wt5Ou3gWfgbTLuXpiBKtiA+qA8Lj5E5
kCmcd4UzcGxn7LQ21cgIr3IWRWat/Li+8Oh9HgXBRtes7iopL9nwFtw19WeNXO+kGlUNJ1JpG0Sp
+TKtQ5dm68w5zpaLvbX6oQr/urWGT38gRNo09qvHwS1x9QWfaLv3VXKwRon925meAGFRGZoM10be
V8eopbyyX6aVbWah1+IIrhGCW03bRtyTPgBbHnLabx6ttnC3cJsL6l/ZdtlWeXZdN9z32qROlfEI
3Bi8sJIBRSMTVM4y23Cgp1pi+aZtNT6N0uCQnFqKH0FdUDtHCTmdm7WShzkvScwU8V6m7WcLImsd
BHeZPbbnMVLlhjHOWRU5DRADAyPDvugTaN39fJ1lWPxrazqVjF33XtI8TUKcvl9IMsOZoZ5hdcvG
xbz0cyvbKE3JI22gLBOrKCXcjyRLD3jT3zoJP2XDrSFR4gnIqv6WMH66IZ59oqboyQIGsZI9uHNS
pJQoTuZ9LKeXhot40y65FSfGyOgiiGExTF6qjr3RUqOiE4XbP7ydCnN4sWMML/lHrFEB+wTiljMT
VLbNY2L0TzSIPdkTz8vo0gWADQi8hMs10dPGSrw8fX8wCUAXXjzbcwTo28wv2ir+aBwoY5O1UwNx
DWV4Tx0dZYeSRQ3zPKOQCsNG2IW38dy9qxpRiza/dENK+CXXDiGxzLqxJ/PRNrChcpBC8SnSV8yO
9pZ6QF13x5zdwaoqEIQKgXblg3BztcYA7SKqw3ME2hYj3sbLdPhg+PVHQ5IkmPQbjfMQU5rvn5+r
LZzZUbXzJMmzhvealBWClAP+i7nL901W1NUtMxQ4HnNGswSvxwvNY57ja9bZdEKL9e8CtKPWjr5K
xRnC64OHElYO1eWcQVRhYvaj6PW3v/3HP//rY/zP4Ku4KYjGFPnf8i67KaK8bf7xm/B++1v5+38+
fv7jN8flOc10U7qWshyhbMfh9z/e7iAe8tXW/9IJTJ08xZdYDHF07pZOemrjx9Y04LD3DPxm+FWK
A8VNZFCeweXBadtq7hJi+lhNh27n1W22B8DBDpSH+X3okKHUQ+vuxPdWM44DHDvLprlu6nT/+0En
R9ScghFwgU9hIj1I4BG/f9WQG/rrd2gt7+Df3yGYZGE6Slsw2E3pKvXrO3SKHmJDV4xkNvkHnq/y
LOPwUJY+PiMzev4+fcypvigMn55mPfcHHYcoU0vQ5/tcql3qUI3eRZIfbIHHPPj516/xT5+Co7UU
rulKOr9MYSn319eYsM2E9BGiq3sYyEg+US81ds11EaT9GX+BPIKSvbZ7RiwVb4YgKLtGhhVvNXCe
Xa3FIsJbXMjLl+Lrv3HtynvscQI1NYt3w9h+S6KVs21Kxz1DoemGNpzq+F1WzSyJeAeDT3fyOgSn
VN3+9duT5p8+Aq0crVxiZK4t+Dh+fXtlYrl6EqbesxM1CfvFyNksyMWmrqP0vunA6zACCPBJG/Ud
t4S8MvNZX2qswBQ0hSwluFaPTNiJuY/95xRbGf5MhOdGZOWVaLlindZL7gywDAggyQVpfMlmBUdw
orzluBbbIHmp3t6NbeFdRLAQboII3vpfv1Fr+Zx+udZswRjeFaalPdNyTOvXN4ocoAVAWRKxRknZ
AAU0lQzv4zqO7rsCeZ8z4bCj+W4djB1gjOmHy9zks5ud605U2fNslv4WUgKgZMOXF7Hfg/GKcGf8
9csU9p9fJjgK7nhP256Nm//Xl2mBocDlXJGFCixKu62JrFsw9lvaP6jgWtYAOxSMXENqHtY+T7nX
sA0OFKAu0fN+vAlG9z0Io+j0+y2eT7m3JzfsWMy4Q3CGVwYlobfMVlcg+ud7SwCWEhEzhu91oBkt
sf1/vCP5p3fEqchEy4GtJD3TWd7xvy1jovIin3abft81bX7WQDj2iOFQ3Gab6NvFCPyaVHzQXJsl
SvwMH3SvCBlfuphi6243XbQs3Wu7MbPbNqVYFNyjvScyfiprDlAVXQj3Dq0tx79+2XK5Hn69XqTl
2RaalGJk7bl/uF4YCteiCwml5azjV4ZsLDhQ/dnXjrchLdmdYPzWj6E9nISZzreFsJ/qMeego/N3
37CqDdNs/0wYG4rrNJUI9d3GBBiutDFcFmoIL6pc7cLvxmCHLb7OsJ56g/30fTpLe72O6AGzjM56
tCqoPjSz/X6t/ccvT5jm+4nzUZRTDcG1/cO//vPyfvfwX8uf+J+v+PXr/3nY3m3/8gv2X8XVW/bV
/PGLfvmm/LX/elmbt/btl3/Z5i2FfbfdVz3dfTVd2v73I3L5yv/f3/zb1/d3wdT29Y/fPooub5fv
FkRF/tu/fmt5pArBovA/j+Dl+//rN5c38I/fHqg2TqKmffvzH/p6a1oeyfrvlkR9U7Ztcmfq5ZoZ
vpbfsZ2/S9exlsc1VWDKdvmLclo0wn/8pqy/m0oIZVpKuEIIm+u/Kbrlt6T9d9tRljI9yYqkmbn9
9t9v/ub3S/H3j+v/vl/Qf3ia8gI8lg662U0KU0zyyr/eaLXDydpBX2EGSrVP2NDgYFg+ibDksYrG
7lz0SckR9lNSjVxQpIiHgcb4IPDWYxgraJEIvi2bLOX4GNmFZjSSAEqmDi6rp80U+Pmp7ncMW1Af
8GeMpTFeUjgFoCcPDbz0CKm9L9+ZVVF/1kBmpRIyYBfpy2hNIzAL2WQ73DZM32VejevCHi7yxlq2
05RJWgEQGprtbiHavo1trSlyJ5IUtES9J6amBtrNkaqPQ0hNx2Ng6feWzg/8FFXAyIwCaEABkGFG
OdOrl/z4twvhXz/rf9+LKe398afrWSxeHnsy5TimcNxlt/Zvy5iVpGNfhMLa68xlF51Zz7i7+jV0
9B+iUJ+qr+U67UnX+YHGw8zNnjnhpWQ8ZeY4rGvqkWqrgb7iks4n5r0J7V6cOI43sKBeMVVfdqUd
bovSDChAgPQwh0BJaTRBBoOKEiblXSJytZ5l9oWhgLSQmPalR5Vj69TDOn0oBoJw/iyvHFyT8IGL
5kjFCgYv+YSvhVXWgXJBR9vGHQGveBwe84xonNfRhWqaXx7ph9CpjavGmt+GNogOJSXt4FRweqfo
G7YkKS/b4pTPHCwxj2anIEnQQPpqb8wc0UNFsKRS8ZUeKPO2UppZxrYJ9hXlss7cGAANAntthx7m
fShbszvJPUFArhU/zPYwWjCDmNPDbNr5UylQyImQjpsxNtEfS9gKhDYYN1jPGb3u1xk+PqKBOzip
wMM92g44W0OfwaEf02ujwuqUJQA86YBGN9wgJcithb1oZbuLYQmHGqeMdNNMxPtRtw7tCKugUMFD
knfzMVKzfTAMDC1QfYgCae8BZFK9DWp6/rAY8iFA94rZFcWDxEeQprAizADpndF63HB5iubKZMhP
BqbhsvBxu+ATZ8KYOpfC/UGpHYeXSnf4kJpn6Zovvqvdp8QqtoBwfILHldyK2K1PEQbUNarh/KTN
+t0OCXg2TA4I/5BIzpvg0oYb2QmEjzkvzq7HrYt0U6SZj62LJ1YuxckQdEb4PvkLYR+LGfJDJoj8
A0Cg/JP+qqMHKevQxIB7sjS+d3x8QhB7vaCA6z8NN85c31EZmhO/zDuGQ+5VO/WPuKf6XdbEydHG
kM7ZCHRWG3noD1X8SHLgYFTguBMeklejzp460e6R8UeO12reY5ol/ZI9pYvUEs66pyvLxEFglvF+
ttRr7gz+Bk0C6KVPWL1P9FWovSeimCvp9P5GKD4lAWQMDOspi/HaTzQHNtOAjyKsgAN58brC8Qpd
d6HA2mf+j+YTE9hXVdEYbE3lRsbNVZsweUQ1vqsLdWtDNmoBJq+NqYgOveEyvMqpsi47i+YPLici
6u1+krK+DOVdV+n6hDeGocx8smu8agbOREqexnhvmM2dmpIXv2YvCUIX+6tNU4PGwuKEwt6YRvAc
qTHcVzqUF0IjgKPU8gKd+Sz8WK7gpmSbAAtUEcXdqapwDwaWVW/Z9YFJbLAhtibNG57twu13CEa1
covcvQ7zwTw5TWhRKgGSMDa0sUOvvfJADexM22tXJdNxdx4IvzeBT1aJ3CIh171RJtsAhOw+KjRg
Qcvbto7xlNCShiAET6YpXkcdXcc1mZFUin2Ob7JVbElctyQyURUP1DZViAROtnYTPIueftHapQ8r
Zy9aLOXwmbFqJtO6dYCtGqHLDNXwbYR0ThiKZlMr8yNmmSl2p3hOWE3Sk6d7f8WyhuuszosL5ear
0F6EisB4NeMupjCnZvItYENoyG62O2KtpH9kK/F7rb3awUflzXeZEZH6K+SX7UeQ23zxZCbl42BE
jPtEHG7cFt5FQL71nK0giWHXMap9nLVE/mYiuthpt9j1AHciPdgU1eQ6NTZZk156KZUHvv4aRUQ8
rGpgzk2YKhJFFqj9svR8bCC2euSKmJoe0jhwwEknR78Pr3AMGVsGKR8xRz0fgBqUkfALcQ4zRZi1
t2RYsjX1o/jpSYisR1q/4PhAjXUK5wNSYbJJZNjuzQ6ZCfEgpbNQ/gyrxNjYdXxsRdBt2bIGeyaQ
p2pILw0qBtdlbbmIpEvwzfN3rlOs4NWFAA6bH6gK0VVMjx0UHzwpuRiuomVVK2PEtbTbz0HJWANJ
1MtY5hOHduQlrudnxtsQhXehCH+mZvg0Kyh6SBp3NWr92ex1sRHRMcvZzVoK+JdXvqWh2bD2lRit
EICxZtKW6LC/CHHc95ZMT4wv92RW2CQXFlNLAY17VB22igBA+FwbZFMgHErc+gJNkHZLVujYPY4Y
r1H21A86DYlONOroZxR2gGTMQS6YFY9C1vBH2qOpQzAMdc7ZjBKtKbsdArjPtLJoAXKtfFOnhzzo
ifBYdIrBRoPhp9S1mDsqLl3ZP6PelVXVHpBnmEooKkc5Fra3VO0tz0wOYuFlMixzqRr0ITm1184U
10GGvyU1nBsotuNVHOMPoZzhNCjNJbxAIPBSNac0tY94sNWRAnteXA/2pc7CM3kGMjsZ0XhvnF5L
5T0u/zOARK7TEgd+MYqHchKfnJ2po8qGj2Fwn7uufSpGj/SNtxkbHtxRIIqTrQnZJnDjtsyUgQPk
7ctcEdKjM24Ve1a5Y388DV13dkDRrRryUkBa+El3Az15jCT8BqrHLMiJRnLGzlxT70EFGqsM+bYE
IYNdH9Clgn4SzGViNj48Ru+rftIHK1y6HgeUK9bAz6I2HmiAw8Ldo3C2XYtTW3vMMzUXV4sIR5uZ
g4DfknqK5jvH7doHzazEi6E8t1WFz8dF4O+7y2YxPSctaLA2AP2UxDh2yrE6sSuPbm1r+hqhKuqB
qc2cy6eC2qJ93oCqi8muwWhHqtC2vaZqzNpGxnxDMpC0mbUE2zJa8ZI6GVb9wH0WuNZLhwoPCh4c
gQ0xlf6KZw3Hho9lvmmWs2A94GBuWmZDeUTj49ymFzlQCdxNP/ygfMAy1Z/mcDiqIryy8IxuBPkM
kCosZlmDbVck4IpHo6DmzLvNRvWeeEh+NpbfqBfJ1gF41YgxvSm6pavGmG6kMPv7mbYlKepHV9WX
U2umawMyTu7nFZSDLaM/SCWDf2oS0m3UjEP1d1RFF+4by20NucWQWyZq2Ip4QpCLMtlGFz/GGR20
NDPcaZUet5lOrcshtm7Gpnk2B8apJQlldmCVOQ8QlMB4ulRvlyl5kL7EoMpOkn10xLrJhxaia58p
ovBjyp2c5kHaY7UPVf8srWamSTXZWsBg1+kUKiolMAKXLq5KxTczapZ/9idQvpg/DL54Du0R7xnr
0Tb93xyd13LjSBZEv6giUAVbryJBL1GUb70gJHUL3nt8/RzMy8Zs7IS6VyQKt/JmnpwmOiwKpGNv
werMy09s8FD/li4Ak5aHau8s3W6GYQ3Jt33Is58m6tO3uSQqDl5vW3vWmocbovvQdBhswhYqRUFJ
VEFc1BGFX9ISQSJyPXxYkBMF1ljgtLGvU9kdtUz/trM57SLw6PBgAfhP+WeDT9q2WRoyElMK40Uv
ozsRn0dSJYJC/KRZ2v9pp/vQsThpg/rDY1LCasIH3dYVoaTGq7dEcF+K6AvWH++1eXwoAhGfaNmp
y1NTF/kpksM11taZ3UR6QknaIN5hCcmYiFvjYFneCa9k7KdV/8TbyjwY3vwnzqdtEJvFhrIO9jB8
tSuz3Rvk68fmr3LMiETNv4JUy8ExQ7iW/EqHyiDo63b5Y6dJpQInJuLi5vuxt0YYxNELcY1hk/TW
Xxjq7b1XgZeBhZKu/AhWXR2zOHvGDaJuzCGa4LutnfRGmOjM4YWp357Si0dXWtrV9lYxDW2dl8Z0
WUx7cb9Lw4FuO+UeuTA8m6AMT55dHoK8SH21klgrKZFNxn8pH//Vk/1vnLzV3sT2v2CtLz5c9PVd
aMB0oNEt3xDxiLdUABPeV/JhdVfsw4icwBj+uiUeBptE0jae2idq1LgyAAfdzEz1q5/9LbRCOLGM
pZckB1o2z0tDmI7rmiXlnZYTKfzRJcBkgspop9NYAifNcWJBOy0fVB8+R9y4HlINl3mhUcyvaq61
Hq+mbVz01TlRAP1GroKzq4eTxBZtg/KVDeRwW0EWS+ZNMmX8fZqFPhpz3pX8SRjoMHS7VlXdcquA
izVAWQ4uybA8VzaGxDZbLn1RboeRvUuTQEW8lF5P6UAoLhTAhg8QHHnEmagOoTM/DnG/nGp32QvX
jE5MLcsGuzzwW2oeSLGWRGTT4s+oaxrLQ9ITo/da9sLATt9x7M3YthfGa6SZhaQTNXXZwhK3qIaX
3O3oLPPwDhqZo0+1GBEPFmGeMOJxWMCazERPzbC+9qK9NZmgSSWl+C6ga2lI2M7iTY9Efaa7yMfR
5dMJJfzYNfxYNt0pm7p+i1vlOQpGRExLPxZ2cG2ycDooFu93tsH502cSYnBFll1r4lDSJpkX92jr
Y8O3sM6pIyGM15jqYcherNq26ClBKIkgd6bBuA4HgMCKlBa5bhqTbaNtvM9fAQUJfmVULvg0WFyO
sg5mOCBXOKmz5wmot+QNn+JsBAdu2tPWSFvjzqQrc9P82J1nnCtLfRi6MnYe/h0fQCtnTFC/TdLd
426glYc0hBEbSDisyQNPfna9JqUTtEeMU/EO/qGxp3gnueMN1A1Iqg57wqXBLLTGEqo2zvaCXvF4
/cE1VuQtd+gHxaYJ7afAulx673ye2a5LUxoyBGnBNNiZnKN7NkPRMZ9eQHfjjaFJ0S2sbC00vo/D
Xu97K33iYcfxP+N2spbij+rCzzR8V+QjD2qpyAoSccN/bG/H8F/NazWalvg5bWM6rwSwrTxS125e
/phh8BhI2sqgNraUE8ctgCOGPFgeiR9K57Euowo9Ra/8Nx+zdcD7SBngE4oWn5GxrTx86zSyuDZ1
21Ze/gSDKv3WhBntBfNZGQcD8zrva8gmDUPHqe3x37vljdrqldDU3yuEZN5nRUqKIEl2Zk6DbhyI
jSMj6pYb2dwmGdCWkdXDgXnkbCNHwVrt7hnlNlM3AOZpp8NcR9CuglfyOBykff7WUdgMBa9knSUJ
DtrzbbZ7CSGcP58wlRi5PfGQGf7K/AMiWV0EQllI0PQMGOd1cWeuepnBB5+K37xnNCvZn+wWG/QT
PfYnLjrinI38bPQ3hJohD9DVBKkH/q/CpsbBvTrRLTLOmGv50SQA/cUMgtviuS8mDB9aKCZxdPIB
X3LrEUgt/7rQSY+DDjHK18SnRKtp3+jS724ZiQOoatlhPsJbyY+dOIr1qu+5HtVMOHKZy4nIIfSX
S1NuO2EAAtQjF9Sz1XCyJxRfbLKzG1scYQWtNH1vp5d+qpAq4/IyLd9pT1ou6Fq0KgP5sMwrua+I
vhSFiujW5u4uqvCkZf0RS/4aLvKSn5ev1G0lF6BmW/ggtV8pjw6ImlWCMQoGLz25d7m2tznXDmXi
ZyPg9m/JgxuAbBOnYLvVTU3hrT2PB4fkrHSyTwcoOoRtiixWX1pUeG9C2vh7BY8EHpescN9sae8m
Cs/uMPjRKGNykhfUOJOnACllc220In3XO9O565eG+qs8flYzx0aVtB8ZdBjAlvI8VR56Fw13NEED
8GwvloMRleje6HctnTNhYwClwQTv1N3HKLh2Nkqa3Gi81K/y+QkgWup7E/Zwtqw+A79H41T17TrZ
DXX6infEPlQ98/QSyBuzES2MRHIAcrLu/Qk5XHIXm8RSm69jA12rCcna5MPOjAlsGyZpiATwllIs
ZWkoTE3nHMw9nSY9i8I2qL9HJnRcv8zJcXvPs3qq5qsaDM6Thl9MAoIsmxd6UAeWa/qfUZLrT+mD
41XZjIfCXHBohAtRRS8mCIk7wgfUMTzHXgBIu9HRNor7JyP25KNA5rtrMqJxJdjCWYBGTgmd1248
7LoMo29mlnuzzxHVyp+hqQGlQGFUAwmj3p2+A93lhPWqW9cGL+5aVyG5qdyJEZCC1lhxzC7o9pmr
0escckc0QeQRCZsRvQKLcdxtUib+dFHUAnj0gegAjJM2h9+8gGJM3TyFxVwlhl/Tria/NSam4bqG
s0j2tXfIE6JronClyz887tVGm7SFhgVx207+EAYbLomgU2UsFbnK6GiYCzmjHIXTHfHUmGP6VfJO
J2Y7v87WQI8N82jTViXB+Co/jGbykUvYrl1b4yVOSKuqbeuRu5opFNyKNVrUUgmok16fUJuhakbR
XluwPiyrxOFi5T9eFtLTZTr/mCXw0hbFNRAUH4l5ojln7nmymojLdW1fsTSZfleSyqeSk9IWwgPl
3EzfffRvQXnXXaS57jPKRhAiTl2tHwav/sMB3x9ZmsA1HtAQ8uG1NtfIhF2qfdOpb6eWDK14tNcH
Nz4NkbwoV/l9lw8IllzOqAdCsHJdLvgtl0JYsL3HZFD0NVYfMlsUaSUbjCYcEQXWu2qI8Y6faDMb
qGcil2WO/LpE1z40Zufe2Q5ksKZmiqXKKKvIXVX8NzVUnzl+gg1lZu0O/+QhbWLKQRxR+wkZWYpM
TeO+4kwZZvLM/ILIhJXRLceMdYoW9bdP2fXbqRPuFn4/7QzcJnLhFxJH/E5t6CNNnv82ne6eCYh4
s8N3GE5n0dAkM3Tyko1g2GaDmoVS2fZTi3SXCY9UYdf9QAc52ATkDipyDtwR77w2x+M7FP+Ksfvr
Gtwk9P/no8RgH5rJPltJIyyLOEn7esPyO6aL3maNOmg4CcYMhj7IWOTMgmtAEAHA56VM51YNeo5o
fVeBbG1pu1PRwTGSHZNUyd6AcBWtBD8lO+Rtm9XhSdRgtp0c++RM+0Pe1uV9draYms+FTIhdR3qV
YYkoc3sE4c9ItsoME5em2MimI+y0U6DqTRSH5PJII0AURq0YNF66WoXGyvioj6GtGODofQHFzpE1
oMr0yaR247ovVny/doY3pHc8bb1vHBOlpm2HarTrZ+dFSo1xisPbXbpwOzEMuct6xwwNvRHmTH8z
NGLyV3W9GwVfClrNC/xau9xrf82kYu3ap8WW8oh3o0nTXZOlGNRJCxeOfQ5c5BeVO8fOGgH+5eKQ
NZSy4s0n6hVfJbKyp43r2tAHa6f0eTkpomWbED+sr3o74MOR8YYmNCOt9dEYQxjApI8Src6C9u9z
AJF3s4bUjirq3jvJeWnU0ReiyT7iX3qXlUz35sJUOhgFHLjY+Tu6jtw0mev4Ej+fjk+dZZ/NOY+O
XtP/qtjOTlz699RcoanWyFsWfArYmJ4/Vs09GB6YFsr7MmdkSIna1xPNjiHOAhx7dKc4e6gWwmUp
z52/totHUbtfmAGBN5YSpFTAo2IC0YWhYR9Yi/oRRom7hLTqdqJ+BvozDtRY9D589XMv7enXGbjs
ZmjIi5GzN8N3TfIPNWSx479LVwmQiNy824yvF4rUwVI9rWASIDZFYld6mXb1iMhMyJc+D+5ey1Jz
I1grqqZbncuJsSHgvCle51FcwYtgqEz4C1WO43td82h5EHW7nOKatT9moMKOuwgVTsjJXwEYmENu
wKhp5E+WXTubgkB2ZzYKTEk8XyNYGksw3xcs4kqXlWsF2/HoTtsWwOzstWCdwxRrBmqOQQfipqmS
gxKxPMYy+81dOvvc0QNTxvhnlYRX6mXq90xJVDcQFDE7771tynYfDZiAZkUBlufgVDe8nsK/WYLn
sy44KfMHpbG70VrHnFKdB6emvqorJX26yNpw+nxqbpG9o7I7GchHg1192U2gtya28UPlGB9UKXa2
wXthsh8RuykMm4lOrz0Cs90+hWJ8wyy50tr/WZrmtB6F+DbI5WWW5nCYg4Mp0N27oB38GC1lM4Tl
81qWC7fYpPiKNdh2TPj4TAxR2POQjMp5ugtpZedktJYDFSKbFGT8jvqy96VKwfwrWhpV234nphme
M9uwDhpzhOkFLiN89+gUovJJQs50xxLsqNwHc5HVaTDHnSirn9ookzPPQ9elxh7EG6ggqKKUdJCM
y7zsq4FXgiZgpyzIpoolYVGAIi2bnlpwsDRoClJQYLEgHNLptzJ5BdmW+aAFicaa3YZZhruwG49k
DpL7ZQ7+MhUV9MLMeocF5s8M3MYY++KhCRY6XtziTS/xk92npo9t6kqpnbgkRh6fhdTMET0bvMi+
T6zuEA9FxPMW6jsWoRWg+DuOQ15cDfeGZm3jycKCxRXWVTDUv01Z+SYZrp1sO/pTPfb9LH3WfLH5
Ezvl10Kwm55w9p19+sDqPb3V98bCVQx0MZ9JvkBjY3QPWvh8GIdnKzcPvC7Mw/rK3c5peOmBr7Jt
ZCd3DBwXHrMFJKVHTYxpaGwkv7B2GjkSMPiqoohPvVXYxAYCbK5S79o27x4HUYmN0RmQoFTFmB1/
VNL2HrtqWIG6JOHzcaUtF1QYJIuI7w1exXfKC650cwf3lfMMUJ36z9kDurGQ2tUTRauWvLWrjaAP
VMsXgbCXgVOmzd4ikaE148DeBi3mfIv87OyOirGuANGQhycPFf+GSsBUCzGEfI/hY5y/ZhYu0aUm
MyNrddOsZh/qrvw3etvJ1oNfj1DIqjy+2dkLYQB5sZOnqcsW3AeJPzhszp20TS+CgWELrJL+l2QE
RWDQ7tGO78Ak1oKT8A/LThenu8NFw2k+ej0vZ9UBLm64ZM3mipkJr7RSEFRgP3nHx7y8YIUk1WYj
0SS0zk0UR82t+BeVrbEfm2U8pyn9RjLqHqy9qZsXN27CI8nAY78scHNbos9GbYa3ULJFsZwPY3Lf
Zux52yhPAoZZpKx4yC+YvbujWXGWA4KJ3a59jOz6XGVMVljx2U1IemaCEFq5quwL3b7axd9EZzvz
5kvTeD9huDrP57TykfeRyy02eJi4Fp9Ipolyi+WU/Ge2uXU62kEKV1scIOwWB4Clc/YFNLllkO+P
kiJKNrxuee2/5UTdrsatfGePIBeorr7LsbzujCD67HGC4niqTuMJ/lhzLwBYlFMAK7ykC1gzDPKq
h7IAufTO6lmU9UmPuMbLdRDlcAiggtxRCozTnM5WVvd5DR8Q+7U9QWQcnexVTcFxRAE8TaP5NVGi
dxd3le0n4KQvLRaPSxECZYJr136HpftEeSER29KFEijHxlfQc/Z8f31bRodu6QOoJsV3YjnVXspw
SyCUrTfNdRupEs5PrIS94eY76A+sQKmVEdxsbpgebFIM3X5dx/JaYeqwU+5bhCaTFg5MaLifLLI9
Hhn5GzTVk57ZYAUDlEIvLSlcrwsy90HvroDQlXju8ZxF89o3/9HM49+hoUiXr0j8Tuw51rhSuqQH
yokhwFy4guEZcX1ELfjbtb3pQyLVfcQ6CdvKdBZZCWce+yHgz3EdT25erRh3muGQu9l9if6ClggR
HNAHd4Uh1Gcix/hmxgLziRdeZ2d4Zj1AfWqu0OeIYhycKnpx89C76wPCzFnN1bQkXnOoRMrXXhc/
Aeu5xJy2Y9vvjIV4QcQxDkXMe/r/P4jy/JnXKDGACpu7VXHEs2Sd9LSjv+u1LMf9yGsCEONSkRcJ
WareLSwoLQa0U2lWT4N8Z/9AbUzepdsSFTP03sFPMGtYtKmV/fIRlnazH6eUhb9cSAooCq7KERdV
0TnJbk4tjukh/CXab9O9ITBbuvhcZSW4BxouGQM6QW7Co9w1i1rHt2rz1PBNjglon/AbcrOMe5Qs
OeldJcRLsESbUQXtxWW1dNctDpx1MXBGecOn3eXniGXR7E373m6qrcSHuwst+97IoLjAdCt2vMPx
swv3ubaK7zEt5d0qcJ2qdWKs9zIazX3uxld4Bi5aephsyxp1tGu9Y7Mk6s5s2ZRl4k/A/+wlkXcA
bZNsUEx/Fw1VJlUTbrChIEVdfajUHAm2D8sNS4HD+k2NW9O82ks+X2qBVSGweIbqFDCLszS7pu3+
xgZktEG0F9u2zyOkgCxmF2qk7GTs5lmG6TV3OIW6tQI60NG3dF+OYzhNPuP2smMd3aO/+IGBldTT
ikhv75c27RhOlL03aC9uVh8Xk4YwQrVqg74zUaU7vQJvt8/UNaHSNtXenbuIqtlrUDsU5UhA8QRW
OcrMgKKyFbG4gL+q44XAPjdnSxMpLxMIjbIULREGlOwiBQxTBK9NPGOfA+e8iUqcDOZQHBGMon0F
WpZGGVicaj7nkZAo/hlXcsdiyYhxhe7YYGvDrsDo1n8MFzkO470VSC7x6940K/aJm6IzTm546l3g
hhX/k4NUeIdnr1mMl8bpyANk887GXrRJKX7H0hQ0ZMmoiRTNG8xRgJpkvGK+5CTVCZGRUN7YDuUH
baF/BvZQd61L/Z/D+66QxrLTrvEGGyLAzyG4nXnhj1FI5t4Qv0su/uHG+PZqTmc1W0guhosaG3j0
BEnWTus/RYa3w+wlzl6oP3TH5i38GGJr2BRNf5ZiRB4mDUyxd5zt0rp6YJlziANzXwwG+EHbmmFH
Ly3fHvNZOBcJ/843QjLgIDlUWp3NpYRzGuYc19YRcGC3b3ou6SHw2ENS3PONePYIM12tOIPPVhBN
5Kn2WnN41Il86Or5lsQ5PplcfC/LqDHi0thk2VN965zW4SbdbAotm+chSyPgLGyXiwQUdUjXYgdo
LucaQ3gwcO8BtBxp+ZmP/RDutTEQ+sOB9eSZlbnpNTIOOS+Pt2EkYaDhQwLQsO/79Aq446IJgV0q
7leype1YDNG6Rf5CFR55b7cAKBSbdaYqOJMx+1er/FPFSX3HSgP6kc0XfKH+xo3sYF9iSrdG61ca
M6z2lnGenYV3rHH1KOPZq2jQtMbS3tYX1iS0zgFSDGWgdn2Peyhy5aGg54ztg/gM2ff4U1j+9CYb
g4E0cxROjzw5a1gyi89jM1+MOnmcveUQMg+cLqQdq9e8YJZvA/SQcvbk1pl0u41C5+9gUgNNihtw
hTWfgPDxXep59bnVowEB4gDg9QByLdq4+9YZpxuNPk9h10IV14kGvj2Hp8ZAmA7dvNniEQr91n7K
5lT8ScM9XRtiq2RyKMr0bRrm88RQcmlYnB5kIF7qILD2Kqu1v8i9qKPi6jj6oXTQdaFbvATDTcSU
2JVODyEGtRevYUYXSPsycp3FPvJB8DX84+IKbId3O6/e8aZ9atGAJpodscMTxmvWeTUDZknKWB9t
gnzsX4CAicqAiOo08/3UWfBXZgxONhAtiOzV9FA7/R7Pt/aH0D7rJGl2LqfDSmPZklv4WhpqVBoC
89TeQigS2nsZgpQ5xZLOpo0BdfG1emLrSAFQbz6FRWxvhiZH5guwIsT1a2t8hHZK/K6Ft9hYK6Zu
rek2UrqQUvZb3cx8Jh6WtaM1p0k+zRI2DPJdgUPdJTIIscTY40Nq9OODVU8voZ3cDJ0y5i72bqVd
na2I9tRaTUzPBLeEss69SD6CgC7KgZrJa4XXBomXikRw4GjO8fNMNHiLb9UXhneaAmUf4tCQfqu5
NdGL1e9Bavygi7ps7CGsN1uTz3ifl+B2tSLpU0v0+5F3QdGAhWpK+BtdMR+gRhN7XudC11CnIlMh
cGL525pGegHxgTew5qLmJcDTct4CLBYeJg06FJy4lYBM1nTMJIZ8srERIGXM4ow3f+C5CVjhlul5
QdCpFLB+tLGtFMbWcMdVuKUnLByXAxYgblGwyPj1tFtkYlx2BNbykLeYaUDQ6Kbk7+QElEFQac8f
7+cewUDM4NtSIEYRe33QxBo2SR70F9kMH3YbU6eHDuqba1HSiOFvziaTKh/E50FeZWZ/FNZa4BnR
QlJBOtz0PRa43sPq5xV/dJPYWx0Tc68xZ2BXp94WNTKvvQgOHD5tlMhzE67EwjSw/KLSf3MjuEF0
k0ejIuNCQ982nsHyiCy4ZV5XbQpXV3tPwRjLdM8oFXl7ZbIzmsz6nNYjnb/OAUn2WvXC9ltOGuL9
8qSdW+4F4dFLFOV3+FdL+Dwlm5xwIRk84+ZM6VraNw1C8wCGVuT9H4jejBNEX04Nl4+dnaavxcAq
U6RwWIiJmmeiiOa559LOeBhftF7+jRUPeWqPVOjkc8bkCQZusJS90wp0VtK2LIlmamuqAgTzFL6N
ncQzzbXzwbJ+SqjpV8ezNrqqrDtT9RHXn6a+8tk01///aYzcWxb1L2blCn/uI7pg7G92FC55teHM
enWHoGY9/P8fufWTVyyUMqxFfqDgK0KMQc+kEwgjmXvuKCp/AfeaHxCbBZQIpAZXA4ZqqDHzp4y7
9Nw37T0fAYciDhjHma5WJFha4EMIncC7lFmxPNQ6jU+459iCrmHeXt5m096B16UTyCmKByos2OhE
aLZ48jBr4OroKYfcVim/M4zxeyho9WGxwL7cUXb0NDZIZ85aTg8N5AnU3dZcvOGBEqYDyazqvjJK
ZxNboHprN+HyijOYMhOFObffVzaOp2XGqVGisDAYoT26ZHs2vVIflN7JfcTgehi6BAlixDtt1j0D
lmTrERmcaUFBeyAVehlD6DJDxNm2Bu7YqciTM4Tx7TBRQBiO4g0YhqjFB8l7yk3Ib/JHAa4yHY+a
IsTJ0ZkVvFSYtaOkjp6uYbMOjkGPDNivPRazPAcpq3xTV4B41TBtcblw75b1q+kyBS3Y8baNGRiX
zmF7R0WB2jVubu8W5EiS/7QRlejI0ivHmzuFfIFrrl+FbezcwNxYndGsSh4lLB9tYLyo9brmjXxq
LGfp4aCnam9RzR4yqm8NQ1Xb1sKNEDmp9N2RCaNNwWSOhftHRyC8eGeqjzwzj4DB+IYE8WNYyoa8
MFnnwl5JvAZNamC5aLlIuIrbQU2ztKKDCDjBfeQ+8iTrlymjeLWtYgzmgn0IpFkN3cIntHjMQ/wU
hsU8Mq3XIeDS+5BoNJMAdy2TkpX150/1vS67S5csxF4rrhG6Li5ZWv80TjgeMa7GW8XiY9OUWP0s
QjGQsZhonRabQ9d4JxLm1j5ZQlhHoWYuB3KWD8x+o8nGY8x+G/bq27x/rnmEDyoP3pul+BsvVLPb
ZfXQZdU3beYvMHvdPQr90esHDgeN/jf+CIK/tDXT1sISj8iFeUzZv0HaWL5gelCgAcw/a2I0OGG1
53myBaVRHj9HVB9RPVgnTALA3mpQSyxpDT9IGb5FHdK+vDCP26XMj9CuVx1ufgRmILr8Eoq88tuQ
S75Q2X2SdrB5l8jdzXX7TvVURqvNdgRC7I8CHFjKOlspkmN02N7XHyP4xItjqOVizlV4bhdns1gi
eTJnMjBZVx6IJf3QQHuqc27iaWamp8YL/RQbBBVWGADGRJ6WKhiOIC3Il8V0JeZs9vtIxRvYwfEB
SekWzUt4WILsVwUeIMLRlT7IxP3U0ikCNoDVoEYv7myypIhHA3bbM39Zri6JcvZVT+5nNEzapIEb
DsyZXEOKU8TtTMdZjVOOv0Yq8p9g9lixjN7LPK8s2IjQDiLc30zEyTmsPotA2kcxp3eyM+RtQWE9
p1PyOyWAzlGSthMUuh2dcC9tuF5ZY/7ULCq3uTdYT5rPOn41GjN5NgCAcnc1gJ8GYKry5CUtPVpH
yulky47CIkUvruyQGcHwnwaFjFpK7NlVYxmbOOKy4Jpne0qA8XJrKLJw55bcmnBtIdCknBhlZmrQ
lp0+mqZHY4BNnVrVqrcwGqeTdOo9CgL4t75ofKfFTH4XYwJjt2hY/kyQRykIEHmNW2zBPBErJjWU
o5e5786z8ahhnBOX4YEVtfOxZGxyU2wMG6wDEQrVgIkJjQgjEX0UyaEL9fM0LTgs81FT3Qd8n3/R
IcqtYGjrS+5Wy3M7xLyGJzzPMk2Hj6YqfrwIf64gunnQnSlf2twBLpYdeZ3mDwJiPr944/9yaFhU
3qfXF49g/D/DaXQ2ZJk8KFntX0wTKTQmMkRJjRRY1nyhis4IrnG7Yg/Go1ZAwMlC3RezbC/Snrmo
JzDbmFgXKJVLsrKVeC+kqPNOG3x74kwDnfNcKI9/I4kRqmeRg5xG22N2wzpiVtNeTzZ5aJAFPkjM
Ya3anYn9bpJKIEGUvJGZjZ/KhV8O3JovD+wjMF4LCGW7gm2cmX3/Z9Q3wesMmo1y3ZssueSZkSpQ
kzNxokt142UI5wXUiQV+f1mMgb8MM92L6tkCcboNQYpvskZxfBf/m4gM2kHp0Qxtxk8b8NwZwbjT
TgpmXs97WXbvtWOLTRy6/2JV3qzQ+exom0KXacfoQUt8S0uBv9bE+jmYf3MRvnihu17+kg9TLfPG
dCtF2U1P4lVi8lispEWlLeF7U3u+YpnPnsdumvZTEKBoo6kL/q+b513aud1ekSrCWE921vy/Fp43
KSf3wl20vecxK8FpJX+sktvmshit74TL1bXio+mmy0HX81c9sDwOo6rC5bg42yRjyLOa9MtzeF0P
Zcjc1I8A9Zn/l9YBohSVb9HrjIq+JWBnf9jeZcFTsOHJw9vsqh/eXJRFdfUuwZn9WQMgRTOk0WdZ
TvnoiK0M3z3Rxhfuz5BATTLvxzbNXw2Jt5ZSE/aNNJipRwdfJdq3GZ97OByT+cLxi1O4MneQfRjq
cdmw0OUmR8+Rtdp4OG24WURbDMUUmwKrOQsru+qiyr+IIOFpS8v0QdTmi7Lcdjvm40vnQdEQOiX5
wAKnaikQwlR6bLja1XIoDq5LiYDQZbyPu7jZSEf4ai7Ixcz1fmGhQFilLA6zivgkpr+RzujXXmCG
mCBehG4IRLqvbq2GfRUEXw0mQj9Kf6Z5vgcSXv50YfhpdZ5fsFp+myIYrqJFsRp1ZT90OYo3RpV6
RI2kWnM18vMu6h2H0y9dL+ilfTIJ+xAf4flSDNZj8yfFC+A4qcvFNsdkOi7G3oFzyYWRrmLm2Rvf
C1T8yPkr/qd1laG9a0qctFkun4JqeRI0UpPvo9wX9AhHSHtuSqwXaCjdXVhhfse6jDAw23LX4q8w
81E+WQM3jlnBZB/S8pF9cb8ZIebeYsBP9L1kGx7j5Bk8GH5vz76r2WM1IOtEnSZ7VXnGoWTmTTis
4hA8jTSw2Mn+GwHot8vG5zRzgy3SCxzLPGt2XBWrJ2Ne5S+NiaxgbyipBji3j50CtqhiXCc4d8uD
2zmf4yxp+bFE+RiE/RmqyUj3CwbjPtDZS2yIq9Qx3nB3CXdNziw0lZ3DJwR3b+BK4w+fEP+iM2XV
d1WkqqMdUe/nSbBBCP6XqmH+AbjMSN+0yb1rsv4o0CvwEYzWkJ3NglTfjAT13JD+ayKeX/AaF9aR
JZVcVE4Gc1x+RCbjBAzy8TQUVJO5Pdz0Ko7+byrfg8usfCen/y6rPESX0ACs9TumGHgKa9aUWI8f
eoLsKUz76lRW+K9gF4pohzdW6jcRzeZlsrwzvVs3ZZT1J0u1td5ojPatVdOshsR6l4XUmiR0ML26
09focgPGXumcaq7gT8u4hA80lV16nDvGhJzbGKcgwDSXDOci8t5tEehdlBgW49twKu10OpR54ZwZ
LGZcOGdv6OE+lf3n5JnlvWUqlp61TvZYPLKnMvi2Q/xAMftUhnrotFx0k4jtlEvO9m4ccanLBFa3
Ig+4jTN+UsqSuYGhJQUMQY9KDMuuT0zhcKW8Ojm0ZvaFLd07WLRqka2c2SMzuQjNMNOSTj7p9Z8g
aqw/Dl/MrB4IvsV4zcCg6uHKaCIeqnZ6hRWWHTF+Q8bnYyEz0X+EnETHqkM9tenm4u8Ud9sgM97b
NLyaU9iilPB+KJLfVFKHq1pYZ9VAdDp9cTKt9/TaPrD6qQ9jDJknWSa8fPz28ds0JLE49Q031tRj
LrYv6oHiuUFvlSaLQv3Hq6uoTlDESvZ8KzHuicDNHmsR3iBp6Z1pJpy1XJ1wMi17a25DinS2ZzoZ
pTT3bu6+z0FlbWJv8I5rMDVMMzh5XRP+x9yZNUWOZNv6F6lNrlmvUigGpoSEBJIXGZCZmudZv/5+
ovpWgeBGWPXTtbbuU1ZZdTzkcrlv33vtb9GEUmH8gCIZJ8yHom31i7f/aXU2nSpX/oyjFC1yip99
2PWkDLXRM278KZEhWRWUPCwvbsPXucyCb9X50Ka84u4XRlz6rixL+MkjdaWFSolcUW+4BswUF9RL
mJYwtQvSSb38o6b9ZzP3WG1gT4z6sJWD7TTEEiUY7jEmUrvCCO4APaduTcrU87l0D+RZ9qkPry9m
p91KdXkLLvm5nzTSiQWaimaaQVdMMf2KkcC3BMSXMVAIbME7nheDSeIbNBSefq+iAiqvWvVWr4GP
KU0M1VjfJWjMh3GoXMXeUCzGT6QQ34aiv4zYDQkAM4I4jiAtrBXMfLXfccK1uMzLfdcA4FA0sjPo
MEnaDuOWhtrQS1tCvjah9a5E1Kob1K/iJDQ2jYUWsEGLSdUeVyS9pEWALizun/Q7glhdTJ11bmiQ
nhEr+cQthqT9Toto8tQhK7dZWNz4djPtopGW8EQSJNzojB0wFOXTsfbUO2vUYbgSKFlHS2BpXfoE
j7SQdVBd5t+gDCyYXmWJ99RPlarHHhNM9miQjPSYQr1TSyzLWzjMplxtJcn6k2WiRShqI/M0KKOX
BvCLZK6g5vI2cM71CkE4lkoZzC5LviymEozYNNwvPqLgrtxiaYG0iqVMQlE2GlA4NOb0LVf7iykm
ZoAn4G+LbLoJ6HwtsJ+CT0+zQDO+CSOdbA5Ub+yRUSqFml5knXmQW2Orm0N9J+uUVPQSDxoZKn9C
6+SlmY7fFWxkYHQlhzzU2p1k4AHJxcMZop/pUosGGaA6EsIgrv/hTpESMJppcyZbmfxW+nBVLd9h
+5bj1dOO7mLWo9jda6bRae63E3EqIoU5iPsdWXenDPBzamb5V1zTPolaml7WQd1UFV/C2EbWNqK/
lns1TnGwpevBeAiqELxerexITKFpTqE89uYAw31hCdttGZ9TJCPLN4z5BtztmVZGmM0m4/lEhL6T
++kuzYAQz0M4OXHecCa2+YNdjJPXV2JEnPEoVyXXQjQYGo0oGzUhvzKgRMVTiGbgTEUzhzKb8sCY
3wCpDejbhYs6BObBHiKKmOyzdNNeqArOWOiD6aiheCEh5FD67CnG+oiSA94UTFCgF7YDGoX9OabW
CHOSvpQA54N0iq6SSVyFGTfZ2OmVYLGyIBCgxeOg60v7r48raxN2302a+iy95xNu9k1yrejgavhh
8Qhn0aTtTBbtXVw8otK+VWBmelZQILHA+tmLkvtyoZvBji+tzPAS9Vxk2U2mhI+znFEhKjrgXsWI
1q+j9GcO2jZQEOxRRy49bUDZpwZe2EKda7pscAeNE2pgryYKAQcIa5g6IIW/VuAdkME/1lUEvslN
SfGbfkh5q5j0Egtj78c4NJt1fpM18AyKxkev1EOUU8kBCMwSGrLdUO7YFPjKPKGOz50o0VOXCAly
2nHKmF7sbDa/syvmuCFOC8setk0JgNykNB2M9abEJEqPjOBMobgVjYKEtiJTNatMjN1NG75vzPUN
DiaxUxdeFTLyLzSXfPYbo2ITny/bEvBAU/xiZx8uuYc+xsvyb6V5gPZBuSeJAK6muJO38Y4r27BD
9Sp5NVXaaaSuIauhuRsN9SlACHtFz8fWDxHCpIisNuakPuVluCUujreoK8pNd5YVqbWZUxSFdb+k
pena3dVwVHVr2hg4aFLJJcsgpXSR5uiVR05O0dHnZAf3SMl6r2+sX6ZFHZpmiG+4PHJt/2mN0yGs
OrKOvFCXjf6i7bVvjRnWLsv7QsvzW1tPt+Ran8pYObSNuLfBDRGByK+SpPqLaNQE16j/onUARIJO
1XozZyOOWvTrXpDOoekWj2EsNrxhKF5RFQUpsuuS9pPSzC/x+qKHRlw1CMwV4s62ADBKX4hK8wyp
qc6JSVyTa6+iTY/+FYsQ9RrS2T7j9qUTQtEQUHmVgSS3D6KDvMxA3+BE0xO75HxFRsZqyBQNEEub
3RC0QnFMfmU1wkA1ie8ynS2/G4Knoc4h/CICjLLoarCsW6WLcFcKCUbbca8vTFhNmi4zGx1DnN4K
oJigP4ZLEVU7uV7UDDygspgtoueK4IQMVMJow3ewT9ljzImWSWhs7KpPsXBC6LPYfCLn5suRaDHP
tmkRiv045Y/cLDZDD8SvKjHlpll0kk0Kuql2ZQ0vgzrLZ2Gm3auowfsGZ54mBqNH4qvExgm1zzDP
+ySk208Ik3Y0EgGqST19HufwOqyrHxoURIqNdKR0JJnTe1rSjbNBHXFPVKt9Rd88qew8cnsYqTHG
t01j3bcQ4y9MueD+I/ls6thJyRY+n53mzWp8nffSHmuo3xHlD7cyUlyN7EwmfEJv7w/FoZKbAyq0
89me+fNJWfJI5LwTbILiIrvxEzYcSCjyZFPwpeM7NjDIQNkHMYX7PvRT/qfZsK9QDLwLuwIrHP06
b9Qlk6zR25FgmF5Ch82V+LEesnstGTsq75qGXRfWJFG6l4ziURTo1IGrckGcJyzygMRl8UH0xq3J
LUBPcU4wA/rUB5oiEnNpVNcI7lvawJHFfO/s4Tpe2oS70PyhEqsRI6FPozMUCbiCiAcPT1ixDZ0P
0rxXqISScfFIJcwbQvnv6LfA04ztn2B4idsbsxZ3epsTQMrajV9mBl84XSp5RD9vpr3dUlLKGmYK
OigFbsuZf10WjWsp6gWHs08xDoPtTpXv7AwvC9M4WHrGKQEMlZ8sMqrZ5cgt2t9KGUdlRCo24a5C
RyUlLZFybI24XcG33VaKYe2kFn3jiNdFgCShkbC1wVTX08JUOcQ2Nn5vf5/SJGsYYe40lg/YeeCW
OlYUQRBetMXPoatQv4Q1ldYge6DJwI2j7qLhiHQF3SsUBNt6k9g4uWr1g6lKl0PkBxSzsie94ChN
Va6AheW7JMbibdqb0dbAIazWvY7q2rYmlbjpkuGJa/Jlk1rgw2vaQmWr5R8jfh6Nn5xrxBzx+Nxg
uQQ6fosrzV4yywRVl24fYL42QjxXkbSppBh5t8ROGbIMwb4FTtFucyFh1JQv5HUuDpFfoiDLKN0a
dJ/XAtRtNEI78E1MspP+ZxyQ1kkhTFMA0VzlezXSudtiMrbNLWVvBdUFwmBuImnyoxj8vZSxY/Y5
DbdMsDKLEfX3gtUhgmO5PGX432Dui6F1XXW3s8CSmGreb7QKhySztlTKaSwu8Gwpy/gHIzsl3o7U
O6idSwuIBbcyWBaEh6I5qGThTZ99BWoKAb+6QbU7epVE3GHGvNkhVfmljXwtCuOgqNVMnGqxKJCr
OFR2mbmJYFYm8xGhFYmG/PbtR7e5RW6OyhBgxZeGcxVzQRbsLN0b3fjk44BGkfrtD6sJ/GAFZwXd
JkHtaw3wxMYH2+XDIm3VqWRp6i1YjzOZpHmB14BDT9x3momu0ghCY9QByUA8ynWJDmf+2LOMFr20
yF+qqXtW8vTO5FIhLec6wSBbWyCdab3AYNuIzmqdwrNmtRfphLY/L6yXqZOgIuUArPgA8qJc1EwT
sUEIfB9qrtdbBs3kobbJ/PE6ILtLJbJFLcb9moMHhdTvhdsCODb4CW2X8wc5OSyGh0IBVSDUcJul
2F2iQbXc2pwfk0VuS2pwaWxxZw6Cvr7OJQyc7Ni6H9P0EfFoljQ9ze6pU0OBErlNlWV+smbz12Rg
KBdxXwJoNC9h0nOcoVhMs+dmmh5bjW+cpCfeqgofEXr/Qiu+RQO5BFtCp4KSBY8vVyOFB5wF/y+6
+JyoAWRbzr7tAkA5a22NO0sT4fVjgkrPlEU3Y+/roS+dzqJuLQG6wbhOd4w2g1WdIkAzNnY1/JHa
8IYT9pdujEiakxntH8eW1H4bJ/9qtqGss7Be9dZ/NSzx0M7l72iEc9surO6QYTgr/PCqi5NLuD4U
TrXoZ42Xjlo1PyIDTbxdAlzFiMrlGKg5z6pXM7AuhzBuXGXs7grw9IOm8LmhMdWU5KcR0fKu6KFr
d8UzWSwq0RXt7yxN7K0jr0Dnu+jOX3ANVl3ILg+9pY0bCXXQlnCJ7LhaOw1liQUMcFmg4fXIf+ij
JZHipnOzIwImv9N+V8qE4HBS2fes+beVthcJ8ModR/dW04A++CkAqbECW5n228EgnW/I+C8jflvI
Gzn7EAJbcFQvEx4VSBWn8pA04yYuaPU04uxGtDUOnjZ1/DGjYGEjTkgzulyUqqDOrAXfZ3I3usIx
gW7OAf/AH1n591jTUcHWN+R4YYuktMYnkXZeGfh8BAM8DNm+QSS2Y1deTHpqOhzZDqsiR5BHTaCh
X+6A+cU2nlPk6Dk8M0Np3YDYgpZrerYkvhWDfAwt6SADpsUpNudOAXrkpu2MP+mQnseAZXcA3c4n
7ZduNx4i+l+CAgJ8T/6diTZNmFUi2Ks/ip7MTBXR6d+LBnQB/rpVrx8y2/wWlxmmQl1HCUNE27DU
HkhhiZ1pld/SvP2l5lNNa7r0ZNGjlsOO2NLlfBv2oPn1P5RVyHuzGpcF5yvWVdShu2ymC6Z4mnpE
DxPoLjqZMKacd51BkhuOg0pz2wFKBs3N2eNIfQUq35+uljNIyNkvc0ru+2AmMzXhSEVpE0jQFBzM
OH2Gpkp5Io1JysHd2elx/3s29Zu2kl8qY3rquOlqjbLtafimp3B+yJZVXaCDDsSsucGmyPSHgk2E
6kTmGYSc2zboc2dprPOrYWGyLwK9er6ilRVQR4w2CzZWEqfZOXK2Q6rl7Tl5LhKSGg1ZWcmlpg85
5cYbTG0gJkSdRuNkSvvtHG1xpNlbZHS6QmAtM/5WLJJReUEOwiRMT5dZrzrs1lRRP+Ijt2t1Wrip
ouD5PrPXTvlPFika0QyD5RCjDf+1bxcjqZY253zUz0YlvQp06l80nD/ppolLarFf/hU9vDVJrvQo
Hrw+zGluv5SD8P7tnx01EiK6ylbRcgWiQ2A+VAgDEQZ8ByxWbztbfjXqaOHEAb4zIjgYvtYcYoDl
rdYs7dFU7Kuw+ZMVaBPzytijDa3xuaViONODtlgrKnBcpAvaNL7bEn2a+dIP17dD52naCOA3xVYw
1a5r+Ey0cXQ3VDWh6DSdvoVMj9Ma5QPND0yOunFnNeSvwvGsHQhDRXAWx+ngdgkUFmkckPFMaG7q
Yh/RNuNm+QSJKcBzwVcP2HtVLqwsFr2GQWwpLzp4YgdcJypjeKx6fDQb0lBsn+z0E4dbPQKgwFmB
41XSI9SzLcsSDdsbZPG/4M8PRMu/aaNrHun/jBv9gDD9imr6/yGPVAMF+v/GkdL1mP5+jy9d/vG/
QKSSYfwHVyNdRhqtCdtWBDTKv0ikkpDt/2i6BgvU4uYkKyoEYZq9F94oJo7/0ehntmRYz3iM6Cr/
2n9ZpJJu/EdX+Fumooo3tqn6b2CkH2mZhiwYROa3Wapmq0QFKxZphRGT0bRc+gY8odV6n1gXkbKP
fQ8lxQlOuviIsP481gqZrFsisBDvhmc6ACuIuwQv4EI4F0J2zbpgF1BtDtnOVl+tNnksbAWf9Hdv
5is+KPDPf2DBn3+C/hEOSubRNwy9GA9G0GcvupLTL05gTVL3+DhfTys9nLYGORYY6cdx6kkAdVLz
8ZDF7YVkZ7sepwWJ9kUKAts8KM+OD7egmdePZSimbQuhIOJZM5Bnv/eBCgs8NvvUAx6Nm6SxwQCB
O/D98ZHE8pLeD4VbpTDpAWJVCh1atPLxyRRziDM5TK0zbX6SCHBk/8FCC6YUGN7CNoiCP2n3bHHF
U2kXHNVFAmWhNzVPTPDqZ/AbgPTySUGCUBUF9vvHnxHOpkRwTGsJ/XmIQ19q7e74gyofudLGpxGW
OX/HkZ0RCIQgM9odqnnHdp5w8XUKF7Gb8/pKf+SGBK8TOj8oDLjpX8DnD7zn9xRbsUziu0l+G1tV
hYKSmFQhD/hx7HDW4Y5FjK0PBp1fpnkdzRYYxQnXXjtRfsAhvG4LYpsJsUew1C/QV0qdnZ8fn4Rl
Fj//Dgtesk2rmGysfkc8lkaa0giPlrQ/UwUucdiVvyg0Jh0fZ9kGPw2kW7quCCF0iOoruv3YZzjf
1HW7s/MUwuKkbOo0e9EStdrQMrRX0PvvAFFcDAqwL5LRfQ06LqZ/hUgZafKwR9xxAWzFayqhUPwz
D3UvTiz91TfNXmuyKcsLIl23NT6zjy/FyKMwzGw1Pkz6Oco5nXsh1ZEwuc3bYXN8Plbf83+HMjkc
FNkkwbbaPmyUrrqJt8xhVnCuAoYr/6nkX/RsHR9m/RHxRLrMfsd/ZZ3df/VEtqy0dtdJ5gFiBBkS
U2S3BsTuE5vTepTlU33/bleA9lKp+yb2ebej8icyLbcq9BObwXJUHl0+q3VaQyUspGX53E9X6aZy
vzcujtpeugFJuc9cx7lYvtXcjbbL/0WR6lJl9x5lV3dK/jJ0/gTb41O7foPLQ7P7c7paOpV0dbU/
2X6R+WLIoJWQOUSdNoLTMFMK3/2JVfn2ktbf6PuRll/ybp/ClqLusHxpd40HbXPTX+QbnMo8WGTb
cW971sbfUJBi65Lci9kN3AfDmV18xLbRhsLSns6Cbb7zXfMAuntjeMen4asNxABUpePMQfxjrr5r
JSiCjj7Ddqc2d+N0hX83hEX7xOtX1qMoCvYHJivY4jAwPp1JGACNmKiO2T5xJpeqwYYGcXd0foMI
cV9T5+Lnw/OvP2ex8yd2f0SnPtX1m2ZwVda5oMoCyzvI8R/nv5hkW2pq6FoUJPa5W0Cxzi9kN9vB
JttjB72hGuJonuS90EjmgKTeVvy2ZPdkOlSoHMKfzU/fES69XZthi/TS9Z0fgyM72QZLOgfrSI9S
hEtW1vMM5/edACJGOsZ9NrbZJuGfMU88kbo++dZPtNp9FD8wzGlSsr3tPMbufecx5pPiKq7sSs5L
4DyMOEFcGY7hPHfOFbpjj/YQjsHb4MQvWX/W6x+y/Pm7pZ0Zfi/kjh8y1jd1fDcbD8dXpxCnXt7q
M+1qKj7UheCKx5gR5tKFbij7MgBsa6GSzgBOIA2Qbs2WK3tWXodpj7Aa4lMCG05paN6AMAk1ESFY
Dwg/FuPvYrZ3JJp2PhJLtQTepkQyOnbFgBeiNN99vaZfRduqnfyjEuJAzZNS0dTfheQ8UNm8da/R
Jm3cly3CIj06pF3xjZTCnaYA5o4BeEZ5eIdq8gw/Wz5Yn+yARFsCqmBl2mQjzkEpamZlEgfdnLZd
JLax3eGJST+0EZ+ZPqVLdQpUPBUpruYJbWnsHaJMgOfZzRNXGfwq0wgaDiwfUFnWA4IfssA6wpep
u++K9Dzs7a1k6PehXPsXaQTuIFYbBA3ZrO2qAptrkenXFE+eG724NmXKlkEP0HYx1a6RPCxucUl5
J/vTNWirC5wZcYpT8H0L6l9WA7ZHBkzppIJqMNs6puhV/YJg8hKHrZ+yHHPftg6qMV/FJXoarT+H
YLkBp3/vT+idSvGSBSQyfXJHJASu4YbcNWlyFrfEa1qyYx9BhNNujy8kbR2/rFfqahOWjEGwA7KO
IJ7ugOxuKAI5/cZ0INN71u4FMAhfD4rMA60F7uQh2HCaHS7W7MUIcN3e+1E6rw+4OTvDVj3Td+ZO
umw9TOr5OzInFvbtJz4usY5n/vrNGiLbJb4T1vo3FzigJr2Z7fst5Kp76Ta8Fudc/y7QtB6ULYzJ
g3TAjO5ETKl8/c1BYFaEjDxbX33VEaChChOHbL/s1fRhObL7MjvXILOdyrnDtpvHzZ3U+fGjdh9/
nVnOqcvZ178A2h3xlYZ6bR3WppIkVS1NSPsgxUm5ElgKaudpoN8LHelT0aFasTExAGiO3VCHMaSW
/Yna4S4TyhU8hE1YFTtTaX9oUba3QlqNTVP3rFnZB01ymMbsXCqHXVAiYZMQ2Qj8kE8st1W4s8Rt
tMoJQ5gwBbAE+rgvGoLVXIhGOggyrc99klGzB6KCbd7xcdYrZBnHMrmCIDzC+upt1b/ffytYZ4ml
DPtBzodgN1DBea2oYuIlOlTs+tSrC49SSHPiQP9q3xeY+pg2GQlLmJi0vN/3JbWGVCXyDAJquvHJ
KKr57fEns7/6YAUZFOpRMpO4fjTDHi0CkyHbV964XeIjepo4loX7yv1u9l6pfDhig8zdbVifg2du
8w1lMrdy633rXNAu5PjOw5Xi2FwEhfvQOz+bTe2kXuT+Dl2LfzbyNJdQzEGesX3uHb7t1jsULkUP
/p0l9tI3FC5d3OCd+4mD3uB0/xlt9A0BKV+9t2wY5QFd5GaJWeHdOFxsPBeG8om3/OUh+G4u9FWQ
hpzVoFuZuTC5575EzrfvsCD5AK+eB+dP5/w5PvUrozYDmrfgavv31Our+4DVG11JCw5EPPel4aOf
iCokPv2RwA3tEZEOqXxmaZkGlGlET+wFFpuCTLB+ai9Y2Y19/jWr8K2pW3qIdB7+fAkb0ba5S4AF
P5bfoLrur8G5/SGd2Hq/jLCEYuikUHANtMUq7MB6OTUy0WV71bG/TV6wR7nm4dBIjIX1tKttZtdy
HlCyOSAyt1iQEhPOru7S58kCCLake09sKWIJ6t5fI/56K//8pNVpQMk2RCrLT7o3nctHyWEN7J5z
58eJt7/eUpZhcK8Tmkra0ZbfcoTvtpQBygLqHIYJldoTwbnfZm6nvxbVT64xJ7aRTymct8HIiBGd
KybtiqtnkirZrxqt5t3iFOm8FO4j5Bj+6m50Xls+y/2fKzqLWVXHV/iSnf00l1xJ/h53tT/nc5DV
hsm4IHWcp8m95DrAOWfzn4q/841vjJK4c2ey27gPGF27kTtzAXgQZ7Xz7LuQVNkXzmCrnPhly7pa
v+T3P2y1sbaIdTBU5Ycl4gzanU4RsjiRU/h6CN3CFVNmCqzV6U7MOVZCg3dZUq2YEhxIafseb47P
8Nse8flB/hll9QEZagk2nv5TZni5lEjsjVD82cLxZXe+0RzNfg7OhnktvYfl61n24WZD4dNJNjf3
QMZ4F8CG3dtr4d4MDtccBE7sMFe9VzP76EtPLcZV9vtt26N49PfErBZjHhkCa2l+skTANXiQUQ4S
h8Ry7iAkvoBHupm2XAw8iVvdyc/7qyMVTzPy0dxQOdVXo8Oh66cm0gm6UK0jVT4jN7JHFeSVV9PG
3IRevjv+itbZfg0nVMIGMnpkwUmY6euPgEMF8Z+VHJqgR93dQJ/Gkt4cfjZyvm1i2Qm0/kC2aaHz
PB4f+9MaxBWM6i8Rt4yfm6GtVkdWhOS8Gsk6DFMz3AVVTYM3NreGBzC8946PtUzch5Wo4zpIls5U
SUbjQLh6TGsUQzhEFlbQtU55rp+x864hsTUhTSa638gnsmmfgldVZUAyStSUlqysvHqTKeZTPcLk
bl947bbwFA8DLt6nOC8u+3M6ndzrCzrmvCWzozi1p3sgu3fDeXjidyxbxfvnfvsZpkodikDtc4o6
KFIlDwHrwRU2xEOlJfTQaWYNdJL2IDvb6GHwYNZxEEIbWDzk/92sa8ZfGSXTMiybk3TZgd8dI60W
xlNkRUgRykpHa6XW8nOSCphSWWZlvwJqvbfHR1yvKY08PHl5bi3LklbWtnKmn7V+p+rQBQe/PHSY
Zf4GLhBu9cCSvh0faj21q6Hs5c/fPVwQA9+NRe/v2gklCyVfK6BxHW4H8sc0ju9ILaCZGqQg+NPr
AzXp48N/elLCYXYJYdiWjaXu26n6bvg6whQhClrKdNJ0U9SRto/KkT5Aa472x0dafzvsiRQ5l9oj
OcKlpPnxQenymtCaFv1h1AyPXsPrKZgoo9cLVAO6+vHB1jugthRSSXZbPJuta29h6bvHChGgqiFy
xbO2b9DNdnpGx1A8XR0f5dPkfRxFXcXSZh3ZEnjVpVMbb7JMoM9xAj0Mf+HhLP/bsd7qtqppcIGh
iKytAmmII5omlXN8WLprzVh3TLSfMUnmf/lIb8OYrH9D4U72Fjm+mzigiAmC6ZS6B2YfnmzF7QFV
PK2PVT8cjg+1vPD3mwr1cFbDP0Otgod6rjA7w0v7LFWBa0UDXG2UITVlxqQ3sBBIAnhGlfHz+Kif
VobOU5GeZgPXhUE25OMyNH34X/QUJmelCeMot7vUayGnnXi2ZUv6+GxU7A1FtcFK6OSCVm8rqOOe
jieYLLLA280pUXnAlC2LxLwOqim6hAoIp7GOeqhbw9TFwWWZm+l8IgL8NMOrj1v5+Ky4MFrFbOby
fsKzwu1jWYbnocyAO+IuusgCwBuDCNEgHp/iT5/FWyaBVJNMTkGmovVx2HKu9DiV7PBgptNF14RP
cmT2EE3/bb1hyVjwFnVZXo79TxUtIUZZtqcyPoMD4V/T2ybfdCZuMhEFtROP9OnGtBpLW03lrOBd
JUgL7acGn4CgzuljQs+L7IlCU6b9kmPlvg8zJEP4H2agpdT4Bgg8F5DM7unHkuSX45P8eR3z8BoF
EBonkZSYq0lORdQFAaq9vW4bZ0ms02ImnXjoL4agHkm2UCBNIapbDVG2fZio2hCdqZY0wn7I+jHe
BrEdZbt//SwmTnPIT8jPkRpeDRR3yli3shkcarw77IbEdRFdHB/iizVp8g6XUi7RKXvoxzVJLK51
tHH6B7mbaUdEBcNha2UQ7zZwzbzjg3066ghYTMD5uNLacFHXExd04xigEbMPuNFTKxEGiu/axPCt
UoezfII6cXy8Tw/3MUBaF97quqJlQIvmfdm3kLD5aTOYsXKIHqt4qv78D4MJDnM2T5mPTv04k6k/
23nfhDgmzqaHzZoXo+ftu/7Emvgki3iL+qiyIX9akrfrA89sZzxtzSI9Axo4PqkKdfdmnMxDgazK
60ZskTQDK4k56EeXzvvMq6wuQVRHcyXlEYi2xx/708ewzPEimrI00gufbji1oUHCqP1pb2bDoY3g
SNanDo0vX+O7IVahYKwPQUvomeIjhCX5kNE7SmHEQOVMc+fxp1m+qA/n0+pplvPr3TEfgdyz6wEv
zEnQ2U/ra03OrfgNdDkHcnx8rK8fyzZNTZOFSiHg41gVHqN1g4feoabL/zbIGsVpWyi2sV6lJzbF
U0OtdmmsAXxDiWrlYBfhdlAjD4jbtVHUJ2bvy2HwG9cMhHSktlafgK7ltLw3kBatoLEumiQZl4Z2
usZ7IzwRrnz5orhyce1k6yKo/Th5Qa8ivaa74ZBC0inap4wGkVzs1ARfRf7y+Jv6at+yKKkDrUCL
QgLh42AFRwl8lyE81MlFOdEpZdGAAqpOik5M4KfwaFl+1EmW6IBb5Xo3toYugZNhJ8SW4U9cyA+Q
oy7VKf+OK1nodGqqbJJMeZXM6PA/PCF1IO7uFmYl8mo6uyE3Us1MsQzyKQjQIRjTvNPIxUT7+iBB
pFXpOQ8ejg/61XKxVXIUxJsWBajVtFpZY5RDldt7FaA36fArUmYbKVI2x4f5alK5w3ED53KFFHH1
bL7UVF3uM6lSEhcyYvfQMHGTk5RNWOJF4mnmYDffZszbEBFHcovxZdvgWXT8V3zxsCqZQC4pvGGb
6OHjGhqjJGeXJC4pNQX8eCyPAYKBWCX128zhiUPiy8G45ank1k3ZXhd2FJptrBkY9KGnD3c0VeTS
sPum7MT5+sXej9Tk72HWNZPAsM2+74wZt+C+a52+7EQFR86cTgUOXwykqVzkSPhwA1PXgYOEBFEO
ggSYl4q0U5p3Vj2eWCWrfAPma/KSE+TsVrBo0PTVIaMWpka+xKdZXQfDUto0kQ40uXkCe+JrekSN
fYi07kC8rZw4QVe7y9vIGjkVdZEZU+hb75q1XaiTTNEUvLOrzzTs3SchCPTixDe+msRP4yx//u5s
m0eA1iL04wMQc/yuVC9IqxMLQiwq7/cH6KdBVh9bg0sefLcuPEsmuzqH6FihqCql6SkKp4ReL0xo
r6GMQNgog67RnTrvug0hWfY9Te3m4LdqcaMXqgG/J0vlws1seT6MpT3dVJOuX1izPADOo5/bkaVc
pnBRydZ1mqXA6YRlXoCgau6tIsYVKEr6+KbHSA2bMCmBARd17Xdu8f0eU5jpsLRtYMqFrbDsmHR/
/B78tPhuzRaaEilOt71cqkjjQF+A44CJfJ81Ady1RpqTl1oZsj9CzvJzpcxUREHYWpo41smYTdj8
f4C3kcv0l/SApug3pogJtHXpo6TPKYxjo9rovVn1Xhqog7Q3aLanH9BEWwUoCkjcBm92LsethX8b
HeEJbBdMj+PzYjFtxh+mhPJOvlh/bAIJU2fuIPpjYcFPRbaMlRT35gIqUDgM94E10deoEtRfgLQJ
QWyPnUolGZO+WyTbFsz6ppZvrdovqOkmCRACcorVC6wn5T5qAvt7liv5b7uOrN9D3Wi03kS17Qai
zYVnT2T9IAVRqHZ70RW9C8p4upqzUv0WhNZ0idcCtmFG2iJFMXCpyPcwVMm+R4nP3Vqd50xsNDoG
F0OKZFTJWrbISRXYJ7BWgGU0ThdPg4VnTxFgUJTPYjfZPjOT5kItHaQ+5Z9haIfnfun8BdsXnsNA
M27aIPXvYm1un6Cn27us633NtfDXFg4PJ6OBTIX825r6GijK4He/7DHwf3aWrV368ixf1LLAGYfy
O8XIEsOg8wgg3o86GFhpVuobZyIIltTPrId0jxsm3U5jlYbbLkgmHVs45nSDoa3cAoLqVFRvtZBw
GaInnSbPoO5vyY/n+Ymv+6v9iwvckvPX0Fuu04hq1MEOkRE3AceD5VHpVXSoivIFHgvG8nEptnOI
1VMxdMrr8ZNtFYq9ffJUdLgFUO5i9NUx3oOokdG3+4c4Uk1vHMCSZVrWXuXSbOPE0Ct8ynJ3YqdZ
nXB/DcpGTeZUN4kCV8dpYcpIt4qc9k9pwYxPTmkOgDalE5Hfl8/2zzDrSi2aTqQhcp0ejNBotkEh
R8+lJBCLKpK5SeSM7jSgzJfHJ/TEs4nVhDYtncBzNsSHsrzU28DtpHt4CydOnTdJ5rurznoG3+6Z
744DnBb6thSgZzHECW5rH9NpECed/mNU/RZk/CiRymlxHVQ20IiDxB0GG78Su9czdtRAWC9M/Xw3
WErwR7MC/xJCrvSti0rcF30oKimExjyZtkGmFz1dlwRb934dJOB4gOB5/37KDF0lh0nilCae1RmK
m5FRYoMFXqijDXCCfORaUWi6dqRUJwKFr96OqXL1wKWSzMk6nJQ1jlEwsdMBq9ww3XBZbJ5hPycE
WXJfjycW4Fejkcn7v+t8nZbVBUjnWenHQwfpD8ocUiyayQGmHJ+/r9c5nbE0apHDWN9wwpbu/6we
sa/DrnyQn1t7N2BBCs15lxnziWf6cjAURyRCSbl8qhZGZTeiSpCkfT3r84ZDMPawqWjv2cNAteCx
u/fVyv5+/Am/nEiULggvSEJ9ulpxDvpWgD3iAcSKAmvMlnHQqDCnMGmkPz7UV4EWK5FLDXdFdqfl
+d99WXJJICdFUXHolfqimstdN8y740N8/TT/DLGKVvEtgncnOvalfkyvIS8W7qhJw06zu1MXly+f
hhwhFVdzqWevdtqwJZ4nQo1I7vRbJdduoso4UUZdl8nf9iIbhR3aeJv6yvq+gpuZNncNCU6/rOjV
j0Z5hnRWcgRjnjiEzSabQi3YsBvTPwz9Kblo/TErvCrO0n9XT/rrp1BHUmTLQMi+/hIMDUh3hur3
oHeFeg1ybr6WwBk5UnyyGPLVS2RShYEAFBXjp02LjHgFURAhr9bAfk719Cxq6MOusql8PL5evgjL
0RqRDicxDkxinZnJrf7/cHYevXEr6Rr+RQSYimHLzi1ZWZatDeF0mMliKoZffx+euxip1VDDB5jF
YDxQdRUrfOENNfyAAhyCpYKh20LJfcCHmnq8dmFnnolD3o20bKc3m99tBKIjWY5RlFPcl563t0P0
S1xMmlHnStduPrwOlrv/fHpn9ui7QZeVfjOopUAgqMhNjqhgVLcdWnpf4VDLC6OcubfejbIs8ptR
sGzXslbM7j6Pnyv108XbKpZ0q9S0Htynz2d06YOd3iFuGBdJbHp7HDMhygMQxIaw9lqk1S9Vt85O
i4NNEc12gBKchBsoLOiUQdB0qW0Zr4AwJCiGhHLDI4oBkpx/4O3R/H34Rir/vzHN90uZx7N0Wrd3
9ro33yCMu2/iedvqyd3nq3h+aoTDQHB0MLwnjei+03O7Citvr8zwZez9OEg1/NRL99Ho5i9D1V9o
r5/9apaxYIX9pY17Eob0VlMThEwpPkn+U6my73MUPfPlroUb7j6f2pnLwwKMsTQTHaL9UyiGzLsc
k6XWomJHuwFLkWLUEDm6xIM5e5z/N4x/soIoMjcqbuPqMCfPUfHTWbzFxiflXuVVhbDPpdDg7EF+
M9zJXmyMYcjrBMowSj6AEzOr28xOJS+s3dltsTTZCXcg/Z02Yj1ZJ3IQU3mwMrEzyILT4nnIMRQc
gUC3Pz7/UGenBFzGpnDFPX9a5ayScMxwmdTwo4TDmfrfutT//fkQ52J5TFpIwpb4hmToZN9F6KnP
o+bnx94YqoL+eYFH7ZRm8rdjZsWLnvszHhyeLZ8VziBtoNlZqVYyS2CU9HbcL7YirTdeu7nsURys
J9QeINAU4V1mL9I0VCtaN8iMsECrzgpx40jIMlFMlKUtgpCS2c/PZ3R227n/1uM8nQLjSdCRai1A
prEdDhpZiXJ+x5QxDG9cuf0PI/SDwbqANjr7kQhFiesJQjBXen8fNaPIi6TIosOMJPI1Bpow1uqy
2Hw+q7Nn1icspDm9dH1OnqlsiPRSCxsPmQsNbxiFSFRRfukS8+nzcZZfe5LaWcYC+6NSatBxPRkH
9YQsj+wxO6JPSFM+sev7XivE2sZffe3row6FuGs27hSrQ1Ma2eHz4c8eL+j+tEp0qkinbet4risX
WlR8iMoctxjfKrZT2VnfJr0f78IWF128zosLj/PZtX0z6LKj3jzO6FWPkdIS5GhQN7o2iBfvrRaX
lb1j9TK+kKGf3Z5vBjvZLpYi1qpwJj0kwrdWqvSR43F6qzv6WGCuwa0ZuzovCFhzx74w9Nkn5n9D
eycXcmXbDo4zMj7gPpKkeTAaR2HsuiZff/4RL41zehPHcY9BEa4UCXEPdjlN8drnuvw6+wojlE67
cIWd/XxvDvyyp958Pm+afQSyfe+Qo9W8yem4bXqk/O4FLdn/Enu8Gepkp/Q1bmNZh7iPO/2xWUED
21WRO/9hP749g8v6vpkQChvIdqHgcYj0kVkYHgKq5qFIzEvTOfeh3g50snIRqsQpyj/ewZsyvBn8
WgxVAPCHImCDKtRXVAZT78LmOLf/3455soR14hpTIlA118oWFtDkP1tY3CjLA20kkcabvlND3X2+
Ie2zl5q1AHtsYQCLeb+gc29NqQ3S4TAKJM1qexcb+YVX4PxS/m+Ik29mR5T/mwiVJMM272Lcn6zC
PRhZe2jiavNfZgOMSEA69AExv59NL5POKfLcOYRYPMFt7PTmO1DTevv5MOeOFTAlODa4ilJsOVm0
isK1aRbjeDBQvqYP88u1hzsPAu/nw5y78d8Oc7JwSCwZcE1VeOio5u8jX0e+1P4qkCU0TR1Pq85s
L0zs7A58M7GTXW+VrkNP09QOSZcnNOlEeWjSMbtCOnNeOXE0/xMR5Kwi263+wwVMd973gF0DyjpN
peUwdthnx8lRoDa1c/Afw0Db1F4qnNHEpNvPny/t2W3/Zrjl39/cI+Qog9W6dX0wpPGrK3Amxuzv
8yHOr+X/ZnSySfRs6NvIpniKrCVaI22MS7YD+uUlicXa23w+2NnYBBolbRyb1OUUuGFHhaKEW/iH
sa2RAYVai19UGD/Pto+3+H3a+gEQ0gtX/vn9+b9BT/Znbad4+eUeOP0QwiqaNpjyIEzdBpiBhrjM
RHYjV70VORcqnec/3v/GPdmlvW+mkm6ndcBseIs82r0eTRdS3OXjfIj13qznyVVc5olDU9z3F6sh
f83SNhu5FKOt2rxElv4wFOjqhcwihGWj6HGaNinHyrupRWCptfsNXYA1yvPHab5E0zk3jGM5NqRX
D6j16dWI4PNEcTWLjqowNEp8vfk0mFO+gqJ/CRryYeczI0aga+bDk7FOk+gUQX5UFStxEJhSGl6/
a+cq6DUL5bhsn+SvGFxf2InnJge6x12YBeaC83l/nGXltxYQEW2vgchIOxqC+Izrl5qBy35+tymY
F10xPhFnDIDZyeviW3iHzaOeHuLwOGvNOkUe2Mme9c49fH6az03HBy5hLzuD1p/1fjr97GalM+Kc
1znNdZIjIDu4w5NnY1nwHwYCmQHRCIj6hywaiWKnLcI2xlUuRLYh8W5Cn2bLiGjo5wN9uCpYOh8e
EzsQpgSMpvczsmj4Aa4vyyOejtDD0hTCce1HmGwrBO79EPcxPJ4u7Ioz38tc0NoCRjfQ0dOTNYBI
SujiM7vexOoxyraTUM/we77EUXJhrI/F9qW4DQCJ1IS6ERyX9zP0ISfGeCg2ByTKcSLG8jhQ8WZA
qzN01shtzZofaMmFV/PDTcigNmMunC2YJ6eHutK7OJldqiCFg0dGhXl8dwkZe+Ywm4AkdJ0lhFl7
GiC2qRkKo+yj47zo0k4St+/Etr4bGGjclEWfrMcRaXFQPvqFFT1zCJCdsy1IE0t9/fRJ6ycTQO5s
aPtoQYyUFvKv031YJw+f78xT5C83oo3eG/gxsQykn/aVhiqPhmIx/O0Mus/6rE1raNXlHh3edotG
eVpx6ye/kgabQQu/zQXtsWgzi3/UmJkXDuS5LcvJX/TZLAHJ92QX9V7sRsBUsLjrn0OaacpoVrN7
E8ps9/m0z+wciwsT4C1L+5HHOLTYp5ZFRkkQ7EoJjZbuJ8CQcRq3nw90Zv8gJknLx+HYe7Sh3p+L
AtKPl2BytMdF5Bqqzdc8wyJG+ebWnpzrUlkbRZTw+ZgfoiF2KpJQCKrxVblDT8aMB10DmBsWhxjp
qvlLM/yZ5LNt/IkxanbQs71Umjk3Ho83RX4Y0MRRJwGJ7Xep5k9tfRDOT8NNViz5JiMQE9ldh6qM
NyLWfKlice4DAgvhgHA8wQafzFEbG7RmwcYc8KzCMlu6P/CrvsTJOHMGOX9Mik9IvfD0fonKqnYi
p5QHtxz3M9Ysvmt+bYVzIUM8NxdwpIKsjVeIffJ+j/Dm1Cr28ugwGHKLnefedLRvn2+JMw8QwQ+v
HNkaMckpZRjrerbmbESH2mj3TYuFO3rnuocAo7mNEu3Cpj83GpChBcVCxxMY+vsJaX6f6mZc45K7
4CYcevL6c+WTwsmrvFUX7oxzH8nzLQTKuKWhVy7//iaXAXPrdFknikPl4OfrmFcGJfEx/UtFv+We
tMAVI6xDOwsg+snVVGSiAjBqEZQgXZNH7RdVOxe6xOf2AQ1r07PZC9Q4T4awclctrZGIDkL+aBva
thJq/fk++Dd2OgnibIosOjt6Ke6fAk08TdRRxHO1NyclotXUIF+9inPdLdeN3ZAnzU6RYOVDfwbH
unyKcJroOrnBYru6zb2dm+xHO+svvEJnNoxHe5ydCYPnY6XcC9EcmOsoPTatBK86lnbzKKMsnFaN
oXClsasJJyrMry/snTMrjuswYS2Hzsed+WTvmHNjlSpPxaHxZY0lj6mOOfbjPz5f9DNvwAIo8w3A
RHAhT6M/EPZG7NM3OfAEXzX2q4Vyvv4aNt8anJIutcrPPKGLrs8SExGik+68Pw6JXuqEtToYNrPY
ZPWz9K/w910Zqdh8Pqsz5w7pIohqyI547KmTgSiaxT5ZfnLAc6ycgEfF9HhbrqAUKxEnuXCBnVtD
UkToH2K5jU+bUWNi9j1NO2Nv8kqLddM0UbPNktEn3cbmMgxc4M3PGc48TzMWHZcyrLMbFNiNCXXO
NP3TS6ZHAXYIObMH1YQ7NxfImScmcvKZ8tbKVOpmzGmZ/v3uRNPif4Mun/rNzSbatC8S4CqHkR7T
i46X6nXM03BhlH+RfydXAlkWcBGaywhWnx6C3s+AoZRTfFQ5ivoQefdwdqlgP4WDvoazd9X12fcm
lP5D2ytjHU8YK174DWf2EjcquiZLIvZRlVXLs2gYNdjJhtaUt1zp7pZB4muRe5civzMbCaIEifmS
qBDunrxNvatSGFJ07+3umskFOM+v5vhJU8U2Ha5l9vOvT8nyqkP4J8xcVHPef8MeaX+t11rgOHQD
SPNKZd+JsqtrKkPx/PU/DIZbBdx/gvkP2J8pdPUZ7DN1AK++G5eKl95nuN6Gfx+wcI0BE4BhgAbJ
6dG3BKyJMC81jEPq9EvlG/kWcd9LtflzX2oJKJfuKXSe0zC288phKq24PiTWhNPKbRNdQ+5cl8Mt
VDrZvf792rEhuKih4gPDXG6AN4fNmRoP6Km092nb7qSffJGOTicuufDGn4mVeeIRrkU0iULU6Rsv
MpxtrKk3DtI28CeCCrw3Qok+X1zfDgamD82MY7w7FS5NcQyxLqQGZ16Hd8Ob72c5x31tVWEioBS8
RN1XzL8CrbsuL2mZfzzP8MQR5edl/Rd+d7LrSyPRoMMPzt7Ppm/uUL4qHw+29JJC78fnW4BWcRAS
5ZqE+n+aBIhGpnqLmLMExUAiNebbSELd+3xnfFwzoLIuYiyeRxEF6OX7NfMGz83DHBqbiq2WUoNs
V3pltrvYr+t1jgzohfHOLR69KIQnlqP1oRdg1ZpWyoTyl8e+96NrX+aQQR4+n9S5QRz6MwBJF6Wb
U0SisLvQ0trI3RetOEbuiDtN6j5S4338fJxzi0dhlbCchN7k1ni/eJpZhxMVS2tfInXKYxa4zRVu
Qiv6mP9h2fg+/EdfUDGnSYeQWq4ZQFSOSVNmL9xO+D5lIcjEotO6v62PYzyxkKoIHuEZQkp9P6tK
92GbQAs9hr1j7UxH9fvYVTjHZ2bTXJjXx2uQscwFg0PgsYitvR8L40xhzJqXILwgJOZSbbLPK2vE
XMy3rhPfEZsZqfY1+ODqwpV47tsR4pHyLJWSD5CLDj77YMsxOaK59idysZyP/L7D21ho7dPU2pdg
6f9uuveRiAAnztuMkMdSlzo5zxFa6VXuOvkRx+/iTk4NlKOasuweB1posSpN652qaxr41tzctF0a
3k64khtbtzOSYl1QxpXfSDLmX6aZafdm7GR2UGit233PKoFUVdmj77NF/xZpYKeHQFbFY1+v6NFg
k2w3CfTveWiuwLMiHlgqZQQKA/k7iayEERhtZ7UbZ3JifGwiH7ZRTwXsTyi6AdUzrVRXuj7W5X2o
UegdZWeIYznYffuq7AW23ZI4HvoqgtTlFub4JY2t0d2h7mTeNnRbuk1TgJPnB2C7in2uaRwQKRle
SycyaU3jt4tEoyvF90IkLQKOFLQzjHuBPweGr0OGSnI7goVkzPGPpX9TrLW2rx4ypS4Rsj/GwuAe
iRQBNEFVgWX+fkPGZWUSlMIx63ARwJdo8A7mYIY3Y2riMBRW2tOUze7283vEOHNhUUuAML1EEjQ6
To4cyikdisOpf9Bbvt8XVJKtZhOPtoG8n1XG2j7GVPahH+fZWuVG6+grfbCF3IaGMXRXVHHnO8pi
4XqypLc2umlrTJq4FEufOTFIpTt0PaGPkxad/Egs1Ye08sb5oE243rkPPu7rGRdfG16iKp0biY/L
OcGTVHy47SaTWDw14vyQeTjFNTGRHjaP9pVbXUhez3xtmqpkBSSUBnX9k6+N0XeHryFncMCfdD3a
/qsdanJfQ8YLJEjvVT+rS1ozZ9512ma0BFlLkr7Tb92kRpKMTRnCdWjbbzINaZ7JKcF95fNNdWZu
SDosAHbqpB+Dc83ui8hwCcayFhd5+El6Q7EBxW9LPUgO0+ejndnBhoe6C2ki5+dDDS7r0E6TaHbv
q9GkLzgH3XSYYGL99ShA5FDOoMe5SAuffK+uSfJYTci7xP3LWA+riGlZg77/D6PQdEFo1KZ7dloZ
HYs087MMBhG40+3sFRsz99d2cglTe6Y7ISidm+QZ7L6PHTq9TGRXZX1ycKSzayrEfeZ4McrjtutX
yEvHKln3IaA8nl7rLrEvvIBnPhkZ/8JTWaqYHxpMvWxwvEZ+5egmyjx2PQYbq7Txmj96gZ3ohdrc
uSO9AG0FGRwZyOlJE+lU9IgwIRMC8R1OZ4dV2VitZ6/95TjjhQjmzNantE3dC5yQtwg7vb/EK+XC
8dFVdFgsXUX+ak8YON5Y5v2kLuEkzgQw6KwQAdIWXKp7J0MpI+pdM7FBgjTurympdrL3D+5cXM9G
t+WoH/HOvXDUzi0lUafOYtJf4dS9n10sptgpJsc5xG39K6RAfLR1lV53WC/f+2K8BGs8t02590kc
YR8sqsPLar9JHvUo8fo4rv2DnfsH3wxrXOZxYvfavUjrjZ2IVZi1v+tEOwxpf62Vmb8SVXYhtfww
aZqEEBKWF+HfyvvJpLN+7Nwug6wbeo2D4LRLcW5F2Vbey97SfxTKmS9sog/HgxHh5/7bIqHNfNpV
mCvou1RT+kPse2rrOWp68hOu00GV6eEvLxzuaJqw1tJadha63fsVnuqxoyDQmbRivBV2uLt8brYT
Uun/ZRjadUu/F0zgyRoqetxOpdGuC5Xrwi3CsDxsxm6RuDEvDPXveX4X7TIl9qjL80qsyxv+fkoV
FmluUcCBGxTSsZl5pccZCN9hi8/ktqokwmbtVdpPzzKDXp6F/g7VtWOcGX+L1OJ3APJftDAW06/T
w+LllfKNqZ72STo1Wz3pwmNfu1QAR5DgT0nZofmmR1xEvj1vP1/uM1vWI1ZCJ55iFeX3kyXQ+imf
xejGhxaN066pV4PTbUz3tjTrCzfCma0KEh/VkoWLRCBzklpQFjORV3R4sNpkF9b9ZjSmrRTV309o
yVz4+3RXeLlO9o904TOiIkutQOAB0sSee1RDa37Rp+ToKSGeP18/IvnlL77fRYwEqXB5HslET5uv
M2avSSXxF3e1PA1cvY32ZMJdFxA7xjqGm5To1p1flR1Ws/ENG9G8kn1votIwZ+JK2rO20knSVwup
dtUZkb7NUvU7taJHGGK7WhhhIM05XU3xlK57EyPrvlMvbp0fG9U+VKgrYF4cl8ROpX7fIHcQW3Kf
+ck30ejadm4KuUlTNBUitpBXNz+auv09a2a+D1OrwlI3dYO89SJ04edCHwKn1S1sZhG/U32dbxOa
DG0wVJ4/rmKVNw6e31NirpTtJV3QGTX2MVWVbWORyOdxnMrX2WgSfAXiGnozaJuV1dbazktc9BNU
q+QuFLG/niPPpLck3Dv0rvWHUNE6VNmLD3IrmHv+flTn9joUsgl8b2xhsqQJ5u8pP7CyGhMnUXc0
XumKOPtp1rmVcrN6mbrY4KCKRthrTHzVjSgL8xjqmr6dBzWsDKXF1PJNdYsfvb3u5sW5yyfnC9s5
/W4kVfnV1cd4XWiq7ANhtK9Y3ljXo1//Ubovd3k6bFTSfYtJhHd6DOg2NRP1I4q0MA70VBQ3qqcG
YUyY7JoiTH72CN4GQroWbL9sao+zNRU7NytyJK2M+q7qRyxlxWwPuzlO1dbwMvPQStX8IOwedxQK
sw12sgn0aSv/Ksxh8UIf9vM0XIHSMO+jXv4ZtDFce1l9S0JoV0hdinSjpd64MYcw3QDun4mqB7sN
13qmhcexlfFGzt5i6N3N7b414nTvu422QfUHPxKca9GoKV6ncLA0NJ9t51rnSD3ms5I43bPXzEa3
v8nKGHAHthO8pXuU/g0/PzSN6X4ZbFTqslyUG5Xj32tFZvWtq7xyX3QRPjaZZu1tTeGjHGvdfirT
6pDAd5uDotHVbZRmODFFVfvVGEL1EEJffBrr6X6ao3rXh1T7wsqOH4gCwFa344teV/U/wu6HZz/M
rJU7ooWUuBYBapxWq0iaCt0iS3uuvNb8HYUOXt+4cCc/2UfObgaL021UyxPKqRqdfDO2rPPOSEMj
XFEAGRZJFeUf9V70T0JSuV1Fmu/ciKj2YWAJ7QEUozzkHt7f67HPFG5rk5h+o+xamauxwrWYrDzb
GLC4SDeixNmI3O/+wTao/upXAxRQzHGnZzOTMdCswQzsCpxNMVvzi5eX8W4UyXRb14DTrFZrXoe8
uh+kzzc0Bv/KxfH+rtXaIg2ypnZ+4Jc+cDZqidRpOmpbbcyqf2pelscuLMctScmwbirrezfibDSz
vb6UfTWsihy3d3Zp+6Tm0Fs7/oT1MFHM2rCwDPaQyOs0DSd2PvMN8Yx5nSUAF7Bedq701ikOQ4z0
eRTmkrK9nf5KhErqVerP5lMyZeN66Lz0CyX/dt16rvzeu01/xE3GXk2D32DujQO5kUbNbVHPLzPi
ss3KkpMjqMYn+ga/+B4gcY9zOCp3HMuh03+NbohtuwltuxdQkPiDtHU92f3B7geKROOO+fckzcYb
SqoYkThyjFeWjmLLaiAO30VZgtpuFXnJrdPyl5qqSXcqnMp1WnjGhpwOI3B7HOptURvll1ZD2zho
avyZIH32Ky/37J1VO9m1aRSlWkddY66Fnlq7xMeyuOusoTmiFYQCf87hXylgoUngaWlb4kEFvmBT
RH31x9N6QUgK94/r1KjmOcjaDsH6qq+PUwqcAqXoCiJeZE8PZmXEWwTz8FIqG8sKaCJOeNyBWLf3
sxW3O3YCR8mK1FPu5zZaEinAtXUbeeHV4Ih6a6EoEEzt+It7OvxtZ9pSCPYqHzugsY//of7W3YZx
XB59VJFWs2XJY2u1OscBep4Xh9lj3/nGb6Mb1RZSyvwQT7b51ULy1gpit2mXWrJR/KyMzv4yd1mT
B1It7mLS89TK683oYAILfHAlt7ZhAESaSmiKEGp9c+OWc9LuetMW66odkCZZhG38dcFpueMaSm9x
PkS7wimQjYKRqHlHjIi1WzX2EuutFAsiO0Y6cjV4pX2Nco/YG7HD45GigxJ4+H3HoDvFuHfGJDWD
tm9+jPYgklVYTsNtU8Zf4tCMD1Sav7lZhxmbcozfYzuXG00zhxuVNI3iBc/LGy0p9W9JMcpjLVz0
lArjFQ/rYYc2IuLNswu/P3WGtWhIx+MmQh0naQ640P+esKoP4pK/g3MGLizeeJ9mjuL9MlC1luG0
0aBK7qlWUkK2+Sg2nybICvvKq/QdPl91kKfZVypRr6Wl/+6khen6FIOCoTsVzIbzQ0bqJoI5sSo1
3LGt3D7kbfm9tLx/mknLd02oh0dbZnjRxFG44fjgs53lrJ+r98ZPlwIleo5LObcOuYgiqr73g9EU
+PuhxxlM+rDuVNnsJF7qVxmlgFXVY1VK7podcjexj8Pk/oxr7Rt4/A0BYHPvjaO3k8n0fS7jcd13
hoW7Wy03UcH9jMO5kW/QJRyuOrNEHDME0ug31Hz6NJ5/9U6G5BxI6+0Y+cRT0g0b9NPlprHtdltL
Ya3BGXT7uokiwonYXjW9ijak81GghdW4WfieQQbpPYj5WOCw9ZWT1tN6TGvmWSF/krkNLk/Z/Vi1
XZDnybrMNfcJj8VpTyMQm6M2oVk8W9FqFNFuTPEDhjrq8zbOfxQOy0+W1g/XoHsz3Fgn7art1IKy
GpGR60OEA5x0La0qWbcAKVcgVKd1BDlUle74wN0Da7zvH+mwS8wUxteiVeZu6nHkc7ocpVcculaJ
6LgvJ88OgCj+BIoTrYQI+d9R4gzySr+x5r4M+qRFpqd/VErUOxFWX2JRJbuxG3j5CIYebc2d947T
jMU6NTvcl+K2+pZ63QMP7rRyh5yq/WRBwK3IVVv49NcOrfLVBKgvqDTHP2hp365t03iJ7Oro2mDn
G6dPGTeP8cmLsRZzmwfSKqhH06Q9xB1aqmFb4845Lz7yIB2/ZUK8pkltUameuk1GKrYCU2RRPAKK
DJykPQ5uHO3yBMctTbvzkfeiPzWvwrQoXjwkYbeazH9l2fLeU1gL+qn70cUhOtNT3gQiQfusazxn
Z3ZjdlCh+J4lmtwqlQGssicuGSELjOdnrl3l+HuwB8XBrFEhLzUb8LewWoTMkEKSSXvdp+rGyyTV
EbBXWzH3VyH7bh0hRwoMYopWszagvdvozbVBYyagsPNjctr+R9OSCedaM29RTsIjAl1DJh47Vyj0
apDMYvM4WjrKJ3EC+FPm8nqmc3XdG35yo9EaDHw0Y9nQYbyh1XlnlYPk1PE+ZLWFGUI7jf/Q/6me
61q7A5RsPw15qQdjL8yN6GrK7GZ6V2NeGCSxvcF9bvhWNazOmANo1wfX3UpgZPwYgYKTZyWPk9WV
68LScJYpK2vt9xVq14mFFZeqf2mefh+V5bfO8nbEklkgnOF55iDv9L7j6w0W0k9GYwael9RERcwh
kkX11YizYaUmy36Zfe7HPiTc9rscZy+wBVclTZagG/sczoJ1V4SxGSQictHkkybPGlgJo4+RoSn0
x8YBzYqf4bSZKDis88TN9qLo/duZ+26jdS1yawMYmbtMIp+tD9kdemh/+mS015ZDfbItmmKrhbpH
jzh5sKPGvRaIiq1qNdnbrJbmIy8X/6hJfct99MflA62yPh6vnElzriPVti8msV6QELbdpp6eBUMf
PRYhBd3UPIRVhHehmf0IizK6sRv7vo614thBAX2SfUjyXBEMhF22TUubIDxF2G6kgnoVmu3L6Plf
tSp+gZ3kbPPZ+BPamKviIQsbHjm5TQOWduu3Bocysy02LndQEvU2jlJOhpAe3Vt/cMyDHkfXkqDq
agz7B3fQSd0R99rYuZqJdbSHLhqM9Szc4UqLPKzWoHM85n4cHcmczCeVzfaaOzQKcmdur9x8rAM5
I4BCGKW+RfjeIeUSbekFfQFCajxNcrpCbltDCct+NHtVb7JE0F5J+MmPbY3mndc6/dppmqtU9DdF
3f9jFAsUTDwkpXFIuNJBu9YWT3Ekh3/yCvRrqir0RZvqYfT13VIxWGVep91ApZ83mmW/wuaNg1Az
6sCTbroubadfObNfrTpl0mbR5vsc0bGgb1W7Kmf53LSjscQaKe/nqD/YuXXdzWwpWYh4pRnQV23E
h9DKz0SA5pa/0qIxoYdnP3e4dQWzKm5ja/5mZ+gxVuNVmtnJGsFLUHV6MvABRbEZYpQDKKb88TUX
C9FZbso8u6/rtNl2berdDCYGH3ouD5Pmu0EzphEKlSJ+tbTC5ocOaaCccrp3Bq4SM8EtONZiFSgT
B5mV0ZrEQsLf+76ob+KxgsCMwSoVjNxxdn42/EbJjbvDyfBxjL/Tp8xWXS/0wHOSfS/FMzyFYdXG
0+3YVC9tntY/oljG665EVyw3I/ux89wFleRNRw+QEumAh9FpUbq3VhxGK3/O1ZUxFS2v9eT/bIy8
37fh4K4kF1Qgq0o9E5yH1yrJjpHKw8ee+u7yIIarBI/TbdFrzpWSw6vZddUKpxAvQGjhKjJnJyCJ
2yRIYgepa/7qVJtvNc94DDPX3mSqFEE56s4a08e9Rv+134qmi+4rEMz7smx3uvJuGnv6J1LlrZ6j
O9TN0UuuxPBnNCQy0ZpB6bqoCxxeG4OnvUVac044P3V+V6ik3DuRbm/iXvodSUtYXQ1+3q5VyEcL
SyTqFSRqbbS22mK/4boFpJk8/uV1Y7zJGj9ZGxnYjywsMiodkjVPhoQrzCexCY2O8mDFxjWcJJDF
/Jg2XMaAPaaA8gBGqbbzNIzea1EScEHo+iVU/Chq84ucxW6I06ELyrp8BOk3HGUot8Kvk12cxO1D
5/TtE+IVP6DLJRunEC6hbPfEapmBJsNqh21OEgiznHd14hVboBYkPrpeBWFfe+tOQ/4ppw/7RU+0
LEAngrJUhwqV22eBapvrZnD//794ov/aNtb94OivyUjy3qrvVto9mC2HdUp9m0hePoSG7m760BW3
IrMHAFJ2GV6R8hQ7Zc0lV1LcYmDIdszXuVa3K88aoyHos8H5MoxT+DWXdsHVFrdfh0oRdGjCvnEn
42rMO42IyEFMFYa7nYue2qrMSDmK4nkCe7NFfhK8itHYO7cKSbYUFSyyupdIkoW5bTEH5PTYJ8z1
t9qpd8AKj9mc3beyz57dsnuSZEybbFQvaU3qN3g5VmpFuZ9zBPC6wb8X1NXWsUhfjNE3Nrr0jlM+
Uvsku1P992VlxnR0D6E3uqvYlMZaSHHfeF6KWo77e+ZwretY8n9qvGugRDiu49a0prKDHbbXTyuz
Hpu1ZZDj62WLK1oayyAfzXHbRTrfZELCWWRiuCZu7/diMtyDVqGh2/BGPEKF8taZQ0zl1ilRTGLW
d1aKip6ay8d2Ng1CkUZsSkN+60x4qKji4J/pDRp2SukTLGYfiXu/e2pllq5qJ3+uJ+xzBmDWq0JX
Er1Gi4BKK+NkbY050YMZpd/b3I12WjLfxNKXW5xi/o+zM1uOG8fS8BMxgvtyy2QuTO2WbEl1w7As
F/cFJMHt6edL98S0RSmUobnr6CoVEiQIHPznX16noVP9xJ1+qclkX8Wxe6nXNs5YXp1jSjCdStQk
9SfdrQ9LVb3EdVXi7hIp+6Wxmi2BmDc93fNTo+B2ihQyL22c0ThUFQjRSuEncUn9U+m3hlu0FKBe
6Xd6nbKaEQUV7uDQ7VMedSirfpkvApjIOcT1DMZmAfH2bLYTwViGnCVCCvsiVxv+m1196cSJd6HD
rzqdx04Qa1y9ZFYqm8iybnAD7/G6nMJM5a4wFzO+mLFjhezKB6EbddDg1OGbXXZZeApXkIIrlwmk
tBuy/L6P9XBhz9qMSvIKitPiqOXiakQrpghK1Y1w+9Ueraor/Kr3blzP4Y/jaD759aZ+ntffU7k8
11I+QrVNNuWMXxvn9fRNUazRX5rBwpTOxY7eSJpv3pjcq/zILduWsnOt8bVoh/wVM1gwP9DlEIpt
scXg6x8ja3BWitT7UVH4bWo7bcTY//bwt9tURRZfS718Hd1OBEIdat8t0l0+Z3dtvqR7rR0fcel6
KSw2u5Fy+duglQT1VZO+xXrI2WCDe+25yVHpJemlrj1uMfiyf1ta+jse3HvoKJxXnNHTDruW36bZ
gCFyXTtmdvnglQs5wfZkb8Z+KNAkuvmRuKp6Y8G23BmiLIljMH7brXj2lLYgA2lO9yMp3XdVIV61
SNd2RAHfzNyO+M+My00lmSlSiVdF5KjKQYGu8yH6WZlCXrel/ThFWhApWEdbdtxTE4t5247tvDG0
5FmkSxBFbh9kVdPv+jGJN1nW/pZIPmIq5W1vxh276Khd6DU21LMoDuUIYdkfymq+bHXjTkaLSrag
NWPeFnV1eqtptbaty9wOlnr4BaLcB7RUkkDxhm/qWOWXlKzaps666zjqX0ZMtA8nFFqtFRyd4qz0
NTPmoqLK5AKKd79tovj7kOJn5vXwi1QA6Gs5R4Oy6W3xY2wz+3LR9NsZBd+NIjuDxHX9Hn2WuIua
wtkYXpscqqYkDZyUhU2zGCSsenazzcfY24ILfDNqF5KSLH7p0nZ3i4GPCBuFO26mJH/gbyauxNGT
jTM11wMOHM0c7qoOLobCVRbn2EwP3EE9eENih1akpTxAbkuoGH2nns27Oo8ratC24nbbXRcDgVOd
GXOZXMz+dJmDdBELl8PFoaIalWgzDC5Wv41rhFkp24PM7GsDNukmmpwn6vNXEKzbOSuSoGvhDeWp
Yd4CQEs/hnnkd0UzcUOrl99ujSQgapfiYKZ6fzksJi7jdIm+ORnhEeVQx7tFycyNaY/Ki2eP8Nis
ZdkCNr1MXeeBpKQlSb2laW0mR3OvIZ+ZQWzo5TUmXMjnhqgKZ0dtAjFJPSgta0R8ADq8tfC3aRgg
jnaGbJt/wLn/pailmNCS+2gqxFFOhlS3BTXHfRqlxgE0/taO3KuhoSga0uK3zFwzoJFiHKUnSFVX
Dcgw5YkZ3E3/zKdCckwreTEaSYod+fhDFNX0pLMzB0XjYbbd2N/myWjYAY32gpZmstGbbtihvbwt
1PJn3Zt94oODu5daZbdbIfQBoUgjE8rgTDXZATXKtMyNITfiYt7WdOst9XqOLayCC8/MdlKO5jNQ
aeH67cCfzZYQhwhuBnBElW+rhB0E2OTaaco9mfbDQU+tabssC8rxxqRkGLtx7/T6Y9brYPUVgfeL
ftTA4SmKi3LjeR1lwCh6PxHtIXdAJSekUJqW3qcdgV6FCjbjlGoY6031TU3Nf6FUWDiqO9Y/auFY
IJnOFe8h22MukBzpFIhrAte6XQ95i1cGjTsRSQ6spjoEYDRmQIbQk5V56q5wMzpBab5serDd0Bak
6ixa/QPGVfKCkocqpAYq6bQxDxCPu88GooUdhE/5a84Mbzs703RR1YA1HYEswWBU3jcKwWi/mLJ4
7gfldqi6yefmRaJrghloorlkz3PNfcSQlO+n8QQItB6ZB1WY3OZFfShErYDqT+4mliC+BlfRDciT
yTk+cUjT0PVbi5oDM1OTvb6fNqYjyqusN6BrNkv/S48aJRjyKd/RWEz2hjeUPpvc8D1y2IPjzI73
bLo/6a7N2x6nsoC6y90aWvPiJEnmG478No7mDeVYjaVG2eww+ppe3N6VgWtl8s5y+kfH6J+rwhZh
YjktPzv7lqqeoInRWd12GBKxVWuh7jhLyw3WcwCnXBB8TZ0JojYR+46LXm7qSrz2lprQgmrqg0zj
fK9aTfwqckypIzuZfUjs37nv/O7TRW77xmpvY9MEpm6cdjf04qLQrRPgVwMtaUOiMs8hKnacML+0
EWPlYnQFQZZ1tZsV/afZDbMf1wl9Mktvw5y/2LRmJ3eiK6heubb7w1jFh7jwALqU0Tk23P38hb0o
86x0iweOF/QZZ7RVpRd12vwWXvQylcMYcCxd0yxUNro3HhXpqkAFwEdaHJlB7YCGqFk1bR0ZXTTu
KcuwcV9dtZge+Lv0EihZO/Tw8IJC8+YDaHG8BbmUe5EP5T4WHYkDaFPJTdCqe7fi1pTrhrWLlep7
lXahPsl/DSUFselK95sRS30D5bsMh5TMO9uW38RCiZ7hwRE2s8m12Zi5r7YZG57nGHd523X8a0CG
9KKP7YnQmHcLG1WkktM9L3ZAE2AmnSm7NM0oqITa700AMo7UzNs6p7OvwD4yrTXwbdVp9yYpDUw1
L6iwxuvZy0F4Y35B3qhYnqrOP7QUQUp6z92WiiJ3eYwch/ebhlVud3e5khIanibU/rreBcglYwo+
D1g8I392P1ZpFEItvu+VjpyEPrb3pCeMx1i65e04qbh3V7Z1YRmpQTbWKF+VaHxyzXb0+ZpI5q6a
G2QYv+SY7E1+VtAJ8RBbzavMRelnulr+Ay6u7qKCHtnoxMqNTp7DTmnpbkXe9WB1130+23v8vWVA
g7nmdEBre2Gd6jeQkPrS6LRoO1bKeB3FNLGnWjy0anOH3w+5gE3d+o06sOCVo0onbxf3oO5ax38G
9GK4knCTL3JTTw/YP5Iq3ALgdGr72mXzvAfNOGhaMZKQyvlDDsJLqebSV2cn8qulfC6GwfDtKb8z
pLNdtARm6iwf1Mxud5ZJ7WfSv9osy/BkDt3r7LTjhsTXlwSNyKQtV/bCSQeQpB+LnLwOl0CROXNH
2lCYc8ACsHH2UbdeyglvC/WRNvS8NSMuSslwZzbj78U1FmJv8GNdzOk1qejFW5LsBzeZBRfjLnC7
VAl01TuUmW1tYkNkGzgTGqEPKlU8XTX3Qe9GXEY45dIfej0IqA/L+JxDrSC/rl6iUPaL69uRHW+a
WcXes9jRubJ3fd+RLe/NP/hL5UHVpQWE1l1HufqdpaYEmQPIZZC/cRCOe2Ok/YQ2wQlxJR1PPagR
IZDVPy10ufcp2q2dMw7KFivA22YpHkw9n7UQEmuzE71Gv48K3teL9gUKH8kWeuTu2tJRtgQVkYi4
WHGAEe6rZiTDhosEIYJphmFDSWSWpqR22Nr26FsKd8G0QMgnAGH9MqPPI0V61/bOvShPvJFBP+T2
mGwnvKg2rSNLYIX2ta+dQ2o3L1w6qh3/mCEczluP69ymsyri1eP60eLif/RQGl32Dtr8Qk74SpRi
6+ZsEZ4hsaipKhD1GjZ9NN4VJpctrlC/5FLUtBqpsXGZxKrz0VajAWUZmIFp5gK3lLmjrDb0bT+b
RBDlMt45YrmsRpEcSkVrg0jnBIgcGT/WTXOHc0eywSNabnWjwu67bqodOT/NTqdvdZkU7o8GBOeO
znzG9w1E4y7arZe2dwLsn46KWYdjLLgqRK12sIgpZlLzldZO5Oik4mUWFm54mAptLI0MLZ0Ih6Cs
sPtEBzhs4aiBm3juciVOjg9WNwIe6DmgOXpVSCkjWi+14wTP0qU6pHX01KiSNHU1rraN08UXqen9
wtfg91jP7g51Se8bS5RsRuwTge3K74WNE2s32SXdwJZ7pEUn8Qy76ES/+ptbBC8UnaSKASxqcVhT
K1qjF7foBwukJ67WdA+1BzXEn9JqvHcLB6d7p62KQE8rWAK1qHW/tuXy3csa78epify8NFWVbobE
9M5FMK4ZpfiPwq8yTkUWxgywIt4y52bHmdhTrDzkBLgmuHnvQEGfGusx5zBr4+aXIs8p2k78sL8f
BSpn+NQq7E4Hs4l3jwKehp7NBkw1qqnpqGpi9hXZCM7rrjxkmgHCvxj9jwyv24CPK3/9/FWsGfHr
N3F6In8RTJ26kqwbLCIIxd4bNnX/4p0J7Vw/1PUQK4acnGc9hqbmHeZJcH2YdkYq9naCnCKyxsce
f1du6+c48Wfmpatv50XxRKYH3ZYDoR7/KrHebZKFuuPzh7fm/q1mtvYmKpW4hACrOAczrgAosu9R
VHW+pptniJRrNuNpHKQpMJw9FRODNYG7J5omMhD8hnlKI4CMn7ssLrINftNPeP/9P1aEgWeliu+S
o7K3v31yQDoF53WdhPNQytCY4FXTIpi/yGc8TenvUVbrbo5Hqc9L6hySOKY9slwWZbaby+zOq61v
n7+lj5bCiSVObqWruv8hOv61xJdBjRwjI8XZiU6hvsmgW1deD3P8i0xQNg+EJZhXnhxyToGIbx+c
SV+mFZNKw3a56Kb2Ila5RprJ4fPZrNfcaZQ/dswkPtiYBqyIoI6ELTthghMWCcxBrUl+lx6kgDHq
nz4fyF4/t/VIp1X513PLEck5ZINMoe3x4DZeqZrPEIY142c+ckpvO8FXva2VKKvvZbx4kqqqd+q9
OnfwnRyHTnOBrfBwHzeJVnFXKuxXzMqK4YmrSXYpHXt0YaGQddJiATtRsNs1UOU+1Rr9AD8JbEhX
xTQGdYZ7/FH8SYBI6RzbyfDkpmQZeGT/9Ae7FPOLjZk8xkCKk1wMLCXOfnr62zTShzpI1GYpN5o5
SdtvoSLOWyxAOg1AQMw/Oxonrc/fCYzpu8Up/G5EOwfZUTjfctzVxq3AjYE7NrSR5tqwK+1fOza9
C02W9oMxZflvHe5CfSD4MhtDu9VEOClly0E9LJ56a4ls0smPZgkG1NmYIDi5Dcy/TE2XQ3TymKDV
e6J9+Pz1fbBObNfCt5uTBXXE+oido5ICxZRziDv5cKQm0R+XyerDyJiL/OsrH4I3o8Fux6FwvSbt
KilzQYwFPvhJfYRYAI1WmN01afPnIrxPu8/quDzNB8EvuwdUotXuRHeXFphUnVC61OI13m0nniyd
JCUylweNmvPGsWLKia8+TUPDNRCNFYQk9Z3bVi9mIMRiccI0VqPAwIT+dhm9aV9UvbL9+lAW/nqw
vPEFeueOD9+NWwCUAQikRYA37GFyue+QOvH49XGgD7FTEfzDZrI6lifwcAqtCOJwnijfogh4GTGE
8tgDd555evq63qPI0RwVgQV6IEKG1omYDcUxFHO4jXXf0uTI5CLJZ8hzJ4jUqbvPRkogP2lJaQjK
dlxSQOFJPubjHKGqGUeKUDHYAzTUonf9Lgc3IAtmhHs2xMZIS0ErJi1o6t57cikLc9oeHSWUknE3
dqv8ZywjIL8vPz7EHLoBKx8/Tp7i291xGQwIZbOVHZtODJe01DGf1TuHfNZKO1NAvf+UUXx6mB/i
VYHV25r7L4vccGZVYvfvjI4/qbQhgMBA0nUjDT6f1bpW40WdknyZERUHNcBqUWiZPhM6iF8SEabl
P6kQ7REvBC32QQe5j3dtDqfEyUKzW85pJj8cGstFrgV4Wr/TZuqFozSxxRpxc7O8jOwyumbrGgNo
pGrAFgN2PNYjXl+QeD+f9Lq8YtK8RA+XWM5T650cnau5242yGqBJxq+gHUdJrIJvqYgCNWv/+Vgf
vEu85XBsMjFTwYTx9M//OlQVeEK1F01kroz0Kqf52NgWWrVzeXnnhlmd3bVR2mRdtGlYN/UGoud+
GMQhbZYzT+7cMKvdmCZU7w6RATIdEYbsOZO9+BY8eBQhwj1zoK3WBwcZBir4XNn/G4y8mtKw1FrU
9aCCi53eOd1DVrYBmR9+BohGyPwmT3dfelWnARFLcsScNmHt/QmaaiKP9T4LjahE74aEIxw4cHwv
q+bt50NpK7HNf8ZiH2Z/pH3xziQm68CoHbchQMlbwHuLl0LIPcTHOwTl15PZvC6jcdku/U0Hjc43
lOTlzA843Yf+Olf//IBT6+yUbI2RwVq2abV6xLKEsCuFbX53UjaITT/FC+3GuEl/erKR0K+y9E7X
rea7E3vKceF1bD7/Gaf1sv4V6B09UAFHxxdltf3YZd+V46Dh0zwlyd5ZZg9aAHJVCHvDViQlWyB5
7Z+Pufr6/8wcgRMOi5pJxs76HDQNXKqQuBShHNXdgK6+HSvfoyFsk2T7+VCrz+XPUHiu/rkmaO9z
C410SmdlUopjX83uER6veRiEogUI9pKvnRmnoUzmov3HVvldeEubWN2cVzww3UsT9GJ4augDNp1F
f8Yqd+2f8G6k1TubJ4X+IPDyYTgZSPgEFxryeRnzzKQlOqgzNK+5aYOiSsdou2TqSbxSIjvaLWrZ
6BtXQQx5oPo2XgwCqV6qWR9fRCv6L1aO//mdDi7WFtsvFfHqwLZIDY4KU8mOZitfOER0H2a7Rqpx
rAWiULrQHqfpzMP5YM9Ce4j7E3Uomsx1YVx6U69BUrQOhaFtuuxK6SGHP0zar0xTMK35ooHGnyn+
PZz+9nDRG3OQZZmqhwI3uVsPYNnYLGNJ90zDq/rZJebxUsCsObMzn97w6qulFudY03AB9d7V5I7X
eMbcdn04eEW8oXant4Hx72b+wx9BXL91s8W9aNPWvE0K85xjhXlm+NNL+OtIjSTUsWjoVYwkYnrn
yBbR1TdlXEZnYJgPPl82CQPLGt6n5birq/diRRiIq6UeWvMsgni2ih2elvQaPG85fHmnYCgHObKK
Qc47izJ8NyQcc9OhCSkRCEseYBXouLlUdOdnqz6zMX2wTjFtw8P+ZOyIv+rqGy7INc+9slHCxHZr
aNZtelGmQ3+Bn50dkGde/6N3CkRUC8jh84l+PDIuDPjKkAC1vs/pdT7WiVEUR0z61KsKt85bbcm0
p3hJoEtqVvm7lB308onAq/D/MbTNV2mi6Efjupq0vgglrsYkCuk0NKdW7hg4lL4XlaLpl5Akq2PX
zt1WDio0yc+H/mDJ4viog0fZlspxu6qbusiIFbB4qsBkvKEdgKavPSOh/+Ao5UuzcXc6Te8dZkie
CPo2TxsOCHw7PK9RYjhT5OzKpifbqvPynwmRwGd2go++EFYlwh6+D+xPVvMScrQy01BR8YBlcwcz
UMGVQYEO88wD/Gh2jODh3qHr2JmvBmIxQ8KYS1gHaWtYcKPtxN5EvUnWWzLF00gjo1duug7ycvD5
qzs38mq3mTKHjrlsy9DFR29efFnRbU6hjFaQNX59PtYHGyu2cP+d5WqFenRiFqN107B3pkAY9rW7
tHezof1gf9+VujIhKpH3SE32n4/74RzdE2RKCeFRdr/dUacqGVPcopTQdluU0njGXacuNB67EsnO
RnkdOHHvnNldP6jDHOu/gxorxN6cobPTByjCSP4co8vYUPfK/JLO7RmPyQ/XKEarOD+ebhTrpVOn
6lwOsJ7DAd0t0q2w8uofeJacWScfTQd8ABtBajCNK/XbZ6hDDJNwSAeAKp0WeJ5C1+kQs9OHrLQz
Y5nvT0Cgt/8by1k9OneGuS2HrCQTdekCUFsLaUk2nbEB+WirtjV0iKbKFZ0N++2M0JYmOnrPIpxa
C+L2jaIUG4FAVE0ubPfFHuIz3/iHT/C/4/1JhvjrXK/jJJ7cRtZhCTG5N19sCJeK+HeRZ4q0jxaE
RyeSM51UkHd7SZx0dirVgh687iykylMCQNStmuxSb4ZF3X7+bX0wmkurD0SWs/aUhfr2KfaFXcWq
dOMQAejeVNRD10nc/s61prifvl8Ufw+0TpPFvc7pO4OkuIIC+0c1ZNMlFGRo16URP8J8pR+C30Gz
7xxZZ7teVxIdcvMo2stMOHq/Qc3tZFdVJsYiaPXBmzemUqHJR/ipjFsiW8Yfk4LmFo2BqC/7ppHf
Z2tGKFhDCIU2O9e2e1v3ynyPv5YlNgP6gPulw9xyQ/t3vrVrM7+wI07JAGs1p7hoqr6DQq5anRoM
6pQ/6dByXX9o1BQ53IIVQN7p1m/F6V2dA0ZOeBUMavfDwCAZgCpVO3WXFX2ehCRSK/PGa12J1Ls0
ZsUfW6hzfhY13bxT50KaW5VicYLTblXmJlFHfTlMdjbfZ3D/pc8UrYNHWNcYeM2oDNs8UY3cbyC4
wMlrVLvYi7lznhBoZP1m1ApLv3WHZujhfuaV3JSlt9g/tKggmdPjwCWldJq8MjDok+jbSetkvBlG
9HwILLzS2+RxPD4p3M4j1DlTi1kf/s9kCLm5Y2NWsLT2gTrQiQ5NU1cLWHdZ3EmpKZADyhH2mTUb
BuwMo1a/txUG7JRLtVC27pRMHgS5WrmB6GjIYPYquNlKZim/TwqDedK0nRrFQGtekzZPGlLxyXfL
k+6i741KbNqy86xN0qGE93Utce7bRY2eUG2SPJS3ynCp4sv3aJHfc9+0SqnCwLX1cQdblxXeqVlS
B2plVuldH6XIG63SyPY1KkEUDtFCMZlmCnYEZqNOA1TCYZj8pOmrKdDNFHbyYs9Aj16GNWpQ5qWs
t/hx0bdrZqu7K6EKPyH16cfL2uhnZ6ssWQzHr5v1FkaOq/S7Ih0Gx7fzlNs8Ava0uLTSAcbmYAIo
bEdtmaa9cJNuum40uKOBNeljuXWcwbJ3uGCCeHpOjRdEitzyyYJ2J3xaVB3fTKHE2lYrWqUIMHJs
sm1DaKLE6EB1+9AR8/ICpSHjcRj01v2+UoxyIyvMJhFzkaQAJ9NuIbAWJjTMmQkjQGwXced1cs73
i5r3zr5kc1CAvEc4hS6kjx+mNvSwnyBynAtl/OC8B3I5YcscVZyMqz0pToapMTK6V5H7uLiHqsSr
xMaYZf7hlN8+3/4+Qrq4InL0ugbYBHfjt/sfzIusqnLLDm1cAw71UujwsAzvW7yU1mHM0eHgpBld
1QVojES55RugwlsS3+Izh+aHk/7rh6wKudQumtYdZRSqxaztsTEhWDkdCWsxkNXWRR5ta15++Pn0
PzjTaBjQ3yM5ibpuXSDjF9DaCJP70B3H6L6Z6RXAhy/vO5QjW41N8PPhPigM6Cie7lX02+lTrDCP
waB9LxUd/Y2R2LeYaMxXpjmfy4P64Ejj+sBsAM9xdlhb6Md6Wc70xJdwVGc5XxuYVKOKQLDqPMWT
l57B6z6aE7c2/Dp1C5vhNaaS1BkSpJhdXsvLZ7xVH1GhnLk7/eH5vEU08AbHgQyjaZ23tS51vMzp
jY5lEQ6wlF6gw7u0ICxZoZn1BLy+JJNO77PHOE+oaJDqaV0O1524EPXfXIPejrwVJhcyu4Xib867
Kd5qtmzzHZbtZQERu61RSCz68tqTumf6dW2jlhh6Od30GGrR0src4pVUkv5FWsK8pfhzpm1Z0+ny
u87uKx8GdnaEieteGE1WPihLNIlgRIn7Rfvj0+2YEUFkaZFoBJGc3sdfZZhWtsIdan0ItSECEGhe
i7S+S5TxzJfxfhExDLQTwoxowwC8vx1GKo4lpzk3Qi1dbpNM20P0RePXnykq368enGV1XivlFzXT
GucuWq/CIcBcwmJ2gsmKrhJP/fIFw8GyjiwH0BT+13rxLDLzyGynSdaJHVYMu7ZINxXA1Oef9vvt
C32ZBzh0ahPzca/2UVwcJ+A9Oz8q87IzxqbBS61CcdDEOG7Xtumn6Fr2n4/5/h29+SzWFXmckaDV
J2p0UKIGUkOvyRl2aiGLO62und9fH8zC1hRcCloNL+ztghAjmn5lLOYwjdAlWmhInetqlMHXRwGQ
Bymn00Pb/TTlv1b3lHuqWhQOh56F1jb7ZvUoeZKnLw+CVIkmO+va4Ea/2oZLtZpimZZZaMs4oGhA
zZmGYIjnYLz3pwuUIJXeKYE39vsMHqexOy81qjycjFNuSrqxcM7S5QUROdvPZ/R+pLebwmpG9iT0
CX2Fc2iTjpdjXKroNRFi/IQ2++WHB2KvAtxjDM0utN7vs7wcXAgf8REzs+YAgdN8KnsY3u6YzHef
z+qjzYG+iU3kGHai7+5mKVquasxIr50ju9rpOBQFY1u1X27NOFhcUwOdOkEgnqtnJ08wfpErtLak
9Vy12n3qTfdJZZzZUD94RSfLUJYdsSQYLK+u69pkGkOWeGaoa4OBuMIQ0OutOP3V5TqCAHPAbvbM
x/ThkC43Npx14QOtqxvDVewyr5IsdDIz88cZ5TbmV3cina97XD2+/LJAI2jawzuCLbMmYFBACVFJ
x6FDqNzgsvagDssZl973iAdQCXsQwacAHizBt5uDAnipKFxBQjZglN92fo2twT5W3aOETiil89JC
oD2zsa89X08H7ptRT0/5ry1pQQcpVdz4wxLnFy5ESuslgYWK4LrQ51QgSW8z8aC6XXlSz9TISYDO
6zs1L/G4XPC3u4mraE6/vmpPGBMfBbQF1tXqvFE8K5/1xlAOY9KEdi+2muK90rA/U3p98Am+GWZV
lVdLYrZKI7NwlMbeFOUG75QzX/nprb0t7vi4oVfhjwoh6R3xCYmHmnNeJcc+xw4Czf09fD/jUaDt
O4MsfTyZ/xtpjcsZNd1IN5u9UCxcdvxpMRTVjx38/898C6ti4HRt02yVsgl7R9Jz1mAjbmwaNnF4
4/birlku3UHsEfpuou5nY51BAVff+H+GYhBWAvy7d6yIcnR7laBhiRHp7O0tUS1bo3Xc70qMQdrc
RNXu88/8w/FOpHxotXzr692yjnAjUSmUQw/OK+jjXZXlNXzN9GKe5PPnY62+9//M7a+xTu/zry9v
NtRqJMNGCfMan9jUSV4RGv8oicH2hXDurSSC3hJH2ZlbmrZaJ3/GhdytnXpRMJDW35adT9XcxBVt
k3pRrvgK68DhkuMvFizv2JDJNotzdyeXqAmliNyDC0V1n7sYxtlTcxnhtBM4eHZtPn8cqw/lf3+W
Sw/JPNWza66SNU5ePIjYCEU6bL3KDJu42Gmlcfh/DEMjB9IX1EqYH2+femKi009pMoTFZD24osZ2
y9ylkfry9WFcnUQY9i6VMMRVPVlMXbu47TiHXm9e4ZfvN7azmZT6zPex3r7/PDWOJNzPHYzdQTje
TseNRdJrotPDONcXc/QLQ6+9TZ1rcXwJu2nG6yfGRRC/eQsfktqrsmtEaspdCmMaQJRolGqX4Xl+
//n0328RMPoguRFs9BEVIZ/z0bAQEYamIvzKasC2ZnynmiSMhvpYwwQ9c469Xz3E/zIU64fL+rtr
EDqk0s4NYHWxWE4IdqZQc3CedV5rn4EE3s+NJLRTO8dwPJha68Z8oXgTvtKGDIknfCwdLX5xhKH6
wzzKw6QpBm7+JYrfzx/onwLjr3Pkz4vmkkfoFrnl7wPmNRWTDHuMsqPadeh51TG7Qcvf+NjVQUaV
cb0l3CU6gPqJQ5Ii6UILLTZ50/1W9dbAl6Q798g/2ke4pHs2+zJpouuUEE0u1djjhBK6Xlvf6JOq
XywF/kqfT/xUOK7mzXvlautw98SPerXAMRHN9KVcEAKrGJ8Ofr5Aom/9qHzW22GjOY+OeaYoeL+U
NJpbFJUe0ZOneJi3n1QuqjJp86I+NoPpgYnqab/gNZWXuDcUDabEn0/wg8dICQvPgzAaWoTrxyjm
Euk5xrshRtJi39TQgnRD0c7s+h+PQvqXDQEbIujqMRrw/0UlyBiPTglDJjL3Jv76c8NFH3v7U+QR
dexqiGnBZj5O0A3VgK4+vAb16NbwqC2BjPbzZ/bBK6I94Z6uNBDK32GAijvqBpJ8ucP6+LJ14n81
oV6mjnumGvjgSzdZeyeu0SnRcY2t4COLIpZN50DEzlUVe9806VxZrocgutH3apGeeYIfVB+oGkiC
Q6N3YjitVp6NzZZXABQeMpAiZ+/SfEG46WfjmZqU8M0Pvir9FEjIfY0dZY1/mSRFxUVlJWFreccq
VoKYDqSPQy8iH6wV9jS2NgUXKbXwrhZjvoUxtwPKhe/gGDiuLMtN41Q/YhO+r4dXWePQk9Pcf9r2
XxHVt16Nk7foo8tpoUcVz9/jRUBxJrnZj+oCRyQ8oBYFpQzef3NyhT8yZ0S1N0r9p9W+qh2+41P1
ba6UY7JYzwOWkqPTbGx1RhysBVWsPyRDdDXPybVbWr/0ur2nIb3rvWo/z9lvtXrQm3hLU+ZYd+U2
iks/yk7mfAOGQfGlOc79zilpB2FaGcip8G1T2ell/dwZ6W4Q065I0h+YOmy9LttDcnu2yvpW6Djh
4vPYdgILxt9Vj6ucYXYP1UJ7OpHRc1QKE28/99ekjN8dwzvqZX4ytHSvdGTugmN2xDq11uaLRmmP
mjpJrH3V1EdpOftmatJnwmBaZjnolvY8VsNVlms/LUscSwzY0qQ38YDz7vABvenLYivT6toVGGcQ
6d2icI9E/p0UtX2klcchj7ASGLe2bIJF8R5o0T11kbopu4hA85KYIPGgzKazt+bOb1Js0B0Mmqp5
RvwsvQvJ/4Pzgp8n2j/WmO+x+9sLXHIzzXruk6TzTVntMMa9xC3swjHb/yHtvHYjR7It+kUEyKB/
TaZXyruSXgiVVEUX9J5ffxdrgBlVKqFE930ZDDA9HUoyGOacvdcGzmnsmt4w6Gh0O9X2HaAPjbF1
y3HTyW4rNfU3phLVoyuwsYNuq3XxPTGp+7z8lYN+azrwmU1yo4/qnqe4B2L1k+9DW0SJceCojs4g
pU5r1HOcM0wkK4A6p7z5YQ3lZbDvygYsFdEdu1zt9pM0d3UvgZVDdANCQvXVQ59+m1hgP53+Jqsy
yBmJ/5El8Cv0P26p+hX2eLyIwOfBSdN+A6IAiDuSEzdkWwUBNggb86MYjLWTF0uzamJ6uMqq50QV
VNkASl9ZBb1Fy61YGhKUG9z2zC0P05hfpo27LbP63Yn0Z5s5NPrOLsNvbPv2IcnL+yaW2gaIxJvr
PgYo5osysPf5YHyQxAsDDjNKPTUHP3Nnerh2qxlVB11Bu3dBIWRVoDNQb68HgA1eUjXbyW7fG1R1
y7Bg07eHbgc85yJUf9Fi6DDzgyYAiRatB9/Yoyv0yhmyrcKv9AHSLgoNxkST5PmaIgqnRXlp6NOq
Mbj92PHercN9qZSkxrWQFC2t2ogxsDdFWLdLUK7Q63qAKMJ9lWWD9U3jkaZRW4EShFClTXsLAKOL
hF6I6kKa47NMy2rluMMPs3T1TV262ZbKcuYRu6K/wdwzvMzX9kEaziCAXRw0nqInJXRw+8HvqmXK
X9EX1ozFcj9m8IjRkakihFIsuybbE07600pnFFeQbXO4UwLjna8PV4rmem2tPJaFv0KRwLR0ioPj
TztyG94iM3zDDn6R+AbnuERdpRUQWJmLR1qJH3bZ7ozKXXP08fos3CMwuo4C+5eARK1kxDPE6jvZ
kw/IQVfmQCq2YW7BLyxVG1SQHTbrHmbeKjPh+kpSCEIHpqBIWQSSLLPXVl08js14KfOYu0+85Y77
2qjjwi/DO7oiv93c4RmSBGH4a6Ce93bWQ7eGKdVr/aEyYtz47aalj4t8Id6QLkU1pxpvJ4W1xY7t
dW77jy3BgCsgIjet60LZKZZ+0T0MOJc9q++eB92+sgr1g3mzqWtYW7F90ati3eqAVlPltU/dZRxp
G0UJV2Q9gMgWzp3pJ7/KCmxkLcGiDfE+yPRFX1prwyl/CH+80FKCZyKCMmWiPQoR3WZDfyX08dnC
kRU14UGxUFRE5PD6Wp5u6V7vRnfapG2wmUBC61P+U7ftR1eVqucYwdXkoyuB2R9ypzA+oM+9+Q24
SNbQDdnSy64VsF46kgQrMtjdQV62rCPM1FvgsQWg5vyKTuteyVVrwRe/4mJ/GNKihutQbAXCj0U3
jfBLg2t4VwgkWqh05A7hiMY+mul7v8r2la7vTfnhmt2NTYxWHUd3ABSup0GyvRRrGOA6afTdVdf3
ay1OrkrrqSWRx8tzF+hOSs+ks+6Id8joRnNF0wyS4WjepR65L4sE4h4MPPPekn0KCMe9D6cc7EoP
xtEo3UXm2jukRU/tzI4M8rmbb3yEYm4lSO0ReF65qDp1oYTTaqjqD7PTftY9BirLp1TqJtscdNZO
rzMaiOIuz3yY+upwrxrgI0XVXCgqdCfosU+N7190g3swYzPw6sTcAJr6jUFinWXBHcGRq1zN1o5L
xkfWtEv0yjeJ6y+ruEBJom2HQZIUNT0FU37bacZ1p8/0kvBJE+U6MFmc5lyKhVCqba7M8vSW/Ige
9JULdXA0QUubW0WpN5nhLxyYR9Bqo/t80la9kLdioJumii3NzI0KDoo1kh6m0u5Fpe3s9keZ6Suj
5WgSupfCnVYt8R4LZfTFQg2jtdOzuA1heqm09ybMNf6IOnkJEghnaFcgZzr2uLRjZFlNSuxHkwwz
1vNeIYtkFZf1q6qUj1ChVraUD5BDp6VWQfPlKeEuZsZ0o/qkpfUarc97LkBXgk95KlJ73Q3xtamk
V0VrXPn5iOymwFJYBNtUimhFbXdaqaO+YvMpvcxi37S6Q1XOsjcZfOBLe7GglkhLedBYoiGNAeyv
/HbR1+V1l9iXbRReAInzrBoDQMnpooD2y8lvQQrIOgvKtRJJ0jpJegnClZziQ2VVV7bU7ykt/ExC
8ezU/b3QAtzRdX2AW7qFKvOjUIy9iH8Dcl/kqboqW1hLSep7taU9qFEmV/h+3zlDc44J7ySS/bWl
TSs7NN/1IVeWvib2aeg+mRV9FLVch12yFSYs/BaHWF5QmQiV+MJKg4sK6nLm5/DgenizkAKBDpqX
vj9UnA3NS1lVhzI3HozKX2UxOYcR2/VWt9DX9I3prEURe6pT5aThOK+QyvYUZ9iMzt0IqMR/PTnT
TcE6ZVEk/Fpw8SsqDeXgR/sgzHx0ZgY6MHLC2tuQ2JUPVy8KyL1ds3fqtrrA9qovVVTf3sSZ+TLu
edtJEGvelKP/HgBnvWt1IXZa3UkO/S03DaO1D6pPA7IkGwDxVpNs7GwYV1FTuQfOA9kBQuiwKGUX
JstMF9JaYNBH1qRAE313p6J+TmpN2fcpq+1QJmW0VFM7u7T0FsBeW5mHGjT6jiBad1+lyAlWJeqD
zmv1JPEC4csL2tnDupS1+pz6g3qlZtJcwcW0oWv3yWul5fUlkXCGV5fDwBk2Nq9FMIze0NbBjoCi
bg85seC/JdY9bRMBAnlCJmC0SnRdjOgcPGZm9lyRLILwxy3B6ao+i0Mhnex6cFm95ejKzQSpxBtK
Y8bENI4GMBgHD2cMo3GuUoPgUx46jESEUMtYieAjtVMc11xSdGZ84w97swBLNgWA+Pckh+nAsvEo
LSqXEMk00G0PQtNPNUh1DquR/0ygYZ4vDGUk5CUXuP35p0dIYHl5a/HrNIhAMbj6RPoJCG3Qkzok
gpXqT9XSFLW6M4kHPJAh216FWdIus3gcgA/5xhVhfXKXTka9CbLA3NbdxBm5a2IiDhDmbWtAQDW5
NXH+W6cw+d4QSL8ukoC8kw4o/3oo4gZ0LPZtucS+n96MgU7uy6CzbLTE/Sb9FF74qa7fSDGJZaT4
mgcH14K2VsY34O0QetTqNHphr1W/7DLk722Viex5bhaA8PKLqc/tH0pUioNWhTBpp3Ec9rLr3cdI
89tl0MfRNrN4tLATjBcpFPNSaLDW895XXBJ927dWTOpB0p9/9k2bFBbd8sFzqblBuBERxwl7LvFL
G0tRgms3kuVVGUeNB8DcXEHIzF8B+kbrEDHlyp6KAaD6kJLqMXLDX3Gqau+GXkB4xsZ9kanAPhcB
SoRtC/jxSiOD8A2KD45yves2YnDDg2br9brK42Bj6hXIQQj3bw65FL+/L0GcqN6T2Y68SqWDS3d1
LlF8qt6TqpBMvUmXAH3VOhzwY5c3ThUuBYAw1xyXMvn5/YAnKjgUk1WG01XEGMeFMPoS9NxkkOym
ulB3teQSUbuWeqZOdOpnzRmIuMjQxljHfdw4JOwFSo+xm1yJkhDIhUueUZAt7OC66+eZeM5ccaLA
9wfmgCAacwrmtb8f5NjodiFDX6HtWYiVpeSZh08gP3Dg/mn1hemNXUGAl/Q7T23VyPv+qZ6oJFk0
kKnysaIjNT96jY7fEkTV1P7WyuKfcSvuc6jlC3OyzxTqTzxX6qQqOwavUOjHjSU5KXmcI6rdwYMr
N6U+cnjWoILI2bVWiEZfFrUy7YbG4sv//ieeaviQ6Dk7QGkRoHE56kU4I4xALh7RvnKaXnkcwNFv
dNFycnHS3Hmvgqp78Fvp74NcpldISriEpbEonEUo6/RC6eHQrLtUwpzE0E9R4fu/79QroCLpIrsB
mMMcP5oAmtb3USqdrW/E9paWTL5QOVXuXToUq++HOlH2mjE2OD+YaqA1jp7ElFkGGtmAfaqJSJ7/
0Uc/mu7DGp/Zt/7FryJXfNYMYGxhpfj7V5Hoip+bk8l2jPz0zi0TbTEoTr0PcyJ3/vmv4rsx54YE
L/m4tms53PULaOf7sOPrLFEKeODLqFSAY5QcBlYV3oAzY556aZ/HNP7+eVMvhFM3jtzrQYU+3o+a
rWuE2TV1F/9Mx+5EVZR3hqJp7nzQ4Tn6RDVo4EZXChQsxl1v7I0oo2Cyb7hzfP8YT49Di37uZ7Cg
H9WvAQ6RkQasYodLEHxrPw4OGP4wV39i5tXAfGTkOJ/5Nk8+RrK7iQ1lWPdYzBqpU5lMmp/uK9WC
j16iTrtvWrfnKiKMxv5/jnb00lLhc/8fzWmbxY8pHiQLcH9u9evvn+Opj8xm/6CNi+r6C1ImqKI4
NKaEoKC+eddGk6StKr6Qw+A5kfaSaNqvfzEe0Q+zjmXuRB191JzLkrFqyminEd/Zllc6T4+eCkmf
B8c+1446OUngd8zELar0x/tjW6laYHWTuWvVOnpQtJwRisAOpyVi/vCVSlaZnpmXJ+eIqdoY5NiR
EQ/+/anFeQODUW1CoHnBJXzSh3Qwfjfq8Pz9Y5xf/lGjjfXqv8Mcy0dIcrEyh/varuj966Dkimec
0/GdHmKOqIdHgiHp6AurIw3/RiS7nSLI+InVLPNsGZm773/I6eeFwmHuGDIBj+eDO/gpRxx3K4Zr
SSHAspdj1515KSfnAaJ6DrC8lS/Eg8EoO0i+hLdN+bBtw6dAJwkO8LHW3f6LX2PDisBfC+3tWJAI
2J20tUDVILD5+7osNz6pKhz9z3y0Jx8axmh7ZlJwTDiaZDjAC+5PCWLENltiaV+rjYPtqjnz2E4O
M0vc0LrrKFDmtePTqVmWRlW6BjVxsg4wPySGu5hsfTcZdnpmrTsx18gOQ55k4Efmpn70g/xYGxzs
ZGJrG3Xwo/KbmJt3NKy+fzsnjnUklRNdzBTgXHe89mAeASsRmsFOq3Zl+m4S2TvE91bHfbFk3dP/
+TfqUHNQcQ/O4JTjyRDrYZo3kZS7nN6nOwyvou3fvv9FJ57bX0OIv9+QHzpaahsdcfZ56b6ZKeVH
mpJkfH4/zImJQENVpavKJqECyPh7GFOxKvy9rb8dwWDLyFjDttuERBx8P8yJX8MwBgw3VN2OdXy2
NNzSH3zkoTtJv2r0/Sfovj++H+LESvB5iGPnY0bhhAzTiu2uaiziWXJj16a4xLNkMDzJ9eKfSSNn
IcgsH6fua/5xjRwtb04d9AiLCFJLRLRWRnGZ2rmH4vvfPDkIYPhnsGHQjf77BVGWA4lvx0gjMU6F
ZkRDOj4zxMk5gNL6j9mDc93RdmBDbXIGs0FgVkYBbcCoWFRNvQ+Uc+yFkwMhTYCkAdrsCyggQ6gk
o3my6QEBgZ4yNuawHsa5/RpoWSz+8SKHfgRdgosSAsfQsUDIUeHgO5CNtmUjt5bf/uYrvUPG8PL9
xJs/kb83bIZB7YTcgvn9RdLRcFYgcRdE/li212x429RXLjSY0/zzj7WS/vp+uK8PcVbFILCaYaoo
/o8mhDE05E5nxrgDqEaqRjYphFQq0qdRayPDcFffDzf/645+HSJTZCT85VzLjydHaFBwI9TE2nac
mheAGa7QbO6MOL+c5LBqm+hQqwSdKOLcyvR1yUCO82ng+X//tEURu4WLrCfIr4Ju7eFgDZZTnZ+b
I6dGmTl+OE5gEWrHIsywULpa4SqyqzBYzjGYRasQLqpwJPrHz5HLLgpk1H5UCY8LHIkp2nIKYUmq
ooBVOInKJXNOZv1LPGTNh4XI6TUFFPdaVpby0RIXfO5edbRHflGYHy31yFwjKoe6sRWBpi4pQ+40
O34aTHPVhRE9s+g6d8tzROaj2fpl0PmP+vQWyfcTfRGi19eihLR1nSy9gZDUfawX9Zmt7Gimfhnq
6MNQoMZrDXHGaIbpaJlWcm+ryl0fyz0eXuqggQ9wxfpZ5fY/Ow38Z+B5UQMLCSHxWGPaWwNlhxFS
O/ZrY2EnkdywA8Zn5I4nPLTcrFyTo67jshn80RJ9epQyUEYJvB0gPIXZhUV/r+nLfYEewx6qtc58
qfpm3+T5RoTtkh7ycOYBHy10f37nJwn9H/bApz8g7tR+SIl6oi3UQsr9lZIx1DnFopu7esaZxfvo
w/zPYKhKcGnpEIqO9cFJnthIWexuRybPTddzKXdFeKbIempyIp1nDaWRpPEC/56cJLi1rdrrOCqN
hjh7KuerEQvnNnXpbn3/+f+ZBJ/W0f/8Ht4aS+gfLe7RcaHiGKxJQ0j6olV5K3B6ZgtfAxBAqEcS
touIpBhJbJ703UNOFYIc+wb996LTSHTcJKNyQ2vEenJb4j6NwknfujYGllLaaV16ZeT3IJt8QS/E
t8YyWwUhaC7kTiI9cy49OQm4ac2dNw5z7tEHHXE8aPrMUHcNPiQvcrDBFqMbov5IyH0NiPChmRWe
WTxPToZPgx69qEKjshaofblTi/y9asQH9MZzVMuj8+N/XpCjsa8C+8VjefSCfPpadVnFwc4Oq48i
sy7IykEq3r3mqfLx/WQ4tRKTAvvfoY7O9nUStJVRijnqxgnhEohw48DJWyNdNtJFSvka3g45a40b
6Gee5Mkpz60FexjSe6y3f0/5IshrQD+Fu0Vkh4hXRYyEeMcbhTizXJ0baH7cnxYLQleblHpnRodT
rk2XxrpaPBhZ+/L9ozy5KnK3/O93dfQsxyxHgJoR5+c2yJoSvASF216G2Ps9X4JuSEabNB6uwJ4p
gnDJR0PwqXUO33zyjXJbx8iBhZBG1N+/lptv3dVN1u5MJIhu2t06Wn8LygYwBbGamPBeY+fs1frk
jMVWD3OLetEXGHHixqCc3SCCJmu0h8kHGRGGRMDoUdqs3dT5+f2jPvkbP32ER+cHNR9nVO807fzQ
yuhCG+xCQ9K01z7hKivfjp0DPItxnyNHXX8/9LnJdDQ0xMaozPtS/nEFV+lMr668sbLObHAnH+in
j+NobRsj24+A2Qb7qHeCe+IA0XfGnFPipNUf0FufO+Ke+1lHy5qrVXqO0Qn+q3DXFkAWd9C2WiU3
//zpASA1+beoMDCPJ+fYVfrQKB1If4t2cTt4vp/cV7575iWJ+VM73uI+jzM/3k+fvKK6AdfITu4J
dSHzJ6ZidjtUffurcoaBuj2M8YOTBpY82FVgkY6VitcaOA06KfK0UQ7pBDguat0m1rqRXWotS0jo
07pr6elWkBUWCnIy1wDb5cW2iXwYWIuTglUZm3M7zqnJjq6d9A3A8yYbwt+/JVGMWkbE7+xTe7Jf
htzQP8o2KBZkuvYLViNrXkD9tSP9c1wNjACnnqOuU0oHjPb1mkzl2S3rIg33ianRlRQGqg5RpN0G
RzlBMXZRdk9mPwvFA0VWkTcSgnSB0Hi4It+reYsLQ1n2jhOtSHkJsk1am/Fd4g+11ztxEnpZYSLN
oD+3KGI12AqrJuFuqsabsik1RO5q+2I4dnNLfHi5Rb1trRGIOzdqkZGS21Nc3du9n1zEOmkQEOtN
Dx1sukXirT4Wscyvc1OBBFU6k1ouBJnUkADb3l+gftGe89zX7oMR9ZyiVLOqk4yt0q1+FpEdrCor
ti+NojHX2Arc9QDG/hFEDzLmMXO3TmZHb7lRj2R2l9POaIdp5Qgimgg56pUbQ6dc0cgiJenVbMRS
lbX7ZFt189QmNOqJ2PNtODyRnx16pbh34hR1V+U7XsqdZJfHkQ1enfjZvMGm7fU224SgSgGDKiUO
NnUc5d5yJzVe2uiBuAf3xVYf7eLFLuilLkgx4youdLI6I9vdFfFkbZomsRZBNyKqDJC3veACnCWB
Yd55du4So140VvjIVR/1uKo3K73sbsisEas6AoA1OJH6pFSDuzREmz5oVRPsDQswWRrU3aYa57N3
U5v3kY4NaVDKaeM6HJK1KNOejZqkJWI02mdHjJVntJ1NIqzfbzWlGJC6NLpnANH2tKJVPxQ757UX
Y/Iz6I3+XnYEeLWE+l3z6RNIF7oEpRbThPDHMZgPzNsVgBL/TgaRIGECuFER+KZXqGnvpRj+vEH1
x6Ufuiycte3O2ZyqgejG9h9MqSNdc4z4ALzk0QwaAjVjYuNzI0i4dCOFmUvedoy7QUZ7UjnTQ5f0
0SoRjvKoqpVxMagWcYEiwe6E3LYlNJGD6oYC5uSFeQm+VPEPCgLpO8RC7kpXsucpTB/CsQp/DmVb
v8R8HLuC3tFdQxY6OV0p16UqRDPYADfxyCcqNyG5ZqgU68qLcwXZQzp9BIFEmc/tHBdNrxcbJPnT
Eiyr9QN4S5SjxgDHRZPeQQ1lESPHKrizzV5dVTPFDpkVbUz60AR4MYXt9kXp4YrxSQ8XDubPa+lm
D2NZ9JdWKo1nPc2z94b4JLHROWpfN1aJELmOWyqMDv83wJiPWWOhvdUCY4GqP/U6tc22ztiSHSnG
uvU9x57q1rNarX6QZYHfIeu3yJOTQ51kYivCKbwlvdzfBKaq3fiiMZ+aUc83uZn7y8LAEg2r6c7q
ycNU4570uXEQT1xMpz00qhRL6txhcZV2NykpuYbK0JE7iFNDOFn+5LdMWt0dmyeS2No5JLlTl07k
Vj/MviBR3EzS3iZfqzaTJZ+3mixio8/BebayuikjDUcHCw7/Gdtq/4K+h6c3OLJ8zPg7r+Ih523F
DdJ2P4yRbBkOwkWJX8djFugL2TSIGS1iHiNdmjdaYY5rPo+A39a66ySNHTLFFTLdvc4e8UfVcTps
wxbBczggqljo5Ee98NirTaaV5oiZIA4va3so7smtwWFTOOWF04n20ifv8hBhh/A5jdi1QHedp9e+
CIeLJIyFN7NtFpTXxQ3vmfo6N45bRLjRz9RPlWs7Qg+A5Nl4m2RPkKKm2IvGrhQCqclORPTWXOm5
NMhWsSAAZSQoLkZhqMuaGOhDjNzwUrSKchV1Qb3z/VQ8W04nLyQp2V7ca9qHEvZAkZNA2eSG2W9I
mVCfCOGFaUf+q0BpHL+LhCk+lZD4mtiIWk9VLOJ3Y9YKU6rVxjGGDNYpxJdYaRF59+NYL5uBwMKA
f38iEvWhUuLmzVLLcdliIlhnHUuZ2yLvjQOyhi/DzM1Qt5MViB5dCb0EfaK/6XjMS0NVKi8nouBg
KRGFE7V06lWMwHQ/UuLwzMQhzo64uwdDzalEO6G/AcoWv7R+rywbp2G1HCzUM5pMAg/pR3fQECY9
Z53tY4cZs1uwaXJnxjGhyKVEpewXyQXytmbHXUJ7QKThLsEWpqPXkK5JAK2bt9mi8tOcGYXM+0Gf
yBzRS9/cdEml35mGRFnmTt19J40yX3WuXj2XdVQ9NVmsvw/YgZZO3lWLWJUJelDWhxf+NhMItl8Q
Lhw47QuptH7DwcbSrieK4MaiFBKzjmsF2hUyFWh3uUn4YyLJHZjaOt2YKeJaL62S7iPqDbGK3THA
TusQHCijKFnYwNQezAQkY6AQslYTu+SNFtaRMhutAxfAflMT5rch99a5pL7v7FD2VHjJIDkGjgQo
57J9b0Nwhm9aNieSS76dvvCbDZ9T7U26mq4ELUGvKVzO24iOiIaklJYWpDgnvWVPi9Il1bbRlHip
SEV+KI0bHRQteANtlq6ImNOuasOXe7bHcW2pTuspZpuydGFmWfhi6hZW2ZWPpT4kaLHbbm8XgbhF
zyKu3LSM2Iiq4N4MEv450gpvtchMPMIS+mXQJMbt2Ok/hJJ1BzPtlHRBVF8QeapR516S6TqfeQJQ
SiQpEfc2on1fU4O1A/1t7YfowZ2prj1W3dozfHzQqdMQy2jV5Z3eGtOVWbesTGWXjXvdiAj/DDhq
XFSt9TorDjfKFHSXupWba7ce9Sfaa+Dz6mgQl1VuxVusquKub5N2b/UozIcKMRUAyu6+MEt/3xdk
juvtWN1C5DQ2rV2M66qVkmOEkb2HaWEfzKKfdqkWOjvBkvWYMwnW1Keq645OyV7qNb8M/AlrrzF5
U9R2qwyNmL1uOEpvzGoqPLM3Mk9mobNO7RDfXV6M9q5y4ZCRW5cs+5SlWcnd30g2BDrZOtySnBke
zK5IcTC0lbsvx06sU0JvD2HYs9xaOdUlNRKcx5C4Fg260o6KLkEDfJr3Ta7IF8VM36ymy1YyKpR7
mIq0R/XxBUItTkS11PptiSt7MZjVIknaO9sIiD1W8aTEroxNduKipgZGGIAHjNRgSXEHS8dx2POf
ImsmEgtdiECLqHTJszJVdew90xwKD0J9virqSdkEitkdOmEHW8yByipWAvemMq2fwRAEzFqEWNCb
M4wPEM0iz9doraXgT7yWzjLn1aghXq0mjVRtmr3Wi2DdAqpUPDOr3VURusoG35myHvAhbwWHcC/I
iG0tS3M2MHL89Mx2JAKuDEP5HA7GuyXDzOPLJdZzSt2FM45EM09VdGeZSrZpyyzbuhOocWVQO48r
gb9iQ2uWUWHYbHBEsEbxgGq7MOWS9SWnHDrEb7CTskWo28FlHZXaMi9LHQ16JRb6YD62YxkCOatA
KlRdsq+5uC8h5uDYyvv6B+m6/RosaYtA19aXaWd9RASULuMx6vZ+I27TVsQ7rWmJWEZ3Xiwro0CO
jEUKnE/W5us0TT+UwiV3fpLJ2jRo6Fda1u8qOytRc1dAMr06OgtuPHVXpiFO5WruuH5Bdvn5IIi3
ccwdWz96czEiTS5LWfLd9rpzphBwejA8dxZCDIgnR/WGSRFBAm012WfCrrnukeZtR92EocgdH76/
nJ+qOdAY+u9QRzUHenmpTVZhyiTEMBZcBPGNEb1258DwJ3/RzIQULNiIIef//dPdvE61AF0JiZ9+
0Sy6SjskZnIoy+6fU/AAMfxvmKMSQCAM04kazdiy2FybTnYxuS76tugsffLkY0OzYDmomCioH5VO
2GZtoqOFu4vCESBAYUz9VdqotyJ0QjCbjf5vZoQGJQYLOuav4xmRWdbY1wUI4oK7biXGO6xIl1wF
1v9iNnCCJ7US2iXG8L9fUzhOEElVHTy5Wt4OknXNj6RH5vBVNeXP3491ckr8b6xjwUSqSCpadAx2
YZ9cR8lw5+SkmoPUv/1+nJPlDOqzcKnpwUPq+Ps3uXIcsFWU9S6qbuTE3dqPbjogdQsuWMU/DE39
U8VnBqKvNijffNHNB0UGsor9HFW32IZK+pjOoSu4g58yK1x9/8NOPUCIL4TbsT8gKT/qGCRmHTqg
6wH8KcPO4F+fT+ayysx/MSegxtLyB+jkfFEw64LOhAosZte4OXvFsMmc/EJHroMT7swsP9VnmRuY
8weMTue46UbhZChrcrW3ISYYne6OXdfrqKdx/S9KkrMoFWShy3jHc09yaIsKEg93Db7Tpncv3Elg
lRI/vn9Dxy6xP9MBHQSFNBhD8H+Ovqd+VIRIuljbCUGRCGd1ZjTRIocNPYAmL2vTo8kYPw9p2wxe
ZenFK6cHscZwC02Bxy6ugk5VOcAnGidlC5lPQkpUbD3WcQj5OWhp+XKFzNKbWMman+EoHcMzFTne
iyDIOZdHkelxvefc3hmh7Xpar5Ou5VuWcjmIur40CPF+C/0W27ZhD+objgv/95QqyVOhtNN9TUxK
semdzA+2qq8C94rcrtpPJBjoWwtQcricEi7RC7uPjMIzqsBIlkmqdnIRl5bwVz4myyfu3nGKxysU
ZI7UOiFLZNsbz35NCQ93J6Ub4heCfhuNcdsuOks0GqeVQLuOQuEGXtfpBNaTD+y8kkCc9svMsKM7
NwzLYVXCGKlwUGbKL7WMk8lLQ6P7ERj44pb5mHWlZzRadzWMpGcugIglNQU0kfysIhUnkpTthZFW
8Cgy6UbVdspi52Xo+WMoAwOZBDKQxu7ab2rrw/Y5ZiwAavrWme94XoCO69Z0mHXOFpoG7+9oC46S
Uq91qgE7Q700c7lsw3vsffkExqL79f2EPLVkEOgIBtKmhPlFEwvxqs3rPhh2xLPIfuHWvcKNSCvX
UxU099+PJdRTv+t/k/84WyMhBb4SeSt3SqDaGUiDUlqe7DoVgiA46nDRFE2prDF6Ou/EY4A2wLhc
BXttcuh6GmEvvTZRo/pg5k6lX6qtqW703EwfuH02z1Uy+EgrNRAh68kcmvpQJhFm++9/xKl93p0D
8mZmJn21ozp8WdRCwstB1dk+KolXKWLfxMMSb/CZxuippQ8BB2oD6mcaTpq/d6liokzQOHnCATvq
b6UbBs/6OP3jjo/N3u6yB7Jv6EStHP0cBUPekEkKZ3S0rhvd3HdZibIqOSNsmJe1v2Y0wyAzYICZ
X+MeS0WEIkmsGapyVw6dCoXMDRaGJjfpWKqUOtJgWbiNCSpBdZgDxTnNz5d3No/OBIcWNYPXjhfd
0MgNpYBNsM/GMLgeIkEmnFokl04lmhWZuuOZXevL9zv7RlEWgzpny/8iFekpgbh6WNAvsVoqlLXx
kPmR42VB+K53dGoq10/P7MlfZgtDznQgjIfoJr9My1xraYewg+40ObXMzara5L4ltt9P/j9o5aP3
OIPUOAciquMwczRdEqVVS5Kwxm3o3NnS3gDt85KEnSqKMQJykE/0RWq8jlJffj/yiQlELADbM1sm
9spjMURdDYOOQ5arsdLdR1kHlqItF77Ze9Q3cf9W1T7ACUSs9Jl3eWLu0D5HKk7Bi5bl8ZlKwY9u
jFKFkNBjSkjXI60bU2xK9+X7H/hlIZ5foKlxaEMHQTvr6FCqVwNYD4pZuzY3thP4FLTlyzA/B8g6
OU8+DXO0tZhhlkV8IcG+SfGNrii5Iz1QtD48o7Y49djAD4rZvYeH8vjeUIo47FuL1FJRH/zkQ9CO
+D/SzmtHchta108kQJGSbitK1WFy8NwIMx6Pcs56+vOpjbN3l0ooob19YRgeGyxS5OLiWn+ghqUN
WxjCtWVDSBFtLE42r67FhkTSpqdMElkOUNEhxC9CLv7oXW5Yu7hFumZjM9wcbAs2EXSbGVehclku
RjMGUfhTVYeXgWoi4SqIsDkKsE+ZShmlH0M+BmhHbyzlzRRfBkXGHYEvmJpL1HBA+aMB1hS4RUmy
hyHxX2iSH/VBP75xBzIOT2W8h9SXksZiB6p0JpqpK0ynUP7OrQyHZQy21A2668sSXUUQaibEKayb
gEITqxYJMN9rlLtxaFwJM7E2fgj9FrQYtVc0j1pbfvBU5TnjjrCK6GG0wkdVno4wjzfCiXITT65/
xlJDXrTZEMpNi5ZFAFcaPSI47nu/xb4xYIWeq1rTp52dG5R8bbVTv9ixrr8foqEv9jY9vcIpStnK
EQDKvSeJwqZxMMnWG0cx6hSGWQh39lybM9xHseqNNbzdhawcDDPQAAC8oT5eZwaNNxXapIrejYLB
SeN/NKVC8KPnpfyxtd5IDdQhGF0NttjydRu1TRBmk9sa7ZGn7KEaILWUW1RV5SZgMI7B7sbAg1yJ
HvP1pDLfi0ulMQe3BxGmu/4kRcEBrSG7deU8AdA5gVJWjl1cDNZlQLfGoiuFKJbYFYla+d+QkfFk
DD/zOnzCUAEXqTxqc5jKHpXDg9LbnXW+f15uf/HVTn4Bgr2qYA39qCKJAAZI6+N9qp5r9KSkKmBP
fLw/0ByTl0dmDqQoRctzorY4mBN2Z6JXzMCl+HzEVWI/a54YsXzua2HTIk7elQmt4/uD3t9kZDLX
3yOsElgYkpe5BZJLcTYc7bhvkSBKjuh8PErAEu+Pd3MxXe0zRByvx/NGiWZFA+FVogeEPFsbKyH1
1JIO6P2BbsPp6w2NacX1QLTeLS1D+dT1o09lKPaChrGWhRvB9Da+vB6FK+h6lCGtdBXPJs8xY6Sa
+r+0+r0kXXT/ixEPO6P4qZEB35/X2gK+OkD2YkR5imnK9p2FeWqWP40SmKU8jL3T/VHW5jWn0iTy
L6SBxbaQwloKck+NacnqRblPReBlqHO0aJVEZjh0To+LnXQC5CB+tcBF888dpYt6Qw9z7RvCeeT5
BUfChkpzvbo+NWPEH8rYrZVpN8Ufpt7EfH2LKbg1ino9im16ceN7VngBSeLrh2FE8u/Uy76Zs7Kj
+C8b8/WkFpE2JaQBMFBqxNOUx6CfHopanNVYbDzFVmcFigsI2Vz7XKYT6CDqBJPMduswPihIiddR
8W70mo0i6+owrzbK4jxnOYggiBYyJZQhP4X+2H0QZE50FSQ07+5vytWtj/WQiioT8Hl1/i2vInEo
5FCREyu64AxQw6+jXYlmVf31/zbKfB+8GgVGF/bctuE5oARitxBNWezyIAAicX+c1ZUD8m3wbSBA
3tyEgx744BYt14q1L5YUmz/xkjUdWkBbHlarI5FJyHNbiWfHYt0wxMsr5KMsp0lVdPIClCDpz/pH
lCOL/f1JrX4i+GEmoYNNvKwzlOpg6yOa+a7eJ58n6nSFyM/3h1idzash5p/w6vtQnbSNWabBKZM/
s+GgjyIQipuHt48yK3zxEEVtmxTsepRSN7LIw+rUEU2mS496bWaAvqjD+od4tP7DiwN61qvhFjFI
7U11Kn1kBaa8HQ9BXSrvxi7O9rmq9KdqEoXjJ+jY3p/jbWZzPegiEk3QKRDC0iJydEpuTSE5zahj
thoh94Pq00akWNsaQuF9ZlLlQkB9cSFXslpLpsmFHInp4FnxxUel8/6EVoeYWYrA0ikBLV+JJuLc
VNKM2LUmAD1p8A5zvY0NvrpmvMlh46MYdMPbi0a5bUEhSk6pfh617/wTrsiAg5Nf96eiriVmUDsV
WrSQSm7qgnlnVNgUmJLTwWtpH3yQLF/bnALYPpnkStpXpSx/AAOFPnSARml4oK5RTQ8dJwM71Mjz
AydSfCU4dkZZfzY8G0e3QBFlfK4BmD+BrKydRIuLx1iPkeOE5DTsYiNL7QtuhFL1gNBz9lRpmjW8
zzureg7asm5AE6bVVg61uqTQ2Hj5GpiyiUWuoVKc9rJp0lzY9Ok7fmKGgGulvUPSJn8f6I32z/2l
Xd0lqBhhK4Js/Y0KhZJCcLJGfJeCmGdeHiNeaPk//sMYbEOKuox0U+bp7bidQh8xDW+yHngjf0b8
ZSNCraVo/Pz/WbZFVLeyOsvSJJncTPnjl7bTD943QcVMAZMqRfQeZbEHvPDWRjv5++tRF7ejb1Zx
iGGo5Mo1UFhTa208M2PTQDBSlt37i7i1MRa5he2nSk8vx3Sa+nMJ1kYDid8G50ELNwa6JfPMs4Li
yDGjK6gsYxM6oU1AN0S4Y2KDXzcmWxwbvzXh7aQ46lwGI48fFctLHtMkiM8ozPjmLoT58GAXMc2n
t8+bWhd6ZLqq3VZfW5QRM0nvTAQyISdY0y6WlH3bOOkmMX7tKFDogoRokVTBObi+5dSuj6SmlZDM
xoG7A0QzGfQDLQqUx/tTWmqQvdQXXo+0uOAaK+wyW+uTixFG/VdwwOJrhreXD/RIzZ4L9KS8T0hU
It0jZ3lvH1OM8nJHRorxxxBrfsrHR+/CnbyqecxjmVbM/R+42Guz9BvxgGY3bBVePctCptFhotrY
iKPr0qd8fJ/AUuijjx78sfvjLAtjLwMZc+kX9AjghOWDuzXyNJoCLca1rIqRpzWb5As/ycR03K/y
P21SBk9mqcsFEuFN/ldsJCRpoAu8ZyMr626Wdc2jnWUm7Ua5aY4Xr8oP//4w1CXo96O0BfVksRfY
6TCrYBNLg/KtyMU+tcVpqOuNO3p51l7GERwxQr2MXNOySwNJY0Cl1B6dNg6VXWKViuNFaXuSrLZB
Th58qRKF/hfMGIc9hTjljBqmhnt4pG0pDy52/7+/BPVGbb7HAR0s8h/szgq7KJTokoQT0qBtVOqf
mkB0w9vO87/jULgGdDBbtyyfYrIXJDzA6skt2lLdS6a2s30ENJuk+qH1W+Wqtc84G9ZC77EwxbsJ
ZbEXBWFVDm7H55OG+lPWeQe58Deel4vb52VOpoxe0Nz7AkW2uLSVpjFjJQ7gAPaG9yDrKqrro9Y8
45ttfkQZznwecVb74aeDhFp/tVW2WtTK/h1ew70CuUBK7csKvRcXU1YCY3f9TOrPqa/UR60wcoeL
UAHyHnmHAOvbfesPytf7B3gtUGDf8D8jz5vq9fPDEmOnN1Lkjk21L4f4s9RBgleAEQ9vBKu8TJJv
CPTmRZVpuW/0BjpMOZiZq0/SDr74bxF657zMnfszWg1JNiUCCiy0VugqXk+pFNQKUEZpXFmBp3uc
ar9VaNdqzV+yKSDUDX43KHtbeIF+jETXi2PhWV1wLHphf1LCgehs5EbVucE0bamSLdLgeQ0Qa6Qa
iuAa67DsKFuelTYYgQi3G7rpU9cV3cUHIv3V6yzvjJRVsBcd2I77K7ISGOjA4GWJ2gkLswxRnqgz
lDDj0U309GOliwM60+f7Q6wc09dDLDESVlx7VO14KGOom0QnEwns+CASTw/P2RTmP++PtjIhPMjQ
HUWxjgC0nFCS6bVGERn73kRGby32C/DLkj/Sh78/0Mq0DN4gIKtonhEaFpfI2PUxauU2BrdgsVnb
/RQ8YXt/f5C1PfF6kEUuEcNbj5qyHd1onJwWm1YvHT62qniYNA02EvLa98dbCTaYH4PkRnsX3Niy
flLUac6/xzKuRijjx0ROvjd7Y7hYY/iZHmR9iksf0teQWRt56dpn4+iBNNWETQ9osZpggoyg1cfW
tQYl+NjVKeYAmpl9vD+9tW8Gvpl5kXGi8bG8BidNUSAkQjn1A/2gSFV5HrBqeJrk0dq4NdaGQsiT
TjuVAJqCi6FEY+pxCX3MLVD0N7XvufFoCntjD66t2twmRk9Bhsa1BBOSyFEfCtkeVT8TcBQnkLuN
Hbg6D3IGBiB1xgxuETG7qYfOESaXTtf7c5uJ9mMSjV8MYUobJfCV6+YqTixG6qSw55kXYX9W9X8I
GccuqfFz8R7NptyY1Mq6XQ21OFZKHZBgxs3oaq0ptfugzIz4VBS2Km0MtDonvoKCfiLKecttnfRm
KiLbDlyeXbsEDRKt+K6JwQV8eH9nrwQKxJ3plsw6kCbd7uvP1Iip1CyQ2S5gNP+smxlOPqATaTJG
lf3LstvuEA3ylqHbSrgAD0MBlO73LDw3/6pXGYIS2rGkalbqAjI4mt2Ai6fhHcxmPNgF1LY+IYsf
rM3q+NqqqpT7aZUA2rmxzLX6GGJJUUmwQ6jqoM8yHCD0/uBm9sk531ognS9m8Xq4eRVezbIew8aI
fKzttSly0gJyTjTA2t6Sr1o+HP8dh1oNewXk2s17CSsVLykBmzlpZJZiZ2Hc1Rz6WmuffDXMQAmr
vvRtaCG08G7QPSKkSOCawbHBEKcKhX9OcS2Ndi21mmbf25WxpeazkgqTbCtI0tg8HNUlznyyLamN
Vc92NC39mQelwwcuD6Mh3oeAiDSv/6j67buhqd4eTK/GXXyBSZJ0uS/QnsTy5cy1fjITCHR6tnFa
16cHiJ5wTXq4LOnn9VglvorFAcCzKdg3KEGFu6yvFOmM/EESHnyvqc6tmGutENFTeUcb29vq/axE
3PmhgWy3ivIuxZrr7ZapidVlvhJetLiyvk4CJWYZvMx7CSepjftjY6ilEO6kpFOswZWFzoEJnzxq
JkoCZv8IG2Lrgl8LFXOC///Xdg7Jrw5RiLCcGAOsJqdQQGhXsf/+ZCYBJuZ91VQHIdn94EZgZIMd
QrDal7eHR5CnJLqEKrAY80K8Gj2AjFqUkFMvQh79i+GPxaHAiRKF2ULdx3b+Bc6zvpFLrV0y5FJ4
C3BWUKNbZAB2nIxwwlAw7aZp/DI7P+wRKpg2igxrsVCn0WDz4EZ+YIk+wpXUQtM/Rk1eeuz8rzL4
uirwcNLakiZb2SszJo3KkcYj9EauQ4kmSSvaJnFJR/a5FO2jRuCrtFWpWNsnvLRnHgZ4zJtGuCUp
VgMJfwSOlHzCTvxDgYp2GozfzXB6zlX8tbrkcH9zrA1JvULlJuP5eaOZicKJFila0MKeCad3cl95
PzIPc7vENIMHy46xeRNZAN8eY8H7I69tEUsFkAQzfVacXGzLuo4ML5Fi2a3aCuN38KcXOJDWxiir
88MzGC0xbunbjZgmbRkVBaqEmXHRg681NE5JPo3eKTa+l2hn3J/U2kaZeTQoRs26x8uyDL2ZGIjb
TIvs5fq54JUCAyRuIeemxuf7Q62sH6GSupZO2xIc4yJUximNctmmm2f5uk6nTUDZRc/TvT/KyoRe
B+SlKF+bEvo1ehyuWVPExd4mTaDtp9PG7bM1zCIpVTHrTKwCX+c89rN3fS4FH3ovgQWsQ6K9P6O1
dTN45CG+g94hZ/o6HHbhlKAEg87hJLAkmgIHSezD/SHWSi0Y/c7POfpwtzh8uypK3Uoiz0XVYKid
IVe9335rQMFO9REd0MlCeedxQPw5cCBcYwuHljq12AhXUSin/N/fFL80IHUDfdta65V0ma4p0GSw
1xaP+MXBS9pBz8ouiC4tGsTlWUtE9EGKeKZNCjZne6WMECq08UHuN5ZlXtlF6ZkKz8wbgARz+yzk
ukcM1TBTCqTDU+gFR82OH9NKOHrRf4491RFYC6amdrr/NVZuidnihi4d9y+1zMXbaoqBNkFVNt24
LNJz2sTThxotj72l9vqhbqotJc21vUxlFiKsoNnAIl9vsLFrab1qrQ/GEspL9r1EVcV7qxw1eTku
IMjsza95nIIWr4+q01TEFoTpxAlscHnaYUNYUqHjNbcR0pYsgTk1Zyiucuo8syP6cj4+6hBeX2I6
Pqr5z1buYPKkdm3sBuS4EP3yTEfGd/wdpprxqcwarP1aZBw3fsbasQXYokBQnKkny1Wl0zrS1FEU
N7XlYzw1D5mu/HV/o6wOQX1EFjRHsI9ZTHTo+s7MuqJwO986+4V8GSVl452/cvaAKlPM5uZDznX5
VI39JIz0ic9mQ+JHkYZ67y8oOzu7+1lUf+5PZ2UfQgXTkGXDcYRu7uKcl0Or+UGLwnHKhSfS/Ize
1zMP6I3jtbJq4MxlFTArdbMbuNY0KmUaNHJGctL/avv0i29voZZXTvDVEPOfv8pg8VtUeEnXWMOQ
M3z1q0aTzgR3NE7iim4n2hRQcY/3V299WhqO7QDoxc31WkopprElHCfK5GKnzG3wUO437qK1T0QX
jiNmzs/5m2YclspSrrbwtYzynOA6Lhvlk6yW3+7PZYkymY/w3OwUNm+QOWFYhMDehJnVdDalzV5E
aCngXdb4/h5FvPLBDusDlEnlqwegJ3kAAr2Lgj/5VFyyuNYbp8VLBBEuWTK/xUOpyQc01mL1WR9w
/36QzSHkVQolWt2pY4oUp2eqEuj5EuZhM9WlfkpqpE2+oX2DCEUqkG4Tfaa2zv0ZriwkwH5yZ2sW
Ykcl/XqH2Ihsx6Y12PTSv2IEcMhU7FmlZuP0ro4Cfp4AhEryDXtoHOJWmKnvOT5U3uOgY8Q7qlVw
sZKuON6f0E2goNRAgsK1NTeQb1TfW60wm05pS9cY4n1LoBD4A8ZKdRyyfG+EW0Si23btPB5tg5kM
w9yWEAF54D62ojC9xL1V7LESF2e8VbqjB2z1ODRd/6fVsEBv5ISycZWNxyQp02dOzrjhe3CTJPBD
iCWCgjDO9ZD8rr8k6PgcyZvMckRZDPMWlA9ATIeDYSNlgnk5xsqBNydugPOkvtlyGbr5xPPw/MWF
ByzrhuyHF22aWlMLIhQHeGy9Bl87hMAp73/dm4A2j0Lt2qYRD05umbszH6nB5r1yNfNcmR8zqTiZ
2D03wZb+/No2AvZBrjdXyTkf16uZNL1nSLDR3ZHaWBL8QLtrJ9BGsusfKBdszGpt7bhu5ptNFXM3
43owPWyisrAz2SXjehzHAOPe+ijLW7iZtWG4/3mtzs2MG85R2mF97AWd73Zjdmxs7VhgF1iaH+5/
orWV4+zRdub0MdZiH/aQI/Msi8JLYmvxOdKabDc0KVbOZlC0By02piNs/PB8f9S1jcHrcYaMULIh
B7leQgTB9FbO4Wn0efFPqA5/RyE8DZxaf/qFJDZun5u3MbuQVgDGCjwM6UAvpii1BQ4Igya7aYes
75BoWHdpao4p8sQTZRwGBGNVHaG7eKstqqjM4+opMA8NAQYsoM1JX8brwYwznCkLSva+bnmnvJP9
D5OHmuUORrGBMBfVMDy19dr6IZJMKAgetcrfOrW56DjY1mDu+4AIubEgN3f+/Ktecl0Yv/BzFtdk
Ift11UZZdPFsBS5JNtmtvPP8fnq6/5XXdjBoTwaj2zir5l5/5XYKGqNHNesiDy3q6pNsPINb+pMV
ff9WtA+ToI4Es4yAY9Fkvx6pU+0qLtDicn2w+oNy8UfvPCHYdH8+a+tGYRECG+Bm4JaLjSRsP5lp
KtB5VfWAdavT48hwf4i1JaPuTq6BPRahZRFbzCTXASqlo9tmE0JcwSX0inNeb0GLV4ZBngSEIOVa
hFeWiZIWJPyAicBs9NFTXz0XRufU8M7uT2bllDMKr29mJLSb8C8Rr8t0CGI3ji5xcxp9GH/xH9b3
eH+c1dlwyUCU5/kmlm8mgXCkDJNcc9M6ecYX/ojywlPqeRuffyVUggTgtuTwALJaHmbTTltZAV9I
qtjbj2Ks09iJVL3A0jtWhtDBfyBFDy+gnL8xwZUIBqgLjB09C8q/y40nKUBSK1NG50WxD6YU/DFN
5TSZ6SclV9/VJuITybSxEee9vIhcKpm6zfuaME2D+/pESQl1VCNocMTMhfpOWG22R7g0IisJspMU
DMo57mP9YPp5fFJT822AY576SNyCqxcwlu1bwLEv+r7Qi0S4CAPZ56DmtQ90ZusiX1tWXgmYyVDH
nEH213McZy2/FuiXUyQ/qJY5YRE+IvC8E+1XO41PUrzlDbs6ILJXvN9p+9xknx4iPkj51qCt9r5x
ShBFE9b7bMqPOTaIb35NsoZI982i/hRObhyW8aLKVXTtWrcW7bEaUCvlCrR9ei9br5K1g0Euja0W
1XVy+EXQKtQpFUDtIzdET/MwGRntF3XECAeL8qMcIdUYYQH+582HHuApjyHKNXPvdg4Krx7LGLpT
hBNmjo8LAjeJumN7782t4sJKyGcUm6Y7mlGcgsXUfMiIwsReAhFJMoS4d4Na3+ju3BaeMIxm4fg7
rX3aLotrReZLJb0fBRe1zycHx83+nJSZd/IDTf7pVbXsGI3hHzIpCl1VRqMQRNXGaV/7gjxELG4d
Uk10Aq4X087tPMFvAIkA8Fa/K5AMf5oxIbLpge39NHUT3JxRZab6H24ISlAQIulZKDcn0Bp1UdiR
Gl1ou/+AeuA/DZNePhd9kjq94sUbD9uVr0lfiznOkYVscDFNP2uSGp/L1u3C8QDE/xC3/UYb21wb
AwgnmInZK5ny+/VSJlWd1EODp7mK+8lwDvuuBC5hmL8zPw5+5HmSfM2F4j9h6Ri9C8YBb73AHIO9
pA/yQQk67UjztLq0utU7QRKEn0SCAjYmZf6Bx1z/rEWy+RtOJ24joaJ/AV2PULAXjL/HOKkPU2QX
5zCgqLNrJwRvbb/gvwuLM4LEQb5Tso6GXmHmz1qdj88ejykQh8O3XrX67KBn8rg3tCw7jQaSnF1f
KF8x9LXfq5qk7sLIzv5W5Mh2mimmZ05yf1DRXHQm2H4A2uGTk5v1uwLN/GSX6L3stHkbf0lHo9+l
WHN/giivfw4KS3xsM60/TGovHammSM9VF1WnsI2Lz5qPrinintOD6dW/w0hC2GmK+0vRtYW5Rx0/
c+niBUdr0PSLWUf5QZK1ZOej836+H19WvuPsQE0dHWwXr9fF5WBHRqkUSH69mGtLXnrI6npjr6zk
R1DHgI1zr7+8v663isVdYKbWULjDFLs+ekJNJQ51/UERG8WGlQSJgWDuQGMEerpMxEeU0DLo9+El
z9rgpExIWU9l5H+NjDQ43F+2l3VZJA4zVo1TpuK9cAOlNkdvhB6qei4YPXnfFtquqVEm0yssZYtK
DPP+EMe+6I0DOHmkDkDQYaXRy3iM2mji5Og2Z0joIXPWQ2Uy/OFkyEO1kVGpK1exNpuAcUJnRPKy
OzQNVdDplWk55Gx+exCpCB9tr6C+F46Ak8+JUYQ/65ga7EPCWTR2RuTlsiMDFC/2qTF86iodSrWB
2uPnBDbjhzGsq93Y5coHeJb5HhysAXPNy8doV3FmxcEwKkN6KPFBqPZWF1vWISqoW19wFbGQYgDj
82VsJf0jVnr6cLr/VVY2s6DMpBv0pICdLEGEWgeG0AfL6o5yfo7MWfE83IitK5vZ5DWv6BQN4Z4s
kwC1SAhKkEkddSg+wm86jaZ6tCT/IR2MjaO5sp3ntgUveog4RPHFpaxGVdchLms6HWqyZ61MvKcE
4NRJTqqt7bw2KwWUDkRjvHdviDSiTVUt80PLQT981n4+pP7Hvn9fW1v86bWBkEgn14ZXNKf517Gg
S83aKCiWOFo9Z0v7qsHXEAXiZAsfuzIQEkdcukiosROWG79mj41FFUduVTmm+Wfq/pm0bNfE8cbV
vvKRyBXIaGkzYbS3LHCWBcYlQdq0bqtUDziUOHErfxvzLcjKyjlmvUj/Zsky4vUiTIu0L+sBRyW3
CpA1zOZr6kGavuhC3WXyZdA3dvnKQUKxjKIpA+Iqs4ykZaUMXGC96bBXHszYPufaliPuyhDQ5DhG
NDHmDHeRDgZYELSyP2UA4Ubpl9wnSOob+Hie7oeElX3AMKRuMJdm/sdi4RQ9jpHSj1tXA1rIg2un
R6hSFF81aesMrewEQoIy6xwQgW4KmUndlqYiWYTaFlu2FrXwLnNNEI73JzT/4OXFQxcMbM+MALsp
84UtVT7b9y0nnqQvkYzs5VRK/q5V6gH/mOhZ03P3/ogrE6PHxPUxA1Sp1SzObFp0BqZCvHaKMEQv
RQTZOcJS62x2ZbhRSlvZ5pxWemi85tAbWpY4jE6TpNBuGnfUw+xzFOKy4tWBGezIqwKUw3td7As9
sPa95Mcbj4OVUgBCwDRp5h7rrYekChxZzpPacMxOu3TxjzI5F6r8OJTVoRFgN/pTVHv7Ny8tGwUc
H1WqmSuzyKJ7MaRN2BYpWimJqwTvyv65aba+38qOQVQOliSACZ4Dy4dXUiiQcejQOKH0Xh2cECF2
eXrugj9J+mbSHK87tIDnyiEYphv14ZyoWysmpKRS5F/HDpQ2MjsPaAfteyG+v33tXiTs6FZTel2e
7LSY/LyNKE0iVv6js4YP+MB8q5VmY1usxClCIWkFtz6YiWWcQpFInUQYZJcO0w0A/cnoplUSbDC0
VzafRfuIHUCF95bH6aGYg/Klj+taGrzHntmlRLoDarbHeMEFrfdDq7DEeDMYmSOGuMO8AdmBN3oZ
6BpGGch6sCAdXlajfK7b+J1s9htfamUJubpYPO4TFnIJXSj0CrtBS5LQW8re40H4KAebYI/5pCzC
IuZnhF24HfMuXwQpK5EMubPiyS3zpAgPcW2Xv0LN7j6nAdDgnR2mKZ5MBWYhhxFlU+2U1lHTnVSP
vt5R8Qd5+KAir1q6Uzj0zQ7krT7u0c6uw1M5jPqTHNrJb2ry4c8pQsOkwdH9fTDkNh48pCHHRtSR
tvcK6rbHQFYosPnl8CEb20HZDXqcXEZjLB9zSfFseKQlbNLBAvaQNVb2HHm1jRdXl+LsiXuJml7y
cELuRQZmOMsQGOSareGMkdC20oqXNOh62V6KcTR/ySn4RnPsf1VeUoogmKwqjpGYHRAzLpBnzHY6
XmTKrq9HfEiqcmoiMGyj3e4Ekvbpzrdp9oBsNqQ9Xj8IgwwRTh96a4T7aszbaicUlJlPWa9L6XNO
Efl9ppidfKYuEMfHURmahPTSiPN9yXX5l2cbmHopUT+p+8pG/uh4P0zcRj+seoH5z7hKauZL7LIK
2l43IkTyEUBwgF/tk/RdL9KnAX+kMS3O90e7vSuvR5uPwqv1LNJormQhwBbYKpuuYL7VDnjXRlCC
mXez3+c+MH0gsMW08ZbRr9T9prEtCtdZk07/9JNnnLxylkmMI+PD1CkmJQc1hGlbSE9ZyFba4T5l
uvgHhR9i0Vf72rPTvd6GOlZyVbfvgiB6NHHJ/OR1VfKYYwp07tVQ+TkYQnoYhchh4Qyxg/tTjMUA
vsKZ7kVPGsUZpwi1Yh/2mnkxMKw5ATBBdzEa2p1ajv4h0XrvbEZ+esbsIT/27CVnMIp21oSV+t2Q
Z6EjDHxAyimNfgXw6fcpB+974PfjfsgM7WCPCEg0ZZTuQymqz1E5YsmnSMmhlCUsorKpxvLYADUr
eu0hUCXjBCsqPpMyc67MThTvBxF2j7I/Km6RlyozDu094qDRPjXDCvsEtUEsaPCfFXswKFZ7yrmL
AjQlgrBXwHtKzTGTkz+FFwQ4F7XZE97J+QNU8PAAkMlyUNTA5YSfK/xOfK7b0N55ummf5QELq8lP
fqdyG5/wJKl3ZVNYhAxfu4yTHu09JvR5oLbrZLhc7guQjTtV7/VdmqXaMegh81mBX5yiUshHDPHG
XRk1zQkSReDoY6/sEccsD/mUKPu6RVfJ1CZEgfI2PLW2KHdR3aATagT/ZLRrHorJRgQz8xBGDTBF
BLPdtucOi5h3oTD9d14fW8euQZXblsAfHeq8kN6FZpn/aTwFn1rdznfyMA7PdEHzZNdIJil7rpvx
iZRugDvTA17Mx2H8Hvp27cqeSZEriU3IsYC2T0bXI8tqBdZfsuUnx0qXKUWgRafMfen2F6F02CdW
nXg4LGnDQUFq8EcDIGxnBSNnaQS25FlGe8alsYYjjitRXeUYkTWmtfFmWDnEAPZ548+tNmL6Iiga
SBeY/pCGbjIhqKD758IvHoJ+i7q3MgyQT21+cxPF6URex4pAsq2iK0YJvKUkH/o+Sw6wH5JdhRz2
Rp657NC/WBu8Fiyfn0mv4lI95FMj0513J6U4GxSqUN48ttafwnwwVVxyPqXhD68sdqNoDlE4bkTF
RQy+GX3+81ejqxlkcDUvDVdkWZ6dyrq2GkertDTcGSWeV4cQSy7870YzLDZeFMu2w79jz3oR9H+h
LS5fzoaf2P5o51yqgS+VuzKvxPMkWTVFN7Ke0enTUlYdTCUNrMqqXv41hnHxLhoGBOTv3w2LHO/m
l1jXq6BEVWjXyEpwvet4SwlEoTpe82nSfxjxlT8MucDbz87Uz+Ek6o1n4+Id/O/gQhO4ZwCtu+m4
I8SMixmWLS7ukWnx0JC4aNVpHLYoE2ufehb6g2ULTpFC2fUk8eLU8iYnUxZWAM4j6j8U43Tqk+YP
Vcrvijd+evuivh5PvR6vSWQ8JcKI4vKQIYLwILd/S1N1MvOPopx9Oi/llPyHpXztALHYzamRZ+hY
5Pg9UeN8ANgfPwnZ+2AmQt9Tpdli1qxum1dfbjHclLShOUVA6PBiQNtzdp6b3MHQ/R8+Dpp/UQ3P
LrJdCYEIzxBO+8KYuK/ur/LKVyVEgQbhiwLnWx4ic0jYQFpuOZZ8McrLlDd7A0PvrPsW1Rs98UVU
nDcq+QwpG41WAybYIvjWDX0EXlpQmHIzOLXcFbsJfJbT+vJWMXJ1VoDQIdJBWrqhEtDwFAPF3NK1
bR5aUbg36/JCBcqw4+9e9/v+Eq7OSxgvJa8ZMb6I9hK2x7WVBJZTYF2ndsZet3EhrPXk2/1xVrYL
5wGKtixTzTCWRGYIZ4Hi+UOCzgLt97rG/dU7p/p07qa/SvGFr7gP4+Sf+4MustF/P5ppa8CtNBlb
hcWpr8qwFXrc8fpKqkPSiI+q2OoizdHx1UvlZQhiisWM2B2QEK8PulproxKR3ruRbxrpWddzHHCH
fAQ3lCkGLjKRVofHVMsL4BpK6L19W1I+fGn9q5T9l8+IXsknM86REIQI1O3jPMjRKxzMd01SGj/v
L+baTKkGvfBbbGqvi6csunqeXM9HvdVzOorhwcTkVUR/64DJ2wLySblxMa3cDZRtZLQqKJkbtwUi
C+bc4OOaLYeuEfyyhu+egKn7H+xs0JCgWcwDnXLUslQuB9gLpb4auLo2nmnOOXVaf7OyLdjf2kFj
B854a2y9bupCSZrBgRJA/Xve0FnrQZgIv/hFXL79GqCiNvcxKC0D7V7sefy/g14FK+T2XbObcDdN
ir+D6jFRo8P9/bD2edh4SFCBILBvKuX0NzqZgx5eaikpsVMf9bNmVuYubz2TVneqbdSi1hYQMXOU
MikKKbjpXJ+0Sk2Geiw63VUk5dT79i5VP2VDt9EVXh+FJigAdSTcbkJGDSy7K1PdHcc8rDAJkfV/
SktOq30QdqO8sYZroR74CbcXMgsmLOPrOaWIAyI+o4Rubnz3sgBc6p9Qs/Y6jVox/br/vdbO7+ux
Fnne7HjRaAYky6BFT8IfmvxD5kkThuytv+eBVx5r38Zgsyv7jS25FoZfj7y4YzLLtyJDS2VXGPWl
yQt8SqwNGM/qZ/vfhRTy9UKWuFBMaDsI/OXEpzwzRjdU2mI/xN7Wm2V9JDY8Sfu8+RefDPMwaRjr
unT/H2nX1Rw3jm5/EauYwytDB7WyZcnyC8oRJEESIAki8Nff095bu3Krr7pm74traqbGaCJ+4QRv
jl55zX5x4X+De/yF1Tp3uoDb/PcwJ6sVz6KDsn06ofAX5jarvNVDYnQTq0sk+rPfgxb88apAEH7a
RhlXeLzBWTPchatH66JXnWHVGEe1hi05PNL2H+/Cs9/1ZrjjXnmTc2VR7yY0JtBbcn+iiHzdOFs2
GeRYl9rUZzfdm4GO3/1mIHQPIRwYBMs+cWe6HYFl2Y0z5Zv/3+ccP/fNKJBmobZxO7JjE/gPUF5c
4EycziVN4D1bJ/OP/99wJ5sPrzoJyAiVwX726zsu/dd5dmDu4E7jveuI6cILfPbKAET+2D1M4WB2
8uQjgBmdKV4grxyN7EZTR+a+c+R4aGf+5E8RrNOIgs2ejC7lhWd35ZuRT7aJiqDPArzSunfCOFdw
1SORVwTs0v17aZiTTWIaswKxvNIrMiTikQJ19L0LRHwsWs3/xfOFqAnNlKNKBnLdv3cKjY2m2Olq
z0R00BGMf8W8hdXxhSU790Vvh/H/HsabLLzIlUevllQkd2tLggIsk3DP0uGiIc4fxN5p8JuhcQJO
3NGD6vTugKCUpxuzpPsZDraPxrOQaunkAotUKBvq0uuwVybKvS33U64PJhqOAk1tSKtoniZQrpJr
YAHB5IO043UQLbpFDdK5R7f1V02hxGepptCJbqBlPtTGzVO8xnnSw1EGGq+fJRvTsguRszgZAZzK
RhkIJTR4ha7P4zCZCQaMc69Kbx6hMug3PGeuY++IPwGeh5+ZK89hOQNPEEpoYKwyVgeQ9umXXPtu
DwwIHQseB1CoWa07wZEylmiSRHU+Kw1dXxhn54uGNB2DvVmpmiiG46htcoCMSakmYUrRxONm8tlY
+vD9rmIKsdU55KDYccQTgcVrW9sGNRexkHzyVrjTLAI+cwm759Qo4PtAUomWAesYRc5mpjHQ76l2
MSPMwxVjReX26rFu6gV4cEnLpQn0A9qFpgrmtAdlKTE3aF0gaNa0LofVc+4tFNpKM7PkM2KtaKtc
2FSazl0eOhN8QzKYbPgK7ZYUnXR8aA1zYqYANfRa5hVpRv3K+MnzCuexqrYDitCLIPm6dP0eVe3m
GR0NAMsa0vwynfNVLFNUQF+XV7AkDyBnFDc/UFrMjuC0ceuPPkzgxjADFTSOu68I/CQ00FaAvfg8
vUKeYBzzlNdzAZrOWM4w7PzuIIH7KoiGl1saTqUOqLOP5ym8EqMDzabaCfF3RT2ShLaDMW/SPwDW
j+I0UAu3sOScXlGzGCtor/At/jA7L24BhphYtwEtZ/gUrGN0jZ64PFggkmlBIaqztalwsA+yAF5P
qVchW7nvuvpJJnCgsoAmKFix9sMTkzPbMS/+YlLxA7ZEP6M5drYp1f7WgUpENcKOEVDJuhYbpwOi
bXDjsTIoqz3SsHkKutq/SmIcD4D0IFzseKh4wlGbfl1IM5ZTtrwscm0qtO6+Tal+ddDS2UaSBkXK
+qz6+JU5c4ccJTIhaAJaD2Aqp1cVZ+CapuCHwTgTCIMJYYE/AvNgEk23Hw91JhwAaxzdV6Cu8MSc
9osCsMBaAHJ76KdHWy8DOiUj+zaKqnAmF77q0lAnERUMsZcxS+CUB4+3wqtfPZUULdnJSzDns7OH
wC1Ey9cHAesk2jVmSbomnYZ9Hf70xW8XrF2q/iGn+1h2wLz9e5A/5eU3cYdqWeDZuIcNx2o2YEoe
oG9+I7xLNlJnqjZ/DXOyEyC/qTOYXfrQQ5CbIexffBkemj74JTyzH63OPWf4BoXlC9H82aXC1CFV
hsHhu9SS9J5xXdTk9ybQcHojJW6o780scJzcC4X4M0PBFAHsZ2hjIrk8zcDqWvZjDEGBPSf2yuXr
bRryEgLuORQAL6SWx+Ds5LXEMwlReOwJqF2como6opCBJRCycOjwApXyfOyfe0DA0rXduB6/MIdn
R4NQAiqIwFG8E2ZQnYcbpw34Hs/lg0OCG6qWu3AeN/403Yf+cAHkfH44HGLcGuBqnN4ZTViHUCMn
3ZVU4Fey3rAD4LzyDjBzWAc4GbwEbHCp/ntm8RDGH6uXaInhj5Pt6UtO11Cm/o4oAPl7N+w/rbrJ
diJck/t5Nv2FFTw7HuYSgvo43KDn/x1cBVLKKFZQc8vIpK4ArXBffPhnHMQAh2ztpd3rx7fjmRwG
4RXQtijmHP0qT64SOeiUmlG68OeyjCMwOHpRoxe8dJuPB0Il+8zmBBr+D8YN1bbTWyvuGvS6bdRe
TTYZvkMLLXlA0R2dbojz5e00OPvJmZMNINavIiFNNYL0fSBxb24iig4hg35TDpRBW0np80oZo/N0
ycaN8lRWDnhrfmfhzEqI2wa7kHQvwbDK7ZoFfWVjX3i52wcvTdQFG+07v1rY+ZWQYHERhyiIOUxp
g9b35Hwa/clUy8RSeFpyS3M60oehrccbwOGbJ+ozdkDB1RbuKETlL63KkwVmSxCwjPPOBTAcNrrw
HjtyOswMkoUAAaJ0ZW9zBRzzrhUBMH3t/ArLBG+vZebOeOKXpmoWGldpHUEXIGE0H1ZAoGoFmquo
GzzBgfzc0rXJA2C9NpzqX+iNjAUCOrYPZIz2MwUQ5ToaWFvAdXcsUut0hc2U2BgPd10VKf6VESlL
FITqH/6k200N/MEdUFfyag17QHjU2t6iNNSgmQRNYtt7QVmH9LuPAAPNe7tlmTeVDTBFu463/mYm
aPfnAoop5bxIW00AT4zt5FYxOO0V8SNE5k03tTsysWFTR3ouIysRxrpBvyHEtrfQ7khzcXRbd9fB
P+gR1pW1uzSy8JtMPNXh3BXTIOKq7SX+54A9dX6nt9yzTtEH/a/FcpYrC0Wf0YWDCFTvoIqP+sMB
W637HE3xMBXGtKKIEVEWLchXW5qRqvHBqFnnzuZeF8OpwgAQi0iLFpnCL9OdZhVzdVQkQ5NuDIy9
+8KL+QuxGs5a0APcc8uCwvLhM96W18A/uusEhgPX1HwLavLNdbogd+qWbJrWc57nUCdFPXHYEpMk
KIKhhyql7rC/AiHuCWoVZV+v8ydv0PE+hd2Ewk7po2pUa1rnrfV+sSZti9X2r1k8yU8dT7rfACsA
UZTYr2QI5nvIFLWFv2bdxoXEeL70XnTHVL3uVggdBaOKcDw0jAo6lwGjAmPRdZ7oFt00Nx+hBV82
Saq/iah9Tp0mvJkz1+y56+LEOM132Ds7hQeWUyE4VJqkP+bz2gywQoyyn86YLQd/RYVZLU29x48H
jUYgdUkaF6doyH4swXCgdgUL6QipTyQbciui+wY3LYzv4aggSfsc6EDfqISx+xFNkC1Z1wX8yZYV
tSdfCQvb57np3Z80TFHxQL0UJygFMUC3aVOsvLY5MuosDzifPsVKtlhN5yUzYbSdRPcKKfHkbtZd
vB3TLi6HPnqO3ZHsAzgCVG7m/6RZ2FUMq3sjMq8t27YdN4slN82AsBgu3Wkx27jeUDVCJkUx7OrA
41U7riIfOhPmY+fuwaENStgX7bPezFUMiUWYsGl8nR2dz7QJzGaYpnqXxqhlyLad87lBRpTHEeAf
GknHGNjHyCeY3HROvtdLcJelnanG3om/cTSVm4qvQwzuceJv5NhdzyL6xdfWu7IQZkcPfxg+t0O/
7JoFlyTRwVcaqvUQ+Oxmntz7uHXX0qXI1puxx97vui+Lu8rP8eqALjrPtL6RapjzLGsOdiWkQFnk
OygeuDmThb0m2nMOGYHTtGSoMOR1BsGxCfT2ojOpeeVtpyq3Ce99OWCfTmOb2x5IcCLSZ8K79aqh
DAYHNUfmJCdTjL3ICqEGdR87er4BFTgsbaK6C3H/n27RaTD0tnF1UuAx8Uh0QgK1d6kqAb7OvZjk
Gh0l6xxld28z5RcoRVcdZUWLA1TTL4DwXChMnwtv4dCCh+wYT79rSopWOsxHjWEfLjMgWZHchZmF
0plHSp+wr9yLbgMaY09Z0Kc+fnHPlNbQwgB5Fk8f4HKnpZOmH8hk4Ri3TyOAHaQRpOANQWcNZaJm
n8ieQivDylz05pIap38s272b+wgRL1JZxNenpSjpO9DAgDgAGPvZ6O4cSJkeYJrVP3WLam6dOGXl
0MA3eoCVSdWtwXKdNqkLTQySACG6MDL8dtO1fgknlzWlFiPIgZFH+I7PHLIvRM/rlcalCpFqPsc1
JPHcaS2WMDqEngK75uOZfJ9voVIBHrkPvjXipOik9D8pdLyYcbPdDF1K4rLtosZc+C8fj/I+FMMo
CDGDo/DmUawFc/om4YK+t089F0ilafL8A4CA+qqbrLoQh70PMP8e5SRHZZLj5KbQuMjSO7FUA4nL
jv9O5ksiiefGge6EG6KRi53/LtqL8RzChxXgjZB3N3UC5lbT2q6YBwmgIW2b8uPZO1kjCBChRY5G
boTIOYQC2Ukh2Qko7XVD1N4h2QERImTc+A30YHYfD3OShPwZBqw0iMEDggrS08kwbgQut1oj4OEj
XU7yxQNa/ZjWQd0q7Wz18WAnl8dxMETmUEiAgBTkKN7RmUci10UPdq9XBkWZsWsOi+pI5QNTCt4L
WlDL1FNcXLB/krS/pJh4ZkoB+0dXHPkIkoRTiLRYHSdYud/uV5ThlX5OJGxZoWH+8UeebJQ/Hwko
N6YSZGT8eTKjPiUkSHW67H0+30p6QOHweC/ltOsvHONTRNyfoSCBdCwlo//3biiXmKNVipPtWOwA
HmoGEwHHCmzp89AoEecSptxfG0i1Pq1yiNfcgkWAaAw1ZvfCyp6ZWqjYoE6L8AmH/pSZklBn4GPI
IfjR+WhzrLkKDNzF6wtze2GY04vLY8pPxnoKd10I1HE2FolKN7h6Ljy1l4Y5SZJlbZXTwwpr34e6
0gm9oQbgfnZJSOHSMCeNBz7TGYwhNHl12EHTY1h+QX0MNpHg6/3zywTLg5gN5EZoDp5CbhrVr+j2
JnTvMwCpGeP3Tkv6XA+6vvBIn1z6/9qSEJxBfRIpOJRD/r70eRC7wjCQAUFP/TFFaZ+r2b2wC04C
gXdjHH/Dm4clFt2EhpGhV2xp1mqieFxNVwffVq2AY+4hgg+eg0zrH23Gkp///HQDp4HwB+go/x2o
rW5IL3UbOnsoW/pbS2j4FK4yLQeXu+XMUvnPemD/+laItkEbBM3m9PTKNL6opbP2qPB2gm9drBhU
ebO5gi6Dt/8vPu3NUCfbsfNHxrWpnZ22n5sEDZ/a7PtkLY28VMI+t0myo7L50d8JDk8nkYGHem8W
L9zbubSBtJ5TI/Aq3WEM+IXdeOZ1w7z9Z6CT4ABi6X3i60TvF0m7B77W3nYIjX6iBtIya80As4ei
2IXb49wDgM4LEEsgs71Xl6m1cvmyjHQ/YisWlA8+5I6QgjaxN2ytE3QXnoEzrypCoAChCTqK79Xp
YygjjALp2172Oq3ayUS3caS8LO/Wtflh0wh2ksnMOPqI4TTerP5ILhT5zqwnJONwIiBndWxMnKxn
IIXiehVQ0UmWGLhVCX+QYl1bIy+s55mp/Wugk/UUi2arLykqtOsAQY8A5IwY+d51c0nt8tzTCpTW
kW6MlAMot5N7bEymvl8D3u2Dud6wIO1yBO1XcQ2qlEy+Aod+Oy7BTnn99eDO9sKKnptPGMmgS4xi
Pmq1x4fjzQUXDqDWtwE0NhpjNw5UieulvVB89s49PnioYQaFAglwkCdrphwPshoJxFH8XunHAQ9D
HsdJU0JHOn5EDQLuj17Dr1hk2mrUqG6oCP/ONcO4TfX4vNq2uxIcQNHQTPOFm+j89//nt50ss8Tb
NCGbhW6d429c56vpzIURzn59AhgeKv04pqfPVASjjYi28GTXllwrd5pgvgw0NHWeP75TL41z/NI3
K8mXkbtiAIZ3wiZpHLMT/rDLWLz7eJhz5wKHD98B/ZL3skR+1BFjM0F2vo/uYw8WqM2T8bYLPn08
zjuxFETwx2YFckYkDVCyONk1dA2onpNQ74ByoRUgaqsAShjq39TTc4Hnd0XTZOq+wTCtLtvMh6hB
GC4Hs6xDkoe8t1eRkwpaDQ4wOK3O/EqMaf1NSHbJueu4R95k7MeH869ferKHMlND4SdRzg4wlbFS
daKqYdKFx9ztihY5erSRqegMasHHU3TuNoaya4gOxFHl4TQSRu3bDR0CCG7bf43sFxbYUmXfzfhJ
+gkqiG0hLqVwZ+8qEN19yBYeU47TvMaJdGysWw97z/+pF4pG8Lc0+QKObYmGfc77u4C9TPU/5If8
mWBkHZAagogBkvzjRLzZ2uhKMDTusmQHTxSNenT3AxWLzuUVUZdUt86tZQDmJFpWKHejBPP3ULOy
NgraGK41wY/OuVFAuITeLjRwI9Kb1Hv8eAXPnVkoByCJASQY4twno6VO12smErMHBa9kk9oGqDEq
UNU+HubcJRcgHAYOHq2Wd0ggYI0NXzTikGUkOWQgbqTnXggez10LqNMFSEWhmgodyL/nLelD1DIz
G+8oue/lRgzrDgpChVUXbrmz6/NmHP/vcSDQJkYYJYNUYthv4jQHh8YHMvEvXdscpG4O3nBJ4+Hs
IgEZBlUddKFx9/095JjNPEAPmsF+Pdlyty0Wv9uk4yXZpbOLhLmDSisUVKCJ8Pcw7iAC6fhtsifA
F9jcgrLzTQJhRS7cGmc/5804x5V8c5h63RIT1TVSQSjCGDIdCIqqCeA2H++5c5cTNgI4K4DtA79/
8jlmNT1UKVaCWZPyrhXIoIfA6V8m3I8H2gyiXANTF1CCtEDb+JcgGGdn883wJ1/JbOe0q5Ipasba
VN0o+GZO2ksS7Wfvw7dfebI3ukg5M+Qdox3n2V1ft3dscq7sWKgoBqYIdsExAFSo0fQA3i/bj2f4
7JF784knzw4UmiU1KIfuuDfs1k4Us/BLLoa8TeML99SlxTy5gAO0Ntt5BeM/xZ5JCP3sRdGnDqaR
2aR3iU1egHR4GFt14VK5sIh/Zv/NVl0j6bp6ndEaAl+6zeZ7iByVH0/i+SGQSmCiMoTAJ9s0ob5v
9QqmZ0MisZVON933jQwvLNXZM3c0hPnfUU52I2wNU/C4oKYK+bdt205Pq5fdGxZeEpb6P/bjfwY6
2Y+j2wita2LRLM8+x4yPOW/inWDi0YnQTYrUj1CqYnbQXWim8L+5Wd585cmGVDpbZIM2OoBByR0k
KR5gXY7X7FKF6dySIfjA0XGPz9npE901zIaORLi1Gn9P6uE2XC5pQJ87WoDJgA4HIBAys5PXLBQ2
iiGt2FxlMMmdq6yO0d+aZ+gfmE/Wt90/ZOv8CXBAB0JJExVWZEon40llrBp9iplD7OgJgEGH0ksO
QXIhFTv7XdBUAf4SCfw73yfICTcabhWwlPD6Ui3OtfSDz3PASx9cpwu74dxL/ccF7YjGeS/rE6SG
ziT02n3nL7eWj5+ZFlfKmapoTR6nrBkAQXF+fHyaz50zfNWxjYGmHV7sv982+JRmY8+mZD9BkTDI
UaqeWQGe7Qg4ceNfUgk5N5toEEJI+AgDQub+92gddELNkZBx1SSclGOPGr8B3gJl8da51p2JL9xV
58aDHxi8AQIkRu8EdxtABuB36DT7eDy66UbFoNaKN32e1e2FxTt34eMyRNfueMLeVXEX4O7CJbRq
bwd/yB2mnz3bHQaelkzNbd4CoYt0WVySljm3fscqATpER9jf6foJUxM/HCa592zzQm34JeLkOnOc
3x9vk3MTeXTmi7FmaEqedqJIiJs3meDlGHBciMz8EBl/UnK6Fr18+nio44V7mhu+Hep4mb15wlrE
N82UAkcYo4wE1Eqxsgg448cBOI1xuBSPXPqwk9dMjbUlaRbavTK3Rj6Y6WAokMHARnz8VWfX6c0E
Hn/Hm6/q4rl36VGbOIVZyy08ofqiDf1xG4/LJQGEc9fI2wk8edGAqevReU8B2DXrCkJyqkN/E9l+
cAoFlFICgL8PTMiaJkHJIsn8548/9eyTCieAI4sd9V1kaX9/a1rLaY706u3HLN1mQwhH3Kyk68Pi
Qlx4CHdcDxWPuxwSJh+PfHaS/zPwaQdqwBskOPyS9rKdXuNgdK/Ru5RFa5P6v3gWUEKAqAgkoKFz
fXJt1lPf9StFjEUkmijDXKxJCrAZdugllZSzx+HNSCfHoelA24i06fcJZ/tweKLqqumznEEoKo0e
Pp6/49/17ujBWRQSjlDoexcnNHIafSCjRlAIuiNYyj5bZi6Uo88euDdjnByEtA86nmXS2Q/BsT0o
gPZ3u/YOBkbBb+Vo+g+ZV38CBdxb//6mk9MgJmHDcYWcvAeJKE4t1MlAR+DrhfONCvC5lYJRI2Ty
4DZw3Px/b3ufQ7OpoRwmB0rCymfOEoBhnGaj9Nhvoj6weUC6NUeQEZeUr80eEijRHrJx39xmeVHH
pBI6Cd9C3T06jcWWCnu3lB3U06I0yJm0t15qIWOWAsTCmh6tyIajBCKbQwRAT8HqCWSP1ruGnvLv
MehFFa7kga6k3aZTuAA+JYOiExnkrjURX1tNnpNo/R267DNKRWjKBfXXqWtNDuUlDDc7Y0VllFZm
MvsuAneImIDvwlplX9G+s9+TOblCOwPVns6yXAKSVwCEYXPXqMeQjxx2YnhsJwDu8Zc1UCk2sJ4R
wYTXfuW3ltmH1sIbbvbWFzn4/pZ68V5x/qwSkKIoNNz2hocEUICJ3/CYAsWVpkdcqwdRrQEsI+F6
u7SOnxJ/We8bPPQ5I4tFMyV4odprNx1ArdXiRDvTLp+7pPHzuR+fGzbEeVR7LAfRkeOva76nikZb
sB9AHJLd3eSkT+vEHwk8Iqua42GFduQWgNcGdjoO7s0wuVughJCTNm6KECkrsJjprWoJSHfRS9N0
aSnbtD1Iv09xRKXJCT+yXeZXO3qwJIq8BS7gVtwNlsZ73TjD1QiNGEdNcU6HNcnniLENRNjTrWDK
bhEWLQUbbFcCUz3unXVJ8jrsQ0AQw6lIXDlCFs+zhbJ1Nag2qtxU66KJelLYRj351IhbR3o3MEQn
N76p29JO+sFByNATN825M3xtGI8hKRVygOlrDZyaCo+oiO+Jy+JtoGp/L9wUsDYBrQtUUHmVJTA0
Z0FbF3oJBYTm1ziHGx7fAdb7AJkuJzcOBOghB7ZexQOQxNYGfcEhW1eMYJ3nkwZiWalpKBlvIsS3
Y/xLitADx6mNNq1JwLPqGr4FkrrOB8gK/WC9QFk4HO4CbaMSAl6g2fI7f5b3Kxu+MtGHZZzJOEen
C/jKWX83qfM1RNCcQ0n1oSegmnnd8onOCnTP2LuPx6zOfUhz81WHt0dl7UIA2XrAZoHwWmCSKz+W
PBeJDy2AuL6ZtYAE7EKPfL8Oh4X0Oo+c+rkPxVD0nefnY0i+RUsAxGPSPvaE1tde7bbYsWyWG9nB
fY4MuHYglEbLNMtmAHHhwJ1AESzxAC1uoHw69PNOWHIYvODZqf32blhjDXnEzNmifWgBcgTzb2wc
77vuaHYPULabZ3BIj53pN+zmybZZUlNQUa+lIoOXJ4L1YNilv2MDjmADUHsx9M691znXJHPg3bF6
ct8m47qp07mvuhkkLc2XH9RZwjLqYMFsaHszwRMm59z+5D1EP6aBgs004C6ZM9Ns1np4WJoUumL9
UIzMITtC6p8iNTfgrweorh/N6LOGF9J4n+IZmKLJdxCoTsMmsDL4vXjslmWhKnwNIIw/4FUTCxAq
kw3zdVJdviKrLKAGJw5t684PfmiDvRfMbhHobEIbzLqFk3ZrpTIPqGTxHY9JWrqdd9fK9qZeuL3z
hmW4T6h7B0GcK1Cm+6p1mbkFQuIZuPMHL5ygxg2YQA8p0Lmj0MzonCM8G0s9i2kHKIFfkVlCdC2E
Dz2b/N8E+qTDBo7D0/VYs2IE7WyjxhZCMG1CNnXf21Iw4Mu9KfziBQvg0pyPL3TGFsYU8NxZNFDu
YfwrSNndbOb+c9PGWe5I8hu/xYByndmyllJfU+kEpYd/UCSId1EHGHBbkyEH3nLMswTQeQ2Z8go4
MSQ4Hhj2OQGHdROvwJGHyIluXYLqv101K5Get1Uc0QcFMAu07ORLP7SvMRtDm8OrwZTEEOwrF4nS
NDpXaphs0YspgGgk8jKNVxsg8nYjA41sGwJyhxBkqnxxcOOMmi0wOMS3L7BTKEEkuFuNfWL9hBZS
SodyMFrgquo+z3GwbutUrPlIdX0HpB5E0AO2lP0il1vXib8rDADqS51CVKTZ4iHpCwtksZ7Qr/Zb
1Wz9AQRcG1p/KxYT3C8Id4/z7t8sHVLltE283OJfXi1JCnnE4RcS3GfmrZClBsjzDiqYakOJO1Vu
pCfQH7TdgOkS5hOO+oaHs8x7Ne0hYtE9tH4dFu4UAEouvAc3ZJ9sv97PY/IrEt5u9XA3wT7Cg9db
ooCyTxkrodiXPpKBmsrCEQsWFgkkCLSIy4StOxA7Wkg4rHW5ZP4X3CUuCpA4pqIfh091nPJtNsJq
wzL6AITe47xG5JqDSJkHPQ1ysQZHD0Ip1ztYR7E8GNr1aRjixRZywZPrdxKvLdBdBiyFAmn1a+NM
46YDCHYTO060TRdxm0zGAKiS3Ko1dgsJCSP40IClqQB3zYWI3HseM1yMsU7ylSMYg1zDa6Dir7xJ
VQUwg8iZAqZydNC30934BY6M8d4zSNUyY9LCqOVBw4gl16H1inBoHyHmc1eDMwwduLi/gzCmW6Qp
bsAAMH1fmX3kOPSa8qgrXIpELwMF1HdFXYJKTktAdsCadsiv1ldz4Tr0hoVD8HOp9fG/AW2dzKl3
w7LUFkBW1QXM8K4d46lK6brJm8wZSzDYfnXdBIkf6trDKvXdTOVLAi9H0q/9ljhKFFkrdDWbAOKY
8+zl7gKZCHSfQhzg7tc8dYAOj8PnmIv1Ab4oTu754NrAc6ouBtK3dwT49hxkiK7qXQEEF/LjLQUC
v0S5JToqoYsNzxJR9rgvcJuRPCTxNUMhIXfrkG2iuo3KwNPr8VlsroHNEtve6+stt9H0gOOcFcvc
y3vAf8RRNbApgGxA/MPJ10x6+kpHDkDwUfuNDPP3OKVsq+AFX1nIRBdJCO/PDF3uggm3zQX6vTmU
6KerhC9ZMRshsF149MBGaMlOk3sE0jffQXTXBZ4nF/deGBahpWAYEN/kRqAo1SvIaHb8cQwnWfAs
/OLUesm5G12tLhjvc6hSkI7a3wNyvCIR8maIw65MBNiwkTs+uP5yt4IqmM51UKjBTHgsnQbvYsvu
E8GhBqp7bKSMyBvgadYqSt1vQoBApRb96FLSFR34E0dRP423P6MP9dRmT0LZVxCf3aeZirtg4D9n
za9BCBIPE/77vYiDpnSmlW9SyAltGAjfm1SO97L1opLhRGuBO2BmekaDp9m7HQfRwccUER8YBOIG
qoh8TwCF0drXwYdQufbT3bz4W6SabDOseoIRaZcW66BBg54c8Duo+kLA3ii1J7EzOdEFWC8jgAbQ
E/ID3VZ+MAb40DnImyQWuaKA97IhzB4Gx/N3gnglcJtjBSdq90Bo/NMNl1swI17xm+nWEdiu0Cmo
CzCTVD6jXVRa33sgWv8M/O5zpmG+HFJXPRvRqbwj4W/IU+ILTBSVdeCh6YF89cBmqA/rHrQoOhlS
UKP9T8Bx6lyFwOHyyYuLTGJ5Jxecni6SQxGazBR1Ox56Vx7GpHtijsNKNwSnSTkm2fc2DHLfmV7i
zMJsELQtyFLcQwsWF8xipkKBCS3d/iZeWmBWakC6EYzU03fmWIDqWz95EdQheYqeeT4Ypy+gExtu
FzOoMpVomjiwAKtGDtBPF6TwIlv8+dqHPXgVmmEPpysP7KUxeWyHRV4DfgjQVVIvSB7s12nFGwKV
p+s5JcnWyPGqp+IhaeiBLeNdPUPff558Cc4MG4oGWP+rqHZfTJuoHfjC2QO1vX4ejcd+MB1dRZQ0
vw10Ak2epi1sP4ORge0e1lfxQsBYAxN9zekSgQs+OrfGBS0iGGfsIzGBU9B77h7pn3hCXijzKNHt
Uai3AYEOBkSpM76CFvd5yrSFUg4HZUVCxSNooCzTT4OqEp/WryYGwy4UENo1snFAEWDzfkhVX61T
OCGgQSgus9X5BkmD/yHtvJbjRrY1/USIABL+tjzonUhRNwhZeJPwwNPPB+2Zc0hURVVoT+iu1d1Z
mUizzG/qXe1qidw6oirvaDO2XyrDN7wC5v6uUnUQNm07TATPmf5gRzrYzLh59XEHQBDNtgk+Kyhn
Yx5qGDtUsMmiJplWeurPAsf4Yb/VaYHOpjB77bszWe13u6ueyDRgZTX9axYN2loNxR3A73ztTNlV
Bj9ZLZGGiBTUDPQhwn+gj9tVaMItrMypIR5tbjR1kOu6mTowOeJ+GOTXJB7DjZG232qqaCuzZCNG
SSLWCMfiy22N0YMWG/VVhwvfvikJWEp0cKkd9pw6fFdYZjbR2BK7JlqIYkU6bBrX/IYvbsStaH6p
zPymzONqpShae5XPYtxFXf7RrMpT+8bhmE+3mGFVr800vvgd7J62Mm4rBaybHJrvuZt9E3l3axfx
jaHHjxGLuqrpW28hqGk/1c6n7lbo6Er0sgeEV1QDEgqObZCphIHxJ8xhxqmTZmHRAQ3kplK46a46
K+04X2PJVRBU0v4xCEzOVmnhCPW7alR94UVAhZttgwnrHJHwiCdjFr75hdEPV4og4UASQyg3yVQn
W32sg4PfZ/ZNjqvWvZjy3w26j/0I2IyDvlMivDX4LgTicLVWRReFyImk2LjJ10KZfuVR/Yui0qYI
KyTMU7LdvKSiUrd1va9Ie9bB2E7blAh0bfO28jmlvc6C4D51lOygdjVpXAM3rIYXVRrOs5oT33Mc
3mOd3WSJJnkHmj4/Hvmjlvjuljyi3dJ4qjg01qPU42ivdM1jpZOeJSUYvESgS9HZz4pIrtMa6xk3
VeptmNg4jnN9QXWlr+FO+iN44GDVt7JeW3iW7jBm/xFHnbJFfKXY6rkjN1rW31eZLVewWiMyI/4R
6nnirg+7Zj1EVrcC23jIrClcx2YyrjXkiry4MMo1lp3BbnAQLVSU+HEI7TtVcosoLdrbdaBwu1eQ
gaGjfLMn3mCiiOi10ebQqH7kKbvPUbrZzLX8DULvHQoLktMfPadqKT1rJPaq8+7QO85DawXhXaZb
D2MfXleZ6Da0eoOV2ug+bODM8bIkuMWMSuHKT91tEEwBNCW1WxlQ17e+3nyT4zjNsiLmdWhq2n1N
+LQvU8iUtVrN0jFjfQgieZMjfLeeIIASNNXokIvgV91yuxUp6g9NVH3V1Sy7RqIbQRqVfU6Q607V
Y1+RnmitT2VhbBEgLBCUTqSM9wmYyfWo4DLiq2a9FUJ6ET5P29bUkF/Qw90UKZ7iqHea7jfQxpSX
oigRN8fL6GclKXlWJJTbMRTOmogp2jlsHEiEMtilQ/UyaMh8CnXmcmIwsHby8SHX6exbaupsIde+
G1NHBSIZh22fKfquqcz7TFe+5XpS7sXo7qMuvXLt5Lmsk5e6q66qzIhXhiGfCjfIDlY8+FuzsSCD
Yny5rQQCALiJtb99Ed3LyP6KIkNJUB3o3wm0mm1UuepKyZNspU9te/DRlrgpySIOetzcyzj1+rHQ
Hqqmfigp1e0QBxpW1ZhVXu3mT42AjTIkzWNbjvVD12vaLut1JKRDG0Fw2kz2q2XJfi0S0RzKupsO
bk8VJgV192TEmcKGm76YbnAlS7YacjIx1mHKWybDcFdG07Rqy78ufC+Vgrms6dczZLe/ihXZH8og
QnvDvQvT4b4vsBKbjAjpmX4aN4XFRTJqjdjhbDZtppQaBq6SxkZEYbGN/CGVpLf5Q9m2ZBC8NBOK
a2T8k2o3q26YfmmJ0A5xHzwZJfGrGDprFaMavQoHfY/yGW1pKlKrWAoa1ZFUKJUa6ZOrFzEVqbSB
ykuGbo+B3FMvcd46lT5erPrJngjKWSdoKT4ONTa2ht4b+KDFgONDymQAuZ5FQ6Jjls7PwJLlOnYx
7c5deZsiobwJ86AjYyQ8IdkUN3Xe8xoqIto2Rmitjbood7UwXzu14xO1/h2iTfraSKp61euUIW26
p/sqHzw9EDn4Y+cWHfWXqSu/xlBZ72qHyLXIKataHDno4EG5RSVA4RtEd9Du0ttxSLXbNI2/iayu
d5XfIqlpp4JbCf4HgBxlIyGjwKMtHqo++oMe/K3RSaTrhbgdBZGSKN3SK1tTUnnAzNAdAHy6WukZ
TahSxaE8QKX9Ca1JA/5yp6OE3eZ3FkaQ+zEon/AMeTVzf9paU5Osq1g/EKk+JWqXHWK1U1d6UEYH
11LkXnWS/E4pNG2dGjlG31l/q1K+25al+IN2Urw3Uj8hI2KXhKP+4GphsLU6AGC8PQ+tTUyZ29q9
Y9ORMfCyiLEDuOaImm/90LmYrspkL/Tqj1pYz06MhLavpMom1OpkZfThFcFqx/832mAzMUHwbbt1
aosnFL2zTUwqFGoCfomfdO9tluT7RrWzVVhRFRYa+8wVCUz0IS29Rp0Ej4D6pYvqad1XEVTduTUA
rVBfm2nd78YWA420VCled/KHLbr7wid59/NrLSwOPEfPSpRXFJEL6pUWFYtcIvGtNy8TdOo7s5XF
FWXQ+oFqmrLF5TVcu+DgKJcO1xUU5r2udHD47DhZcRO362jMbooepjdatGG5Uiz3usC3g0kXcr7X
851KcrbWZaxjVBl/MWs73/+tO9ea++L25PhjI5NfcaHh8ira/jYQwx8LOtZBxoM3ZSQGCk6XaaxR
Hq15xV34g5WRj39sZCG2VkQpJauHaoOLQbrN4y6cBQW+YEHRbdtkSLchQNwHTpV6S+v+2jX4t+Jm
evCT5JdijjOx13mqkrDb1XIAiq9r0Q6T5HRHookpqHPTZfJHC8iltCDhZnF1j9bVK0RaAsEKnWTX
zfytHoT38K1eOrtDCmwcwg3ylzs4Eo95HWP0pajZRjQ8Omb+G8L7sKJ803F763JdInewlaFGRwSR
AtTM2v5bh73VzQBSmgqJ08qVmHSd9JekcKfaIuT3laWXFLxDrcj+GKVo933d3A5amR5Cc9wqVHLR
FLWc1RhO912b/CCS3xcDhwxfsnXo6iT7cBS4wKIvKuXGNS366Dq1SbLtBH9T2VT6dYzG9p6gmqCC
yPXQq4O+NZwsuDOV7GvrptMus7PfWinTrSPl26QDFEC86xsYuXjVJ+NDafaPVFBtSoBUQ6rSuMnS
VF1PAlcYAL5TvEExPHyxMuEZoYrdbfZVidBAnXDBJAkiZtH96RudJWOb9v2+R95rV6iNx+8MXiKF
a8iOQnvrmkZHR7F6S00yBy2P82twUYdRUdoHuA7DtWa23Z0mxS06BDHhuI1uGCWJQ9V2nKas0GMu
yuhG0etH1L/eCkO77lr06tqM/C1OTCLxSbq4XsSvIkbYLXC43duxfERHzcab00S+xPw2DvAcxlp/
t9CrLQsOTqn0D4WsWAynmX7aqBhCgIUmuVYCP9hbbfsgGjebbYF+RcUMGdTRQsgCoPHUKumnAQL/
YXGF8E2yjkTWEJsB2wk+pIhfQjjfZJcFlSUjcayd7hSvzXxKXTphrh24noZLyp2GMwVoZDKfSH+I
cu1VS4IvUe5+dRr0DAKzlIck6iFj1e+OH62zLMyRRumjtd62nhKmykORuo+TVCnPq7PCug4dP0+i
P2qYHNR4ek1y80pWqK/R/aq2CnbJK9fJ0oOttikRqXYrQ/e5sHV/FZV2sMad/SmCcoJpSUlZoXxo
a4mBkCi+xRhMCH0Y6U8RqU6JHdwIaT8w//LKcQp7lWbVrARix1dDJ/xVGjW/dBV+nAzU4qofbABG
cXvf+Na70iCX50bya+1U/hbsmNwmpvVoZ/VNrZp3dIPIV+3BXrlWb93EVvcTU1LKiGmMLh/uLLsg
VssnYQ8hKnble6YkX/HZrK+cSjxHLii+yoq/DE31RxZAxix92JfkEutY99t1m5OKJrrO/1b/Tlb7
HBLKkDLe4/mzG9rO3So9ZkmhDHlEeMWpw772pvaEUE2Dekb0PStcSu5pci3oo1iRuzMtp97qMKZJ
3vFGrobfGMIU+yBXv0d9hZ4dUlyDNC50uk+hEVBVwuZuFpTWlkBJVyZZLJxMOZCMrbRs3MZRte8I
Gc437U+2nT8Ms2ioU8ONogbHTa9ofvjpdeb/KeWvwXrzhXd+oGXnnoKFBmYLLRbQcDZgws/9bbUK
Mj1vrMAbknodZVwD/iqPrVWoP50faAlDWAxkLxQQhGJRseCOB8Q67cvJoXlD9+X8GPoSrzUPAkyL
iVBLJwFaQNHgtDhhpkfGQac58bXvOv0mQXrlZZDBcJViu/W7dYJwK2X/5sTRd4ByyhYazY8YZiIP
bvk2yvxmSEaXikYVbVONaHRy0LwOyvHZoqyA4WpWEa3n37RE+1Y6yW/L6K4T1b9qaURcK6ZRf3PV
Jlj5U2A+mVLHbzsI+YwVZUCcpIjVW2ni4dVrt6o5mru+bvfOiKbN+ZU4Xm0bTXqEzwHsIxq4BOuH
ITVsIwKtQ8/9KgZgVar13fkhlifB0BkC9UXU7y1EcJf406ZOqY/6kXlQeJ8byoOd+mJQ8T8/yvIg
zF8UJA56FkwDkb0F/iKMakpOfZx4fodhcCwRpex1uuMqmdzamTPSrlTVw/lBT2wj7E5RS6A+5NhH
+NAgEtlQ9r1ySLFhy4P2IMrpVmnsGyWPb+IGP0ORvIAg3Zwf9sRZhL8EjhJLV6CpS/jrbDFOZ8ax
PZiCiHgWNs6WXO+Rfa1O6UiBLgqb6d/XV7fh+EDJg05ypBaHVU/lFwEWbyZYZZRdUEXRx4IayKuR
XlAxNI93zKxMgj4JHxMM2ZK0WhmD7O0iNL0uQB3pboSa8NZGElPspOQ/Is/UeuuBMmCW3NTKELzl
ECqa60BDAGYTERpaJFitP9JWj0yU5vpSC/Z9lHfhNcJmZFKukMV2cKgRx+iaUXXxM3rKjlZk4i2f
sHTTnHh8KnnB3iedM7/yRay/jbzdCPNSw1xnKuKba6dPOn2tFObzUPiW3CtBVL1xjwx0NMsJMHln
DOb9aGp9hxVejZ6cYkzDbTP2CkUlHqtVmCnT1zoir15XWCg8RUOFPpo9N60p7ythvlViVPM2RWaR
b+RYGxmvOZWRXxUSC+khVd3QRhAuTCbmDbV4e36jHd8OFro+qKe6vGDHBs9BO4RdGtqmp7i5ULdJ
2AQ/9Ghw/1FTH+OoeRx6ZnBfuC2s5XWs9GlWohJ7KGT5xUbmbYiLC0f1xJ7CNoWdC34VV98la5jE
r0NhPKi9xNTb2yJrgnWkdtq2j7hYz6/aqaHA0AnDgn4HFHIxGxRga9XJYC+khUEXuCyLQzjY9MZM
NG//dShbVdF00IEhArVcRhlhlxQFIODAQ8vumjLnI459e9lc0h84npEN/l0HwaobiN8sL1eQgdWg
m6OC3Ydv30ZY97RaBUsUEvSF1//4Gmckm9eIIAMhqSWLNVPjzp/UTD0EruWvI3to75Bwnr7kVGC2
fuC0OALS6Ti/ikeY1fmJwoRjphtDx9OWF06qcAGgO10eLACqdZAlIFWzXdmbz31fogubRbuksb7X
qthkqryAJl0idtn8dHUx1+WJNFWUmj9HVojR09GLpvTKsEPKbo3abnX6gvFKG+MvdhtSQE/zYKvP
iIXz8z7xfBlcVDCTZ0r7EeJTLeMiTcpyOtg6bWNHXudBvA3M4WAF4yYNn/vc9CQAqfOjHm8mGBsY
/wGVNFTOyLwFPoChszEtRxvDLc9v46u81jYxHQ6q3BcO/Im7i2Ec2CgqHMEjmYC21o0Qc9XcK6co
izfAXiJwVsDyiwureGrLCqggrukiO3Lk25WlQR5R8cW6G4QK3pqmXQDYMYFUYADZ3dJ/d3tPqwIs
+M4v5NJwkGsT0D+u6+j9WjO7fLGSorSqMmpazYsH+U4t7UsyAl23mncFmZpJLb7Aw5nazBvV/Mk3
3V2uuxfCx1NznxMD28Vhhtt73mEfvqWmFEHpmkh8FY29qjJaV+FLQnMbrRzXfj0/3VNjcdXNh4Rd
oy73Dc30OMxzVfGMkTodgAR2ztwGKjFmW6EB3K+G1g8u7KLjIwLglMASI1ihYkI0b+YPE8yMTGqq
O6KmitAnEAZoYOsxwf9zdBGZKS1JkbjjYS+KvvidVZTCz0/6+LAwPgxy/qAKd8RZLy03CmTR2ge1
6fdhpD1jZrYNMuPl/DDHh4VhuANQs1FR/1o+wDHlOL/OHfPQRMNe0pyxgC6fH+LkTHAFImTlrj0i
VUchULM0NwPPHMyNY70lWKbNJc/zo5zaJPOjO5vbI7l9tCGHqshbqaZXaT6EmAlUB1Pt/sRCjcCV
lal9C+SAovr5QU+tniVM5MsQ7DtOA/I2zjAMGyPMxAw0PtMfKa2080OcWj2uzdm2BNOoo/A7DRNJ
hlPCKO009RAVLVQ+Vf/duWZ3wYTtOLmYtwCCIvN7JI6svUrTQPJBDq7Xp0oCbCyd7qmCZ/fUa2jD
lYpRqRfmdvL5hdtIQRZRQqj9i9zNoFJqdx1bQ/TjO+jTuzLQZpDJw2TKA9qaB2licymjWdz4wmN0
ar+QkkJVIQJlX85//+F8o+fVK9RSNc9ASTho5b52/oC9xHrbAMoV/PsZQHwCzXSkY3h0lxNFydst
IS/iBY/VZCqrlzosAbBWlxIofvRHJgfvAqkwaTDyisQTy3dBBf2gAd1CYINit+8Oh9Qur9zCunAh
n9iTODpRPiEZdXT2/nLtss4MTRt9tCLA60RUjy7fSWuVC+LvJ3bkp3Hmv//wjaKukg32tsYhFJiP
YHWMNOMGsaHtYNf/fpLnd5T8VggO25LFoVBop9UhSHiUMQNZmeZ3iDQ0FyK+E/eFa7PX54jhhA5h
YkzFQCfTPWhK424SPQTpUk0XyOAndjZqihS5kEhAFXapIuSiDdZbriLwDmt2jgz3uFYenDi4E1l7
Y2TDhZU7tRlQDaMK4uiwcpdbW8kHf2yHIr5KOuneqpGLV00CfYMKYdsrl1xFT22Jv2tHCYSiz1J7
DQZE1AL2COh1IjUbFnsNAspssZLqFy6IU9+K3cfFBNeLJGh5QUAGVPS2g/Bu+8NLbMfWAZTfJf/Z
k/MBVEqlTDegkS5yAJTJQR4lVuQNuQ9pTtk24AJD/R6/6n8+TI6qItXCH+RSWbvPh6mI5AR9aHQ8
NRbZjUo+vhMJ4FnMFcHjAeXanX+4jrch4xk2oSGaTuT4i5lNOeR56uSB17ZfSmSqI+u97a5nLQTN
ry48JMfBGmMhczlrtxBlLE9voVYDjeTc96jJRrtIgh+F7Gjimt4pKxU8yXpUnfTWb51mnTXCujDV
44/I8C50cd5oUo5lUVkNJ9m6SjrDOxzij3XTaLs6gdQBKvHfF1UjVqPHSOX2KIXqKReXIMxjD9T9
Sq1+ieILleq4q6BY/fP+nxXsoDYTTzGlJZ2TTrviBB2QaLfQH+sqeouyZH9+NscJMEOQeVOxRLba
WAafejpjVzS19qwoquFwBan2K6uk880XabumidZdwX2bsp1jyPoffVnJof6+xxqKvjbq2cuTR+O0
LIHwOGBzMuQ3r93swdKTlY+T1PlZHl+QDASeFfs56kLskc8Hr9Nk6VhYhx1UqX6F97WeeFfCIfrn
e5hheIttVKeIgZdZ0lg7etKR8nrCf3CZUtGM6wK6yPnJnAjZeFJQfCC+4Anjrfw8m2kimlOGJLrK
NFLfldLp42MGgH1rZyXWZoM2/aE4lj+ziac7vxRyK/P2krzWqbuF4okgICZJIur5/CNKRw+tUitN
L86xEbMxt098D+/gNRjcQ5tlF5b21D6lYmHieIO3CEKjn4dTmzqzo7JDZ1pieDBMDmSZ1LGfMhcK
Sy3yGKsdOjpSK/sLAd2pi42yJexSAvKZ3f155GqwrSjAQMurwMqkze9ktNaZ/Vh0IMySVXkX/xf3
i2XTRyAG0omNF5HdmDZ55hQF1Z8cSXS3eC24qzPIEYbjP0v94fxmEoKf/zlexRzcQapBhVbB0i6m
pwF0HXK9cb28dNth3dmmf2tWjvYV+H2rPuTliNVbGtdfG8uGfuLWMnbWjaXm77ylA6gJRK28ohtM
a5PkpLF7Mmn1FTmc6kvdEGitB1/GxsapwAyvJAQUJAVKmn7ga1TFubBLjgMG6pZEoCa8IcKgZcAA
n1TKKasU9ASLbzLqoOQF7vv5FTs1BlIMKFtwaR3XtvC+KExMOOwDWHaa48pmyrULccKJ60oz0ApG
2U01nSOhS33qZRXUSLq0ZTLd+40LAsWf/B+F6C+JZZ96N20uK8IDjtZRjUUYTT2QYyRAhA4j1CMD
x5g63nXNhVWbt9Fym9Gnw9/R1HlulttsUGr0O+jLekT543VrDa7YUEPQGtgagxp6YYzTClArJ31T
zaI3r/NEdhdOlr6wJprfG7qF89U5lyiOVIqdsoQE7wjfE7UrwhVWGXRT3FAFnWkUblJu3HKIQAin
XQAKVIUu7GqpuCmsxvkCaSL9ZfhI4GEHYmlw/lAVP8CYdONVW+D9vQborJi7YgC9uFJqaEHoKFYB
9F7sPLRNI5IKyGlmr0tYHo8YEYpo74iSnuxY6s1VCf11Wk1Ib1jY9Wn6tD2/bU/tKRNNYZRSOCLI
632+xlQjHHKsL5HcZLQVTjDiWnFhVfcjLab/Yig2rzkLv1DXWoSdtgU1LrZpVyILcwMa664cq03H
M39+mBNbV6Puyb5lOviDL14gqXS9b2k9Fgf2LzliiAS8LXiyiunCpXJy5ei9UCVxhHl0IfdwRRyw
Pf4hgJ6KOnjQkALXYydarwE+7V+4kRfT+o8hH1UmV+cFoLO9mJbALjEPiwyrXFhJhyxQil031fGV
rxXVBo2xSzfA4mT+HU+whISBWLzRY/68MbK+6c1E9Db5qb8Kg4c+vpu9N4zwt16LVVC9d7Coz3+5
xYr+HVJHFx9xfjRteM0/D1nkeqFFlcDXwOquWiHeuHUOZgxs7fw4p6aGECIgI4pqSFEsxokgMqVQ
JEDmayCHB2tEsxjD1FXow74r7WgCdZv3mxahlp1WwBg8P/ypL4kygE1jAm2uo85dWujZ2HcD8Evl
VjWeezBvbb8ri0s4klPLOeNokADj+aOA+Hk5hco2on+eenDJEYFA9HEwVwXen+enc2o1Pw4zT/dD
KYiYV2uzyYrnq6rGr3GQK9yK5AppJO7EYoAykKZDeW8VWbZV8yy4EIidWk5wJjadAOI/c2k1MhJ+
6LE21wDEL6e8C9Jh3dQ/bef1/DRPraaNwB5Wquac5S0izWCIYqUzqwRRiTC6gUrSe1JvjEOnmpfs
UbX5bH14Ff8ehDnz0WkmEdwuEzxGB7aaFL43uJV1sBur+YM+w3MwjjQ70eCDBBSYNxJqwBqygnMf
2L2z0UEPXqhXLWIafgdZ4P863yx/R+KrYLxtvJ67Nm3VTTekSbpvLKv+LzziqfbyMHDw5w272Kph
Y4FyTmTqmW21qmmYiS5cp/JCGX2Rm/znSiPSIDXhXTjKw4bGL+H3qnQFIxUCrWBTzdqeDsRnRav9
aZV2jbsPDKse9+c3z/EeJTUDlaQRHFKPW/aTkwGeZhia7kHRftfjy1jZUCcPQXAJtHG8SRkH/SMU
b+Yi4zIdarmrJdcZ6VDu45PcFM19mObR1RiGl3T7Lw01750Pxx5TqwLRj3TyNN9CpQTSvmptLbvd
/Rcr92FGi50R6UYQl5XaenWSIp0iVyHe8IhBiCfNzC9Jxp38TES9WFbNLY9lnhAWVaLl6YgJNnSY
vHnJ1GsoeCu1/31+Uous9e+54gGae8UGQdfyZpZQSio/rgyvM37XCAzgRQevQmzy+Jcvw7WmvZ0f
79Q5/jjePO8P3yqcr4sIAYyDFmNYrcM97+WF3OT4bLHzPkxp/vsPQ+Rwmnp/iDUvtNXwuqhcE89O
DJhQKfIDRQNSbgFN0wP0ES7Eeyc34oeR58X+MHIwpL4UQx96E7bsPyypBb+Fov+JQfNfeOmWFZb/
+91sIKoAYnCbWsREYqqpe7hN6xngVJ3rEjum6ho5H5lt29btf8ImhrURp86sXZRbCfyXtgLAHVmu
f6Ffcfq3cGM6KL6qAojW52kXthSid0z7gIABtTErUesDxqV5v5OO3f9MXKR8wVaYrrlBKcL6KcDa
IUCDbtKFVTm5/h9+yGL9Y7VxlR7Cmeejd6hAwwnggkBZOb+Fj6MM9teHUea///iVgZ1bYwsNIdGc
cqW74M3LKHA2WTG5yABBmDY7lMHzXFFnxalLomUnTyxRhpjzRO1ITBK5jrJsptzFTbAt4zXrKt8N
hFVReuny7EZXiKtgdQ31my07eamKfWqJyWfQgEPLEtTDYvKVHscu3EjlABUWUYj6a2UYz9CmLjz3
f2OYz3HHbFVIgoE3O5YFy2o54MaqUc1mIjL12eVuYY9bFd2nu2oq6yeBWtpLAqzmSvZVd+8kqryn
sBahSdfFT6M7aj9HtsKFu/Lk3fVh5Rd3l031ybS10j5kwrgO7HpnK+aFs3Ty7vowxOIoNbDYZSLA
7NTqu+l7hvwyDU/qgIzLJbzM6clQ6lDnkscRZMAf8xqdtTD0jNr4KdwBGQekic6flJNjED0SaoBB
wv/x80nxlXzqajTePWHK0lyVVMXuR8k7euFEnr6BPgy0+DIc17jLtYJ0zfftLWT/aavFE8JPVRzv
TdO33xREatamNKIduhHa98Es3AvPzunJ0m+ZWzx4bCw+XU3E5jtq7R6KJPumOdlznxq78+upzfNY
ngqdoOD/jbG44HBtFVh3yJjgVNbtxtb6Mlo3lZtMT4qrFeqdDaNmlkhPw3sbSPYaCLrRPKrU64yH
PsmV6WmyilHu9DAfXtMubac1lLaqR2gG7bXH8z/3xF2hzY4jCPD/Dd0XbxQeyfHQlqF7MN34Gnj4
ThioacXTJUucEytP54mextzPPi7041XWJrWaTN5s7TxGASiASyjMU1NBCBmrJho05HeLnUxnb+RZ
baOrXNPQ/otNP8k2uAAnt4hZweQ+v3CXPvPikq0bLC6SXrEOQn3PzZs8RigGbkfVlBfqjSevG0pG
cw0Ae8dlJpmF0Lg70UVXWD6l14MfqId+EulKmUrYmkVkP9dWPVwY9EROyQP6YdT5e354QBOrzwPk
v+yDVSG8kYIpE0W0sZzwUI3FvsVM2CzzZzc0NmmJ/+hUXWhanviYn8ZffEzLHu2iagrXG6Sb0B3y
Ee0TU1NcV1S7X85/ytMrTK8EuM3fSP7zXFPX1/sc/rsnnDfVfUbsYqUF76FlHRR32J8f68Q5YF6o
MAsK82AuF9um1Us0pfR49HpF615Q/ml8jJIhnWzPj3N6/f5nnKWUbqBHWRA1U3KVGqOLnrXC1bcq
RJ2+d4UTWxe2y+kV/N/RFrfIJBiMnk/stcgFGhpX3x81xh3bRN/QKi5c4qem9jHsEJ8/FyqcfdQX
VXilNu1E76Qa9ooR1vsMA9T/Yl6mPtdxaPviv6Z/Hspw5NA6SD15EtGPNcW5r1ouHjMACYl0vteB
PxzOf7ZTgePHARfHbuwzCh9qNHm9iqzT+K1UviCuW5noaOgokyG6/P833uKYVbYSTZW0FM9EoGaf
ZLK8tSX6Oqg5zkpQSbZWyjHfZoa4hDY6dX/OKrtwk+Eiwkz4vLQCFxGBApV9cHUkMsP4oEy3rnav
ZJfSsEsDLd7jLKhCKh86jCD3foDR0zjvdu6vKCJc2CynBzKoqBBZ8JwuNkusw2/vQ1vx7E6lYVMm
WozUW2Qh3xGlNEi2fV90F87CpTEX+8UGHm91wNM9jOYGnZ5Sv006FRnKPFhVxA/fz2+Xk88CldP/
meNivxQDcqUT7l4HNU02ERWVsHbWdvtsogNQFT8HyFI2MkBJ68+iQxc268mD/2HweTE+vEm90uK1
KtIeGW142DWCBvvR7BEpNSLzwrc8ORSPAUUKEI+YXH4eCkW8DriHLbzByJ+EH1+3LWIpebM9v54n
P5+JuwHBPZ2FZfDt2vVYq7mTelHxWiNMVz1NJWzZ3+dHOTGZucM8eyjMBJnlKPakVbE9CsezZTre
+wnlbhHFd1Uzlt/Oj7SYDyyYObajA0TjnKhy2QUCE+kEVW4mV4pfqOtQcmchMPjLRfNz1zpu9nZ+
uMVjejTc4iXohyjrjImiYkQRY9cWHcp0SXGpYrF43P4zChQN1hB6LYaVn/eCngzj1OUwe7sBLah8
V2evytCgmHczKe2F7sTJGf3vWH97zx+2eCuNBGialXijrX3RZbU3esM7v2gnvxFvGZBotgJ8sM/T
aRC/KkLVR6MHXiTG4AkvNogY7KOSNRyXp38fbW4/gkADhwKr9/Noda74QWuFAYUY7T5RqueqE/Ua
f120+sZSXDi2p+bmEgCS21F8oVH9ebS8KpM6ARF5cAr9BmonCHjnB6qHr9IUF27exaH6uytALYGw
AAtOx3OxjH2taW00hq03TdWNcOqbJhpfTUVc2OInZkT1EJNdLJ8BWS5rLCMyqlSZAdZMuCPvLav6
RYOyRwI8krsAKuqFK/bE/puLlZpLZUe4R7BEiYpZqtYRoTBSO4au7ChgXhjixMJ9GmLxHncK0I0+
rTuv6adN1qsvUR/uKKH9Or/xLg2z2HiJO4vWK2bk1a1yh4bWNbyfOzfyL+Qpp74PEM7ZLgAeOQCv
zzvOj9llWm2mVwjOjKupzKKbUol/N7EltmplXiITnRyOBwkwJSaK8O8+DzeVSd9mTWgfEABFKifL
w01mjYglVxL1DsAAu/OrOK/Sh2LGvMvpa2BQAwIdlN6y9eBOtt5L/J29VP9ddlcZiiWo+UXqnZHc
htHjbBZ5fsBTExRYDpLtUlA0l60vTKSnPAV7fkCZGYlO49ug7qZYW/sV9J/zQ53a6wgaaKR92kyg
XHw6XF3FBCRv8qSjXaEjsnGEfD8/xKlN+HGI+Sd8uM6jVI/cgd6Xh7DSukL02Y3q2bjgwkwWWcPf
rwSQk7cXPNkxIjzMInNsgzzxUpqRFLVLz7fDbaW4By6v21DLPYHE2PmpnRxz5rTZLu1RXGs/T41P
WMTIT/n0DhHHSvthkyrtjzZv7yo1fBky+H10Fy5M9NR60lbBxcimNnH0mrhgNZOmoRYS2RJZ7wRj
tOfGTI0XNBcvuRif2h6zpgbbnw7wETFSUePIRGCv8dzG+T+knVlv3Lq2rX+RALWU9CqpWpd7x3Hy
IsSJo76hqP7X3682Du5NKoaNs+9L9gbWymKJoiYnJ8ccX1gt43bK8/3Hc/jJEP6FUYoF7LfTjVYd
css7Wan5gOfaJ0O8k7z8xxnkf57CvwgYLfZrjjav2THGw3kdxJ1maOy/iVfsBqVP24FT8+bjp3rv
JVGxRpPD9cO/ehkl8X+MV+nu5/JEz37opkSq/60lyTkw0bUqzh1uNLpZ5+X5x5flTbhPqNFPj1rZ
6Ne+r4mr1Dr784Pv+uR53gtJNCQCzSKpJS5d7CT2aFl6hzvYAUP6BgxvMjdRrP3Ixuf/Yt5MmNlE
I7pVL4vTJc606Ghb/VDlqkSni53pqr8kafn6/zfOxdSJRptiKWV17Ps5OSFV024FeJSftll8drnw
7tRZXC6c7YYoyV6sPiez8PTHyAsJhX3VOZl4nLV+51WQVerFU59o3t5deKx2lgMN1f8E9LZK7aay
ZnsPnWfTG/Wtn40YrJSf3Hu999USF/7vMBdBXZuzoh8beOAj/qxzC5mo/Uy6+95XS68oNWzMp86w
5L9Xd7H64Pz8Uj+ApPOAz1kq2xDhBZ5G9W2hVn1jzln5+F+si/836GXJsB5iBbNeINGYa3srhblu
2w63el8bPlNYn5fYZVrBjQMywbNDzD9pzKJq0aHZqY7IecvdVHvaI+vkecIk5WgI2pj00cX5s8LV
7eNnfPfd/TGw+ffEtrXQ5sVhYvHcf5ns/krU5Sfh4t1V+McQF2lF1jsYoegYI8R5Zl2rzjWDdLLF
d1Ts+e7jpzkvg3+nkbIrV7BsUpfH7akSY6nXfnHUF6gEelJxaVThYwXU4nGuzfwaAFEXdgZmNVRI
P/kM3l2jDpJ/RFhkUJepaF/4Izb0ekOHwa/M3M+FEczzGvrd84A/78cP+u6c/jHWxWvzARxV/pI0
h77xroH97mQeh2yY4cfDvDuf9Eu7BCsXCeRFuJLeiiolxunSy5RtHtOsoQqbkeD/6iu/lQiyfaz4
YYJgQT11SnIJIurms2zu3YflgpK+UvybKQ79vUZx7ygwEJ21vZvy2VeLY57o9ysjNXTTJ4fYd9/h
H0NdhLLVN8dEw3L+GFujCWbGwWjLaeftYCX+xjHiONK5xHz4eJbf3RTwoME+lG4q97Jhe8Yvve0X
OzlkQxmo5qc7NfseE3Eid/DxSO/OJPsOEmEIsBR5/57JKuOasB699TDPRhx6S55e+9hA0daXf9a0
9V5gOcuzzq5B56PZRcTWy9QqXW7y99pcXw3uCmgt3Xz8NO+tznMHpoCby2XmZRnPwvhmtIbE21fu
WEN2mg6Dp99Cdbu13OXcj35v0s3lDNMn4/5jUnLOtVyDztYzG5jupYtns+GATKDT0DHFp1HIsOvK
bb9WN73ph9XgXmUIhYtMHOc4PqrYDVOt+2Sdvvci//gFl4mynuLkuWaILbBlhTXSmNlbP3vjnZZa
nzX4v7c6/xzqIgaMubcoNDvNoVzkARPVscu28KECmf0X8fPPgS5iGnl46Q5rNWBj2wGKj8bu0Yll
oFlP6WcdvO9tt38OdfEdaKOuMGVK470zlBuV3OryRUhwCtZ+yujWpE/+45X67sdAcxM9Olhnsmj+
/u7WbGrdvufY603O6B9Sspl2NywWlIuPB3ovfhEonTPf+RwsLx6MrHxw/FG3DuhFEK0v3RjMsnws
JmM+OtowcO8pzU823c/GvIiZpln1WjGM9sFfdIlVlwBBdMiSuD0lVbbis9olGC/3jtFZn0zrpbTk
P+d8rC4Q6NNFQi/JxeOClXOUbmBsq5vOsK0k1MixLddwWQoz0JJVYi67wDMDxUOdxp83awVPTmjg
g5LeWSJXIkajod+80ap23NcdPL+PX8i7b/6PX3gxOWXt68oYU5pK60T9ihefViZDpZ+Eg8trqH8m
4hwv/jj96dibxwnbx7FUwxw5calH5qh+rHX3daIb+KekMWmnate7Q5znnYrFepENbIGPH/bdqPTH
w55DyR+/Yp7RxuXlNB5UqxWBLjFkP/uzD85nXfHvxiQA2JQ+CMScRP8eqGAPTtVE2UM5eqaFrTu1
3yDdLzerORUnOaDr/K8+rP874uVZAKf+UjPd0t031gjYqAqk/bW2YLE4b2n+/PE0vvt0iB7oHEKf
+o+/QF1mwmwVgMehiO3j0Gj61nK0dmdXnbqqNPezytX7nxGSJ0xPsBMkcvw9nb0aNZhZOp0uRQdg
wU1geUWGjLuFkAj6M6zidPnJeWgWB8wmu/bBFXL5gsuqj9tgarT5NmO7fdIxIJZkMPyVyFvMFW/m
bhX/zZHlrNBHhEAjArXYv39tSZl87FfOE53ZQToq3WYzkWw/fPwS3t3kz4aHjuHjI0U/3N/DKKcV
9VC45TERbYZkdkwxR+fUbjW+3Ob0ONwCtgErVeFmB/hmOFgWJnv9pNiyZvMzF5f3Pq0/f81FHLEg
XJy7avIDWdXOS678ifbw/vfHz/zuIChk8e6jn/SfK5xeDlklvNU7FJNr7moQB+GSQk2cSt+7/3io
9zYND1sVfPM59WLZ9/fsxiSoM66S7mFYwchjE7gGJkEKJCwNnoZnaqGd1p82Bp3f2eX58I9R/yPJ
/CNAFUaXAijEDHXSM+zC8UDUO/ipWlG/iUysUEWWyLOBito9pK/sThZ4yRsYfcz9J/eaznsbA0dU
whfH1H/bruwZxIbbuimxMjZuTM2YvHAwprnFqn9GRaabKa0THey9X12VcZb05nVcD7ndVQ/Sl/Ub
XRilwI5V0rPvDCp/zSZDlyHVcPtLnUzzTarPzU7BpV01IMmgSxCP5dbwKtZxC2okNIEZgVeQz1pp
YuVprHKGKWKhKIi4TsxvRe+LDOFXCmklzdMrvbWMq9VabD9aJ91LdnA+yTQsLARkAFpKfZ/gZWFp
5Fd9vhVjnD23g2+9FssS87u8wdYiy+tGuIFl31cbmMfcY5TV3ExXzmI4w42rhuYlLjrIQaUoVPLl
bH8iDh+vvPcmnks6ZP8O1jRciv698lhbtEphH3hc9DG78riOOPnN9L/toj0fEf4c5SJIqcSeBY5m
2h4L4zrysOsNFe/8FqHWdNXM3Wcnu/P3crmyz050/xPCLw8Eym3Lgry1PNjutPE1b0s1WguF0d2n
Q3XCgRs8nhbflw1CyY/n872gwW2sx1kPwfQ/htEdOvYO4k52cHoTM+x0boOpWV7W3Pr58UDvbouC
O1jsMSihXhYjun6GiZGQ48RDubSBM0Mhh2cgWa1u8py2qbX/3w/450ZzsVJmLHxRYNfjAWeQAYEb
Xkyr663flnHUdmlZ+V8/Hu/dlYl3C2sHOeQ/dipDWWCCxrUjPUB+TAt5n6kn1Mjt9uNh3gu9lMjs
s+CB/f6feSyyHPfVGZEIkqWmKrkfw4WalMZeYoidn6Sm7701ahqYMOKHwJ8Xgb7GrssiW7MOYz3s
jQG/DRtX6Tq/wk3ukwPku0P5lFER0fHnZVaYjiNdgjpeSbVtTPCEOrtxwoXguffixfjlYXH0v4wl
pJ8UN/iTwxY2H5e3wa10nKqvyuxo9PA3iY3NU73k+ubjF3b5XOdRMFigS0n3QfdcTiEsZL8elJkf
3PZJr362ksaAq4oOz/9iGPpzTTxSbO+f70uXuebBqbEP2liMb2Dp8BdJYCekIX6FogjAAcMM+3jM
yyV/fjTM3Jg8GmboJ79YHf3gLSU24/kh6+ReOfFVr4ZPhjh/pX9GxvMQ5HBMHBWvc4vz3/FeZuZK
MThLD0n52EAxgP8Hte3bx8/xn4P1P6PQQsFAPAW6/r9HmXB7Ae61lEdsgoo9UGPM2Ms031qm/eRj
4BL09HhGk9YlEeeUJFoKff1iUEx8tmbrm40245O3+d7MssEh4D6323Hf9PcPqtjmMJHQMfBEoJBT
IeqzIpoH6X7y5O+Nc86O2U/QQ/zjM91ibEOP5tmTWLm7RfoR2PBPcsX31j/ne9vEZor/vVz/hZd7
NQjV/qC8ikrsXm9+67DhZ+3x45f43krBhff8Fs+ygcsb/Ck2C1TbZ62xqUe0fgApTTd1YUcfD/Pe
jLFVs+oxtKQKdVEMambFxzcvYm9lIBmzGms3/5O45L4zBnsxxyOAkOSYlyVlOqMTgJuS22ACYh62
Q6PyzdJP5n0jHfXaD3F1Mw1+KmmF9wx8wQs0E8CuxwFUh6itfd8VVr3DHMNyw2nV65fUzeMC9pw5
FLtFOektp7DpNxhA+9dUjTWcr8nDJ8EUak0iUkXrxgMO/EB20F/noxZfJxYZ78YVToVXbieo7C1W
B3A9d8bB39djky4/OjHpyYa4jYh2jjv+S04z6q9Cq3IZUIhEWCFhHKXBjPWpIm8HlBoYzgj3qUvd
CQqYK9obpELp1wUD9J4roKEqT/7kDks0KNsAsAM5L8BGIdej1B5R3SVrl9zFLrormvbUrjQWBS+V
SbADWyvZHlN7touQjBgeuegFVx2u7BSsYmouX6hXOg+9JtyVc++SW0GDuxwuGOTUPjLCxXvpvSq9
dsvO7qMyEdUSxr7fYvAE9f2zMuPlzk6o4/6fcyAqvLPxwcU3vzgZ/yznoqSYwMiGSszevgP5e9Uz
9dGUjfUTdtOf2Y5g8ik+Xm/cYv4dbVIRJ60z5/4hscrxzsW/6VvfmV7UmOKL0OUuM1pvGy+r+VRY
0wlKDHe4TtweNDOPdUCklr3l9Ako0KqhJMpaHXXRg9Lsk5fRg5OH4ccPGPe/vaV5nrir6BP92ivc
kx3TqmrEw72N30Ow5B4ExTN8rGxvtNqegtiGcT2ls71VC9rbxIt/TK71kyPWV9UtBd1CsQJVbkSy
6p89TakwnsersWtFsBr619Vxyw1lrT7AQPcl1gQwJ7H+GNSUhGZjPiz9iu7VS3xWq2ttsZQaGcNf
mfp6uZKy+70kZyDH0h2nfPEDKwcYHGexH2a2vvOydIvIodn6cIIDUyVGoC0aF07jdeqonTfPm07W
t7nv0z8y1hszKbrAXJrXKmvaJ9+wH+KMRmlDqObJK0cIIZUsX82pRsRSbZZFP2Xuig+9r2Ejp+nd
TVG3/aERsnsegac/anPrvE5wyQ7cPU8QT8HM3iZ9Cy/SImBcIfjJTlnKpXCSWWqG5iqqNaxzO+mw
CLEKsn1qU98yz+5vJ9NVb0k3DHpQd81YR6nH5ISYI8K49KcZ+X3f6SKixTp/pFlUO9Vaa8tAzxb9
XqSLjDja4G05mOKut3zOSENc3OsplDOhZFthx6f4HYCkX0YlWrjazbT3vVoFyHfzaCydMdIAvO/G
3J/qYLSUODZNPIZjMjsbr/LWa5zXmi/UpsHNuS0oynGZ3S2tl2DgsQayThQh2k1NS8L3phuz52Ee
cLdZRS1DWeoj3p6xGQyZhX5nUPVej3vweM75naklj+B7WsEUF+K2VhDkrBLvKX/wvKNbO83D2OjG
1rRzFGljD8tX6t50nNdS/1XaBWmx7RSPgyGhrYvBDfpMnzZ1mbQh7Dx5W/rOHM0GNe2g5+IAjiAN
kKOS2m0XL9By+x6rCmUlEWLI9FBSCT/MGNTecR0tz1ZAcnlQC1eMYQ2n+MFrrWIzqQ76mGYRh5CF
TLcKj9FDMVfqi1W2q0kBuSIhcYul0a7HonSsYw+9xo0oGXvf5NLWVSBKkYNhzemP73Qz2TQVfbLl
aDdNVHhpBhdRB6mYJ7rZPPUYGuoB5kvTxsLTa9Mn5vmeAFNdaTdAhAshgoq/FPLGWAP9mp3qqsjb
LdbtYg2F1Sioim5cyLCIx+xFb+LEOQCcHCjw1w6MKsMbC0TOExqRk72IIdkgmsuOja6pH7UY80fp
ZZjjobMhOC8O+O+w0FFK8d6gPm5SU61xZCdtA9UAFFzA4dmGMAyP/RobP8MO1rnxwBeiKHi0Vvxi
rteuE8lp1PSRbdKDOnhyfdAFOz0buJ/mndSWzhzQZJczs21XV2UYW+myNXrNupWu3l3Dv4HTmc+G
eCmMRIWdwT7jaR1lHboXfDfk/eS7ToxeQFVs2Ni9TguJzGrvxBbtY3ncOdVP2yiqfeNOU9g2pvba
MiFP/pkQtVS98TTRJJIEWawXj5WVjkGvebC8pQAolxXttFNp0wbCGbN7v5+nJwoF/qZ0qvgR4Wm7
JQK4USpRlTnsZ6E7estLyZanAvpv4wj7YI5VhkU4EE5/wFPY2tUNPKLAnmJvhf+nZWagRK5wyE/f
Uqvw/MCPXQrNk6ayoOsyMxx6twfrJxxQ355n30xtp9agNUztGxLX/kmPRzS97JkwBS07KG2j29XT
ZJ5J5t7jNKZ6ETZOr4dC1D6kzUb99uD7LXSL1VkXdO68/sbLabnxqLQ9YcFut4FnyPm0eiubjVYR
hrFbXGgp81RJsrQuTQn0uh22xmjW17OI59925S3HSuuaba+L+EYAHqfQLfDZczvXeDQSnT4xfVqu
/GXSMfX2tBsDxOeL40iphzqNmyqqndbcT1NinLp8El8d4ubexox+Ow1cSiFWUXyiurJ3ehFnR3e2
pisE59oXKYr+MLBFPOZuIV+WurKOZWaeyh5V9HZM20VEnqXS79NKUlOBtQgp5LrXklTmQI/NeC1N
vQwHs852kr1gL7XKOnncnW8nr4lvSOTkbug0d+TKrGp2dFbr+86upt+qzUrgpanXXMnaogsUKU+x
baWmc1daL00apDmwOaRrpX8Ht+cc5AvdefbcfIqwiES/MEycggIE9uW3GNDt1dpjxb9Vc6lYyD62
NyueRlfSWfMtxfYmKuc5geCNUMgoyuW4doW3qYEMseBmn8+kGjZuw6eRd77aVKkff3NxlroHfbfs
J9o7v616H2/LBMYzvEI7oiWYrFSWsX2vt2L4ys+hpz/vyNScWiVXphyGbYzB69PqJP2PPp+M2znW
qq85Ue1+jSvSioQLvP3Q6tU3NiXzdi7G8mEZ1PrdkkO3SUtH7NGpVntlDDqNkU0yRJm/DOMtSDzt
yXRaPQnaBCyxAfP8BbGewx1krcqTtySdFUC57O7g7tq3Kmu9Uyzj5baoyRHsnO+5mhbQyVgX7kVq
OtuYevwuAzfzld83ZGGyInZf176ag7id6dUtDfzmjKRC95wbLmxVXm+59fpy3WdW7ezMGWxOWFS1
uTUKrdrVUtZRWVW0rg2zvj7GGaz0gAQX2dTgxP6Vny7xV6iZAE41y28wSSnTLuA0oP9q56bnJ1Rp
+uZnen8CUL6cinXE+SHnLjawlomvejSl/V3N5gLFPev3Cydkrkm4b2cjnaCne+yBbMHCjbPA5Wh9
Y5v0FvF4BE5zXHg7mJQEMpnSOxg7RhrUrZy2idPDXIbxqmOE3aT2YyUSEo45tSYySKXzS0FFV9ul
NLw3TTQ265Z+XOqX3T6ZSUAOjW+av0zDMYYrrfTt5wHls7qiCGfod3EtrBVgk9PFQVw5+lvaoMgJ
pIMzwYOde6PzUzD187Xu0fge5FSB+hCDEyDmXmuO4xUc+8YMmBDHo017ja0gVrZ0Q0cy4Xt3Ffw0
155d56GeBV+WZhQ01CK4t7wDc+Xl24aVOW+E19BBbBHwVJRBWyYyplj24sfttE44S+F+Q85uQj12
uiEJfbN0fkz5igVHBiQk4+AjgqRfsu9Zk/XmrRq5OEUm0xQalNB1MIN+NDN6JDG7oM5DeeOVHAYd
YmoPcFLR1TjOVkyyLjb5GvtPBfGkfFrU6PTgYz2/pZAhk5/TYM3+TaU5iq3PzyHYJFJeAyit5jBO
7NijVRADGlzLe+q1k5EONNM2I/TxYNXdxtkNkgbtKFW547IjFqOvtvwgV1y5bd29iiYndDksketF
5S7ljG4ZZXkn4lJ5wZr0nFrhwFtig693vd4YTt4AsYtXo7zK7FU3g1WVnOqQAi4459qxvtA+zPEy
0GQsf7Rj6W7btTbbK368ZZwIak29X3Hn6o6xWLha0bj83Jj1MINNF+kvYqHlP2AKBtnOxyv5+9K6
4C/0subgIEgHzE3WJeszJkIM6zKBc1AslRy2Kl3TlIPK7OyzuBHMTqMfdVdhdCrRbd1WhV29EZVX
Im7ibHIjWSP4edWucawZx7NO3LCzYkTE1dFNb823uaFlG6dX20o/iwza32oev1mGpBO1Ez8zh69j
LPxbN9V/CM0imTrfV2oNyJ3Z0TkUVs0SxClxjEbScZPZILpHuIIh6MeXYZ7ZtNsbc0lenbQDL5dQ
5GlsMoqOxwmY4RJEbnnqKWoznuljL1Go287sOUh1042mIEdXiXvicLhu1jGOssG4EcbqbeyssSJ7
6rtAh3NYT8Z31H1+mJMYhI45HL1yXgK/LW6FiMedWr0jnGTnEfFamM/8i6hHy2DOtB/QtNHKenHg
Ze2MFpErO2cd7lrDveXqbd+WtcmW5nI6zNoDx7FXv3U4VBjFQyL7H10u8a0jJgZaoxVHU5ZXpUh+
y3icwjiPf9K22WwNjZpFk8svdKQ9rmjVNybmgrVu/KQ8WuNmqz/VdvykannvJSufpeuWkSYypA+W
f5NpBgbQqov3i180u3q2uPsaIaHakyJUo3jelXGvBVO9/JrkcivxK6StEqGqMp3bUe+b0KwdsOBV
KrZ9nSSHPs1++zVHgYmtQtiI45tW/+rBSAlRDH/vkrbd0v0a03HSHkqdmKype0tZAqKJmwANqpzA
qhbxQNfbsLdb90tJDA41uyyuxSB+JZ1U2yJGtBfH/kBCXnybR6N9aTGF4MAFV9mmSlQm91ZfUWcv
NC3Me7f6kuQkgJqb1CeJTcsWUlllR2YnoVnmjn9M/DSOOj/T9ACp8/TMbm7+J9vauYMhvq75Yp4k
hf2dP1VOEWJlqrbxOoobmeH4EeSdhp9cXSdbjtHmEclPB7Oztdpdgv5op7xh+JEg1Q7hnQCdG502
clcrBpMGIEENHieLrCk2pBTa3dqRtsi0dsPV0VkBlNL6p9o3tEOy1pBup9o6qtkzboZhmMK5teMi
LGyze22K0uKIr9gNZYbNKXBxJZ+yRqklaMcl/qVDt2wiQG1FIEZR/lQcqDaNvdb7RM5yE2dlvqkU
wKGy0KgdlKO/hXU838cTGf6clPE9pRLxKLgfvo3j7An7wYe+LR/kOo9RPAz1XpV989PIku6KsFu/
pSPh1fCG7rQ2nXYLK0L7jeh/3C6znofWaFEEzPsxlI2fnSaz/k0EezHb4UB5+G6ox3Unh/W3o2UU
APyijOjYswPL6O+HtjJCe13ubDX8dlrtVOr9YZ56lggH5d5LWXZ2fr+4NULnon/uuvQrGerJXaa3
FV/moNTcvakKEXRt8lvvzCQgMfSCynWuG4soiAnx01IKFzJhqoLMHh4cozQC9LZP2qTqyCqGG0QY
dZD45jd6JPQwk411FN2UnfTZy8icqrvcoEoi6IWjiZJ1bjxTltyLZvpuxOqKEvymzdz8ulHa98oo
7mp9YD/m5pkrc62hKjJHwgZDmoBLoILZE+GmCjse04xUUz268bp16pjFJUc3ZOt0wslNkn1badNm
cnGyXhOh3asJj90xXQG3OzWERwpUVcIEwHOXENzWB6l5KvQy+bXVFva3tMtZrlYV4laIpaxWXjUc
9zbZOozhPMGxafSqO+CfDfKuMBtitr1QtJBfRr+PYrbKZyv1KcZyesaiTvTQ0waKA9K1TrFA4tUM
doCS+RvZuhnIxgBfEOMiRUJHh+5potr2gEo259TVla8UhsrHNs9S6qFk5fiI2A/KEUSQJWHjTHLw
ZnnOPAxiOXW+/3U2nGfI8zlPXGpBvybfAEsbhDrTiqaha9mNxrsiU5QA/NzfYwQ+BnWxAqEW07of
Pbutg4LHTPmPz9qOrSOPKmN1r92aXdugFvPF557kmUL5cmua1KAc5cyP7FHiOp7Kha3U67nfS9pV
Pg50CW88WYxblK/l9nyw2GS+zCOKpH1UafZbNmRG0K0ezElUl9RnG7YcZN5H+ERtVAzrgOzDRVfu
In0y0sk5Vv2qcL8e5bkP3NvIpigCy1V+MLfqjZYk3mDnzKw+cpXeIXcd/VxFlE1x2bTz18lxsmik
5B7ayejuxsG8G0RzE2vxD1Our+eW7IhywLrxO3MNC8u8sa2OkrEHJLY9f4arFr+paio2Zjf021Gn
QLV4/tvq2Ycm17nL4ZsJ5dLf98liBu1QvEAWeLMG9RtLNBXYgICpUHQbd1ZxpI3pvPWSRHAQ4EKP
ErEWVDJRUdl0b0tbmjhvt8l2je3tJEhBtWRJN1VNgWRxvP5YNP39kuVtuA662sz+uNzhYEIpAEkA
VjZJFhVOT82yI/JN067rrW6L781NrDQZDngrBu1MtcjLVRElRfEDNfjZ/cMh1c+o21grvsq4g+DA
6BbZ3lCeQ37BubHT8/WIVsQJVyzfTqUV/+yy2t6YiqTJccRLXDbL2XRmIPbwidhrZ269ya52qMXt
u7wdX1eZ6tFQz/pODa4RxJbtRb5KXybDiw+0S93RHpUHhbSPpq5OtavKSK/EEC2ulYRSukczWb4C
BPk6jOsLFZw1WkC4W41ph0XuPhSZY23ZB4Ab2fl65ZSV/dPKYocH859EMmQR9jjD3vKyO9+Sb2MV
T6FApBBKe/hO6v996O23OB/Sva1X91rqupHpmAdBzSoy/GoKIOJV2y4lF0uTwqasOvm7ftLENVjF
76tsJazI8Um3Yw45kzYFnALrAPoa2sTOPfWVUx5iX9PJ5Mo21OPpF+TNnZlwi4MvoRv4tX3KRH/t
e/Ft0sgpyBvvpvLcR72mV7aZjJiAz3viFKVvs9a8Jfut9ux8/dYpl99FubrHqphNfl31hfHjCKUp
7vfIxoDOFF8xkn+JE/UIgGBBVqTS0KqzL3EzOqFWzWoDRDQLxq5Cd+BCm0R4/ZoMw607ZE8JuWNA
gakIEh3Ollc5ftDrZrZJ4rGJ/M5FnZjT3822jEQqLpy7lfodshPf35pe+9XmeOzbktTTTu44JXNX
45XaxtLn7ChjXQRLwrlhUed8aZpS9HSSCv5IpTrxKId5mcn/W91mV/A10FYjfoFkqXHpRQJYZTMe
HlxTbZOJ9kq7175ny3pjKqsPZaehE2lYhP2c1sFi5k2YpVkWZorT1TDm56LU8LX2S64CvEbbdGNp
H0fPSSKuzdKgj7UmnJX2OpmrAMeZESiH4UkfWi2yG7vYY3ZrUKy0y9C0m35nUXQbZ3Acc2sOe3lO
zmS8LuR2tRVaU7FzqX5juVk6J3OanA1+un7gGu2VtNrhWMeSPc/ofhv8+1FHZ3boruOTX5pGmMXr
S4PRWpDySUQ1duvRkti/RIOvu61VVZg18zdW0f3UJN9V648hHhpUHJRLiSs2zbAo1qNXKQrjlFEU
fJLbUonXZVFVaBnLvPMN9QbAhBSCDSbyNNclzlIy4GI02VZr/dNLizcu8/pQr1MOxm326i9qDUsu
VtBr2fnV3GFfukBzObrCnaiorHG3FcmkrjlcLRGxyd5XvujCKkntvaSycIgtl2Sin5dtNZr69cLX
DlLLSn5TwNLe2FedbUuGfGfacsIXyZ2eOV/qIcuKU3w51mLD1XG5j7k32XI1kVx3Znsmnvdjsu/L
RLseKKein+1aed2tlXtVKgvhldtW8bDhC0nX0G0I6WZT2JzguQ7NhM9ZG33Ct2GmaQUvJsPe2B1d
wkG61NbBqQ3IYghNCZ52ttOcov2pcQGTg8gq89+0KnU/4lVxxm9t/0prCnldJoO7XetEf27NZL1C
2zc+zY2dfOsRMG24T+02o+QJ8TSU2s82HdvraqV6kXmqfqlXyzqhI+8pnxl9ErmIyu8ykcp7kyTu
11I4xX6a+VqKPKeq1Rkdq0r45ZWHROp6drt5s7SU6e1qXK9Sc+iRAyRiY4wVf6XMnN0yLuVNL0Zr
467TuDfb2bzu3KG6nrS8+/p/ODqP7TiVLQw/EWuRwxTorG5ly9KEJcvHFEWqIsPT36/v5IyO7VYL
qvb+40pGfc33JRAtmjq8uDUklleW99KlyDQRXZvaiMdo6x+6jL3OtYfmtzME3UPZgcrFni70SyGc
4iB1Vu9ytwkTOYKyxWVfRZ/GHYSHf8n5Na/ByXeUcwy62fh2XVXvjdxBg4JNYC+0z3haam+5BNlk
AUOtCPaGma7hfp3JGGnMrD35GRX3M+77I8DmSGg/lQTDZrhxL6EalWoX6u4WuWcfcnd5JULCjIV+
7RC87FwHH2RMH9H4vEz+/GxmXXkk4jk7kG7qps6wWjcqvOdHlu3y37qQDxzruRwDAK72n0PEMr9T
uzyoujFfHXqGnrK6U79dUagzru1pP3prvUfW3P/M1LsdLNGJX4Uc61sxGcvZbKVzGu3SPpSN65yQ
y6tfW/Gn87smCWYZ/AdqnZ/zqZSHdoBejEUzkHqdL+uTU43dG7jo9NysEZ/K6jlenaVsvmabdWXB
ypqWdeXT61SIV7ks3AZGJg9Fv5VvlaEoyaMT7aXrHfFg8DfemqbkoHfdbPgbTJvYT3RjJj0a9FNX
L+E+cPr+1C5ZeSkae77kjTQuVFQNoEWOgfQ1QmDwpMq2/8Rlo0+gJH5q9EFzMHXpAYgBlz1OG2CA
DbxA4p+snGNpNHonyF5N+QqmfRYW0VPT1MZvvx2MHemj+c6HCEsZwgJ8DEPpYu0SzdXIGaiGNpy/
GupIH4as0x9RpTAkZ3qQBKpQxyeNfiljyx3ct8oGO5FtOX33qKrP8+ZXvweDkWY1R1axYiiuFBSo
182xil2hsuDgL82I+jlsr05UrKmYWtaFjFuliO+wMkoRq3xnsur/ttpyPqxpoFNdmWr4hMWbzlFf
gh9ze36vBCl8tIGzXVVjqSsRNv7fEurxVKxhdlPS3VKSb8F6ZNZlLGgiQlEp78CicGdqNVo+7yqU
urYq4MqoluavkfUOk4lc2ZvWsrGWE11si9hFEM7iEkVrWKZR7UkDVMLTxhvb/tKfZW5wrTLD5Vui
SVZZDzMy+e3NnVBfHDLd2V5cCz7UwzS6Vp22lS6dfxgsSB/PmfODk6frlqHMb9H5V6vjAHdLY/PS
qR9hDkwfDoNWlUB8l2iFV1QZlrkQMG3PKsWwSXQ6g7egL4CQxDUurdFjQqa0ZzyPOE37dGiWUO/U
YI8ydeBp5WEbe6M9mE5b+EnlhvyDMyjcL9ZaO0zK1YJk0aNv8r9HjezSiKZp4x1dhgO+ib1YIzVY
wnyXLZU5JwXEEkVx5JBsO9NZo3A3dD2EF7DCcIdkSvqHJzG5aV0PTnkJfTC1ixvxtR2EyWV+YCdj
eQeUlzdLbeEvbq4eCNyuehJjh26LixxfadJagXnJHXzRqUQs805ooTEmZPsGpNO0K39u60L5Ynmr
1Ek1rFMZz4HClwgrnmc7xVpjYdXMcKTR80BAhT9YFY1sdVlPB6vNMy+xaDL8bzP0UD9FoVjera3W
uxrWGsm8GvyjKLZGHuHs9MjixaZOVpLnsc9DKOQPGwII5OpT2BS7vvXuNhP4zyaVRbWO53Wzlvpk
9vN9ENmyPBHV2ulTVFVSfYhlGjf2PdFa+T4Atjh3fjiYjzJoqmUfmLXy3gwpXJd2qbKwHgy7cvtz
afVRF4/3azdxjU5H+xrm7M/UiYHzMKtt+Hpnc/0HPYEg75ptttGZEErOY6x6/dsqSEmPYZHB3IvJ
X5wTSE8JiNRpc4zdjfb52C+2XAAoI/o5B0VgtklVbTYnJZ2n87UNDc/ahegm5X6zWoTENmQyX7zl
TFfLC7f82sjC/Is8PlLxmFmUYIUjmGeq1Javab1apjqb5rT5pwleuH8wu3qcf4Jej+6xtbuovnp5
ubVcrXl2l5+Eo3iaqVB+gn3hZ1r1wqKiF7tw0wA/g504slLVXtKz+I4xodpSgWXnPziUTB2iYDGt
Xb5RzpWILHSpRVp7O9yFVAkN+wXYGQWq4eo1NmH4jQNrCyqobJ2ZRtohEupIO0HZXATgAXp/kTU/
wgCuPJqD1zrXLLRoPAoFHrvdNmdt+GCOOfxUL3sS4MH5/ZXNVoRhsrqU2u3RKm7Zk12EFVlsubaG
3YY4r0xBnhvrQkRz/dWs+Z07Vg6kvkFQQ5UGSyCDNyuqlv65UNJsb2j7wR+82hyv/ST9cmcY3jYc
dKmMKS7NLNLJbAJAHT236T7tZgvtdwZ7FEO6FVNJT7fpTpdVzVGFqqc3BL9o8JuUeHI4xDLLtdiF
fY2wVJIm7j8b2arIegQz0xefIKV6Hw2iKW4CgsY4wFrwK8okt3wcGuYmj6NZFdODMyzteui6UWOG
YSVZd51tZRV7/2TkMYSC08SNlQdICpzOkMgoVNS9l9pS7/NSry++XYZLeuc0PgIPRcttcQzofIXj
r4ubzc7Zo9H8BScZ5EtzzqJ6GXdePrKMVVhKwn3DmucfLIKo+zjY2IDisbK67gyxPqB1qrE7pzMO
4wUGLWQJaAWL6t4IRlGkOh83H/Q0ghwgSEAo4LIgNJJJR90MIW1Wzg5Yhy+tHmuidu0t1+uzml0P
5o60c47AvPHRBlY8nPEwcM3+ADcsYGmIr73ufRUbJGMcCnh72GasWeFXKTer/gc5OtcPnlPk1sUz
pu6zK4mij9em5avC8MkxB/MwjfHcr8a276cWlw9kbdXst2hzh2N/f42ScFblL7Wtbn0mmtEAD2x4
PsD9J63fynWib3wtROWcDDF57pH5Cw/NkiNAOfbD5qyojOomDtWyomvLh8G+sz2W8YQi3VI7Rwy9
eITUt5r2PS/NGbDO7YUHJBe3ZolIK+E8z/lmlM/0TDxGgDUpcRcjMBIttfpWEQBmAkNl4XMvFQNS
tJXRm9MP2ti5CHDvP2C0rhCOhPaQheIAvYY8nG7cZhTRHudcECTiwantjcno1eu4+Hdgj0sL3Unj
zcYFVsXpuWFNCyzBk2Rr2bHt1stsxMLSQ4C20yvmfL/4CsRRTIXh7p1iHOXetqqs+z0wzHJO8fir
KQnLujB2KmIrOJZ1xs7hU6Y9HILW3ur4/s1HMUNGXqbEd3V9ogX04t9SlLmbjFXgl69WqX2L3QLQ
8H22Nj86oCUa5W0MZ9ArtpW5N7wkojZ2KvZq5QMemzBs6h3Zi4tK1DzUy9/FUEVx1NIpv23p9vG2
IjwM7dz2z9goR3Uah6EM3sfILDWi1MVddk62ldvzFrhTdzM22ZxkZswAIIaefnQe1v+CwhvUb+Rf
kIaFtwwSDHaQimInR9XBjxGatX4Ius7trx6CEmc3eWsWHoe8xF4VUXFZXfjDgL9wdK3xkquh8R4N
3xbDg+ZfoUtN6a68DWFXZC+4lUKmYZeZOV63yMl2VYHXZgeVb8tElz5cSt27uXPo7UzQpGg4Bj/i
6Kuc1HpjkvZwhhFHc3nvVMkenUZxxS52DWAdBNMKI1ZFuXzx8zXK/hO57/p/yiyDql8aoHOn3Tjv
KDjOzzWhEhksfIgwOrbNzfW+Kj0iQyAQtmHvIYeBaA5/Wx8q8oDqs7H4g+bMElOwH7o1jJegNNVl
1lMD1gKsne9oJu/qhGwdZX1GU0QLTOlsfvEcak/oXTuBZyVYbVwatjl/LBa/0V27/3qPvyOt3G6A
noDXHUEHeznjl5HUp9QRD1FqNabRnKKyds3L1snBvxQ96RdnwfHp7IiTyr/Q0q3doSb4UxMu6vfF
RToZ9EQ3jASQ4ZIwnT0HVYMMrF0X79SaWf8354airCbk0kIFbQxvpo3F7YgUwMUPhyqt/symZi6P
fNvRGuf55vzplSvrdHTqBfGDMKt1P1pVaJ7dhtdJxpyCpcdJvYH7e/O25jduo1kfqwFb7rkmEGi5
bbqR8iEk+bJ7rbSaw9cS8nhOctXDzG5zjVTLGTzzWQdGaSSGX0127EuPF4V/a213NtEtmHS1Xv/a
3UBTbMw4NqDMWdeFyh3DLvwc/L+vwXBa3EcxMvkGxL7wrDmlqoDp1WED0pAbVp4nQbPY7t5YpjxA
W5aDHIUSE+Ue8aHhne1e5t3zuhL+ycFolDiHXbS4jc67YMeMOnVx5JkdFk+Q5fLY6HXJHnozkEhS
umBlAsXIY1waxxP1JaQvNzrMZjX/ymqwGjbuBW52lggE0zzKCLslDkixow72lNk7xohoTm0lqyth
jGVGQ2ZmL1ekME6Q1r24D8i9VMMO2MCuUzWPo5EsaxvUuzlHdBUHIkKiqC27lheQ9nVKOi8qgkc4
SUYnkoRUmQzoqIJ49UvvY1sG+7Y0lTGnc6jGP7bdTW6i+7xEjGauDnOzn6kqbfoFLSLUBPn2lolc
emcMo6tSSJQJvE3rXu3WQNfrVyOF5oONbUCE4Drl9sHyukEQs6bNCkV7VP2D951pZc6L7SOr25Kf
tzcXfeaBGkwIrZFAtmK01zmRkyJ3uF5JNtvJbCK/JvdBIQAkEacixPCH9S+7Vt/+Q0FrN39sQ6xV
HaNmmbrnwMX1nmKAAH7gzO5W60rroz0f2pJv/wX1U4BOoM+LAfKtxkwrRdOyEvCjd+AG6HQRPC9L
hqDVe+Xt7KfvCXHwFvORO+SMNtb2RDebJu9PTu14LhGhAUk2mdRncn9tYy8Dqpvi0rPlpw4GnJQy
IiMkNjxv/EGChYoX2VDVXNmBu5Ddb1k53aAXnAMHicjiSTZNtp8cCKW0ICIsvMjyvhaYI41b720W
ttjgBmehWbkf6q91I6tx71Zb4RzxY9GYw1U0eLvaF8G3KvN+2eJudCM2/DUza0rwyrly9IHvqBqZ
NFyCLtqmHbrL2PeZ/xzN7n0xotLLva6TZTAu1ACDF28gZ76ICwt8lvk6v1tqg21YnifLNLZ0W0j9
/OmARHJGJttQz1ko0IBsUo56TFgIgzq2WyMzUOBWpPzBQ+havhv3nvbPLBf1t79u5pc5oev06wEm
vBLWXKM7AZuKSbCq3b1oHAYdINrGPmZDWRkHRw0GlIyUzSP0i0YwZlZtHw+uMT1N7lR4vOva+WtR
snu/YG2uWaMZhuJAynm3PTHscYRZ0tVw7rwrfTxuuWM8CdtT0TO7zNCk4L9Uc5SMgeZOmAio9gCA
NI+HYi7qL9sU6ifSZjYmHdqH6GzKoHBfPSMayocQqNe+5srK0TGYmyPMnw5BQXQEgKKLPdhUUB/U
rEbxr2s7bsDDNIc5+hJpikr+oAj0vhlU9Uk1Xn0kDMWCPnIpjqPZiH3O5uZF3FWfSCPNH9aq/TcQ
MnecOlu8BCtO6mkdm71w2aeV4c3ntS0zkDfalCctrXNRjusxs0nkqZUz3HhhcyeetsBPimpplwRH
AqNEDYYZ1MY4xMqx9bnnlHgOZdGR6oBwOsbjp58I6MghwnTwz4jMOoGImSHlmpF2u9FMxtaKLpMR
iIeFMvOrsizvn8/vHe7BBGgZ0YIdHHvkhDSotU4XJ6Jal2H2q8wUILJbON/oMM2zdC0kFdZG/64a
Zur6ZuFDYqEZpXltJuu47U1503b3UYdzfcZazJOAdcK9eCbSo1gPro1olPZHnCyR/i8052xXygpJ
BiESwxy7ZCcdzEZ516DI/QgaaWw+t1HMuzYa3QcLjPmyhkql3B/TtWcCF4nHcD0SjekSb7tVU2pH
aHZR/LpwRIVbfjgGRF0wmhyDshnXP71d+696MYy9QTjHyfMR1qZQn/PDBoWwQ+VtfPmdG94aJYNd
Y2s7hUWyb9Xg6P1U1Bly/8bYm3NHjYpqqiMoyrrbgny4otZz92640R2NvGWMs7Vfdlk0VKlczf45
3IJ1ittSoL1qCZeR5gpgjLpiN9o5esK7aLOxHYObYghSoHSVZnDT+5ldgrHNgzsF9U8cc03tIvuH
m6dIVtjhnebO+gwZxY+DnYs/SFmMXW6H064EVN2XMKIo21V+dBB37Ezd0MmeRfZBoAy7jPDYce0P
9ve0dh6LF/AKVKB99Mk0O1aVlyFpAql2CTJB4c6GljfWDE2Me6sJauIbkY5mar05qzLi3soz3Pnb
H77bj7Kf36KuwxkX7buoHU48Tq+seulUE4libjvZeGdUkP+pangRlX/EdfBRWcXFq/tbxQE1ReG3
rrzfdKQZqdkFB9nPX6M5nzNSgThJj8FArU7f3yVgCr2UP80nT4wfay6H2CbsKl7b7FJlvCVjRsiI
awPObK7+wEv/CYP9NQq3wxxYF181s3TcQn/tkSN9dmbENN43D341Okmn5ycGgm87y3fD1LwwAQPZ
YrOIOUWoTRXT+9RCPxOv9Ktf8iuPnUXJT7O3RvVfo42DDnvGUSRC7WwnKPbe8Lo8jNJ7aEP1LNrl
7Ej1gm0O3UUx7KmYPZakqcS2GnD4VI2ViB511yiyJ69TvPEGcZKmd1iUz+cGDDQkTe1Zm1jLeCky
+4jr4Dx12BK25fcy1r8Eu2w0qwtc5DmC6A8XcaA+8AhXjxDN5WeVKNJ8WX9v2/xAoVHqrXMXV21b
xgX+7qjyDgNp0qa3fTLuvmXe9MmMdhRzvbecvN8JOZ6jtrhWQOr73Cre+nF8R//52vbiZhXiUM4Z
3oLAASTKpyyxjeatH1SYIofTyVTNV9YNH/lF8G+Aes+27X0FropDStUSYfovnWc+dv26JQNyszjI
ZjpBjJIUaG8mQlZ9uj4LRutH2IY2VP3dENJXFanvphUvo69PnRekmM1S+x4E6gTjN8ooEGBI+PvW
+rS225M3rxzcxgGvSeLVwRjnI0sxtBTCshPE6b+g1y8MBUdYqtSX1d5TkKhV5T+4vvkpVHQMfBrr
aaD8qgVlOmP4wYyNKG++d8nr+os0wl3ub49YG5DO1A9+bdxaZD+JB7MAaGMHsS9Gcifd8tnbCIPR
qPJjq1hPJcbgqAlRXHe/KsNB6padNZYoGs7OG/IKnunpyezVcaX6c9bBS7QVx8YjxArz0BM5rk/M
Tt+y2nbuRnAJ+mzT3c4SU1/dvykNeejkDzCZqbTH1LFXfAXVjtD/neoGCAn/4FXDR5EViOayP6SO
J1jyD9q2Tkhzk85Qx7krkqzfLoo4oKzvRdqs6t/Q4WQLOa/KIZGb8yDNLu0H5OebGg6rP7+ibd0D
IsT4xpJ5nY86sxDUiIS9PXb6OW65J9YAdKXu02XODnzSL7ybfKV9dLJGxA4hfTTteGnc9RTO/qEF
ZE0jwjLg982XqRTdoUTGEQd2s56HHm2oJ4uLWgTNdSXKZbuG1ekZtZqDq8mGLabHBh2bmKtHY6l2
LUIB8OnbRKNenPvqrHw3McLyobUe7ewvST+Pmt4H865IbMv+IMJslw1U72gY+SFDtFHJJKvdsy/1
h6o8ZP79g59tTzZOO7tRF+r1LgVX1mC/btN/vh5ftM+egzzoMEU/JvZQdxyOi20hhYI6C5Ylrpp5
hyJ0iIeFrkSVm3fx6p67/RHo8+aF+nGqzVPvrY/E6FwoCUwnHT4JNzJ32epgqjDvVmij2WsDnU5m
nc0MBM9oT50zvFtdsQsKdYmatt17UXe1WyA3qf6t3fbaV+NzWfVHLcaH/j7flMEzDnSoLsJX4q5F
tcYX9lrU4Q0udsfwcZDu2NyK2vpG1J1G0XaYlfqOtgvSK5AcrU7mFh0XS1+zGsqlgh2buuahdqFM
lxn002kex+6HbfsUDtUv3Dz//1Vea9RIorcfq9x86eWYlNvw2ZJw326wroF8KbIQVYxkcrVDGwmP
sFOj8No4m91XYxCf62iw7DPj4Eosb5015ynMN7EgZHV0qwgoakOGXPVBvSdXZNsVWA/ruDd9LFUy
Y6zoN1xMmb4Oys9OQR/+kGX6MNiaa0aofLfgR3xUhvp2/q+SV1C3d38hhd5tcWaur0++a/dnPFj9
ebDqV6cYaHGuddoJ9Ypi8TxnI7/SOyNSN09ED8k4WPwrsRxZXATTB1dpuJOVySVUuh/d6r0ulgD/
J7QgLfNZH6oNbXu0LDjK1jMiweduQa4oCEkaFghuAyrbBnCNSAkxRic6RHLjzrfFzZT1m3aqP1J2
Y9oHxTXX2+eEph2MUIi0LYsfRgWyTKKdrom9W2z9ATCukqLx9R+dewphtneDPc6PHYd07KkWWrnD
ZF3V+ZeMwmcp13/cSzZljsGlLvunSk7fzJFvw2Qda9Ue3cX8waddcKv1qeqym4eCGSHUEZL4IB1A
HieYg6sYpIiZm0qc1W2tb5u3AAyv1d/eD576vv2ytH4aHXKv+vK6Vs2h64d0KAGSfeOb2HA24RDl
Ro1Wrqryu1XPS/zRWve4tbtTu/EBesP5mcEAnsOusy5rlimUxd3r1K/TC+kMBjGe+JB9x+7Qs88T
zDTmiNioyiK1kSfc2NenQx5pQNDCGb5LbKy3rMXD3uFCS91x8hkn1AU570upIsSSbog2yJ7RuoHx
7KvGHXgppjMF3x/wfDjgXY6bOsxfTFe+VrJ9A10WfNbwZ2J0pL+JorhIgq0Kdi/Y90QP66F3uxvb
FHwt7kIo837PBH03ycxI+nBUwAEcSKGED9J4VVtOyWSsiyEddWdBE98z3RDUhJDpSV1o68gUmyeY
E2RiQcuR9QV3nlX+JbQRu3GM7pm35p2J4Jh5JEhhxF5kqJ8CjBOim6ud1uPvuufl7NR1g079WMNC
pkvfG+e2kmdmvwO6cCeppSWTURVTqsjw5uQOBgyly3gr3exKdqk6CAWLFeTbh8urAsCfRC7aIEfX
r2NQHP/PxI6Qkk5Xc9qMPW4UyUxxh8wrxzvmgXE0p/LdL8ufylToN8wlRvvL+y2jxwkVUtbgFnDv
4h2nX3EsMY4DhuzKEXK2D/FF+t72x+4ZnUDEc1wR87+gHi+1KL+nqv3PzOfgKSzEN6BjiLlx+T10
I1bO1f3KWutAvivCyv7d74NTCaB9kHNdf/aoHM+4SxuMpag6UVjjwoOCZM5dLAUfjhZu+HDJInim
4yN/snojQ2QX2B+1P5cnr7d5VujJeuKMX1+7ZWBqJ0vNQWlqu9AnOfGHVUjyrRNlE1Yd4vLRAE/m
wRV2WQCpB+W7LdHOgN9teyTz5qnYaoUnexmpitCRNyclXoNXv+Ek9DUYp00JDrlyQagu0gecCvmm
ksEqwlewTffQzjxRzoCgreqtHzFt46url/k01xlK+CGTYtdnQryVjbfMydiP/ZsoTTSqIQky3yPe
FtIlECan/ebDM6EKylicox5dJMDbijf4n3Chi2PHWMf2sBVd9tiVUf43ks3qpasiZ7dAUMbNW2Du
nYT3ZxObdxuaItghp+ca0EwnGT1PBmpDx3qfdZu/ZdIxH6K8CmyorbsDqNct+t2oozMDPZ/h7WEW
R9yVTvVYFMRl7sFJg5s/bTLlSDYOc24HzIft3O2nvJTH+S4d2So5wAjW1Y589vFWTaDsDP1zhRfC
mA+DVQrsaQE7+pBPoCjr5h+3rS32zlDdwQnRVTtR8moVglnEL8f+Vg7WfICHxMHi5hkekPoXp3yP
ADIq/wKre3HHzrXvSBxo7sp884+mcvrYo0TMY9Rs9wgiJoxWMAxYVOZewNNIgbXd+SnIXP9Af86w
z4JAJn7QDI/Y+6C6jdQfK+fq95G8AnSsLxEqqTe+LqTFcyF3o8t43Uv1jf9rSFbfN2E9g+kZpbx1
ZXwpD6Vu+0PPKPI98/VzR5TLSy6L/gDj5ewixqffPe/9mcBbsq2Qz7yUgvXO9Y1+OGqrqK4KKu1W
t5ZIGjX2v818dX/yGcFM6qiuvC796PEfo/vPA0a4QmLU78boZug8jM1+QXBIkbmj3cfQcKxDZnrc
mU4+Wl/zwOrZoVtNiyq0/2YWuhHH8/PEmN1gjxHoV36HOxFAWu+Gw6+ug2KJe4xGMWG2x6GmZgrG
V0/ugrDH3lkquNqmzx7O5C5n5IbYHTYGJzevKu5UXd0qec8usUiMxC0wxWQoDkj3BTYZu+l59+Zo
N2VLhzubga8Iy5OqmRNNHfDUewH5Izkpkg16FmA68aZVacRVhYrXmQE4o2K+98ss/21Tl85olOJS
tC9VGKVhALlWZ/3z4tdhKsii57imRd5aQAIqjt44k/kN4894re/pc3VTTRCxzVPjVGcyp052r7sE
fAe9UWA8r6Z6bOf6AwCwQaZfFfGsiXsXNVy8qW9Y72+m5yeT7R9Ll/yFALN+MxgDYNvaPfuZD1vc
4g3y7O1bq+VvX4hLAT7nOOyh4QAqLldwrc4NylT79c0MtE4HLs0Ewf+jPXdfVe5MKekzH5NhbG+E
A60xblu0w135u8jXnynTt3axaBVol+aE5x5FOX5yDmfbjQN3Dv+hCHwvADzwkg9TWs7NBgRcv9pV
uDCEleoWVaRLoPJ8q92xTkyTvX/SMMZIODgfu/ytnPMo7pYyhw6YBVjp9oMbq0iEA+EK9FWkVWA1
u6DZ8sQDY0lLv7xtk/sJ8cfMscJzTAP2yZkA+cghtYZcmwdFlejO6aqVcQPkvNwKl8cimE8iRI8b
dK17ysKKj2MwmIkUvi29P1w+Ksdj5bb1YZqmt23zmS+YIGNWaVLbomFOLGc10yL0312ruEYNYc9Y
1RQ9N6yeRJjefbP0z1cgsq5TP/fZ6hFmQuI8ConzOGfVztm2v32I0m6LyGLAPLmvoFICNCzmYO+l
DMEhxZvceCS0Cv4Tla2TbSo+u5FJrjHhVAuL4NdQbQ9Zy4WQmcMRJ+tlymYrjnr3ozRCLJr9vDw5
gfqX+dNE/Kf3ELkLBjlneENq4wE/eiFcVE5CpeEbKnUcAVClrSsBfM/RQuAJGto/mmaOFICefXxc
TigpqiSQ/j5rcmNvr/oX9dMk8vBmQM4GHsDQXJ1tZ/t0Pf1tAaSetYOp3C8qcdhc57EXyIZKAjfM
5WMs3V8iN0yEHv5yrbAwcxNlACnTtj1LUi9utYkXEv/heVvlO4pE7AKESoEEkiEAE5GdM6u4+baN
xikohivzNeEcfAo+Hb/Pjt08OIq1/OjNIRXgSLlYj1yBb8Fc7aex2AmBadPGsohjkhZfpGp58SvD
rEbyyjtpDO4BitY+ozNDnxmqO2epz+FWNSk7p7jHLx7WcPlLpCmkhHQQalfY860vtAYp9aikLc0I
4Y3lw7Dz9wWlSeIidEgjMm5jFIX2oVrD9yXYbkXE+44loAnVH9PPPzNgeqauFa9zaSwJLvo51YWL
Y9MX277GdoWbZCR+pQs/+MfaY2eILyEiLtjipWV9Bc4Z39AunuzWuhI3dVNB/wxO+dD43QtY4onX
8U9oQ2F7PAGxCMffc1QcCNsIQd0aFGXzbfHUW0Pqc2BkHzBix5KRC5ABTUDdvmV0YnM/lfKJcZ/4
gSCSqSs6iCPP+4+IIaSaVgtkNk3FTsm8SjG9T6DZWYPhS/Jy/Y+j89iOFAmi6BdxDj5hW1DeypsN
R2pJeJNA4r5+bs1mFjPdPa0qyIyI994NpHxsGNkWl10bWF7vPkgbzLCtZ3bAUlcsaSb6n089vxRJ
HdT3fjJHjQAQPProVUI9zjC2CH0bD4ljGNvJyB26G06YashSTtf65uYeKcwekzVq8CVW8QEKx02O
JI4SSW5K5t5lyRiIdMbRxBvqGtqPOSzlPZLD5JcLYsa9EZjwVJohD/NBbAXhPt1sVYBBGinUpvPg
Lvuo4/nJ44wKNVrxwMawSMDL/W5N8WxnaEBOh4lbOdT+DA2Q/YZ7yWx8TKP3w+24KTTjr+mNd881
mehX7UOdiUCv+1tpw/UeMZRhMHhxjPicYQO8C454jB5itPmtky4mWAQDbcd22zW3+bxlVy7V6lD+
U3ozvI0x2Wi2U6Vw1vDVRrrPWYNrIdWrnRdHb3aCHzSqFz8wlsUL3N5yT/VgFqfRbfg+bedrqr1r
58k3GBdzqLPhM2BA91r4VhBF1m87RaGiTU00QS3uNvfYWByA8jlTJSGcpRPgJWRV/i6BBIe5DIZA
Bskey7k7xfeguDOfvRKfK1JHTPCkbpkBJdx4ctoX0nlC+jcQ1kx93SFlrRVkFD7C+iYNzECZM109
QvFgQt85SqOVObo/lpO/IBhaQZNqr+DqT2ohRanixloXfvJEmDicNY+XKFeHOEpJ4UD+KKeD2ecH
v9JQf+jPlffSlZZgZD+cGp5Z/k56uq68DrM4Jkc3XS9FvCYa8C5LDO3V9G6nyRtlLWtcLHoiHE7g
rEump3o9kyscDQ2/bFPScYgyzAQD2ba3r4ayLpwmRACX2iKek/6TmkMh5UxTyJDnJfehPuRc0ove
zIHoxma93FOJVh69VXH5Xhrd6zyLIyihR9As1lbaE20+bobUZPALLGEONAVGJVZzsWsGHG6RaNe2
s+xU5X/WiXUsfeuqgCvR0j71ObMJeg+sqncU+XCk22CYQul66Tv5NeAgOjZ+2pIBQH7QIGGFdg/u
biSHGeMbtT1UJMnroEaLp7V8ouH/0AbnzJaSNYsEQI9gYAotRptXGkH9qtfkOYG4uEQ1OSK4v2MI
DA4yhzvIdUve+ZQl2nTTNcrWUUdlyjVAxpVBgKx+z4gUHF2Cu7RYHaNGKZJvlAXE20zHBeW4xJKr
wFsS3LjRMj72C7uheBWzJ/oCnIY0E5vBA8DeFWLYekIeTeHZ4WK2T4JybosZgYWxdc1Me2DGmhPz
ALAV9YHSzHa7JODHWLa5J+x0VTXObOTmJqib/B/23A4IXrllIDjsDaO54ZjrQuAUzzA9LPAS2Us2
aNNJ6r71xM3tHOxMf66b5CUiW4N35Ins7dHtJOS9pBb3+5fKRsePMNocdzio8UEzTtesCCOs5b7R
AJRbjJ39wbUwpxD5y+nHNbWu5ulpwUvKKFvtmi4KwHA8UIt+oitsHRU/Rn2zNhv7s8fRk0z+Zq7E
zbBp52dZbschOxQZOmfuvkoC6XUP98yfh5s90Yhhs9oyRVuTAt5GXXHrTf/NzuR7N4mvbInXFvuh
pgUIA6yKxfSfVTc91HWzHkoY20WDhbDpobhEz17mvIpkAE9TQg5JWihuaeHfR5x2B6jX2+IOorTq
vWld0P1trLqkDaQVi7roZgzuuWVwo0so+E2WtygqYoslf5U4pGAHC/DPKHEL6dCrkkF7AbB0nKv8
0Vycjzkvfxl7YuOa9L033QfRDV+dLv9Gy3mbUEdW3KS/o9Ez62mrtX4Pn80+BghUcXIZJLhUuktd
fWOm+nOfg4jRe2CK9pKvWvJAtt91qwLZmwHokauJqzH1DgPoC4LgROPMsbdW3siAIQF/Ro0bIreu
09G/FnZxQWK8YMVDI7DTgJnmaySrr07hFHM7HgP4o68NI/yZa3Oc57CtxblK4gulJVgUz39hJP4V
jXh+7Tp/8p3kieTuPU/p3F/lZhX1+k80aiWjAougI2auEfgnwWaQxZZhASWCoVeC1Wit6cvt+w2O
QsYf5VzuJuWDiWqSv5hCO2lm2DoTCkwRG6FX96uxLI6NPZHpHknh2wMLDOdi/jdJweQpkpuJUe99
CnTGNrTQjkE5mqivg5RECPy38qefCv8dG01zaHM84KhYQ5im5Fz0Rj10QwsCkAjlKlXljX40sGbm
Dn5Xv+KCYMY1VjeNkVajiX7X94TYTSEeiqx4t5jpTo1/hoU3nOfefE1L8BCSJLtpORcfBpNjZ6Hq
h6cib2VoZsz0zE7siK61dAqsrobx+Wl743fsceFPdclv0r8GZVCyU6/mFOklFiKSlJeeQbOlY3ZU
4pGDYRtTWyYL6TrYcbEti8BB08ZP7a7b0TzmmHFD7OsHr/ugB1ph4lnPLA8p434VFd9GNDM+ioYT
PyBO+faYwBK0U/3moq26Ja+u8ZbRqmbOEngivvhzD7iDw1+6K7P8zpbmUlTLrh7tjZh8Mgv1To5U
XX6YLPM2G+bjUpd74pLEK8zNMoBnc7SZtTIfAqdqyvlepcuhyopbmlUgHxQQKm/jkuhq0FPcFP0j
9ng2KLfk8ieMeVuVM/Gf/jze2yN8AtHjspQHZ7LevJk1G8MO51kQO1qIMFOj7Yv1UPNzL74f9KW2
Nqz0QdQfmDCY/AIe4Geb1U+S3IFnjO295EMkdF/oTa8qjj5NRl1pJlbEDj0Qom3zHLv1upcIsVMS
ugVhsaX9HEpWjVVTUE14ooT5Zk7wEqamWU+9sy8nDSMcCn9PQW+pnzR1NuNYhN5wwjm1Sfn7+Chl
w6Ysnvqep6bz19DRzlnPB2Hb+zYBPgdTir9g6a6K9qAvKpzuYb3CIcfvGweMR+BOzy2ou8I8JhrS
P4ltGhSOcOyB6tgW0wovWagWgLXxX6SgWjDks0DmlaJml9gbOV8tLFn8ApRoNWUEXi0jwGuE3645
a2X/kQtiklGEejEhyy4BnfpmnuXRSWBLZvW2ZbDo5V+1ci7Kdo+AW9MM8RJtGAcaK9IXQjmvVt+t
rJ7XmFmgSjtwCMkHmLKH2AH4uPRBmecbMycxOg6BPqAUWX94I/BLJ3zdr37yKaMPeEjroojOKp2O
2Dfa1ei9puCJUrJO89yewVDQZPYoJRvLy3dMT1k2vpIzo4uopeQtwxEVkHk0No99a1e44euNwIo7
ursIaYNkHtJsulXNsOrafuskxrUaxcZ2rpUhV1Svdfqpt2/EEXiUf/w5C+6GhARwJfMZoAxYBfLX
RKM/MK7E5DHaWGsLmpnj8gn7zsGd5ArPNUMqhu93HTj7y5uPsnpvh+lt0f58KDmSI7wdYf/mHnU1
Ra+PaSDmDZRBPw5hm72lzh/spnLodo1ZBjmTqaxZtg73knkZ3G2L9jZGP6MZh13xnfKTet+q/BXO
vihyQFZtMBDvr+N6nRuhGramvkmmnc+Ax9TCJRkfqCYHqznOLrii4QfF43gPfzepFd5lRoH6a2HU
682WJjjb+n4SiPIWOzpGTGQ+XlnioEHaTwfDHtf2kD0v40/EYAUHKFdasdXHpzF6kEwaWrxA8deS
/nMhCyXS3jU88ORCMOP/xQy3R2CFfdKEUr/A8+RjE4dqemmcT9TPcPL+llhxJTpb26bFrOn7qjfl
HngWbd/bdJRWnu7vipnsM97JrKAjY9Qy2eppVPa2tI192f31yJcySjeSpbGCQLXX4xBlS0bqbyyJ
V2T0L979E83wqpXi1rb+yswuA+QMXHmBMN7T5HuiA7W756p/NCwGzuZzlKJWFp9eVm/S8dAQop8n
dw0ll54JoDm2TJoICeVyFWtAjSh2GKJTjB8lBKaJ+6KlUvI8A4t0pa8nHTOlm4kfFqZu56k9KcCb
ruCgJabiKb685NkZX1x17PqEyUET6kN78GNxTg0mOB6Rdv8loWBrjezIBaiCZmlODBZfpRBHYaud
D31fH6FfyZgMUnk3aMiYQvweYhl63spJ3lgMj67KrY5Q9zqW9MQZq/Ny0AclyDXQiIi57oeFhHGv
rGly6eznnIPPmx4tC5eON8x716hPKpY/nMUfcanzXLf61qBQuw99HmtPP5ttBmxkFG8ZOBYcQEd8
hqdxgmLhdBE3uTJeWHB0hPrKhLMsfhgLFttiADzEYpUwBgCWWWrXpy2QRg4Om6O9acaNbyzfeJSf
ewYH27id3rBOU+QzpuN71A/wFXGUwMLMCYnVrnuEwbz2bIH1EDP7J3IYl55Rv/SZeBNJdlBkIFC9
6c2H5cSqq+MsnK07YxuMvS333q7vvsq7eWiwxYWl289Vhpuoim74nLEztzSahbkGp7Qm3rMp1VSt
RpWeky66+C03OrXsS8N53DfmYfHc3eyURwGqONcWclnpabIK4GxtjrEpX7dQa0IdY2sWppPX0s1q
rnXEfWkQT8enycs+pAM1MnLJIR+WnN2f2C5J2Zl4zcGBMN5kas83OKUTmkc6MJ4prRRcJKTeysLq
Kp0/NoOkQalpz8pgPljP1yFlquGmzyNESpW2nySOTkY0hoXlBcasH9wiOS5Zsl/sOaymDPpa+lOS
aPINDJ8eJ5dlrWAiTSulFS9k+tZWkzHlLo/1wpSIwRQWmee27r/cAkOeshk6yi/VYuwyuo3NiHGY
nHJFXgcyhqbx6VLmQhzf3DciMEjjGPHd4ohBd19L5pc9aZBxDrwk2hBaP451EuoTQKTE/66y8Zao
bh/BnSau4754CJGx3Qa0Bke/h4NjIxQXw4ULPax7fiTdOgEluBTM+/E67HLT2s9RGW9FDgqIOzQH
Q2sRW+z1bD8O6Q067GVIYmIgaqNpgFV4Mco+unpFdcmc8TbpzlV2tljVlbObaniyrIEhvfmM0wx3
qAyV0M6OzA6zna41K/vLfABNUpcPUDUQCSuuZewWVm4cWEi9wqS20Qvm+nL6gqpGEeKf2lTbCCJI
deNd7QiviBD6pWknJk4A+kmi3hsIyEAAyNj2oUt5Rzrdx9HwFgucfeQ9wtTFYchceD93y65tnRvT
tl0/N+8agXmSgxkmHZ0rNTrOXbw3zSmgo/2uS3WdhIlXZejXRQMdKcU4jdYHvZ4gb7PBG45/J1me
mWdTh6jhUtRkgoFv/iVFUQV+Ti0e6fqbnpoDsD/vpxryjdPzQ+DCeyFIW6wwQTNXIDO8UnKgEiYf
s80m7zPi1EnxoFXK+/FKb2NiSuI8fDfLYd4aXfbnmayUssugEQwHJ4RA7IQSSQpgGLaTB8+O9gW7
rpapeq5du9wb1Z3faVtHJj270i7+VYRqa9Bl+TK/uLRZlaGq/WxS/6h2ojfpz7lulqvWs2ymz/bT
gj1/VWrFG0ZnXE41Jm2NeQ/6cd+9dKmGPYC86QqLBeWSbnwrIy6Olo2ryWSeUDfopYIQtmuMxpGt
nnjpW/2j7aunWB+v7cK01l/wKNY1MnuqTSVj6PjqgtkyF/5Ei5g5gUQauD49mjT69JJ1vYW90l5q
hdncG7h8J2KThls9xJNnPTashEq9iPqd8XxgToT5NC+ROz3JcVz7Y1DwrvHmv3bS+42ho6d2ejYn
7Rybyxpr/y4uMeA7+hKS3QlromdEosEK+idPMc6K3WmTTkgC4PeO8agFVdvo10T3vgCRcpu4eJvx
+ZzcQbHTZ8gezd55ggZH6jZiGCM4ulubcPeY/ptdRD0rZ4qKykuVrO8TuLSVp9kroDOPreb0a0Mu
/SbBUjA5d9gbbswVYZrkNhhEW6ZMO0xJLneSSyoRd3JE6qM0VgbXc8Q/rIqWoMiyL5KSa72M8EoZ
fZhrmGyMEhIjLupHQoRlkCTOxbQUqIm0xMeW75gjgHob/+XZrFAEyCUv7Xq0h02OZm6n7o5WPl/l
ZfcKLPAlBqpHLOlElPHQGPpbrw9ERgcWRldRMAgmSdr0SAbboITnQ7D0lNq3KzdjK15N6tcFv1eK
KZkBmHeqHWdPYRvkWsn6YNgBPOf9xmrRsSzoktiDrQcznud172H6MxUuL90Q55ZiceXwpXgjLYFN
FAb1zH7wxvSvdssj1acIWIZB4h8L8VpnkVlQ69VVZ8E1tUx+bsppW1fcdWXhdMw4ag9CufS2UqYq
LPzsPkc33wrRRdzt9oVJKZ2ZzblmS2Re9gRQg4LpKvjgSbfbb7gWP4Q7fNKe3/LKu6ZLnx8Nf2wD
zYGVX5qZtZZe/VkVbHdsxbSzC2qXuqjL1TIWj+3YlEzirIul9AreiSTi7JnOWmTJpy16jZ6VXtMp
uovU3SdDxzk6Ov1nNYh8h17dheU0yRDAEOO5ZaMlmFji4hPHUg361Dy7PW/xjOiopf73pNc/jQI/
w9W7WcqJ+kbHfjM79hpuCDMQQ7951awHhuEn26gXPww66LDcq8iYbbrNMQeFwMmMVlEk/drmpkJw
3TZL8VBMRUDlAy8Hhp6ZD8Qw0/FFdLU6L94wbkwtBq9lVh5OG3JIIS5UTBtYSL5JrY+3ipWmbJbI
ie2xRmE9RsbPbBRqB42PF0m6W8u4G4cMS1IfSL6HmFJ1FkOAOSTilEyeUcNPrBv8IwlEe7J4u5Fs
+DzFNJ3+QNQxgy/SAuhedZF9SXI3ClrlP/SVnW7b0ULwndoReIncA3E3bogaxgWm5i+ODmszSN3a
87/N12wkZ8me+h4VTa3BxcQvfHDa2Fo7BGEY8Y7kN8yRnPC5nFsK/J4NWZIqDpsHszd8HhtyB8oN
icBIfQMj3GRSUyDwrMolmV+aiXjPwR5blmFCFJp9Wg0DG03v+dSlVjM5aGFRhX6ArybZp1ZjF1sc
PnYctnzy/WkxjMH8BZ6FWwyiBkyavk0p1BlS2ZAprOKtc9K2QTL3vO/ehssEcVtlQMZctl8kljG0
8BDH9gSQFwMeT8MRmkKvGHwCE2NCohgVOnnff5Ephd3MCBGsamr24aB0IpNj5hJrINpyJrOR4SkA
zLDV9HK4EqnW1lx8Hb0KwjfqVFUc5BwNV+F47lmD+8RWEXoUwuD6lrDAchAG5/uUtsM6crCTYThz
VobXdswycBgPDjZOVzBOAQlHpm1WUEbILBj61zQ0gKc5IBn48xHbIBphPZDrAZSwQpEDyTgsPvhg
Fg3Y0Tqe+/bupvfyF5YfAlxuWt8LIs0nIV2Z0T9U3X6bN5A/hrTT99YyF79Cj4fA8LPPsmPswc7y
duNX4FU7kAIbl/TRMw01aFmHzzwA8rmMZ08m8RjUQ92eO2tmRzQai33OB6Xx2iX+2cc/ErhxNuyB
dyVBZOvjh/S9Jpz6tHxmPYm9Y3jYXQB3eSs5xn2Y9ehNnSphrGnjT8u39+b0Q430V5X6dpRC33gu
fnrAKdkDW3k8IvFjYz655Jt2ddXIrW3RtmWW8ZYyQOYIlnBWV1oqGYppseEE+VDJV35RZ4QOVtD0
ZIxwb4MGvGKL5QRvX9WnWOYHA1V/mbtAHwdtd0f3hdKR7iYhzbbLVXyfFzlN+hE1cXGD995sZVpY
QefEy5bHS3sTwl8usbA84IagxN1c0Js2xq0kxb4n0jh8W9kC0bOxG3XWpk6/pl0+PoxdUdBr5PqN
2PAcozY59+h6NoISGC3trRKtFXpNtPS7xfrfhu57q2aOZkITfT8SQCuAguJosspQzunyZPlD5aH6
1ngIlLJLO7Bb6k3QfwjOqtfXegxQK+W7Dbss/Wd6PdHcOsEGFNPzgawkqFhSSQhT/zZFdOnMSf+O
isZeu7GT7KvUEt+oJfFLFjctXtJsAtEE8JxQiuma+1ik+trg/JboMKyWXGEL8hf27SyA1JOuPPmL
iSvb5/mQOm6PUZe1CiZr7r444dQaU+106iB4BOxtYpoDyhqfvkuALl5K7D98kvhd8aE+Y4TN31rT
4yDsc//upvG2EHER5ccY/BgbkICfmxbDj9xEJjRNI3vUEhMnV53cenvhli2tfa+Kzz7pcc7XfMNe
0uHRmgBx+Fi5jSxxz/0UX9BJOcISWphiMkOrLA9GYy8fWnwnujjLEhadnp4abyLg2pZj6MT6LcYe
TdvIv067vUvd1mdcIH0Ea6JU2gPRPcYAqsLy7ToPXY9ZEqWMZX0yIOJnruVYPdZR+VIo6FGe+8ws
+V/pExhepZbbruQwoev0AByH+AnXM0kDce/b0v7q+/VDMZN0qOfu1fVSMJPUo2S0yp3pj1+MuWHH
9v6pdqMXzVB2WGsuI6ymoMHE0vCi2yXRGGLO6wZA5l6yMo6siIdHvVZqN8HPbiykvFmCYDGKLWXI
Z2SIP4TbCPiwlxBIkVdN6AOrPmoqHzCpuILZeLjSbTO7WggJKCrfvpY+5oDfCVuFeJcR7ql5DcwN
KzY9/2JufYRa9xk3JBw0EkU9v5/VZ3h/XJiDqoWOBG+D09I5EvNP8JnHzN+8YgfuZEP2eKuwJbHZ
7wodC4vH8lJ6yJqI4xQEabOr56jYOpB6V7IQT3KB7Rgz+68xtIz6wN1FZB8VHpugP/o7jRmhZs47
c+IhmVpjXhklgX7Ni8RFlXoXYNs1WBtpiINrgMDXBTVPN6f456RdHLuBGEpt/3OUs8U2UW2sCJBj
i58Q77sesuHB2EBB1v4RldKrG9fX+O3jt1u7TlcwIh0y3Wa8aruhm7cYcPB+HaLEhklZOe1nFeX2
nw+XL+j1FjxGyvwKjjORWtxU5kaaibH7v7/pyD++DHHNLajX3iaOo+okmFkgKRjdvrHuWax0/CyB
qegsDLtmpnSxtaT2Pvfhzu00G6MpCxTKbd76djhQ4Dy3gOa3HSaYvW0WmJoMkf8mfk1YGZGXGWWu
b5UsY9q5bLiAgDT3vjk369Ztk000QLwhsDeE6m6QHL3G/fKHMrl/VSJEGDI2Ks6L2wTvBJdH29VH
DZX3YehprxOORICNnnxMQS/iSR+MIxlkyeXeYZPka2WWG065Xrx44/LXztqELya3viM3cUhsIDuE
RbY4L0sTCw9rhdKPSWRab5DP1XtR1d1FCRkVO1cHImpo5M/lrNEKGpF1BEpRvLkjhnG9wqttNUhX
dP/pppTp8HxfUEDFC4Ebiqb013UCIFMDAcdEHz+mDGJEYGcjypiZ2uIqNncNpkVFUxs3o/SGjZV3
UJ86B0/ygPmVWp0gQ9RJ+2ZNpn9VdO6vfj6CLSzHFrDvXJgn/OIeSS2wuVx7+obzlQukma2D7Xre
3imG9HfklH6ORuV+VyCeT57tiH2DgHjKzOZdmtGchqMPBUz4DZW6rDEY5mCN0P9IWJFmlcelgaux
biZGr9UszUNRWYJUBNqPlyIULnXjJKFV9fdNB21LqS/ZJMbGRz4iIvkFxnIKfoOadm2VgwceK0Y1
y/vSwGJKXX+iv/hWLjIKuOx6AQ/fifk7Azd60zAeMUnJHD0chQVz36K5g6kC735MmxynDsczOgBl
+C9LdT7z2sqCkRnGpouGdE8E4Ze7QftVPovCuxTAG0aWZtuLvD2O8MuQD0x7xvzppveCJHM+Ro2D
P+JoOcW4gXdsKqGRdO7nR5l4y8md8+lVRNAhWr/5AaL9ypAT0SDqyse+mdK1juXoOPpTyZqyqksr
WpQifZya3PWDIYUeW8Nc/pSJI3euVaoPJCzRrFUMbn1VuGZ6PwvrbQN0Id/IqlTqwPsHtxlmUg5N
HsUfaY8brsyHaEdhUz5kpVXdhrqgaeUdMx6RBor3pcSsibYH6kWvLQipyCxZzCItrVNbhCjjaGm2
FzStfHdMNla2U5M8aQJWRM1/3LSCXVAeS6vX8RDTrTvdhzL8+somFhzbmcPW4Q4rPh7zYV8wSg5E
a7BYiUoRP8uUB4ad6OdiXqYXhpYaV3xa0F3hN7ANJDU7yrQzOZwGaBfQVj+peHzuNDnqsj9RkxWd
UUTJAdvVm5+qCDWZFdwXx62ya4k780nv2+GcmE20ZiFMRXuHYIqbn5AW3J/FwoZVCPE78gdve7es
t2wOKn/zKDHZDRDFO0L04xuEuIoSArtC03rOu2O7xYewoaHmLY4SmRQPTR31G/wk8Qpewm9RCI1Q
ldD2nW9gm+wJDlZSXxhx6M2NfRHL3o+N7ixcXm0cIRLnczHa6U+sSHtBqwCPTt63GCGc5Qx/HBS9
qVonvoo3hiBxOg8w7KQq4iccN8Rn8qmbQ8IbJavou++u5xyB9zeG3DlrlbJbVYxy0y6T9Z1EYxPY
yAjvDC8J2lVpiCYi/6qut9djvVxrK74q1KMgA1N3dcrC3olMAyJNMR7oJcnHZpRrkj4TGa3a2YPl
unZA7c9SKx98+uRilRqkD/JKHi0gFGtgWtR1QLoDGSfwK0nkMf3xidMUMz5O5hzB4C7ag9XkJ9OK
zCM9Jfjc0ogwdtraVQxw4nxVAgcE7IpyTrIvZ5UZOTaX7sbIv7Bb/uvs4jlyTW4RldO1F9l364/E
D8tdEoP4Nf3i7AnOsSV32e9UqJPmC3FN5NhspnzxLz6wpkPRUsOw7tkLbDs5WRnKqlVGDCgElFPC
48wENIjUEO5nKLQpo+QCGJVhIuyypfYbKL4WFg4WK0hqjC6Ihk8jNnBMcjwgJV53E2cRLHHiGs9Z
rV513XkdzeQLZ++lbOA7k4dFG16SgeWB0bvnUblWKLF8e9Z1XmwRRr79NJRzsmO5C4Qv1/b2GiEJ
FihYR7gGbkjVaQYaV1/Qg1oWhvpbOJFABRCiFW6Xb63I8TBZGrYMwfQwlhblcJAmIAwidfoXm0cq
RhI82qr7jCE9b2M3R7odpjY7JZr/QxcX8VN2yy+04AEpuH8SkBcCXbU9N/CAfp3X7VePoxbIMWZr
WyWv0MwayI9Q1ZtalWtn6G+QKAmWUS5MRCSwWgpj01Q0GpA45Bah5neayx9O5opthPLCsqL31jU/
wXs/QQn8Be1xAgb4URT9K4vyPocei1i0xDTHWs/CJ/EGI5CKYFxetdG5WZIwiaQ+xNZzlDrxeNVw
F8DuJHnspy/5PdFZAi+NQLetlip1QChPx3ke2fAB05J0V4VzQWeeKU3YA8DYb/Pd5qi0L11Dfmr0
YatL/5kVqPYq9wED6vJuCmiIwDVK+5xSMKJCv4Hbw0BR45rXZn40t/cRC7QWw5wzML1Oa9z4vky2
rtXebHBFeOftZBd57nRwDJdxgTAYm8NbvKpyUOt+UNlLkXsuc28K7hgQ8UpaGOiUxXVSSIv5Y4L+
yvhG/tOS+Fnrin9DVQ//xmRqd46ZsCgih7XWTP/EoLGsi9E5Nm9/poCLh18BaXlxRiOkD7O/GQw8
aK5b1Mz7xbgztOVhTEr/BoeLdbGuZj9HpBDerVbyoqSjebln31dGLqp72JLcGUA2CN0eE/VoBBTd
tnF21BPv994GhjrY8vXA3qvT7FXVY9NPjN8qAmxxPeOdqFiTxmIBvXXrDc/OzzSKp8gHxSUMDidl
3/wcCTwxp+Zmw31EijGRqpMRfMR0TngIWPqHxigKmD4eKwMrrWiDRsvec9F9iMWwWZ8HUzwHMc08
Jj0VBpouFaQTQFURm7nRayI4aU9rxr2ySrVc3JxuUpsG1sumBokGmF0Wj7UxPWQtwTkTbYw0VL+p
YqTttpWE3nrWHmYusXblevqKSEe7SQh7Mkz38WCYxHpwT47zmzFK8xYbEoMt79VqcFk0oqeM1EmW
nhp2trETVlZb7F3klVpxsNzkKx3V40If5GpVi8LjRfhc9JGPX13quT/7HUQcy5k/mIhBLDCrnfRZ
lVXJyV9X7BK7Qt0pUYFnK2Ak5m10LTFCkDdPHcs2NiQf6UU18gpM4NhJRpR4YgMBCejxt9Ln8kIy
kJ5C5JeGfp+iU2fKZRQjYAc2jZ+6pb30PlCaYiy5mchhuFryOAnuFa2IgYVH1GeF0/a7lGaJx8u+
skQ5DXoT1ArtY8bbm1L/kpRjcl69NEIhDnntWatIJOBkrgAYMF2z0X7X2T2hCfCfZSk2tRd7kHdp
nbsPVu2w7MJwk73jOXDxvZ7rY3KeHJNqsrG53txOO5vOCMJMmT5PCOSGZsxIx+q4R42ZVDr5jZeu
oW8EQ9WsJtemjWgX7tL6HzB6LDDcbGubSfw6BTAXSGvGQNzcRcloSQ+6xIRmUxcE7X0BX1vEu9QT
PCZ9Y5A/uof6nORtiT1308mESKxGwbBld6S+zSf5G5M+RFuFUaewjT5auB03pmz79XDngBBH+JTs
rTsoDZ6oK5utYcagsnqoz7WCBV9jeQYaD2YBT/zBGRld4hw9iTybgOLVsCu5q+BPPXqN8YUhhT+k
wGE1td1/HJ3HcutGFES/CFXIGGyZs0hRoihtUKL0hJwGaYCv96G9cpUTDRIT+nafxgps2c3eKMYN
5fA1J8ziRlmkfARWDIVW38AHXjsUs6zLsCJwQOnrUGYQUoIQl7LlQLuomTdPLjF+O1HZQmatsx+K
7i93CZTC7lqluUNMuHkYrkZQlO4ybKOemHe6KKkndAaGVCk5hrrFX6BzFafRBP+QbhFyJf5zyeyo
2DPIfY9KrV6GhuBelLVwa6lKGKV5tkt2a8jU9K5nQ4XMNIo5b6+2hCodLZxJaQ/3uYs5WcCgPXXb
uY8qh4Urax5xn7IoV9SJVdydnEIb5m2PH8NWk1ilBcG/dFTdovR5XSG8nSSeuVWnQhOeFV01GeaC
b6FTPRXya46wPdogCjTl7QUlPTtL6vqiMHu1lrRvcyzHpDn15AwmY3jiFbGoMbrlUmqRWyeVgkhG
sbdx0oZOHWDnIf7n/ldT959hkNCQ5ISfnhrutQH2UG+4fBSmQIqpKFCpnAGvIE33e53syCxNurco
7wOOF6F78yr273oi0JY8Wz375/TPxPbpm8yu0zi/U8NA3FaCMLFJc2JyhNKirlnmu2ueIbY0p/oI
+o6zU055L3W3i3i0CFyRLoHjk3ibbqjsV82ytB3w6OLelCDgLPuF5NKj0jFYeiTMq87WdtzJnJXV
G7cw9a5NUznnvDYSdHetvNY+RfN17v1KW/tVXWziu3LIdTrlmhSH2tIFsNZ1qS0bOyiXGiecZ4zI
3yS2a5HXM7MFJCrGj1bizU2dGjESwNEcDACwG1NDSXFRuvraeBmJJx0DGp44wPZQZ3xXW2ZNcmvx
/s+jpGZfqsb0NLQ5OQMP7lISRXy5fkKLuh286wHpZ0dzN0+rx4IqmRRFM3kvHeBIIWBmBnXBVz6a
APr65G41GpJQQSoN1Op1kOpqBkQZsujKNli8eGH20Zqgv6MQQSgvdjYwV6Tp4bMcJ9gFcHRo2MPT
82KZ99HNN1rR4J+gD69OAa1Qo0DSUge25k3YJCbry+gwR6YAo3uTmiZ6/bD51KjdVGJRkam95HzA
EU3WiWuOo2o94mREhF1k4hZ49WWwgD5j443AOMTUBXGtO6GsXNMhPfV+vmpLZ4ditRtKg96JitoG
teZVACQ5rVwfIkL/WgOiqCoqXgyyDT0Rbw2DE64pbpqMtLGI8IL2BoG+rFTvdtzpLLYllXH+fgz5
oJ2Du48YsaObGz2NdlZFSKMrpz20rvMopreW+LDmjBuqNB411/oZPV1n+tHPjmlvIjSgBEPjZHjz
1s2ONo3RXQuS3jNeDRZgoNOOwcsc5G+d9ToZ/RvZQzgh+o8el99RY6ybUF+ONr23UBTi5qg9YczU
/BgTDU+RTiIdTx2V8rR+rXBkzOFOzlSILZ3Ij4yqcwlbatQPzYD5xhIYyW28zONMB6FuqQsj/dlQ
8WW2/S6w9Ben4OgQuXtp0DDRcjfCJFB4WDzJsRtPtyCNR5BYFpa8aKJYm4DDfZAQFOIAlhvJSDKv
U/y+xXV08GO68Jp6c5HJfznfXWc3HO69VT9Ba/KMc5ebKytEe7LDOWw1fJTNjjPkxnGuBX+px1qa
eSaXpoJELa7mIuFXCzN+oUc4OAFDR9q/frQfNK59SH7SMwoctjiPsQHjEpZZuvaddodF65uJE76c
gTIAwflHMVbinksAm4DawjSBdPnlWUQY/qKI4icdOE89RIvYYkDmkcnzCQ+G+I79jwAXY5aos2s+
3IZgqDEddSh9qrxIeP+Jlu1kEG99w3nx0vaQVtVLP1YLdK1ZmDkf4cQj9FX4OubmtQ5Y+qU3HvVx
ulFpNk+JUS9IiMoZaX6Sgx6ljwx4CVM/ykRtY6YGTrkCYr4BD31oyE+btOo0GRLd8DPw4wYv/qsU
/PH/LdG1d8ulv2wpB5cotk3/YpHJAEVKv4F7yOE5M6OiWsMkCx+tdBp+nyF+Hzl9hrR/HKZrxdSh
VjyUCVl49HDjoFElBUDTaGlztw9LOjxwEoKhW0VE+kTxnfQx50V/XTVMSTH3xm4Cm4nmeUQ7Cf7C
ScHy5+wdigBkFr7RyQx0HQRjyKd02bzLB8Ew7uvRJo/Lo2c0S5UwU1Es71wscfEM81F8uY62kpSF
AG7ke6a/CL0PNWVha/bWHAzCwkQiPLJRJsINvjsWgz4rHsTp7q6js/Q/MeGEQLsxX8f9FYv2pyRV
4tB35jl3Ay9US+kv4sspyAv81n9FcKfD0aLS/Zn+N7qt6tptUcl93I7tsgKfPkYYzoFXHuwBGEDC
hLtU+8jA7GS24rWLbxmG1snqH7Ta7UGBMMwUpbucKsyLhc4wJNpUdUaLZIShyl/r1Cb0FPF2DtYG
wMd32P/YqrHOM377bFxzbvqQJGq1Jj22tob0Rl/pXQT+jeqsvy5xm+UAAGDSTBZ67nxBptjH03Mf
41gIhblq6Piy6/6XxYBKXH9NXRbZvN/ExQdFISYK6aJmUtfrciU5bcjy//d3N9USJiXJ6qy427VX
P0iEfvuOtWxCYr2+bK6O01ycJt+OgH5KROMuEU/C+e/QOMwN2mxTgMdBUKUIhrWGChpqKC5GZKPK
prtcEEBLw36jScL5lOfK4bXSQaZwbl0qhqlNTqZviLbkXZdUrAAEcheSRFZWpmutagy2W9y2uGSi
dnyTXgbpRjuOnv2n6NUtKRLrY9Bl/eQsDV2sOurohnDc6R4hxK4pL/lQ4xHhvMGX6VhXx//QmG8B
Rlq2nX6U8nXkjcyVTYqboKN0vHntQuwbraPHf69KtBswXgzp0ltQ7XAi43rw8ZLlTnyc2OAYKMzb
BvKCbaynzN42OCAY9TeX3IP84tbT1pHFI+7UsXZFPTeS4aDZBHBE+VAYupamRu6lqL/rND20HcMm
T9CGFPgF/sBuS+ydYhsmoLEZQYLVuWzRju3KDxW4al661NkyN8eTsE0d46OZiqMaqo8qYUfVtUuU
NUddqYcW5JuYyKBgbWzpTtXL8CXHVDVm6dlIRzacglCGtfYm86REfu8c9xxE9dks662glKCO02tC
gKRMsIYnxrcZl1skW9DXEb8jjmMnv+/2TMgenfKqRdEX5lym3ruRFJ/oEIzFOtfe1omdLawy+2s7
sffaduE7xKA1Ah2NDU+uit115DY9oYx0kyc+NTrJdzoxA9dKbAsdiVVZuKCizP5puV+R+URuy3pm
sNEw0eAMrDEZWKNMdZDPsXTgRxNvi/Nu5e424hF4XXPTi+6fRjRMt1BRwrp5S5jN0lq5YZ69qC0d
y/e053QVzTILi0PkeDu/Z0dvLX0TOK6ziPt+CQXzFz8hRywyzSE7+OQ8iZQVoxlT+zMVqYk4NE7B
OG2FzoKA+JVgIw3s5I0Lsz73iZJHROqDGtWO0dStL8Mtq9W3oyjjM3mNe0KlpZZzmRnKLQmKLbLm
GjD3RxtDyUR4l3PXD9y5wDvRONY/keLiyoOr0vNlk0+rmkJbz3KxrUHdnvqCQUHya+OmpUgxgCkS
UcACa/NS93lLjFKjZQ8vJJ0a3noYKnceuiA8IRRh1jPSOa8RjKB2N7j2Q8c0MLctfr2VwS4LlZoT
l7lWI53ZfRj+UCq1gtbO0oJ52WwkxdQF6l1WvIMmebMbVKgxOtAQsMau4C4bFf9iRcHB5XhfhmMf
nuTe+UQHKeF/YzZMOuc9RTMi6oueNWdQB/xJYmKTk7spLFgK0241eD5Qy0puXWm9D9zHZk3dfFkd
TDqj/DR879NNqo1TTTv8qnwplC3NlG28lWZ9U1Y1h1EDaMJ75mMFgA09QlczMy3ACCb2ctTFrGuZ
+1tp71AJwHEt96S7cgGEHIQPptBrqK2O9T9LWbD/yB3kjDKybFU3xR/5sPfWpG9i9D/iQSO9Idk0
mxI9x0LWo5ojTZq9cp81mt6r1dqgOJ9pGrEvHXMxDe0X4fCjCog1NHlXHIeoXBRUvLW5WDuat6hr
jNyhfSp6cYMm9yXj7jJ4DJz0VPvHBY3yxqcX0G3WtoTBH43Qr7w9HONv7qjWXOE1n3dV9sGsAthc
MjEwA9oIP3+usu6RwwlHyJyFSntBoiwvrm8tsqfLuEON4vA2sHoOhb6SrjHPfILZQtu3VcoPolxQ
NHN3x3w3NMNOpZwn408KdD8TO5g7o7MxCZoHVrp69miGghEENgKaWi928q9lpy/J+OiJmlc5yAO/
+PaZVSS2+GoaZjBTaf+VpQ0k02bcNL1WI7QHCNcWQVWJbyTGrilHe57X4iCwfZhYcRZQ8jdUvzH2
Dh+FwbGlaw95m1DEjWFnGJcDZwgRE8zS4MskLDxgWJhksCUET40SupyWh+9GFO78eLyJEth+xGsZ
/uOE+JKM4c6mqdjN7J8GppNJ/R+eThSoMiIrC6I2DbnZBqvEiOgRqOJNIoxtEYldrsphRSUhplnm
jCJbCUq6W8s8d+wHwsU6ozieVYhey6TLfyparCwz/M0940866aKtNALOouveDBp4qbZ/Irvzt0IY
09zxxrNqy5WVZf/sifKwtjV2iea8+JnWLx1vehk9AHVR0909Om82ApzmDITSQRuib99urt5Yf6Dc
/Os9j6RtOd78UHfmEWEGt7OASrgnuImvWmbClQInNssxrs96oo9oXPaq1MFTsl05Oz21AX5oQuBy
Mp1VmoZinrc6N67+xYgH3G3R84vk1pN3wRWRfc887GDrMXe58IOUKiKSoFBugHiTCa5XnsjuPDzg
p02Jyb7yudL6Drle/6dQ8YaGj2OXyluLpalWOaaM1vkCA/QsYeR/UzN+qOw0F0LTDnqkPgB+xQRf
5cnuR2qqsYtANr4kofNik5JEvl0WnbEP+mgBn3Avc54ZmjmjaxdLUzfd4WS1XModTuxwC7I0fB8d
VGm41+EqCTBchboESCn2IiRcJJINtP0T7JatHSCyuQ04PCYyakwXZMsffj79cX38V4/RsSmIXCVU
3bIU98ei6N/xHbSzgRd41nvC2XTp2GA5RcrB4mT3GD9Ev6ktPE/Q38yy/2qzbKcFFqzGFCP009/n
OFuf+jhtJBfIIA8FUNtQ7niVkIvwDnzJ1AUdoXFowizl4q1qbibVKnlRfoOuo1fj7CLIySZAWHRJ
2qAozXSh1JqRwNymh7DpsiPD20NKbj/Nkmvdm39B4xKVJ/8RpGsTDyTJGTgtWBZ6lKMoXycRBXm1
e7T0fmm7BsUsBK2qcnp14v6SoqRDHpilA/66+MQAc6WhLro1QT7CQ0PA0ws8SAu9WBsaAShUuFlf
6Su2r28vjwlgNaBPOfjlgbt5lre0OaHMpLqiu7yMESNzAYovrVYh86nIxNwE2SPo8gXwEq6s0UDo
40d6kGGzchUKsahYz+hOmTNp58QY69+0/2z6592WVcybxJbxcraDhnKPnvpOw50daWvmUqLtDeum
UDPTrjexMbGHNpvWD+BDk1/jNluY3SPwzDPjBU4jPAyc1lHbbasIdwWRlVIwreuC5UQeJg6nRxLU
mIfo8qJON3DSJSPqU8knpPPtmMNDZAa+kA7LSz31r1lqvhqVoWaDXf20Fsh7cJdWzWTYnO6RjR0L
KSjRObIDMNqWfoEz1EFE1AQkifHNSDAp2GHIhJi4s6HSH7PuqD5UMKrFogPPGOrc6vHx+bAF8Ysu
8wmPIwhJpr2AbLToX+3yKHCD8HoOJ6qW9jRu4czEP4mXeTZGxdKu4jkwi+WUNi8mZlZ2u3c52Gyc
2HIxtpuedu3oBMHfw4MkMkrYjvINyo7fe55vGQLTL7NTG+CKScUsqZKlr3VMDeRwnFwHNkb3iiVl
gRN23ZPqpY+I22y08RvxrzOE2jSi+EQwfjGh0yVG+BN78XNQ+xR2poRidWe4x4Z+t73kBjgwnVUW
7W3IQwuRVOciNQ9pHL01AYeIhKHN0XbHHTIyqIrhXAlt25XRvtAIaFLtVIPL4YEmn65Ha/kkxm0l
shjvjIHW2GLWG5X/25cDIReDbS9K+7uO48uVXbbP++wmTU7BQcjwkaz2zgHIp0fDBwstoJzQPlg2
D4YSPW6gQnsrUXTnrmvzLlIrGWkHxykWucyPho2nIKk3ifOM4/gSRDmz79xMP6ZA/wgtDKyxJidg
eOQ3ytE8DjUvqEkfOCc0kgiKuYUTxMnZt+Stickq0qB7NePWXgxkfqQWXGzuKX1NO7HtCX85YdU7
jlXx2Rq8k5iDX2gHuBEjWUcD2h3G1UM0aSCoNX9bFFNAXDHZ464CITT6a3gTL/Sx/Xa8d3wA9jmI
P5wJ0ubUV817W3FXS8phoJSq5spFhEVQipTXKDLQFFauxofX0WCUNb3Lyn+fyvoaOYIsOGXi9cDR
R2+oGKEhadG69TxAgZlTBj7MaA/iDelRQTJwQQenNuplG7EOjcaZZNk2zL1XvFYpr7vs2Tbov7Ja
cRVdsK90/W4ySx9cXCWct+bUT75Zls5426oVtxn/Tvro+doZ70MT/TNb48EA1UF8ALnvOrBByfJj
nFRA87OxWMZJWGxSgQ1vUMFfGiP7RSDzWWWQ3APf3Zu088WVde5hPqYIfJFw/hW0dzN8Oo+Nx1i6
d7qDz8kmwIycyehMqe97TJNhHPNB7BYhhzKuV+GKkxPjOAJZP2IrTI5GkZ8GF1hGngf0/NLtACbX
HLV8Dlb9l+vzE8ZNoRqJi7PHaaWeqvmgpi+PbYBM6InSzaOKra2eVPdSp58ZeMQbzjXas8OLUdKE
3Jjw/gznQ3O8qx1qS2Xk0FV9ir8l+FWjuvjCPJXPd6eOOSXjtsbPFDMu96UTI0YHT/P2Khm9a8RM
fhGO6XWq+RajzHgZAg4vfnaxR+oprHqtEMAd5s8LQtl4QP8Po2Xul+Gzv6tUWEs9hY6lI5wrrWXo
DksklCNDOSM8J63/Nor2nrcjC361V125Dyf7u4ZPB815mmXC/nYlzgQDdl1udVsz6FeN7W4omFiO
DrhVbXwZhXOx+OuKOLIfi2VRpq+4gJ5MSOIWo1h2HCg8I97Fg1o0VvIvNBGbuHzCuoig6EYU50IS
MF+FGrpVZ0McFg4WFu2HzMSHYGWiQtEVK1kOrxTt4eTX2N10impQSNx3wgqfth58+an96NLiVzTy
JFnSGJaSuptsP1zhNV1SbPdWAIYCn+myK+jeIXK50QunOmayo4aHPGbmFG+9hr8RdnptBBdc8Jes
G+AnWzXWrZb0V6/tQw6WVCIs9L4FldIfaI9ekEs6pIG99Cpr57TlNcA1PK97dHizO3jRePXbumSM
IO/M0UaQuOPJHXK8zmayrkRBYgVpMqeBhJl3usIxiX4+9Pq8qpF27X4bddXDCHFfpKb90lgkU+IA
UoInCwKksbYoyJwUBKuHXG2wn3DZJHPPtf4HlOmbM1Kp1IO5YpQkrwmdNDNSpzjSJazlyVcfrPWf
qRk7KEzEKaUsT1EBUnDM30pQXJCgiN1rQI97r/npnlFS081vZkorh6EvrB6ahjNBZzVuwC8/3FyR
0FF7Eld4d+mXhfI3zz2xszyT+DEPS38eOkyTHcpDGrW97FT7sNUrjh91GxJ6bp0P+3n3iAzxqxXe
qW3TjVlQuJW5Bj4LdZFafNMb+y3Si6ML9BE7gfzzx3TdNmSnhU4VmVub4AYYNRM7iKBr0+YxsJ0H
cq23lr2WOaAQf5g4ePPGmvWir1T3JNaq8T32sofl5C9VM6n5lJhqoesdq7Sl9rGbHqLEnJPueXWQ
SpHjG1jJY7Ate+Pm59VzA9xBBjoWtvgue6RzTPF0pKPsaOFR1lyVsvxWAlRjfb1pTbwxhxKjk3rH
5vk5tcNPO0U3GQCgoonTjKHF0eO5bTjkzAheOkgD0ITbsTtCebtHYQ12zP7q3egQ1fEJ3A0RaSbN
sgv3DF6+6X5bFDiFjZjtHALq0rDxGID2PqZhuwbythusfg0j4jjp4xZb16NGO6SnxYQ1N/wLuR4x
S3Ho7HUOTSD/CQ445VO1ivTpHtfqT6JuPpnKPqeJOOlBM/CWTEG6ADu/knK4dC31DJxdMmpTI3yh
zrn1klNmd+AHqh2+gdVgIJvZI7oXV1Qz1k8h/US+zPB+ND7boX5SHcUoWbkMgmGZ6eVMm7x9YpSb
gS5ybcq3QW2/VTZrlo202Uja3zRqVDP5ViqWa79mjNmtQwHfU+MUu4XIsMxb/wtCwIGGbeDaFrk3
jsJUcQctMjVwzWHglZcU486G3tuEuvEXljqtd95aS81lpLk7Otd3eCUWiV7sJ7f+QRdYw3famj7E
irSIseJafJTEY3I0DGj7GlbHeT2Ww3GQIWrFANthp/UFF25ZY5Dvi6o6yChJ5rD1x83gg1zq1QFw
+7y08x+MrAu9UjcqisaN76oXeg8ILGIWqEko5eW449K3cL2K6ucnB7Q4NBppCq3Nun3fk8SMLJ3m
wqL7cHmFuCmRiGEcj85gsVTBbV8UTx/sBKeX4QlWmNZES+jxuONXzosBApp1onxkk+VddKVn893D
Jt+7Fdl2Sz+ZMsCC5NKvFaJB+KPxmhAtoF2JOoFykzdjtEisWuM8I9ydryg7THr/royiIuD2bIaY
Ltpg3suhuOEFAjDlD2c8+C22gvhKdyQOOW2cq9pT2EI1bupYVXQqiRoo1mEugAV7S9LliwCjyIIg
yEbXwrNPpplaQQpdsFrUwTaPwTYW084UxqYd2mucenPNzzj9cRzS8zcFRcjukgenYEZw7sqE9Ri0
XUVQhmfcxv/3LPATC0NnlnrjqQDVDx+3gRXKEapPLl7C2UCZ18CFD9ZQDGvRRUjl7jwmVJoSDmDe
Sb6E5r7KSNb1BEAu6B7UZK0GPzz0ZXpUuOB4Z/b0g/5CRUq5CDcnXVhHZNc7+cpj0tEEONVtj1DZ
6wt+VVzLiTf4lbyQSdgNcthrLilaKdXW/X+o1KPzuC0QVICSppYFBwJi99oPhjmrIMgMoileJu85
PUvVgNMH7eoDWOxHMHK1KvhjThYB50g3fg8dk6kW7c7GRe9Sfo7LI4Wi19ZELvFNrAwdgcIdLnQS
bt2ItI8qDIwX3a9jULIWZcqb+21H5CnqozUrx9HgBferYl9kMZ8E0qzI2W+soiHx3TePyal/ny+G
0cE/sJMU8p2WXTnzMhVsyhNDA8a5ttm+0LwHOb0esl2SA9ZywKzt/dpNVgllF5ylqcIedG0n6Yrd
Jr7zhtMCLmVlYRhT5X7U4MeFZQ0yeTihIEBt6slsqo8+IdwiBny7CasvptAKNd9t+6swU6D+AW7D
Vz3UPB51xmLOQONNGGzUJLoBSlhwggngfGTl0+Aiac1BWuYjzMYYA6lqu/KtNht7HY7YUROpYPEE
RPMgXc8wgcGVIIVJ8Dbd2BaTBtPzdrVhY4xgXeKNxyjTcFevS0/OC2qVqVeCvEF97atJfS3Mxnqt
SyNdChRwrg/k+0OOJSP/nLIDctHZATfuV6WFeyuId7Zu3ho9XfSCmkwKanIzOI9mP4/sYpZqwUY8
f7rSHQ4sYVs7K99FYpfzCnICjq69lgOQwMHsV/oP2vNrgO20CO1NFtApBMo1mfme+B2x1/jEwRbJ
FH0S9YOGYzxqBe4iGYnQ2n13sLUaJTgivC3JIPH3e9QSOPSr0g3AxUMP3a9eABJRJncvu2ovVeqg
MoTUaRV7ywmX1OkxGjdsZuUU+sW90THPEN994eyBax+cOMNPY2DKBfT9EvTcYjXvSPhnpxntNxOO
WYF3a0aPN6kVyodp3uPJS/nW9CQBymnckmJ9xdSzBgI4rLpMu/R1h1GuZWQXcfepoqom+Vdwc40+
C9P8VTQAzBIz+qfL4N84OXsYass0k+80PHP8aBruTf2w0UufKqgeW10FSWboxTfeoptTI2OP0yLH
Hj2LyPTnFjVDjbvDKIp3kLfEasd98IRYJC3dCS5zFiAdJmlfyE720H92VQkqE/MSIbF13SkqJii2
h7u4ijINiAUHiaWde88STQ0wQnLWbHyg3lRP84aDKPi44ogkNDJ2FBg2agKwYxdfLCdeBxhy2YZe
myZ7yWTCT2h6U53Cj1ngu3J7Kom+6eLBTOW9VHAmuxyNGEw9wWCuSma2FUW/1zBHzwC1fPpR+5cL
quVaxo2y/+BgxupjvCdOdXAJUnchyabayb60htl05jYA8/KV6rkIiEYdGr/4NCk5jsmrgFyp1qnD
Sd+rYOB2on/3MZJi8hqufLEXM2uRsmPjWCdtu0Y5O1Il/KfX6p7r8V8S5jsoivswVDYiqbO16VSd
yah+1RqIJFUHAy9gh12b0v3S7fTWULlI3F0cGun8c5AoeKY6+GCdpTSMN3ae3SLdwB+KEuIN7T4y
uVvr/AQnt9jzjl2d0IPBxI2rMcuNP6TejIa3ciawdA6s18IKHm5F3WlsJ9rcZW5ELcSeJNFHZdp/
3HUVNibkIUaIcyPwtpYH+Zx0xBbjhvYvjgab/oya3qWJdEIQ9PfWMx+aHVz5Fd7HklfF6ss7RdNz
2Kf4gy3xXVTFhhfhblTkblzgCbRHPtsfEyoQ6N6duUOkL+FAABqV7S+jgulK9GVNw1+8DBNcO6zQ
2VxpUbNxR/lR1R3XPQzIY4uS5qdYak04tnw91R7t5cDdZq34t8y9jv9DWfR/mk8gwQw4OLKhHoVB
DDx8Kti2Zi2aFnMl0V825g4vQWRV2tLzo49R1/55xFTxkcMU0mW2TTQDZUHlnx55Vpa+5y9fI9pt
4Z1Vg5FdMFCMEJJYnWNTs45uyYk7ksOKf9W07DldMg7jC/NcbebE0RPL72LcZSQ2D4BhItva5kJy
Q2eZ1JJFosySSY48S5NppXK9HYXx6dLIaFOwa0HUkri07wIe8+zdIIqdNCe5rRuMzqOWWmuj7reF
CuSe4PALnjyqMlgTceKIvyIrfvr22YLBQav32YbCBLUjxyjn1uOfawU3PeiZGXZae9SCatvklH2a
BSC7aE0I6ML1MtgOGQcSkPDjJYy5HpPhN7l7Oxajh3rYBCptVkron6FCfZ3o5c6oQD0Q29o25CmQ
TxgmmiMGPJ+eFv5TKW8R+LNRou7RWOWg7Jcmr+VUrMDbfjc4vN4DL6YLx8YpEtsAFQlLDW7+osUS
V2aJNteXdFqYah+CWcky88e1+MwWKBwgyu8Ibzev5UWCGOvPqK65dA4CX2rg7G79Y24NL5k5cm8c
9o3lnLTe2E6W8yaYqiPBhxFdc6yqchIPlHdKtii5mjMErzmXN6u8h1/kdeOfdJMPxZEG45r1UevJ
m90/q+xDrC459AaqidOdrpFCbPzsRl85EzBVTOQLYnqfZCwutu/zzJy3vlCvThi80VN8R4bat7Y/
bWVeQ/Pq13lRnSvlG1tkOR0QH8bDpgtzAipJsDKn0lwATTGXbt/e3Sm4cki157og9Y6JPloDnDgK
lzYPrUxxKMbcqismKHMiVZhLJkRDUYnPJvDeWxV/iIjT0NC1rwblz+SV22MZAp3CRQM8YASKmjQj
bFNsvhZ3dxp7oQMGeIR4sGvLbT5DT37FKvnLrPFHGtaxxArSB/3ezbL6YMj414rStROQGjCEdrX7
iHvW+KalY7fQdP+916hDAG7MjkgeGFOEdYhaf6u51a40CoQuz7sV9BWGMTBAkfIDYN5YVPG9EbxK
tVV9ibq99MDNAwzqMjPmnRYx/Rp6LPoacz+r4YEYP6BgVpnUUtC6otoQKMcRxWK/reiuY0fGCyat
EQdz4SOhAGXy22OQ9IgdJWRTZtuMaPQtsdlHq3x3NqYlOf6OWXU5eogWSBicFLj+T42LZaYHsTz4
t4mLYOHDfwR2BroofvIhcgMkutH9MgAAEZ/K9zyLv11b20gyJrhVvQPEHDqf9B0uJJ7ZYGD3aMQx
VOY6B8ra8lXgkgHGGzrTNgIBW8uG7aU7m5N7zp5UjjyevlQ77YaI9a/yzhGncBGNcsEc7aGC8jH2
8oUI+Zufqnk3aAc5VK9N697SLFpV+XjWWAOKKrhnbX6qGxg0jb0g+u1DHwXvBKEweyrlqeu9tv64
8zqP7jEPMy/cJgPDXTBytpRDvTEi9dK66p429meMZNwXIH/KxPx2c/Oo8nxhUeoYpvUtxhQQhuZ5
IJGFjHNh6PlCSJ7bsL7neH/hrTumOE9DfzqItHsdPHWWnfMb43bwk3Kf6NxHfar4Ur252LYD9TI4
DxoWCn6zaKeZTpABJpijvomgQFvIyaqE4z1usg26H3WxLdFTqOl9RJeNIvGhMrEekNUPg8zvSZr9
GGZyjMKOhpqcICtAH0wi5wCXFlFvJOsSQjth0lNqgBznJtDOS8dYCa/cZkF8wdbrr8jCESqc4pdI
+hyn9b82d9edmx+TZNo5lrkVAF2WdgBPiNxgtNTdMVmCNDpCXVuogSDTGHm4UCDrzEVMZhoCfHcI
BfsGZiH76tJ/fs4rVR7y/zg6j+XGlSyIfhEiCh7YkgQ9RcpREjcI6akF71Ew9fVzMNvpbs0TCVRd
k3myzJLDEqggRPVq2MK/elZ5LBK5U+yAdkBTECjBRF+NVftbdvJ71JAUkFX6WlUV2LC081H0adPG
9hov0Kv+GVUe2GbhvvizbA9R41x5SfCweT+LcYQMdvJn5puQ0T13yaworc9MTy/YUq8o33Fbtx+g
UgJS6G6dM9wNi12EoV6jqaqXIduCPAN9oicGD/UksLNiN3As98Rd7x1Kk9vF4H87GqF28Uog1oKb
BPMpPWY5BzWKHo2UwH3T1EUQAixe2Zl7HqL+FWQOTAX9S1tai6asHiOTbQY7azKAj83kgGVa8CjY
RvC0Qf3pYNs5bvihMi9lcofc3rPuYeyj86VUWAZHXEEnDEivqgdPNUjaEpMWTiSAx4sZuKfxUoS2
DKIFlMEq5WB1vGMVYXBPtDnFLk67K1VQtE8jnyIf+3TsmPeM7RkNChCFlpm2JMxxOzT2P6sY79xO
/8WRuDQ5RK+6yJm0q+phshZbTXb3hKiqxyIOSy2KeHdG6DWN4ziB2+g7GK05U0coJ7H1EiW6zSwo
+fYZJupVPe0g8PeB0iWoBa2ix9MaJLY8q3ZRWS+41tEGpqG/swUSnwR1jMJUtnCs/ZWpcDVLAiIR
ugznXhk/zOQCrxK/Pn98FBN7ezutrizNX+pkPABN+Bit9NB5/e9oZe9Z2p/Dxj0MKGrVIL/TGbmR
V5VgjFGCriMS34OazEbMvwfN7PYDRzSGIDTvRRKeUH3eda35lJJNEKiUBIsBLgwLpceKQdFzPfS7
ZjBxRHpTtCGCr4D8k9z0iEfZakzEy4jDwWoczBHJX944L47h9lytDMb9iH2/Vlf/aUT7VQKhcctu
AFkCOOVpRNo2CA+1BxE4u6Z0N0QdnKcOQ1mmo8PHs8Fx7TDJMp+4nl+dER8L4zSGs1L8R+OP4AJY
/8Z3BoRf3GQaXvt15jR/SUfPCqnJ5e5CRozFzkYuzPBmadATvbqYbgobckwtwBXDT9SUVw+u25jn
LwQOApecTRAGLYjfxrAO/txtYCqstXQ8MM95nRPxa1jmQXKVwHd/QPbZm1K7ZsW4Ja/ywiD2oGMx
dV0o0fNQ/YyhhxPBNuBZgwiKFAixru0ulh5fkjl/iZe8B9vRzovCPQKv5CkCdQx1MnmNaGn3I94P
MflXK2H7V6UXE/lUgxpviubAqThIjDh+oIw72F7x5A7tSAzWcG8K65X8HCRHLBSYgfFRvUja5lZl
57DsFiG2XPRT1TujKjCbeXOjqr0lWgjmBuvbTEiNAf2VoBWAtalxUMz6LEc8Z3RPQ+i7m4RggTDy
nokCrPZh4dyjfOYXICujCCHxF5tCvaUM6VEFYOihDM+Gg4acClA8vhNkDsE4RhSfFt6jVCAPK23S
yS1SsHWGh9QJDmL1BG1SQU+dyD6YBAE/YfbkNv29C8uPFABzKcRTl/pY9eqLSAS4L/M2ZhUQM8ZA
Tjb+5G72wXztmhb+8zQBbGN2NOE3hRvJ/+1lcJuOQDMxXxJLcVEuPavvHwFtBgY7fHgeU5CZ5jGp
aly75bSn4WdnWNvfOGZfQLqjt63puFOAu0P1ZZg8g6nkCy8ZD7p2g5CNS2ZEV0Rca8fOvhzvety/
N43amnP6aShrL0S5pd3aDzh3arsmd8yZNpZucS9Db02BokY+XUQLunbO3csMhnrIJ7EiG44qeiAY
1NbYdcxR/NYM9RuUiFU6caJV7L3Bs1OOQuWdiMRBPXZOejZNei9Je6ewWrO0/7SnGgkBSu+QpzwG
FO2HmPnGOR7BfOJ8mnoCnWKSw+Ct1zvbJo0AVJHtCy7+cpcbEO9DrtXZkkHqqn8yz94aCwIrlcP7
mMwBZtl/7KJQIAt2kbn5Ax2nQ/gQ/6d5+V9bEOMXTROLKUsgCnVSeux+0RzhuDNahi+dG1K8yodK
/WeSQ8gzEDCFErc5kCLw5pqCUFNjWUkiUjBuMyy6ECQMNN755EbVf52jOJkbbdw2LKZMzf6YVKLg
bro7p23IZaAdfGLJcHVirDmgMbUDgT5QsuA14a1kkDnplAdR3744fQjSNgLgO+sNBt7+C7nare6R
ZbroXFZhJX7cFq1VaFv/as0ntz4Pf6ei9oOkY0usEz+3C5lmI+Gv+Vqc9xrYHj2dd5Cp+poVgseh
3ndjt9XBBbd2y8S8PiVW/pHV+Qu6p7sAJsiUeWNOeb/PBgFBn3NVkGDvgKrIksTepEO8dzT31xsB
PejesOsWDcoks48WrQyPJ0rdzMewk+k0xK3YIMS6+fgpyAndcEscnXrA+T+dMrQGfTlt/HhkNgKA
BPAaM4+joZYapznPMwIsILW7zIlPee98MnVn3s+zvNFa/V8qhn/QJsO1bkJ8U65xRJvFjsDx/6kl
skIO9pNTUyrlHgD2yJqy1ZBIspIYQG6ZHSNWsEQeRCr6CfX8P2PxOdiR/Z3ifkHZb6qNq+N1sib3
khrafsjcLxauHFIeBeS871AcD+ya8WLIiwaWKchGlpVls9ytnxWDgLMhm/c4T78mC1dik9/crGNY
0kHUTxnSH6mVd3aUvdk4+Kqx/ioKG4Vo9zoPxclk4TCX8j2S8TJzOPlJvE/9dOvP1pZbOohEdQm7
G+UMlSdJNlBB17qLN8fOFWS4xHidUuvYwus1HSIR8MFijvOJkiI9CE7Lik+IVxoPSCaJg3XdXThZ
F/4AI1Z40ED+ujmDgGGm0yPfudiy201XlgP+SYzuK7FIO0cL76kvvhuF3HdkUTbaDG69guHPoNM+
D+E7yoF3Fj+3dtRWUz180NYSuJOpdm3kRhL4y2kj3Q/X6G79RApykZT4i9qDKZ0SB4x2jJbRWa/h
abBY2ZpObewZz8vAqtDE6zmFFEnMXPsaSEMVT/spcdDZdoSa+r7YACN62MVA39lEL2XKB1h5M1qu
fJdBf0dcjd6+vVXx8K4r42UQ9o3oDLkKS0VShUKlBzZtLTD540yAzSzMbwB7xKPNCBLNuDcukOH+
qtBg9jdlxYUB6r0JgVJDjmXgy8iYdhjpjpOqW9g3FGZpsjeH8uErgIHxHMOCirJxLdzJoFYi0g30
5KVTsK+G2NgnCZDZMf6nzd0DbCTiJvvgmC5kefgQnEaPWIofzyo2dc5NTx45pHPODWYLONMBmPcc
hmVeIAeaWGe3eKX6kIWuCr04mLLM+4NFinpc6bFN+jdq/zHSg8guwTn1OKEw8g7Jqu4aH7XqrJ06
ZHMJFm6LDWLX6RSNkBWT56iosz9ELGz1sbOoD4chA6KZQj3ypAhpruyCapWSlDyRUfznxFZ0kdCA
Vh0glBpLotbu9ZnJD57QDHNNbgW5RrBhOVT9OXcEcKNuCSvt86vTTsZWID5hNNLZL1428mUu5GXi
yfSDa9qfnYVuG6dqdhhEqn1rAId30AcZSkUMdGp7MK92Srg9/ZgTRMn4CxFM/8TZ+Y9UcSxmIiIT
Oo7Tl9nCR49JXF3o+ZlR2YMGK4trs7XJv5q9DO1iwXoVyzFuIRoDc2WHRnZrRZtx0VQ8gJnU9sRt
cDuHptMwnXBkMPq9f1MVs9pMa39GGYunDJOoOlm6Ddecp33N+KW99B0zjLVHZFa7bibXR2+XJ1iQ
0to64uwj0YFEa+NkITXcuBqlPQ+nD03B0439PLh/NsLswW5e6AzxvWiWZLUaPplACnGnyWLLCJZw
0sgevC9UyTdEu2KTga5aG7azXqJyqarhdub4sjXf/0lKKIvtjNwAOWDJx9QMq7pBcGTp/IFrmCbe
hEWEavLE+H7x7XX2ESIHjo50CLc+5RF4trWy5LkMdTi+lvtleulnItNjHYdvmSYesNYCZDSbXOrf
LHKoykbvycn9/9Ba3RxkWojzkjOZpE/KdV68FG/vHO4AVZ25oMXGbZiGCT15n4vmVnbRe2MQ+oNr
VYehozq4DJT5iRbdZ5KR11Wix4Fm2SctF0TDi5xNn3u1ckR3GkdXqNPqjxhuhwK+oxjbKxTXa0aD
B1lGZEj/LTdIRfGTGaT8gvi45KHNaoiYyW1V1zu0Pii90eAV5rOwOUGbHDTaMJXDWiNT5IKNtMTD
SAS4X7EvsJvQvMB+2/MfY+4ziP2AqQ+96SdIen0KIAkPJ1mXOQ1wjpiM2QKVi/DeGeswTyYTCoAP
aKY20OyYYBAiUE5+Zc7Ps6Hr29CormluHRnwP7R40s69zprASC3yiLNaf45cmxTMcPI/pKxfIIyj
elcLh7vlV+KRZ8pCFQUhh3DHTpBI0Vafk1VectuecQVVEGbl3Z30m463wfAb/ako5xs5j9eR0Jwi
1U7c4ljYTbYeqfsIlftgG7/pWnS2VlkHfkigm+bStKfdUbbGw8zFA7IjOi+3J5ERFdLUxkz3a6re
TpCgmcfod435QzXLRqxUF2skxcpmoLih06SmNLbGhJayLXF8dxOgPf7tk6sVP0vCRJKUxdbvzGen
LD5DjUFnnpE/4eTLTMqMb51CrVVydlMwYFkY9ZvVDb9kJ2JCN5kTklEbDjvWLyw8yfSMupAj1dVX
iFsOYT68CdTLi9cyd3xE7xlaWE0/T9Vb3cygkNBX9zSfDqDMrjl2ysJJmpyB4e5Eov7qYT4lSu6t
tjmwLzmUVvxCvulfK4lcJGYvt7pNXpC6inVxrv+r0yJAI4J5JKRFjHYFiloC4SD1qia91L4XTCSq
9VQM+YBdM4IYUBB9VJP3TA8TjIsbrYMmL4ljobZgh2gl5wxJ0lE0xm/fUvkjuiOWJdMrRYFKSovq
3IL5uaTnsTZd1Gi7rHfpAMfhVRuQgMbRJWaLvaoyDlwVxzyIWYY7NoUg0s1viBfPFVmXZHLTNuAZ
Wmt2S1LsAiF1+0ehVzYJ9/h/bMDxSJUJCEjB/3RJulP2SCZk2eJczkcAivWywcl8gJgyx/qx2ISp
P7yNHhHdEFNN7xozy2lA/E/EXWyRui1jtx29E3ZP+2NY0K2hGFjWj/auBOuMomZ+1UdxR8e77xWu
esch98fGqNMHMQQFOcekotpYhzFAVQtmw+eNGwgC6nGHGiewzc+M6B+uQ8qFN9ITMMuobKaI+L9Q
QwKUwWWfTBycwheQ0KCRalP2piMIYBThX8yRPDRm+Pwa1770f6zOu1JxfzNLMYLeyVDyV/av34FY
gZjyZVcAZpDdxyR7kh5Z6uglm+468nGUrNhFPOxsQ37rDZd3rt10wCdB4kf/mQOep5hBgLBe8iZn
yd6jaJdYa/Ey1dy3HSWMq47xgimdvedWghwXLgaQBsdMUe8Q224RjvkBQ+D2bibRg9UOUYSDcvcF
K9HcL25EI1XbKtWD3oiCPoEUCdzkM+14JVFk/xIogDtYzk1gubStU19/48DYRnUPs1Vnaed72bau
5odbZy/Qy7ehBxSEAkRvKV5xSb22lTtwpnYb9jcnzZ1xOw2YUpXzlOjdjiD5E27zp3oeXvQC/iiu
xCnhji3BAQ/FZey0I7EM3zV4HkLO3iMiH/WW3BEGZqnXX1lCA2qJCM+pqNY7x0GU2wLIyyMHqZX4
6GDazKH1gXWoWFuTdei14hoXDtiNJV3I5ZfZJN30mBnewVkJ9SAvrI49D+ZnB1w25SFM2xyGxonh
I5gIG/hGjt9ghYb2Q6YU8ozzd+HsPnI7ftEmRrytulMghsc2xgwawtEEAZWWgV0TD23q7kcC62wb
aWQQKGlfSm3J7+FzKQq9PogEM7AN/4h01gRTQj0/fKAOayamAZcbqGk/IQIpvUGywV0yeS9eKK96
kb55iFt4VCAx1PKcRsk3hMHk0lUWEdv9nGH7118mymiZ+DirIwYR6f9FxMtmlA8lfBp0+9vWF47V
yGNsGdqrVhYk8uRk+gHu2yQab7ewku9UTCHxCQgiUb98FRnHj9Cn4RCq/DfCXMpBXRe7vuX9CYs0
RgSPS6lHHslamTdB+fURYfidMrzbNmO70Vl5uaWz76zhdfFMjZ155rKm9CRL0iMWTUkuJQSDKLW7
aokHHbDuAnhhfSlJPNPRyoQgf57sirjWzPHQ0XoYQkbDxkvh98W66XuqBdcmA3cizYKl6N1yMniJ
bVxuSK+TzMA9wTmY+utiZL7GZ9eunM7HeVWWP3MCwyOy5kee1xdUqD1RKCRM5Poty6dl7xrZjDCR
1nW/kaJdst0XOfCQh03Gf0pr81ik9Tp0woMy+FJtP/5MWL5BbVHb3EIGGvNMkS4EKRCjFnnxtIDw
XCz2M7dSRC/IKt9mab35kwt8qNLeRqrENkawMQDKYFEE/Rkp+npU5XmA1LZ2y2Te+pFFiJPg3jDY
vI0zE1DaHDgGE0xLthh6Oz9q07zmknm5LUi+QyVKzsTELMQPZwuOBdz9GeBCEfkwEQFoCKsNdLls
n2uFVXz8LnL9gziUPXjCUwJcJYn5uT4MPR+NgSJYy6GuLnQPT6SFIg0JS+h5/2pXmOjt4fMZY2lt
2aUPaJJJGLKjutkRZPzwkQ6sxQxqoCdUcm3EYY02KdyGNllZOtQdDETGQXAdM9799E0k78tG2N/r
YWJigPSdDUyA/l3DhfwiY+vVQlxo0QIiu5zCbQfrGiUoKjU5zSfP1qxtyEe+rWx570jsQveJ7D+V
WhbMpT8GkqIU9vWW3OMffm7Iks5Ijt68pBwo8e6bLqDRRXGixTOdCPk/iuSMtUdMLaIyJDwW6y5Y
UTxF+mChmJkVHyosacuSf7FAWZvxW6NAoHkqcBeBUsVAJxllzzc8W1vRZO+OtJ+9BlCCYT6rBtUU
ZlCGzTbV4zBeer+Z9iL1fuOelXoZzz+8cC8pKlDBWOslLUrjP57NIdBStPjJ1H8mKn/VkJBUSXQ1
u/AsOsUJbGrbBDXsfiyL5NIXCKniDrnavMBMwhA/JdsPsrrY6q0BHpLWVjMZ98ezEl7MNkWprfSy
z85pX5K6HAKJe5xdaPPI+IhWJr4hNi/Za6eX74URXT2Z7cfY+kOV914o/x61+rvoh31k0G5P8eBu
usT6VIsDEkzlLWO0yY7YCjQxxEGWCd7Ryb+31nhOOUW3HnZDHgO2kclosdaBAaJJ5tdDDvaTTJ9t
i/dWskkbIDKM7VyA58qCSu95qzqwNkr7HvP2J/EFGSkm85au7Q+u6xwiO7xOmbU34IqZGperZ/4I
H/sDaBfbBXQ2ZMW8nhVZUCoLStO8wwe4I6sz+LrA7jRwgOteXKO8OknsaaWlIbotnpMh/vRGCH38
850flQ8RhQfJcD2cBNIlgnOGRrAQYKzjd7+jn1wHC3h0pNmfsp6AnXDBuePdyqjPwzY8xWWJ+ywe
tqwCGrQSMwVSLN8NidmAl/jR+CroLRYaHQWs8rp3ZmMX9srnvs7dQADeRddL0aK5+06Hdwpg817S
Nu9yJvQYOLCBqb1TkzxmE92VxQOdH6a61r1YKJKkjUJlWRow8eRK+P96O5t+zKgunxDSm5sEET9C
sR06eLBw7GoO2N/2iu5s1UvzvYMq2OYuPAuCJ+2uX7IkGxRohdlvAee0r77JALqN9V3cWx8mbkEC
+rAbOoB+KF/Da9QTg5ChUaLTTdaWGX2Vftgewc3YW8lrAdH4k3AV5AJutkszfF1a9cZ+dC8JsEeb
3EQHFKdHUgiAPcQvSbb4QcBtrEbmS8hXTuw9vrAQ79Gk7Bynx1sEv41u6R4X1mEkFm5DqG4B5cqb
t2GS/yahgs7CKsSDZr8dIP/uZDi/sYdBDR7l20KAT0gqFpy8kznW7YYKPnA0kS2CknfQ0Cy7u9bY
+k1yH/XkHM4V+pPEv8tJElyU1fM2rYag7LQfHwvqqqIn85X5YY8tPsH6Q2/kVcPA788slHqnCExu
4XACxd1pmLEi/dhj92wUcjMngpFO/hHtTO6TZ8CVGV0wUBDmZxSfWtJtDTv+Rkd/JFkhyCTflawv
UTaxe5iiUz+nP9IsCOLztiWvRamV2yKMuY/E3+h7D9Mfm1Vru3eKyShAf2GvBoz+z5lmcm00nFN2
0b3WOHoh8jG4ol4a2p9CzUc/JUXMypYpypFU7J1s+q8udQMdOp3Hs6kjPawKBqKz/YXHgLRKbzwp
Al4EAnR9onEvKhzvJUT4eFtiSuidFs9tadBrDGpdJuXJq/wL7ohpPVQxWV92uHK87qxXE14z64K+
HO8HUfArSsMzwZw3c/RugHgFhrUItwVcnaBXlF9VZn0CVGUgDb2ha4t/k9N+dRCvobTJZ+SQCmOI
9ZSa9duQ1icp823Ui6NRaa8NZOXUE+e68f4Kn3/hVQZesOQHeiQTm4LDQoRvsqB398gQhi+kPPMY
hzgacG+5uJGgHTSvCSs0hkisaD2LyK3Gucc6yTS2j8caqOYi2DVusSt/s9R016417MlPeTP8Amyw
OzMtAq2ceEtYnVDtV+FX3TqXg7XpRdzvYqm/CmbFG2uOnx3Ze8xy9aOPgamoOUzHpGKLyTgNeEyH
87T5kDXMzEZjpRCm+TNqtV3NPHwdGmKvN963xfxxNYzWV6ejd0mwMeqLr0QzIdgYt1wxR+3xUCKD
QiRmHlOO3ADzI1sqvSRaRWdjmBn2e+tgAgmRLOiRRs9dIc1JbEx1DYDycdQvgwaMIff9Fh5p/171
th3kYZP+ag5p8vwtpJnhXg7Oj83ub9dUJFn2eL72SVS3O18zPhwn+hvHLF1yhq+Vm+KfV/4bP2Pg
yl44DbH+PiU840V0gvoYEcfcmAhla+Iie4hcvYem3Xf8ci0aMW+cxIXhGQ3XMc7xprWBGKVzVhOw
CsMDGgswAcyWS7BPb2SBvUha3DTfJlI7TJO2RASKCzcYpPe5n/ccUnvW8XSvefzEE4R7tHWrlcE0
Fh54dY+znCn4PF7cKpRBOy+5rRxqRAN4v1bR3AfLZoaS+SwRKvkdOYw+6rC+aqacn6sI6OSEI/M4
sKv/yMc8+S8DSYcyyH73ClTKc80l3Q76Uzx1+wZs1toUk7thx0t1nYdfeUdu1CSXKy6KnGeNKc/K
aRIA4n2Bs0nNpyH2D7ZEYcHXcTS1+h/MZ4haUP/WfG5fIQIXO6ueSLB8dElc7QoT/CVKUEFXFp87
N2NZGFOc6oBmyUPs9ECVxd1ZsuCsAgMMeiE9MbnLNfOrnj1wFJ37a0uU8gDgvZtZTFzSDmJRN7I/
uEbc7aiQgE+1e4k99NzlGH3HIoFHKyDJD6Pz63YAzwFCWtwfJOb4iVHvlUf9lrQ2+wRHGy95FjN2
qlPEYurQKZuxeQ2vqqCv6+1xX9hM8OL0oTT5q4n0kufyUyQ1B3ByVkP/hC/sLD3kt7ndvyLoh2A/
Ok9Tku19DxL2QpqRAGjdHCYevsGV5EpeG0V7lZjZa3REFPBVHehLWrOQFUXc0J5jOzxmpI335LHR
yBNoY8TvnZbvTM28WvV48nqojENWJ4GO6HVNj7DxSx2mmEmacl31RBSV5cFXSOf8pFilrv3sIujn
PvKMtafbJ/T24avljl9EWmSAUAsW1oJ5MvLuVUWHq8XUITngSYw3ycaWxk4zijcD386mjXvwJDCI
oIyzHpkKclCVIR/oZvWjjtQdXqF+V3J4dXrGOkXZNxRvaByHDqtM1jbHUI9epnKMV2bdT3cV95/a
2M9QJ/CneA1uzMT0xU7jLMsrfmScQw+oL0iYoYSxBR5gS5iOKwzGGm7yKH2BDDvJ/gh6OhdD7PIL
Du5ZFyFS7ZRXy29NjyeNqsIpXOd5LgeX3Sb4rePsu8gWqaVicpSw7IJOhvTi5uqiJJtVEnShsEdm
6GLz5hytXXhhRbiUrw3PELwjuY0qklEiRawIq8YN6qVD3YEbATj+qbutjYHYfM9sn/S/uPgRY/8T
a96JZf6HZVh3C3Pjuh5KSAeCv2s6zsXFn8Rgoz34ldyqCnESs2wDt0pIPGOYk85jpi1jHPOfg7Ge
9JDp2nW83b5UE6yzCArooB2KcKJsmxN3NVUM8Ccr2iYaVI5Sw/bON4pobjyquP4ScC9V0f65IvyJ
ukVg5T9XVcGmuzL3tVO/McrGh+0RVANoKV2VnvGO9OI09eUXkxZ4GMjCYte4GP10GhP/CAj5zJSu
WJe4vCEEc7IZ/fL0VI8sL3j0cSesoi7/oZTflqSQrUPK2EHzGPbXAotiBChOjGCuu6qtLpPP1iZq
CUThclyrZXBvVJnHlsIJnML54bkiCNks7C++luGSqjD+J23VH+cJ5F7eoL3rQpxZdu4pRLMDMG+Q
op+8S/BXuTIZQcG5YBGO7oWfZLZsu1UZftNGHIYlCzyu8+eCVVuRtx+lpWxGGtipGjd9HWef1whx
Za6s9zGb12SO3A1U5EGYGi+8Gvewyc9jmF/cgbpS9eYbXqiP3iS+JGFkH5fED+E/xPKaNP9MEGBA
tm9Vhdte2h2bLRUxsMCTQEo6LuxOe2oqD7v2sLM6YGwC2YzEBxnMXveYZH1s2TtR9jj1xvGVc4TP
hlQSiwuTGHRQGIlSKhhHZ5A7uitrjLSnRLV6kDqgYZm8OEjXMyZ6gzkeCotkdELZ+yffM8tt4wJc
CW2X9kyyljNkwhydwT/SGLJDkH7/TjGjGyz7z4MdftRsAcjVOGUV5tUYzgV38Q7XDIsbHNcwKMtl
TxMujAN9RnFs6v1L02fhulr4m31F0DW+tXRT95Q5TZnuRmICudHj6AmuNnnyeZsdppaRWeK3+lnD
dLip8vLbjetvAwKMPSd7USBScLX52MCVnWPJzhMOUz8BZfZa+9o4Lgo9p/nhaGdQFi4SOh++XJVm
B33qfud6PijiywM/xpColepJsqoiJBIIzlyl/9oJP2mh3ZKMHTTa87cRuh/vgWYQPUuIR1SizxpV
E5gi+jQsUiwj0/nXspM5u21RnEKnIUvTTh6FAQsnar/jxENl7CIRElXC25y1t2khEY/6WaX9lSXQ
pyZyVpNLdZgbLL5Bv+9iXfuyEXqFBWRWGK4l7i2URqb2JIlP4tDoaDankHGCqfaxxJzqKPpy6FMf
IOI0NJbVZazJldHs7M/tjXuJ+IhrMWp2JnnLleHf/RZdTTL69CXpVcw+4mBwGvrSFA+thZAAMkrZ
BVOjLnZcH00Fu9LWARwIDm/wwahZXYTt4YOcGeZL0fzw3OYbYeCpGHOwtUQMN5HzlWTlmz/2dGdk
fxKMehom7JRx9RRiD15HRTkB6V6mha28awMpSyyPOls7myMWmlI+R5YXnRwhR5JYZH4mpedqu+IF
FgI28IxhVqMAMA+pdqOsQ6G1/NIRj0TA9n9nUibsPPZcUyp+CWOsOAZRfES2m8OHtg9tFDEvmtHj
Q9xYIfQ7DqFFJ2L+YO8UrGwbJIboa6e0vbZYcnCUPEdSHHt0lpTz10Kz3ybPAVmaaj4lv/yaZf4N
3wPEg3Ecs/yLFmNcuwj4NkhxWB3ihazRhjY5ZamrfqoQQf+ojwfVCfgr7HWdWDDRdFmaRHs7nPZ6
6TEeEh9pzGYV6upJll58ZkU8QhoCZFSE/kvnN/+P9j1ZuX+gfavWBdwsPHDnSRAeMasdDrKd4c7M
Y2X6N3UdtvKR1A1DqxDbjwTxURZEcBrw2kBYI96lIqbCbfx1a5jJ3Yq8bIfPT+xwPzAZWtzgnTm0
u7xCExsydY3ieuvpFe8yXtqN6hv/pMiuuhRN/zeF2hcvwHsoJdogzNaKguJa2uAA3a7/QMwMTKan
wx8y8z/mGZQ2kuaEQ/TJi+RxtBQhze7WoHpbh+P8bQ/ZH1KBjYwqEt6bcWXPWhKgpzP2dJWLGFps
ZTIvUkRcNkS10O+xPKtpGtaVp5UIX20OSrNH8j3gmql1xKVOwWopgf/Z5i++hNhkqGe4HDUpv7B5
hcOYSzMy5yCIdI7p3YLE8N405SAH7SMQeq6JdiiZV3y2x8hp9zGIiih0f8O4ehQQznHPECDSuBJL
UPhpjEiHbSrIhiHehtHQbqAbaDJr0yz+hGUPlifVuVIYeSSeMU9HijURAcmSuTtpPTF9SQsWqVCf
viN2vcaJK5cUplKHImrcTU/fEIAL5L/weZUR88LCJKrCS7J0JWL7GXL5HYzWr1sSBsy1wdso/3Jy
N7ZAbpi/4/3tW4e90bApQvAkg2NfPJ/Vr4SlpshIRtE3BX0MsscdpdgYVfI5eZZ2qExLXwGBfEuQ
1SZS/9Pc4cvI6/+yBFR/qOZH62n7xop+ea+cXSrxaEfd9M+FdREUQ12+2GZxjFJvPdZANLu84uYl
0UuV/EUxQ/NSJWHmikhNlTbD2iBuCi0DwYSEe5P+pZvD1iaLC6EH1utaLaYMbIklcpvNNM1El0CB
I9uyzvXtnOeA7C26rsIAQCQBcyJVat/naDRWhKIy3kLaa6UpIjv7ViX9ySOj55h4wA6KDlWMqXlE
kzUvHizqtV0loI1H0GGWZQXUEkxs5/E+lnz5RdFh+57xFylA2Mqw0p1ugK7vzNH8riUojbF7nWpt
105E+rHtRwlpC3Z3hvPEKvMaUi1HbRUIHxls6aMWN2MsciajlPp/HJ1Xk5w4GEV/EVVkxGvnMN2T
4wtlz4zJSUgI+PV7eh+3vPbY3SB94d5z3zGE/G9F+0kCTBWgwlYNHfVBZtVFlbiCJFUzX5yM7H0n
kfo1frTcFXBYkbIpHyA0ypV4Xph8+J9TyRISXfAixTvr+3sziZyJqzVe+Dy30HCe3D5/l6N7W0Om
X05uH0cHeJ0TMGPGgb4mfs2sxMSySd7C59qiu5bheB00zUhkww4UM1tDXwzUfLl7KShINlNGCGsU
JHuf8q5KOxbZwu13FKq/Wc7XLmM72fzvTtQyJ8Aej15Q9X8rJ3+e2vJ3RHm5jocJ1kDxtxIFepsq
0+REjT9zoWlKw+RtbtAB4aF+rHJSL60x/CL/9jOIxbTJoD7uEDOd6wA+leGl9Bj9b12PFU+BCaVm
2TiG4mhS9kdEtZx6tBuTmFmrE60IzR3lnSpPQ1n/zZYIURJBD5Y0p7FYvvPF+6Kci7Y+2tQ11FAe
duKD9l3R//UjJ9rlBEmsA6U/ak3HFfigrVi47+0WPbNLPT1OaFNtqzRbgf0UMrpLMMf0Nmva3apq
/OdWTeye4w/C/C52QDHl2eFL2XefusGpJErmQ8YzxWZ0q/JpaOFahdNIt1WwWs6iR1mgFonIVFtZ
ZY98ZwkRJWlWvIG693qCQ2qgh+gVLzINj4lK9nAR52OlUBi10Ccp0J76ybyIWmEPJq2IvIUHZkdn
G6NIV3R3mjM3KeKjDQg4zUN0DKl6SfHPKA3ATsb+w9DNsJFa2JqOPQH0md66GVOPdqONtskqCZbq
OrqFWYWR9xjPHqPFDhYVa4Z5a1fBi4f+0w9gYikNQc1P9d+x5/Vv8wd4GWjHyaXHeP1Zdv+cRh7n
Wj2Wc3wMS+e+B7PCSMCobSRC/sX2ZmxwCSzeyWNGHozxZ2kRH5oxuNLSv2SE4bXz9Mx6mckcQCU/
KGrsVdH9YrHaIP33baFJZM3LZ9xFZ5hXF1KtitsZt2xKO/vk9fGPjaFlbF39xiVHuNcEHYfWhpO1
EUgWFtJt23CfFu7eDvt92SuYo3MFhKWb17YOn2Q4iR1LhTcHpdjGCAMutJi2mhw+q0N6AL/6rPP6
tbf9i/CRl3JigexFCVVN3tFub60qk9iO6jysbxvdkOCXAkKkFyUXIq7xepBo5SAz6IP6rUthoOGP
3JD8uSYv0Wx8g0S5td5JdLzgQ4TcjUeNJNmA7IJBotNvzJl8omBdLOEhrvtLrL0fBOfF3lq8XcVT
tpnDOEJ+G8/MqUnOsox/xwzmJagG8gE77znvinJLeHkMCJ6mt3FT6ouQhIHVMskWhmDnJF+ak+kO
y9ddV91IP66pX7ijGDVwsK8LH69K0o3tQ+rywDglkGjWPhHGU73seQ2bn05EoLm9zr+kegIZS2jw
t/Kd7ps21T03Oig+lSd4/ty64e7HBVOdynGMLtPYApYpoCZtsykb4GDMXsO6PJKXFJvTA0VD9dFH
AVp9DqsaFbQbrf2013tfo/LoQL8QuXXb2tG8wDcSJBJ2glPYWjOms9ecmhgipP3UCsFR46JpFG99
hv+E1xEppPlQyscqYVDtx90fBYRFzmA2RdbdzwQQMcPhqS4E7AlI17faxlXMaRWeZeTdj/DgD8KZ
/iWkzxVO8zzoCQkfXRwfoCsNxzYiKUwrEVsoF7Mga17rYhXjzLfdsVaJeC8x0uVrjyHriv9tFwID
jSP7HnEMAFlbPUmWa9SJC4JGcseJt1PovUiolk1fn7ocMSVIIPeJRj8j4Mnx9TV2ar13fFufex7M
g4BJsPVo3zFKAMpnaEi/nKneUI6iA9q6i4u+wS9oO3J4rfcxZodw0OWw7iLkAxh1ovykkV+GW3C0
llktvl1+JfCQ93Xum48Kv9d+0C4IR8wcb0tx09L3Io6e6xz0iiNDduVBaZ1bVQwUOH0gv5el/Mzm
ePzyAwv40syW+ih6G632aEhJ3w7NjLIrCKNdCuHope2hqKAMANaduNGXVeK2MFGfHbyCATwDr/Bc
23X1KZZwuCMyteYiwdAE6GII70aLKeemJI7iX0Z+J1aXm+adZMhbsZdgr081rRTbkT3p7xp6asls
z0p199ySGAkxpjEsD/LIj/fMDt0rB/DXvEhjQ7mcJd8pLqMnOYwUN3nrlxcmnuxN8kCbh15anBn4
D6DAjn2U76Mhu3k27f5aus2cExoeMHpPSyZGk/taEOTDNHUuu1MI9GWrsSGjmiW3KHYZ13F7xY/M
Y7O9IhARTgESySP/zWM+tSBDAeOSLDXhFeJuYSyb2S2aNPaJkNpyTvPUzMzqpJvJQ1TZYbzRNLAP
UW+njzVK5T2y8eKqMchuykD0e2su4+u0pP6uiV3nncYQBu60xNjayjbbu1B0P1NTZm8t+4FnzyD2
tONm4HXDDghzT4qjqxf90aZlf4iUdNmC6v5gQ8zbUznSN+LFvNlN2CZBDCnjtfK4sJsBYdI0FhQy
jN1htwagtTugFaU9uDRLgJAbKLcsKlOq1ynTG0eCzFKtHLFqoUZNtBq+RZnZL9m4xOvAS/0tmXnt
fUMyxY5ZU36RTtQ8euB7GIR1MUrzOvsd0z56leCZz1ydcJbb4lyRfbzJkKw81uE4PEWWKr7yLhuO
pnbMI95U8WCPiqETDPanxcSgd3vcKlZqdyRt4Wcrvbp5bVLJjFG5wHOyYTjUkCYf4yCJNw7BCJg9
esK+mTIcPa7DjQlYfZk5sq64nofvrvM7qljMXbnj0f/BojxCPWjPfj7zByxTfhndEHyMkPX2hoTf
GaB6v3Lgcd1m+YjFwL7lrLVxsPxSRAcHZ8hIShuSFgpdG+/rAfF5ksfOCwILUKel6+m9DAf1U1oh
PMNgKncN38sxZVB3LkXGLFWFBr6yVaQv0cxPW9VF4n/V9iggF3vzP2/2QIVKJH5H229RgqEliVEO
K+8tguBLhFVAZ+veiG+8k+pp1Nh+fGxZ41jm9Efs5dZTbYknv/eX+8IvnROg8OV+MNgeoykxO7cc
Kq5ipiXAGJ3yTY328taSNYPUZEjOxMYSb4ur5zoXjcAG0OXYugyIXuu2GYWRwB6hqcP9pGj748Bp
HsKiDPaeI2HDEbOLud8nAGI0o7MqylsHHTPdAlW0MPFb6n03BNASMMOCZV1Q/deLDUInp2xZAu0D
TO6CTQb272hwga39vowPNdFwF1zJTFiDESyUEyc966GsuSe6OtiSqhw/OHVUP3K/Be+32QJJV4Pb
QysJ7eME4O+Oq4MWMnUnVFHScPAQ1GSzVMe/nzcjnfNMgt0mxpC37plyP0qZq/WkAmKnej/Y4XQC
PuTZxNsB9tlI7BAQeXAeH+w09g+y0PYxRJvCRkdXL5Chw5dkQB4ounR8zFEdbTDUvfhJPRIsPP7r
sgoxXNFiRdYsEtddmHkHcr3brYNZk6a/a7Z2CtmF3UUJUtdNzg4FMz7qUf7orGOX5I/u0YW/syvD
UPA8AlYkQct6c3lO8QDlzT6obZyc0BWKQ48y6lVXPdNPN8B/NOLWQpIuMMXkxFG+p13WnkzNL7H4
mq9gWKpD0oBgznnNztiusxeyNs3X7E9zv19i0dxPUai+sWZGcNrS9M4UsbceAwsXLyKGd6qheu/7
5t8y0EJNYZpsahea6bolCe0YGrZ+4B8jJm3djPGHhkzdTlbPVXrVSC96hvvH5gQkGTo/e4G7Q3vM
SsHfxV1cEZUdiAO4gVWugmg120n8R6QMWYuWXkJhAavXBVa6deIzSY5M28J6WQjAgdzImSFHs5Va
T4Q1otl7dCl1NjxC5U8k/elvl6YSpfGN82XKZfzxfaQCaA3Go8IEjDU3q3cGDca/IXCbtS6j9mSV
KFTxQgMm7RTRzbFHlTpOjToSJUIgC+zX4s1tfQuU9yStG3t8+RM6HuvAcgALEldjf1Qa5JRIxU0y
4c8bJRTjEKUH+5k4KbVzXdRaHG5C78IaDeRUzOEOb2V4LnUR3ela/KZF9bf0QvvaadqXwZXZPVry
gFE6C3Gd2K+iY6QP2UVsanwyW6EAlXd+1O1iXepTqcv8Scbinpy/G2RsiI9eYTTxIk11IqfBYVLj
Npe0CcxjMsAgM6xEtjIy5gm5BdyCZRlXQwIlEcw6vawVFO9uMth/67hOn7KJXV/Yw6nm3CKFw/fl
Z9qFjPVEE5XHznecZFWwU9uZZGJuTvsJYahOWB5otu9PpWa3gns3WeVh0G1V0iPuczo2xzp25Jr9
/XBgQWE9TE7Hqm6s4T7bI6OZLgbmi9dtvsPlIiBRIzbj6UjDX9zYNXIHQmCqHjnMUAfqnxdopufZ
0pM5bO0iPgmw7BFwodGOevInrXH6BZ2Np86yNSbfsZY7/s36mgNRWAPXL8BMtvAItzFfOv580xIh
2/vQixHj2WE1P1iFaAEnZgWsMYcB5458MP08yYa0mARcjkXX9YIaT25TInS/GiVoJdqkeRS5UXcd
iUn7jr3TsgmDlGVUQPJLHiQILJo8PHdYXg9dTdViFRgXyLMKtpq2GLdPnT9WGd+nV82sfMoWZqC9
dEdjuujo2DPUcn5L+RIK196kUhBoNC7N4zhibhLMkx6FAQJl6PeI76hTxgcJByBwCmZWIQnRh9he
rDVbfKRMU+Sgqh2LCBi37Sx/RiRfK4sInI/WI6EVRQ4fkE/lQVp4GXyqyciD7ZBCvbeqIP6c1Bzs
ukVGP0W1qJ2tnc+ii75NweHjhLBVV9JWwx2lIUEvXCz3WW4wdomMMIKMLDgHjtshYFB7zsrw5l0n
6bQwcXIO5tG5D+xq+htDinzrBobHsWUivKH9p0ohDAazfsCfO5yRX6n7mGcN2Vdbb6N6KvfCz9Jd
P843zFUqEmaOljhCmOrfmp5cGznO+ZPJR1RiThDmhLpNxbkgo4VPwW/UPYp/IgdJPmrXrtO7ZJhg
HmNjhu8kRcSfRwZ4chplV3bu6ZNi+M0uCAM3RrOEEKqqfx7YkSKDthipTaDL/I2XFtOTEUF4J7TU
D6Ni/bmt7QUJh+WQSMcQks+oNI4Nxaj2r9rk5NEa30LZ5s3TeYxyb23jBSdGTFrfMZmZIBhyNs9g
Dzx3r63ZuhJrTrVdex1xZakRr/4kYV2GHrnMqMXOFAfefef2zmahVlk7NdjWicJj2w4l+jzMcdY2
BulO8PaS7Tstb0jdit8yed4xRrl1YDyGCK/xEqy7MvEnNOuJyb5CWj80fze7IRSizyX1qoUZ19Ke
DTh2Hj+HkCDuy/6axrX1PHsLZVvn8nzh+Givs8E9Vfed+XEmxdIZu9lx1gk7xzZlXT1P6W895U51
kEFKS6tTwBmr1qGPD/twvqBKQWTrpbcbILG+yi7JGKqkYlxLRscfaPfSH1Cac7BKMs+QS7+EpKyN
BWYZ2SOetgcxeXuNZtpjqljrT3Cp9S8dPK4/WZibvFwlC1o98oafYzb/f5bEl4+TpZerMjYPUQp9
eFtlKdK9YrFOjh2JQ6pJUneMcu6UignLRE3Yf+QzodAGAyIujsh/xfZhfzSkDt0LiTw+d/CDgNZO
6C2AKzHHreGv2i2Xu8X6nTxvqixVX2Jbf4f9HD/FaUAZaxNRpYLcfDDVht2FW8y6zg16uzleeK9V
FxP5HUSGrERlIb4YctgZ7eTCTKZmTj1h7ewMvUnJEYnHtOjSz+Xm9Mgp1ddTlNo7cHMTFb39mlGY
bVQ5yW1QS8JYI/obWOHTRrnJnx5Y/bFF2f8UO66+LGWZ/QOce2NGypbQ5HQki2Eobs1pOrb1h+tY
5Ukjgrs4gz1uQlY/x07HMK2TePm2oP2AMIAe2fumeDAiK14jeLdrL3clmsubicEIxCgF02+2IMu0
m5KaJTS31HMhSYFs/TkkkY75PDUPmx1Pe4clcqoIAcyAsmqkthHshhgBW+4dU6L4IoyH/hn8zBN6
arNjpWne1FIGB2vuva1vjfWNDJL/RYvl70UbUAVPUf0HJ3vxmZXB8Kq9ajryvjI3Rm3OEmnsv7qk
ZMblw2/Ufp+5t1IIDpPXEh9dlP3Jqhp11QG5aH1siV+bve62qGAZG1lX9zk9jU0z7y8XmbD2ZdMX
fUWN9emqLNxwKDNyWUZUSq1bAEpum+yItW/6i8ilP4dTbh9mUAgr02trI+gqUWO0gu4fZnxX5f+m
9AbWKkV6XASI3T70+IriEZdIQVGMTN4+1VWXnvKMzhnZKNhBib+LPZzz2Gpw3p4uphX4fhZ8DA3v
KjcCspLO0UZWKJeYF2BLsYKBLVatfztoyhGWbYTsSUiEQMnaetMgY9kUQyLW2AxuqUEtI+uWzHC4
8v4pWMp+3zjeXeMmENNDFXAQs8cD+8p7F1FQzJ1hp59wLgVFcGFEN61mJtEMTzG3WbyvK9nZwyvT
0pTFpPBfWDRVO5e06AOVi7etvCZ+o5nHfekKVrHjT9MUAiVPu7zSRP0urPEYT3CNzzTZ59yeXw39
xQYuw7LtHSdjOU5OkJfhpSLVyOynJVF/Wl6IWiEALZFoonUqiCxVI4ZaQeztYwFHYTfZlWCOAUBb
Y1wyIoypWthjSRgyG2gFV194IAadUZ0Ty/1XZ+GDilhjCKSLK9Xjn24nVBfEwIhTGMYHIx37CNCj
RihEYyU8sLVjr15nG461EyHFZ3bXnVQ1kz6H0x8vF6aGNaZtKE9e0f4yPU2fi6qrv9hxWPc6xVgx
lSklDis+RG3HSKF46ug+2NzXzGBc6a7BScETrt03QiUQC5TNP7C9yb4vAjKGWFIcuA4fDdDIdech
Ys9nHyig51YfZdHmb9R94V3qwngohhHdhgVOaimwHpGfZxgMW+kdEjkKVb/x13HjXRO5xMgLKH5d
iopdH9jv/K2/6kW9p7HmnqUBPyjtmr17WwBNYW0Rh63SfecX3mOWldC0RB3vgikTJ5Y4pDdp1e1T
G5oN+yFvu+DPulqlclb8EEWkhMesNEIC0YGA2YwxmMeohrZJGNVLhnWN+VTCd4t+InzMmDPsxRgY
AB9MABZlB6BO+hooUom9ZmqRYlt5cqpiVgTwmXLOkLlFdEOwzk9DyuAWpckLU8MQV40VYWmcbX56
GHp34xi7x2oCibJKTMSHj2MX6nNafC8l0XbgupjOFQEMAizq0R+/o/vvZ7LYgtFp9hY1yhrhoQft
z5EPstP5lq3duF1mezxwFU8kYxBgNRksyYuyZgJ8szcvlOlhRup7biwiG+WA+dVLDVAFI4adV0I8
y+NwRFw4IE7wODXY8cZnLItsNHpUdUIF5zEYnpYCHlSufUQRcTVRyuN9WA3KD9cVGor7gOaDnVEi
u318Sz2TM9hponT+ylsJK52MkkuZ+nGgjqQZn+P0TMZBdqd7En+Ctm6PWtXlnymfEvpB5ERgA3vv
SUUTOIXRrk9sGepns7CoKIFabiO/EC82Jw6aMQx5gevLvxY2nCPddX4cC2w3pT9NH5A0W4IYHP06
9gyNgGODGjCjOdUZ2RRcmbTzLZfea0TAzTlxHXVvfBpoDRIRvpbtPMBxpIdcCAxQypbbQSuXyXF2
cqv5Usio3qB/Gk/5YOt7yYOHLdAj1qhIwgt8SFDeIRiHBi/axu2Tf43ldm+AUbs7HgOXpg5AUrOU
E7lITDlj5hOE1fT+zsaCes/TPkLs7upjxHZM2MDGO1rrTWQqm9qr6E9BZVMeh3mAhzehqtlDDkKD
19v4aQq6czvWYIqdMXl0grlAQWIKnN8EtFtlOT8I2d3ZXQxp0Y7+tT5q81LmF7covV0ejvkR5L1F
ep6d7zq3a8+DUuwkPU7iG/rU3wEkGNiEK+sQyMk9S6t/7aJs3AzM4ld8uSRfBfOrJt7tiJSHv6bb
nId2ELjxVXJt4hEDA+ZmxFgRv7RSjnI3UBXjnW6r5WTb47QJI2JiwQLi9gmxSUikeM9NhWK1warI
IDUMOT+xKMtG82lK7IUHJgj1upPZJ1jav6oqBFFt9Z/ciTAgMTQiBgJRZ80/YAdCu7jz6eUZPWEx
8RrWCmlC3gUkqj9LqAeyXPqEwGMWhMy2CrLTqvyeRMAS1YcPmr4ha1ipzNnlcx/vmtD58YUo+DRl
RuTHzFgknv+MmeXeh0Hxi384YVvAErzi77AJy/qPxRY1ilKBWtdjzjg4bzVK72vS1gR1swI8I9nl
LsrF3zhh91DZbvcS5Bata1AWV6QwrB+W7O+MCPXJkJoGtAtVDGyw2/iMFFYZdcN7KSdQVCU+llTn
3+GQsPWvZvRTaKE13UkTffLh+DSp6jv1gZNXwED2CWT9ZzC3zJlmlFfatuRzmktWfgnb3qYsoYHd
cs4t3CMHNl/Fg9/cfk67vNiOvEOsh1ubmfp2jAjIU0DqthOqi3XH615K6yPGPrO3+N/Qt0FNlYPB
ubL01X7UsCuF3/enCNX5anSzd/f2/dNb+fu6mLoNkj+kbxF1QozcMgeWu45AVW/UPNUPLDyTbZoR
7jyW1bKLPRdO1JiFmAWjlFcsjUj3aVVfbitDP5AzEznIEsdfkVTF3dR7l3BxW8SZY/YYjaPYZXAe
2D4laDono/eYO94yN1JbRrUfXRAR1+T7+cXy4Le3jlOQCidtVgESzb0n7lM+kP3sQgXOiv5WPFby
EDOjPc/QYkAsypfOK55Da2QJWFd3LqPgHUMA3IgwVNZtS1A6K0Sqkyg84+1Ddp8l9r2zWMchBVXV
LFiyrOyjWG7wUQEZO4p1i7WVXNTEcX9J2USo4t/iNtqFlSam0ksH724bS/NEtwnu0dGCjdGAiHY0
1YovtkTTVVV3XuH9FHPC4qprh60sumBdLcgFlAskMoog0JByEdFwoE5JdKEvGMf6o90v0ScFOkx1
e8KFMWv1HvdL9stqjUSBSES7Op6OllNCne5wsbk2S9ZJBhHe6sQc/J63fsrJoon11KKHn3jYSC0/
RzFTNj9QxY4BiwR0AQL65NUlgybFGNOzb1JZxCgQxyq6HW9BRhug11wTwmDtBhNhh0WNDiDClFum
QaS8dFVwjZhlHAGNRdS27AeQdz+RRwVLkEEDkxVgGpPp/4D3CT/0oINtrUPiBRsivMoYHYM/K3I3
5iK42lLj/YI1v8xpwdwS2Ktp/R/p0CdkkBE3ydiEf1GEwMz3q+mMywfdrhrcyzyH72YAJhY6XfjO
KWw26JDlJiLNHrFV8szIFA/OgJ991Ux9zd6cfajtWAGHYqUvTWsxLi8jKDeByRggM7Q5oapltiAz
9vF0gP6hgj9xFwKCpdG+qW9dYls9UDd3+HQx9iay/+BZgbg45Yk64XGIx1ULMnsFYG68WPCMtkKb
+SccXe+tcXkQ4zSa6n0YkaABLMi+9hYGvKSMrefCwmvTWX7/0+t43uAGDNd8U8EdkTdsvhcCfL8F
kRrHOe0oIbyKGVSNjYugM5ZOvZP4h2Cp9dWtcYAPM3tGTnz3ue9VenSLqn53/cpD1yKQTqi6vy8K
CZ8+LSIC55NE8Oq4OLBo/mYGXPbMOlCRMmlDIF1NgRjvw7wun9tCJ3+mNKA7Bl2qVh3OUEYRyfRM
sFd+tkV1u6KLfo1Hub6IpUSmGLY39ZOl42uk3OiHKZP3Bf5QbdGEodFNcS25M1qhPCk6NqJq3gU2
h39lZ96/ykkaFjPwmiQDUDpMMjmop+scRztBBrPz0ZfGu5AvzzAJM/XRNLKfTp5jJfoYEwyLeymH
aD7gQfNr9hSxB+IpSpP60vIibspqqB/ioeu3kW6+Mzny8llInj2/YDEvyvh1YrCw6ctwV3QwVzre
kJ0fZuJoVTQn+dAWb0lVEhJg9bPfr1Uq+3dEILfFyVJvW4+nrdCDOmFdHDgsMfcDDFFcSuyotyL3
BMTwiOR3duZcbgE5yY0ZcJRknLpPg/KoWHq83U7oe08yiPVeETpxzdDp83BMeAMVt+KK8b8mhSEe
Ny3Iy63q67eyKMPPVNKnNojb6SJQGbit86fRosAC0Y73Q899ujQzivwseZyQomCSQCZJkg/zRsKy
JQ4utL8qDtb1qIK1HFLW8EY7B4+bYhWOPfdtN0YfyxTETH3MhPEt+s40xE4UdrNuQKQVI/aWoJ1A
6Y2St3EPz8v4L6WaUeElkLyLon/rHD0xLBLLHTFK/WcMwRNpFBO8OXT+ZYHDEsYf9T7pKDEZsE0M
tlPn2pQttjrTiGsbLxmTPXKsYSocwFS8V6J/rEbIbWlaLs9lBOOKTymlshdR8c9XcfmBWdFna2Jj
8uQNHLoDa81mQ7aTfYhV3qwN016GC8W7qVP32pfMJQLl16d6qTumowRQ+1s7oI2GW8ZaHs2T295F
ddzQ0dnKB17R5lsmLfE2rp2CKJumOkbhEl7nYYSj1jbhV8noAbXRcGcl+bWhEuyn6p6uA++U4yA+
dhqbyAIMPPsUVOtdvfT2ph0mPmAYv9UqcAmAKSlvLl1hTafZmr+FXLK3pAnnfZ45Exoy1HhM+QlF
Mf50pBgg2xYfz4YJOiqhIaeKhfOxU6P7DU4kPYoEfxZjJlDUNkFZtBT/dI4+15smrsQk/WWsUW2J
JSN1AhvMpnHQvc89PrF8dJ6p9H9jMSQbUF7Wiu0Mmbqg5llomG/bHcDTlsmPrjv/FeAo8q0pXda1
ah6YaakH3x4hES0VLjSWrtwJ2u5p0uPQA5c7hFlMAq1dochzlsrmEu8xM8Gl4W9ZDVb0Ug9W+TjT
jrDlwa30ZwEJhleyDUK17UbJV9twsWENDTDMbTAduu9BR+NJLVcRQ+MZhjqPLmOjW11Zqw8iADpG
VKEMqhPxGHX3xs9uSSbyHHPlcOaAJdwGRzNj0HRbl5H4cXs9vwVO9Sdy2++4gkswN0nAg1l3yD8x
SDbW+Nc1lLg3uyTsaseDbwkXrnHhcwCjNzjCerH3aoxuaU60d6xRpw5S3qFmdD68nJ2BaEX43rsm
/M1rDWc4Qye/R8QxofcVE6V1WdQXNIF4IinEQ7g7Nx2KKCVe0GiIoj2+KuuDrm6++tLGM6Q5BkYN
VVDYjnMKGN4+2nZYY6Q1gEawll70rYxfzBK9+q5wtsaR6abqyLsICfNEhm7VjwTNY6OE3PwJ8i/f
EH8jThka/U1KijwVPSlv3lwlXxNdFd/gQJvQEfXJXEYX97LKvbvKNx13lC/fLK8YjrKwvW3tpPOv
m+TWX/h1znVpJdZd37e2dldj2QUqvmsZf3Vrh7IVmU3U1NvYG8pLimzoPTDpcLXaqr1PyxyJXKeJ
9ejJHEvWsyvsaedErn5B+ARyl1mvvbNhVjJrSaLhKbCov/kDqEenaOIydPOzyHt/MwkxfBSm8N/s
0rafBSr2+44slW0U5kwoRuHba5JMqIU55xYWz8b7BaJT70TIgLI1Dn7itgKzrKPpDXZnxldRtqvY
pkFZkf8kNtJv2QFmCUIH5FQFNWiDYM5QWY3hcENIOOBpbPelDDsOGdOjpU3Md1pGgABdvBsJxpEx
WNptAFUHnVbk73sL0LQPwo4IpTRDUmAcDMAsxRhu9PsIOvaV8Q5TT8fGMQ/Y34n9k5fwDS/1gkxG
NDWbo4IezHM44zt56E38FvjTybmhzbg7SIttJpqoxX6E4cK0yPPodAHatH3/acb+1Zt8ZnILZXbZ
jrzhgRNjPkEQHlspEGU3Y19VQV2aSLZk/tTi/7G6TyekZlILiWrZ7A9c4SZZNTa66WLW97Yo3N+S
kBdA5/nTbLHA9Bb9lxAm7ABe94FytD21uFVKBnso8+oH9sqo7NlMrqy8fZVDPd1MlM56mPMflhSX
vo+nldaSughYCkInpW8mrao8lMn8OtTy3UNsQxXnJLwBzvSCJuI3zqCEznF8PwqCuoSgakWRle8C
FWLz7dFEZsATV12z7IHJHMsmI0+cPe56SidvnSjNCLsKvoNBjI8NSv5V6CsOvApNWzgab9OZ3kde
3cak5QJpzTDSwGMG5aUa70EslXoHQxNXO2r9Yp8vdeGvjG31xFpnwa+rsCF6UlW7TgU+KD4EyxnQ
kEcdKoIsRK++klb8XbykvTkdCQvKc5xhGN0pR0PKe/mJnWpZxzUMiLJGtgS3GPVrP4obFuAWl9su
W5kuJLcStYQfqKBrurHTUQRg4gU96O/yhi1Qx6Z7EymPntQFISmZWaxsYmM2feTiz+tpOKtShAcE
aVCtRlCJ5HnZa51VcAZQ0sIPA4Q3uXDG8vrfMjaEqeHaVo4VnXBGU0zI4qZaqh/rYSH6gwSFPbOK
93qyHkgn/eQIQkSqavz3QfhNKbJsFOveuzEG1a0L+kLRD7B2uaUYojdo1bpHRFbdRgzzqY7Z6KWK
9b3wvtwifaI47ddxW70x7MKIJ9sr2GaybnrnqZXZA/ozFPXdjIknfq+0DQOMFdYUMGdgt7hHIhCs
whSlqzW62zapnD3LlbdJ8C0smg4wbaigpgpVqTVUX6Gfu5v/ODuPHcmRNFu/SqPXl7hURjGYvgvX
ItxDeHioDRGSyqhpVE9/P/aqqyqRhZleNaoSxXR30viLc75DrZSCRu5qhgH1e90mL9LXtp1B7H1R
IUDTgvYUCB+1lY8pbqRp0RPrsffA35kehVw5WcYCn8Jdr/psF8x4R5Zb8JEgPjQgwGnieFtP9FGa
VX+1McgCil3S3nP1BcW8PYAmJB7HnwdCwzZVQ40VlB7XgkJ0UCQhnxOJBKjkTggkFhJ0SgeiUb5j
PAAsR7Ifgypvo5jOQsQbSToEarCvucHusoytmqE1732RTrtcL7WlifPiSCSEDeYUWb+RsA+qCy+E
LMA6eBEJPX+ViRuvqAEZf9m4C6QrbrOphCVdDWz0Ut/dTqr9QGG550eTNyw02MlHJMMYmZcQPYmG
LU57BuwWKFlhl/jj2JqFmv6RG8Meq45z0DK9343sfzeT7VY7GOD2DjuJpLP3QWJznD1q4xzNMZL/
jlbfi682hsMf3aN7bnsz20hXL/ZNTVMVJZCfw6ZD+8YmHuYMEzRbcYTbgR3iE4puapWKvRTASDR8
LeRLzCnWQ+Awc7FOdsmyIY2ap6kdzuNEEEBrsvwznYLpX6StcFBbGyPxuHfahvmnYclr1OvDsfDQ
AtUWgOVRtGxKilsvYoOoTb2zwQjUrCNr5JmEb7MMNXPYOqwEIeHiz7Jb8eINZbEdgryHndFfUFld
ESBXu8xrmn1W1Vhwp5Y1k+18BpIAvCZIQwIa0QfQQ5MsYkXlqWFYsLYdYgskTk6ODjgvbRoVDy0e
ixtaIHeThG39LRMJB8FOx5VpZsEyMsZ2W4r0Racmox4mUF4OJ9d177smltBEGpddDOOeJJf37Od4
A4GxVg1LORATnKle0G7jsmApmNy7rnFX9AKIEO8sjMUNWkpFbEoDaQ50Sn1AdgwpyJ7JLbzr0FE/
uwNjuMnI9FVsNec0n269pLA3STUNl0mw8AztdqaWkYOudNAmVVcTvcz8ctVPwl8yzu13JXCnJQjg
OystbaKNsm9+MP5Ph1c8i8pva/TOpIIhdUGsvtAdDg3WuVeCKs710NxNNoSj0FO3keXIrQFGATn6
tR0blMltgjjD9k9TLzuYw2G/zrWELjWQj3xP9AoSFeIwJwW4rt1SCqo5iavI0d2J7t2cAawRyyGC
gu3g4I7pZ+Oze2JG7u1ogPO7rifYrTTb8gaVCcfQNDSYBapuH7eev8xNOI+d2/nLeIbyjBY5TS6h
sXD7CaV1tXgWY6iQ0MwgeUc90CDWL/x7uhq8U5oRzeWwe9TAsR7HlPGfPoLaoxhsqzsF19ytM4TN
SFUZaaaIWSn6yc2kN4+AGKZdXn/KESZ5gQZwYc9gJjUV1k+qMaZcm8DQeS1YbFxcJb7JCnqKoBxv
EJQ8DnXy2JbBjsD0Edep3Dd0LPY2kBmoF62xv7wgyZd5FhEK2sa3VdZ9EB15xh4LmRMlGeqjDL9a
g+XUBiQ6OYylszTdIUFjOeVpc3JgAknWNTDNT+EPTzVinCokd2ngJVMjSHMtBLFZc45zplMYoJAI
6Blj6GRbgysY7fILY8fW7XO42hYbFKkRjzTH1iYuM6yKztlEfD510Ueu1W/ESlFN94QFVGZH+gvO
dNk3H8RcU9uV6H2yCjW55hO5nboh641o3iLzoxx9EG4ELqXnwLcxQWJuAjWJUKQP0ZPAkXfzpcN7
Tjp48VmJx/Ersgsc1w1mT1QxPF/2cOOnPGOd32qrcPB1bIhavK+6/JT2xe1ERi3LCLksLEjBErVm
k3X9nsQX3WLYLkwKOQIqkDJeBzw0rhNK/u7TSS+dz2kgCdNp+hujJNQmJntxGPtzzPD4hpJRHkmr
Aq9T2yTzeAryX2u+axAxFv1Qu5ciYAwY5z2YGS/S0UcwIEGT+oHUB3VfWCWLURUPAcJyFmpYelib
Upm60EhULHg+VI330EpjCADjUenmsNOHPlzauWOuZ5wJA6Yc7QiwD7Q/tGfT9Ohk8oUMZkooQ/vJ
guYWCnkNG2OmpYZ1TkK4LLZ+NvLNsotH4NgZtbdszID16+g/Md/NDsYw3kCHQa1IVk6TRjX+uwB5
SsqAtNBW5dDeY3vIVpTnGKaSuWfoqYaBOWLQ4P2OT/YBXe3npBtEdGHZO9De8Ez5RGnWA+laY0p5
CgGamj1+skX34yJnBS0nzaVd9N8MRHkXOkghUmMGbSr7PhYMWBwdT0eh5tzblndEAdBgw4pwXPYx
eGitYfeGOPlHDyNGO+NPb3nDDr2TtZ7VVwu77ukmJIKNoInkbgDMtgZDU8AMMYvNVKLDsuv8VLfp
uHHr8D4CxctZwUkdczPQjID9N8buxRIVecgs59fD1Hxx1GBftGxM1GzFV6WS0y4pqT4hEdgwEhe6
Sf4F8jcYN12xVFJ/6EqbPsb7dBuAb1ZcQYDFmsSdneV4KbOMZOkCEWz/k0mNHTwGPVPq9EzuW9bC
5m4KD/fGeGXqiaave6EQPTZBs8Hb+yEY4jgt6swuor1pJiYzXZO9DWXAbJl3C39Pdt4xYpamzjFA
KfYvUYT7GpLHCvkS0WzQOHelhoQ2m+G5BIl8IsQ98zq+rzpybmOnvRkwwfrWVG/k5LyFbE+XKLzl
pjP6JyTlb8EcdGJOncnsGYCDb1AYOLYbbvoyBNGrTi3F7IEtFpCPfCBSxvoyTdaRUs1I2V6cvYKe
VQ3mkzkMGypoqg5OnCyqN5SCNEyBUSzZCzFO4ifUu6kBcle8hlZ/rQjz6RL9LeysF6dgbF2P/GpY
gz5qs3upQNDoCbuHmmZqmQf9ezOKR1kKqFTeW1kl74HWrIIpO3SoAgxEvmVu7yrZXpuk+EjJ0lo4
ys1RWDo1ulCS2cxWvykoboFDBIhJSS1IS9C+1PE/NrkvbpKeHK5ME1s9TRYvpRI/ESgdRNHE2FDU
jwwExE6aAePNuEPan9WEiPmzSQV9zdDlyaGCvKDQtS2d0YCLJ6qA+BbrfbTAcfquvOSRR2qm3dGY
6uNdquMrGmR8ZLd2HTLpLziXEWT13RNBYvESoOMnHFbiWhNs0E42HmD8zjJvY6DGlC5DYRJYOvSX
GYbg5RSEFsE+9BOZIdqNarsfFCboKbsB4RC6CH1qLwV+zdPUtlsZTufSaq9SY1dEnuiZPvS7IUWO
xQ9zVKMCnzyoploakfKgwk/PhmPdETa5K6QBez8TqAbKdNrysvp26tkjUiVP5APQh+vAXmUDe7wp
N2CMd02b1HunQmwd+SGcEVQWLpB0OnoyZ7TsUppyn8N+BF8XPBUduHLiiB8NrBJUINz2sEqKH7Ld
HyohKL3sMpkH9wqvItJkTkS/vXeTbF/OEeoBrq08IHrAhuk/Ky9rNjzlW1yQspnAbGCwvE2joCbW
ZVgFOalAriTgtE4RPERyVgMO5zQkYzToxGdXh5uJhcEqMqp63SblyZaKP2P5j0WW/TRyhOBfgE7r
9NsQhAKqfzJijcC8mAOMrph5+ziQIhQReoJW7cKglsUZ4I2FAn0DDJARfl9dTDDAnXDrXW7nT7I1
nKcR0vwSa/BzGuqPZpfqsCW6fBeNKIJhHkxjM5zMiCS9gUzARRvRC/fCLmBlESmOMgxlF6Z7guAW
EXBQIG52usns7KSp9FPGEyRKJPh1J144zTcxrcUCW+ecyUoBVgAWrHzzBtb5wZKYAjMd1X4B/KLy
OlwQJbUB4aNqlyf1kfjf8VVX1SavBXmtCjInGBNBDNte18viEHX6jbDE1fFx85B6JjgirYq0smki
fXO0jfvJdi4JmyLaHd4Toxat7S49arFzA9HhbRyw6ogy/EmhFWmVdwlJtWYcl0H6gWOVJbDGgV0e
CdOmkMi+tdBIN6pvxK5vYS5rDH2KQL+EJaFDzkjgcB2k7lrYFIlOnF9JYrtrHce5qaRZrbPau6L7
ZYno5ztq6wAm5oTTS0eGBZGGcDvu8vln7kG5goGAq5wrZaMCSs5s1rDOWu0qEPoDS7vmObB7OF8d
2lHOYWHB4ciRLSf18BHH5jkixIf4gaB4shvslzb5atG/K5PxGrILp2it8lVWDPmmtgmymXXbpTrT
yJ/0LnjQy4ZYDNs6m4JqiI2Y3NBHn/0cpFZTpXeRpRfbOiKzjIbqts+mJ+Ww51WYFlYyk89lEH+z
iUBVjmef1D51mErVn0LJSCCOLR16b3oGMoIMd8TQHcM0ZtV6W6bgZJ0k24o4wD6hleeINBXUljNr
fYqPhu+i+mugACnE0gukDg9GNyHUdALCVBPgE2FufyPAO6KxOAs9eWFGTp/eAe8q0Bim/Ztg77Xo
Su1dSmIpW6u4BQj2KpQ6D47/PGP5IhcFgT5ZWz0GcJV0+TrSnTfBnn6l9z6zrZB4VYc/VwfvUFq2
wNN5bdv2TWGpT7M2bp1efarQ4CSV2TsRyXNSFEGxLGTqO+Qxu1pqAFw9tSDUlVVP6v4Q8lQvVdm+
Y7yj9CYlhBXP+IYUbZMMuPUSPTgVPYeSm6n3Mukfu6xckYmglo6FUbh06nODNWsFbAN9aJQDPw+v
WRTd+WNB6g9yeKijhPf1WKJS76tM+BmqtEHUXT5qkbzF3OAeckI+GB9iwjdz884w++5Us/hJqOcO
OYpppHddRcRA9lhWKlsqMyvPgdMf4gERSs3an9JUHKLeB4XKgJlcl6hYAG28qfWEkp8vnl+CYEm9
eyDb8xZDTklT09yOWXHKZZKh5GR6VgR7xH1wIZvk1R6Yxjmts09Vye4ePv2gFYDYswdbTuaNX0SP
bHQfW69/YIcHLKi1qMA1QRWvNWZDazNYxwwtDUUixEE4ox+ow5yVqZlk6pXjCWixQoVh3AL4gRhh
Va9NRERSUF+Rq78UmGkXbVyfCslmua+BdDo6CcTtdJ9HVLrlECGLk8F9nTsv7Fmf89HVD0OGYgFM
GFxUNcMyJ2JlXOvRAFW70kymI3VmDDcsq58wNdyRdUNrDh1xpbEBlb2/U6IirAAW0KKDSTWEwZfe
trcgnOWsjwELQZTPc2kD8mhZlyzdFme2cNlp8Y8wngtcLNJFN+N6qgUkgFeROiXY1TUudy0bp1Vh
myCvDTAOqjcuSec7T0NgYt8m/dePAF5iC/rMApdYcKy4i8Ef/S12HhbBebkzhvQeoQxCRUGnEnZC
UE8A7oyKwl9Kbbyoyn80iwqilh0/my1AJtQDd8LBoByUH64YNqDJtTUkAExlIRtHEzXHaKfkJ8s7
vQpf45BNQm/zlNacG8spI/pM8uYtbJ3hAPUwIvQZvdumH1Nh3KCE99aJgZ49DlCGxkHQbFsjIni4
tJDq+cF1nBqFU4EoHpUw1aE9Bziu1JcKsS6Ym6xiT24k7nuYVBgBDQGHKkB9lQ/2aZ5nbBlYH3qZ
zXfvtB904n8meHE+W1u/AX7eTrW9EiMLa7rvUyNZzo9waHjYL0McmiwxjXdPdGwpPHEHF2WGOfC1
GpohnkQSHVkOMJ9PvICkdxhUqRF/lr4eXmnQ40XVw3enRRpXc60EjTy5IjCcdtLuEPCz/z6PwiDN
rPI5BIf+zcStxeoL20I9+Ju0bihw7fBDTSSkFFKztjwNAEWkJCRKX9VJcWVcvQ8IMdiSZzUsAbF7
G8Mxd00CAQ0XACe0Uxj+VuTWFzr053JyXIxnMZwTAxQ7slK2AtIdWHMxtjz35vTK/N1aV1i9COcD
dKOArHD7Dt0OSxoJkizK3+tifIoY5WxbEAtb5c0aM2g5Zm2LnS7sk9Ip85CLjuwa8Z6PdrAQOooH
zbPFUpQsRkUa9V8k7Kwbj3mCCrQUKLF3DRkNUR+V3SJtLHuNtY3jdJ5rjUqBEJnCgeKN3Ww0zdQM
tsckI1L7EkH5TL4NAdS5IFJhHHk/uuk5nlWmNuhY+mNZbhgPUpO2s7wwpEg3i/qR1Jx03fS2fuOF
wR0xtZIbGmc2H664jWxS6hvPK7dtbt/pqm0fNXTnNGT1vu9g//hV/znUTkCvMalL4Itd0aYWBQXi
G8+LdjUL/3s3R0oZS7dAvabHDKFC3AXxpJukhgfEzrhEOwRsMdejrgPjynvnUTUs1vQoI/xj8Pq3
ySGlETUMKzFi3fDST/aydonBaIMgO+Sx9sjJby1017DXo5AXW2TdnqWKvSUkl1BBg5vXBS2+rdg3
EQFatyuCWJjvGerVRJi+GjW+SNXNxA0uVKm3UvaALHvYZHWFmdnx8MzU9C8Z8bHsgxnB68hK9ZSf
LvE7a+sg3N7hYEEEjJfYM8afbHTtS1vo8UMSRWI19tpD+O+M1bx47o2gX2WSE7jStBA7euGR9qzI
yGjbchc6TfbgqWbuigDBuOrSGsl93mU7O7bdlYk8FerbxHeqDH9FfSI3BhrbbWcaX1YAYqUbrC+2
gc68m5i2UgoIEtYHJS5aQ7+S97KA7Cwdig3eNNq2T+1iaaPVPMLzA46fCwsiOYFDUzlqbJByuUzQ
2V5ALrDbKZt5aYikwB+0c8dAbFV49hnJZUUdOD56td+tDXhPi6LJDtjpUcUUlCNl4Vwws81A9x59
nPYMS33c9ZLawHV4h/kxI/ayNonEyNurO+RbP0i9hes7D8CVrlhOqiPzxHeFzT6o802hg/rICK/t
Ys6y1obhBUEKqe1sJLIfXE+jzaBlXaaJu60qIC1FeyDf4BP15UkPSIbPuS7aFPqbPA8uPfj90KH9
0cPsLWW5wPoiBp9XkyCAPXfv2c1X3eF9xxx7UVoVEQqEEcWvcVxkqHE2eHcI5ioTJoUpuSJFrdoj
UqD3kOTmhWPBp+56OG5xVhjLTGfgklbu1rDm5F+gL1AuLaRXBktPJPpttZtU0y2dUiD7ddMT3LVw
M7bWXQcNZYn0D4QfkXtLu5yFTiQTfTc1I5+yI5DTSocDK0JU22aeXuteYbGnV+ZrIqNOY7NQZbi5
4AksPTv0Z4s8a9+qSVdTCsfPq6KaR9rlntfSR5OECIpfxg6dVTvw31DoAPXU1llV3OVoGY9CsYMN
EEzwUsvuIInH3LHkPTKnUGDOB2ihhFu9ZTEnepsWL7ErvdWQMvaaXCEOmVY49Fml1ezaOQPNxfu7
IAgM+oAXnrrG+WHYUoP6KbGzB+6OEaO7YGMFFryu1bKM9ecyEdVGK6IRqUzDDiwyFjXhmBuUJziZ
OkNu0GSf4d90KzeoXwAU84tp/TWe+T+MMaZ9zaJ3j/88XlOZMVGjU1v7LhrIOhmaW1dnTg+941yz
Ez7FdQWC04AemPXpvonNZ+JhCA3zoHelXvYc9229CcUwhyj5X7pufDQdcMcwa3nRzhpctBED7g0f
lFhbettitlGlTE+5dgggYP7iFW/X2LVeGjhvjxqE7gXKLdp9QaOMrCrfx6F1noKkP6tKq1adU89I
O6u548Yw3kpRV7fKj5GQuBiPF0ZuYj2txxE+XbR3BzB5sd2tIk9eDE3bhiJDZsMEapXOYNZMN759
0XdQQ0igz+qXtBngG3qMLr1uYBstWF6V6cVwgmQfzTveRlbc87baRHEiD7Wtb2FQjGsS+s5R0xQ7
xzf8AzfGj9e1lLUVKGkRZshh3Ws/uG9WL5ptrKX7zNGe9Dyy7mRdUjr11AH8mBf0qQ+VbXIdEt67
MAOM7upsjwfp3TM71hlbgQYr0lcX5if1V2UdTFDnWYrVEOnVUet55/g9AbDkfbPFVP6cNgVFzM79
zVDE/H5pB/LDtxDvzzBFdyJxtfVvfeZ0m7RlFuwm/tGKtLsmJA1QhKQZeANGZNOytVVSFveAFtut
WeQv5OW4a703Tk6ZfijpYFjPUOREhncfzj3j4NqfJUhA6M2g1qJZ5AQxmU82t/BIi1gskedJ5Xxw
8/xg+cjQENs1OxmX2VFX4IhYvqEX03SeHEg/N6hwiQJj0FKpCrqF4vWeN+N3QDm5Rq5xRCn6rpKc
F0BlHl2viHeOCg6Gql9zesxTH4R4zpuh2XR2/xVpQArixkMT7hNkbuljtddSUDnMWj5YaT6YmXVA
QvZcRDU2BjRBXqwg5dUSITZ5HsNVa3EQybb/THtiQ8B9Taho4StrE79xkXmICRm/reJxSm4toMUo
a6P7iZKC0BMk/CDGwM+HGhW/k0V3YUi8RtN3JS77Orsd8dZdpG+oO6twwFBpkWBNj5F2YWUjAmI/
CMel6Qii061aGMsRefkmjwONVZ0Y/AfRTclD5dkXl3BanEyptozTYZZ2wsfA8oARyWB9rpcpXXL8
OElQ4AkuxT0Tpm7b6RadvdE7tJJBVd2bAWH2zLLEBjglQ3k9yLZ50r3qcxS70463JRxDahtl8Zck
87AAHnL1fC/YaJbVb3WynFjJO8VFGuF0E2AemZ9e+66eFaGuV96RE/OpF3q05jSK1iDoXpgIaLeB
JUmA4YZbU+x/6wPrXpq8J8TzeP0m4l5cXXanscAPb8GSO+KydA8t2YIHjIA3qWAnjpMXR0FNfqfh
HAMCe6jPrpUWH308Ebzvu/e8ZwBX+HQjDD/dY2uweiCxyhwrASoQmiwHOJPr8jPyCdexdHHL3p5G
1++uemeQxRLSm0kR4/ExXby+dflDHhAirwbATxMJk8W4bbWHATXdOo46MutY2a3tGXPFTn/+b+fe
Rc9BEZMKZW6LlqorEHjk2DXRW0lGqwxMWOiX4SydrzCzoz6DG8tGuS7hrIfdt5PMxQwDEy3P2EF3
WDaZ2slbzL/My6maloF0jJOV0wFmIorejagm5FlDnsMqKf6WkVeCM3Ke+EnvfLM4JW1BJlA0HSed
DQnQm/zF6odNDoF74xqjRoOnvcix2VZz4mmI9NzpOZihna+Cikwgg1asBL48B2DIlSEtcu8ZYDpt
qq9Dp33HmNqv09iPdnmr4YDU3b2yhqeGsXY9ejdN4xcL7L44kpLhnncv7a/w7tIKtFaMuOWY6eVt
BDoGGodvbZy+725cGlVXpwBhkJodMYuWa8CXLsUzfFBncEeKM/fqWX5yowoWl6MJm8A0plcED9Oa
o2R8gOqvluTqoGJLc8wRWY7tV9nZjc2zsbF8R1sZjiOePKdCB+ST/D200O0G4mlQPXlNtTKnVpF9
JNnwdtCMU99sD1aafvdxescze6LZrnZeC/LDxjlEI+uvNLg5kAi7o5Xxd+TJJQoMzdq2QqwDNgkz
MNoUKMuWyfLaAQMHx8t8yeYlJO4WOCNNY6+IdJ3WQWfSjdlATIldJ3+aDe99aTop2lMAM5NZYeu1
tdsWJ9A6NvDFoTnS70qObRa9Nbl8lYGpwyFCtyN0DL0Evb2XZuWtyifF7AKMTwbwfQmt4mCgOV0A
4ED0nrDjKlA7AUOcMMB3zbI2VX/oe+PajYjKmw6+kyMUBykurslVzjLL2TI7QfQz6f7FzxhLzTEo
obLu/SzxtqmNArc2maFkDkqmEY3Lqus0lA0FmGwKGm/V9uwVBUCOM7vSuZ2Pch8rZR08ZEb3Fmv4
TzLB4F5aQQlACO9mxEO6noDFdB30ZFqMJzsSJ4tx7VrXSfPxFE8aminGsqHgzdPVubnhJUeYqUvu
MxsN/EvEBPWsfJP6rZrQMJQVuogk6fN10UJXKlvvMxnxxCdBaxzHmYat4ZXHoVIf2llqRBqdji9m
og4vR8x8U4EjjrP/ZiIA+pjV486agh8yW1jguChFtQx5RN8r7xAazjepmfVD485vGtUFy3KUr46s
vSMYkW5Vtg3I5268cdOcnh8Q2hGhAXgkDpVVA5KAfZ5erRTwGJsSJmO+ZRBX5XscBKmgx7Erw6KC
MNunEAI9bjA0nH7io2TB4rPkBPKPTBJdGq1keK7oAJKlh4xcLkc/tR9LxzFfOLXKXRIHNXyo0twZ
UEfXKlNEHU5SrZnRaK9JVwdXiXrvnZKwphwos8+gMqdjFvTUn74bcBrELqo0y03W6JQTtp39pENL
0CuNEfzIhLbUzOnE8My6L5HF8wTp7lWoobtnVVrEW2bkxQt2xsZ/7w00okplybL0EVWLuMSFmlLy
Vwg+K/vBqIf4DJu7yLaAe/otmYr5W9kBIVw0KgsupSrMNy9q47d+YHA8Vjabd1EZ9tHHgUqJN6bi
3GcN+SDNmDMMGHXU1T4HSOK2r25UNRxzipcKVTVe+shOcT0UmrB2JbOjDWRDtQdFQHaO7LAupH0y
vbbEGK45dXi+MakSWW/V5IoWwj9X4EbuTPK5N70VRl++ahrmW5p0l6GJrwWfysjs2P8atAERC6Oq
U+lN1Q3nW7DNBXgwXE+wUpxKnsGRqgOeSWdhxJynTV1TZ+b1i6PZ+TENW3OO20J4Mke90T1+OTkA
bl1Y46ZWoI969HYrAtS576r4OAxZRJQtFPCdG2doJkvfXbcNzyoJY8W1KPqTLt3wKuz0K/Frf4GR
ELPxbATXPcSSkARHtCEQ4uJQNfgxkHkS6Kew2uTtyhaFdmrEwFQiyMY3fWKVRdnDZrksCXBo7aTf
EWpnYqXgfxANbOLNi3pYllNH1G4ezQ+Box8w9xF5U0v77EOKWQWJne4BpAcXP3CiS0IwBM6sQIYH
yDv+LXVxBRo8E5uMegb+k6R9ZYsDjUtiDP7O8xERkF6nt41rxc3KVHlJkISX4HTFZtk8mi1ZDAz5
Te92HK3qVATYANg4UaN1XhxB/Rq1d8NtMrpMBtBMM/rHJsoyxkloAPDZVV78apHhRDODowDME3Y3
UPMWFQ0lLuMiqKT7uEiNc5MXERT/xLmpOxWsNMbKlHgFHiGWPj0Qn7Y7h5olbpXSw21ESPGJ/yy7
UxUYm1BSkbeT0SJKMJuzhfpXJ98oSSltWD0NzACXwaQqVogGGIFY8c4qRNE/VMVEjFabund65MqT
AKIDp6iEJ9lkcYFn1Y1PVmK1F3ZQH8lAZJ0jTH9fqZyJieg0YwE5zeMVrIpdKCSWK8JFVrYBZaV1
2+JB6y3x2ThmtQw9fL3+DM0yHcVKG1P7T+35GC+HJP5kz+Use8OtD3auf45uSlo04+I55w1cErzA
gRPSYaxoaqxqiC3ER+83/dUouf9YnVXXwWvS8/xY3MNHhazGsOXCrBSRttNbezv25atesElYtJXq
AfoRi7AWIuANmjgNFNlpzPQ3eiHO+t5sxArlf39JbHK4jFqdylCpY1IRjCljO39r4dpu/LgAOB+N
zFE9/kvL1KMCBwXDhEO0zzqZrwx+LU3fu1n3noKO5o2RQWwkyYAkrQjZ0tqJWfosfbPxe6gFvbip
w7DDNmjTRQIbM6znXm8OrVnsNNB/hI+ZIR1xCtZ0sIt9y6xR7HBjlVecKsapT0KmJez2Eaut4NZV
axxAJjOjwTw1mkNcYw59ceijSyc7fyf81F9B7ZsW//zH//1///05/Ff4DTNGjmGR/yNXLGTjvG3+
9U/7n//AqjD/0/3Xv/7pOLZjOborLNs2PEe4lsW//3x/iPOQP2z8H550V2CMCA9EMAKASXQDGziW
69ffX8b/62Xw+toGUH7Blfw/X6YPTafCx7hzzW+DKBf9xS5P0UwB+6p43jy6q99f0P3FBX0WOwjb
TdPgg/3xc8m0Y3zvDPm+bVDPI0JaUBnuzcC1F148bEn52P7+guIvF7R13dbtf1/TtPX53//HF9my
RvHTUJLIWkQ30qqenc7fMBhZ//4yf/29bB2fCxMi9gxAuf50GTftFdOmMj2MvZ3tHL3Ub0pXi/a/
v4rx16+PNYRpmqCfMPILz/jjpxm5WQbc9C1QVZt646lv0o3GYlmYTOrBB4dYbF2NIFQYC8OxQmcN
dW7pYR9l7zV23boy5f/4F+XbtTHhQkJxfM+cb7H//IJVAkOvCBim8Z4woFiEZ2TNTOl63l9/c7v+
6sfkydA9k9RVOow/XWvUYOL4Y+bu89Rcj1kaXnJVI3Et8Ar//pv+1ZWEafBsWJZh+eaffk+NE1J0
GOIO+chMtw/DH6+qm3c2SH/3pBvzLf/HR5270hKm5ZkmIHl//s3/4wtk4uJGqWbIw1CjqsIqVxDd
bMUr3QS4AGyJ1BZG18umVv0bQ4abYsxXZinXBrFwbBarv/nkv7qTSbLhlzS4z7w/f8eyTGFWhW27
nzr9aDj6TSLK299/uYb5q4/sWrpl+ZTL3D1//MgFX4ewxzE+aHgJsfQkDkaH2q/Pbt+0D6Kyyl1f
jah1EcagK0ktOrkZSVvxeuQzO/bh93+hX31mh0v6LvpZnZvrj3+fqITUCr4RP2plNa+Y3sh5IhA8
kavfX8f56+c2OGZNzxJchav98TrwAh3XLb14DwRwE2Wo+2BCRtlzlp5+f6Ff3L4oUm0d3rOLYvHP
ty9kZ62VyLx2jOLqV2Q8XvSsQGWfG8Nsh8vvL/aLT8WdYpB6JCxXMGb/46fCmgVcccjUXgYnt30V
5esAzCMKH/8Xl0FqZwrDxgr85+fE770hBlip9gVeVFIvlyFzIK0L0YPc/f5K5i+OWZO7wHQd3zH8
v/xO8CWCaEgnSQUcDs0qKiKcPwLDHUEubowkz5NWj54566t9iheXBYOKJ9D8rbEnAZopDdv2rlvl
uMzik/BzROdBNnPlcINFtMs4RF7KIRvOZjJviUjSwEpCGtyn7mE+TsbC86htedh15BgXZ6jTO7Ni
Vvk39+MvbhOLZ9w2+dUM19X/9DpRoQOrlfCaw6DaigUseyZDKXdTJxKR3O+/1F98p5Zp8IIiMlc4
vCr+eJd0Qz51OPjAfwX5DUTv9p54N8CvfSO1hXRixjuayJ9/f9FffkBeTLbBGhjT3p8uShOFe0gR
t1Ao5yHIoy8N6waawr85P35xGW5JW/eFb/ouldQfP5so4//P2ZksR4psW/SLMKNxHJhGH6EI9Uop
c4IpM5X04OD0X/8Wd1QlyVJWz2pwzW6phIIA9+Pn7L12HGm76A8q0fMqgTRZDy5OUfHF9/XJmwZG
iphrdiU2wfflWj9UjFkiTBcFOUx/VJr6Mxjf5ZCExKfAttKALP3imh8/m7SFR2+QO+gjJF3+/T+2
p1Rx9MfN7B2qpInuMSmoPTcUHbXTW8kXz4jgd73bCm1WYGpfzzQd6b5fHz27R45mcJ6sYNgPOZS0
KcqsL67y8RMhZLT9pUqTAYv+u6uUUP7R1hLMasXxIRjVOQx/zo69/c+P3lIR8Q9LMDPd96sib5ZM
S8c4Kj8ML2M7WC80nOnpKfn/KD6BmQasieymtuO+uxT2wd4oCeY8hhVy7K47jKE6/P3TLC/Ku2/G
MQXUZ9cyLfGhjEYMH2ky6gy85FWOj6qR28LpBMHTGEToC+RXPf6bLecJG00Cq+XfL+9/dnnmwLbN
B7Qc8e49nmtMpQsQHvsxHhULhTwYGexDXRCYZ9q9AX4qV3GmTdv136/8ySPJE+lKlxOEj6rm3eMP
6zIkX14BDKLqliEss1jv/36Jzz4czzxb57I+Bu+fFLv2QaHEQ390CkTnKE+JJY5h51QEN9dEndGT
+uJ2fvIGONjOpY/0VHJT391OAbWhK/umPgaZvaugO2JWvauN6ft//2C2SbID/3iB8/4QK1MQzbE9
Z/i01XXeh3orHH9aJ/CNtm3NSDSYdHs3Qtr54kv75I5ytKTAtOX/vrp3nw8vuI25ecxPLTZ/JlCl
BPXvdcnKM5tfjrWkv6bCODhZGb79/SN/vLPScmzpWDjH2e7ePy4eh3ovi6V3ZN4z3g2ZVT93Nm00
/NGVO+3+HxcTvA08mhR778+2Iq7l7DXSO6imvHIczOp1rzcqDl7++3U4CCyVkMfW834XnZg/5igy
AnxB9t4pm5vCpuOjky/u3ScnoaUpsBTGvA4U4u++NgVbYGCwMR97wBvMIa24vKVPqR95jnuG1kVf
HlWRRtbZz7sOw8JQ/6G5lz0Xju8jUygFWhgsoiDB/34DPu67yx8WcODkr+LovXzr/9gDK88EowEE
/dhO8a531dPCgEgGST/f/aJy//jost1yGS7Ey/BhMUBf3zJeiwjrsr4V9W8NioNO8kZHGFiYlFNL
fvGufFzgJOXfcoMc+AH++z03zRdHtR1Hx8zAbo6KhfGZ+fPv9++Tt2Kpj/wAwIzjfTi3226eBPbs
zcc5n4/+DI0vaI5l9NUu8cllXPAPnK4cTiPcvX9/TQNLc9QDRTlEWl7wADA0JmbO0V/csc8v43um
h8HYtd4frrTmni1N68PMoMxo8c6KX13zVQfik2fOZWVeNoWAI+P/XpZ/PHPAzwf8bAmaYOyNZbP1
AC67ghmB8VXV9dmV4P7gNzMlokbnXfkgCxeOZA0NrUBvDDKxcdA8OOcYn1lHWvsXe88nz5vL++IJ
SfvKZkn595dkkVnVdCzex8L3nZsM78I944np+Pcnbvkt/65X6Joue47PsuiZ72s8Tc6CBUwsOs2m
8dpQ12zMxq+3UeKHD9DKfgjWtC8u+dltpPqSPOYmZ+H3NUoxoQHMyyA5Igu3JMoweYaJscp844s7
+MnzR1GJRpWdWzJ8fncHgwk6YTiVzoEWxQ4x96nWYpum1heHmk++KNohdJ8BEdHfe19VImcqsyHj
m/FnlA+ZtfFx2P/9W/q42BEu4S69JlqIgt7Hv5+FLohIyABKfoT1SrmfX3mGRs+JLCTDHQeuSmya
qHj4+0U/3j7eJn8p/E26MNzAdxdtyILwIYMfhza+t6lh8WYdOwbQX1zm4yP47+vY/76OS1vLM6MS
1ZlTZskhYgd1CD2zgRRaAw/S2mNCfEJpXO/csJ6tjQf05WHs4dOBlUCNQOSmVT0WWSJzTKTAWFcF
HXWsV1bbqF3mupl9rHQV+s8VWhPnyQ+l8wNCAe7r0TAZ/mH6VPByoyzoWqYo3I+1AEn6hKYwHVFp
ZQgy3TK7nocqvG3xeoitYaKeOQJeozmVCn4aYCC6rDWytOwZ/GFo7LH2tFAiFIqeDQFZChuxcqHE
WJaTuXCVSk+9zrari502dPNbxAniE2ew3fiY4LvS694ZmQLOs9XvAH23EWCC2fAPg+833joORuy2
Kw6BIf8jLOUQUpoGLW6gL76fDyuE79mcA12Wcd6h96102fpuA2GZ0W6O8ROYq7MJzZR0lmkedv/5
UtxbJh6co+knvd8w2gBxUCvVcGxkW2wyif6ipu1yp8kW+KJ8+PDSsrRa9OL5SPipP/TiXAe3P4rE
/ORavfhlFmQPE7jWjuq/3j2u45gery3tOFrX77baCY7WAPWbVNOpv/Tts1H6V0T+fHGVD0vqchUH
vTcNBpbz9/0pGD/oFD3qLntcnE6B+9ue67tpoSUI9eM/fknLtTweCG9p4DAQ+/frWsVWx4ndzhYm
YX1EHA1hj5JlI/oi3v/3S7HeLeB9U4AcfHfzqnRCAg9i+qTNsn+ocIusgymO7722Hr9YhT67g+yE
9EspJOhOLYvhP6oIAixMCNLUKqYiIzBHcQwGYhVDhOKN+OpY+enFPAoijwedLtW75TyN0CLpqZ4O
ZeHdFe30C7TES+vb98TW/NfNiW/LX/pENJ6Zu70/+rh9SSk5+/HRxSeCJkzfSQARf/+aPnuX2Jt4
obh/S3v73/cO/XXhDyEaSFJwhgtBFMR9NrP7RdnwYTviJXIF3/HyOIgP85ZKYbbAWdsj3VBbNc2Y
QRGzoJ36+4exzPfrHWZ2Blr0iTgXI0J699DVZByM0sYMVlSDO21UM9av/tDpbBUoVAEISRoDR2QZ
enifG6/9AZlfV3syDOCqfPG3LO/Sv6szn78BVxql+iefGZ0SwveyT06E8lZbouaKEyxA90IQxR1F
/LR2bShddSvKLRXCusq79NJU7X+eDS+3hP43nUDPd+g3/vsLzmo5CMQL0RFD9AHfkZhqpAhfNSM+
eSu4CquKI23qtg+LGBt3UZVWdKo01pos5Y6zzpCXYAEJMRvTuvv73f30eh6NaISQjivtdwtZ4Tu9
XZAGeQxw4a/mCfEymvIxri2U518duT55RxjWMYumnF/O7e9eeboafT02EXnGM4YeyEEJ8JTx298/
0SeviIsiAtkNzQ7zw5FBdnEDstswjgaZc5ehS0xwP2bnXyNzZDX74mL/u0H/ejp5LJYNR7KSSQwp
7z5T0AX92EVGwd4WptscP18TdCaC/LreiEiKrWRz2OVpcsRr8GQn8zfScLJ1nA34KUYgQv7QrKug
OroBMX8R9n6JTX5o81XhxLdd1XnbfkSo5JcOTIwkKw8zDEQUUfotF3m5jqp44ahEbx0Wvac6L17c
2nP3ulHflCV/uZP/RuX55CCmHHG/x3F9HFHZYooQw2qI45MbDIirgdCjSIQEicC6iKtXg4wkrJkR
GB+FrMzp0Q8VPhQl2731HCRVbV9D9UDGzwTDISgoWwLwHAbBWfKnTOxX0USv+eTke181j6kvm10x
IPD1zWZvTFb6K3ScpzQMrK1qu2kLedtfz5D9oF4TYYxL0K73vMTpGj0+c7sZzmt+m4b9rd+gGpTl
W1IGUC9V96axCy6R35Bl/YIIy+LEBA6KTTvcyiLjvslvPAJnuAyw2hCSZ1W1j6P6EDqkzcZIVk2Q
VxVNN7p/+9SIr5AoIFwj+SzIUoxCYusXMfEVxT2ZNGvU8t/GXryEfXSeE/uhttUrZuoln9S4JUVl
D5FxBTB/3xnBHVTP39wr6JjgvIF5R1dw2q8g9J60U10MFPijn//UJSaOuTuEVnyJSAwA4MyFsmk4
k92MC0//qUNyQaynOGPib8c3E4jXdh7PYoSzlniQjkoCtCNO41b6FpfOnZi9lSasYA3K52caTncg
7BiFz+79MFekFTcIXGoCbDP/5CTNY9z0GxGk3+vGvbdaaz3I5sFs5otqvB3YxgOMRyAS7Q5eEDgw
Xe6SHBa3UR0zHV5mZ/zhTOa3KJ4PVmr+6vviJrHVwUQzR5DYPiD3FFL0rgQajGvigLRhHUp5bLFC
un74x+snb013HtG+Y5KA1B6g/P0ilnNfjvNakkXN2MDfI0vdTMUvKK9nY/JJMO9xxaQ1/E+4rmOg
fsJu3reNfd87xhWT323s41kGKoL1fEJcHbguqePm1TDB29UZoHSw0MVG1MW4Lx2qAuJnLbLwVL6Z
awTsGF9wENQmOP9YPKV9pzeUTMkWxIyBUNyh7WgH6MNK1VylVcFHYKICTXiNMXfvtXDflFzLKj3m
xl3m484WHvisfrLEDv8pP5KW+9CcxbVjgButjPix8L1f1BU48MnSQ0c7Xsb8eSpgBMcDqEXmduMu
jGDvQUHZtgk7sY6JngWmUDr6eeGsQ5970u1YA2DxHoUR/h4j9HuAF54AbKKZqJOHgsSKXEZnCzbK
lIo77dT5Ngud30ywv4OcxefcHSjhcdDhFjHtH0M7v1oZMGPpPtQhJiuoBCc6r/aNXdaAbiKHNM4U
4uDcF6ewItJ4BmTRd65zYzncAkKmN5Cw7jxb4UrI13aWXlXWD4QPW/JlXhHj2CyYPmjjiefF0oS/
B6173Qz+xQDKGAfiEbVdtW4cxO1DHV8mGdyMpXgUyPpQo+1p73WbyOp+aDxG1VA/ZHP1OAfpJhbg
27V1y6v9EoIuKbW/hYwHf5LHSvTn0n1LrBnQdGa8VpZ9qIzme6XcS7Icf93xKuunP6KKSYGI0z9e
kz8WADB3AsgGqlNsEkJXTG8NEgA8gTa1uwFmspnCEerNQJgLUsTa461LO6JUAvx9QQo/FUOS2YBp
CNI32vHZKTYkT0h+Dkr05J17bO3otmmJtUxLoiBmUj+dHO21E5q380LIGfCArV0X6nefWzezUX0n
epAsDBumcl9tqhCWWlevRaoOsdtdKYlr05z0M2SHg2HOl0D2d7qD7JVJjLig5uCzfUMunWCjqZyV
raODO3aLH8o5MuR6ysB6KvRviesXeJWW3vLyThSIKoKsIENtUK8puQBQqMFbYZWwZbtpDDAGbiCu
9Ci3cK82QHSOAw4S1bFHZN7GMuQbrH2wWd0I0nAANWyG0VXm1VgMXPsxGtnSpvxaYMRC8hex2FAG
6eq1sLH++HI6lXF3jfO+XStPPepAbn1XH21lkmPT7UbPvMFLD4NmrB9c2dxnADE8hVSzT/EVmfUb
OT4QKWG6zSORVSXhIwt2zlLBvVOEMIjd8Cat07OcPBg4vPTtfBWm3jcjNDa2V22sOrnEoXH2hoV9
aR9pz78QlPcbl9meU+g3S8mjgXqTeMpo7Znjujcr0kMN4Cdp0qwqOzqQ8f0ChJKhVkpHuK5Xrehw
xPdP0iANANEzkYB6Y6ErpfODU1kBXN8I5WC2qJU4VbG97cLsrFuUJU12AgmHAzcsfym2gAqG4WYu
LNgYfcuBhPh0RCPyNLDOl9Akp0TgQs92VQUuSBpxcu+0vg93XX1RXH5WigWIRTh9cWYRH04REXoR
y58TGmbBGlzr85JNLwLji8bgx1GQx+CcWRlDF45EDEf/XZoTqzUAf4lGUA3RWkdvzSzOFk4bKJBo
6TcVSEeyCGooioRTlAKfcTR+/3shuByI3pWB0lyOzJTStPnfl4GTgQ98Hs3ggINiSaQeCYEPr8wK
C4493fgmaTZpZ76F6qtpyUd5HB8eHQSN64Az7ocC1FKZGr12mo+DpH4wkze3JQ8jiNSFwODrQLfb
pql3WnV34ySxJpobM/xKavKhNUsRHFCYcrZm5vehyRwOBeEEQ9AeG5xzwCw3rvYOM5FuloPDmkiH
Kf9CFfjJFemdI/DiNI867n1LCWPHkKCzik6OV6NoDc2J6kf+IhW235pUyIS8WKT+FriR/v5Ff3KG
kVxRBAEjTrp0707GzAupigEdcAZ1eKBqatm7ch7D6Isj+CcHMyQtDuIThlOc998dzOISFImpW+84
+SjB+jwQa2V4NQHZ+Q3uiPH894/1yasqGbdx1ucZZhDu/PsVqj0zdgfCjg/DaFLWOGGGKHgeSTmv
6i86Jdbyp797V2gso6nBmU83w3v3uo6QMYKoKMWxqvor+qAsad87R8Pbxy9WiqvY+j50xaa0o23Z
ffHcfPI5eVg8l7N8QDvo/VKR+1Pd95ZOj52CSUp09wD8DXveF500ftNnn/IfVxLLg/SPZhpnTcDp
ynZIxhEtTgYoemnRRj9U1TfP0zxOMwnJuf1zCBrwkJxEbrDezQ3BLhyUGKyVIxwSj5T3SNeP8Swn
E7ZhUd/iFgvuoSTlqMfT6rrvgnhHX5UjQFmCpPIBICh0cmhbOhwl+8HMxTGMsbBWIgt23mSTmJyQ
6/3ijPLc4Rv/BXWXOC+L/6yQbvuk8w5rZ61dTMlw5Ixj1QfWpe3g0swpRxDYc6R29A17KkpuWB1t
nD57pZzJRFUNhzfqIQpP56mpybP1cO1X28SucekGfiV+EPBjgNsLfCrYNjSpI6ZqZ9HOf+GVLR8q
U4QWk4dpsHbuhDFqlWJd70AqYgCngmpkvyJC2U92fZpNGBTntgm2Sme+tymH0ipAnY7dn8xV8m72
LRgBVauGa0wUCYqOmhvNbUzAwwgiBksKgFRfGW1DDmBhmPF+iizPWONY19c2hi5YwMBnDrEOnZeg
pju5MjiH34VGOQewNWZB5HCdY0dwKfI3Ux7I1z7ISSwFNeC0hwKNUXzUYxnu06hylxmw7XNqTu10
i5trKPZijMRDCXvq3jf96cDRjxDNiS3uLWRpiVa8lhUxnnk2XmmVQv4xhin/GZh1D0Vj4IAajGQZ
0KpOfyEFAAhWxG77Issuuzhd0T4ZNAq+JZ3dPpOHtQC9SthdMIaAcwZxADy/bnC+9iC26JKohMxt
8u3ZqpJ2m0Sju8OTYzcrgwyTDchjzhh9Dz5rBDQNLz+F2N+YDjQLSFgrAqB+h3YfPBVepu6cbjSf
O1zaO+2p+CBGObc4D+bod5gQrLR1VYtHyUz7plhLTHDeLu4C+1fhaSSvInPUlY789iYfwdIaoT/3
qwj2Fp79+M2sIZhh6aL6krEFI4UqCGRWIItDL3LBtGl0fnTxTIHmgYVaKU8nz5U7C7V1uiECZmqU
uY/TNcBEXUVEma+8okkOmDqrh9RqRhqeSsYAjNL0esLbU93n6QTrU2BM3QiRTpemiGEaZ0zId7Wn
3W8I9tyfosLW7ZTwPVYpOYsvAnRcsZpB3DyFod2AGbIrPIUuPiSTA2aYY4FQEjRW2xT2LYjDwt8h
LeyTVatVn++mjJhZoNdDjiOXd3Cdm2m6C7xSHys1psRjG3Ox90vfeOsSz39F0DcCpY6TeVqNfYeg
lEaCjmhsSP8Y1UKSN+Un68qnCquxuvwGI1JdLGmEG5NxIvge7Pcc8P1oZ+IjfszbTO4NqAYnjwfy
Nq5kcW07St9BqpiPdJfKp1IRiCt6M30ekFncumVQXgblO1tYDkDh+theD6PuTryIUOi6gtNBoqcX
qWfvdoTcQH1mkEKxdYcG9N9cCl4d2+if3XyydsitqeFVXOyTSj+KAn+tNCcGfXVqFdDyWtWdZVGR
nZgZgX5wsB3yufpkCckYiq0aNIAuE3QMNTRktWf0fio4p2BX39IgkdVVaI3eSxmEEMBKNWryoazx
IuGxr1VJHxvMFQHmYN6zAVr+FC5EX077ZjpB9mgdAHNWclNF1nfQATlceTsL9pkdFbuqpIsL3MuZ
1Cm1m+ZkQq4Geo2lajOKKLsfg3p8oDXpXYhI9uFiW058psWCUVDUAsxsoMEidlW0d70Wy6YL/fHn
1Kv6yegqZwtDkqEnQAGwPDbCRg47wwMxeh4UVeIpfNMruUm1AgqofHETRCFpcFZhhHSVezqMA6/z
ynWj5LZehjtV5kSgTcmdVkGBQR4ULTGsVl37a6W7eFf7hX9t1oRI8lWNl6IDa8T2ZG6kNBZ3W1Tv
59aQr0HflRsGH5JocUHSvbbqS1vp53wYnomxHq8aJUhOIDNkWnyWi50/b3W/nWLTPNECulVCDDRx
ygoDaEeUG2G7YGAs3zgxKqJ/SWINZsJR4l2m9wCsFUh/qNDnJf1DPiiAfKRVHTNZOsWTn2VYInHB
se1W5NIQtE3+cFXqM8LJBOQbfohzZg35tYZRdWj5f89dT3Lj5KTZaz2LZlsKK9mruaJ5GJRhs5qV
DFZMpsGNBBC4M/pGp0x7xFdUQ3vE0Aptj2aT9WSMRTSsVFSGWwVtDaWtC83LZro6jH7x2E2pvm9o
ul9lrdW8RARUmBdD4MDdxKDvsEqGcfSn1nG916TCcMbslPXcjANJ8HEa7Ao/q/ZzmfyqTQQJ0xS7
O48HFnRuVPqbyZmCbeXJ9imLLVzrgg5oSysK1DINFNs8sv/GGLW9KbgeHSs/mE0yroWD05jY6Fau
9JAae6VFtB2dHE56ZYnbPsdHRrZQ+doLfUnVyOcziAgkLLPiT+js+KXyrPgpNLDpb21/IOmMfCva
z511x5UJ3vLseQ8pLtqwnRMqY5pEFIUgb3Q1krdjeO1+tAdNUk7ppDvHaORu8O36nOgMtRTh7Nba
KyrnlZX5Z+mW05pUyoC3KfRum7wlRJhksE0kQyT1mMiXHk4ZtrsB6spdmIUW7gpYD0kcB29+2cHi
VbK6nSvb+TNPxJ5YTmhBMI7Net2UQ3cTxImF8wLX+IHB4bHyeusEMhRdXSyVtLaZUZonVRNSt+4r
yB8kn8p9z8vMEisURt3ApvXgzXQWvLl+tKwsO5H5051rHiIqkGTiAQow2UK875PhKjY6ta5Z3v+o
yeSNBk8yEgM9pUC14QO1NZtyXYjkHIxuCAEPBP8ptkP9PUUBycI6qwPKGSKG49549DV1beE5Ygfk
yTsFHfBSBgkDnUdTgQUrtFr5JG18Lx3Rn2Tim0uIM87lzmtvhrrotqlHHk5TdfbZZ0pzx9zLx1BO
vhT7io0Yr2RUYDRTfJsXlM8iwWctoeGsE8OWxXaou+QoMxASSNIaGHoYWrIOrcYOb0p1BpFMW3sQ
0jpA/woUPGmebaoyMsF3k+fmf5qkD9s1bZ1iV4u+3bm+oiZgZHbXNQ1UAENr/ase9PCiMxU98+wM
27GrJrk27dB5xFMMaISKW+xG6pOLKwHBmOREu7A3cCpnTQdd3uwGj23R8DBGJiZFzlDr6FgZcoTc
af5OZ12T9gQExh18sRu8KtqaPN0QQXOrM1dlNA2bKQGtR/jbD88Cx9EysIBHw3t+4ft0suMs28cO
+OxFGF228VI13HeFVRIimCBfpxxWGHcihuMkCwHDamRW/ixkn5/MMfsWdzrpCQvzgqdI2BGxoZkN
Nn8qIAqag32HBCfBytEUDAbtoTs73cIrqUuiJHoFskWRljubRKlokWfTVgS9PjFdaAktKsu3qKy7
bTg27b1OMfKYoKzodGfLOhzZt5I4cNYU2tos88lDpmISKl13urQ5az8lVLcjvL58nWqr+TYS27U1
jAytxRiwQDYliSLItktwJ+Vrm7nVjgVyPjjJ8A3dm0WiRlCTH2FGO7R9ezrPwa5W3U8fv94mS/q3
qqDEbqOpvVYTgUsDwaEyTbv7yENXNhSwJIDKZDtCSEcQtIGR/op9P38OqyR8yhhcdwRXdAtHKKsG
8k8X/0mXh82Fp6g5h4mp9r0FbrNzh7qllEXKQVqkR2EEGoCeoaueEpUUVwooFejS2Wl4bj0YmLkb
304WqRy85x6bsAuPcPxfFqJKT26qjVtXD5LtmN+2zSw936gyAgs8BzmT4iS7djQGrRWDs4a4zdHe
gAAK18OAFXg9+YCm8tmsDkWeklWc09qetPEmc2HuPDGnO9NwMr1mLhPgBIwtYjpyxgItOLMLUqrm
wBR+vpYJaVWbqioBwTe0itOpJ9I6Mh9K6Anw8UjkqMaxv2czvOo7r1nzzI7fnMgkQT6MeD+67s2v
yDCnQrg2IfPvEgE00euHdtUSokY1S3bkCq1pvPUBS+wxDmr8ay65SnbXb3rapo8dIHDq1tEtT6Af
+kMaRvVr4rmEZFLBHoKuRsPH7YNPnIQP/MXdHtu7fz0TursmQNv9ExaldRRG8FyTz1Zlst/ALWnO
MSD9tc2E+ZKrWh8cfh3HDgvU1KCgVltiZFJZEDiVuzl1hrQvNMfidQnj9EwGQgE5BWnirYXg7JdX
UeaHLJW3tUkVGNQB7Hg8OPsoi24TJhp7QmObH4nnzbc5dSNCZ33SvLYwMExnIPzIj04RtwRmYo14
ZVkppB07M2cJ71ZhNfxGo53Wfa7CtQYlyOsejrsgzcqdUi5T1shnTUfYve3yyEKEl6SI1sGjOwn7
MZ3x8lgY7niSUw0esAu7aG/ZHBny2bfPUrU3ttYDgFFdEV5nDL8hXaHz84AYzioi/ixvThroD39o
8RaPCjxRYH+fZvQiRbygd5jusE2l8a7TLcj6JTBYAHe9Qt95yQPWq4H8PUJZxnmTJ4m16wjEWgXA
7VakGcD7Hia9trEDBkx7OCJXkcpuOyGJaMd8tOoJsbuiHnFPdZc/TDHiDPjv3oOy6WZRZ5d35Gn3
xx7+njdLG/LhHOBE0i3jrSLbCl9QQCtj2sC0K2jRQ8dBSXQ7NgwA4qp3j1lAFoKfzXprNY69tmft
bmvhsLfaBm6AIjavMsyzq6IANYjSeyE9Dua1Is4Z9wO53JoWxsZHW7wl0yBbI1dUJ8vN2w3pWsZR
diNmebeAud5Vd6Fdj3tRzv6WtY7j8pRG64CeDPum/RIa07yaqtTdViC9XIjSsJ5wm2LfcRldM20B
l5MQmuzeuT2FoA46wrj44hhtzBD44jZYkUh9T+gsJ22bW+DWLBNk7l7MzmOeFJaP/pAYe7zsYg1O
nz/bJ7FrzCusODl4USmb8CeJoO6mGUuSAWkXwJUhJFYby2xGGCZ/vE4fU1vQsaQUP5kZrx8oL8Jp
pB5hzw4ZMVhh8gt8dHPPQOZtqqU6o7VOn6yhkGeZwXnJ7Sg5RWP/PXcL5o3JvIShYL1m2jwwN56n
JOVRz5+asmGcizf8NKFoO6cxzFMmXcspdihegOv0e0OGtgWAzsuuun7o97Fj/aCDn10gfND9imKk
j7poz0XCHHsle5IIRNvKc9KSjTlhrdrENVM1G6vc2p7C34Y1WauiFe45NVCxVgubj8CzZ/q4VGOe
gmqnk1bfotH6PZtmgaItNe4IargvG06JjFyN85DMiqMXE11mheKC7oMFnuDgrZ27FAMqa3nhikqF
N7DAwMQHOUePWFcPLMzhtY/w6y2tfBozWeSAcB0QKIjGtFGAjBYAP57DNKdRuu4bX6/mmQ+SVR5M
pEbC7p8NYlAAbRFWTSbPPupMvXGiOdvQ97/rJLHvwK9+IcAetsyLKvDIlbiQXe2uoQtqUpADUsRX
Ix2GM7ii4wSgD3L+CJ8onGzQstGQb0pirjkXAtd26YbszRDdfh8X63yQ7rOpFdGFmiTTNXtKTvAt
giB3SSozXCOgG6vU0RS+CaJsDimA2TKyuvxuCCv+PcU2/Gtq/i7Wb2in3iIaD0cKIX30nY69KreG
BLxm9hSUBKb1wWjvE+xc9H/IkGVweteHU/Gn8pz5PA+1dd22pJ17ebuluEo3QgfixWpQHkwD8RCd
sH/nkb4YQVR9C1NCpCIvfdUtN2sS0ZJiBFp7mF3OOxPSZbz8hxp1RuKQAja5DZPKxh8FyC2h1s3k
qIvN/ASeavSQAHC2vCi5JMHUH7SDPsKpQgLSB7gKNr1OQq+ToxPz46LRRx3bw6G2ITt1CP5eNTFH
nE+D4cpLgA5v8PBZe9IvnZ2y0XFBReuoalvTJU/XLh6i/61bSDRe7b4jEZ4WsHXshKFuoDnbKydb
PFQ9gA6jAjnWZmxf2MJhfkGiWdUJYMR44sDBcOSnb0f2Nu7EfY678ljkoMcKd+FaZZ1dProjikQ3
Wt66kdjBtqR5t/QANqMsQkQ+YbXJfRYzb6545lLdbdJIRusuLUA3t5l9g/O73wT4RE9FN0/fFbzQ
rTYGLMQJQ2eR9tMmCKYXm/9qQ1dLbKTKwaelc/XTSgnZXnqSP6y5/OkzZACJl1ovHdMacrxyd9o6
kJhpUjVkG2cEbVEQtRU6HgV+vcLAtQM4V//GTE1BYvHJgewO11nlNuS+LFp3U9GUHfKA1BTf2M6o
dnYDut0VBnmJXbH6QxA5C2UeIVLP3dbkTJC4K6/K3d2UQDZ2hNNd5QCQaEIPDAsdnV4TVW7d9bVd
X0u+lf2cWPbeVq5/ZcW+dZOR2LRxqnraDTFpL6Vp1JcUMceCrTXmuxRO1g7pUbGLtH7taSKeoziy
b4DMzwu6uIl3YZy4l1npcUvvPb8GUDtuGB6WyFQw5RoDWL9OlPFpxka2sRukYgT0wLruCYuTmrpz
RJ284Sg6XFuqdbYOWntm8b298ep4SUPrSnmAfwhftHQYqufDEqIyJ4F1IPvJPJRL2BAGAMbEGbTg
OsA27Yx5fFXN07RL4zo8Wnr8TfSgs/PzuTygSwK94TrxFQbOgbpJFJwZkvk6xWtwHEJQg7bVLfHo
HMaPYWQ210OoJhd3KjqaTATNxcgDwmaIkFx1hcePx3277aza2RvJkN1aPfk70gLpNWY9J5qx4jUZ
kmG6HZapRl/7+IVtYu1N22L3mtpt6ctknSWzvkmdOt6JtGsPc9l2uylEigPL860rHQ4wblzt7ImS
yihHNvExUufaLil160ReW2P5KkJa7o7Bnr7qWhD6suQUU5GSQd559BhM3S+D4/aWWEGS4Ubjj267
VwQX4YkC1bl3Mxms+5yfqjL6mRQiPNySevH/SDuPJbl1JQ0/ESPozbZMV7Haqa3MhqEjQxL03jz9
fNSZubebxShGa7TSRkIBBBKJzN/0koPSeD61t2pd2Zqjb107afOkJFyEQRIm27YpXhSv5EFldJje
4CyzHS2n2dtgl55CAQyjV8z+NtXwNBGFhmlSStxsBXeEBKQeSBCJW8z4tGCk3zl6CXzixAFNCEIg
aXgzK21TA5sqO/SPs2pbG8GwTau028QhfkWNiuJ/rrX19YBJOQbryHYjcAWOrMpeWBB56xE+NrGs
vNRt2+H4jVEtrQKxox0/3jVK3D0aSL6iXR1XQEtyHNfxc7zClkzfW3X6XEnjT98Iymvf40cCSCCP
TULUt9nRm9pvYKfoSLpkXThwsUoI+AVUem/LUEt2uSbig49n+VYyq+JQexWiZ5XdYyc2ahtB0/TK
i+UrDj2xI6MHFqHVijqmrtzbnvK1ros7Cu9I/keGhcGd9TSq5GRZQICpbMvZWw0pBgQv38UjAce2
aOSjStSyROO8YHJyDO20xpIJ2ISOmZdd0n8TaUcamhjjfa0VT2YF8LAYoZiPcGIoFqFsCpCywD7Q
/NWMlGCdWHqhI9XuoUyBqZlcsAoJx7veUPAHF9ZXVQOkJqQcWM3Q81ALVdJkYEP/xH2DIze1mGst
bygCozEW9wFEaEt6SOkn3sp9Zz7yb8IXmTrwBi8wUuIhj49pT/GjLaQHlH8A9CrOq154L8Lov+c+
T9c2w8wAyzyAYU2lfRVC6/aWhPbUIAGJL/Q+/0JskR9r1T5wM8jbHiDolV07+Ste9BTnnfFeUZPm
LtJ0y0Vv6FMFIXSn+CFWsUArNq1pP6QSbm611z93Xuvt2wT/jBCx3B8IEeEGr0Y/x8j+3IwTBi1t
yQoHtd1QxTQmq59wq2W99L3oE/ErUeFL0lKyP8nGcNOZWbDvDL9H2hvRFOhuxSc5ApNVI1X8XGla
vJULj/RXRm3UlMF+OFgRPIehhNSzor7oTtp/aoBkQiGpiAm4jt0H9mhf5+R8O/aJx3+XJJgsgYYt
nJHTyOuMPr9e4A8m+nB6n//Q2l7wssCjFQ/mZq+HAEyGQlaec94Nj5Va/ix9K/smPEl+aeMIxR4q
mJ/VEOv1Vssem1I65rryxa8NtrI3/go8+ZdkyvpOs3ptrxhyuZNzOdwCko1OckIrRyoMC/Xsptvb
mf2pVRuAHYgNWVWTP6rpSAaSyD16qvazT3JMZdX7iXyLti35rJNGUXFySowukNm56yYjul5P/Ftd
HZ94Av7gfft1LGjpsZmhjCoVMutNnd1k5uj8I8v14OqB/dqC5txAB7CI/LV9KxyimgzVxVXrVsVL
pkcNOi2rr7Kt3ZGRI0FrYQO9k8N02NUqjxm1DIZ9M7beVxF0+GfJwY+UYLbV2kkaMOo646REKC+W
qSI9hfDMjlat4EeoJp/JxdOrtiroVaDhWLQj+aOZqTfYBkHzEj6PP5xO6klpFlh1n+Quzn/jK3Kk
n6EMRjiHeljRjEChNnxofmekPtNZkzelhkpuFPg3tkecANx4RFN4BHkJMioOPgOV0NB1RGq86JRn
XMJ5XWvSPXclOs71aLo09sS91IbeXsHlBwigVL7gM6fd6WVSIe/TOtdG3ce3ocqLQoJ6QnYusoMv
M0CRZfU+4KiYopBOCKzmVK17+dqMavs0DCmpfGvW/rFX6NQ0JXrdQQSpKZ6s3Md0BHmXy0l0wAVI
dWXVVo9lFGkHQ4LeX3eOdjSTRt1JDa+WSOI2FTyiXnqvkG8rTdAdkEuEbeLW2vO88m5k22/3SNpS
XsQXzL8xyIueFUMx90gIHwpeeXsEKeMjCr54dYtcqX60UeRdjfKQHmItkw/A6wdYmLTpKx2fEUlB
77jvVTqSwatlFN9yRcqfCpt3cob2tqdY2SmWSUHYX1iPpR19W+RhOh8/jwABbSr9dH+KkVsa09Ho
IJKK845X6jaTpFud+iAht3A2wqgetT77RmtT2ae5Pm6HrNXvtRC0nYfH3ufCowpfU5zKqBOTG/Xy
1QC+5aqRZPJ8God6VtB4z6hhgNe4lhwPpx+1tI5qjWUO7iAJtsENRhkBCOER+ftdMvCualDieskd
oZ+Q1IqeC6h1mGHgXUCNFPyugfFr4jh5vTMT3QJiXSe0GqzwW0gvnQpQS2OW1yvsRbP7ofbdbyqj
vElMy3/0KoPcZ4Jv9hr2dF3iYX1VCg/9+DI395KlZ7+bEqdntTa/C8f0j0mlmvc6kpRXPPH7DV5p
9JYDmA+yoP4mITT4BY5ie7DV4LUS+CeCZkUar8eyFpMEWmHqpsCOblc2Q3mgUZNsaceBbEYCnlKI
nvym7CxwxcNVpQQ8hCS61yLgK9END7qDX2Q9Cb1U7gcEtrY00fKr1rB+D2hfo9MEBJQK128FZ8rf
wnScnTqUD7ZEL9S02v6qNw2xlaqQYlhZdAeUkQCbO4q3UXrvFUvZX5YJBryvzeo77Sjj2goEbB+d
EnStBV8j+ma7Avs/NN8mWdCcN3mFRgloFxMbGbNSsPbFvqwds2+agaV7AHhkV2ZAzTF0wEzKacVN
XGrAXjLrE2rQKMQYxXCQVI2ur5da95DP1SslL70b2nivUm2TL2NjdFXLafGCC010pQ/IRqOWjO6C
jlWxPyr3XUafT6p4AJl5SswROgZZ7Drs7vBRLfNxvOuxGtvA83FATMvZNdjXaI8WOCYdSo46OwW0
m5i6I5BX7BqQxGtcYdEFrw1JxkaufzB8rdyQs3mntldUul50L0B3uLxClavQj24NQzZTKBBN+2Uq
p20iY/Kk97/mHk4EpqLIdAXNeK/i1LipFP0OANB4bLHbxSPBoNvXpGmw9Tqz/jHkln5jtXF2A4Jn
oI0q5c69gZfIISlxZI19WXYr3QDZblTmxsJbzcRtjvVQs0jcJh37R7QIn/e16o61k1o7zmR7hREx
kmzIU33NhlHFK4EGhx3j5dlCl9n3Ax1C9sbw5Q++IC5pwAd+4l23sVyXe7PG+VXBRXaT6z0YGRVr
CR54UU1Z1tQa8zVuhhFFAqp6aRwkDwNdbZfuWY2ObZK0XOtq+AW26wC9ozEwK6q87Aa2U3/neYp9
dAJtOMqJFT6hyzakKGm0gEXG0Sw2wICKnaHFrbm1A677pOukLzQwWtyUROZmWhvDnFCibuPD292p
SaBKm8KuIEaHcIsxKyqK62ZQsJeQKgcF0wYYy86sqGpsUjQOXVCkAj9Fw7xtgoDidqwI8aksWu8g
0U38DZJeRywaG8/Ydq54NrSHPpSjU93Tv6S4nWWuKZGXwBy3ybQsM92iABFskbqQT1lCKZeo1dNw
x5Y9ND2u/Qmit0FUAhnoUafZiWjisW5hZw1Z7D9UZeHcl02Z/kIomB6fZ+LYanARUUvtDpWBn99g
g6/380ynnuEYD6OvNSf03Ye7NIySXa/52kuhZPXPRFeG61yHQD5UKn6fZmBvvLDX7hqLFoGaKID/
QIUVhwxV231c9MGvNlYHt9UAGhTodd+qQ50cNR17hyErqitaneETltHSyRqVfktRIdvZdfq7DwDT
UIoJJ93xFgebqQglldlTllmWuOv0Nj7kOm5dWs+O1euObNEf8v6THUjDQ0CTl7afwi7OUFPyQiwn
28IJ8FkH6zP4VhldO/GAl1gnt+0dZmNA9moxEKZFCjxBSXO82lrffMB4zL41pAiFpq4BvH0Zr7kA
D0XxwpigmnDFDXkGD5XKvuoCqQzcHjnmMj+Ggbct66vQerg8zhITFGEZ/lgUGkH5zsCacZAiHq/W
wSlGxTvY5+RBVAlSB2/BXA139JAKuAgGbRapqSV5g8ejlW9xKdJ/XP4lC8BbJGEo8SC8OZFSZzNO
jQaEi2isYyykfTE0X3RRrEx2YVFR/4OiLnNPwyCcY3v7CEWdUNWPZV1sTLIVCWqWquV7qXMvT2Za
tRkEFqA4HAhwhzbk6RncNuuz3tBb1Tw6FP+L+ofg7Z8axzZ7dfrny0MtTYpqEKIFoIlRjZ1NKu6V
rsp9S8JzVPuSSKVx8s1ReXbkNnryA1n5i5nplMYdZqWwjLPhIlCBMWcdzfXxKWbbo4a2M7u7Oi72
mrImzreAAnd0SP82GpGqClz6Pca216RWD7gN3MofXopAp3CnHVEiOKqG/1Rb3bfWD1bIBgsAYjRo
ZZpNBr0Dda5MqYSjFtcxBEhwTDtbgYCUBvCgJArxH/9uuqlryNGYMI7nMlJ8TTNLm164YV7d1qlz
khANFVAcEZ57vDzU4jI6BgxgpAdRI5udcXrICf3pGlUnQXVGxXNpAwoTB05qA6VKxbH6Jev1Xyyk
IbNPrElX5QxIjztKUOK7iuRhrEp7SUja99r29esUSZIVLP3SaYNAzusTVJeszLeJSqtQWKmsuaAy
yJGVwApv9VLDxgEUzBAi2l77YpfDhzQOl1d2IWjBoGevoMCDrp0yW1lhmsKO+6o9OlFafPNANd4O
YCBWRpnO1DyaWKBYJtVN1YGI/P4YqAUPi7huejcNIeJ/pVe+Vz376Ol4DlCTjWvr1KhrfPjFqRl/
FA8o1Z8JY9JWrkFmNDhx0BKXbe8wdNHHdRvYHn90wm3jXBKw6/W4AG7XuBYFOXybpeiQa0DiL3+j
pRMN/RO2BdpmCAvNIlbGM1ktqjSZmpXhQ2422FNmmJNTbc2vPzqUwv7DEgrQoowcxexDJS3Xjp2O
wmVH7nrQFVk3VbP0lRktXNqMA/8dSSbq4Wcy671ax3JlcFeajfVsDdGpjwRw9czVzXo/TmhOEVIP
K276kXfC5Tme7wtFRsoQpQZE3hGnm235CpBNb5mJ7HYAJEQRHlFUWDnP51+MIRC0B7fFGp7tdyRq
apsSie8aZnMYQvzJcu9mHNeUx89vTgVQm2WiaQVn5IxWlmBqFIsMT0lNwXD9H33iKAPea3mifXjJ
qFAomkPo1vlksx3YVWYE8kBnPkBpYZrvILu6l4eYVv19iFDQwmd7T7wlaMSznafTitWrwPaORdB8
1m3pELX6FV1JqmrRl9yQVr7Q0tLZgDTQQzHJGufpaQXFsY2GgeK6OEY1TI842wGVmRokl+e1sBV0
sKLyJDdpkgTMskI/kvWhwNfpiOTltveyL6VmbH1D+Xx5mIX50BfTdLKoiWJoz4axKxmRfy3pXOFj
C0+lLeVticsulJqVvbAwko2YI5e+DGsDMeD3sbz1lTbvZfYCSkbNflAdUDoZ2TXgqPIqkvHBuTyz
hQWcJL3R8+NeRGNltveQRqIU06aDq/TtPsOrLQA5N1T6yhW1sP9g66HmrWuIqJypcgiM6cvRDk20
GzoaUYUenBqsVKE3O9+wRv5SehQILs9saSX/qLKjlQMtca6fP9r4rsgN+nrZiMYqINnJ+FFFmvhz
jG3CP3YD0PkvFpOSHwpXto328Hw3wuBOMW1uHDeAu3jQQyyYIQOFe9Hxt8uzW4rxjkxKD/Oe3Pfs
LkEFbRCg25OTnypgSrTGZzEH9SGXJXNrZED6o1CTngUiulfJSMnNpmK3Mt+FJeYsaNAgyT5ouMw2
qxoj3KiZ+YDyQU21N7T9o0JJeQeWpcCKKVuzNFkcTyObQu1UJp2bdtkbTh1AAPo1ON+xWRU8A3C7
/0e2IPhUa8n3eUaswKY1uEQVlDt5yrwfqLYlCcMdGakROXgN9HKT0t3vh/pQd+Gnyij3vtWtJDvn
B1GVGYwoM0k1Yo7wfsiIjVPkTp4fldra+WDg4si+EjQMLu+b8yV8P8w08zdL2I4hSLuMFETpr60K
VgGAQ8qUsni4PM7SdFDLg2bJ5QktejadQhk61ae66qLHAALVvO5rawOAcYW3ujQdAw+d6dU+aXtN
P+PNdADThFCcDedYFhjhddASIE+4kvBozOsfzt5U2eQGNVG/VUitZlMKEssMIh4yrlMiqLkRalB/
B9AXPiZIA/6+vHznWRRn2kKdlmuAtH6eEgwR8YXzhEF6Vadf07rLx104tpa6coKXxiEVVVDsZD+f
8ajbXEiqRRX3iO0RkMiQbL54ujyVaVnepx6qhu4ayQd1FZXb8/0nEioMrTCHRzr6trev2NJ7XGZ/
toMZnlRr7FzKy8PL5TEXpqVNlj+TqjeM9HnRIzQH4IVWK1xdmAikDPapsfTPl8dYmBeJ4aSaxTc6
d/3JBqG1ulVkbmABuU7yXTQcHRlhFlzhgPiKlSkt7HTdkKfRbIMi1TwkWUNCti3V6HKAFnmFlDN5
29F3BC9uf8qyONt/fHoGlmLo0+JsdOb2JcewUxSEOU9D6FGJtmCb/ho9O360VRp9O1KY4XuKFOfa
+2FxnhSqNI406zrXWZNyoY6ySjECdr/xScC5uPUBhR+ErGLoCA1vZZ5/ju1sfyLYQGVAAffBEs9i
fTVoNLHlRriAjHqcRY2qTzYGHrXdVkmDOj1FrdzZFDZl5aobO8grOmgxaQOKuE8BPNXxXU87EqGY
DBHca7R17c+5M7nPQj0YjS26CZL09fLHMaYfdf6jHa7ASQTh7FDBQjOUYJDH652x+ZZt7vVtsQFw
sml38tbZ/AMxZHv//Pz4I97gurz5fHNzs7E3X+/utjfaKd3cff/+8pRvH+Lt9fWrsXttPhZVeETb
IBVM4BFEZQpl0zd+G5UVeSyjPnd4uOewlah/mHb/sQvmf8dAmVfGSWUS0H8/RtNWjZW3PDFGvbrX
suigROFtU/QrZarZKT8bZoo0b6YC6r9vlAqh5rz/bEY/DAcgmYZKEUC8aDxe/qqzqPXvWCQePJuw
oKFQ9X6sLnX0OAcy4IKBBtZuPKXk/JeHUGbH698xEC6dRCUoLc7DSACakI9nOQBz2xFAm2T48QbR
Yd3bQlKzaGTKBrgKuyk9bdO0ZfErtDoOBOz08lnlyaIcRqCVKpxWMMobP+1tfyvBS7zW9Uld8/LP
Xfy1GhVCC7UIla3+fkWo/Gp1iiW5a3cxqovhpHzWViAM0tQHCh+tKdUujkdySbGOkG7Or91ak9sw
o899xC4cmsKLgrVamn0ClLvyHWYJ5r+f4b8D/cnu32yrGEKfl3cG1oYw6/3xG4wigP4AVYbhSHn9
2CrGylIubuQ3I87CnD3UyggUIXabhF547CODh8s4YL9MeMiPg/SMerv42BvsbJrq++9XUwLwKYeN
bt/7qOr1SAsHeE+c7H78FHWDt728XRYP0Js5zrZL4zeNbeV2cFIdiB4k7QLrBeSxs//vYs6iQoB5
sYkmQwAWvAH1e62A9Ud2BuaVK5mvlyelTov0Jtb/u4gkZ1MPB6+LedUQAZB87FH9cEscUnam56Ee
NaIxoMt3uC1vceK5HtrupEgC+ngDycSj619c6VV1ZwvtWA71FgmGzeCoO7mAa4rkm2cnm8grDlqr
fb/8axc/AT+TmExN66xoFpaV8MSAK1PZtOC+wPwDTbM+WCX5syScTvJjMoRza0s/KVXUVRzEg4Nr
1DS2EgpmfX8Xlis5nrGw9Ch7kh9TljvvCMJb8ihc8A6EbAPXxtwX5qPww93lNVseZSqWTuYa+Au8
PyWtFrRVDkH9KDRxh1L3SZPLpyCrV7RvlmIOM/nPMLNNW+Hfq5eiRH5VAWOV+dHDhF7x1X6njeER
aNFrI9krcW4p6rwdc5r6mzhXSFTRuziltFl5B7wr3Ejzno02vjUN815y0pVkbnElUfahyIkc1tlz
ps5BqeRa5xwJ41damW5LETzisL0inL50TdCaQ4l5euGe1T1AaqgtajF4FUFLzU0PRe5y2xTWDibO
ygJOr6P54acQoZNPTX5W83c05syab2ayhAduHezi3PoCUhO8Twi9EqxPBlkVf/FbM0cHM+3FmnT2
4oKajE7zCtsga/q+b75fEvehnlV14Zpj8AWMDGjIXDznOZ6Nf3EG3gw0q0uMie/o4ZTO9Q0XYrs3
LaQHUEW8PMridnwzyuwtWoxyh5d9r7i5QN5WyXdjDZgegiQomDF/uTzY8tpZdPmpBWKcOLtx24o2
OTji1DVb+PNlU9t7wE8N8O88318eanle/x1qds+KhjZmoQAOgrmT/Ay6APGzUKltbCEU0BubPg9M
EnGuBHNlRRePwiTxJ1MvY5rTIrzZIJEWDBhWyoGL6K28NcYWBYEMNlVdf6sC7YMF1n/jPu5DGCtN
5nLzpjgW96UBeSNyheb/cAKwf36sQ9Iq1uTXFr+dQy2XWZnTA/j9tOwA4mLhwcENIAdMFgzOTzBP
f7Hn8SngDYNNsU6p7P0gQR3h34ForxuW0gu6DLshSq9VfD4+vjneDKNNYu9vPtFgRpBthqh3vfQA
nGKD/AfoL1d4wa4aV7up02U1D1hvR5vtehg0jsQoltsKSSA0YRvZXeg43T/w50JpY4+96V2rCGw9
4GqgwZZPU+hUWVmMx1CrPXNqQPAAKcCq6zsUg5x8L6i2glpuEuHQ3ylCGHmWiLCS0PSueykssHU7
rStAH2ECAz8XGaLO22RapHU3VgEKfJdgrXLE0raawOK9ifqXhzrcjdzXSr8zgrgELVZaqDfFhfy9
QwfkEwkkvRallBWEQXnxNJvQkDGiCtIUVJ0oQYDIToGckmQ3cFjkIhQRki9GcxClFBgHKINO7mZB
iEQOOOK63+h5nrxW8Ed/2V1tvmDGm2lbSaj+WjBYOpIUkm3VxOqNlGIWs22KJxa4M+mIpj6YW4qn
KB4Qx7/lZfwppWK5VkRcOixvB5zF7hQ7ilTovXV0YMJ+csDeHTIQcTfIna09kReHwmuajoOB3Oe8
w5JxlnzwKpgBdPoLREH1UR4salBg+PnMl8/NUiqLlalGtwHdZcrm789NU0ioBTaT8aFn/gidvgDF
aa/FgHkf509Ie3teZqE7z8Y6VISDCUtYqjDQ+uQKc8zgKYkd57uO3PSdZdHxUJ14kqBGKz0YhHi9
PNPFVX0z09lvkABQyzECI1MQVxC+6uzuujMR4KiwXFrJQpfGor5BRwBlWCrcs6BXymVtenYuXG3w
f6p6e6UU1m9Ecp8vT2npRqTvYE7letugif/+4ykhkj5BCTwFiP+93Xi3tj5sY0TLNh4vw17vXi6P
t7RZbKCJzAz3HjrF78cbA3SpSikWLhZe/aPiRMFdBAJi5bZdXDzq9ZNGJ/5484YbJec8j62CUQzC
uSceRK64mHCsubwp01eYR3H7zUCzHQG6GhqmlXogVVT9c20ah0hRywhl4orHHPoVUCPCQAuvYcB2
vyylR/a+atX+poWFYCKXP4piM4KdRDkARXb4klG/GdIoMk/9IKfepi5oBKD8V365/B3+FMku/fLp
fnpz28mMB7mSApcSjMMx84QDIYRuHdzi6ogQc7IznAa8wDjZVYG+QxApNG86tc+go4CGQSE5XbmA
F/eGDUaK6hhSefMt38LxpfZcOccmRmpqqE5yFT5envbS2w4mAI9HsDfaGSQmLkILWwI1dEHIPzlp
CibX/ooo267sLAQJvvuG+Fjn7U/cAi1rgt8DEwF28P06Sygeadylwq3gd0XIwtXxvjPRdO03l6e2
dJ29HWha3TcfdDA6byjrIHENQpNa1FfkYqqJ9oG5UupdWkNn6nXQ950KC7MZdUaRe4WVW0cvim8j
1NYSDZNLNYd1WGsHLCa+JZ66ltEuzm4yfwUHTGP7DKWQ0NnXmaGrddYuqaJbZcxP/fhCG/MvIiI+
S/QTiYvYfs0C71BIlZ1pQ+vmiHUWxkMGHzYK7U0h36TFWgN9KfxOFiwAMKgz08p8/9E6Z+wSrN/s
Y235wW816fzb1IdCEKIWcBz1sb4OED28+oudAhJRh7RgEolnHzDzQYUZbZOcMsWpDrThml3FFQT1
se5v0lZKsr/Zmg6iP/iH8kSftzZDCRPMvp3wfKO0Hf2DB0TM1n4q0vHyxJbCPk///xvHmmXwhcTj
v1NTiwo4qriYqg/RcIeq48owS7kISsZg93QZaPOZjWgYel5hFAQqfIcaNNSq4ksnUn8fhUmxRSUX
hxojiHYO4p6bqo/720zzrM+X57pwCmmzUzqks2UpxrzaGTWFUTtWGZ6yLMj3VWPWrwZ6DBuS7WzX
KkN4JYXel67yqpXjv3ASGZiiP00F+bzhmWeyl46Qh08GYmBuS/6zVfw4dwUP6H3goVxxeaJL40Gr
AF8CzBtfr9l5zGpZ1ImKMYMNXXvXwRDeiVgpr7NeRaykMaoV+MLKeMZsE0Wej/B1qPdumzSQkPAn
q8QGWEtrZyv33cJ2VflyE8KVusAZNMmsajtB5NY6ysN04UlWcvRNq9qTbFv7y4u4tFtgakL35yqi
nzU78grvjMEre5CteXKTKHgkSep4XWjBZETyBH/uBpvGX5fHXFxIvBmJocAOwTa8j21aUddlCUTu
aEufMn3cjIm2s/MUmZA128mFLOwPfJdgbVoTIPD9SH2D1g4cEoSTW/V7CN99gJ6LiyeyhcqNb5SH
QYp2sVOufL+F4A1Ijy1J2417fh5H+yHOSxTaPfDknX6jV7V/GrwCc2Fdz3YkOdZ94ldrFsaLg4KB
VXSL6xBc2/u5+kWiJEIARGwxvkCh+oh48F3oK9cECV7W8ZqB+NJXnHwTWD9uirN3iJQXiIYPYKIh
oe2F4Xyuw/yhCNKbwshWTvrSeQAPDZqTc04ddza1OsWwRm4MKgajh/K42oQ4aPtaY3ibuIpF83B5
fypTcj5LgUGQcbPJOnjLM2tFXWgJ7XeVMaoG5fTyt94MV70nP/cp9I5O+ZF6xh30kpfW0J8sb/gB
ifvq8m9YnLLJm5l+hkFCNTsjFMfjLgqJo1bToehcbBG23YzSGgBx6firEzTbZq4cldkwsZdjMyez
Pw3PwpmvRPI3H9BHoVqNlGBfVfcwzLHZMkW/ckYWJjh1uGxijvHnwni/XXWh81yH7Ia3CTTNWNmN
43O0Zu6hTuFr9iUNLD24JlQsd8AFvh+FznjKMC3YKarzOHdVBZLDYWr/qsO2+GF3XTUJiMYHEFT6
U1aF3kbu+Z4pElknpLPoxye8FrCLQ/5tJyx0g1HilG6MGPkvFJazfSqp+aEWEFqDvDU+ma2BrDNS
LCvbYSGQvZvHLEw7RuHUGcUb10SkFM0qu9ASmpBBpWwUO8ByJ/dRlz/gXWBXQLWsCHEtUx+Hj/dt
DAB6oGW5lIg0s+1SiFQ2RdhjGGIp/zRR9ZAberpFhGVP4/T18gmY21xMDyRIJVPcRirBlOeQe9Op
5FhRkSqUVQ2fsvRVs8tdkL7UVshHm7wBhg1q+yjhROl48LzaWokDCxHOYINSAuQtA9NwNluwdX4T
Ilvk1vZ9xPHr5ecR+yF7LbFYiNyMQ7I/4awB3M3Cmx9D+46banQtG953caf6EJDLb0na7JL+9+VV
XTp2wPpg3qnQxs7iSunk3OdyGbmQzPeeSL/ale1Gafb08WGmUwf8chps/ipLnC5QjRIdKVy0DkaR
PGK5vamlv6jUTjkup1uesJ7z/diETWpA+daPWfQktYfWKneJ84jj7+HydBbCJBw0IG5gpym7mbMw
glC3NA2PW44TIMAVt2ryBetB5580bcpkb4dNUe6kQiN9KlXY8LvLwy9tRNgZLKiJmLE934h5n6Jj
kbbWUbFfDP+bsBqIdxiAtms5xOJAvMSmWEMaMc8GJSOw+lxubRC6WnVUBQB/JN7Rc8qL5tQghLxS
A1na+WAGyQK52IFuz3Z+68F2VYqaS6BJ9giUbCTpRcQPWn9fmuFK+r5QRIKB/Z+x5oghc2w1B7mN
yA3C5jbC/UEGlfnx7wRrV+MjgWeldPr+thGViYtDiE9yjiUadgPbpr+bBB16Y/h4RgSC9T8jzd8i
thwKO0U/CTeuVPlpR2iBnawujO+dVOTlx6M+HTyiIEI4tEjnhxlXzg6eXS4dQ9XrMDMt4hFea7hD
o32kc2NJWBNcXsiFb8WIU05CTeecmzF4qOdJaLm5Ftpi936lY0sf40x1eZSF3fdulOk0vCmMIY+e
tlEtSUe1Hq5a9SZVqnsVtOJmwDCztteQPQuh991w0895M5waVsjwSog+RUOx9xx5r/hIYRtruOO1
tZti2Zth+giJjqKwrGNaZDeICVBnBkq6stOXUuR3k5lt9bCxamA3CmpXejiMx9gcLM+NghTEPZaY
0Q8KG+o1LgZ+iDIZz/QHpS0RYUqeIqEY48sg4BqsfM6l9WV/ApTHoAP48yxIe2DnnVEuO7eS+7D1
N0ae4o6Yl6HQr/AT0Xz349vn7XiznGywLC/NNClyVbRZneFVMxDfJSUpSZ+zv4AJmG8Hm776m6/q
d71CsocrXKq2cBwHMz3Wif6dokuw80LdPv7/5jat9Zvh5Ly2KkwUJdfOW2tnD8MjkunO1ZhJyqHU
0/QKJ65kJaYtbVzquKBk6M7IVJLej2kjuh4g3M+Dsqhuvdh5AUx6dXlai0NoIJ4nXPV5CRcn6Soc
rFF18STYm+WwLbRx5V2zcIViJ8hLdYJVnxdu64C0GCjc4Pqt6Q6qtody8FmyjSsjK1ei5OKGx2aF
DJkenTkHcyTFaAtTzwO3NPRH3hz7QqmfKin/5/KiLQ8Dr1adChpnVWFJD1OYBKF5LBVxF4XA3+LW
jbthf3mY6fPOnmrvdvgs267t0sggI6E9kdXYfqqxUMpNRDb2EhcI3WwDzUDVzS78GO+MoBx85HQE
3giXf4WyONs/ABlw9xN34/0u9O06H9G29k+OXjVkc3w62ta5btDnyrvf6GCh+SQ6OarvEQQKDRce
TnqTSEGGSaSfOGLTOmP5q6qz5FbCk7zZ4aQhr6zV4j4mh59SUUrN8+rA0CZFgzoPsOChwbhAPIFU
+ngGb3JSaHRQ46G+M7utRjyBnNx3JrU5zGPlSI+2Zfkr0+tPlxd86bxM1XKo6BM1eN7oaIMw9r1K
9o42GriZVOyE5/2IMgw3iv7b5aGWPi3tQxRwGA/s2OzTQiaRqrStVDcbzYMxRg+TEmwnfZAhOL1b
SdNBZVOAp3bjTD/jTezsQAv1hpXqxyG9i4bviolILNJZPcbdl+ez8CrheUoBBREJnXbDLGD2CWqG
EYL1LmBqrJj6ZxV0mmSF90iqUvA30CFeufaXVpD4DDqU5sYk8/N+akVo9KEqJ7qrmBVq/0LRjhY9
bJMq9eWpLW1wG6cErjzwtnDr3g/kOWmEX0KE2VLvlArWdnUlIYbVpiu7b3lC/x1nliy1o1zYyI2a
bj748VG3veRoYUu1K0II1n8xJeqkqAiYE1FqtvtkuYhaCJjhKahV81qxo2DbIBa3cmyXjpM90Xko
qrH75sc2pGnvm50mqFm8RMUVAp6uMDqMKoLd5eksrhyyM9RGeHufAYkUMVRWAVPdxauhCBHjwHNg
gzB1VCPNltrq4fJwS3udgpMGbGO68eZvEIFVN87X+ELbmhdjTBylB+YP9cZuohHwGsKkSo5wVojW
5UoutHQxOZzjqdANXHkOB6tL+LmislCJU8r2JNFdcsfMCI5Qd0LKsvqgbcLCVDccx/DWVqVkZepL
Z4EiysQGA/Z3hsSJOXF95lix2xvOKz62O7SR/yKToGM38QFQHkHk6f1xS4w6QJ3eG1CNVWWu11jL
y2MHARlTrmQoUvfyx5xO7/yqfzvcNOM3ERI2RoTGZDS6ipCOQ4jHc6Oi5O4ceXu6EHY//n6FAQWA
GIYzdPt53C8HBKiBIoRumWD/EpQPmh/dp3YRYukyrDRBF6ZmyQhxAYFAxwDG1fup6X7aip7mDyK0
HuAfjep9WMrxlwafZRiPnQGppiyilbj8P6Sd126l2NqurwiJHE5hRme7K5+giuQMg3D1/0P12mvZ
TDRR1VZLfeKShxnxC29Y2SKMimAMlRTUPJaoPnRxzRE7Qv08+BYdCo7HC0XA/OX6sq0ceXpaUMUR
g4D/toThFLHTjwmb/KYqx+gEZdl+iBOII9x16p9fY3R6APtw7gCDLRkdNboxQwAU45SOT6X1kqJ0
MSj3JRXf65+krM4cfRYLJh+COMtIqkaKWyRZiEUdhi0PepHjNAMUFWp12VmhNwjq+17R2+WDIqTg
NkDWsnKFUZifMZWSHrCzqllXmjO4u/iSv1VRWrl7LNBq//3z1LfbqUtqnJ3wujn3EnAwdg8OfF4s
/8gwyMKbKIrGfWptbOGVJ2TGo2uI+NGfhUm5GLMtdew0s+xcYzCLuaI7+qkXNDsuxz+/Wd+MtHh9
xzZqcMS0kWfFuu5ogNh7rEbzg6XHhnAhYNKdkdQu3GMooLrY01nyxvKv7WiSMVRidAq7vJhvP9VO
VUTHy16cjQmNZhxXy858KVr1zyGbfOf/hpln/NV9R60W6RQbCxprVJx7qbG6GyR/Wxi3VbxxRtf2
M/qzwCJgnlPEXcSEEiDUeFZyO2V1UD5NbR7vE7PI9tePzeq8KRqdbfzVOd2LeassNTLMLLVOBYuX
5do3paDa0xQb+2PxMSZgKyoBMzeZ7EBWluFm3Pq4rFBOOqttvjMLhMujZiMAnLfYq6foP0MAeZoF
gxAJXLx8Q5nqneVb9TkuMAesv9jB9742wMEfWukHonfe9YlbPA//Dke0RIOehtZF01ytJS5MrSeX
LqQ9EtSd9rGqStdQ0124ZdW+OntgvA0ua4piy3pKXdfYxVbg7PEOfu90uEm24nj9czaGWOKq/BGE
eUUj7gYB6UEnDPJzxWutatoCiq0u0/++xVoEz1GJQ6cGcvaEd88wun0R1ZiiOVl2m0Ln0vbppFU+
Lg5UKvCT0fVqY8Mv7uH/rNt/59Ja3MORZEp9kyjTGRuuHpeWoM92FU7RuylN8f5V8/QY4RDlZnmm
u804We+uT/TqvoEyg7wCHUIii8UNEqbN4PSSc25ivfqOOBIOTZIdYY+a2hWw7MK+05Jsi+21OOb/
fvWrUeflf3VvCUgeZd1QOBW580Gti4+22aazHcufhZ8X4yyuEweTwSFO8EqYnHpyA7/6JovpHCRb
p2/xsl2Ms7iH02wwS9VAG25AfNvDh/zgD1hcpkjyKl26u75kq5OHugKaRLzflATfTl6rN0aC1xtw
UWCbkGj2xSywjKn43wxjzewnxDcuGPfxNLZ+aaTmyQhUfY9COPFY52QYmQp74xAsO/L/zh+Pyn/G
WrbQQt0YagkjpbMF9RxFfB9ZgxKJdXU0MuIQAwnlojNeNKuHp+RP4hgTkbtUKbZwXavHAQIppQgw
HSidvJ1bKeWcmfCTbiS9wj4mQ9a+QDdyl2dYchqNVp5Nh2Dp+kyv7R4AdjohMLHChfJDI2nmEEs6
Oid+AtIYZ2jIEOrsBvPhLwayqH2Q8hGCLQOwonVGqgU1ErlW6SLHTb/ZdMvIOfZmvbF7Vr+JRiKK
GTAiLvUhKLIGTtzoZ8ygBG6s7TmchtArRXQKNoHo83WxfGtnfBrlCSIuopO3qxYoUpXKE2Rw/MRv
1Ni+R5N+Y4uuvRPazBeFpo0S2DIwmXD/jTsc50+GHOEC2De4gu6mhr/HdWKzxFe3dzAiUbU8IHcH
5rwpremsTSm93//uzfnnry7Nvg0cZiWWzomcDM9mpVi3dl9ji5DnH3VJ0vEq1msvq4zoGOal6iZa
U+26JP5K6WF8zJo6eknxjCFWTNEjkAxcvmxEsrwqM7qbxil/YC5avIw4FzzQuxy9Fs7ES4v7gVtL
WEtxa2Ze0yB2xCtllnsBV8JTAx/rkDROPczC6+MkafmhG0d0Ja0+9tJQJdPRRx3JAxwe4A3+CjJa
Zz2qv3A3+9kaQ/rp44pxg1aAtFNyRDYSrGv2uV/UH6sZeYvVUYhrqRkHd0IXs+unah7kKtc9o6qb
Z0D5wZ449HuO9wOjZh2OltwkGFe00U7v8upJcST9nx5l+V3kIIcLj0Sl6J8BGnDrzNQhvNg/RouT
oKZmtEsUZfJMsyr2nal/ap3ZFo3N5QnRfZAQQzxJE9VDOamKGzuqqmPSDkjS4mWk8wusEV9Z7L/P
gHt6b5xMG/F50RwKKllHXYvHu6CEGjtaZHWFqpTvizyp9gpVkRtVN8XZN6oYJXdH7JMBAgD+79X3
QFW+1o0enRwVc1MxSPYe8Y50h/AK0gp2FB6wipQRScZ4rEiyEm8xHbdOACfnkK/8PFRw/YYk7F0M
2wDLlELCASQLPxhaI9+gJlXtM6lCqz9vd6GkOHugls5Lh0US/6zWx2NZiWfbwtjTt2tIWmXa31Ry
UX0eazW9D0tTPRWDyO/IX4OPpplHHmk+JrV9R8JbS/KBtkXv2YHWPne463zCiRNfbU3CnBRhsmHf
jKAtR3oZ54LS4zmWSzq9Q9g+VxiXPY1i0rBjrZR7EgODtTCnH74SGUczxA8jwOXzsyT5pkdKd48p
k3XTDlgvYigw7NNQYIpj2N/TdMRKU8PHG/XdT1h94rXaZN2jr08dZ9V5LOysuZ/i8lvrV3njjWOL
MUarT3u5Dx4diy1g9YaM743yQQl840YHCH+XFd03yKW4nWVVY7nJVPVeK6bmITJFcFcH7SdZ9Jg9
Eau7mVlWpPyygeGa8q2NcpP1bjBTxPftvc3/z/rgYMrVt4cOa/ivilHlGBkO4qE0G+H1ItdxxBir
U2wY8Vcapj3A42K27IhkL1ExdHWzqM9uRDclABqc3kMTt92lQd96bGoQFfRzj/gzOl8mymB3emDN
JtfFt8ZS3tVmFx4EoV/FZ+LXlE1VNm+J2flCi++HodZuwqqHRyF4dONgyvaKLsYUTE05PLTIyGCf
0bzgfCtY+qE9mjKGUUpGizKoqgRXN2PYQUn6WGJz4w5W9jOrAQS5oTDlx7HUg7sG8Vbc6odwfPLt
0aDHVctuP/Ti+yQ3H6q0TXZdP/5qrEL62XVljTMbbDFotuFOzQl+krINDoOsxTtlsq1DG2H6EFKS
PCLAaTz4XT988AtsViNbSri9FMlvXOB5IX7tlu8/Z4Emn7oxkjqvQZ47d+PZbSfvEtPFmUP+OFk4
3ZZJFrm6haUarir1fVJO3VMwITWPYUt+i7SH4hpdJXZSruSAstXiMU6aDDU2JXQNM6yOwAGnQwkk
3a1iVHjdBq/526hG4t1LKEJ/Zrf/xBUOc3jTGqpdFGsYnxMpe6Iw413UZY3k1WKq9nqMSEhPg2EH
jRHXTiCmXkvu9xIog3ZrZm10jHtkRYXvdIdEtbID7ifKHbZCzamBhIQ9sGQ+0aYaH5suSj+qbWfs
dGLV56Lwxbuu85WbSkMQWDJ16ZAmEApbMw3dWndw4GjkaV9puXgpcRDdhdaUHBrc/26wmpxYsyl4
DgfR7301Cp/jTnRuH6vZDZBW5xQkarEDCcwWo2xyHLC1OeVGrN/1Tph7gx2yfqOEuFWkN2etbIm9
JCPyuIOTnaJEiOVIgX7OArN5nBrRfq18s74xm8T0ZKXQ7zJdG1/kIsLEKTNbLxGV4oHGHtB2kBAb
KqZqh5atBZkwVj5C5JSfDCOTvY4c9yOtsNKTKrPx8Khs7mpjTE9yryu3flX03ztHjg8OGfY5LNPq
H1sI+VFLQHnpWR46GAZFwwPuzfJOUuR+H1mTeGp5TEHkJzLPc5p5eqCPXJ2GAmU91F1trL4kdv0Q
ziad6C5JRx/vPjicPvdK1+RuUtr2i6BK4sllGRzzEQMmXGhZyq6L9kCxeBINu7wtU/SDgjIHdDAw
zWPW9FiVBr8wKKgxN2xmby2l+KQlevBJQ3bRTVBN2wWpsF/w1VawsJTUfR3xnIR1Xt5pre0fMCM2
zlokm+8HiglnASvJ1dGnOaW8mXvsbn7FqCPc5z4blG617RklFtvTUPzjkE3vCgdntMFSol2T4uIM
ubk+GjXWwWbbASeedP+uJtd027TlHi4k9VzamXkOSA72A85uom+yF6FJikuz3P7sJAGhjIGZW5oU
ePthKr+346g7VTr3GmIExl4ZkSVpdNjzWZZKdxBGpVsjVRhxAnZujPEPyoA41WMn6sJ/qX6OU6Ls
6gQ/8AaG96ETcfYRfbfp0HNaQCCo/p5I0NzpVax4qV7rv+ywaw40FFlTRzJ/gj+vj10BTLsJm3Gv
iNE52sLKAdIr4T213cajiZM+VXn6Hq/DYGemlOZC2gS3EZYAe7KLGJ1qCUHgXgZwPQh8TZwqr3ZY
guV3tJ+Ck3A6eT+Nww8mqzhkdPT2GERXLwP6bl7SONrHpiulEqag1L7UWYvMYajgKKT0Yh9IhvIO
g/vwWDY4fjsKxr14h2K3KE3aM4OlhzLiqc/VfnRJr+QvmNO1e1vNcjiAcbUzaywpLQ0HJYyI4uFY
DHGw70qZh6Ij2AA06h8UtStuEsyZGymv/ynsllspyVOXdzs7YMcMOaRB2QF7zVF+wi7gfam09FpT
XfsAFtY+NpL6NfCzL0EbYuw3Zc1eQ475thN9TZJpTB7Zl7FLguy9FHEft3YaPoVZlLt6YBq3CV+3
a00Lr9AZKh5ZWr2rksq+t/Jo/B6p9Re4+jKXqa6+09SOB7r2SxxQ0agQqZSfoH39KMGOHs0ozR8s
rJ4IYfXwHLRD8mAD3Ht0pDA88EBI+w6gxc6GN4XjRmrvtLAuvSGU7VtdsprPf56jqTgIWSYdaoS0
FrmM0wsA8rNuriWHXjDcdxh52u/VfqM8uZoyQdCgNImc5wUgt6pmsGUJNFzrh8PUT+/SNNtotazV
KYCr0tLHJ4W8ZfElAmJZiP0Foom48OWIdkrh82ht6VitZUUaXBrgeSTQF0jfwMgwwi6c7DxOXzS9
3mnWbevX9Ew2SsYb4yxLFIEWYpcWT+lZWEbmOk4s7Sa/RrRFqdLuWW7UfGMjrE3fLNJNDg1blxT6
bbqH9Tt6KmWU3ExtbxO2S1Xwj5pjsovsfFzaGzWI9dHowlmAPiBGLOqAehZn6CN07H8Ft7uh1Lh0
neyrrU3NxkhrEzmPAv4HeXIQzW+/y5F8QQzAREa29a7CeVUqcf71Q97vrfbIal3p9VjzKXiVMsed
VvrIcxTnEisy4Kqj45mpbD3EUocjeT1hfGAhwoSkFQ0wwHD3nRTEbtVp2sZxW51eeu0z0h4nn2XJ
PDeGBHO5LDrn0uSpeniqe+0BFNRGQ3qtSqH/b5hl2bxF4QkFuVE6+Z3xGE7JLdz/z7XV7vokPBl5
8SxZzkahZ+3LEGLCTIIq3uz68XaKE6xopYJ0+Nwnk4eO5H6Qi3ulj87Xr8W1whyqJCAIdBCJF9di
LDUj5SQLqmNu9S9Z2KjHfNKaPdqKCs7kVnu0wJN5fzHovE0J3wGrLbvfNhhxYt4iOPsTdtuoET5q
VOpLQ75z0qF2h2LaQl6t7ljOxH+HXPQDQlMl886iGiLpXS1X56DuvLR67Pr61va1XV6nbmhlnoTM
LcnaxiSvHc3Xgy+O5hiZ6CY1kn0OLDxSu7H9YWVxsMNlb6LOoWv769O79gYBPwFXMC/pRds/BLQw
DmGSn5Mm2DtS8JHH9c9azr8Ly6+GcOS3u5OErEaMMsJAS+3v4l65a+eS5xhjSWLl769/jsPvWlYh
X4+1aCVhboyFUG4pZyO6A7M+Do1XdNZBakF7ph9kvCAkLTpeH3Pt9IFWoCAMgAjw12LFoqKvoAzR
itON8RZknewFSpLu2iI0NvbG1kiLqzSDpdpC6IzPA3HJII4hwCgN7tr171nbEhC3+STbpL+4rL9r
WUfdIPEB8DhE3n6/l9QtqPbqh7waYj4Er94EC1m8JkfH4DwqvVS7WuNTrdC7wD9i5C6sjQ9aO1Kv
P2gRBPV2roHrRYxFlsdjHUbHJAqFm8b9XV9Nn69P3tod+Xqs+XV49WWFReF11IfgTJvYcBVpjHZl
XISHPur9ey1N7VMgD8PGvlhdMQDN+HRBVGNe3w4at1D7xzEdzmnl7NDCf+dw2q5/11L9Yj7FJrcr
uGmqlirPwNsxKNj5BX6i2dkfKMkpe8muaU1+0KkcjJFrapGrRAGFhq3GzMpWeTPuYkI1s5JxZhLp
uepw8x2tiupvixoMDhH+xj7ZGmoxjZPaGko1ltK5V/FM6SmL7SpTyh/LRDhbPe+VfQLAYob/kABA
0F5MZ0kamjWJCM4x9bwkh4RM+Zm6i5b/rLZ89lb2/5uxFlPYpXAMc0QvTzGu5XJNSc4Pv1gqvQFH
/XZ9m6xO4WzQRLxMUrNEqHQ1XWXHrK2z7Xfmp9xMUhr3o0UqjirN178YC2LELEgEoXHZcdI7JajD
uPJPgU8vpZZo/xiuFv26PsraQhH7g5LXDQ7YEhcn9N7MSqsezqpfnx3LdIGsuKPd3VXyR6Xe2hYr
J5l4nDfEUtew/4ORRXSYgvjGUdPePqjKVBd3CT2uLWzc2p4gxVVJPOfG8hJzEKhxqsUGEgRG8YzV
umsbd0Nv7iJKDtfnb2ugxZsFllwJZIRqTjkSfdl44wjH06bHTvy8Ps7aznv9QfPPX1+8iKa3gUpr
Ta+oSOpRluJpjERulMM8vT7UUv/t912IJRhWAPCMUFRfjCVDy9HaJjXO+L2Ph7pqu4e6FOVpTJ0M
0RNFofuh1spzxsFXwPFV6bGp40T2LHTRn6uEh9ezo1zdp0gWv8+7QgJgaGjiWRth3zi+OrPpzD9U
nbr4q+eVejVDtiR3PSo+zqkBZogalBvI79IxP+nO2aBYf32OVpf91RQt7jc1i2B81aZzquLmlgrU
jTM5pzKcdkPwF8879Ij/rcbiekslulUJ+MET9FzXmT62wzdFpK4QG4nd2g6jUjqjqKlJXQDWtE4V
og9G/SSl0qnVEEh1uqNj1xtUgrUL5/Uwi2UyfDEppaTUZ4V65Ag8TvuYKNlOym5I/XbXV2ntugH1
MJNw2cYX7p6632lxXhEZBaO9M/vuFoeFjVlbcq5+bzuAMrMFmg00bvkkmBFRsyz37VnuogMm7HRj
p4OZ3EJldf1kPBRhsw8RC4qRW9ecvZbhaN7eyNknx/6buwjWE4Q6tC9nBPLbExDYIhOhPdgnSxlQ
QXmuEdFVjHcQozd2/9q8wmRAmZznHbe7xQUR6mnYxJVin8rI+Ih/iFek9Z/BTv+dVlJ+4CpgDS/U
OlCUFUKSUjypkgEykulKfXtsimYj/V7b9FRvSPotDcGjJVcHlDC+8JVAgS8dUfrL6NW2uynZMuxb
HeY/Qk7KrAS5WJkp8k0HW69TaZu3xejcSUN0iIvxeH2/r91K8P6IuHjyGEZ9O4wdG4g5KGlw1uL6
g5L2u3bMZNeO5GMfplteTfO9s8hFKVrAR9OQl6CVudgEylhQ0DO05BxM9IYr6CWdPoZuVPq/UPmk
rhwfLaFuuX6vzSS4IrhVczUWruPbTywrTTIgwna0yaZnEVZPULn3/Zh/uj6Tq8PMzpgUg8h9l+jd
qUrQXDCahJmUT/CXd0VuQ9fZKlRuDbO4DEu/C6aUjXHq49ot6s6Vga1TBt44r1vDLC6G0c7UxrIr
rnYzwTrxvUkTJ6/f/8WUkUZZs93bbJT6dmUGRU2MsY27swzyEmNBlGl3ujD7Z6jf/cbFvvaIwFOE
1QQe2blAY6ECr/r0Se2TI4x3aonETRl4ctQcGmk6ABj7i1uC1FNjuyGgeYHM6huw25OhTeckc46p
UA5QST07TTaO79q1ysTNLB8Q9xdWIDrRaTY2RXQzOnkGXRjAhrODmuZPG9+zdk/w6+eyGJ4jFw55
ls+NGyNocGMOqA8mPjoLiU7UVE4G5cCBeby+NdbGg+ODlg7/AdRb7D+8mnKlTRBQN4Mxvh1NJ/Ts
ygYg0dU/B63coMouba5+vx2vh1tETLo8jlHWZuGNzyM1HBNan19xysseS2FC9FNbu1AeUsMRPxp5
rD9HxlQ9YdYW38ZykfNzkCOF55edHe+qhgg2HKIcva3QNDfO5e80ZHmH4qFKV5cODD4AizMTO7HQ
gq5OboJMofybprKe76ZCFBXWTAOwuIIe87cxz+TvoQpIgcxsAici6+EPU8v7H/Sw6T9GoNisjYLI
2l4Esg1eGxYN8dpyyUxl1ApTsU5pURxMQzoRxG8MsfaA8BRC90A7G3WiRWFRaLlRBRlS9YicgWag
LaK7fVZhcYTxWnk/iu7QCxuTgExO040duXYjwtnm/tBmlvjyssL3TOqxQsjPNPx2uRXuC7X7Rxu0
jRM9z9JyfV8Ns2yWOHYI5EnD1C1BoTL1k71WNcc4D89Tn75Iebcxo/N2uRgO/R4NR+eZczn//FUK
hO46iUmqitNQFi4ah4DC4p2UKB6QOUTGItd2Os/olQ/Xj/dq8Yyk/v+Nu2xcAhmwbV8lmDf9LPw8
2nF4XyPz7qVjQ+rtD/F9NuilW5p26OrAUB7Bjynfrv8Rqyv66m9YBAYOKDxnGPDTKIPMnZJ6nwuw
Ev7P66Os7Vmb3IhezUyEXvYwi0iDECl1w1mzvtrTl0GDIv8Z2q47BYcAaav/v9HmQ/pqPUHoTA6g
XzBBk35I08fU6HeFaOge7vUZ8xX/eQuR1+d/XzfP8avxkB4pu6JUp7M5hA9woxFKx53DnDY+a+05
eD3M/PNXw0gEoziBNAJyj3xP7+LZCc2vQdS/bwxEu65P4XIsjJqISTDJ1Inu5YsUsKrDoMhEMZ7D
oL6VDPIze0AFvjQe0m5LaW152n+P9Vvub9ZEv2DJI0HS5qOOqK8MLsStrKa7sWxaGS0wLy8oW22v
T7b5z/UPXO7734NqZDAw5+dkabHvfdQpYtsJpFMwIOvlxlqRfU4DpdW8Eq1vbWM6lzfM7Hs1axYj
r8GIF0FeN2LUyG06om3wADgb5FPjqoP8LrDsvZ/d61l1kvMt34+VNSTN4LSpzCkOlIttCYEyTIy+
QLcfi2ZPsf3k1DbOp6bv7nvbeL4+n8uHb/5CcgteYzjX6Awu57NPiJlA7Z21IiqB7uVjChCO1+8P
VZF+W4jN00h1gsefqOjtKVDSOC8mgXGKhBTf2B1Kv/Qyw3LrYSOXWZs+00BBlMccAtZSFSastd7W
ez87D/V01hXpJZbFPlWG51GL99cnbymtNX+UrVFGJoqdb8elY5mMjFvl5GlyHiYNwe7iUDoVOGR7
po6LWxgBT32p/VPk2s6w4jthAsrzc3kjvF05EmzC2XnOnutYS1502Q91aE6zDI4i6bejpWRu3Izy
g2jjr9e/d+U4AKNiTqHWAExYRkltJTpYyIl59u2iOSh4+7yzgDF+yXq9PNEtiB91VQpVV8h+XCDC
0xRbT8RFsXaecbYPpRhYz+iaLA5HCDiiSLE1OSPeMGr7oSuLwhsDigvYxAXpXQIUvCaarVHvsAer
zw+YbyBEnPR2DF9NQ4zDc5Ta+ViIPE93AkLA9xpe5OCWWVXJkCEUBGD83gHtmeH1Jc7Xp3BtsUAo
c51oZAgXbHlqyIlfw+wAdOs8i3L6XNXqsZeUP3zafk8T0pDMEWoKFwJdom/JIhMBuSZoTvooPYW5
CWRS/zNRyN/7H39u3FlmbekLQJrEnWg4o2EiBHVrBYFX4LwloyndJS95OB6uT93a7uNFQ1qa+qNi
LFVZ6mLsKjuc5LMv4AK7Im7aYxrXn9Te/No6wSc/Mg7dMH1AIKP6fn3o1VXjhNsEz6h7LpvoWDyY
oN8T+nvBw5Tl+w5XJqnasnRdeVC5F7mOMceATr2U9CxGo7HSvkbJjW0CqaYq3Cgvp12bFtF+DHp/
LwJrS1V+bVahj/wW0YYmsqyiOnoOdoMTfy7NDhQ8SblyA+kIt1xKzWk8ux5P96Gdje/jouzRlxZl
9/n67K68QfiazvKztKQvkXKinUTM3I8o+2TaXV2J6lEEabSxfZax7Hwk2KpMq0Jkh8DI2wdognRC
HiGkk2Xlv3xhH53Yv1eL5KSLeJ9p+sMoGfvrH7a2bUhCZkDOzBFcdhsbcE3mZBNgVhnAKrUMLPAC
SbKvueA27pWlOsbvo0gORLVnVuG4UJiKrShQG6mObyQpar9TJpTeoQkLz3lgWOOQaHWqnNqh+8ds
okPVF+IIbC9sD+iy2S+WUdaQSfT+fhzSLS7q2vLOEaJMJ/l3+fTtxJtyElUA7ZWzjcjVJLQzL/cG
KGltojk0qEsT9VoXcIY+7UasxtPoxs+d5hQVtv9AhdZ6EGEBzeLPF/X3NkLwFMzMMo/P8qgF1qz5
J9QbPHYsFAU8WItg9zfDUKJn63AhLG87yOv+aEANOlPJfG7K6s4Opl/U/P5iGFYFIRpeJW64+U56
lZygSlghGGzYJ/QwYy/O0FRJ7FY+qL3/h4pkv3co7E0NASoa8Bc1Frs1owY+IlDKVDk0RsmQMRS8
LaHilb1AeckxHEqXxArLqkBTK0balzOs2GgQPC/gxDdyqLmi1/SN862u3Nivx1pWAjB/rm01lPzz
lNjWfZwbsobMVIMHQBXjOTB0hvpr6spI7OAwpZ/wWAk+lL5qQZ7JdeXgwzd4SOIK0nXgdwn+IWFS
ml5li9aESamX8aFJCr//oKaR+JlCAKogFyupfqS/nN30WWIKt08SKmV92aUPPWI3CcyYpP3TCjSX
J8UG1g3DIXDGy0m102Ky8ZP1z5hEU7OLs3G4lWTjiWJXQ8FsKPJbW5/+IooBe2JgJcGwUBUXV7Yk
8E2SEgkxbYTEaiukC6wCbH6+ftIuEKK/P46HBxyxTaNleU13RWXiO6x22MX32R6uSnCHI6rsNU5g
31oOY7dJZezzwJA934ff4U9W6+mtIW0cxrXthIkflVHiDPpMixxpKmg1dolqQKX41AbffDhgCJ82
3d6evl3/5rVDwuMDRHQmlF9IOao5fBY/KXiZOhg3vuKanbazoq2Gz0ouxpWi0iimdkrgNAcfr26X
unZsaCRJfBOi04QoZV14oqo99EuFp+WRtZH6rbw0yI6h5IrtMcq0y3TMoGgsN3LuYENQi4d6KNXP
2PKUG4HE2ir9fs7mu5mAbbFKtS13SjU7YQ209FPpuYqSgwz7svZ/aNJWk3ttoeBQz6LrNBLQMng7
g1Ue9rVvDP1ZVvq23in2RKo1JnViuEY0NcPpz/cFTWjiXDARyGMuFgxvaDNOpp5eAuIRJz8fWxia
EjQ2Uesb07j6ZXPl1ubNvmwGzAZUYayl8Y0aaPpOnwzjHOGD49FWUzZES9ZWDDU54gN6+ARHi3uk
MWrURJBfJrDN00NaBs9qmYPnTAoZE8GgAKc65RshyeqYpOQQTihOc5zfLtwQdoVidDI4aQ3Tmbh7
DltxQBj3aciNp1rRN7b+RVGad5UlgyYH1AxA5zJeGH2JsKjVjFPXB+eqDE6RXe1bNdrlUNFBk5Ik
25/soHiUpC1P3MtTTv99bpuwcWxqPIvpjYsUjQan9E8OB0Jmy3RBtOuDlwKX7D/dnow022HP/S7K
X4vtOY2IHWr1FJ6Nxnmv+NF9ZFmf+Ncfrw+z9kGItNr03OfkdlnnKJxCL+oWw5tAvrfG3lP08Nih
FjQU4wY86DIpweqK0hupMw3Xi+NdjmWSywGyWaGTuJpkeXnSu2H2My+PSLu5TbtFwFgpWc2ub5w6
iGRo6y7rcH5mUSYdx5A8wRbfc5gm77tilNF+ybv8Z6bGdes2Vq8+9eAnfySjiO/zQlG+t31KS6OP
xcbre3lnm7/PJNG7QaViOdc05JLOMUbw6ebkIdXxKVFhu/75erKQqgmmagZ+zmf11TNE+FdURWuU
5zrGTblQj9IEm7sxlBvb+tNm83wOoZbNyQGYIbqJb8eSFDMLotRE7zmW0wME/F9FWakPIhaIw3Du
N0KGy1sUwuG/pT/k1y6WU601BHg7B6HkZDy3fnTwa+tgm+rGwVtbJfBe4PIo9MwR/NuvmrrAMRqR
OKepjkbMW0S2j0ve9evrNB/f1w29ee6YsTmBZbEuMTaO0aMRNlC2tf6JlM4thncdmkW28rOW/nGq
9zYyKNdHXDt/PK8ISlJyB9G2+C4oyrIflBRwJWt0m+lrVn9F8dTN7eRgZiep/0MVQ3IgvlABL4KC
IdnWMt3CPCsy87qyT1BbfsJ//ylHyZegTL5f/6y15ZpLOnPQblALWDw+PcS4bOxHauABei+xcYD6
+HJ9iLU70kE1Fbwhvj4Xpe8uNKy2GTNkzvLRheVoImXgyPkO9YWNLX75ks6lIRK5ubIBWGTxMQqS
B4EmjPim6GPpFmyofxhETHqaisb5ODSB9hgbWrEVuxorR4sCs4LSoM2oF6+AkcpVDzvWh7nfKuK+
CPMexJJk5OqdKHElcOuU29FFSK+ST0aUTdqxsJAaGQa/+ZR00fAtHQf9m+nX7Sf0t7k+Y1UAkyxg
n2P7N8U2bQF4jDYqOmYLGy5LzZ/0ttBiKB0/Q3dCa296tIiMUx6UzeB2VhphbaVOKbo0lRVNnIxR
3JlGpx8jiRfribK9prj5qKnPsSSywSuzHIUQtdPggiu51kd8QGW8V4Iqto4+BiT1AYUf6b05tVO3
77MsfswGw4wOkfBj65BMhf5i+6G4V0RkB7tgHKxZsBwl8X3RDtaHTI4zRIKimQ6eq13/aMlFm2xU
mVcOKcGFCiwDIi0818X1PUgaDq01T8QUZd6IdIWlFV4CPd8SqFnH2n6ctgDPa+EUY9JN5AjpiKgu
Nl3TpglCFM1wtsLYm0zHS7AVQKLlhLjFIe6mvaJ9CqX8SI4RbNxJa/uOQgG1LGoLELDnn796rRQd
Q0NflPRVpc7c9UWJioIVaLAUkcm6fohXh8JajH4xR+sCQREXRAiNRl17qrt7P9aOVSUObMON+Hvl
OqJXi4yYPQPmOFDLLxokuTYHccI3ojgGZhqfqnrceqNWbqQZ8gHHjd4QImmLJRtHx5zSNgRPNsFK
9sMwOPmSVLh4SRVnK0fb6frkrZRcyWrJolXgPFjBLcsTamlljhBKclNP8ig8MzK1e70zndtaisfP
UuNbt/AvG2mP/V38gIiD9DLqLdofvqJlj61tD3dl3hqtV1CW3gAULzfwbG1AydUEYEfWg6zoYs4T
s0Eot5LTGy2zlC9NCJQPemhkuQi9dKd4wjsSjldsgBqJTQMVGd/Reg9xl3SLnLLYZP/+JbpFqRSu
Njnz/5F2Xr11W2uY/kUE2MstubuKZdmyZd8Qrux1sf/6eejMnEjchAhngBOcJAayNlf9ylsWvyTG
nKhtSyM5z2gvo7lxhtxtJntrNean+kXwcDXMvD1eHJukMztft6bsEkFRd9WgQqvVDsGUkUt4ep9/
N7IcjRT0AdwRBWk6z1UAc0KRp42XcfV7gcwYgCcBpi+TlLY2cy3Sm/Qc6/Zewb/Pl+EZZVtc38Wz
+M/3GgRlhgkAiv3++ntpk4wyEktQZCD/PKLDI7CZKzvtQc+rcXJrE8HiAjWSretpWS77Z2CQqPwP
9OtVAbwyMOqVkS7iNDsIschqVn3RYaS1LlI62sehsFHwUXsDzSyJk/pNbYahcsO0sb+LXJQbG31l
tgESzl7WEMcomy2mIZZHjX5gTpGXZtUsGBN3t7VdbcQga6Mos8PlnNFj5rJIPFtFE7VWqsM58Y1D
KRnvRegc8nbLWGdxUc5TC9Lqf8MsydUc5lDXUuTvnb51XKPrYD21GxSO1U8hA6AThlYE2gav901s
B11QSVl1lmwFLRpjepYK+yMVkI0CyNY486v+4jxKo14o7VCOZ8WX80MX9D+bSFFPoqvr/dsX8cqs
ERzMlTiDvOuqOJ0iwqYkEhsyayNvxA97iLcYDauHDQjQrD4+l2cXkxYUTiu6oTFPptCg8TxY6rsS
dcQIN7EtzN3iGfvneL0YajlvptNmU9OYZ7w5HvSEmJP4pOMGs7XDYCpbO3ttOGpGJCMm1e+rulHY
xoReANFQSnw2McVMC/8cZ6d086CurRK7DuwI4hZkP4spbINAAACWirOU2pmnJnq+H+2w2zioawtF
mj/3AYloEJ19vesKDhCaF51+Dux7W6kPMupwpfNQ8/zF1be3993GWEtnxzas0ZZG8+6S62O5H7Ko
2Qfcul7XF5bXJeXgag36jm8PunKs5jrG//tAY5GxVpOPUF6equd29HdtjIUxgoV0YY5vD7OsE/3Z
hi/HUV9PZCLrlRpgB3tO41jPHzC5V0MXX2PkWeumkqEbp3L7u23FY5eYlb5XoqRp9lMidZ9R4CzF
rV6jgbvx8Wt7iABCpZhDIOks99AQRGUYD3F6cTRqxa7WJxheIadmiP9wpbwcaHEIm7rKlcrk8oqd
Dl3V/Nwa6X8ZQoHkD+uLSG35LRQZa4gqqnq2jOnS+b43qeFG3L22V2ailz5z0unbLY5c0Ft2lAgU
JsxhQKPwvQkqqzd/beyUWfFjGXiRlc3Xx1wgWtY0gOGFwKqK5OKnQ3Js+kZ4McBP/N/i2AuSlrp+
IrFHO0neBVNhIcEWJe83fsQc3L/1IxYLFlPsCNXYCC9VaqSf26KZnnO/U9DuM/Pkps+aJjnlfTC9
w/th/AoRwfkKhjZ8atrIoepp/GqCJP0PZ1XDHnGuVePISpDy+gzlQTGNOmSFU5H5bj0mu9i20bTc
sgJeXWacvgDPkI1Yy2FC/igplEE62XX4AOfzLIXZs1FVH96e43kKr6b432GW6P4chbzAjIWDVY4+
7PXUr761oeLfyoP5VKRpfWsiJXgnilI///8NvLjymlTVcY7K+nPcosYp119brhc56nd5230IK/VL
nDeHt4fcmNKlicAYaYVeymVwUbq4vq8Gf3Ar2wxOITSvjaHWXhGexJkpxLV+hQj0A1QEo6Fuz1WT
3vWjedLN7iEX008jN5/IpTfuhLX3nj6iQxrOS0zP4fWeVJSASEavJjDFoiYVdeTgKdMD5SaWAuOh
JIzPNj5wa8TF0QypSpeyWspQ4YfdNNj+XiRoSBiDptwWo7JxHa2NRr1u5rpw8VG/e/19CF/mQZO0
6UkgWvetQtz6i+FXsXpbOpaERBparP/tmINtBrZHKXRZK0LPom9ltegQsjN/RFSTXSHg54lpY+lW
dgq0awqh2IvNrb7FdRJ3LSCnKcfZQlRuH5muk34cptSjdopOzPPbJ2AtzXs52jK6Uf3CakWAVIaE
PEZcvM+1d479006/NXW9o5TuOoAxjOLY51sF37VX/uUSLkIPq/bTyEL88jIg9f2xlAcFhT6BmsZG
NLFyyAGlKUwabDQgxfOfv8hQBKVmlEjbClTnY46DaQYGwii2RllbtZejzBv2xShDTTQYw2M7j1p7
pisX7Zoa3oczJE+KBE3Zn8Lae3vttoZcnHGuZrCaaSidhIMFViirX/XUvutEdwq64YBz4sYFvTqR
kAgol84F5mUD2DYrdoqE3ricRp7d9jtlqI5l+fT2V61sCwpaICGAk+CWtCy32XYu51ZaVWeBNQdQ
oOozCrsbb9zqGFBewavgiQbw7vViUU8RcuKMNtAHq7pXg3o8oNFbbqzP1iiLGxEJH7+qqkGcMW6w
jjV8/3NUG9ruP8zXi8qI9vpbqBuHPbS04RxTEmkd0wuKLQDc6oe8GGL+8xd7e+r6sK3gJpxqWv4A
XNnc5H5/ac/ypyry4t5bpjyGid1h7YjwMsqlfdADaFS2lMNWlaQtfaq1simVdwpK1HMxi1xG5bDg
G9/kUTznteIknuJUU+SBvBPlAYsp3i67b2NMJUX920T4rPFG3YIFZAQNonQb67d2rCCL/KHLgJhc
hu9AATtTL2v9LBWWCpVL6THXcwdjchxXSkzndziFsrLrW10qdm2oAeVS86b5IYQRNQRHRTe6uQaI
x9PHNC126K1mP0hIRLKPp4paSWfnve8OTolcthSMyreyrs1iF8dV/bNznNJxdeAW4ZPpcxjqONRn
LeMgbN08DJG1N3ILpYqgK+TgqBm9jj51NfyWwzw6pAEYXBgZesutneV6k71rE98pj4YclCZC9ZEa
P2oC7ZydaftozcMQNZ+HvLM+dJVZxDd+U02TW8n2FG7Uv+ZXchHGakgc0FvB+XEG/b3es2lGDT5o
iZYza/J3wZDKrmoXBwSwK/Cv4Z00Zu/CXj6jU7YRCK2tJ4ASOuizXAVg+9cjF4iR2UqU+mcyk9Rr
MynYUTB10FtLGunT25tnJVjXNAQrTHCw5H9Lw2HKHk1cO0NwEUjbPiaK1tC3y0rjOHWj8JoWrcFo
sOUL/Lktisvq0BZmAJT8KYMv+Wsl7leqz3qeA3EbTx9yQ9nbieXG8jEOKjdHNertT12d1lnFToOi
B/5veWeHToFhb56ccy0cPWvoZrn6yPKGHKn/t4da/7R/h1pc3EmsATBEHoSYyA5+a0Nrf5ScUX+q
2p7ObO5orTgpeW8+KcRq/yXM1GZaJ11QFULpIvzDV6TudDkNL3rWpgcl0Yy9UQfWAXMR/z88HRS5
NaDnM41uGdGGkKXssqC30IXQAWPhGzdKWPobD/rawhEz/OHGmjQ7FwsHU1XHo3SkkWDnt1pdecIY
7kN5S/Rm7ZF6Ocxi0XD4jkIRRtrZLOGJOwKJPrMZ9m/vjK1vWSxOjN3NqDZdf5LI0B03GVv1w6SZ
7UfcNH6/PdTG96gLBdZ6CCDm9L121prxdpYdkUpl46ZS1zb6izlbZlFaZEljl2FmGqe8T26RqRIh
q9Jp7cEqRvXLGKuBg3BpoTZeaNZKfrBDnZaFUmTDQ63i8+cafoyxTjV2efxB09MqB/NuFeGuKMz6
3BHz4PlUDc3gdoSU07tUGNbFyFTc3qAYla2XK1bveIrSNRT6Cil5r1qD/VMLNV1CdArNhP+w518c
rz+RwYtYRnXqwQi7fDhjLe41tvNQ1NnG07OYVXPmWZB3k3zDcprLcosHIPZDThuOG+AKk1rdDdMj
OnFuaehuiydIYW9xntT5SXnx2P3fEWdsIRyvGc3yesS0mx8CM5DOA0y9X+o4NL/8EDWWvTnJbbWn
PjU8F60yPEyp0X2wpDrRd8mkFsNhrPG+clNdwShAHoTxMW2dsHArCgjKvjfRxXMjXOU+TLlNHhiM
0ogzU9Apx7gs899JWDgfoGFgOfz25p+n6K0PWuSGjjlMmBbFXIJlJHmDlE743rY0lcMyIsAdt8De
yvqa/TuDi0c7KuqY7nqUXsYwn+4GIlHLE7o84WEAKKf3auHrX2VBuOLKyZRWbtR00cGOxngOkHz9
APTBiU9+rKOEWw7MKuZfcqPvwlEFs5QVPXxTa1D0L29P1OKW+LPywA+pLdPkU6kWvF75PtWqKu9R
2u5SccxGG8clM3v++zF4kP63uxZjxJJEnWrW+8hmEf0Yt41TFWDR+/ej0Nwj/pVt9Vqpz8ZA3kRM
WDphACvDTpLLPSa9099FEf/M14tRFmdTKWWrLBvFP/W2Frz3q6bzgkrWHxAKHTeiiNWlgdcPOxe2
yRXI3qkpPIOcczBY6OLDMIjka1ZZ1df/MG0YWpKeoW90Jc9QRcDEB3vMz6PdHGwnv2sca+OZWDsb
IBlpMQC7wUp98YBHPVynyQZxM9mBfo/ADeCwwpEs9UAZ2fo5ylF5qzppejdOlbIF91m8uP8s2IvB
5x/34r7uI4XkoK1Ixoigp+6HMR1rJdhYqrXr5uUXLp71wFfbKQJNf2kyy8TuC7NFWSt+ZBnK8TEo
8V//Zc0sxFZsaBFXtJyw78sqHfv83DfAUVNxqastm5J5TZYXqA0jHGAZWgx4sryetrbObN8fY+fU
12UFcFP9FMn1Zyka3hdtferyv8Rn/LNM/463LCPimiZhbTc155mJmQ24kJnfu2ALlLK6GV7cdotb
Wu07XLbbmfTXdJ+iwfqST+ExGTfxu8v6wJ/P4T7FOokk7prR5CiNoo+BE16SvCvwN4yFW8pts097
oV76oQvu8lrqvlK07O/qqTA9n9djY5esfSzqIAQRlCooUSw+1ipDQZaAiLahF56JOya1TS9ttrDK
K9cUjBnahgZDoH45/4wXByyM8KysZ7JFKLLPTTw8OL74/PZ+Xzler4ZYXLpmYui93CJii01CttPK
ILidstS/G9qm/6hq2V/jHaHIzEL4JMV0Xa/6x5QUmn6qrfGcxeE9vlP3dOjeA/Ldgo/Oh2hxyF6N
s7ibgCIVYWfb9bnvTDyceudHYqnfrR7ROVPtL0GoHf0g/2iP6t+1CObtSXNAlUFzkLhdUXFYyKEM
1VQ/OdNNaiF4oX+iDDxal6DZUJhY3R0Q7XjFyACuhGOUvjWaTJqz7sq+n42243JLYGjleVHo8pMZ
AuxBYWjxvBSdIVWlJPoz3TjMph6Hpnan4UeIWKAZ3hplsvGcUVNcW7cXIy7WLcFbCTvJIb70UdiH
R1HSJPNEEwIjFGF7MfQQ7TSpC4zSTRW7njAW9+3oEoip/tjhvy2DBw66+yyctMyLo0r8GsumLF1U
L6sM2y5+fR7KxY9wbFvc0/pU8jrfmj5Ks+smcDKZeDLsnHxXYwQRHoost21wpYOZXyS/CAAcCTMJ
3bLJs4/F2FHcNw0qfm6t+OKhEjHOO6XZNL0Lqr0yPLqVXeI2reFj1mXh9rKrdIXRTaPG47NBU4s+
fdQfR3h+iYtmSpphwIc4gDs6I/l4XlrFI2aVueUVWl18iUpjlNw8F2C+60zCPE4v7CLwtNTAXjKj
k3GTxVX7I1CUqnJ1qU2M+yrIi9TTrEC/6/rMsMnrHLV1qS4m/k5QTBEPeZ/Fya4qSxTfU8jQys2Q
V5Ht+QhSXGIA5rlrW6QursA/8QFOvGUflTiW8U4sdDPbd3Kn/dCUXvhe0aQoUneZpoHQG1MKbHlh
fa6lPAqxZ67jj/O/PTpmi29gHhbKEzIsUCkrVR0+ijaLv4aoxSieXpVp61WOEn6tjIDSTln7uMfy
EYk/x7myhYKzSfNG4id9yQ3Jij3R1/nPCQLDnUwF5wRX27zpoFPi9GmbH6Mqd6JdKhT7HhHK9imq
88HAYtSYouOQm1XjFoE9WV4U22lwqcl60TSeDSZ0xzdo8SER8y1vJa3aBwVE+j1NCuXZ8HuuF8vs
7OSI+4rvTkWm3YBFqCCgs6TJDpvc8kJcTYVAqKH8q5Ba8cmsa8PwzL6A7F+qvgFUI4ud92ZvSvHF
hn9puTrE4/CEnm2eeHiaKeQvQgConbQAOzq8D9PjIOKhoDIQpM82HvDvGsNqv6qZUz7qiD3dNAx9
O9Fg+5XktXgHhrUIXIrdHU9Wkow3YS1bnSvVBZzBxtFiDIBs86EFct/vLCvUYy/s0+ZGdUCL4Jtp
Tg/BaORfHAsHt9oeqtkqUhdPE9c5pT5fqZu9P0D+PQgTj3VXSessduW6Mr8BQs1vZHXy8blTJKG7
YWz7wQ5Pcu2HGdvG6OVAXT+1wKrwm8VCcwIMzUy6g1yNz02cRPKjH6q1vKuFYZ5TJ+/rUw/E7UdV
tyj+0WOufwuM/sB34L2T30A2o8FHLdsQ7jDG1s+oqYrHKJXV9GhI2IKh165A1Mc1NSg8mXYnCbRT
KsoJ41Nf3aVKrvwcUDl6Ql0qsTE3Tgp8HrHh/o1AQBbeaoMIv49WFH5E+8lK93nJU+DR61O/lJnP
fVNalf5gYXOaPWqxE1qUXkrcIurW7kePIj8KqD7k9i0B8pXAREVcBUsR0hqQ3ovKlACEWSEuPFBp
+yHk6oiK0lHBTvKvgwZGmZnrDHMtF9NgQdDR07VOav4wSh9yExkogItZv0E7WQlOGMfCLgKk7LVg
jC5pPkufx2erfG9wszZj61r9XhQbQdDKo0N+bsBqnTHVV6z/WJTpFFBQPueiQJUmQnNx5zjClDbm
bW11UPS1sKTg/+xlS6CTg37IHRtmoiSnrqDOKqzgJFXhBhZrZd5ePduLDAOrxWDgwFqnMajdoH03
pI1XNR8MaasWtBofUHyg8g8Fw1rSuoueFl1UmdrJxiCtENZ9ZhInWLWrxl81u3nUkuz49tZbWSqy
yn9HXFSflGJE+AyfEugk+YM9xCesOzcKXKtDOCgLKIQns+D866i7iURuTkY5nQM1wVHCPrTOVk1r
jpuW0SkHaGbTWYSKywYNpWMjzUP0lmQCYfkrLoj9+FCZj3H46+3pWlsgVaYGMevyAISbd+SLDALx
BxDH1E/QTLekvZYo93ptP1GpvDcSKT2Mo2gOqWNt0X1XNjpcI1p7OnB6sM2LKUzRLlClwjdPmiAS
6vw9XIyeh+ztj7uyQiDW5uMcTEXBGcGsW9RWtWEa+BVleJYI06iMBlIl9jlm0cWtGJVEvZe1bpIv
5VhhtKxmJcUrXwD0PKFykMK3NnEUPuKOjlNCFxmK8ORKJYTJ0rJUN47kEswz5wUsAp1HVDGQlFxC
BNuQALPup+FkW/dp+cXOEMa9P/6wShUBRoJDE5R5tjXoAhj6z6Bz996ExEa/dbH8hR7lsehS0LpY
vMOeM6bOdZruTkDzPtSjeZOGingOHbU8KfiXI/ESGM5+Y5WclQM1n6T//YpFjllVVi9E5aPRlEi4
lmhTgC9F5QST11rd4FVyT8jUTlW8G1Or/IGOQvrctsW0s42ouNiRhMdv3oa/pUlHCCay5Nu4mmI3
sx3EhtHF+dWG6DtWUV0ewzCCu67hBYBD0lB/NQczySkLt9HNBFrqZBZ+svMVvKLcwbRbrzOG5slo
o+YiWZF/6LpYPUx5ML5HCDd452Sm+ssspvBkN0CHKEBFnuYXyY1cd8GvEOk7DNv7ymv6vLiN0IX8
AgatOA3A/k5pkEg50kC+dcS9IvquUc6/g5dERCjS/sKrp8lunRTix1g52Y1vKsHJKXJk9TRSk3Pj
AK90U2EHVA1z5VaTgm4XTzlQiFb7HCujfeuIugEtVdvYjKN+5Roq/tKNVDtubrU9GUxu6LdTONVH
O4QCuwuxDTkkXT3eZULr+cfROiI5bhJeSvJjHTeDcLUwIbuRi05+jhMDf7A6ymU3bIpkl8VSbnu1
UJpdV1jDrZ8m1rso1cF/N7SfTolulhfRTfYhzyOiO30yk1sMhYnLUTR4JCJPb8s+oZlZF9GuJfi7
b1NFJchverznZ55064BmqHzlq9HpIPn74b0e6fmROki7D5w6+OBT/YdR3XWuPI3Sx8GMChi/SYgp
VqJPKPSZqZc1Vg7Rf+j44X3QFLejKWU8tNG30E/MY4Y69FELe8ctiZT2VoXCayLV0z7RQurBvklI
7MvZrulVye2nuDlLcazdB+j/f6r8OHCjsWmeBEYKj1Iq/5oCvSEQjsIsOSg9vN99V4WFtWtIX8ad
JtvJLIk2HJrULPeT5O8NLW93QuPeNZ2p7h9kX9Tv1G4YHzVZ6gBzNHZ02xpldgeov6KOq/9prhjd
2O0KP++fzcyPn61skL6pnZR+80OBdkVu2r/1yJblOzAJzlmtKvOTIkUk6KYZc72kiTQGXlXG5gAM
vMccukGiCpZ9P54cs8t2cPDl8GQ6RfquSC1b8irw9t+MqZUPcKiLOwrxYjrGFqVEN0QTx3a59kPN
C41Bvze1MXSeiiEp7mhGGLFXS1q9SS9cectQyQVYalKMYLssbvtaD8QAVoOmp9K04lhC1P6JAE/y
LE1DVuxULG59Dyyv9LlWyTWOtUaaR947AYyy0J04pHZTOW6cyvLPBMHUB7jgwQ+hpuboRVwcn9hd
6Ze3L7+V3wwxFbMSlEx4hpe13mEqS0X0IMCyuhk/TG2UYN7uGOEXNE67CsgP/qttS5ru2WabR1tX
7zwlizjj1QO5iJZ0IyujAd/xUxc8hnK8l9XRG+unrMbNnmoAZ5MdupN7+rtdu/vrT3+RipjL2pE+
TO3AOrXnVL2VMdWMi8qzjM4d+kczPuibQhKrL+y/uQ/MmdexztBGMhcxxgSmWqS2W1CzOWS9meya
oIPh28eBN5hdfRvhtHdwlNTaB9ZYHblEhse3P30l/Hn16YvwxxBVCrKKrpzqVxL9MkFhANPmwSsk
R9+Kgla2GMeCThaVaAAjS9K1EumhFkttfGnGii4JzvOYn/nJsAPjqOICWgbGT9GWQKJVqj5vf+ha
Mf7V4PPT/yK+7JCd0+VEMs9977O0cSADWJsFbIowLY8aKsU7xBrLXZLWqC9XcOcUX0s3Goer8cUf
QQ8mwboyO0IMwUrSydTOqU6FaVfUqLh5iQzpcSP5WAnb+dpZOeSfgZbHSRU4r+mhfBZ16Yz7wnbq
GxllB+lBljsluKBKR07XRHKycY2sbag5Z5w1TJHJW5JfVaMo5VTXpTONa/VmBCJ9aSeqQQJVi42g
emOoJQE2UIpEa4JwOvtlqo4fNV8Nw7t4yIzvWO3EGx3S+SAs7yeclVBNnXXBrsC+tdrLI5hG6WQO
UixOuE/a/ju/gMyDOREdvhhUBg8pykjq0B2SxlRll6rlsEXJWN1B8+GBXUryc61pnVLOGDP7PGdL
XNC1/AinSt4oZ6xtHzIA2sGzhxl1gNeHJYh9gBJ2HZ8TBH5l34UC7OnOpYl/pX64dfXPe3E5tS8H
W9yGWpr0VTniex23Aa/L0Dj7qM8iLxo1bYcFbHcce7jalS2DtWny9JTGCdoJxR7p42jjgGprechs
YAHUH0ikvUx+UmLoLMm07FIO2TdBozClX9xpqoskFH/vK7He3jS5VjZeKXGq3K6pggBB6zC+j8Hc
fs/iVH0aiGjFIZ3apGJHWHrmSlrgaN7YSw5OpUMeD67siOxDZ+jiISiSHuu7cbS+ZVUtdnWjt6dq
VKJwr9ZZ/VHpFbPbJ4EifigUZt/XrWVvLPj1toJ8pmPujpkqMOJl9j0BUjY7enskV/GhlaSDGeQb
63x9gjR0mkB5AhFEqmQJL/JRFEeBAjkjXArOsmQdVEEfQEFjeEA7ZiaiFTtb2ur8r3wYZXQVTAPo
Fng+i/7n6Od2RY03OXc55XhU3DOl3AKCX19EGmMgrTA7qV9re3R+WuAsl2SXrKzGY1YhalPpU3qI
2Kh/R5QnTWbySI8x2mI1rjTgUopAVqvr+SUisTk3sRy6waBnF7+arI0nZO2rYMPOct/wNZG1eX0H
tLpIk0K10/M03ZvFMGepbkut+u13+boACNwMOXj0GDQIoctdIUQeBBIP8Zk7911kG0+NLS5KoPFk
Rae3h7q+1OahZgYP4DYutkWsI6FpEw4T2iJNc+zlvaF/U5Pvibhr+i3pwetAB+cwA/gebzyOocti
IxxX0OR92ZwjMhzLqC5xWI5emE47qCK7uFSOvW4Uh7c/b21QapsgZJHZoOU/r+eLAIeqRBQYqRld
DIH7VTnZR9noswN6tdoBu6rBMxpRYIyzhUNZmVYDxBDQXKRtmNrFW2ENQy6lg6CLZbV7DdC4YXmZ
/yWnoDtk08Z2uTIw4wDA52Hrc0ehRrvcL00lOVlQ4F6cVVPiGoZykMroWMTRCTfYGzXtdjqZouvr
41dJMe58I/o0GjYIxXGfq+pxqA1PSNbPt6d+5ahYQLRswlo0Jfh9r6ceOKRhpWmsnaPUOaK1dWg1
yB6StrHCq8NQkZcZhJ79UqYHS7CqwvHa4G0IB7hgEzD90UBTVtm4ZVYuTYI3Dj2FckRMrgL1MMI7
o3XSi1Un2q4vk+kEJ87/9PasrRx9G8U5lH7Qc0SBaJElT7bmIzovmSdgesrFV9rSDXq9f6bSpJ10
YZX7t8e71mCiEYQsGE0nBaLDlSXJaBEt6Qg+nawmtMkrJzTZPDwUvqSjmXmplOoeOrPFgVKT9n4K
A/lE41pCcU1X3zV43ngIDNZ32pBVGwu7NhPcgMAWFd6qaySGFGV2X6vWWRQZDXW1iPWalnOLmnTr
6OX7Pqj1729PxspeYl15722eRbBB85+/uC14oBsYUgMF5nK4VCL4pGOgTQNxY41XhzHQRwWMCUVg
mVobTZ5MQkrCiwrZ9ncZUE8rcIt88IdhI0Bfm0MTXiF//anmL84gN5wx0h5I0SpFwwr6CiUXRcQg
0asuCPeDIeUbp35tRI49AwI3odyzeCD56EzSUMI/V9JD79w6gXW0wsBFcHlj464NBNtbgyfDzQ5r
5fVajQGG43Bgk7Mx3rfTN11uvIm6r3p+e0usnPpZSZPYgiBmRp2/HgZetxZkCb6GlpPthD5+wCvy
+e0hVr5kbivMQnl8Cdokr4dQ2nRSUtQMz2lUeqPcwZard8Kud7KSbrwUa0MZSD3RUUJ3DeHJ10O1
PhYludE4J2UwdhQLvTLu3SkKvVjZ8kBdG8pG3m0W1sJCZzlxPVwePU3UEOxRiZaL76kjbXXA+tX0
93BgoIS0Z2BpzZC0ZTsuCFSKrvqMPA7KYSfyRv/m1Mm00Y25/iBAWsTLtLMpCF59kJ12GZzBSD7z
Y4BtFMm+S6vSTdTh6Ff9Bgztettx/1BvpOlCWxYowOuFmuQaRc3YCs66ED8CR/FoJWzofl2HKAzB
1aqjv/fHqfb1EHmWxFaIxu5Zgs/j+x8GvB5xPSJBD92435i86ytvjlHQmEIoVrVhtr0eDHPVaah9
rrwkibGeM6lmt4Wc39YC3NPfHieGYhv8UQ2nsbi4GOwOkwwpDeZ1MmvQOJpw6zIMD3YBDn3MpY0L
b+3LsHSY9Z+oXXGEX3+ZovUCcWQdYau29gLVQJnvqR22OvVri/VylDnOffEydVUry2bQIUbYoYcn
ysEGNSN9UVP5EtAeRREmMHdvzyORPv/R1zUIXjxgsmArgFYg2vV6UDyM+jT1kRGgIxvss8aJ3oUI
XXlyH/uf29qqvoeSRqfOEB80xwcdM8bTDRSg2dPeGm91oy09K6FBkxpyfmLymmPWxP1NJrc/0B5v
j43i5Mcuj+QPsGbF0chEebbkyL/EWowR+VCp+ZGe0+h1U1MdOuT0aAmF9IjZqwc/0q27QvetfU8Y
MeytvvJv+8ypXEv1W99N7Zb1Dkd5NzQCK9PQKXewoLRzM/rqr4li3SHoc8WLHRWORyYZt+Df6tK1
O+2xHY3hAo48/aiXVuKmOZT8MPK/B4Um7wRWVsfWr81jnCQTMMrSujSSrt/haKrc2FUzHORSy07J
JDsu7c7UHfPYcv0E8rOZlOH7uqTJB7X3U8Rl7Pa5bLhq33Mzmv3ZElp0mFrpE22JcC9naEe4fSUF
uPbaY3dpdH3GH2naBf9srT21pZwd1B7WTAZFmQ5sjwGAagn/SKzo3w9tkR36wcreTU2qfGtLIe81
0/LfJ6LKDqxS6dlgsp5Y/vrXWEQUmKo+M49dbePVWLX1WSK78vIhFxea8F8biGlHx/C/iMqK9zVg
yiNljXirJr5y1VJeo01EXdzhSVw8U0mtDDDGwWePdeJKVXuUrU/m8ECx4vD2Hl85vCiezq19MLIc
gMXTW8nVoMtVnZ2DwDzmdf4OiOf7QrQbw6wkaDr6x5jtUZ7kOC0/qM/mPDsZxlPYaRhGt7I0HWGn
Bw+RU+WqJ0uRQ8eSPM00Q/NLkeb9+9Ef9qluyO40VgLdYHV6KBALukOWoqNf2o6VdHp7MtbeHAoO
szojF+gV36UFyjfZUhNc2roky0nl5qBDy/TeHmVtylFfUYlBuC+vsCWmmsf+JCniHEuUUPPUy8ez
g/T1349CSIA3C3HvtVmmj3WJHSeEoaVpugpKrTVG3a1VbHzMyrUMJZB25lzaR1JtcflLESIAf5ix
WhzK+yFK7PuuqLunpDD7XTrWg0vBOtu//W3zplxcy0QhZGq0gmXQbosHrvf9Mi64Nc74dN5Witkg
4+xnpP39M7h4iP/g4ysZi3ZrC/d0XU2ZhZzB/ZPYzrSDxbksgqYvR8UZzv7UTi5OCOq+Ts39WEgl
tnbc01nZKV47Ze1G7r06MOpO2NshM4+T0euXqB5ljQdQlk6hcGRv5BZ9jxNl9jPwC81tFN6kYhIx
d7w2bZlurZwKBcIxsgP0BK8ZRXal5PUgVwoabOqjGUa3tbzVGl+77gj0QIzg/0EPY/F1KDlKeRWz
WaUody00dsGhexJBZmVZf13S5iKa7SbJzNhByya8MFo/M1BqOzcyJW0j+T+knVmP20bThX8RAe7L
LbWMqJmxPeMldm4IO7G5NPed/PXfQ79BIlGECPsDkivDLnWzurq66tQ5YLE3ad9X3HPmZpDn5wzj
DYvVJKSTPYTII7S6qmvb7bOkDaC3tkR+V44eBUOSBt5lVOmXZsw+tsqphj4/atODHnd/Msn/RqNf
XZThoZisjR7IStiiTgoMgOc66f/ykVZagRiKCWSuxFGLec5MeXUyMm1jwHmlC04VVAebS7USEOiy
HtsYSl86lW2fHNhLXWRpA5cxlTdJVB1rOhC9mX1vx+y1MNIvYnTcwCq3is+3G8svYFpJp3YPhnL5
cKuDuM4igA9eUk4/ImifVWEgAJcdq9o+5/C6b4Tq23AGfTqoOixxuG+kFsrJ6JENZ2RvqMfPgF4U
YN3ph0ILVK6H4BNYN/1QzKPUFRf1p/uh9PZww68ha4A7SOAtqunXcQXytBz8jWOdoID+EeYGTCJh
u7XA2+CFkRkuqtJI0nm3XRuhiycD0THTM4WY5uzoiX5oKBBT4TOHg22X1r5SDRyqUuONFH7dMo87
eHfJopYl2DLg0QLTaXCWQr/0UFVoaR3y/JaG5qEz1EOgps/h1sTn7UkxoC6ZdUgZwYQFanEn+oYt
gaAeJM9Xa+UwWYN0oOleP2rxUHi//PnYUbDlJCuIey1vwtYuO7sMA+cU6dERuQFSf0mSNvxz5Tzw
e2khIXWPQtPyjo/7tDdMRn9PMloTiHn5n2sBM3flNJ8Uu9tLbXv49VURZci5KWkT3xZOactTaNRp
55+S3tgnXfMaatlGmLm9cVB+pz3H+Z5nMJeOMWhxgaKVb52SpjDAmOcpY1pDrjp/yX2df2eSo/9x
f1EbFpdTrHYFw18wZul5shhm3cUIe5S7LqwhPe9NPQuocivF1qt5xRVZpo1kJqyqSBosTp4mUC1v
qjbxmPHYjZa0VzMYNpItrttVM/RuIYggOaK5dX3AM7+qkSmSYw+SRPTl3MAud1qzNcy35ocod/9r
ZT7sFyUAh4Cd+X2pnaI6fhD9E6PAOyNOPUB9+wYI9P3vtdIXwEUuzC2eRsVoNaOJiMnJSngmHvoE
8qmdFnfiOWm0MqM4WRRfx7SOioPvdBrzWals7q1Zu9ONwjFE6FgpRARcdEyynSUNqnnc+Inz57tO
hPmJFlk39zLvxeXJlHtH6px+EF6UZXFCz7cc3w8GHIQkscFxsCvxPIVK/gy8N3W7Uu5cpVE/TFpU
bcTZNQeY+89IY8GfdFOt87W8D7tKCc+11qbffHMcXq2ca4vW+9YMyq1iKgoQMBghSgQFlwU1xbUb
MEEXQNdfyZ7ijKx71xd6Ib3NMgsCtZMapCES7ibTTUk4MmTl9EW9N7SQqAiUDlbtLIkhEdNzBuVT
AKnm1B/iWJnSp66vy+kAuVX/jdvJr6jcFMLcTyJAmbGNy1Fze1pDaMY0Rdg8hrI2qG4GzxECeYSx
wlUKxEI8BfLQZsMXb7aX5g9ED9BCzaSCqNFdL7kpRGo3FtEq1Lu9IjensbcpCQW/+sjADNhBgHgm
mR4d42szDJhWoV03DmBPM+6fQjy+O1DcSYf9kPvjtCuHvH0pJkbbQClP1kZMvrmsCVBMW8A0Qb0c
vunFgXN6qkHQuYlzGlXxp7GJpUOu+TrI0hzcdiYJhvgKcQ7VeqvSd5MFUaOB7JWN5cKm6jzv/0Vk
SWNo+YByBJ7SBH93qvjRaFtuexP+f5oAGgvNNbqYN08c6JCUwRLdyZDLYxWimzBZ49mI+52mB/GG
v9zuJD1a+PFpekEoy619vZ4hZWyEX+F7ymT59g6ZJe2HLRT1R1Fb2mNn1canKStVcx9Fo/SLDGfk
7nPTknsbXZFZK31h3BBxPhWDHJ+FL6ynOrIMr6otBj2lKZi0d05rO2JfxWjcHYaOcav7MXFtnxkV
QZFtxuSRbV4vvcGzszQ1FKitrMDNlDQ45KPWe1NcDTvBkMjDfXs/9/IiBv+PWpI3GGgVJshumlfB
nGdUGD2jfau8leKhfCuH6RfA5K8ofXVuoqa7w4kRAPlNM0o13Z/U2WfNJnx4cTv+8zsoTMy/ZH65
XC9cb80qhS0iPHelnRxyqzd3WavKu8IOqscCtMPDYA/Z6f7qF4Hpp9H5GQ2whRF+ruZro2lpFtTI
q+ScdwPiX4y/7vlp+h56MX+jW7P4sDemFrd/WUSqChy79NLM+lTXpkngZ6w5Ceu/lXHof82N/mcN
TAkFAosG1BJUkVXp0Ko5GU2mv+rJX/C8epryGdKlDfdZXdUFleTCXf1Raio1q4NzYmflXs+KV5pC
4x+6qNWDWtfJRldty5x6/b0SCi3t4EClwmSG9YdWmI3iwu86uQiAI6rc1dq7+w6y5pWXlGiL9cm0
JmvwmL4HUj15SieaEU4usuNIae9Yx11w8M2w2/DKNeUJrrK5gss9Rmq0cEs9l9TOQM3rJNt+dQDe
EQBoiMednKb9TPtrUxU1ut00ScOuzhnvG/ve2BU6TCVSkakb99raHpAa4URcroTjxb3mV7GShsYk
nQzBU/xZNqNC2sl52APgh9pfHIPQMX7UpZ19ur/5a6dTR5BlnnOeMYKLbYgjqbMrbZj1c1QUps0k
Sqq9CBEUczshZ1vvxFVzYB1/oqGNG3kWa2gQaRgN4MFJSj8pO6R+fhol5fAbq0L4kr4LU7s3AAup
YyJsYP7UM6CUI5d4lw/aW02jvH3fziIp+BkCEAOaQQLUu270+yIp6pwxhkqBicvwqSiSoHPzro26
jct61Q4qWOpPVj8y2+szKVM5V2pZ83leT6m510ki7X2cMsX/G+shShOvFYcizOJe9ntZIGwhYi/X
R/udjdQZ8mLpFt5wzQl4NnHwSD/gXFmsRpuUIrQDsyRw/qW3r0lfHiZ1KzrP/8jyzr0w8hOufZGv
AQ5IW+Q7K4/RLrgkqj/7ITio6JYl1VmWm/dD8Wi0X+5v36pNB6/gige8uUwsUnlgnDqNnFPYSPL7
yBD234CwpqfKGjJPINd3tMX052Crwd73ta1hpLUYwlPnX+uLwM3ARBaBjLZPbe5/Nprh7zJuXlNT
eiKdOOk+XaT7q11zykt7C2dpqrAJ/AgW80zTi13T2RP1WH2L/HvVWS5WNf+Ki+/Ypq0V2JQHT0qR
nrQifDRK8bWN1If7i1mkwz9P8ly1nrU/qcktn8mpkaCAN9S5p3fgEia9aF0y0lNPNavoRprg6asP
MPu+0bUvBpAOeTqSUfBgi4NQpO3kxLHdnqJcEG/l6i94wKlfR/ohbvwH0ebv7xtcu9svDFozmOFi
MxFZGrV0FBJTuNJL0OmnYZq+DhDCqN3WS23NO5DS5U3qgJ3UlhXyajLgF4nS0FOKJn5OczQhKeX9
hqwJAqb/WZkXfLGg0R99v0l6WBtDIz70oQ9nkiolyR57BVwADMPKojM2GkSr343iIzc1tUHEYq+t
wjOdxJD9dp6RAuMwvKTVd4b12ZK+a1ssbGt+OQNPYXKl0EQP9doUNEG6X8d65OX5Oyv9KKS/S+Og
VX+2dMHGLbatlbNGCgDQnd4NOfgyCyFRMp0CsIiX1lL+F3JGgbNPs3CAEwjitl8PH7C0sH0yTwOw
q4tN7JIAKZgc5shw6P+IdNWr9C0Ol9X1XJhYxI6pMXrNjyF+S/hI0Emd6tZ8b/vGRttrxdVnfNg8
/M+u3bxmYz+PHESjGSfLwwdbRZ+sGff3D+7aSqi7IIUNpIXu5PznF37Odd0x7aKOXhnKxbuuCL4X
PaP9fdXXL/ctqSsxAlI3xgHmZyJkh4vvAsdqbbZziUWC1+uH3oXt6HaFXqeuXbXKu6ZQyo9MoaZ/
xnEkngdJV74GwtG/xb7iPIsWCViXFx9Ee00yxRYCbg7IvFp1ig+N30zvyXI0aOk1rf0SdaqZPUiF
I76XYwQ1gmVSZHcLsqpkX8S+/UEuw2TL79a2klYFueFch4ac5Horzbz3yfYhnYai4NgBMgJc4k39
6/1tXPMJ4PzMcaMTbN4g3qwqGbKc8o0nstqrm/qE4vZGKW7LxOK1y2BhJA2dPHhMiz2UffneN5Bx
vL+Mtc2CemQWHALkdvM8GIRZyXHPdFdaviv9wFVqy62j/De8G8+GmIihATxu4XIDpCERn2s6tY6Q
HsGXi1dFHRQ0nEP7268vaGapnivDKxNXkSa1/ZBQhabFx1VBueA8GFnqKaXa/H3f1BIaOOcUCF4z
pE1AheJ+WTIMtN7nWVtEXt36rxqq4g7G6vYhZUK9sB8TJpdTPf0006Lct7xyP+nUR4F2z5itmwIX
pIFTovY4H1zjn+TE36tSf8oDFHPCbJfFG+/3tYBhEMZnmh86/8tHQwU7tgF2WfJ0qEhPSida020G
NfsU0XXU4CoEELdxd6y55aXJ+WhchENnbMoiLPPB09pG2E8Nre+vkZXb9gGWqybYcM+VtJ7tdIBP
zH1AeuDX1hqr7LIwbpJzT4nMnUTpH6s+Mz8kVZ8cCjuyjmVqhic5jOSTWeRbLZy1xdpUmEiCZ7Df
sg8ZwU7iF5TzTn75abDFIYLzR9+UgWENi+cSZRDK+sxXzhOPizXSEtbbtk5kT5WkB5CkMIfGh/te
OX+UpQmH6jmAF17MNIEW2yiY85jqSPGAQuW+q1h9/xwLc9xihFi1wwwuTca5zrCcoeu6odPS2EjP
FAC1xE3NKvuchJXYGBtZMQOZzAy8hOMY6r75s134YNmbI+dhgPFH776MY/qiTuFGYrHy5WeICWxt
XFQmx/nahASDZG5kdXz2JU17kzGa1zzZUMOYAJ9EORzvf59VawT5Gb9PKWPpAk5TdG0B4chZUSRK
qNqEep+TNkcLlsNfP78kjExvwnHCOV6WTtEeTqyxNyTPjMvuUFeD/Skd+9euacuNOt/qokibAFqQ
Z96gH3iCQzIkM2OYy+ZD6zh/FgHTD5H1/f7erURcJojwBlAd3F/LM8rwtWVWUxx4mhV/MOvpSQnE
HvWhZ+QRvUhOvt43t+Z7XIgU7mTulZtEXc3yTNgqfee8i4tHP2tRb+r1rTfx2t7N/VpwHcT2Gw+P
k2Qwoh5u0ZqC4DEI4vwhSzTzSwo9wcaNtXKHABB1ZMAjZLdU7K49XfRSWJt9ZlPgindqdgjjfJ+3
D/6w8Z3WNo6bkUyaqS6dJ861nWK09VGrNIlgDb9vPenDQ9flW9XcLSuLSGc4WaHlsZN6lWaSzhjw
eA3mRq9jLbtg4uDfpeiLt7wtiT7IO+ZZm9DfObX60mRqvetoJVWFX7mSXb3k8njKdHOvTNEWgHHl
TqRyB9IHQsm5jzb7zkX004WZFLKWhB5zA9UuLQPDjRTtkPXFB7nJ3oWdOrmqOTy36FPf9/01r7y0
PLvSheWMYSoRJ6nw8NzqZEWV9k1UQ3JALGML+b6+xxQvuHXhGqWDc22rHm1/Su0agZryA2McRy3W
D1EkPYS0y0r7XJXMRmvdu/x3tA6pXv9neLHIquiLKlHpB+hCSY91GZXeVA/RoQSE+/Ab+3lhanHz
A8oxc2RN0nMetNEHiTm+twG87240VT/uW1o95Nxj9LYJXjedQOpfatfWau51XQ/SQj0WkrGrxBsI
djZ8ZC0cGxeWFsc8s7NJbYsw8iqIjj3f7lFoHlL5XauLb52uGcesUYaNm2ZrdYtDjzSMrfQwMJ2Z
eW9Vt8tssN65YcVoY8ZK80roieLj/R3VNowuVZoCiFjkXNI6ykMwh4DkiZscch4lDN+OWZIOb0ol
LZq9XDC3Am9S3JnHuGvGeo/CDUWKsRxC81uhGOkzd6KZ7kdLy/zTaJjdizqE9dsCce/Putp3xg76
5Hw65JWW+4cK3b3pSzCGkv+xz6Zp2JNpBZ8hITegnwajlh/ANfWEWPIuQ03dSWsLCVhbb/gPaTIi
4SLBdexAFgVbzAe9r9q/8l7tlEPDZ1U3vGE1VvH36GcAHr8lKEvI1bKyEmddRMxdCQWdZ74P5VW+
T9cXrsTwYLsHJ5F99LUs/ybVsr/R4FuNWv/9hiW0T64kpQI1Ep9HR0AYrkL43e7U3My+NfSnttps
q25B1si1Da0wTffruMVTzbaTeLK8LtYAxuiBXBpuaPmq5o6D4qc7rYUxcyOpW9tm4CQMztJ3YWB+
cQBke+S5KZXdqS2Ns29rws2a8EcPnsXpxUddySJXTPazOVVby13bXJL9uX05g92W2UOhQX/NAHXm
2VHzdwhZXz72b+1t1PfKts7lKfqJFHUgrpj//OLqSeS0MfUpLb1CDU6B81R1keto0KtRr7p/sFcC
2JWlRVDmWp9s0EDTKZMQzXBL8GsPjtwk74vRLJ5bQ43+ojNPTf2+2SWyfi5ZAHdlqozCGEDs5Tcc
OxvQW9z68I+o8XiI86orXQmWJUZZRqQ6m3dQtmt/zuoFr7VDAe+oFVOFYkBbyQrahI0TKhtbsZJM
MQIF3QNXMMyIy86MZQ5FrhhM8phQe+q+/DyYxsf7y17b7UsTi+uiI0o3WkG9RKrPcv86BnDImyA2
v7VNuHFI5n9q8Qim38Oo/E+sLRWoaxeCpo/Hj1aTgPbBvpkeAWSDBPXK7GMjV8dK3wBzrJxJWJlk
UPuzhMaNamUclgxEFJF1mkjlPwSpEz8JBCXflaqEntEQSOId+hHGQ+Dk5sew4fm34VFbP2Cxtb2a
WiO5tn/Sw0b54jPb85cyGdr7UuRyuiMsK5qbS0F5FIakEzGYRT3e/7ir/sMrCdzgPAqzLE9plW+K
eAKazqz9sa3ijwwrbZQCVuIPCID/TMw/4SIuwOKvhj0wuVMcFDtqyw9JbJ9RzXy9v5K18HNpZv4Z
F2YQHKqs2umdU+tL4q1f1Nou6FK4aNUq/0HneQvdsHosCHbm3A2AyHtxi4SmzeiHhHemkWy5Vav9
sKz+ZYilx8K036Mpu3E21nByzCrBI0ZdBUTV8triAaNHAYjkc5bWNAaYoT0xwZbBo5wDEOztkpaX
8rddqF/Utkx2/QQXWJel7SG1uvEhbxHPur/ja74DEoJxVChPIN5b7EAmqGvWSBLyLE3fimb804ib
D/dNrAWESxPq9UeVs1QN2kyhiViWbxIzcGDmQQ3VCYLmmPu18tVOQnuvR2W40T5YNUxtWGO4F8TR
sqrJyDZV/yEIPbVX90XQuk37QWjPaam7QZE9JM7n+wtd8yZqi3P0Y8z3hotEqtAvkWvNmKkh0qPF
sXQtJWYU0yGttJtCdhOYTH/jZIJWhiaCFgzYy/lHXRyZsq0bDV+xTzA4WVW679tza2wh29e8hDoO
Ez28PTksCy/Rc32KY1WoXpMZD4Wav2Tm1uNiLcKAlrGZGOL5RGn/eh16lVtlN4YCcsGwJqtjdhb1
0DQ49WB0zI1zuLqeWTEQkCw2l+mUPELgGovePzGjSAlDvAAg+Y2DRUSeu0ro0N0MOPtUZppMl4iY
uXTIROgZhbJx9a35G8VyZx5JnWf1tMWWtX4RxppJBy49DNXbKdfbvdYKbden3ZfQdH6j0kgOqnER
zI+umy6wVdmp32bWRHLYvsQ2JN91lKJmO268JJS1K/XS0Pz5LnyaUISunxPwnrObINgXDgM7qhs5
ScaxivXgjxQxH+c4DXKiPOhmmo1nhlGccVd1gFN3qSxJspsXqvzdDiNep3Yipf6+qRz/Sc6cAFze
jPuDXrhwK3VstpCXa7fYjPzDs6B+g1Fg8fPtSjbjMEEsYUqhOkPpKjsnUuXS5/DuR5y1QzOLk9Pr
BalxQyjARKWfdSqHf1LHP5u6/6SG2R9ppXy5b2ZtQbR6Ic2dedxuLglAmmHHhA8gwIoHgstkt+7A
VSXU6NTA067vqwgKuI2sZqkL8TNTv/SCRUQYognJyEa2vTBtauMgpRNMHhMRtd5LBsxZ59b0h36H
OqsgtMsNdbhGGDkEgsZQPigm4/Guk0ood7XDGKmuQOLkk63K0Vb+vnoOkaOXSd9nLMbih/pyoo3E
NfAEVhfsy0nu3boKrQNP0mKXTOHXojO2KAfWIhgFOz47eQvK4ouwH8V+l7UIW51jZzCYB5aEF6BN
/HL/w6/516WVRW4r/MBKnFynBto3nmkGJ10P2E2x/x0z/x6YJfjTD6pyIgmQvBot0IexFs2uT4Lo
faIOW0rOq++/y8O5KCp30dSoTPsGZ0eMlFTrZDxC6Af3aZcYB6vTdVeyoGNOhtHYI7U1nZ28kj/B
Qbelbbh1qBZpUQ7SRvf7LjynfTc96oWJuHHXSieR2BC4DNZvgOwBo87EhbCMM5i/uC2CokFsnKKJ
p7f+sx2n74vGOECR/Zim09as89raqFLM3EsQGN6gbGU71fscRNRJyAz9a+I1tYynMZF3nSVvMTOs
+SjsmoD+WNnM0XsdbfWMLrmUJ6oXDVUdfC2nzmT4rgjFk5o0YuNArKWUM+sjrRyTSbTlg6FV00ho
hTpBnGDuglbeZ4bmmhpzwGWxb4fQ1dvv98/G2l04z2PxsmPM76ZeYQTdxGwzfGP+pLul9qLUg1vn
T4GquqiMkLjHQtt40a59PSAd5EVkfABJFvEsqxDNyrQ488A1voJNdDW7eMob61ghd3t/dWuh89LU
/FMubvpyTARkcE7voeVz9NWXJG7fIXT/OI3iTSlPG2nf6te7WNjCVZKhHYGxA3MIdLM/IeYx7cCC
V+jp2mqEIKExMWLn5yPaL8O3+wtdi9cOXVoGyIHZ3nBKMj0IhSARx0sy/TnL27dx0W08d1ZMAKOE
1g8EBzOhyzJS4lcwSE9i8EKrPYZSfmjKrafcimcA9IHNlrgAeeCy0qCPvgHKug+8uPpAN9MdAUw5
1acu8DduhLW+FENH83gD85BkuPOxuHAMPRwCQU/O9/TJb/ddqFn7sJMMWJmyF0mo5q7u2mlnB0J9
kCEef6wn/xeH6Ob8g5XSyyCCze/1hbeY7HGuIUbp1fU40rOdVXYPNeiRiuf6ZCZuZ/WVf7jvJ2s7
TAVk5n4l0b6hwejTRAJMqtmnagj3Y5TqOxQu3yRq9i0qxQb4YtUW4l78R+C80YUtTRgMys6KPU3S
p73k1K7finjuwJ1Dv/h8f2ErYRrKZ/gZYISgA768fpJJUlsHJo+z7TChDI5ZfmI2KT0q1RhsBOl1
UzAhzzMrt4jiRh4gGSR99Kou84JqPBZNehDDlo7Empl5oIl8mLf3zYu1NkZfmqqJedkk3undW6uJ
dp35x69vm04XGigJ2nzALK/PgTGrGFWFHp2Z5GyOSitNEKAMijtam/z+a+vByKwwRjnsBlVUFJXU
ZnITeVmSu0ov7RVoOiXAJL+xIoBY2ADvcwPCCS3dZ/agDD27Ex/rRkdVGT2mCamr37Azj+OT68xU
VYsIUutjLdV2OXltMLia9tWUZ12BD/8vI0udDWbYwohN67zJnvZFJ/YKmtHQ6Hv3zaydVPjLeFMy
yEe1Z/50F9FQtWO4Mg1Gs03/jSWMveyInUWTSZWnw31La04wY7z5ny7TDcxnivNiSKwhPPeB055E
htBaiELvibertHEbry5qnhYmjYLBbhkR0skvunQydQQPOi1wrWYyAeZVqSG75YjIHaCAOMwffnl9
4DdJFTm1UJIvAWe5DXmTUTqhp/nRi1ZOe7iwHjJZbOQ1K9t4ZWaR3KPa2QpLgCoO0w4aTGlnWx8r
s9xwcZ3Pvmi1XFlZBIdRHtq+1IvSMx34G4T2VJrK/3O/5p9w4XnClhDi6UXjZVpt9a4vFymTlKKC
lSpV8qrcuJJW9s2Gzu5fn1iYa6zJZH5Sqr2ybctdpczsMJX4Gg7wj/+yI/BCwQPmSRDAmovbPZbC
RnPGwfQCvOyglH2E/E9dv0H9Tf7wO6aYpmE8fCZcXtSDTGSG0tSE2C3Jn6t2fiv8vU2EvbZzMNL/
a2ThcfBtp/XgANPJJvMcZPa3vIseGHr6dcdm2/4zs3C5IcgBY/ilf9JKGW1qTDnpSyZXG6XNFc+e
rwhi0Eynay8DXk3AEG3AFZc1g3JSjEo9WmACD/c/zPyNF+eHmAoYD1MKbrf4MKUjB0KOKzCN09Qg
yTBmiuUWmUiJeb1B3bBugs8T7xB541Stprc8WhkOhRRFu4FdlWonB6kaJWcAyeJYjtbkNn3zmSp7
c5KKSjBQqY2PRehnx7jSvimjFW5MeK3tsAN2eCY8Y/ZqGQjlVkOAD/rXM3X3Rj3Ahy+MXQ639cbD
Z22PIXUDRQdU2bgBwuZ2W5gWvL6eWsMqO1T7AoGi+So2lL1oNp5Aq8agUGRqDRI5YBrX0SrxByHo
9jqerBX2e8MpSrGL1Sg6RX7XoBXk954kl1uVnJWtdKDBBPSFMyGeMB/NixjZx3HhU26PqcCNeymq
XPj+N6LVShUAExbXJJR8wEgXx87OhyCJszE6O1JoWKegCWTrKW27+LkspPojowvKZzWU0IdTTEkO
3KHJyo0cZK1yhsvOOj6MTWmQFl0vs5ocubd7bhsxaQc5kR/9OH+xh/A9AIZP5hju69JQUG1tNDeb
ylNY9fHGsVn5vPBb2fI8RYNE3jIqQFNUxjyawNAiK7RPwiJ0FXncW5mY5/leWgm26PsRYvXTXlic
c5iLT9skdtjY6Ml6gdE8GFV6aPvg1yMqBVwG35D3hWdx+cyk9NnnWsii4jR8G+rjt9aPYCkbfv1R
NBeoSX04hjIPsOuViEgYTUIYOcdp/NnUSvMlLPtgF8lBt9G+Wf1KF5bmPb3Ys8DUYsUsW8pHqfTS
ROWDOTqenQ4jLRlfcgsl2fDM1Y90YXBx/nLHTIek9inKmSGVWilEHi3aohJeXRXzj3BUkhxzBK9X
lesALmNu2VNehBPVh+l9I+efZN/4i3mvD3W+RSC0kh3PeRDM/MCPIa+bf8/FLo5A9XQo1XNvVMZ9
afduGvUvmdQeajPYuAps/qnFNYgpaprgO4DCLzHAwxhCsx5aqqeVVQKD8ChKoM2trv8NFLl+K6Ot
2RzyqKiHs9bLMFDdP2PLRg+oNhQIVCIbJE08QJdXES2VXk9gTfY6lEggSyBdbjsNcYUIsc0+mBi9
p8m9cyakN40aykpdh7tSC06CefbDAD4b1pJQgtIvT7cq2Yu9+ee3WfMU5Uz6uOx8R5MIUyWBO9AK
sgctkz9XWvxqjtWbKJa80EeEGOTa/v6GLFK5/9lEk4H7C75h9uX60we6UCe9U+yTpL6r4c2XDG7K
bsPI6sKI4gQcpOupAF0bGas+b9qicrwJlH1wymPZ+h4V8Py7UqQn03EMJv8LysH+FwV69C3pufUl
/md9EVdjHrF6pUSmN4YBo5D2CNhd0aRdHDE3dX83l7nWP9v5n63FSULgXjWEGIPzFDvmW7VQ2p1U
htWLr0DmFncOOkfxzB0hZ51zsAPte54MW02KxWm++Q3z17g4zXoKPDl2HNVTYr914zT6XOSNC4e0
58SBvrHiRTz8x9jM3m4ijQM64NpYJBRwB000eC2NrFpvf0xT/IsX4/9s0B0AckZNAtDLtQ20Fseq
6kOQ7rH0bpKNY6Fpp/sfbtVDL0ws9owB49AwcxUKhzA9RrHxpxUabxSnfubyP5qj9GQo01YncnXr
GPug7ssEBhnrYlnTZKO0PAAKsfI9qeJTFZSf7y9r1fXBCEHMpBLcl48OtSNLTYOG12CcvXHG6TVr
JtvVe/3XcuH/fSEAriRK0ETyqr5eihrIWdnoanQWiVp/yXJj2IE9HRB57MvzaGSxOznBFvhzfXGw
KIOpA4+w7I/lZQfeXcj6icGjve37n8pyOFmN//H+Hi4u43/W9p8Z9XptaTAGYd5BgloPbyOpd4X2
mBd/dpC0ID6/cZpWlwREiDkxxZqRcte2xtFnvkAP43PVSv4DaIfilPVRx8gYpav7y1r1vgtTC4/n
JQanh14GEEZkD0FhP8vBltDbugkQiFATklcsP1BAt1RMHd5nS8rbLkhOAo7P+6tY+zggkjhC1A/n
zPZ6w4xGE3oTFRNw5i8V9IOBVO4L60NfZoex+3Tf1lpcpQ2FqMZPlvTlRKeddYnq+EPlCZvGvWrs
4ElO23e9Fm0sas0LmOehIsEsGBWJxaK0WBs1dGhiT7GrPzIah0TYh7AsN1Kxtc9zYWZZT64qJwTg
pDGOpaOuLiXnsm820vPVLSP8ABthDpq77/rzRGpnWjX0sZ4P1cEROtwB0gPdrhH1bq3pe0QO9Dt7
d2Fx/kUXl1/gA+fqKl06Acwf3SZXh0MMdmdXp7+h5IJe34wE5ymuMsKgXZsq1DixlbnUNlBiYITA
0FHy9rfmvJW1q+nSzPwZL1ZUWrVUTK1unMwcjTZGekEVHXo5c9VBuI0F167zNs0heuirx2SKHmke
HcrgtS1zOENUNwi/qHW8F+pGWFx1UqQ/KWjRsESh+vpnqVHpi8D0JYAkfrIPJEQwEXgw976K1vJv
HLz/TC15lgBmTpmVN5kH10m+Gyv7CRkhtxL5FyZkHu7bWj0UQKZZ13zQl2REXdk7Jj0W+Eyi9HEo
qn2bbwkwr5uArg2kBRfXMiymtHWbASS2FzvaOR6bhyKtjvdXseozYF6o34A8pRR8/XEa3W/RmQrt
U8oKhtGcYZrDHqyY0fivXWiFO2iaN3Zu/uAXL7uf96R6YXNxT45CdFprmMmZCVfh5vLUUg4zyp0/
qi1C7K2/t/L4rDJhuhel2Dr3q5HGJj/kvcySl+/KQow9klcycy19/C2Uhu/ZCFMRAuImYze27N3f
39VPaMO3ywN9RmAvjn7ZSU7Y6n14zvpa/io0i0G4MitNcbhvZ/V6AwuJRgs9UmaTrr+jVDe0rUw5
At35jMKlS6HWVSHzbcw3StdtfMAtY4vQCSiNYbpGlF4IqQrXQdYmH1M5okvRHKRJ2wjUa1s4s9Tg
nvPTYRk9uzQvhD0NqWeit+4WdXbqzGIDr75lY/7zi9DJJL8TaTGzmoWUtnCNDLG+F9XY/iJ646fr
X65l8Zn6sJTtEjIeT1P9F8f3/6rK/qxoOSS9W0Rwy8roP7ZmbSAEiOfa5PWautKoY6mofU8bs/El
hLuAUcSk3udMnDxD1pY9mkGiv+TxlDJjlkyuM0nj3rDGZn/fN1c3dwbMkH2RRixfZWFQ63pSymDh
cuWY5/GbzJk2uHDWwhgSCmCZqIQB/lrcMdOU+4VcROEZoeBjkxqRZ9ISOowDz9jMtHPXMsLhsdXo
Ut9f29pRIF0BdmPSzIcx5HqT8yBu5UGfJtStJdQO5WMA+7prgkDPTecQT+of9+2tRS9owkD56AYw
xmU8aatknNBkSr3aCfOzZfIGcAe+/rmPO0k/OVWGaOp9kyufjxIw9BA6QmJQiC+WmPlG0sHsIp1w
o/w0b/VOaEH34b6VlSwBK4jYzg0LatuLLxiXVRxGfC9E/SpXTQt3NH+I/BdJDH6eicvtm9d6cc5l
MzNrnTTBQ2/gC92XJ0Prz5lQt2ZyV1YDHuq/z7Q45/Dja7YsIEuw66e+R8hQd9ws3qL4XnW+CyuL
OBwOaVMk8Hd5TqHtYu0wmc999X+cXdmSpLiy/CLM2JdXyI3ae6mq7n6R9TLNIhACSSD4+uvUHLsn
i8QSq/MyL21TkUKhUCjCw71OVPjLLv6XXASPTZAjzNQkQNu9/3KQulChClqVipbc5yH/FBrGz+su
sHaIz00s8gIgZVGM6uSY1pPgCZ6KBC2bRh5aw7Ductb/UKAq2XVk3CKaWvHweVX/v7ZFpJT+QDKj
UflNZljOCz4r1YdMCaP4WP/4P973XzsL7wPXWptVdYV3QOANOzm65iF3hXu4/hmXFNv/MQPIJR5S
eBQu00Y3n/pAun6fGvlIjr0zdv/gPRV0aHRqyHJ5NO+PFCTjXmJL6Mbv+5DQ6MlxcqtLcmMI3Hia
RJNvZEKbP2uxvaxBE61yoLLDeujHg9UQ0iRAdDUBBtJkhVInhoSCMsaIs3gOw8Lw47HAuFIsar/0
YhGqEHwGoNrbqEjNgWWZjWIaCokTQHmYEF4c1SksTJ6PQ3Yz4Fm2x7qdB680sr02mflJc5vuS4En
KeaG6zaeMN+wu75dqxF95uWe1Zsv1SdKMjMWCpqllS4PxSgwZPDTBWmdsraAxqvhAg9N1Nb9efpr
cYQb12m6inPjZPhj7NVlMubPmoMHKjfjXmzw5KxFQPSjcHHMufYFx+4wgfzGkWEIgqTeOTkBKK7j
mvTus3RRUdq4olZznTNry4cfOLREF5llcVO5mUojpAInYpTFwbLFELcl13s/r6BI6xTPxGK/8sAD
CwQwwxtHby2QgDYMAwYAh1y2gluSR5SBgRdI5MkdErw16inJte/+uu4zqx/3zM4i8I+g9qqK2gDx
c0b4X9C6BN96qI19czptbWCfVhsVMwufA0wG2N2Wz/eKFoWA8qpOayP7lrffpwk9/qk/Oo58Usaz
iPiBoa8ZGVv1DHvtPvAwQg/JEpDVApTy/srR2eSPmHBBc5MhPuwdn6poj5mpGtwdHGzRtcXEsCO5
13ufHYc29IQpqJDfdj51wG3Sjt+irnF/RAYc9ABoujZ2XIOkODYUp9ZR1y7PoAqa6U+8C8SXjOso
R8o2AmJYErSAblB4tf14spknDoOr3e+DKxy9t8qM3kNiug/217d1LRRA6wY1BcRtZHeLBVsACLc2
Sv0paNpvLQxgZ9r/HTjTp6HaolJei3rnpuZvf5YIYWBeGJ3iJc5Ku9PWcBSm/J6b/l3tVo9T6N+B
m0Xtykxv3AJrnntud/5dZ3adqvDqQfVtWhiQYoo68RjlVMTKr7ekIjc+5pKipw44q0CAUtyAbTfb
haEWzzQwf5Os70/cy7fAU2tHHzCbt8kUAOWXKBAj5x33yrG+0Xmu+sQAQRwHtXhJX6/7yOoHPLOz
OPqUCzdoAuWevHA4WWDxC2R3bDYHhVe/3pmZhSsSBPYmDwfvBE1zq01citp5jDmunn/Nc13mRyLr
cqtGv/INz98Ab6HozDnwh+1BmdxNi7r3gBby00rQl+vfb8UGgth/92nh+NLLc9vsiiqVQdgloVV+
FeFmHXLVCNARqNlh4D5YdtMCDqLnwczB6JSD3WvHRxg8jn3dOhsRY96GZfKCNA8LQnkZ7CaLbZKo
pM2UQsGJRc9e9t0hh4H87ptjXmy1/9ccYmYkxi0L5UcAIt4fXMIcMgQNWg22Ko+ZeKnnKQbnyes/
Xd+fNTtoC6INMDdPoLv63k7boUXs5W50cobyvmiht9PYe+i53ahpa9JkLQYCGzdDDdGQvODZyDjY
9KyBmikevl9BXQpNS/Xc1uODGUFsjkDrtRoSAFhP11e44hyQiUZWNKNuZz6j9yssMM2piqZvUtPt
WdyXcu/l/Pm6jZWvOMO2kP2j5D4zcL63AQh5haFYPzgFTvlAJP3cT+KuDvs9YCMby1kJSO9Mzcs9
O7QV3h9WQHh06lxV7fIKI0goMwG1CTnGjUrgirdjK7wA6BDgB9AufG+qENS1Jw9n16BWuzelz48F
EQDmQ0JwhxaR/dc1eXa8/inXtgsAOIA3sWNzDeu90d6ZqAidAn0im/j7Ke/InaZsa658DjuLg4zG
OyYbULuaiTOWbu/qAuRefnZjW736MpUyuxVBYapdY8qojD0Ud8eY8OlPHVTZ/voK15xlJlGFHJEL
n1m+gFjUkL6QtEqB/I1ylgb8SQQvPPsgPef8LgWQ67925t9x5il4Vg/5yIwiRTH3VLmg0srpRh1w
dbPQMEFDBiOBFwRsEZvcPKhHkpYhwzygGPtbLpEPbr035vNzsV0orM68WDMz2WK7Sp4PbktteqMJ
h/g15fnOVmN5dA1f7CCRDVZOSAWBNifoDnkbQcocIo2pbQNm0+jJB29ovlUmX0vUkaRjPHDuR6GK
tozQfW7VErWSFBocYSxGWh+mYMYFVMF0ygHtTsquIqccIzoJ9Q0r8TFCs/HqWzuhM8IZaE6EVHt5
HzkjOqi9iUGdruudAgSMTfMPNAgmd8989AFjMjn0Vkcj6nvXfXjV8IztAJsUzuiyPGVljXYroH5O
vqs7mfiAV7OkmNxoSjpfd1mSR5gRiYeJZ/3huml74XSAdKPyi/FBBCU0eC/eKYUFDLTVaXrTGIYz
7MwikJ8tUDQOMFoFQUygbd2ABSLj0Y+GZMMDAM36l2wkVMS7NjT62K4i8UmLXrSxZ5j+bV84Q5NC
YCX83WEjbydncr+EvfFdjkV4KrJCHSaWuU6MMUzQ6viU1uNG2Ft80H8XhcYBakhgJcfEw/vDaqNM
ag2ir28GKasEokOg3JOe3HmVnqc/TbAU8GhrOm71SwJBjZomRr0uxjGV1Ro6LKIidVh/p0M48Fhs
YBls+/3R/XdhmJWfFd0DzPst4rnVYwhqYkgyg773ObzDd28DCPTohBl91e6p64/ynhed/KWgwcF3
rEFF8ORkbX8zZQP4PHy7qe/LENDznV0FXJ9AvhipB8xyRmYMnpMJY2Ng5/T2henJMsGKhuFJhBN/
ysvM/nbd+1Y/2dvM4jzGcDnvWRUoihot2tAG+VZTiAwPcsPBF/fD2xcDPTn+PDjDrQteIi0Dqtu2
jYDEVSYmXkK+a4Jc/R4N9uh3eE5dX9EiLfvXHLoNwIFAHO+i3xdFUSMCMK3daMuqd1bpNic2BmoA
mWkU7aZiGE9OwbyX0a0CeGLTbUBR1jwfrIRzs9bDjMgydyLU1U2YeeGJh9NjZFX/BBM7NZ0AjULL
EqfdSjDmk3R2l/y73jN78w6fXYtuUZkd4C9FWiudavAjFXYOnTL+cv2zrpnB9YC+A2oquCAW14Nj
FCIz0IZLnSLaByN7DJruOFYfBPK8rWYmE5+n2MDcuszRvLoA7ZffZGmj27+ylreRnP4Mg5N4xha/
7NpGgWEDoxXAjF1yzGcM9Zm2A95OGj/M+mFyHq2mScDk5nRb4NXVjwfo2CwIZZnIL97vEdUKqJJM
VTcUevdlPAw0+mUO0xQbljA3sty14wZw5P/bWvgDbWUtKuEUaWmxvwLHqy3cMi6Jk1rFtBEN19aF
ESEkMSDsQoK8CIYQ2CC+Dnsn7SaWlr6M/a78YQFYft331nbq3Mwck89cHMhSza0cjY/CH9HvMByj
rxNccqCfmvAM7x60XWevjqeluRG7Fnn1mzueW15snOU1JRVBCDaBmh2j8BS0R9fWu0iQXdnvtM42
Nm/rgy42jwFNQy0NjcXW7Q7K+awqjAG0W0Izay5yvqr5V5x9TwUJgqao0CmDHEssAK3qaj8uzN8O
2XpyrV0vM1zSRNsems3LvGr0wX2kMjSDyhLeDhW7T1UfbpSYt2wsvIOgUEL8Aep4YIOvE0Y7P+0Y
Cb5e98Fl/+k/rvDfpSxcgaoJzu4bQ9r23s2oH/xex7XnxUb9BdSWuxAJstZ1PIx/dU4OHAi16z9g
ddNQ3Q2AqMe735o/w9mmhczH+HiIsyWMO+7vVVgcg/aPl7f763ZWXX5+ruKqBvfikoCPuTTrvaz1
0gaiZZ8g5CgeQXDknOoh41/RJ7FwsbrtDXEgLXbd8qrzn1lerNBl9sQEhA9Sy6PeofARGolo86Oo
cXtfN7UaUc5MLU6AULLwK8sub7QkGJeGbLpD4ly17FMoCWuPtemAfL7m7bTxwpnXsLytIf2BZyxU
pi65UkvQ2Zd2aaE+NQKzFIfa4GNc2iTcql+vrRAgeWgs4lkDvYeFuyqMuNfoTYL4oktJ+Vvm/Djk
+1q/uOW0ESTX9u3c1GLfVA5RLibN6sZo3eE42RW7N4KopklWVNWn6xu35p3nthYbN6JFVjgizFL0
dgFMDeMsm6ebx9iBDk3xYwg/iJR/O/aYpkH+inIsSiyL7wicE8b+IiFTPgZg1sYxPGUM/V1v7KuN
VvLaCQcxFeRhILSEWY15S89OuJO5E6rxkPGV/i9Xp7YPLNL0s1flxiWz9g1n7hAT6udoOCzB0uU4
goktA+UlqnxRMtKmiV1Womwpk86BrLxDfjZiy0nWHB93AIASAE76yI7fLy5s0VmlTBXg4OAyi5sy
r08Z5Jf/h8vg3MziMoAgcWG3k+WBo0K7R69Vw96Zhg9OhLw5xbmVhVPMqSO1spm5ftKPZlWCBVPd
uO2WfvSlQ6CODTA7HB7+dwFLC3k2UgdsFaeyNPciI59d8Lf3CuxzAd9dP1cX4WK+ngHQAiwGLQeg
Td9vD4eYQRYZgXGS4xDE4dBEr5T4zSPJLP61C0HTk/cQ97lu9GJ9C6NLhy+1W46mq052vXcHNPhl
Q/dSVz+sqt3if7sIUrMtQMMwgIhHqLcsSPgG0HBer9DqkBSTlaB4Db4RtuXlq5/xv1aWQIK87wPM
GPbqJCLVo2JW2pi4YhN7GDCDsTMaYb2oEjMj17/jmlUoVjp4Xs+Eesu1dUSA97+GpHOu7H1QfwNb
fUz6G4/+baItErOL4IHviDY4iL4jSKdetB9E08rOssFDxaYn370Z8j+tS2JOHnIIK7APC6jCGvj6
LOi1ga/sQsPPbXxUvOpJpz56HaFsYmWUcRV9ENfnuu/NLNNUXMgsN2pPnsDO5h/GprF3blQ0IOvx
txSYvBVHBHMB1gLePHDALcvlDbWkaw0h4AFTIR4nKEP8ynFtvYLwP+PHMUOxJIYW/Tgd7NrBKHAd
lo6VaAFRgLgsam7FMzQFEG05yjDONQkebBaUf5hR1xAXRl2vj6F7mNUxyPMAeDMaPcOl+mr8pxr7
vrilxsChlIDvCv5ZMfUvFgRmgE2SjnqoJED8ccdqPzt0YVepnWdQ795iTvBC8LLNdwWQsGUSdmOD
AmlpFV/bIqofUNICtWhBi+A3qEU9e5+DtDfEGSt5EwsvIC2weARixLwqW+wiABkBQENTaOJ/MjD6
SDQHKbIEv2YU676NWNKH+VjFDVgXaDyIrrp3MrPbypIubqUQiTT+JsjIMFmDN9H7sAeVXMcrattN
w9IwXrlr8CFupAE+4OsndGXT53IG6uqo9qPKu6ieGNRsXYe5Zgotyn2BVwN1jYOB0dzrZi6Wg+oZ
Eggw58LUZf1cofrQEz/ApBUGu60iuO9ystW8WLOBlifucYhXgjNjEbSJcNxSRhz6teWkj57OygOa
XMPzx1eCQA2laVxI9sWYRYVpPqgYcJlCpjnYdYMbJvkYbVGrrFxAYMsC9bcFajhA2xbb0iLV0REQ
EXM7CWiLXUn4jkABp9qaW10izOYIc25peTHwLnM5A7Naao7meGebREF0uffdg7T76e/ESXkqCw7c
qMZVq6au/d4VQ1Ylbu72W8ioeVXv3iABAOdnEWixapNJ0ilS92AcgThgQnNLsZ1XeM7tSAvyHbdy
VMduDYLWe8dnnMRt7XrjRhK6ciKQDSLZhY40OqPLhMMLK1VYY4fh8cgFjkLcBRG/412XXvejZVtr
/vAAQyHYAuKAFsty0lVMk6kM4PVS1QjPBwrNHF9crXWftKNnpyYLo39yWnW/0KKhj4YKsteiGavj
xs9Y8bTzn7G8YYgtqHZVPpywteSbKNwBpYLWiOijbiv0oEst3FsUh61XZVriq6sM+ar6QTtJ5ZrV
ywA2KjTGTRF8MnkXQB7VChs3LsuqMDd6oJY953rv/OOt9QbkL5DaYMpdDgO1zAwFp8xIrQGRyrK7
p9AU5ldcu/RlEqpS6IzZ/hfHrToznsI+AqnUKI0q9ZhqHvLcCb6FIEKoYjeiQYQxWWFVO78PJzOZ
mhJyZYCXlK9NO5Cnpiv9KK7tekKQJyYtd1lmeFVsdZ3J96YywcbuVTlqR0Ra1SevdnJxUkGEm0FX
XXZkmE0cjmPpFr88oxRu7E8yhLofRimymCFZAjYsG/DKkYYZfQIJhOoxPchGew/KfKtPtDGCp9H3
aoGpC1Q41JEqqrq48obi1svDqt5VLR262Jd2+5AxxWJUJPoUpUZe7nOV4VlIu5NpKmHfRaxHr4sX
ZUdj/L822IIyN7/BVOTAj5iToWJHfBm19+g2Wtk9pOHDH22dtz9ZqdSjQRUyewyn4HWEWjsIkKGP
ZdwMQqBPVnqcFwgGReEdScncKnFwTL8p6PHg1uSy+dtChuNr7kvZ7qZam9YJtF/8ZnSNut/7GqRU
dlY7TTJpRl5LndVdzBy3AEAFIJlxR0uJfYE4JJMxKUbT3pm9DP6YhlQpdsRqYqjKCO9gtRpMv70b
VOD34gx90VFE9V4yY0JFFFDHnzxDlzVpS783Yx0aNdsb0iKpZsHQ7Fg2gPglKhmt4raFolHsFWx8
tar5m3MDXwS6v1VDIabSjGHSdtr8aw7edOxYZx5LxotfEUaZ250KJwHOfq7BRJiXFLRmhZ9HG3fQ
xZl9OwcgEwPFMfAAyxAFnLElNcbKUtJiqCT0hyrOQppMk3+cJu/P9QhxkcO/GUMlHVJsaC0uS+kC
6Bo2s5mnJM9QzEA9Fkz/hryTBHxxbCP4rq4MqQ8afnhWBsvBb1Li7AitVDpzVHajiPOmRkH7h6LW
7vqyLrIFLAsvBSQj4EkDTmqRYFFZNk43D4hmlf5Ex+hrx9RGiF/7cvNsGGb7LKhFLektVB/UA+Yn
oeDB9U3R+icN3ikkWw9j6SUi77aG8C5uLizp3N6ixGDkZKBdCygEVXU6ZONBG/6dMqeNSoazYgcp
HKQQgAYH3n4ZhgHO5Fld1dDxDTXeq6WfN48al1iSAdl8dDjoT7JAU+ggjgGrYq7AVpKgQl3fBIXl
5Ce77cIxVYpbfxH9zVllts5HF0gTxQAzAEugPYdIAxNgOgfzE/foi98G8k+h3c47QkVJgzGJ2y5e
XiFBDcXifcXv8xoPCmASQ/1Sstr4DrwES82+r5KxClsT7O3+lCdV5KpyFwYYHbzuUAvXRQMyQnsf
uDQwHGKseflVXLPL0c1t8hvSDM2xJggZkFZpU6cZ+gcR2XSjnbuyCzM3AnB+Voi5pWWKGEatrKoG
vEjcJsYvF/MtiVkL6G8Aar2l3LVyWOaCHCQGQONq4bi8f40EolCRg5v0JJ1W3KKrkZ1UNW5NO6yc
F8Df0MRFneJN0O69FZt35mhLm6aB0yYCVXyL3M5HhUsV51tyPmufz8asCKpYQG9dvBaEQR3hGqDW
BGEC7vi+8NS4d6fc+od7Xhd+7Jn15hzgnwTSAJhWpPSLaINOXccKCKjeTNzTd6otwtiqIe+ty2Kr
NrfyFVEmw/MdQ9MADC3HY1GlwikJrCl1fMiw+K1x2wHZWnnBwc6rm7APTx/ye7ieg/b7POE4Sy+h
SPd+1zraer3t6yK1xZ3wv1CqEoJHgrO1rrUNs8ALgyLt27N4UQjMG9A7UEj9pCGQrRDJbBnUjAnZ
aBy/zSIscswQVx1uIJSQsFmLnSo1RrE02H3TwOwapBf4xvUnb8BoyoMR1VEWD1bB/xZw/2yXRRID
fV0DhCCEcVpX7Qu3UDI2VWQLZEmViw0wFAQ/lNnnn03mQgMpE2Fpf3AAb449mI+f6eQQES5mvVQE
ZHEwKlATF4UR05w91JH8cn2f174/GPJR7wViBtjixeNsInkjuAmGb2LRA/icAYQ1TkptVbBX3Bf3
P97wwEkj5Cx7DQaAjjWxeuTsFktZDdRmIb41FgW9fHboC+p/7GTO7otoE+AhDzwYRlsXy5K86wfw
sLXp4E9fxsD62holjQ3T+3v98y2uh3/tgCkEE9UYM0VF+/0xIczKWMNroNyIeJLEuVc2O7oNux84
2cg7VqI1xhgQroMI3xAgt/emgqCkktfMSlVn7a0sgGhXv2FiZTXvTMzF2LOOEEp8ZtYWo3/q2/te
vYZRHrMC7KhbbfpVO5h9R+h8CzKLpYAaLq88rq20sapb0xp/ilr/BGd00tvDRgN0YWoO0W+yhTOS
F3QMy9TTyJpMhn4dQCKd7kDNcJhktxunP9ZHJwHwp2FiruyBNRcNlIXHhRHppx7WUKf6MU5NbJPm
VKjbHsSK111ucWLnFb3RuERzY+GyRg3rpeGFZDyNfftIs2IfAc4e10YQbBhaONy/hnxkuWA4nAcj
FyuaahDZCxKEaWeV9KGzx+C2G6CwdH05G1aWbE2D7XGguSVNB1IfdKY+mc0HFd7+sxAMnWAscCb/
XdwxY26CPUm6/imUSAGiQv81af9kV8bGLbPia8g8XBRELQRs5Ozvjw8bMS7WdBOQ00Zzm5ERMgP5
N3DIxXIaN8L2qilsP7qqYPQBmuy9qalGDtSPqCQ2GEezx5n5WsQo80Ce8/fG/sxiXmdX59vXgwQf
+BtAcYmFLQ5rafSNUjLyU14QiMcFWcGfUbcfaDKaZVgnbh1qqKyyPv/bl5Had+ZAyd4cSVAfRsM1
v4fe4A/3lq0g81RFlcruJseJyFFhkrvedbLFyxMtAKeKqZm73Y6SvLJ2o2jc4NEvUJlJ+iwY5A+v
Vkax60ySuwlFp8k6KnvQw51bcWHeODX2JSGkKrJdQFHiqsbqJ2HisZm6EazZg+HeG+6A9r0PvotX
u6bOT9BWmCIRbjdtsaKv7g9yNdTeAfe7eMtnoIXoIovSlFavfe3FQ/QPESzx2h/Xd2ctGGAIA1UB
1OCBDl74AQZDXal8MMFkTRQlFVoLjw6gf3EJpPbxuqm1g4p3Ap7WEURSL+jWcflMeC54eTr0XoJR
qB31i/11E3NEuXA1TLcDKAAg7aWsiW2WwWTJ8sa3dBTsBqvDWFPfkdo5BBrFtaSzaIv3dl9/QQUF
MHk7p8Hn679hWTqf/d1Bmgg8L8ZLnItixcRzVrdmG538oC92lszbJKfWHppFO/DcQ2XdbX7UZEqy
5ueY1Yft2bW3TVt8hvNfsAyJ9tQq9AmIBfVvwx339TC5VpLpwfR39uxYCYQR7fxEkFPFJEcVMcaI
78hiD4OV6JVVAwXlb5gVbDeiSrfFj7PoyC6/T7SIcpitrjBriUeHDMv8LrRALYxWRCnigbHmjnut
fLQqMIpTooyNy3wONRcfxp6VppHFh5BxeR/1sjYLR6aAa83bEJPyTe5Nz51o6O8aTDI6KSduPFHg
ibfyohXXxwNlfnvNgxMASr23a2UdJeAoQQkGY9CJHLKXJvSNw3XHWznK74ws6jyA8EdlmCGVFNNJ
5a+Z81tP/0PuAA0BtLdRXsSkxBJdBGQRJSWoo9LC9o8trVHsDncB2QJarC4F+wOp07UmCNXAuRsl
D08NIi/rIFQwjSCh/v7xD4a4hzcx0kiU++YYfJatugU3FR0N5N4O2Atw9QABBo7inVtmm130Fcc7
N7W4A10qBOiPQ6CJIOt3K1DmyONQmXJfBT5//V+WBX4mDCXh4b2ES5kIKKLqp/pGjG33l5XafDCI
ljE35RYd1MotBdpPKDjPRVlMdy4yvGbsXa/rkRgR6/tg/TA7tP9tbxcUWwRDawcI8ytojGGqDpMK
i+9na1V1gBHYpxo60SCyzHfVJL2NN99q3Dy3sni+0Cav87D0aJrLm2Yov5jjkVmfPFE/DXl3KKvX
qYTIs6uAow1fQNi9i6pfH9+7ABUTaIOC+xg3yXuXLFSOe6WLopMrJ5qCtxetncLjz6O2yUZxYG3v
Agw8ARYzS4AtK91WU6CN01R5Ctbd2BEpHBTwzteab9SF34C+y6ALlE+Ih8VcUF92CnTRd02Tu9UN
NLqcT6boDdTvA0xlFKX6Y3LLBJE/Rk35ZBYH35qGXSjzPJGSjzvJwunBmClzMAk3JNe/9ZpPnf+u
RbwUFfIhZZjAYZPOvA0ZopgfTVuPoLUrJ0S1HwQ0NirAy7pbTToS0hJQ/JAHDaTcIGf73NKWq5hm
jH1npZR54hAO+fCPLw8UcWBqQwUDb5bFkXFzzNiEpWYgyM/uHJSBpdoaHVpzoXMTi/PiKu4b4BgG
DY0oQn7IhON8YQMDDKA2iB09dVnnboWctV1DiwFPf1yVSK8WCWthKCcoZFul3RCeFLRklKw3cK0r
tw9I/+erGrXSyz5aBoKk0h8UJLZ6HjtVDnWef3r0S6/vz0oaNEsBz1MokHNBZvD+qDc9ZDOt0XZS
5YnEUPmezjCbiO2JZvt6/AtajY34trYuIAkBaMUrduXyHqpW98zI0z4b92Yh4skwPyHdOlxf2KoZ
iCYg3QFhDL7k+4WVeC65fcAjCKJ53g6PJXIX4FW4s9Fc+/phU7jl4N0YSMUjaZnPBabREIi8t2lW
fcmi8aHLsv0E6ZHrVlaO8Dsr8zE4yxPQRcc9K0pACLMnUTV71v/xMPqoS8zjGR/s1s3Z8QzsgdoI
3svAeM1f98xYqCM9DHUUnETAm72jcyeG8JQB+XrH2vCHFQ98Z2qxrsGjZJQQ2rrpvZoc0Cer0Zqq
PtdzOWAsa1BzoX6zY+GwBRxf8RDU7cx5nhx96gviH0jjQiXXBCUEeMh2rexPEch+w9rZXd+3LTOL
8GRbqBN3cpig5q2ezYl2+8hkkKFkcusqWQmEWBAuU2fWSrto6WZjpG0ZIHEwLGNHA+MJM8ZIKOuT
jMINZ1yJf+9MLW4tp4vUUGpO06lsUzGBCMLYItfdWs3iADdty8D17IOcHI/0EXMLkQFJq7E70HEL
2rV2tM4/3LzaM28vTMzydsrMU3y+2DZ0HDkT1Ks0RI2NOHO2JnZWV4aB6xlghR7CstouIN3asdzG
rEJbJGD1Auq4uoPqadxjduG6862uDGUo+APqn+byDe6XqjKUiqDRl5VfIxUcWc5vx855RD0slqV/
um5ufWXIjtF4B+n6sj9SdY30nWLwT9PwRXlfOkjV6ObobsKpL5YFvAq6vchC8WBCUjP/+9mGeRUG
sGVtZSlgT4nwn3grodCXJaoBtdZWQn6xqDdjs/6gBalrXCjvjdFIlZXPZyL5ToM8EZChPIzB8SvA
22UWiu+yum824GRbNud/P1sg9fOh7pWN2CTdXZthXK6NMV0WZ+SjlbfF4hZf0gizKfccFpwUg6UQ
PDlJMHMPEENuVQYuAv3C1CIQokDfMAyf09Qt/Fiz/tDx7mvQ8Xsi6vvJHg8ka1+u++OWycVDxjUn
AXoX4GFBpDXE0jNfGqJv7GB4hahCAjqgOxFtEbtchMb3y/TmQvT51mWdpcyxq278kgIhPYACTRf5
llTc/MvfPWdmK6ghgecqgFLXMr2ZqDI7Z+qG01io5rUcRfkVxGHuE/cmsvftyXzEKBvIJsMKpT7H
bD5f/7AXl9rC/CJiUgh5+Obo4NlWVfcTcw+DMF+EHx2vm1k9BmerXBw9mzl4tzW9f6KGbTzkQBTE
Ugz+Y1fZKGdye2ta9LJquljX4twxr5da8MIH+yFeEqTde2X5lI3ipEX7OTPkD7/VB8voblitT3Wz
FWpWPyvCtQtKItBqX+yqx7LJw76mVVvu7IDccjHGlqc/GqbnVZ6ZWeyem7kS+TGUjwMns04AKwf3
SCHLQ9aXWGlefDjlX9hbbKOHzoTFfKtKIb21a0rgQofy0G6RIFwWTmYzIK5E4oqeOVDw709eFhp+
B5cB20501F/aCZNE2ZNpInKOf6R+fq4x1tnez+rcH+5fLCwv3KYGmivqKVCfFSvvLR0mhssPiDkf
fRLOZnAB+SaOPDKHRbD2cetlirgq9Wqe74dqFHe6nJmNIQy4leCths4zW4toXQeUM5bV0FBg7qBB
rWgExZ4DnN4BpSs1UJZFXnweuNk/adOVnwuQnhVQQKgwwQpAuvHNqKzib6bG9qv00HuLIVqvJ2DW
q/5Q+lX7vW3N7h9uhk3KJDc/1UPgAz/PqorjPWODzVG60uiPIyPETipFsuYPQHVmsBND7/Y7R87A
X2kVfTCLqLGbAf2zPy3oIb5BLfjZaqzun0IHBpih4DHqMBQeyJgd7hOZGAT1fZDGaDdI6hBaolCH
cHUUj5Nhv1CaycMoQKcWF6Mhb5k26bC7HtfmjbqI3uiqIUtCPQo10veeOg0SdDa8mlLQjvbunTWV
MbMdpDBf82FLPXL1PjqztUjVVdQambZnkR80qXchCGUTL9Bio46wGqnR7zJB0zH/d3H2iD1UtIpQ
Kyd0xGBbIU5u3j33NHvu+2gDXLjimkCpgQ8R9Ag4BctSHgWxYzmZEBFiA2+/eGPt7VRBSI0Gjk2e
S7MBGxfOxs6pjK2JpJWNe2d68TEhtmuAAQJ8LqN7K+/q7qn0fxD2qIu/1x1k5XrHoDFkFfCER2Fm
WdLGwJrLjACN18r0i1gxZiBe5uVBA5PxJaw9ASRqDnh5R14ASxRfr1tfcZlz684ihSntkdetAOyo
IeaTzOVBh3xrQnx1E/+7QmdxBHw0PYDCAMeFlO5eo9EdBG9SGTGYuUHeZRxKulFqXrlccdQB3kbC
tMIYNtle7xAr7NPO9aFzletjW9lfqpBuROnl8AyAqKh1ormHQQmAxJwl6BBS8qMdFsI4cXA31QnK
+dVXR0jQ8SC1CIG6C6rO3TXEbkEGLyZmxTZ1XHkwu7bYIi1ZWTSuDIwLzYNaODKLc9mCWEtP0EY7
RaHo47oafzdFp0Dzam8U2FcDwJmhxRXYQhS3pj3KU0X0YNk0nupu5/ivZbCFwl/P0WYRPqDITMzE
L5J6cOAigZkpRRqBA38EDIv9cFEk/T/Szms5VmRt01dEBN6cUkaFvLR8nxDLbTwk3lz9POifma2i
iCLU/zrpjmiTlUmaz7zmCetc9aVRzH449UrW4rPlKyoG2JS6EE5LY/U1pxYYfTyDorJN6RDNCAQP
lkeVWn0pWV0AjdjUnoJBO/Wt8q3MPlwOnjcV85HRkcdpaLmpEEuTR0fSk9uwqJqjVqD4mQdj/xLY
bbhxUNY3MGk1iENKSRQPzp+nurOTJrXwc5nGHo5r01nxPoqy5iZRUcka6BjshJn/kOtBUDgDQqP0
bXi6fget3bRwpkGi0eI12MKL3wCJZRoDrfP0ke1qP5R+vpu75U7xaYLnen2wtcsI8CMFfTBPbKzF
hIHO11UQgUNq6tz+lUISeik6If0nS0Kp21tSp30LRvTPXFFJ6ZYB7trg3PPghmm1XUrTAhYkGEiM
5HZEvdLY9wYOYK6sppp+ow0WzGO1hK/jS4r4JqUi2SLzri40+J7Zh+GN2XK+0IllNFS1VeEFfWft
rYFGtDTjsxWBSXf9UyT/IkFmsmCxaJ9QXl62hLIgyPq0mkOFaAhuWgRYQToZ9kaItXLxgQeeJzWD
9i+U1/zWskcEKjE5r/BuFZqRhS7V7nBfgvL/dH37rNx9kJ3gH0EQtS4BP9TS9BSfyYSww6cyFO5U
RcUA4ahsipCsjsRQM9+B7skSA9j2ZQExz5ZPuloM+7JXx12T98fCQqwsr8ONLH9ta2hcbLRrAE7a
yy/l1zVZopNlXpzcm5GJ+/TDEP90Ov9Y4t54fQ3XYg7AznSdZ14r5evzbYgWn5KpcV4gr2IpPyDT
OJ5kpvnN9VFWZ2QDoaQxxDu9fA5HS+6zyah1L0bvbafNsNY4H/qnOHvjhWa/RJNuMa1Wr1Penv8/
6OJp7LMaoi18aa9r2+6lj6Nfijr0z4FqF7NoATBY1+qEesR326lcDYvmG5HL6bfrU19dYB4REkea
HhfPpqqUeaWJmpallCQH+F/Bk284/UZsvjYKqHU0PuduPiXg8884xrFAiiFIkWKz+6MuaN2kyWbP
aO0YgJYBq47jB+/i/Jnf1dgyvx+ntp6CWxRYoscizaZ8nyut9SkJ/eifQDXFB4VQ3mI6uqSEUJoF
A2gJiZg6w0nqQIlJ15Sd0eDWWOquJY8by7e2P98Ns6zXDwH1O4li/imV7YNiSEfDip80FUdRI8xd
zUn1jZdvbSUpIQL5RmMB9tTiewGFzHo4AYnXwZA2XW1Iutegy0iVE4nX2SWwtMqtAHnOks7TX8Lj
Gf42R0yIbS3Oej2VfYZICjIFk7a30X2TI+mQmtO+d4wboYiXxJyOVhgc0Lbet7X8kKb5r+un4XLe
b0L3c00fdX1unPMdNMg9fiA+lhhtmb4aSfWiphE9BLt81IctTuLlU8TzM+9UDTwpj95it6qIIHdJ
3mTeoNPtBuCeqw+F8eEwlEEMykJUvogOlwwYeUJEx+pF6llGdTPpD2NnH8z+9/VVuwxVZnFY5IAQ
zSFUWX44y8/wwiv77mjUTeppY2Du4lTalVK+k6fsQQqsE1iMjUhwZfnOBp2vnHeHXbWzOOlqcuGw
DA9DprhZXqNIu5G/XF5cTA04pg7Rhq+0/EjxYJdq1VS517e1h8jCnZSPWyIgK5sONByx3hxXA0Jf
ZC5WYxLoprCUiuJZC/5pdOjz+T+OVW28pSspEpNBJw9IB4rs2jJ4HrsqJAAbg1tjoHznGuYQgl7k
tkY7ryqH1DUm8IynLpPU77XApSDI07p1VZrFGAsVZhDfXN84q9/QxsiC3Y/xzzJJ6spWqGLK/JOS
1t+catpHjv9NaMPn68OsfkRS3ZlpplEnXZzq0i+7mr5IBTcr1A5o7JR7M940nFLWvuObuJ1somd2
gT8NIM1XQewMWLFim7Fz8P/7IbBE+qNHIacgbZN7O23SZy2yjc96hYYNUJqsGQjRWkG0ZkbJfSNN
eXxq66if9q1kN+2ecCVWNt6T5S8Fp4jnBeROUJF0S5dZY1AZdtIGY0DFWHalvHTb8dmpvvrtFlNN
XRuJx2AeykJ+ZgkkqrTML8Oo7E5F678i9ObqSbeH7Hccm5B6fwZ7pDvYpDN1qe+m6Efp/JGKP70c
3ZRlcczj3z11H2T8sOqWDkGeoLA6uE3ZfGmj8G6cvgV1epTDYOP5W24Y1mcWi5ttsqEjXUS4adOb
vtNI1kl2OlcM02dZ6n5e35MXh/FtDJDec6eOVGRZr3Dsae5XoOQt+5BDQpRJDlIv+/cT4Ct0Mcya
dGHQ3TAf6luQUdXBV6L4W1UhGHX9lyyDi7cfQt+cyBfDAvSHzy9SQH86Ojmdcxo0Cb6LcozLX2HG
1+g1V9qqgi1P/NtgcDrmJwmh6CXYfOrbvAyKrvdyq7qvsU3V4mpf/hubW7DFbDpKe5z75cWST01r
6SlcC/Ll4kGpDMRXleo/1xdu+ezNc5m5kdAwTTTylwvXmHEeRSUqeKH5CsnMLaJ2J8pfffXUYMAW
w7u9Pt7ahyLUhNXO8Z0pJOcfqpfKoq7CavLaROAOKTrfv+Xs9a0bJaGJrR4lp++II215hK+cYYfZ
Iaqn46x7QS8W44RlfFEO3BbtHbL2ybGrrOQEKaPcFWKwjtenuTacDcQM+tfM2l168owzEDAqa+uk
Vl+D7K8ivk9p4CblR+kC8+dDPGzmwVDguDjkZRhAniqJcYN4dEvpr9G/Jna7cbjWJkOgTDTJRUsI
v3h6EIKhODfbJalaqzwPDv6ztWQNh7gZ/V9wttvD9cVbO1/0iYnc7TlsWW58unHornWT6jnheD+l
8i5q5VPURR98uOe1489cOobWcYFV8rs2jEID+xi/puAozfaK0yGMN4KvpUw0HPQZOonGKUnjTIVY
7Hg1QRzCCppZ8TpDsUdMuy4sICrFv3ORfQ400Mlh7xyEaE+oLN8HkvUSOFvH/PIT8iOInlF3oZTD
jX1+7LqkxwijhFZix+i/oUpt0NF0AHPWab9RYl0fCv8rruO3RsH5UFanQrfvsR8gtHV76zktm50d
fA2n7PjRbcKceJDB8uMjRk5+PpAUIdks8r70qrr5rkjZl7Ivvkdh/uX6MJfvKCJ9s37ezE2+tEQb
KVRacdPHHjSm7NABI9rrPnpL10ex15aNwj9GZRpSmtTazmejjokzSlUAqSQNgnoX0OqLbmIMThFV
qTIChEruBk/WpzJyZYilPLfIZVBNrSYDDSoUsQMIPOkzUfrwEEtJsQvLwGh2+aAnT0aQN7dSmCc2
onYF6AElQX7MNYA3jm6C4tywi5Rc/m47lfjkA7D4NdiVlh4lxKKe9MrqdBcwtRy5kpmo+6T382PW
92G8B0OdajuBGtWw15MxVVxaG8Nvw67l72kmwSDpHVmqdn0ImnIXRq3xQ0JM/E9pSDavs+oj4Djh
0Pcnig30zGqFWJo6eDlIj4lkZvZeGX26hGpa1fGO+hW1QCCnk02sj4y8m6Lx8GK0DQe4oYmBAoSM
gKNb4fUWHmPgHiMINqxjd33S909SrcTDgTtb8k9VBdjArerEQlJvHEsssWwfgkaUjPZ0bMJIRT5I
zdT7sQ+B9oPEj+s7hLey2xLQLsISekOwV3TcwPwufWh2nQzt7FRLQ6x4Su9Iv8JKRMPeSnVD7ERd
Wn8NobTRTms1dasVdvmqkrYiHoqfCs/qRVejzLQeoBvMtNxU/3aFeqJsdLBU6TWNlKPe+y/XN+vl
BY2ViUW4B+MCAtmyeGrGoZFHdmN7hTblh7Tt/LvcGJS9n0tbD9zKscA1haIbMGacqJZFN7lE3hth
ZYwWahvlu+hRKe29mhdHM+4+WDfhop4xqwjLUkckwVqcQGtKbHOQEH+3LQXUNIxNLy+kaZ+Zdrib
HH3L3HdlFUF1kVBQs5yFFhYpc9oONJ7YqF6AkVQqVXu9snemvNUEWVlBdL3J5MhOEU1ZZuZJ1+e1
LKTMG2u5vwsHvTtaAGuosvc3hVFs3GP6ZUA5N/VpS8yEP51iwPk9NjkapuBDkNxmRoFwmWr48Sv/
tvKIVZGgDAUfkARRaD9ULbZfqknUJ+6TNuURRNkSWVqzGXdygzGf2yD6meKf0DW5S4is/BZ1p5Wu
YvVy71aSJo5oiYkHo4vlfN+peAk3esb9MVjJOOu/Z8Nd01aGtnecborvrVTEvWuAF6l3IEK7DlG5
qI5cMQnnZ5UokuPaeTpnZWZ31wYTl0oMfeB7IISgGIQK4qcWjtE9KXJ+S24zSTfQQKzuSAqEWj8/
HBBKUFs9V1oAWggJR1xQNoKWla+JdwZoXY4d3ZxlvO5UaPGNdTV4UqX5XtawsKITzVEJg3DfS3H+
ev2or7x+YKsJMWd21WUgOzep+0KYKCb0zY2fJ8ck3vIrWhtillGmjQ8zDxuw8x1jZ8nkoGimepJu
7eUk3+utvVWWXUokcLYxPvjvGOr5GGWQow7pEysAT9JuirLlsxvhXzbnwFM7lvclypkPvZM1jxlq
zP+QRCRbxIKVSxoM8JyEcHFeKt81xii3hqQ4syxddCNSa0APUy8OaL2at3rR4elGzV/fKJOsnEdY
XGCXFMMm7Vn2E6YhplKS0XwS8ZfGwdk3pSz9jMIyWgRu3WyAu1e+JTqyJkrWVGx5IBanP0KOMsk0
O/SEPNyTT8IByD5+As6GmCf8rmYaDmNZxrkae2UOzRHbbqv+T6L8tgkHrm/9tZUztbmjRHA5U6XP
B6o1khw0pzsv18ShTcEkDVrou1Vr/QPd+ImyR73PhnrYuEFXtglWpIwIvUtFDnexhOADbe7spsNt
0sD37TlD6iqxRogbt2XWHK7PceUNokSEoDpyEQTry+e1DxMo7Hllnfw2OWCl+VpJtrPrtG6L4rWy
MdgTpFlkH9wmy/C2rgo56gLVOAW9fG8M1qMufdy7mH1BHkeRe05xlkTQuhuzOhNq5QUicSkp7Grt
aGrTjVV/rZAXvb5wa/MhUOdWMVGVusBwgKgIAjV38DjVnSezLp7EsOXru/ZtCHx4s6kjXIIJJhNH
x7Y0Rs9ps2CHEnBwoIlUAQl1so09tzYUcLz5uZ5hZMtQJNLlyLQz3z85UYeZqCrtEQ4o95Zcf7m+
bEvw39s9DD8Syaf5bbwcCORszCN9GotB8+R+NC1BAgLs9tgmWT/upDKtMFzTna52UxlC48M0TP0W
gmItKQeIrhEVqfPDsCzp5lHaG2Nam7jGDL1/AKlmYSmqo7ePulqLoKY/6rd+5ijdoUrs4WQmUALw
bh5QqO2TBspWm3TOFl9QWfkOnHq+9tzJ5lguQtC6rXLKUlFy65h1cJL6/KtvWz/HAZi87+DNbuex
vKvaXJDcaV/qXuruq5QmAKK0tiuXprFDOfmvNKGCd/27bf2w+Ti8u3SlsZcJ5wr7JA8/ZfLHvPop
jd//d2PMv+HdGEGqULz1USiN8vphVIeTJZeHMtwiLa5FUO/XeP7n74apkqiG7B9Et/jt+U9JmqhY
f0y6dqrDLNlXipVtaKKsDQhIGbkBUFiXDk+NJgkp0EbrlNTy3zArbwbfOBh5jE1rUP76+BpSauIu
50K/7I5RLzDTaTR1qMHNFBz1iPLSrSL6IdqFOeDMjz/3s+cpMAVuQYwTFqFbI+rEkDu79yyJzqyT
HNPuoxjv+cYgdacwMruMoEJw/rlCvdVCKezC28A3jB+aFk5PjYrA+MfX7d0oS2aTFllBJaN06Ikm
qXZWHlV3voiMe01NP8pQeZuQSot0Fm1TLsqOTqT2KiLBNui/WL5zzMJ6tBvrZ6fFVA8EvKPrM1u7
cbGvlukA0zK9KD/6ZVAi5z+LARmp3+8LnMa1IMncqnPu6smSEGVHr+uLXaG4bxjStAWJW7s5aIzO
+Pn/IU6efz+Y8qWqhbbtDZYIv4aKpB66NFbue1//dn2mK08y0dJ/R1ocbDuNExw1zdZDY/wxLzI6
GPlGML01xCI2s5Q+bKGMoM4D+UL1wRIO1r+YBVgxmhSEMiRdi/0+2G2S6FJUeAD6HgLDPkiEmdcX
am1LvIHF5ycQqunilcHA0rY09DBuMxD4u9FqRuTL8+emacefWqT9tIQsHwfN0NzWnKKNJVy7DQke
6NSBcKKos5ifDmGjViYbyEOmts2+dNBS3qVhPtk3zhTkt4FhJlteVisTfoNS0YuBCw+J/HwPKn2W
pGrTKR7VhRBP0iYfPFx0pkMUWvU+8FscqJFbvykdmbc02szBVuaM/SrW7rha8Jflggd+34SDWTsn
Iyle+zT+mQT+XWg6L5UtfRTNxfUCDAPmP/UXanNLppjgvo7UIYN65JTO0YDM7lIzpkBHUf7m+j5a
OQ0z4AMbDWAz4LeXtz81Um1I6/GEjRZsptT5XiXOR2ne83yAMs2yGmjhA707/3bUxsxskpsZumtE
hTsOEU2T2iq0m6YsrWhnZPyniKll01Z/aG3XvB9ZPR95SBE8hKsS3XZdjWmBn6s3IIQw5egwgirK
WW1dbjTNDaMUXSutTT56TOk3sF/mO42i7gXsoFfbyMH3MiYRtO+DKTpi/vaZ1tBTXtaHUQljtwQ/
EBC7bgx8cWW/DTxrjuuka6g+n08cKbXOVhLZOtko2U2V79niieLc8frume/K90g5fR4FBT92KkIz
YIvPR+l9Ve8hvQWUW9Xwc5Y8xrrzWPXtJLnoMWavVWRZWxyn1ZlxFDmCDK8vL58qctLGsqqQUtO0
T6Th2EKNa9GtuD61i/PO1KiZofmI4KNC2ns+tW7ye3MMakhGcvMj7GYWkNM9R6P+rMrJlkb85Zzg
UfHHAIQxS00t1tHnvhp7JTc8ubJAlpiPuVP8xaDnwyES3B9y6xnhNd9iy9PeNm0o1UiyeE4R72ta
sziOJYr1zZGyeCvouyi9zP6GhLH0Zumig+w9X8C+J9a0FMnykHTLjy1Bw30eNeRpYaC/BGGTU7Qz
/YM0acnp+qdbHRkhOeJNlddpWRDxS0oIjUmDiJRH2zlj/DfprWOo6/9By/BrkmVfdUL53ccHJRhE
DWkuUtI4PZ9uU4x4smUmDlqd9C0wpXukPG8VSd9rWoc5uEF1WTG2qDBr+wbtJZgZM37gIhVX2lnl
U08zisj2vi4OWaPeOABFr09tdRS4AzPlm/LrsppVBhicR0aFjPhoY12SH4mJfxNpHD4+DNtzZkOs
vfB6XZZagzPmqXWClzoPvueDv+dJ2Mh31nYH+8LhtSM/v2hu2KAs+gqpvNt4zLAdHApKFcEA8Xvs
Qi/FZcONnSmZGcVbvuMXSHtaw6B0KB1zHVLKXS6ko+aJ6EEr3DZ+E1b7OFRCAlw5ezasrHuOK5zH
cyolijuEsYiPfawos69SPFkf/6LUTAxCGSpGlxw1A0LLWNYjUKsRDkg0Od0JrbnsucvHfmOoy3uU
DiOXGgGABap6WaVJVJTtZvbGKe3znZ8Vd1Nb7NrqRo/+xeWGFsMsc0WP/5Lpluo50mqhD1hu6ou7
AijA57FJS/SOE1hiH96rlCkp8PKywgBafsluEI4+qYntOUbb7R07yo7mGFafjCDqN8AnFxEacueI
dtFsIOEEhbR4G9QWTGo0VDZoztB/RCQk/lQqoyF9fEa8P2DmaUITpy0BQkqkj5PBJe35BdLtZnEQ
subpxVbl5iIgm0MSi5AT7j5wjOXC9VrViK4oI6/Vi69j3R+UUbvrDXMPwx00i5wcBvzC6tbeeBMu
IxXGZQVNNI3oQS9XMdQqfUxwOfPM0LibuIz12SwOnYdJ/EmDrfd8bbS3+ZEuM9dlpbzQjRy+sJbf
jg2OX8lTrT8rwxOuam5bbKGpV+4zHlJs3Qnz2I3L5lAWd1xkBSVzJf0RyaiB+86jSLADe4jk8MY2
go2Yb+0LsiNnrBocLxrS5w+d3ClDOVrJ5JVIyXPVuYkin8apPvXao+I8SpX02S+Hjd25cgiwDOSo
EbXMvueLQ6BbQMGrmAa4FU1ir3TyH10OttKulUFmGCUum7NK3sUTzuve9MWYT57sJOMOAHt6TABO
bOzEtQuRqjBwvxnMSOPhfP3aFpk8OaW5XmWq+jCaAGH8MCweByG1B6sI/I2lW9mL7AqbPOCNRnMR
hyGP301l5ZymRlZ3albf4h/6MtjmSQrLb2Lagk1eAoq5sNgg6BqSeZG+LiYYKKnZdWi13PLYa78g
YSS+2wWxSVSrd+Homspo964U2/KharGhc5uhSp7SUohPmRE0P6/f1Gsfldhorj1CTr6wlgqTZFBx
k4nRiAdW5tsYyhSpLG/oS6yMMnvO0huDrkN3eDHn1K+Dvs1weS+75ACPd2d2W+d8LXqYe7JvSmlU
ApcVEMP3Ez0NiuS2zzNEF5RRfvEnBZtyGmSwcJO7tkXKWq4iG7w66nDGYCvfry/mPI3zfA/0KDGg
jf4iiP2LRF6A/lK4Sk9qE9PEmoJ7WN9f0THZKDBZa+tJDwUpGVKVy453PNUD+Cshe7GwRo0XPUMK
16CjGu5ZoK5x69A8pKr2ZKZS+L0rRjwTgrzm1Ob+z1gqdc/ABOtXpquYO7YllivHeEK9ZW8Xlezs
wxqBO0r3vmj2A03gg5oCG3C1ttT1XVhrfveo+BaklKoQ6D6IKBzFoaKGgU+b4ROmDVbr36NrU/yw
o1H8Ekahfg5HKVePZj6aHZaYA/AEQwNb5o6tBUwAzGH0ZyzS/KsRBhWejXErUJXwfUe+UfIiB2QW
mf8odPqTHbC08Ect9f43uco5oCKuQiTn48KO9oVlMf2RprO8Dw0leqxzx+d/IdcVAjRo6O4syo/3
pujHYyYS467HRLz8XU7q9NkuJcnYSyg2Pcd9lj378lACpguaRt4HSpFW+zSUimbnyLFjPIyWUzQu
7MjYm5Q+sndtqU7drk/bMNxf31dviedyY81CMzME2iJhXGRPYVNK9EUFDRxZEW6TtHshbMwsv5nV
Lzosbh8OB5D6AY6hmF4YR92Y3Nr4E/bxzdR9VpTvo/G7wIPa96dXwpydFX8YfaLPr93M21GJxbhM
z6/tdKZ4abHhnPJwCF1y+SfdrPe6iPeDUHaW6DzNQFs108it+8P15bk4doQtGFrrAE+QVONXLMb2
i0ZqNOqBjVa+4P99UxXVJ7kpNl72i0iCYaA9mtSqqHdc9MObRKtMNaGao8svqvwEysZtIg/sgptZ
N2r56fqkLt7BeTR6TkTrzAsaxvmkFBSFrKAo9FNCPzYSNfeY70bRa9pt9O5Wp0VTnBcQgN4FoT+x
A3RVOj+4bU0qqxjDFqhN7nKntZt9rgVAdhJbHzSulKS1XToD49/rM127zGatCnrloCcglJ7PdKyU
afLtDDSIZN41qfRHKu1f14e42CG0wXH2hb/D6bkk8RR5bU5OyKdrAnEihLlHzuUwGfLGRlydCQ8c
eRbqUBc4RL9znLKvcOWcEgzcO8V41sWwgT2/mAr7gkwRj0zKpXN+db5aWWhVRTdjtTUAM4VzqIR5
DEtrYyZrmwKFbKADcxsPcND5KKaW5nRvUM0ssLroDl0rxxNtlBmc3Dkh7jZOmyqPAKHwE9b6smxP
1z/Y2u4H/kcsO+//iw6iPWHpEahhdKtp6XScmgI4tIIGGfqdVvU5Et2X6+OtrSpF9DcULpnJ8oIt
gCSpooDkq+X5HZy1hwTTlwSLzX8xDEolAIshwBMOnS+rEcipPfatdJKbaFfb4652vljBFpLhYhuy
RWbcMrfUDGdcfjwYa3oS63LrxRz7fVKF2pH9b79+fC5vDWvMeMj1l5ULkOpx62iRfzLC3t6BfvpG
vf5vZpUf5ubM0+F+QsiaUvNFchMriemXTgXZG47hlBW3WRbdSLaP4/XGrlsuHDVtCFv/FcCdT8U7
3EQt5KTFMqn1hCQd/QwVNEd8cAcshjDV8yHawa/LfES2Wh8z0g05kNwmrJO9routkutyT78NxS1E
LipTdF3eFJHSI8ma1xQMp/FYivpZ+MFLL/SN2H55VP9nGHg/c8mCeur8M94tWulrUSXsvPeQdjpE
RXQXtcH3oUi++o28BbFbnRLRtQ5+fdaPW+S5zpQOcuQHoVfG6LfJ/l6L9V/onGzsg7VhKFthM6HQ
kgOzez4lvS38sDPU7FYLLF/f6Z1tB/t60iIsOvO6UQ7XT9LaCr4fbrHtDF/p4w4OyalCnYKAd9/r
qqsp0TGOtpDyF9nn/LVI92B0QsJBMGIxNWeAzhKppuSNICBzSNZNOvES5tF3E9PY24TwqTtJA66y
rhQkwE/bLJyMg2zH0dcqgLb2b+b+7vcs5j4UWWZ01OixFxVIfWbT7yaYWgzegKZTYv7gnfU2ezoe
ZGnYCsjL/WOXlDrzwoq8RBP3fWKANosgilnNlgL/6id9N9B807w7FAMCC2He5bEXVJo7Gf/ppPHQ
hjexthElrt1Y8/VoYtJMH3VJRRBSCogBtYfTAJYbkOGpDNqN8706xKyaQquI5HG5ZpLfVhLJYuLF
UK1CVXdjuArXD8D8kd+nN2+fBV0Bi/o3RkrLCNCU0RRR/SG8zbS6PdWB3xztwdJfusmKTtbYqC4c
khB5UT89Xh95dXJvFlEGjl4XvTCiUcT3DH/00Ox+GAMaKtawkayvXiYUVefGJeXAJborLbU6GxUh
nRLxF8iKq2mfbXvaWMG1Qci7Zj1S+l1UWs73W9AMwqjDyTlpif+f2Gme89H+VOjal48vF5gdGvYQ
tinoLMJC4Q+DT8YrPABP0AsQeE2reGO/rR2d92MsXkgqUgUMJbw4M6nsT4NcDv4hJBkCza87oXnS
7KF8uT6t1dWj1kjPg/LpRUlODcZUhAFDqmb6eYyKxzCR7zN9+M/1YdZmRgOU4B0FIrBqi9WDHl3O
to+xJ1KA9mZ7HC30crxg3IK8r52n9wMtlrDFxmTI7UD3hoQaiq25dK9cp53cAvegrkB419wqv60d
pPdDLl5mvzFHTvYAaWdQ0dmLb/K826gxzJnN8pZ4P8T8E97dqXZeIHuiaS3WM9muV8NHW/GMig4g
DWRH6g85wL4ILd7rH21rYouTNdCmkGu/kk52YD0AqMJLS/v2vxti3jfvJhZQ9QLbg55wbFenou73
crsF19jaEYtnv6stYLJWEt9WgZL8Llonv9GwjYLFpRufDbP+E5pBfoMD1VZTd2v5Fu87WOGqqRGO
8LoonqUIXsA4beU7q0HN+52xyIkjtMQQCx2zW8BKnWdOXbMznWFX9FJV7kQzmrJrNOKPgvnbsM8D
py9dKsOYyQ9ltr/+LS9g9/Nb9u63vJWp331Mw+zVWjjIx8ZOdd8Mozd37/RueFCC8gf6S3u4Dcmu
oOJeO9OtNvbftNz5ef1HrH9tBC/oppPPLNtBMX0DAlgzuhURdfd9gba26/d5nMFNzBwXeaFPuaIX
bte1/vH60Kt3HIWDGSnNO7GEH0UiKcewy3Sv9jmo9j9tPtxCmNpb/ffrA8079uI2AC9HxxJBN2oF
54cmTcp6Cn3k4uPm1oHS1v5ulbsiISvstpRX1p6HGZr3/4ZaXDxDRT0mbCP9ZLfiNUTgwsyNH7Xa
bizd6lejOEAqNWvjLhtD9pQNwjaDypPyp7A8WWqBpxtwwOnZlqjS21sWPavTQjqU95xCEo6I5yuY
oeCR04Se7hrzlzV+daCmyvVGfLr6ld6NsXiJSDG6ElaUjplo/qmapGPdqyoqFOMTqm2Baw3dRvSw
et+8G3CxLSIqSlZXxIEnTfHRd3pIwMrGd9pat8V2cAalmHhMJSJT9WdnlfeRJD1MlbxRKVhbupka
hVk4OIALiZDG7HpbFc7kmfJtpJ6kLLjL21dsm3akdrvrh2lt1WBPagaCY3QnlxeGUxl+2MS41QmB
sYrZv47RsHFe115vWmMzBQvIJ8jq892Gg+FYBIpDhU03XaUtbytJuDUS73kru6p9J+ynqdE3Hu+1
2+j9oItPBfqOxknERSj7yWtd9W6Q+rvYSD0l2uI0ru0Kbn4bvQ7IebTIz+cnzJI6Zi9iOmvOUcjp
F6JAgNbdB+EuPC+gdyhKzG2/y+6x3RD8Ix0xeoZUvqZJe7Sm9KNHiAHo8UMlBsFAMrGYiRNo6mTW
auPZRneqi/xVVNrp+n67WKzFEPN3e/dIWtFgSz0seE9AUTupSe/sBdC3Uwr6cH99KOVi4y3GWoQ+
g5xZkY00mdcnuTBOcS33qpubM/42MqiFuF2syf1NBKUXIRIwZSb9YXMcHwI0FJ/DMrZnwT0nec6H
tu+PaijKlDK0n9z7rcDvXPUDjNqQ8GhLN5SN8aMFf0BxVD1prUGtonKzzL+nCMmbKrGsU9c4j0E8
eJXteE4s3Vxfp5VPwoaaOQsqvS2EFM8/iZbhwKxrsey1nbkv6nEfWub9aGsbl+elk+s8nf+Os6Qh
FWkSyZ2UEZtgEg3/0cACTDi/Z6j00bRCycUgYtgHohhOYRs7p0pVW3qaGSa2sTIgVDl2j6rVbEFF
L27beZfA5ub8ohcOfOB8+iKJHGdCzPSky82NhchLn8P0slz6y/ztRw/xPBg1TFjCQEAuZDiSoApk
QJSxp9A/AepRp3tNlsTGIbu41BmFHtHc6uZi5849n1KXR4Op0zf29DyGA2LoXavflEqT/r2+c9aW
DjAC2F7eXRoOi/uikPVUpAi8e7jWI4BjdqpLDe9NqOYmHZUbvxj+uT7i6szejbi4PpKsC/3WBqfd
9W37EJho0KSOtKXsvjIKESx7lW3BvW4t5hXTEqo6uY2xHYofY9n4nAX+loLh20c4C2M5Du8HWUyF
1q9pDjKS1saojcq+EIo03uZkavWhqCH7HPLSDtELyrOuvEPDJ5PcWuudatfgx6btIFD0pptMRens
RyOYjgGIjulQy534GgxKaJwieUjMU+206nND7eh1wpxu/Nm2idM/qYWp1W6P2F+0QwwQcAf71pJ2
IhQCHYkoCH7lehQ85JozmEcoKhbOPWor125pdfIX06w2oQ5ri64AR6KSNcNolkHpaJoC0nKR3RqR
Ib7bUPvKfY0DVXS4voXmj7dc9zeJEXg9Jioui+A3SYNcCQE6IjelKHsyqWanhzWCLIWzlXuvPEBc
4KiZ/N+hFjFwHUzTmBJ3eUGun6JcavcVQmU7jLnFU2sU1Umk/q927PxvQWB8+xfTnLW24WlAzVoW
7HAw8eEvNYWn1YpbOZMb588UuT4aZs13OqB0YNtgVAjvzm+aQYYi1Y7olGatdBNZ95Hxl9RsJylb
x2XlqjkbaN497+KGDC5ZAUA98sqyC5GLMA56I++0Qn1tavA+2RZV4gJU9vb4wuWbAXJc1kvYb494
o5KVeXDrO5kKrEhJnrs4wvlpMLNDCRvzPqIz7payI26qHHMJIFu52Fje1b1KGRpNyTUZWCXpcyfq
kWxuiF6DKMHk9Kc6bQEh55tmeSJIPHlwIbJy2hcnoh8zyiP/h7Pv2pHb6Lp9IgLM4ZZkx8kzmqQb
QhpJlUgWWSQr8OnPah/g++V2QwP7xrANwxTZFfZee4WTR3ohkd1LuQcTNn88ZHDLBQ9r+QwwvPRS
0P/DB+5kb/cPrkScTYQhAao9utC2134w+g89z58GsNr+w+cDK+/EDsIS/Yc0cpxgIhyomB5iYd5k
ro6NSq65KT4pm/+JQmEXhLBzhH0kKJ7BuTGMBoO6VY6LI0xp0w4OI4X4CseH/NGYNtrZBZGr+KKa
PkaAZF1ddLG76kI1VHkxgtH1541/6RwNTwcoKBwgG5xzoibENIgeguuj0WnwOjM9bBCMOB3+/JSL
P+JvTzlBGr/vR58ppUajD1nTvmsn952OH2cyflLJfPaYs+KMKghJB2K9wxwr5Mikfb4B/BMfOht+
1vxc3AX/90b5yWXptzdSYs0HvkIl0c8FqtMfCS3KmH9Ng+KTlvviO4FEhoWZYhB5ftH5gYwn5uEC
ih0sINqsgiYRidmfnZgX1wGEXmDcnSy1zy+ACX6JEcL0okPrbPdEw1bCnNOMKL3/w0r47Tnh378b
yUislnEcD00kbbmg4wJVY3Wlk8lnt82lSwBm2P97pbPbhiRpAOul1R6E+RYAGUPzFvQEPdqx/9QD
5+Jy+O1ZZxcOgdIjNRg7HVm3sOewG/22VCyiRUVOw4gygw7y17//kpjMQwiCVgSr4/T6v63AOUFM
EDh56yH3vX6zxrFX9z44B73pPgsyvFSZ/P6os+3L7ShVodDzQb/W1l6XHBYouJtBfp1iUetEypJR
f1cQ+W9nojgqf3/w2YZO4Ta3zmAGHwb4GERht5uM3UZi3v2HTwmsCY4/J6P387pkNSwcZ94ii8Yn
ydVE52iPHLW0Sr3xM6fWSwsF1KT/PepsoWRaBzoSnB3FeiIyuC5Nr5pcsMdgtS9RIeP6z692aRP8
/rzT8fLbKpGDT0yYrEg0cbe+gTeoQcw0bDaQNQUa2ycPu3RWIX8cSmYkmCG+9OznOslOFhfPzT6T
KkYmfZDuYtoKEMLlZ/YTpyV3XoX89qjzCJVOT0MoJl4cOhE3u4WPATJ20rRsBA4uLknxhMjkpWa+
4Ns/f9HLLwkfERQlMEg9F/9ihCT6pKXrAT61DykUXoorKC7s5s+PufiCYGz8xduP/sHK8lMjYwn5
wMHPNat9dG44RFJQtuf2oyWgUBnVejWDtc1/uHDg8RuBtwmaAVq9v68YTlIzdACy9qODnVc6vLnO
vyukOvyH9/vtMaeN8tvCLMRAQuiEyHGC69C4ofMgpk1MnHqFARd2eV/YKCuZL/mDksij+vPTT9vs
fPmA3XNKTThpq89FIEh9C5as94bDmsxXQ5O/q3b+hC99aZ2gisdtCrAM5/TZ+cx0O8DUS3aYLIQv
dJo3qycPi3L/ZZ389h3PHkOITvna9u3BdQiS+7kuv7JmOBj/yoZu09nxE0jq4vn12+POroJIuQLc
OnATkt7cNUFxHQvalVoguygaHv78I13cAmAUnfTvcAw5Zww2CelsEyKqrkvHNzsrDJ8jOMdjzSRs
3uS5fhd+/Al54NKvhroaGX2n5QGW0d+XZTAFpvXnHgQZb9mZDO3MEtmNLrr3P7/b5e/4f885W/5p
aJ1PPdsf3BJ/iEAexjQ8CIQwebgMPqm5Lt4Bv73T2RKBfS9L+yIjR39l6OlZwePbxRIIQwqxPHYI
Ba+8CZ5uf37Df4hRTj3x75/ybKmsGF4GoW7b42pD/R7E84zUHYzYO9EHc2kl8e6dHyCQBoatS1gt
2TqbEmMnfoNMifiKAMvOysyk/FciAg0X22FY1gpmHB7MwNnwwVvhircpTcekTHnWHFMyRh9/folL
ywEyXkiU4V1xmnX8fTm0jTYhZ1576JuvYzpChAovPvKZvealxQCSPiZQ6HAxuTmrVJsMXtX9KVaJ
6BGZYPMtciLvCsbqJf+sHrj0QqgZkVEFwxGwfc+69xAZtK0Wkh15G027VhTNTniBB/+IT/Gsi4/C
yBtaEZQCmJ/+/dsxS10kkTO1n9em20H/gmTRdjCbFOOxf1l4/H9nHBRv0GdCxHsuSyYzqFk0TOlx
jXR2DdFwwTcgT0MHAK7eZ+Z853fHXw87OYuHwLBOMu+/v5eCIcDCyAgzmiz4IRiF8DT5TCF4viL+
esbpEbh/T9/j7NtJgeiyTDTkAEs5JJPWcTdtxpADSvry5wV+fjacHoSRERiHMLoCO+LsbJhz5GqD
iNEfdZaOew9UZ8g3inw7nHKxCADnSi+fMhhOdeDvt+9fDwXaCEwHhIJ/sBAXrDXDXQR7cT27o27C
9Z4IrL+A+v4OgQnfkgUNO4o6hLhr968VU3hl2DVANo97GSXpWZW6kMD0hI3tMVYRfeEY/r+BvAXM
JW1hwKnJZ+F7l9bLyRUQXsCQYv7DeUBBZ4nwGuSGwmtulxNou1e9/fOveL7V8EFBFwTXHT8m6Jbn
W20isKNx/FRrJK5mLfR0camgDv7zUy68COoZ6CsgIT811mcLf+0I7aYZLqwN1EsP2hTrLVnW9BPh
0oUViafAAht1GQrs88NwCDplh6wrDjz0v3idU+WA2V/BClgC8rpJPzs7zquMv74d/gInD1CX/+Gs
MUv40MR9B5pG5l1nXQzjoBASEqR2wW9zXUndss88Vy/sblSEYPCcOLhgeJ7t7nRKkCPmEsQxzm+2
YRUgntKkP/pPHSMvrQuUnggFhzYLXKGzpT7IEYzsKc5Bho3ZVVAANpqEP+xWQ5r9nxfHpZ8NvD+Q
y2EKgy19dpDwYE1d0zr/0A0EXBQbsAcRSVdOkFpj5cuogqDp395mp9/u94eelRgBAWSmw5EcZzVB
UpQN3xDR24IO1aWf2N1c+smAJEEMgABNBESd/WTCCJgfKUEOBoKDdtmIdSjD9CO3L3/+jGDt/PNw
hAEFJvgpthjkWWdPknYK0r7jEdi/ud4EJo9qSPIbcPKimLzxMWs3Cwtd3SPHaSgROEkObRA+ZR2R
T1EDS68N9orGNBUC1XJGJNFWExdWXdfCuZ82rzNSn5CNq/Z2nu1DMY/zS7dGpkztklbaiduIOF3S
CP85idLv07h2H70PHYQDeTcr297OdZ60+iXkwa+BdDNBAedDD5pETdmhQdgWlrx5/SRfieGwKA3S
+evoog949qjNaPLgXo563nlB876OcOJD+jj5sapw2Hrc2W1yMiKEiV16NaHJ/+aY/9NioHEkcS/u
AGKrLQyLoUihITJ1kAL4tpCcAmOA2vxV+d6XMPG8qzDg003cTHGpgUVUWoqphhdSv0dWgaxMsdCN
ZMH1HMB2xifxqssklvOhwYitmmcEkMOcXpaJJMkGGL0tR1wjQzlqnoDN7t/GME+rwtXx3UTbxivt
qNejNdm1wED7oYNekZdROxUw9aBuDzuYoepgYoH/q5ftYrid1vOkpqtIifg2yTSS0zqya+BW+57D
qOZ5JrlfrsIPngdCvJ9oscBTG5plawnoqtPgZfizLGEPWMC/k9Gk6inokhK62Ffkxdy3vRfsSMjH
sggG5GgEJNt6K/MeASi4krd805BW1gbs+XJpiHgqZu1fw0GwqzCYQygf6KKw2aLRlcWi4aVFgjGE
nCzeRBmMWAYy/6QsgtTesa9NZikibTJSxpO9HqRrHsZ5njeJWeOqG4r0oY31q9Vw70yoS7dxN9Jn
JFeuVeQF3YaeQseMGyi643T5njaMlXSyr32ip0eUQEXZ+NPYYauN4gdZA7LNOYRPXphDzG5QwTYJ
A2kXb1gKQTzIMoSomA7gYgmeBF2hidYLvGvt2jzO/rAmWwUWM35DL78LJi8tkYy3VnE//EintH2Z
tcUK19H4OLggrPOm+3Ay62vmugDWyGNAK5aS4trrsuR0qP3o++lx7cOsTBb1XIhcVSMOvFqraKnA
XhnqXqfmiMnq6fS1SxWPQbvLKEV0h0EwRzinr0iD90uphKmjoMeUcvY6rC0p2qNYRn6luHhCYhUU
AGMT7gNljSjxh9kGkqlaprF7Y4gHQmGYFQzLLRs/TMJNPbDwl13G4bSR9R4TQ7gBwcCxbv1l3nfe
1NQ8x4vh5vkq0pBXqiugeG78ocx6eHvQgbGqbeyPZU3UbWJlcAVCzY2Qs75ls5C1MlNxAOM9qgQf
+tKuXgf1fv9doKK9pi1fn3QfhVuTzLcoGd5Nl2PmacUz4UptMpumm8K56drCFhBOEQCQHUN0uyAJ
1iDSEctmjLKNkNNbyiNQRBDRchy9jlZJArNHI5N9sSbFtmgGusfx8U0X8RvFwtzqdHljyfhdpOZO
pJmplrYfNuEwZVWk4mEjvfbbmBZeWej8LqQ6qKSSec2XBdMIZLuVhuS7fBr6jTYEllS0+Qo+1YCd
psLtgExQ2GILtKwrs9sOmujrNpOsxHG6XNF2uGsdnAfDsZn3ymWqznw57Yc1aEpIOR600HwLIVtR
si6+WaL+J/wXoZOSAnNU09cR41i8A71pfPoyw7j7AZ/VHfgyIs5pZnFSQm2MAy5u8ruODXYXkS65
VYtJd0xg865WxO8OOaUMvq75bS57SIaNPxe1auNsO8FudpMAyz8OyxLtGzfcyImJLRIO5DOOwHHT
aAZ7pR7hpaqXpsynk4x7wlaDyNu/cZNcn/tuaK6QY5Z+xPmAgHoI5O5EuKTfSdKTOo9mdZ+MvL2z
wqUP3uSP+7ztvxLmua2A5WyydWbi3zxdyK86tenGh5PnMY66+TGaTgc6EVMlWEZvQQImNRowSLkh
voOrQSCucdTO1343BFs/WyUyO/p1vA0yG9fUTQEur8zuphWbD/zN4mfizVm5tmzcZCGMzSXzsnKx
qEE6OSWQNYxDlYZwDOlY97CkjG7gPKh+BJSqb2HT3JllsHsXxu+NIfxOt71rq5kkS2nnICgDxAuu
AajJ+QpLj9myvgTdMq+iUOg9DZr2EWQUBI+dqE5ZuyZ3A9xTsKrF/MKm4H4ROXxFbNFtrJ0eXOBU
5YE69LoW81JNbnmLaIBIMdHNL7TN+ociNF5pcCkd1wn/jxJpnN9nMmMrscw/+kMAo7E2hBEf3FlM
Pc8t+WXAZrGg8yOUte+isCZkYMcQeu8qmoPHzvNB9JhCVavZKzYjEtbroCNsF4tiuoqBrn9RjkLy
iVdDoK1VW0p79tOFa4fax2V1v+BwznwV/jAqQyia8prxHdbh/CWbLe4GMEE2AUO1vkZ5Wy0Umjnr
o35Yfd87Jor02yLypk2Km+TQhKPdB0PQvMIMJPym+Aj+y4KkYoeYwJXkdhcbODMKKIW3SzawA0tn
bFwpYJc8DvcgVn6zYlRfLCwPqiUnrCkl5cjbm8enKOrtS9Jbf8TcI4DLcoPhXOnbCKAXxZ5ci6KE
0vNe+e5pnfiJsuT2KrDBZknm5Y4koj/IMYIKwuXtcu3F/W2Od6h0AHOrdDT4ecn6SqPoqYgb/xMM
7VLHlUUQv5yEzFAennVcfbIS1HHFum/7vr1veETuUBQ19Z9rzkulO2SboP8BPYF48+wpXmQwEy7Q
1zn9rWuu8/R6TH540VXyH1yS4cwKkjpC0gFBnTMf/MaClDzBCiAW5BkSW6Ab+t9/MaDTgJxOHusY
RJ1VzyA4sX5IPdiq2dMx0ORvU+j9S2QfXQdkwYjchqstGtVzzkQ+9AKx9ilqsuxni+hWhX3LP5te
/4NSdHoKug3A3/A3gzL//FcJZaK4mZaDj8bK3E6iofc5GiwEsKXBmNUa/g33jUEDdNVRpH3dTJ6H
q1KHQOg/WSAXWhIQcOAT8dc4FqjJ3xGvuJByDJZAHFy2fos8r/ZSUF7HcbpqgvjK9PCSixrlPoEb
LjSvIDKdrBbCHBDsOdUW99rcw7GkONhW0i/xWAxH8ND5Js6W73/eABe2Gea+GOfBngKGYOdPKkhH
csebZQ8/k8cUDtdD8tnc9wLkBfIGpI2wCYC081x4GyKOrJMe/Bwsje7xe98DPNwWifc8GLg14fib
Icr+PAjo0i+HRDk4pJwsif4BDIl2IV3TT+0BS6N5G1lukpIuK+rYObB8KZ22qBGZ9uI7hN7ozyYP
F7pmoIpgFYPxh3c+/7B0tnkDp45kvzQD5O28zBuvxsZHAZR8skYvrRbYAYK4hf0Cn6ezNeqkSmG7
Dq404+6uAcsPPKurjhfbf79UANgAzYOA4/S4v28FhLKAquVBlcfXuRpFurNd9Anp4dJqhKbiZJaS
AAg7XyqTjFNkeTp5SPxmx+J16/RnBiYXPxZGAPB1yDB3OMfYQEpDM2RRqcRZWy/pO+cN9DWfbeBL
iw/g8v+ecnrR30a81A913qQYACEGkdd8LL4kyjcb5dBgWF+Gouylelv9Zv1kanPhQoMn1umCgZT+
FDD39wfrBQoJCV7dXsZiG2du44j3gMjQQ7b6h3wdH/+8Ji6t8tOMCKhohhXxD+7UFITduuTroRBd
X859cp2Z5cNSBCra4DPLXFz8p3HQGXyO0RlsLzE/Q3DT+XHs1AgasgvDwyjbFk3BzNaqQzt4LwYf
WkBwC0tmQH7lHQJptePzU9v2op4ycKS5RvcyR249DrRDPiSD194a67aW8H6vGVmLOg/4E3EQr2TG
kBo9tLjTGPqisg6u6KJIpTmJv/fS3lqIzWoCrkCp+7D5FbrwUeks7sp0hWFwI5t+D3+UoMR2Zcdk
stPR5L4Eo9GZCmYmcbUsHsr4fEAUhB80ledR88OaydyLWAOLVzKoop4y2A2ye6vb76f443IAW6KC
JJFXwSSX7zZS81MaNd+GvxQFwzSgtUTlyxzS4sgyRjdoHWBYC/kDmuaBPaAtzr5g3nZFweIrxclu
gxXmJkzXGxTY4476o4cITiRLWbjPHsApf40koqm9CQBBwKMNQR4qQBadQ2E+IxbAOn2FGHWExaFF
4lWaqw9M5X+h4qfwNNbm18oRrOUiYBsKICUIU0widthHMZwM5pgISKxLlDLDNmP6aYqZ3sG48QDD
raVcXL9sZh48ZaMfvTsVAsGAweo+HmBlSEi7/kTFHBwzM5Jn/FNwBwf6n1GSuq8FfKrKudBjbfsW
LUMGz4wbRdKs8gcSvcohyn4JLoJapNMbrBmzKzZ17bHloX6YEYtSiUVAaOfNqyxxJw7vqZzvkqhr
y84mFhDgSrfFnI7bNg7EZlRM1kjVUVXD+o9MFq9t5g/3fORh7Q/upSMFLVeVfkutbDY8M811gYb9
IAFKvA1mNbdF7NINPnsKn5Xsxptyhj/BxK5GTm9CjQxRE/FhI/reu/OCVW1PMqfVsaj2EJpZid7b
SQ+TMh8cuLuFzPlN3Ml7RFz1sEF2YVASPk1llOgPPdq3LpUakaVcVQh+ybcE9pfbpiHzMfT1Bxm1
/9Hb3u1TIF/vWuf9cVHx2G0cZcmDGGP1Q3v5i8BRfRATHfYwLBnLtOtfbTDEt42UZCdA878egzkK
0XSyvRp7eHdTvZtj5u/pKOPjiWacTKH7RXl6n/lG/BRz1m5HlHv7vMuRozwVrX81h/CI69FHboMx
GR9NHqtn2qu+NNkkyiXx8XdhYl9M6smyndEYKbq+5N30KhcoEKuU2GuEMAxIZU27beYh8MXPkLju
J084IPrr0Atv7NKp+3A0wVOoG7PLle5KtEn0lORaxAAn+BejgA0tLUwbI4IB+BDpccLxsf4gk1lL
ZDyEpWrWEZsDSBlCmGPAPcAkTAesq+XEPayqjfZL565gnBWkiE3jzbcWnf/edcB10vb0Mo1wP8e+
S65z7U8PLSXRzTgUyxGYMH2GoM5tZMgIL31qgwqs8KJyI8Pf+SKpe26vnJFYrQh2V9c+N8+cNbru
mvbFS9l4TK01FabVLdahzh4DGj/auZBV3s/5UQzOPs98vW/TtC8JIu3qMS7ecyf0LZCyDF+C/zKq
J5WPpMO2599DyJVkQNMy7QV/if3JbKmQ/r1KaL7R6TgBz3MCzXbu10FODsRSnNVBPNc8WttfAZ27
e6t67xY2ycsVAKV2V/iERVv4PIXXp+yeq1WadpPF0ziXhObeNRfjSkqu4nQfz7Tfwjj1p/Osfeq7
kdVAr+Y3RYNwm0O0UvV9t+w4WZgrbaxnUQ6y82+njPDN4k1hnXoEk4RosY9zpKGSMMDIgVoT2yHW
r01qQfLpreu7+cZpLSFiHPV0ZXVxbNuAIv4F6bRBKtuqD3rQCn0AeyXgJK/qGPOOxZKkD2BVtt9V
P6aPZCVA9yLEC4N+O8W0nsZh7CsM+uKfKuqgiExaglhzyNTYdmonvFoX9pWNFgq1Rp/Hpehx8Bhj
gdL4ndeUMcAJGJ2P7QjccSbdFhdCdpsySCsmBClVM8Rfm56E7b1yTVS6omk2ZgIW1IG9dMX0OO/F
Sla4nLBk0/qYBWjdETCDzVRFBcDADHIr3KoTgO0OpzJHMku5EB4BvbVjRaxPnqWJu8om1C+Xael/
9jFQQ7ZIAPGq0NVgpF/FcZuLMskNuqNooEE9a2xQCBrCp9gA4OJ6yd/bPmiPOEbUUoGH+urR2O2L
kCK2BFUi9prxfA6gKWjg+p+2Bt6XNoDWFEN9wMjtUNxBo4pXGQMSPyGRhFZ5yMRtKkgxVa4fuCvH
TvhYkzkACk3ndRsuhVeHA2gMOGyLpta672snzfDk0hmUvFavQNZTsxuKdq1ZKpDwQ+PC7Z1mZgs+
Hd2zVQHhd1k4fJFT5D3hYkk9XGiK1Bngxpscd+pQqZ6RCuNJGNmQopA3zvK+ZJnRWy277FpPqngl
QL62ZsjYtonbdMskyZ91M9s7PcDSB+jkWvMmCo9rWpiT7BJDpGjyq36lXr8dPb+gsJsqwjpuk+wZ
zKH2fsho/jC1EWYy4AVtPdkWZVrooMYXE1t0WraGvc5wPzKe1n4km+sef4Yb4XW6liMM1mi84rKW
IUyDk2J6G4NpqkCQ4A+ey9ct7rLrEd4rBzChk68FayIg15kcqiXQAuVA+8ssBb91emi/+PncXTU9
o2ozJ8B4XYctfcLnjhkdvKfMCIbShKM667EEAZUdhQYK41DXFQ39JUJffm26nj6lGP7jnNVtfDsv
UAAuIIW/IcAxupFQA9SYaAhMqTD4gAnmioO7cx+R9OYvKsy9DdzousoLAe70zSwRUjGsV/3UtBtn
+qDGMAu4NJvEodEnGBWFEAAQ75ayQO0G0Ms32rVki5qkRRilaPddw+Vu8nhQrSIpHuycNRsFWUfl
WuS3w3CZf53iSEJIFgIlzxpewjig2c2gDHwZNOowt4b+BoFHWFCSt1sDq4QylErvuO8hF9eq6br1
e+LKTCmMMNqov/c9y3cLTEVpCfkCfItlJ8LtknIP84As+wrIPrvnkNC9yybsHgHPPWP3/CLwIwb0
C91MRAfcSYGad8UUDQiYzpvswc2yqcO1MJUdM74JRDBXJHAtzhoeZ999ngmYIuXxvg8FrOX5ClJM
JPO7MTwlEmRtc5hUIGsKP4ObYgBGu9po+BI08bQHRiKPbA3N0TVpvKOovp/6IQvbnW8CeRPF3scs
LbIMGhG2tek0u7X4l/DW6OIaACy2TJs1LNvY2AR7auJ2F3QCc8w4XuwuB9hdNQNJKtmDSYPqRr+E
LWlxglB7wL4aj45m4lekBi+tYOozPU5Zwm55k2gFNoWZSh5EA4RHHn1ypvGvuFPNB+y6gK6Oghgk
PBekCmdr4cLQyBvjIty7bJrppgHEtFt5QaMysBP6CZ4SjFdjzDuLofXLcfV8VXeKI4i1AbPddt20
S6w3H4eEQcHIs+u5FxNsX5BiFuvJPUAUCGPwNsJNwUexcVbF5bCI/qZPQTOFZTTZD40f1wpakQMw
9ZeQZrAHSYi8mxpXfOcwGMVimUi7nZvTEAVox2Hl84IRLh3uwIidHy2Mf3C3IqApM+0HgsblgSSt
gTOZ8DkCcpBej8lFd/CmRd2aOQRITOblDWbE3lTB/pC5ul3joMzmYbwuxgRzBNdk2FV+vonh2ea8
JELXESTLt5hJed9FtEdJRBxGOit74bPEDYil8E1OefRIFuDOM40xAXEZ3TJMXvYR0+aRhW3zhWEA
e2Ps/DXDjiS70bThwYM5uzokiVeUvWqWWoxpc5Vp6902/SLuYUY5vMQK/kZlNpigXucW3zCbNIb+
2WtBegy2tXUPYsnGF4Weu7bAjMC3zM0VNEFL1ebpXM8qB4ND44YOwPHZeFPUH7xxyrFi1hNVO9Hb
Ful9Yckiv9sZWK+9ewhsqZC8EOykT9Yr2k/jLdRQ7N1PeXr0hVshm40UbrRT50lpWCYdmAbxQgdM
Sxh7MlzKTW5w889JwbZhjC3pNfF3ya2qQfEcblEX/oKspaux0BRHytwKoapspFepBbCZBK/tsM6N
9xNIuoXMkybXbhEo1ZRCe+AQkWqQ5lwJmf4wpoDl0sIxMF5Fuh7gQaAx/0XBaOjqb4SfuKMaBnZl
0uCZGsZ3EUtuBF+XHeujDtVf4+3bYKYPozS0KlC13OSjvoHHe/etcRw9tJ4TtMLoD0uQs4etGFBb
SxLPVbtOGHZiDHObqCwEEtjDNJuh0L8GsHDSayeqGrQKbotoJfvUifAx8mK5x3wFv4w35+jXyfQD
BDn1k/oCZrANCLFruDwHHnhfOTbbq0/1i2kMVDnSR6iBH/PxoVDUc2UQyPF6hVH0lz71mzKlFtOq
1Rp0l4Z+RR5BcDsMLZxEkQKA8WWvkpuYBiAkz8u6AbUo/TIp+971XvPYe5hhprrPNnNOwgrGi4hw
JZLuZBjoeoIbEbSnKc12hVL+48nqvyYYM1U+H+MKjlPexq06rlAwjVc91tNGZmmxUwOu3w5qJ9Rt
UEJjqg8DwU5qsgsmnHBIfBdfg7QYtzm2yGblaEDLjCfjM36O5dB3yCnwc7JWKnLJzqyoE6Rg4HT0
67IFYi934PWMtSwaVU5tiBE5apctuqvvyP/C92DpsMG15OOKDoa3uFiRPBCHbbpXXUq+FFnGdho2
BR8KYQTPgLub22Zt9BaMv+hadS6Eb8ga1hhseWtFPZOXQ4wFZU++1Dh0zH7FhHW30JkeBt41O0sB
b5QhNRPqbQ0zZBm2j2ZoxptxcaaOKfWv4TPcvXtxkTHcUSbbMRtPR4rUpA09zb681riS9ch/zGDd
ixy4AjMbEahbhlyD/ZKEuppo4L5OLeT3p0u1BBnMKzPty71Ad18tDHPDscMPFynozjsGrhHP9VSv
ftZfJ6mNjhynAkpBofYgEozlvKB/Xuxcek1IvkLC0aEwRITvq1LZECHwqNeHCcayW2Fx9UOHY2/o
MrovM1HDzYgjcIdYWnocQ+EQWbT4T1omxTFxfvJOhOu+ZjAJvk2zzuzmAiVqTNWvIMW3pCoANy8M
3kwAchIcdLxNz9KuttxDYcVFe89nFT2NWTceQyf1x2lGdOugzKhZM5tt16e8XtEs3sbR6ZqWIh22
sYzzylFkWmT+tLXZ2NqK+dN05wNwqcKE/AgLiiI3jXP/dvZHXQ6Bza7CCQkPYWGaqp3jb5Fd/Fqi
xK2oiOiWey6oEi4nuNSDKeZ8/oVb5r+K0bZXsMWEBeEQ3zHMVrHKZVyNyCPYDR3VgJfiAfU0WzG1
ClgFnFlvoPqPa4JXw2A3Cez/I+08luNGkjD8RIiAN1e0RdOJlBlJFwSlkeC9x9PvB23EDhtANIKz
F+nG7CqUycr8zX6Qyanb1s0NWxzK5OiNXfLgdZFgJ75Gp8jwyw9xLGZfArnJ97JYeC9p0OQfLB/e
nqdqHyOlf8pGV7u3etGAIcsZoiCeguXs337Z/p3gdnkcePPZeRLLJMCZcVEz3ncgJ5Mj1HNhp3ck
vjR/9Z+BG39NJA4XWxGHeNgVnhQ8KYOnHptUUV6s2H9kIpod20dHmEIKT9TMlUOmJa8y7wLfRid4
PNeVVP7EmCRuHcBY4RHX6ZZxBdGnxhq/6XGhf2zdDC3AoM/1mBJbnz3HUhg+9nDgj41QRL+oLD/n
0vCqV/lnrPwyuzaj4oPl+cETJlmvalP5TtMZ0n1h4mrfaqn2oI2C8UJ48UAGyftI1qkdKLxIXe+v
VOh/ZUlvPBmZqX8MRKELd13eQ6s3KdFlSnmHE6mMgYduPAtRNSJHgzpLIU45paiW9/QGBTvWhcgp
UtegjOAl+6bvM9uqGjQvTez48oD6BZ4soO4U83cZDd4dGizud9rUoh1WY37qWk5mkt/+XvOK+pAU
GLBkUe7bAgx1Fl4n3OFi4R1MdIoBpxTNCXnafCe4unS2ssg/+u3wyy0zhoQmHS/pZDyguV4dzAid
T1XVvlSCXAA5iZI9tInOgdWQ7n0lNw9pO1WCMzeyI4GHQdvF3ss4aJ9SaP4goXLjAygtXmwJTRZU
9s3nTtHBovQx2W+kDxeWV3VUhNR09FqVvgjGcI/I2r3o59ElN2LlIJc52yDKn8N0IN3Wq+8IM8bA
jaLPbu36j00FVE7R2wAiH8wBH6sUu6vEYMcTRTtKqaoehQGDIMGY3rPN4L1mevkw9qlg56FsHSyz
5KeYUbbLrN6kcmPoPLn8aKcZ7odCF8I9IDtKht3wZPrGg5iHOmWBStnnifvSos9lNyOANn6dIzZG
yS1paXvKXOauTaiOeOb4O4y970Lk8irMG6QjKfzu/cY0QEH41UOWUpuVapUirx6Ku9JSMVzxAKsN
lcxK9Ngxkp8UgCJ8QF8KaTOlWTA8QuSzOjFryVNwda5mB6Or2z2qooc65Y2ZWdLXUvWag8vZwn1h
Jo/oxPJ0oX+4kxMjPZuTvaRRZA/UKeVd5gs/yl79qPh9v2/BlN7HlpZy0DTBQUpi8y4UInHX67QK
sqnjCWME52k/HE68Y0l1wiD9BGbrHnLQN8Amv7ymPzet8SnL+2zfd/JPeILBLo2D1lFa+VedK+jr
QOwXyGZ2Q8gVHlTUQFwPEbVEq7rnPvaGD1Wn/YU6O/VIK/qkcc2SJQxobNJVsAWlFTAWQbzGhVH5
vRTVO4r1NQcVBSoj7Rq0QqzsJ6X34FssBOqRkfV7SebR2AiiyWGWijsvzJzbDZ6VRhZ2ZhK+zqjs
wUObGjJvG1mxLDediJxHGLW7zJjgIw84T3wY689FTOIobZDQlh1A6LMoMom6TJKjz0EMWi67Cs8p
4xzBij9F/hju46oTNqh8y1ERhY437BI0wxZdfaUpXS1riuSCYq7wBYlF98mqteppkANDsitKxg/0
n0hSLKom8kYfda1n9raHJV9PaZEMLbQvI3GywDpZtMEBaLHE0fU53P52y7mUaAHS3ZFEesP6HHOi
0B2qMvC4F1+Tx4OSlv5O0eJ6Y4VsRZnm+s0KScKiUGsziC/gGdtH0fOji+Sa2QbwZGXSTCjqdPxM
1UDbbwbnDyWqDhCcMGETKKp7dxE0pzwBfBJtQC9WhmPSQQV1BNAFYaNZl7sXeWy4Pjx/ochjJ/Rq
0hMJo7nbn2bZhWYBggXSTP4TwbpcT1qW5bJflhaqi3h5/SVWg/p3Ifct6DZJ7zdUV5b4i+tYs/WG
EFylMFrREfTPSk3bqT3CtiSpCHdVSKWF0jct4x/vHyBNfEamwFtEev96gODKTR3lBDx4SJyMPNmX
QDMHLdn4Wst2NzUGBcQTxBxE6ebHBXj9LMxd2D9eekdhzyhUO8WyPNZ4XWrxBsBq7aPBSgAmJuuo
5czX4NTU6TxR9C6qGctUAoOJOOXLB7cuzI3lvhoKEtDkwMCan6PfrDZuqOHiHDnogELLL5kI0VPe
EhhaKDEzEh6VEkAuzlzQI7PFXiE7nFq1IqBoiAbkiRKmMvyQQtPCmskPyycKyXgJ03Bt5aPV1jJm
81rmOkGKhs/eSKopfwwjsX3/V0WGaGKbmCJQszkMZOw6tYgqOXBAXx5BVwvtL9+jbx5+zvONzbEy
0YRCz2D6F1L87H5LzAzGQS7Qja26e6NMTxR/gLs3yfvXDmwdC4UxuCdLey030jz6q5N0VCPssIHb
B8JoS611ePe2k+lswrCCPjYZHVxvu5pcJlO0SIBBVqsO+qH9nT76Bvo8qvL+UNhBEQyiEd9pvvUa
oqi6gBwkBbz9oH7QfB9tvI1jZHnsA+cVGcc0cWA+ZuPxSllIzEgIL5hpZ9DT6t6WG9M6lrFIdtug
lnx7/lYSA6JM3+e/tOdZPLWgUxV6meTkJQ2tBHCJdee6v5N+fCIXt1u6aLcDrgzwagfObk+1qX2Q
gBINFbzKQNyXY7RXIt5KzZY5+vJig8QlQ+MCcqIBnpmt9DoEte5KWnhpkrytDzSLNO2gmEmgbeze
lfsGCxSkZESRtFGdw9EiCK5UQLzgkmpiYJwlI42fBCPSs5NIX8y8y0MPiAfyailaglrpozOQ6Vq3
seHWJvbtr5Cvd4KkpXKRiPhre22Rf4qbQXsqRkn4mBpV99QP9ZZh8wpoFZNcmVPkv+C1uQhtZAay
5gJVcQSvepLDmvdMFtP68/dal/B40OAISKoD1/+o8CTbmPSVi3CypJcBSoMw5uK4Hi4uiIbuiiL2
xv2jO3wLg09u8K2NeMoF9UaoaQ9cY7BYPaI8oYDZlmRK16HGBliw1leDI4nRk0+ZWRWLZ3T2N67A
hVgclxNxwKahFYftyBxvOPJu0nIfZWpLkHD3rYf2rFH0OuSFEO1wE40OujRmR0TPukeauO7eRQkK
7lmdbxwKKzuHgsrEM4a9Bih3NmDXa5Ri9E3jbMgwO3XvwUjTjRBrn0/BHYwiK0qKCyZuSnuiIsWp
nRTFUjUT96MB6F9rD6L4onfBBsxy+QXxkqSqjegC+FTSp+sv6JlUDkxP0Bx4kGgl9lEfPsv+IDK/
bre1XJbHwRSMLqBscKFDfrgOFpgDh3WBoR/1E8WDnOd5Ty6dgQ9aYnTfQ9XDPgyjRuG1AYVr2Jbc
hsXG7C7PAhJEulXAcUECI1N5/RPSOkgKQXV9xxPaXeLrILiKJ99DES1Jm9N7D3RimUji4ouEG8I8
cxvKuoU+HmnodgWvjaDxLtJa9ZQPrX50AXFsDG25cJAuJP+F1k9tGZum66GZUdc3WjIMTtZgCdY+
Ws2vqvwauCctMjb2/XIbsBvpVxnsZRCDc1R+ISeqjstkdgHrNBzEOP5KDmBu3Icr45me5ACMEXiC
kTEfT9EJNJ2xrzO77EDn2R5q/CrqH2Nq2GF7vv2tFkrb0BjMSf7RkKAZACudLYyePW+FPuhY4E9p
uoNYkX61QlPJsQuug78GAfOPrkMmcl80itbZjYHE16GiGvyFg08yj5YupCFy+VZ6L/QWSfrtH7jY
qNPvw7OeW5uX/EKbNuRUirOiKdBg0TEU1Qp4YWH8KoKD+heRJDD62BtQFlmKo0DyLoOuDC9ZFvef
ytDHlQXX95OYGvLGrK8NikyYh9QfmYP5ku3HKFPrVBbOkIY+COr4pe7Av2TNx9tzt0jlmDuZrJH9
Ds6bL3y9M7A+VOtWjn3Hkqm0clPJtK6fql60Te+LK/kbC3dtVLizkaJyCy9ZDm5RZABH4KwUeXMM
5eBjKQxgCLaO7sVR9mdUCN3iR6JTq54d3RFaIU0WFYkztpY9Iu1YpnDr4vuk+3V7+lYDkSXyKORt
xOKbTV/rw7CMk87R9J9gCPdlctdmv2tz6wBbnCoMCEkeLiHuV3QhZomL5VtDAvVeOKdtuC8z5YD8
yka1by0E2SgpxGTGCh/keiimVXvSgG+pQ950oGz/dTTln++fLezKdGwBuGfU+WPILyKliKDZOLIl
FNCfS9odZqCGGNWEKq+vUHmvVAjTRlGaSxylOmLOpg0cTB/LYcbJheC4q1uQbsHJmb5d0U+0TH//
L8ZHJZE7DYWLxQ1qtWPRGn0XXlwxS/ammjX7Im+De2/Mp/qH7G+cEWubF2ItAiEWRDNlnjSYeu/3
GV4/jg/n6jFHO+m1cC3vu5aTJNmBqiYvZdwkAC86C+ma24NdD64i4oVZOsWR2dxikxXJeqMEF+CU
9blL8t/xxAkHpqTaQ9mku24ANdXwINzdDry4/PiodMyoLpkkvIvX+yi1QRCjL+GoeW2X3Re/QUBB
s1vprLkb23uRlRHKoJKlqFPhg3+v94SV9kZc9Yhjalmenryo7+5UI0x/93Gs2OWg5c+jD53AFwTp
SwKSeSO5XztdpnoutkrYdSze9VkfUHixCt/Rq2bHF7C1otvF7UsOGPP2nK6dy2gP4VpICZzVNDvH
ws4TxLaIYqeXHs2623djZafD1pJZO2JM+uowfhjSQksKFYm4LIbcPHeS/p0tcu419V+cYvxl9FdQ
rCItmA2kkTMxR9t9cII+C23sQeq9J5RbctXmdIFcve5YGKZqcfLz7uJJMlsYKBYgQGJmppNpQvWQ
V97UHOykXHEQ9k0+Y46L6jnQ/jo8tDV+B3aBTu3HNi/KF7Oz6miXK1RoLrDodcUWcsMCFwBm8V6p
C/ep1Ht8PTtJaC55KUCJ5gWoCcdMND4gOHtSvaL5WTRG8hmGvnsvlmrjfu0sqRedoe7a8N4167L9
LdK8owkIZaDcZb3sf6P1q8PiygbPO0dQ8INdUTZKcgnUDAuaoRvM3VhF3TdLKPXPJdLiwGAa3aMD
GXjDJLUAQox0LgWWZqbpq4WSyXc1ltuPk/XEJYxkPzrJcOgBRHuINpSJ/CJEXviIPq/+QY0a5UvS
SMMHBqPfJ1NDWitqN7X9tsyqQxIU4l9uUYYaBaVMl2m0x7lnF1XWPoReS7OyRXv9IQzAo5/qSimD
owph3nwmcy0Uu294vYBtgRpwyKiogAOGIPRTqHSZbrFAlt8p048ys0wc7G6otElvv7gXDCXeWIEr
mxYWrETJbxoJG/f6zBACQIBDUJoYZqh2MoDG/KipdzFdi3dvWQqlCAIiVqfzHJ6dv3rdQc5HecVp
A3hanjJ8yJTwWGjl6V/EMeEZYx2Eh8X8Wdi0mV8AJxgd0GkSXfNkLzZUvgFbbVzWK6cDzzMFPLmh
qhwRs63byuQkri6YbCG1ag46r19OCKvwzI0RrX4hC4tW6vnkbfOby4z6tvORv7lUMjA6K3V9SCmW
fI5rLT9IJZit2zO4cmFN5VJqpRxMVIRmh4WoFRTuhNZ3YtNMQULWxya27vu4PzTwgHLP31iBK4e5
xStFJa+nbCHNsx4YLnIIQJ/joPUucVbfZd2Q0jAv+o0luJICWJI2SeTyjmcFztLsvumrpGyApAdW
yutLVuKHrgmUv8LWdXemWGoTUqnfo57jbXzCZWQuRZWqDOJl5KPzB3BaDKrsse4d0XBBeLT3wiDf
qa7wUJvxAaDNERmGjXLQsg3Ec55eu2poFIbZ4dNnftPChSbhxz70KKcK88d8jE5ibR7TwLzvBv8n
bNmTpjR3BqpQ6YjtNM1xU+yc2ytp+WWRy0QVjjULlRktq+ufgA5+P8QCGmrkmcGOxsXwVLtN8NUE
kHq4HWq5GwlF0ixNfjMw32e7MTEbQG2DKpyh6OaodLuqg4lOu7Hnl1uRKAZHJSOSyM9nA+ItIgWR
q7BMawU9j1zM430hQxHBz6reV1qyJau7GNaUKHMfQc6eXKbmMyhhZAwftIguAP2Hl1Ho9LtSHbYE
M5bfiQc1osQy1UjDgPp7/Z2i1GjlRm2tc6vAFNXOZiftejRQbn+i5eQRhV0+VdJ4cMxLv0oNRDNW
vMYpe5CVQHzUstUvllSg8xSp3sYpttxyU5GAa43DWSX1mY2JvmBcoEYPIKMlOSk+DE1y70rnUEWf
rXjIjWF/e3TT37tOsdAbmVhsKsfLUkTD6+WsBcc9Op0r3fWd8uzWQAIHkOuCGH/CYUbYmM7lR/sj
cAJFGyEL3ouzASpBU8t1jkVDi8LNwRyxlFRCTboruQA3Ntfq2LhPqSAhlbaoR/pt3KNkl0YOFMFq
gPqkKzvT/RnxMpXCYePDrQaj2oLkIhoPqKtcL8YmFWq9EHDugMUt8LEUeAwWxGa4Scr3ye34zqRp
vjHCxT7jsMS85n9Bp9X05rCsYAUppSBHjhYUp3zsLko8/HV7gSwX5BSCWpKE9AcX3uxarY2sqUMX
YXM58yCafjHHBxocByWE4gSFZYDBcjvg2gJRabVMNl8aTMPZYTXU8N1LsbfOveG4XWaL4rh34y3P
9bXPRWsaVR+aAUutEdlKYR/5ZnhJBbXd+0Gdfxt75BdGCAQHq2rlvWXVv26PTJncaOabbdrYMnLL
ChD/2dA6EBZjPeYDENaQ4q6Pk9tB0MbA3xd1lbuo/SZoq6peENb7Xq/9HzKQeHPfpEVBYxIPZdKZ
THsphKH+ISYKWvYILCLWXYtuAaU2kQsI2J3f297ghl8LvdAeTbVLvwdK23wu3KYJURoJx9JWg1EJ
dw1ihslOrnoPYGdheH9XCEjySftYtb7eHvrqR51qoAZdJXUBwfGrEoFVSK2O28g7PKr2uMYBeN1q
eCwrCRzTNB6nzAFZkLnQyRiZXtTIUXIRXHyYIUn0L6KR+YM9hrx/9mlfdnQhOdX6fa3jzTux8YMt
HNDGj9BmnkSyiOaVHxfmOerqL2U1PruphwiE8lJmxae6pFUYC1j7NL9vT/HaiqaIAb4JUD2HwvQJ
3pwFJXposIpx6uxzOiEg2+M7Cw1NhL/KBiZBPu4B9Ern20GXlyNXB3UTfAHIEjn2roP2wnRjBiWY
94EnpR/B3Il2sYogan+6HWllBVEAAPCEU8Sk+zI7h0JyFituBN+B//iagjkl1X9R4bncDrOYxckm
4o8DH6rYqDjPBhSnPv0muCqOVgtOmVqXsmnvckTUwgnv120JjK+GmwzraF/j3zvXEGlrNxFGxBbO
SuL6n0S09ksbVW79sTdL/dPQGfkxVIpa2jhjF/eGho0bevB0V/5knrO1Ikmt2Mlu4DpdXfhk81kF
WxkAor5792witaTz2uT5QjFq9tFo7ba6yzvpopVudaTSNn4sUmVACLTydkpull/DKIWMcTvqYlGy
QJCgJzHEmgZBmFlU3hbQzsNAcjQjfJEqACzgOvRRcLr84+1Ii0XJ+4BxGdPFiBPfHGeRxpkYyH2i
n71iiE6aF/2ko+vt3aAM37v8iWRRM1Rl9hsd1tm6LLMabWWl7c6dgdHOSHMZV2NDnmDa6Zb393J1
UAdFgntqH/CQntc8BCsIUyHNhbPZp2dusV0lGhs115WJQxtK5eGhEmnxWC+0xhWNoXLPCfJwBZRM
0xp3lbyhFr3EwdAhpjHFVgYyIS8uXD/pg7iBRM5jUoVuDQkmif8a++TkufBr2+SLlxcO3J9dKIsb
+eByhJOr+FRTVnhGyvPHCUqrRqiC0He6LD/mFnwFMXUaTdlY68tvRZgpLUNnQJs6SrMDuDFFemOK
5yCENxHPMZfdOhLXRsKhSAtCn4YyzwCzUUMJoelcnlnWl2pUeftIT/Cr3ltPoWclk6/+6XPQuJyN
RJlYJUqrB44xKE89fUUECpDPGMoNVP+fBPIqC2MItHsprf7XLHgWyNX9sghSvgaEvBqaisA2OCDb
i86KUrVSAFSx6wAIT8VvW2+s7lkNA18+G2PEcZz3JfLHShC3KSoSOdI8t4+UxQfl6TxBbSdcA+7M
8xvBjVN8ysnUHKpL5wx5YSSK+mD3ziCUrSbf8Kl+xW03DxKUhuXlqeY6ugJCKaKccqhzb8vUYjEU
onBRsw0oIFHCmp1Z4RA1Lvdew7L33aObI6WSW5suFspqGGpjJH2A1lC9uN4CgtcqHorJw92XYdcf
Ddt9VlCv3il7f4e46O7ldDrdH+xv9uExfkR4+5t02Il2Z/++a+y/b0+rtLJVAIrI7Hbw30A45kur
EYsqRLXprAbk7PTFVeXvLBirwuYE8NxjrKVieDCh2cP3EWN4051ZPmjg0cVTAKUvOMVxX310iyD4
jTZR/A2ooFfsb//KxXxRXaNOipAkItCgW2afRUVhvdFdGXvOyu1eYfU1Mco4wvCvbOh4dU/IGVVZ
nICCB0Z7AH7kNHX8nItI5lSV/xtZjA3Y9OJZNTkcTTBjanUsp0WWERjYX0gKvCBkgqXgwS8KOdjp
lad/di0RdrJGT6Z1IDZE1cWqQLTZlHPrkURLKv5G2FqDW4r5dmrDAQehiDZz8z0zlPBjTdknQ9ht
Ync1ZiWIe1GOOqi2uM2Y59GbGEGJL4CmTJXI1DCrMkdKUElYP7YQ5pFggMP9PGa5DmhHH3MyA2+I
N/L++XNjGj39if/5+8jXyx+esMab0kwuaTKmdiW5iYffgICgPzIXF1HK611toS9Iv0s61MglbZwl
82xrHn+25hNfBbVUFLrTIkJxVwkpi73s5Z2rR9FhdLNqY/nO99ifr81dTvORygf1zOvxBkGaFiXq
3Tyix2OEol2otwisbTWYFnisP3E4TSbc/9T7n43LpQoXoKnHYz3vj37n7/WoPnRSapMe7RSE0NKh
uBe7Fu0v1JFK/aUSnsMa3bp4I4uZ79c/P4SKAV4vyDgy8usBNwraoJYaoWsIR1vs/XOdyxuXzuqc
8sdBRvKKW2SXIJLTDnZF70iRiiR7YLvILLXCFnJjdSQUx6jHUQRY9L81vNV70xxTxzTyeznXP6LN
t5F2rYcAi8LluQIn7UGVg63rDCeWU+mlL7w62OdF06Sn24fo2qqnFjy18g2Ve2e2OtS694QYFuRZ
0s0D0nBnXOw8O8ZU3Sgx4LgdbF6D+7MC3gSbBv3maY8BsFgasHUvgIpjFMFyKPAqtg0DL+5dkKX5
XQKHCx0u3C0+/3+hp5XzJnQmFDScjbx3ZOVrVUknP09eJZ7CHYIwVq694HbzzpLCn8EyoX+oMGzv
2cxao+pXZmmVTi/0j40/uHaTmvoR843cdsd2a+lPx8XbbHAKp5EMTaQthc0+212t2Q+BoaSWI9Vy
dUrEQPNQLZMByFfK5KowSTkplNreP61T8VGRUQOmtTwbJGC5MDKSMbyoKSofaozgeQIwbR9Huooa
mZ48BPqIh5SIFfntyGtb/W3k2VoiI2wVFLFAg8X9OQsTRKXqkw+Y83aY9VvpnwHO1k2Z1mPjmzGK
TdFw30ioYrWF+qkOIbOW2ak1rJPcKk+6CfPoduCt8U0b982CTRQVUclaRHZV7IdDrQ7I7yixiPpP
5G6cNeuhDHY4fXRomrOl4wqjWyGkhqozohr4tfixuitRhLw9oLWTBogNBm0yaG5tXvgaZBfKATLu
Z8QXnar5IUp3qFIeJC/a3Q60dsq8DSRfz5zp6SDuUSk643PieG7zG2cWO1PxFNIC76B2xs5vqx+3
Y65OIegynn6TY9V89/nlJLfReiL1UfkgKVgIp1pqx/jt/l9x5j7FSLKPnayXoRMrPxL3l2i8oLmy
MX9rY5kqJhMyERT3fCwdqNtOFYXAydsOde/fY1PbUf/z/QOZQJ2YUpFag4C8/kh6AVgZtS8R6+/o
kGUlaiAfapw4bkdZWwpvohizEjZJM3JbImVdqzoV/aucvyDrBIbo1Uwf6kbbmLhFmWY6g3mNc2HD
MKXTOhuUJMSQHBXDvzRoEO9yLfcOruBLdthJ0ok0SwEcJTUoa2q5UylVbktuKX68PeS1ewDWAqme
SNd6caFHPp4ueDBaZ039Uaq/lRYVqjE9IHB5QOTjdqy1lUJywqAnFYMF4lAWxjwrjLF3sJbEtclz
RhWdYT3/F2EsfJXRm+cgpod3vVbMnNO18V3DUawR+CQwg9iORCT27ZAeyca1vXj7Th/xbbTZ8aFU
iV6aIeWTqIgb8HOa13V7qc6Uo+4hXtCnZbdPu0GUD10t9K/oj07FzMLngZUggLUzFTSPzyhndNm+
Epvhh5khbrGx1Fa+8kRApwFFA1pcUAvg04a1hnoZesH3eoNwVv+S8PDLmq+Nm2ycOSsHN4xpDm0A
CqiSz7dqZ6BYF5TU9imuXdzeCUw0m1tj35VbJ/fKepIhgYPxoP0lL06e3Fcm0Vi8wkf0bAy1f1CN
5gPGshuTt5Jbvw0zP0TVTAiGwIX50rqGd6YiqRyszK03oqwPhvlSUMWgqKlcr1qIkUOpYoIHtrRo
9q0r4S4jokYYquXWwbMVapYLVQgvx2DGjHMNnHBvpeMRSG20E4X487s3PIkeH4Y3D/8u7vBkzCsa
juJ5DCzrPg8RZAK43YDFHI18Y9lJ02k5y2ivgs02YmDkbqhj8YIWXxm+ZlYS+tDq9PRHWdTdfZcN
2lcl8/TRjuXa+EHC1AbPtSjqHzUv5IQAmyg+d2olvAJ3ss5Y57XnvMR8azc07njuXFf7aKFL//Lu
KYLQSBVjutlwOJm+1Zu8TR7zwJQqPbqEfRbfx/FonJAc604uv3UjBV45BK5CTRv3Taiy4/GhY0KH
j4qHs5sp+A+AT6QjbNLgGAniN3jxWxTgtRsVIDM7FEAzuOzZjeo3nVIiGquda5Xes/ji1hdJQr9N
etTk6KhHW3orK2OEumbAkdMoJS84GWmpoo0UuC7FAorbREpwGEioTqjPAq60t7/d6sGAXgGC9rAq
US64nlAB8UQV7bT4Imip+0Gve/9Ok4Yv/yIIpBkawCqn6jy9ykI8uQat7Z2yLi9h2h2Rq9s4elY+
Esc1eLzpNYiJ6jSpbxZG4FaYvAVa6SSRBB09sLVIPjWYIbMjlLA5WqO3serX7oi3Eadf9CZiHprk
pThJOIGCtoSVqC9V2mIhZ3XBoaoFY2OAC3Qll/TVCGeZVhbUQxnKg3+Re70x7QJlzU9Jr8IT4Gb5
ilSo+RoDH/Bwhomr32MqFb7NNYYIgFqLqn7sinaLEbUxBepsZ+hDHaO+DMty9NNY2MFdwsgiBOCQ
ndBKjFFE10lXDrcX06IJ9N+J+NMCoc9J1fh64mtc2grkwmlqZeldjSOhHAJeGLJjUckPkS89lLFx
L6bmo+5XjohWd+hrd8Ym63N9xf3zM2ZndRa1/IasxPPLcLEgdKWTa7kHXRB2tSHumhaTzKHzNnbS
+oz/E3R2ww5SWxW+1IVOPlkBAZgcwOwH6XOebVx7q4FwM5vQKPSz5p1DgVMv9IQmurhxFnt2llcV
SvxhF38u0Xn+1GGAsoUeWzuK4O/9L+RsQlWj0/w20BDSM+qDBNRKqLZkyKbTbH6/UikCaEP5D9jG
bA+NXRhmRsmeRQxuh+2QgbJ48l6Nlj/r858g8xfYSEXKC8jgz67BxWuhaAyTYxA3Du7VD/QmymwX
+K6ODqKR+I4gqF/MyDtYRv4cY9Ip9t3r7R239mHA76AjNLEBaNZdbzh8Gy037saJRWYi1Eo7fog3
7vWNEH/6RG8O0yRM80HxFYhPY2q9GtTufuKJEm8cHWs365uBKLM5iysz7vKozqCLRTYWVPs+fhJV
gQLlaI9bVn1bwWbLuUdWRwlr37uAVPf3NbDS86gEL0jGsRY6vajO6A225r9YFm+HODsgzKCHoQpp
/1wgQXXUgvKXpaCDaLUy8v4wypzbS2NtQ70NN33XN98NSd1q0GLfBGvS7HM9hwOjOH6Qvf85TP/v
fytQmX7GmzBaVDAmNXTPVmx6P3t1SiM8HwWGos31LVz12sH+Nti0894Eq0xpCNVUUs74+Dp++7VS
8Lf0HnPNtAXvuW83pnB96SO8AKprgnbNdhfi7aOe5HXsqEX6d2IhV9non25/pdUQvP8mURnwCfME
PcNgAzfmIXLk1kN9XHwWY/Pz7RBrxxEkBSADPPvgSM++EDxFIVPlOrq0dHG+KEUbv3hS8FnmPt4V
aqBvLPPVzfUm3OwbFbyi2qqGjqkJhXrWMxE3ck3wzrKnWbtYR/XI64GR/n9jnH7Um4VhioFQYeRj
nnvzyTTuhPEHNg2j9/t2lPWP9c9MzvJKqHuDFrj96AS4Emtmue+TrSW3Pntg0nTWG0iV2Tmok7CS
9EPDrgSreohav7Ldycx3SLXhaUiy0BlC/OVvj2tax/O7lz4NimKU6WAnz1ZIYBm+63YoG2BjYCdR
iXL375FuvwWMrNJ+C0VjV95W23J1pG+CztZJq5m4JgA2PlOZOASoBWv11zjAPW9Avj/QtjChq9/u
TbjZCsmQ/MoyhGHR1vf3Wa1cEq15uT2N0zTdmsbZ8lBjNWVQheeYcYxZdyU190XiDg+ZmpcbhK6t
ULOTKW9lCUKqEjk5ZnJ3qYGuvhpHwr3hGf1GqOXEISmGuM7kB8vhMT8EBbVGpKlOSS1C4xgO4j1c
1g3w2HI0VyHmaZmX+4IX+jL9TzfEMJ0K/+SzVVrKlvTn8iikJQntDjYjFWlyputjohkaIjURwla5
e/ISY5d35UmVil2YbnUEVx6F17Fm67uORrHtXNly8Geu9kZfxE+8S7y9kg9khODg7NTQ0k9xWIp7
w5Obgwk/b6+7dX0U/SbfeKOuTDHiUypg8ql6umgGZF6NhgO9Q2plyd+5hPizYX3JlfHre7cAg0a1
hJtkjaLmld5QBQJtNcXk8SM1HzoBWWPT3FiTyzxgCoP6KEBryCxzLDKgxjFoNQz92tbiwB/U8BF9
WukQ5LV4qHTrG9Wi0PGlUtiYxtUFxAk59VQmANZs3yW5qceDqgIMbdyPYhDcy6lpU67dKzqvvdtz
ubLxAFvTyQYzDBx13rLHlhGVaUx7HB6un/My+zm4Ww/2tVXxNsT0E95cm1Y6JBUOidYZACAEHeT6
L9QjlGPgIqt+ezQrnQxIhRDGJuNX0VzQXitMFWBiyj6lyLQ3D1E0gM+HAqXSt3aDejeWvoH+oo+B
hJ0POG7Y+MSML77mYjpgAvxLd6OgaXdaYWCE3pa4Ke75I0G3v/1DVz4xlMQJy0riB4pauZ4TtVDj
FO6959DtFovPYyztBG/XqOW/ikMdUZwoWYvP26ZBUgVKAteeOz34BeNsFzW5jV/TxsyvrCMG9E+g
2UcufRXxeUmQHU/RyL3aIzyB8+052woxO1cjF/e1QcJ8ZkxJG3oN3cfG+H07xjJfoNb/Zhiz87RM
xzI3w6ZxXPGTpdz7mDVaf3xWLqG2hYZbXQM0gtETQfp0kfgHZlB5hp7nZ0UMj4CYT34ofPDM9J5z
euPuWxkWFAd0aCbCKEC0WcKH+pY7tK7cOv74QTMq24zv/PgrrSagHFuY85XPRA+W9g+XAPSAOd3B
jFq39KQixMGwLR4VKZE+4XdpbiyGlcm7ijId3m8PFYi4gVc1GYKnjpf9VaSvddDbguhtrOuVw8ug
CQuGkCFxSs7OYitHS2WIQt9x0cXYCw16g/1wVtHW3wi0ctu8DTRPT+I29IMckQ5HT8JvcnwpzcY2
xeYkNu5pcB35P6RdW4+cOrP9RZawub9Cd0/TM5nMTCa3eUHJTsLNYLABA7/+LHKkb3fTqFGyX6Kt
RNrVNuVyuWrVWu7X256++pn+XZi7cAnpVoQ2EGeJak72blfu0B28+xsTGJec7+nrgWgxehwEcFYR
8V4cdCweOsP59hcm5k8z39EY11jGBGjmDk3lTpBP4IfC6fcsKzfSgFVPm1ls5tt4ZqS99LS4y2OX
Qi7yRAwGkbiMPQPEqg4YRR6fVbOlK74CqGAYb0CBEs1ncGpfvdWBQxUQOy0iiFB/ATI6MASUB0sK
JeOyrk5pBtkNqHNak3jHOvLl9nauxIkL44vwB74eIO5cUN5QCV6YcWi80ILMBTLX0TqYKbU+pS77
ftvmqiNitWiwga7qauQLT3dMcyqQJzaQtPokNaCrbZv/6RQr6tjAqODFiz8Q/5at6TohpRzmYRvT
IAcP2NWc1jjOW02h1XBxZmZe7FlYGmiTuCo100hCoMoZvUOt+Cud+O72nq36JJq5aLUDogB2sUsz
EKflmY35mqhrcgijFKC4PGIbMaqwxau36o+g0Zn7ADPl89KUXaMj2psY92Kxeqrj9CEbu/uMtR8c
4h8As4706D4Pyv5aEblRb1nZTGCygLNBpkRnirHLVZouSCTtuIS2Cmdy15Z4qbm0gj62kWyVTVcc
H+HdwZgUmBTAu7hwfAMCvYUXT+BSAEF83r7WDM/D6ieDCrq1RUa+uqwzW/NvOfMR1dgMOtk1iyBl
ZgRjXT1BzfZjS7cmRVecBGtCN3SecIS63OLqgqIk9MBl7B1rXb3gcH23oJUWSM+P3DL/9McOeW7r
6vbyRGdM4MyKCihVjeJb4lehSO6h9b5R+FtbFEXGDHDyLAixDI8dJHUAZQHWyx1zjIs4r43lnUAM
KQMuxo2q85rvexT9atC+zSigJYkOUPSc0ol6R8ysyp/OgPpEnYHvq7MhUp9QawoLm1gY8u/LQ8xT
coeZ/q284P9pcy4rPshJbQp9GTwU6BXMOUkcL0uMIY5iYFEgXk945+JR4vVgqBgR0x55PrafRD4N
djg1IPAKc98QbjhZFdMHOXqYEDZGVemAuTypAkjMQugnh+yYREG7gsRn23lQ4aTe6zj40JBu8nh8
sfFJUT0YJ8rCtodsKNQ9qvzZdvvuXQms5Fuvwb0LHeSOIZ9001EHU+ZCDt4rVBXZhWmDHcS2mmln
tDJ5gnasbHYVqIu/W1zKDyXIS/yAFfU47ioAS8qoAwBneuiHJHkHKezx5wRJVSuAxnmcHJDpxc5d
nCnvM4R9vScMVqi9oQmHBqXMZm5D9Pgh55dmVIa9XY/HwhvbBlDOwfjqkL5+ZTEetjuIq1YtNPwy
7xs++EAQWboJoovcH5+ZVTV52FKongVAzI7OFxRgnWqfSw+aylNn2S81aYyfNPdLlKgGz9rFPmEK
qqtTXe+EGIBurPM8HSA0kTYawpuN+WJntfrupHb1Nk3V3BGHrCZ+YpdLBnq30ouPdWdKsS+yMcEC
VEVMgJ59qEqBu44+TBjRflOeK5+lPXbTuyZvWitsx2J8NTo+fcQDk0DLgLPug11DFDrqSwatrKlT
ziveFvLYFTV/8kjTiyBGH5wFsWL5zyHTxArcZszVXilH+4GuOvqhAE6whNpULD6MRpOCqzIDHO9V
Z10OOaNYGVbIKBm/j5mAnOTtCLIWFeHc8DI8iz3QQFxGRek4E96PIomY8naZZe9BqxmRfEurZMPM
stFIrb72IahaIGGEKpZTggcF9JXxcUC/4M8v6Rm+CQKbGbKE/7pcUcrhKATKvdHYfYPeW8B1F1ju
O1Jt5MBrIRGEPAiKmADwMGh0accHZ6yaOBiK3eEQTyJIabvjoxsUibuxorVb8tzS4tElJgxjNKXv
RYo5cWi2vBxOZty3ryXXzY8BTkYPjFv9xtNoTpqWAfDc7NI1ID9PSrwjTlQb1pOPKeB3laJ/jijE
IwWFkpmUHHF2+W5tBsANoOLoYnJXYQZQhzWzfkBcbeNSWdvDczOLPURG3xTlqPII8NoQDMwgQ/su
7S8GwLTpVp9nzdnPbS02jg3CwMCITE5QN22+1/XwoaNG9+JntNjwjLVPBGQ7aMNQrpyZxi99cCyL
GT8G/Rsr5jsOWFw2bTwT1rz83AK7tJDlKilQvcMglSHLnU7zbl+AKHSPgcJ6P7DG2Hj2rX4ntHJw
6+DphyT00h7N6Dy8LYdo8qcmUL3lB2lVPkDl58fY0IeBVX9K/ooUG0xyHirnePWhCLU4x8IftaGE
do8qAxlQLu65nX++HWRXF3VmYuF8bs5EWdMUEoqlA8rvJrDjJ1xYgYnZ2UJuxdq1T4bCr4X3OZB/
gPZcbmHjostSgWUyMq1mfILcn70vO+Gf2txUe5BF/TlUF/hFkHqAXRoUVFdsB0afd2Zr4KXuN6Le
FWnbnWIJHgxl6i1Km7WNnD2dgiEF8/jL3kA8ze8vMRUnMhbxTpgYe+DguN0nrQ+Woq55k/XW+Mj8
bZZR8Nzk4gBI4hIGHVYrgm7wzpweROHubedLp75WYJXOq4+3XWXt44H9ZUY+z9ymyxWOoiuNtvIz
CNj5uyl+P0HX1Im/af/tv9lZLItAC1rXeRsfCcJH0Lf6xcI0NPQ7yoexij/8jTE8ZdGZQ3a6TOin
uequAZ0+ChvKq9P3VnZhkkJmXGwxf6515tB/QMEQz5S5sLdw/k5p00ukH0NW08YEcgbgGQSCIcGO
tGuaKXZN6EUG2uiKR1RHQRPhYyee2xzzSQ90Qs760BFO040NWHOimZ3NxGQJnrpLmEY8CGlCLzCN
6ATm3LdGNFX6NDBGoK3euXW3a4FxcA9Wa1a/EKTsLWzz9Y2EtiieY2j8zVA/YxGAIOnaOWUDEOto
mUnQkZhGI6DQx0Glw8ZFe30lXZpaXH6QBSayinMjKph1GiZrpzy2wXtyfUYuTPx+P5695GNvGnsQ
6M8Ee81+sHhYZ9hY8JLQfON+vY43l5YW9+tMZKRt4U/RBCrjoerDjj86IyS3xU9nk7V2dVlQIZip
6+Fuy+ZU2ZSltl3JIwMDHNPwDxFT6IFWBaXo4PZ5XF3WmaX5G55toMkVMwTtm8g15IPD0icQ5YRc
6rssSe5EshFqrp1vVpAEn/Hc4MElu/AIu3NQr63N9GS4JLvvwWH1flSOc1e4LN9wvustvDC19Iy+
T2RntxrKn3G/H0rrAArcH11mnBrDe729hxur+q1/dbaHVpORLvX5GDkaBCqT9V47JKSD//LnZjBX
iDb4zPmEDbz8VF1iJ0DvMPMolNyBje6rNsqdkMXGkVpbDVIgFNqhYOBjRn9hRg2g4wBFR1ROxL+f
OCrt42g7ISusLbK/tW90bmpx89igGFRAt6jIjM34UbDxg51Ndz1LoEKmt55O19EIQ5+/BVDA02Bd
sWaRolRa6byMjLrZZ950rFP/LzJWEJHi/w+SSvMqY0VcjRu3QWwHmyimfcQgzV8THx3jQGrlQAMU
FJXiHtRICf1+2zfW2u4YAJ7JspASzbRdl19N9mXNY8PTEfNQQpHDDlwDLzYZnjHHsiNj9R6iXaGV
tEGLwgXGht8Rz925LfkqDWPvoLVx+/esOBHglAhgcFiwkS4DGAO2DQgUVCMzAb6nirmBO9gHMWZf
bttZ+ag+aHgwOulDZhRp0uWyXcjKpRqyklFnjuBjb6rqhPnQrefvip9eWFn4KR9knPjCztCAyoZD
1SbixUjd9pFx1HfaQT3fXtRKTMb0EahO8SFxwS9TBLDcQJXPU1PUZcWuc++NkgeOWdxR+mXqotu2
rj8UOEtwzsGXjLT9ajBoKlOoWAMMcqRFHbI8hkrrrMWQbfjDypIQ7VGHAQUL0o/lcFBfNDHIksc8
cmPPuM8L0z/Rhg4P/gDdAxCbjJ/i1tigybvOtLC0M5uLTGeeDmogrgCER/Gh6Hem+Z44d7V+gwqL
BJvdn+8jquJ4PyKnA+HAIjhjri+NlYdk3etkqPwG8d+FdPwW4cbams6zt8Uxd2LuWeBas6LBfElV
es+aN0v4O7t+RPU/hGDG4fay1r7bub35ZJxdbUaToy7ugnRmSNtf4An7TIvsreysd/YoP3T5uOH5
a954bm7+OWfmoBg/xeMAWiKrsdVLKwGBrUHN/gBhvC2OjdWVnSU+i520y6ocPdOKo4oUehcXeYvi
tZMf8pqzgFgivdddm/y8vZ2r6zszuthOjnc3ZSrJwGuYB1r+LFMjtP0NSq/rmIhM9czIYhMNhNyC
5Y0ZJTQe9hgOc15kTa3/aGVxurpGQcRmAj94HytMFdIDZjs2LrWthSzOVOeBaFyNkPUYE/Jogta9
Tqfdf/kgIKu6dLh56sXsOMcbUXu71Jz28/Aq7u6N8Hf7u19dU5iXdauY1hBFIMQOkzqvgwzzIPvW
FBsd29UA8b+Pj+bt5YIch1BwN41O1FJjiHhuVju3bs1D2tbjg/R9eTBit383Nsa4cZPcPlDgory0
3I+18BtpAs5i/SPUU+ljWg19oSx5GmJr/98+2+w5Z3GikGzqR4NnkTmY9z3IB1rTiYzE/ivvADZs
ToPBgbrILigx41xX4MZTrnPMtPeMqeOPoBK/+5vV/Gtm8c3qBLvWtEiWErz2pMrCInkEyeDGYubT
clm9msOCi5IBSnQAZy5OExPAC2sr9SKjg07jriVs+ikhrpQFU8+dk0Kb/5iYjQMVwoQAl43BVo9t
JMjzd7nxG5aPsqKyMih4YfoPoDsraLM8D4bhr67ifxe6fI6BOROcDlXbRKmlQ0aGYzymu1H8OW/E
xX7+Lj+d+WDZ+lTaEC4/Fmwygq7Ur4427nGbbGQWKz3wS0OLg+Ummar83k5P2gNHvcOd+kD9rt5D
GhrMhJaq+L4ckvcZIf09LZ2Pt51z/Vj/z21+M/2dLZOPuSNiPpOWNSK0RzeyzJ+x8Vn1P1J0um7b
2nKPOYye24J6eJNDZ/iYcjvIfRKQeDj+hQk4P5gkUB8A9vPShOkLhq52zCI7d+jO6Rv3a2KpLYbm
6weDYfo+ogZ6CCCXZAsrujczYphdFQGs8I5wCxwFfQdhAdHs+t7bSJquvxAYoMAvjhXZkBpa5taF
q1rPHzwjqrLqM5rdgXCGxxpSrJ73Yqqvt/fvOopcGlte+zZU0kaw3Z4su0zErixs6CJw5TSI9tJi
+VFwEfeYLOqGXxmG49ugLnvvx+0fsbK9WDGIw2fiK0DmF9s7VV7J0RZwjwbqteUXTl+d6ZAaW8++
9Y3918xirVimpWqwXJxYQntwoAGeKbXDXksa9y/IH/nO9bItcebrC3ze4H+NLsL00GUedPNUCfBu
w0I6Qkmbso4eXSgGQnEuy4Oq69u9ocz8j48GLM/4SjQsoda3BHtZftNj8JEnUeeZd6M7PvKy3kga
r/Og2QReDPOcA72iHxWTBJANs4JRbH4lBMRG01vK9EYU2TKy+GxdLko/NgrgGECiFHZ5kkQDrr49
A3f1RmzeMrX4WEgZJsBAUz9KBW8BVCfuD2IlQK6xshIbd+eqLdTtQbMF7Z8rKNQkp2KMkRJHAzeA
wvsnVuhX+1tl7lX3Q2di7iGj67pEaWroZxWJrJHSA0QUCuT4B+4W1t6PpX9Xal0cKm67B5Bnmh9u
H2o232OXyQGc48z0fDucRX+vVQkUJHqQ2JAaIqJtJuiJAycjA03L5gCJP2fve272PqU9HtfA44r8
Z6ar9ENLU3PXgl39Lncq533tUpGGXVlgyrAc8uYefPm12MWmLvZSc7mzp67vdqZdpnaAXld3sp0a
qu6317P6vXDBeLYPRYWr5LFoKtJNZcIj2vfI6qovTQm6fMP9myN1ZmaRPHqJoZ3BAA2TmXY7zDPs
eFfsU7UFgltdDTh0Z21AaHssC3r2xPNZoD7GeKD/mNmgpORe3wSAc27U7Vcd8MzQwguEXQrwUQ/W
cWr9oHf2TcJCYb2Y+dPIH6qt8tfadQbcOiAG+E5geVscYDkl6B6rlEeVRx6gBP/iMLEHmvDUFs1H
ZJFfwWl/8Bt/I9RumF2CNScML2Q4u6COcOghGfSdcK2ADM1rb8X71FAnNU2faKk+3nbJtb09W+1y
4sBIK82LwiFHhSLEr8qm9Qeqck3uWszWkF3FjRQZc86JuTPwPLA3Ogurq4bADtRucAsAZ3Z5wMuq
znlMYn7ShIHCGGK+YdXZ9COFQsBBgCDpWCCsQPTLHEN7GLa6DVurX5wU6YKWq2nbAfVAsKnXvyB/
F0zsfYI2aFN/ScW325u9dmJQEQQSZ1bJQl52udqJyTSlpeEfS6MH0UQY+2JX8HzjBlpf1L9WlseF
A48oVV6cSs9pzRAjLEYDQvqY6IDHvvVJJgoUfd0I2pVAq2ZSG1FuLUc6X+W8C2dBG9jPpBYuCIdT
1zn4SfvmxcXnavxhkW7csSHbaCCuZX5Q0sEgFchWXaCRLs11yVRIMUrIeQqdAIOWiD3lwgpSFXfo
/W4qzq8uD/InFtRBZuqGRabZt30zxQWbJSZt/tKlU7cbJeD3TaHsoPH9/pC5058XrpHOwxiIuAGz
vnqjAFhcKEHAfZiWRmBPwx2A5ACUQlcbzPDuaAaQoLi77ayr+3pmcnE0iTIHQK0A9E9zDArReFcV
BIxd3mfkIhsX1uqWnplafEKWSgUnzbyjPaYP4P8mxjdgNwMhjb1sv95e1oYtZ1Heoy6RjW33SAD1
Z0niYC6wDIoHHPmDm25x2K5u4ll8WziLaXCZ2jVklfEk+wgdr2cx+DpwRn1P49ja3V7afLCX2RJa
wcjUwf4KmMvi4Dnc9KrOs6EingCMp/A0ScfjbROrEezMxLzes7NdOsNQIYtygfQfH7OieMJ5e3Ya
N7ptZnUliJDzBBmqU8tAWWJQh6Rl10RKQzFW0OHn0OmNN/LsVFe7dWZjESZRqRYMKmsjOj85BAMd
BaADb6a9mRDnnlsJ39dxLyEdnavHrpPx/vYSV3fyzPziY0GRxIrdEmQpnTIDCJ9LjqrbuHUXrG8k
psMwJwe2zOVkBh6rmAGQYxX1dntfSRqC8uAvHiEgqv2fiYVLDBVF8u0Y0Mlz8+wuNrT8HOcsvTdM
zERsvONWj9OZrcVxikVvCnAO+Uc8V9WxThKMGkxFcmdpzWZO4638YP0j/bu2RQwEtZZTtpAhizy7
DDPkIAM/Ff3P256wGpHmFv3MbItp1kVJ2e6A+HddxU/CHKpHsFQkYZ+N7r2nwXsNwFrUchRUbttc
20j04sF/DnbmeaTx8hx3PuUNVBunqBRAvZXAANQ8VO1rwjZSnjUHPDe0yLAmmydTF6O45nX0rtPN
PTXrjZi0piyCYAf5M2/GfV6NEZa5W9sF0XFEZJEiiktWyp/aACXLa+lCCBrgpbhBZaFUbXMgQ2ey
wM9AxbjHg6z9YPqt5YdJbNYkgPQXOHAUqBz/vNs9Y9jdWaoTE7EQjF9sOGNjBWUl/6hGgFEBDn0m
U3XUdRX5Ht+Bw3V/+wPTNdraC4uL+JZrYSei9wjQTmPf3IGRRP0s0PZP0MtvDT90ABDRUC71nOkZ
CiPy4KSluEdB0fVeM1KVxZ0YlQUpt6GY7pmrLBv8iaCzD0zR212YubI5mKN0niqPQbVF8Kpodm2a
Do86bcFaKmLkX4NwILtosu7Jymv3mQnDIRDNoQSBFfnTxxz4gzjQNqHPY5lAKVkaQ052vO2qe7do
7B4Df/6UB7SYxGuvBvILHO3yc2PR3ApAJORDfRvQyh+V5VYsxFvB0wFtQRARjFmfJ3uIf5nfOsFr
d0+hy/rNm6R4508Yg0r6DPpB0skbJ2hizjGXRPXgBKUvyqdUIOkJoIpDPgOON70kTZKqMHFr5uyg
GmcOoagsTDsRF2NCgUXbkoQW5GLNXc7kUAAIyO0x4H0HDRMMTPofmtZhEDQAC2iDYp1RDpFZu0Cu
Y7GT3BsFcMMnvx5a0FNOPgjhM0WZu8dklC/3A9d9/C6tOuw9prREsk+5p4yjYKouQpsK9Woqt31y
cvl9coZnPMcxglXKwn4jg0szTBe2xmkADqkPRVwDii2pqrow9mbp2o5lrThg8tnBnvl1huykytlX
mvrmU53Y+oEltWGBrtMbm92kIYIZsNZXHiKGSDGxA23h9z4W3Yd1jcwQ4/Gm99DYbf0ke9AMhGWh
oH0jU5/+wpyofdf0Dcia83Kyftz2+NWQdhYFFv7eTPjWsqyyky4bGkLOl+1yAvi8lqkRoKGfH/7C
Hghv8AwAjQPQXZcnOnOF0jXvMQ+lJbJJNMv2kK4CqWkLSd6k9Ou72/bW7iIGRBPg9AaUVZblFpSn
6hG+n0fViBIIz0HMZX7Xdfn5v5lZbKNB6spoU8OeiT5/+SyugrQk7YlldHq5bWm+PJcJGIO2A/YQ
9BfQNL3cwDgXOe4+SKX3IKMJQa9z71ndrqTmkx5qxEhqgqy62ngcr+3irBCAAWlM4eI5dWm0wrSt
8LzMiSpdFB8UY+WTNNj4idWbidG8U8v1nZta7GRe5fA8JzVA5hCHlPsnFEw3KES2VjP/+1k6XvUj
BPCs0jxaeYQaezBITJh1w/72h1o7WWBBBNk6CLRAWLjYMwFMbtcZoj+arUY91dbQtLIG6AxARmtX
iOkv6K8xmmJAcBajjahqL+w5okiVPwE2AP7kuzKpjikRG763uiSImUJr2f0t6HC5caCU77nEpAUG
Aby7VpK9qU0R5G33HvMBGynQmi1QAkAZEKUfzKUsXrcDOugAIOIx46DbsMsgnY1C9aRCO80IZnm3
+L5WzZ1lGovUjuNd01NI5EVenaZ3ygKKCUcNPIKFJcI+9uSGd6y5+Xlms8jwMKmN+U2elpE2/H08
eWGbqw0Ey+qSPMg6AaQA4q9lc4+0yMObLpZRW6ldaXTgB652whh2CJOH275Ot2wtU34wHqdkTJzj
6NV5FlDeu9D3kHbWHZIXiBHJzI7tsJF5YKZJmHd18jGNzaK4ByrJJJhn4FQHptuDYphVifxOUr3V
f1/dcX+ePJ+ZGACav3TepmyBrEEv/Dhwf8+I2I1Nt1GRWQss4Gz/n4nFR62nXgyD0lBSGR87idqo
ADyJjcHtzd5ayOKgI51zMq9xQDCYpN6uqtHE9P0tkPfWUhZhWJsDR64GgEkNWblgMotdpgdoqAyv
txezbgegIERI0FUsndR0urKCQPF035AKgueBO5WieSNpz+RHrrP2121za34KxAJ0kaDbCFD1/HPO
Qj8aWvbgZ7V1HDP7BBANihfZsSLkXihzI1j+hscsbzK0QjAbBCrIa2K0WlZ9MUw+gNTEL9OwQdfg
yfntfKoy/8E7dcRsWDohz8Nov3wjPvTPQqUlxiBQTu/J1ovPmt3v6geB0ha8OJCTxFjm5eLBf8I7
M7EnNNI8W+9VDyWtAMTOwBbYysNIN7VUQoI68diPWIyODv0CHarQqArrM2S58Gzokbale3CusTR0
sn6IA0+V5fvBomng1rIOBQdPs9RCNTufk44EtOJaAcaANnbA4haKKkXlu34wOHkCHqDOzJrdOPb5
vcL0zBAUZprrwO3QTQk8QMProOOAre+JRasKeoMd9QKlMZ+kIWhAAwx4ZDKwZQ+53Wbs05DVwnty
shaTcGleJFucHWvZF3jDbSRfhu+it3+5hXSaRr/w/DyC3GgXuBiUDEll40XqQTqvpx+I4Z0qf0vm
ce2Q4KNh7AJDyejsLkKXo3mZgh66iUoLylTE9n/UDPqqk9ttNJbWjgdq8yAwQnUDTYFFaKlzN3Hi
CjhUsIhgkihAgaUCMT+GRhk6whOUayuatMZG3XLNqgdtdAO8K6jEevO/nx3KeDQbKQjmk50CoVm7
SflQA96wQ0nRDi2Zy41kfS2AApEM3BK6yUhXFqsUrQ1ShhStFk36Y6z9B3dqNyDzWyaWfoJaszPh
YXPsusFDtteXdz2CxO52NNuysjjQCGQu04MfR0VH2Y7kusHEVJVvfJ41nz/frsXnSfuKZ5hAZBHA
a2808X5qYTxPo/gnN7Jjr+m9Xw2fbi9szeExAAB0yyyofIVLMnmTdVNe5FGc9buOd/uevY3Zn7MK
Qf/1zMoiaZEZ7wyXG0kUywcUB4K4e+NujVv7L2QUYAj9J0zqAQK7fD4VrHe4yMDw57NqD9r+d4k2
Q2WyjY7/6jk6M7NwOmX1rbQontWetL+BXPSuaetjqc2dTY2NZ/Wq550d2YXn2boze02oFemiRmFi
8Or4Laee/uOECo8NZ+5mINhi/H4R+NyOoOhDNYl0X5iPfeLYQeJk3YfMdv/8iXtpapG70RbPNZEA
hRpngxVAZ5sFECR27jyjJRvH9jc84PIivrS1CEAY3W4q20/5qStsAy9CSLvyoLOt9isHKwn0mHpw
76C+lUNwrOwG+2MNGWtMizTgzU2AF+LaVAkGJMv6RGoTu+47EykhG8vi1yFH4TAwwCn62hlW8qlV
VPxj177sA9MR6rFobftb6QOrYMgheylBY1DuK7Rii8DLIexgA34OFgUAe36UICQ0A5CVOoAYW20V
UZ1UedCYOv4pLA1CrLYZ7H1TusXPLnNAUSDaCipfPGPDDu1VBg1baOie0P2ayvsqHnQclNYAKfnJ
z9kTF2L8BOBf8p3q1KABUWT8CNpaULiL1u8/d9rl35oJrJ5SFB4NpOlyCrTMNLyleu7LD7YkDRCh
canCEZMBSEF0Ib/WZKJRo5Phe8sxgW6nZnc3ZH7xD4vTQQY5yMadILZV+fN20Lo+E3imAowHajnw
bIDC5vIa8zjkwOvRLk6NXzqIKZR9kKOu9retzPWdS9+5tLLwU6vrYCZX5Mi84tjIRxOjbXbxTpeo
vNaH27auI/+lny4CitunSa+tJD1hfsiwdlxOEA/sTYx6hLY3Dg9co1gUgPkVOr6DpmLD/O8du1wr
7IO0epYQm7ODRZSBW9RTzkwSQTCD6IMoMjB/FUlqmygKQ67IpQZ3gkor81FWVcHB7gX6u1AXk/7k
tSZ5tIShvpt9bnzKKwjZICWNW3vnW+XohOCWBWXClA9xHDhtMj22LSc52Bq88eRkkh6F75KPk9bj
q4cr8Mn3U9kG7mgYB9D+d0MQC+RFKB7JAvpFdTGYePDG9VvNRfqUjy7lAfOaUgZehcI+xM/cXaJw
4YWukNOxS4z8FfMCQxsaIBvK92Xi03/acZLvzdR3vrIqN+ywRwMMUwxQWy2DXrT0Z9pT6yXp7cIJ
/dYpxhCtCafbS2k2WVgXo3yYLK/wgspqrffc7gwFhGPJHjC32CCgYZO2motb/riIZWMObfMamTZm
izCME09GaPbZo5b6H+Wytx4IqNs+eX3Jzf4Pek1Q8yBHXfbgmMwpKBxN5xhLb8eU+zEj/FQxO/2i
irr857ax9SP9r7HFYasUG0bMAscwNoVkZCfljRuZ4gq7xuWCFhsI4u4yKUwTDPN0kBxTMbGJMVUR
D76zs6ocE8W8rscPMW+sFPgqU+I+L2yZBm3LpggEGRM0KGzP2bqllhs9b68LDcS5fEnRUFr8rskd
WhtNqyLSbh7a7CkdUHdT/5RqI2uZD/H5If9/OyBocPG4QWV7ecgbaN3lNQVaVWfTi1IqvycksXat
dP5cQgNlNSgyQB0ZaAyo7C4i9Dh0svO78mR1eGpqW/J95fl9VLo8e2eLOHuErJDciGLL9aECcG50
OaoTm/ZoeyaIisTU4K5s35sEjO3Ql+mD2866ZgiHAtPHoFxC6FusLsNonFFNPnhhqxRQz8LLg1I1
/ElguncjL7s+9GB4Qu8BZHAodrnLJkSpHFMV1MmAHut1Aya9Wp0cCkWZO6CEK7THWsf5HGdp9eX2
Eq/PI47972cb6hf2FUeykwMk1gDPeqSOeA8BJR34HHCuvzACRhkLb1wUu5cwmkzVMSrd0ozMnBw7
d0BH989N4NmBly6K6HhuX5EMQOUEyWZVZUDqiD13rT1wTS+3V3HtDeDqAx53Rk1CqXIJyG2nzGRV
NeSRwACLKskdqtuH2Co3Tu9K+EJoAFkfSngoGAAZcXmmstjNQSxuGVFix8hBi0a4cTCOeVuEPUn4
FNKstWVQ9KwTB8UmsHkmCQB/uxpU7o+QaCP+DlPgciOszs5+HlXmUwfsPTji8YTEVi+ilxrGBBjR
Lo3aEby35nNR2gc0bQNpH/rsaXDtgLCNttKKc+I1CVAldC5s0ITNh+asjFF6uVtBva446bZBTaoo
+ucxN9uN77py9EBADpFrkDHOhHiLcNnKEU1O16gilb4q9iMB01TRvHNMEbKx3YgoKxgR88LYfEec
LQlFGwLquNyGE1V29RDbvgQhoyhiipFUXcb7kiaJ+lnbtLgDbal+7hJG4iYQqi+PzGyn8nMJjKI4
Dm46DUHL5PR6282Xt9T8nS1UrMCBBCwQRpUuf2Hb20kJGroETGyk3gNOIfaJBc1pvFSmPW02me2u
jxU4dKkFJjhcV5C0XdgTysUcU2rwaNTqq2PVX6RwvhhJ/+P2stZ8CfyXUJ+GghAqf4uv7IGrNm6z
wj/WBSb4dJladzFxrLvbVq596TL1mH/F2eed5GCkxuDqqON+GJvPpv4EqlkwwgIVtuVL128J2EKJ
30QrCi/55ZVRNHg2Tch6I132zteC4JGNknP1jL+O92A/cYGTYTISCTM+3V7ldSi4tLwo84B6IZsq
Ab50WVSPJjMewQ+chyNNv1clOr/Konfj6N1Xyvh12/BKbLy0vLiRQQlsFWIsBGh5/F92OXyPXfWe
O+M9JDLCLC/e2b1314n6aNTF18nvjxJ0cbd/w7W/XvyEJXC3aqsuZw6KdzbNnzy3OfAhfQFn0cYx
vPbXSzOLty/gT8SyeZecMjAUg+gfwOsspOBeIfvb69naU4dd+myGToOjMWsCYSb9lam+h+KatZuE
emcZnxEuwQ/9OeFkV+bls92QXYPRtds/Ybmlc8IK9n0fOTVaSRBqvvwFupxG+X+knVlz28iShX8R
IrAvryApEpRkS97tF4SXbuz7Wvj188Fz5zYJIohwT/SjOpysQlZWVubJczo9bL3c6OpnyS9zxoQy
460/denp/2dqEX9jqYcNq0cjV6nETu+dQ2MNO1NsdRSXceD3ioAO0LqcJ1+XotbSJIcMOkD+pqm7
KXwMBucATc+5ghXcLqI/bEv/zvep6hICbO7LZWICDVZBdlXYp0AWp9FvT87QvZsi80hnYSMJWPtS
hOn/M7WcDoqhNPLpLsZIE+m7WvpoQ6ydttO/8AeLVJGtQ1P2RpKyEyprinP5xDPtKTT9ZAe3zJc6
+NOHxP8+lP55kC3OGIVIA7WzrPDauG0AQIr2zICDNBfojI/3/W7NIS7ffotDpvs00O08Anepyl5f
AMTJmi9t0r2luf+gdu1G5nR7ifNmAStHbo9MCCn39YkqNaljGrtikgGRItkCdKp3OwWudHTX7i9s
6RHgDjm56CbPgDCu1XnhFzeerksV2ry0foriV2pJO9WYHop8A9t9GwyvjSwunLShPNt2Ij8rgEW1
fWJqTPm19gR68P5qbu9UBpxnVTWVBwmvlcVq5MScKk0qRs9Jw4fAEkebaXXXZ5imD8DLmonxrA3h
Frv02vIurS6W1zYxRBsZ87OkfaSBzms6KhtX9urC6IfBpGGCg1YWC0vSrp5gz9c8q1Vcw/om1zph
nn7k9E1P3irWFjXE6pIu7C2WlCEpGyodGmZUYN7HQX1MHevh/re6zUL4Vhed44WPy1Gi1Z1cWp7V
xHvZQggnUpp2FyRKtU/H4o1ft80uCvLHRELF6L7ttfMFBgjtcyRtmb9a5CHVOJiVnDOwZ9nf+/Gv
gsvECd+n9t/3zazt4iwwAfsPL0HS8evDlYxJnFKD85kNEQc97c8Q122c39+jjdfvOnp2cJrzbqYu
TIv/2kY+DrXDKHJythC6i/dDNnQf+9bXv2iW6H7q0gQaOpVr5oaAsjMTKuRI/jxCRk1zwIySZlfX
4FIP6NlE39qkFl+7IIgYHRCZBfJB7aPchR6CStv9rfmdFNz8bp7hKoUTneLl8vPniYAVixagVnWn
BGxQN8iu3D4LtPnk7smyEcpK3L78KqOpEMRvJqfcZfl3VXsSPGDjstoXw19JNBNCiEOZAzuIf9qo
2edgPimb3f+1q/5y8WPnD30RJZMpVPVOZdy/kV5i622hf478xkUL476Z2R9u9wRPMWyQwDcyuqno
RNhPo081B8hz7qjp8xCF8kEOxgq6gYmObDY6GxCHtRvAtoE2wOTN4MPyQ9iFOUCmS13EcPRZespV
puJYbzERre4ggxWUHrjSABtd76BZpVQXUfk7mfHntPkKGnwXaO+kcOPiXF8MrNY0SHSZ2dhrM00A
m1wqZwZE2mXyq8qaqdyNPpSte+Q44nx//3utnu+ZQ/s/1hZuoY11qUwCnTU1R38E9XD4jzbKSVsL
mv9+4Xlmocitmc3UGWn1ZOTts6yHT/C4biSGq5/H0TiMcLPOoJprM7UayGncqN2pMcose1AlvTyC
aS2+ALxOxaFBsXRrKGrtSrMvTM4/6WJlbWYZZjPm8bkVYgoPZVn0r5Veiv7UmmPyGNhaYB+CuhrL
XVtmW1LLW9YXodnsAbMOmi88idAWWC+BH6KCnLu2/kmE0t4fhtN9X1khWyJQo6JAcXhO8pdgswmG
dy5TXt26+RjEPzN73JGJGGX8WInIHfr3bf+WwL2REW2aXWxzhjpaWWp54PHu7Y4WfMju1E7lMS/1
CMJauz9WRmzvq4aB0hwCyH1oTs3GqVw5J6C05osWDBpEIwvv6kzViYgMwmuj6Vs1BiG8sPnWa2Al
n+ACBDE5z1SzxYujH9DMF0bBALegwHpg4qDbA6dpD36b+3/ZaRPutXQKz6oWiCNkidHr/e+7dlDp
yVLuBDLJqOnCvNK1shnFKWxWJZ2o6INk2m4dbOlPb1lZRBwZWHAIlzalG0ACEI85ApxE/+nfLAWk
ID17yj/LLDpW0iauekZE4NP5Kw+gO7PVr1M2fr1vZu22QyD3v2YWOebgRKkY5ML30kH2XUXJfo6t
+sMPDXuPRqDlgq2v9vdNrjgipeJ/TM4+dBFzTAe6Pbis6AhJ+q6HosEYxMZbZ/ULAaWjG8MzhBN/
bUJvuyFICG0eHB/KQ98Z4rkvrG5n+4P4fn81qxv4jynnptMwhuqYDw7yWlL/XqLkswva4mOV2/Ie
ThvrTNFyi0RqdXmgp8mZqcPevO3hIDIhyBrJhCoawKjOMhnwUAVbjFErSzN4+c60t+A8b1t3quaP
udUxMVtPwmWijVTB2it1+IoY+lkR1uH+Vq7cf9jjIcx2GohHLL5a38G1VAYDMJlAAcvBTfBeybL4
KQ1tlBe1YvjzhPLS3rJJ1EwyfHSaPT9+vmSi29HBALzh9G+rpMw//Iu18dRRmQnm+lkmeHWZof1l
FuG5qeK/9KBpGFSUEop1I/leFSYbF93KzWowpPpfc4sQZdJx0J2h11kPgdB8N7b1oW/+DjPlwVC+
2OXn+6tbOdKYg8sCNqR5yH/2pIsj3QxmkBZmH3uNHb4ryuFtXsn7+yZWV4SEOn1JqGJumqy1JZJW
ygs6TFYFXQbjBYqhvyaMiee2cZaK8nuvpPrGxb3qkbRbyckBE8MRer0uITcwvEzMqDdatuuVl9Rh
WrRx9rWsbVhaWx7M2fRwEJFm/Hnh+3KnVYZeNoNnVKXLdA8CQikMJL9MXz3lunxEhnfj8be2NtqC
1DtlKhqQti3WVjiGZFfgclvrhzb5LnAlBH4OsfTn2DBcQoU2mzNtUzlZbKIaDYgulXQgabk9hkZi
tUD6LZvqOBWTHj7IH6I2dO++u6x5JFREClW1eYpjWQ5Pw7RpHZBgnillxSl1GnGKoOPdQBys7iFc
pDym6Onay3zDkgZIlkJUTakKtY897KCPhmCcU+mnArRMkm5JWK2F5Jnl9f8MLs51AcLBMiFx85ry
U9J+tCWI0Ib3TsHLfZw2wvHqFsKliWQw4vY3uBQqkp3TYu9UDf6TFdsPSb7lGhsmligUgaSuY4IV
P4mgfBU9ODHoC+47wspdSUD67yqWdLH1JOcichoUUKzqp+y3P/MyT9xkqD/dt7N6gC/sqNfHSS38
YhKGDy0h3D6PWhbbjI7XofIuLIe+OiALltgHpR7NR9kOmDq7b30OD4uiBauk/Qv7FnCH5bsGxbtG
CQwrOSdGlT91DqKfaSCMXZMUn6xIq84ZkriuFMrTfqqV/HTf+tr7BnSPMjdQ57Hm5dvCDkuUcPH+
sxaU4dky5tHzqB21F4CnPFy1TjkUgR+fTD9K3KICMKtQlPvzGsrVj5gP68UllBRBBpIxNk4xd17E
AyAkaAfDhpXVIz/LXM9zAKBqF0+MqWr9QGSldKraKP3cJVH1phjj7r3o7eFsqKQR9/d29cRf2Fuc
eKsLTDW2jAQZJ5mcwclcRx7/TjUNDCVSynW+ReK8emAQZwWKD8nqDQNHIdly33LFn+DG/mD2tae3
1WOhhxv7uLquCzOLdY1+XvVdEBHJ4iZyE1DQ7lC1XmUxEN8kx0RoH+9v5OoRuTA4r/vCPcZK4kCM
gvd2VH7sWjgh7FD5qFltAhKnf0EK/E0y2Y+W8DcMrwa5C8MLv/SBbfh6bSES2cvl984sdIAMvrpx
Fa1+NqAv86sA5bXlkwd6aD+uOiqIvWLuiuqplaDALLYa96ve/4+V5WvHkPPSFh3CsX3ZFhkDgbqc
nBn3bzsU0o3YYoAuqquNEL66gRdGFwmEUKOaypfwT3YFvTiQ49x3c6cMt2bVN7bQWYRwbbL0vMga
qjTo79KAC5xDMukWY7mD2DjV66ZsYHwkXlTuF+meCiUIjfPYhzHUHM9TFapv6qjKTpIuyo1MaPWg
kXj9x9TyleM0UqLpQ6Z4PrqUO79O7DNyxubbbgidX5mMUKrIRnuj2LTqJ0wz0zyFHhXStOvD5kxZ
XA9jy4NAJN+RgD5FFhxcSf7QmvZG1XT1XPMORhh1biItBa16aZp8u+UxLFtvMlP2wj77oVTlr8QM
3qAbELqMB3+rQ21jhdrsDTdXLjRcJOs0TrRlMV0uqkQgJxGdGxpl0U5SJvsdlW7JcesOmoBdiHJL
sEsSOf0EUZ3VHcomGD76it2an8zKMTq3kYPgpxJQP3gIeR5mJ1TFR3RC1QYOjR5lJ/shT3rjV2YV
Rr7rdYMJESZqOGVF2UWOq7ch/yN99rzcOY2RtK4dpf0Tj8tWOUyK0b5pYjVzXhNLSw2qVBocXvAr
RuHG9b/mzKDfybEAGwDvnP9+EVmnOM4MAxEoLxjl9FnAn33UeAi+CUZrq9O29rFhXaBwq8I9czPN
0hR2MLRhxMcu6x3qtNDi0VZ2lF1vVkzxWyKiaZY8W0Ow8bnX0rsZXge2EQInJI6u18hwJk94qOw8
uGGmp3hQC4bzKmCyER26fArynakF/W7qk3qLp3xteyEC/K+jLcISWoGZIRFnPTufdgKuDt7Iu7Jq
Dvfvx7UVXppZrLDTUzK03g/OnZ80T6mlTh+MkEuEQabhwU9o8Akrixm0yf5cx5sH4sUCF6lAwxyW
GDMFYsW0Mp7sKZAhZkpUL1Y660EhkT7eX+nafQLL9kx0wYsbAcbrb6mF2WB2QRh7amyMpzgSQO/p
Im3cWmv7SZXdwVdsyuHL2kGl96gdAew/9fHktZLw7KZ7b9RN6w5p/EhmeehUfUsReM1XLo0ufCWa
GiTepzD3ijD80Gn9jhLkB5kppX+zg/+sbeErNahadEiyxBtN/QN14veh1Gx8pK2VLJxCwEPeD6mV
eXkNqfG+0SbxLoODy3S7SQDm/9MFIcLB6w3o3G/diPljXoQwMOmyT9MaCH/VyB9Tuc+feCJu9RFv
r+LZCvf9rHetoWl3bWWY/DSAaCvwDLU9jNH3LHjvTaGy14W0u7+eW+e7trRYTznIIpJa2DiQS2YC
bHSOkemD/GmPY9i9ixXnKU+cL/8/m4uchg5Wm2m1ZJ9Sa4Zy6P3ZniNW2RpQ58fGQwm9bRAW+/tW
V+5hZnC5Eyjnz0i35YMsnQI/UBLNP8WidoadNOi5djRiebKRRhqi5lgMCVNmTI7kzh7VuOjYRXVz
lNF1eZs0YNrd2iqzRwDb0htGuzrqNhVDdceWsb1pH8sU883GKL7IiTDfFL7R1nvNTwZlX2l9/yQ7
QfiXkk8KkqC9pP6wtEhOd3WcMuIpbJRjlUEZmh3c47XtDq1fKC6zkptIjpXvTWWZLhE1L2Y3liGt
iLsMZlVD4oWdnKZAily1FgwTBB9ApryRpfalkMTX+zt/G0bZeGYYgElQHLq59n1VE+jAigDt37L4
oCUCOhFHy6St62Hl1KgMcSizcAVnZpkrF10yxb5pWSeH62mfM5NldghbdtahtRpI6votxtrb0EMi
8xu5Br5vvvSvj2lUhJElh2Z+htUKRp5qbMajoTOI9TC1gZlsOPBtqnztv8tAl/QS7TI18aaEYVn9
xzBJh7J/J5p0I2ivGbpc1iImGNVY2LUaBeesCLrTBKrhDF7Y3mdZW7v8hOHTff9YqQpd7+MiICCC
N+SjRXu/j/xHuQ72gda79mS8VmH5JKN42Uv228Ts93pmbsB5Nz6hvujKFU6NqJHEkxFqxlfZsd+2
SfDRKvo/7jNerXDJBKCaZezns4a7PIKAlfO6fFMVSnPuJz3Z2M3Vr4enkE5ApMwE5LVTxjpi2AMM
Vl5Yc6H/3ekxXJWJKynv7381dd6a63cNa/rH0LImO3LcbcaHBa/gQJJ2ft9F6guc4VnxbDd9V3/x
C94pu1C1akY0tEb2DyBauo9KO1W/aCbn4V612ka4lq9W2c7Qur45Bj7efdaGwHg3ou6Wu5HT56+x
2jTjS065u/Hur2ItHjJsOM/IGuRg2uJQGYWa26MRyZ6lIqwqt2dmLJ8kRzvHtnnUE+sHEJuNcLjm
cpcm579fpBA6UbBxegow3Zyiw2ZsjF9rfatwsBYMZ+ZZCChAWcA/cW1F1aO0BaaeefFo1q6op59m
3J3bynntu/ZrNfYb0WneqIU3mNyuOm10FKhukI1GVEKrpAydZ48V5EpJXR97tOxO9z/XhnMvi/St
Tpd5MvvJS9rkoz7ZbzMVnUYz/iZp6Ubd8fe/tVjRlX8vUuTGt6aB2kDoQbj1o4mYyTD194WKwJWt
nFK73WdS9uz46QvjuLs067cgV2tf8PJ8Lb4gctHB3BKIzjVzOEcjmNITRErDXu6oPGVFdGwQddhI
b9d889Lm4jh0tPnGskQzr8jT56TP3/udXe0JkFuI0hV3gb2Z21NRiSI3c4DTFBhKUDrCy5jLTmIN
1KR9vO8rq/t3YWL2pYtz5nexgYixPnm1Orr2+Dr4vxzjUQ0+NjQd7ptaiyKXq5l/yoWpCkbgDvB6
fJa06seQx/2DX2TaORsr60ABwn9KR304wCX2L2TsrrZxcVV3ZqMGamczJiuPqTs1zuc2HTdO9vri
6I+COZWBAC8vlI6iVJ8plufEMqSAVeA8mUo2nhyplB5ixXd2qswYZ2sVW73uVW+c6dEdWlZkjott
LY2iK0Jbs09lXTxFof+tkG0varbmCFeDyvwmYPacqdRlqIwYqU+cvrRP6KVA6QbMz/pa9KWLbO6G
n/xuYd/ElAtTi/NlB7T1qwx18tCUwCRbeg9jnVqGyudqIrextSn6pg1yULkD3er3HYChYqdLpf1i
JbUEeZocdTTiR0PLXS3ps/ZFdE6tHNOyK8+TMCcI5xDmezdJlaq5JTE5gCkESrKH+w6/cnyJ9tTx
eKYyRrrEcUQ8XivJIE6UKkjELBBPWmdu5ExraaEJJywieHB6g+hYlPPlosgIHn7sZVX5gtTXszKW
Z2j5DqooviNi/rZTw4dUMT8kofL9/vpW5vQ0XJ0qMSSu+gx7uD7Rg262uWUW9AhR2NT14k2Zg4Ps
lX1rBQ+dY7tBQPatFkc5Cw8TJUXF2LrBV/aYERKN3ATCEChDFj8hEUOqxEHaea2Z+wiklhyzQxhE
sbWBWl474JeGloHSKKt0gsPUGwvno1GZj41cv0ka/TBq5TO8Th/asvl5f3+3TC5OdkqlsoYJVHgQ
MXT7wDCzU8TgyjPEeflJkiBF1DpKpZYxbFFdz9FqeQIvs6/FrarzeFTbHGq7umj/toExn1LRQmgT
Bi9CbaC4dzoZ4gkKBA3dqnQjAKyEmiuXVq/dyobgiZqRP3qKUqdfaj1pRxgGKoj4UzsaxVEozPEc
/nivmeln3Jt+H3jbJUPJ4MRDbTU854qu6vZlmzA9nFY9c/edvEfm72eaDEj8BVRG7htecWAUmgDp
MbvDNPjy/HaVmTW2TQLV1s3eCglNRbq/b2JtP6ljyIwm0be6mZ+PCNyRHYfSyame42h88KvXZmh3
VfLlvp2Vm8ji7iMSyIQiIMvX301v0QJP5sE7yely2RVpkdf7IEVIY5cLp9tSEFrZuStzixOppXYA
gSlwMrsD7G1Y56jsNg79SnZ0ZWJxAlWhtLkRq9E5FLQk0LNqEuMBKd9dqwyHtvc3suktc3NAuMiQ
SkrZ/uCTjAmhMgvk6Xbrhig9CPWgbL1MV444S6NPoMGrAKXH4t4oO2VklitPPQG9g6tKdfwwmS1i
mTUKBlZUaQ9GEk6P4YBrpuzCp/u+svZw4JjhKfMFOQ/pXK81ZZw6Naqm8EK5SB8mI7c/xcXU7fQQ
Uei8H0ElMsPvjpFkfGj0UDvA5DvsQmeEofb+T1nZCTSzyK7BkXKZ3RSoaLnC4SsKr3dye+eH6ec+
Fp9y1C9ySX8AXP8jmJVnnH6Lo37lXF4ZXnxuih1VyhiBYM63zL6UXQ7zuZ5EZ1+U4ftEh13l/kJX
zqcN+zLQIoq7KtML11su2l61g7yJ5v6MdmQ+atyN1RR6kzRsPXRXTF1+3WWbXIxVTLEz1cBPWG91
rX12EtONbdv74xVdmVk4cWRT70dizjkVZYwcQ5W9NZLSm4Y/F4uiV0npA2UEaAFoW17v3BRFRaoX
qB21tnYOFfuhVcqNxvvqjiFNBjwcOCL/XZsQEgyKReeMnjSNT0Ix3aGL96DgNiLa7FOLm52fb5OX
8li4HVpTzFZoeT7YJ5G/KWJAbHW2F8jzOdPZEaU7TH8+3gFuFHkTwMwKWcPyYRQNhQiyukg9ikjQ
ylDoR3668v2NO24tD7aQ+vmdBc4THouUJWmbtAoMR/LkUMhnNWmrg5IZwd7q8/oFZfGKINdq+j6M
AHMzqV1Mpx4I0V/3HXItJb76GfOldRHChWoPsC9QZxGtkpOO9tVXXU6zo99O2kdmvqDdxAm+K2HB
Kyotw0etcFJmP23dLexwC+62EmG49+lkmAB3Zwqn61/jDHEumVWme2WbwrvutN1rkTMzWMLH4Ilu
M3Nb/QqXBhd3siSmXspkfTpBeojKXlv0xX6IEyM85JYcT7tEGSjiSQ0joMylpRr4uzSMKHeO0rDh
ESvpwUynTbNYAcd5M//X6fkkw2wdeElYepXfvxhZfLz/tdfua2emfQevMSdwC5+TO/5i1TFCN6WA
hcgsg+KLYcbZL8jgXo1W7NA1tDduq7U4cWlz4WBtnvu9YQHQUTvkzdtAPUHO/hUt2q1rcdV3yEfn
SW9y0+WMhUrCFjJxRnsVdY7+VEZlddIkZq2Z2zT1Acrm2No6xavfDP6GGRcCT+AyztbmkCAFk4We
YcMSYcppAWo/+HT/q2krMfCSzmyZelSKbkpKk5LrD9L04tRmG+4MP4mRaQ4t6Z0eNvFrTwj+hKKW
oTxHFXP9r61c1/27UdY5SCHK4n/71ah1+7oV/bjvrUkMJzFE8ETV4/DGL0ZbuJXmB+ohEA6AN13u
JcZuWl98T4D1ym/7rHfK96YS5s+UL7ro4BRm9rftRI5XxamuvpHVMdQPUtnw8IqnTlF2Mcy7XzKd
8YJdpkzBj6QR6edYDTpmxH0zAGV3f6NuvwYTL6DODKg0yBaW+5Rmfk/w7mpI8swp3WnwZNZ7iaf1
lqstfRp6CxIv7EAEpcz9kuswBSlD2ti+n3lVQ6Ff/5iaJZyrG9WKZZo3GzEYlKNSwR2rLasxFchf
2O1z55TmxhugC/vasHaDX32R7abYR0H4M83Fc176Gwd2eY6wS31mpotjBJ6H3uJiB20G8aVTJF6P
RreWw06Tj26f6Ttp3Hg+rKwQ4hMSWfq6sqUsLWVG01uF6QRn1HRg1Ycadoxd3rxq4UZ+lr2aY2ZD
JBwAnXkYif6ExVIy/xTxzHqBcwNdY8FEj+WFL0dtNBa0Xb3Mlo5TGr2zOuOhIGe675wrPgNp2jx8
PPNgQnpx7TNZJhSDd6Z16uz0Me2nfaiW75RkC4y/YsbinYQQxGzkRuGpamU/BBwbeFVL8fMwtXZn
UCeHEv9BzJTVG86yak6llEctAETVEnmQUzKmgDXIXiwob9Z1Y3kDNTa30PMtevdbU5w3ojsFjxl7
v6wb5yLueOHlMglT95ZpMNfoNW8o9MP977QMtnNRxYARnxHima5xGdIhnW0CNWkyhMT/DozPEgLb
vay5cn1QrWxflluw45vjxpqII6jtIY9FJF8ctzBpukIJ1MZDmkXs/Xr4EccDGIfqubaDjeLrzRbO
+EwK1TMBJ9jc5VRxxLBUnlEUO3eVEc1dWfE1tzUG/VFoON3fxmWqwUIcjc8Eso8hAirH1+5uSFYD
U7bWeqYfHEcyaKd21cZxucd2pbHR7181pnEBE5NhJ1y+iIPCV3ykyidvVP4y9XPedQ86vJp+dcgs
5Xh/YctL5vfCQL0QMVT4tZbn2GzszqoryF7o/g8HlBytQ5qm0oaVGy+ctw8HxCN4yN1M0qcJaqtR
2AicXfsQptaB1P9d7AxvprxCZbPsGQYxNjx/zTtmLph5eH8FadOkUu/70FOewx7unyqJRreW/bR2
+an+RjS8Cf2sDyZY7hfUL2+rOYj3yEGiI73uA2eFttwemr0sRgFxem2/VlBBPIHwDw6FkUo/ay1C
Web+Z7zdYHUm7dHmSjwrXgauWvX7qs6q8QSBu/PGsWlWqqHef066NNwruaodTTsPT7pWj9/uW751
IJxmDpgYnwPn/BkuXlytmWZmGHMRyDmaSvCTp5q0sbjb8wBBFb0VDeyEqt3MXIax3U2NxHlAt+nn
ZKvfIil7qax2P0TKPui25iDXVjRzgs7vFnp6yxDWxL7kBFk0k28lRzWu3sty+ceRixX9nuVHzEBF
eeN607oAiEDeKfopNbN9JJ+tsnzQ4k/3v8ztAaDIRD2Y5xEjNDf5Y2KJJslhk/OyeHyZ1PGtDjuI
KbYIFG8jPtczdyZ7pcwesCjO5KnVKF1S6Ce19fdy9DpM5o4pUreLNko0q4YM4geRmOmIJWp9avqq
C2I99IJKfq9P5SnMbRco3VGftggU11yAthptPR5C2s3NYilCBxApKk8Np895Evwg+Q42yoE3j3WY
IOH2+E2drNJCW77wBlFpEzRc0+NQRq7Q4z1zH/u4fpFTiLT0r133SbUeY+Pzfa9YWdrcD4WvGQpS
cOOL82qFphHHKvJahuIj8UAuLG+tbMXxeEagrkifGrDf8l5O0U+hFlTP74nGNZu3fpS5MRfmny+E
hj90QVBjzOu5PkNOG1fFGGYqzyOlQgda9h8GR5v2962srYV5HAoJfArlJvb0jLln+mBPXheB/tXl
pz5KdhA7bFz5K74Nvwf3PbcVI/o3vt36GqWbSvX6ekjcWG++aU6PiKP9dbK3uiorS5rL0LzzwEFC
lLYIPtSnx1ztk8xLysYqdkLKwmDfx1k2usE4Or/ub+CKv80Co5S/VPgAYIS8/kxlIArf6iXDy2qt
+jqiBeDGTalvTLSs7J9OqjQLP+HSBKNrK6h7D2VbcmChmgOBWT9altih77ArdHXj3K5sHzNS8zuP
NhtUAMt451tBB0e+4xlW2ha7oRrESx3L1mHUy2zr6rvp0xAkIL4grvJynmlE5l9zcb36XUQXr0QF
SoGlGt27sDk4CHceOGH2QYMZ3qUiZT2jC5DvNCsf9yH5gZtyBjeWPe/gZeX69w/hxQIWiolscCjX
P2QUQ0hRse28Mqx/yGXxsZQZwnaK9J2BtoprF9m7P3YcRH6gUIHHf4VEQohI69J+1LzILA7GVD5V
vbVhYiVr4pVCG4wbjGty6ZvU2EJEacvozEC707oa7/edbYfIOg2mui+l9kuRtfFz05r+Rta05kR0
ACAjmBd4Uw3xRYauDxyF3qjrH2tjOjhNubd0bWOOdm2BhK2ZRdlB+G/ZZQxpbPXcAZMHPVV7alut
PQEItI+1LpkIok/pMYxsbdcmkbLhLquW5wSKEXpn5h68dpcgGmWkvQrD0+E916x3oVbvOyXbV6nu
GsBQUknduA/WQgCWePBS+1jJqSoTQYaxNb1mKg7If5oHXjwUzDKU6sso+nrfO1c+oEGghtqOb0iW
tbh9RlEGrUHpj9k9/0uVtO8cH1JdoZIE/wtD9A9Ayc7sg0syBBN0YBDL5ej5rcmbQnZrSRzsfGvy
ZHU91P8YvCAvAKdw/b0MbcpF22aMrbW/kCGDQ8PVeb/cX8vKXWBQmzJoONMEu0ELjdLUOXIIV4Jv
jkC+oxF8peuU6Zf7ZtbWAuPgTJcC5IL+wPVaTIByNqPHAA4dSds5QRW6idTKh0Q02em+qRU3R36c
Bg8Vqpn3dbFtjpZKSV9otudXShSd+76ehp0mKv0UFFbzrbcbXkPEGETRJgki7vvWfz/rFkGZegtj
f6hPow2y9MJYVvq0A+DuaVrs1qG/Mzv/mTnel0iK96qR7ToIkSv9s9L0KGOppLMCpTeFkYzu4GcK
gjz5PmuajZxp9WfNfVoeN/DIOMtKaG7nvdLy4j8jNyhe7diku+8wb2q5Ti5844XGk1G9U6seKuXY
moVkp6DXHiKr+MumzA8JcauVmTuEWfeSF2X7tTdH47mqCmQ4kPrK8p/393HlK8I8xn3Oa0FHAXbh
MPqUVbnTCUiekXt+qga5Rz5Pm0c8rHHvSBAJay1MJH2jfLlveOVSpVir8Gpi7Giu1F17ahM6PqSV
QKV9eoG9lrgdTeDOPsbxl0k3/vz08azlm1BJ5XgsqYsiWUg50cw4+Ul9zMrxYUq2ai43/VeyBHMu
sxOr4Mq+IWXVki4o6jyUPR9xgngWQOwOplO5alc+j1r93WxNZWcq3bNV+19Mob8JjHbjzlvbU5Ak
KlQEMkWDJcxCKzJ/FD7wtbA29hPcAGM2fRxl80lONMaBmy243I2Cy7zmmVxEpyzIxNryMV/ApUtH
MJcYUxWqh3hzQMMo+CXRWt0HraDK6vTqQR+Vb0lfm3tjCsK3ZUpnspCtaU9fs9rNEJDX+661EgRn
VsLf3KCQUi9daxyKFkIiKBeLGgXq9DWV/F3alRvX/MpmgwChSUXR12EfFg6cCkMOphrQjJBM2UX7
3dxnk1TuuypNDj6UAPtulLKN+LJy018Znf9+kRMPxpTVNa/2Ex3sQzc0dOKafawm35RC3TC1souY
mk8MXNvAteb1X5hKlAj5Wq3QPVH6yMR1eaJySO2so53fjvpGOFizpgBAoebLLXlTeWqNYSqUEpL+
0Ap3ZaiewEbtE0d7uO8aK9fw3J6CBA4WOAhzF5eWIo0+PSRAKL5WP/RN9MzE4katZm0lPGTJOGfQ
7g0en3Zrmzgh6RHduaMMbZXrSLZbFpa5EdTWfGHm6gNiwG+++UB2H3LJOxFD6cWHye9c22930QQB
b7FVb1hzdURHqXayIGLbIuPr43LiqTzG50iMiicrag9tvsPsbZp9TCNUZbpc2+pHrdmkJjCjRqnR
U+y4dr+yFmNbgZw7JcWLPL5aY3astMY1gnQnS1vBe+WbcVXPmER8fQZBXRujT+oEiuSbEGpPv4hS
zXkq/eRY2lH//r4Drnw0eL0skxalNUeO+ZdcnKo0znSnB+l3ZsKmflMX0Ic4Y/ZOjwrXAFf64b61
+fZeJEmgGcDdcsWzkcuniFLEkzKVyCKVpbSXS6KhdsqOTfJQJf1OHRiZnv78HHMhYGomjdFvnl29
EaFhSiPJi8DV6G7YNfmzpI+QGEQhIsD3l7f22Ug8mfcHJMCgw+KzSXUZEIrGiTGH6S00mYc0UU7C
7DaCxoorEuJpX8xz2cz7L1yx8UejN33Ghww9VhjAnoDIQSOyV6IupM0hyYdeH7dmltbWBkYVZW80
ELnNFpFK8+MhrPQi9hz9XVc+yIr0IPfKxspWwiGdm3+MzH+/8MZp7MJRpgfG7NB3RGZA/m7t3eoy
COtA/uZUfbl3og5BgiVp5kFj82jVwd+K3Lu5Gm6AC9fM8BjlyY0rALZYeEIFuz+sJh1CVAhAPxa5
DqsO82sfMqPoj/ed7n84+64muXF0y78y0e+YpTc3bs8DXTJtZXlJL4ySukQLEgRAAuCv35Oa2b3d
kmK0s9ERGV2qrDQ0wPed75ifHTMAvIDBbtccLCD+eszUWDuVnLneR2bI4Ke2X8f5F4vET78NMBlc
b6jKfyBu9JtfN8yCYW8MTVFPzc5n9Cvn86+a0p++D8q3mwgAd+3384tYRZC8UQRe1nJJMLoGOeSA
Zjj79wfsZ+8SYx4Ov3LM4rHE/vWAIY5ymVoUkCXCG8vK59e4IWn9/zONi7G0AgNB7Y2e4rtLgIcr
ozDFAKIVwh7DYq0oRdjpz//+y/wElcQw/DbeB48ZG+/3bzPUHpzPJwXiL5IIayPSqbM+1xEkhUPC
xPzckeHsU+tdwAuEtu7Xf//2P1587i3DCGA8dhCgyt8dSz3AXspyaHOoJeLWs2AdQ30ZXQvJLv/+
jX48aXijm0IdijvApt9PaKYVfJ/JnUFy4VOq4+aet+gHo1+peH/+Npg2gSKF8fH3XTz8llisFaJ4
JuZkLZWFEB9Zvf2iL/px08WXQd8XoZ6A8uD77b2ewOcTE5/3PellGvU8qTydxuE0AS723/7zI/dN
2YC0TlCvvv9KWmIW3cfLAJeWABgP0ixx5AYj7C5hoNv951MaF5cjJgwBak1Idb9bjhrdCY32GWZ3
Gimdbmu6shocvUNMwa/CTX52GDFmByIPrSmoZd+9Vbh1A+2hsN7LWBTutN84T3vIJM1/qviETTNQ
ttt4C0OGH4lcnqyx59s9bLXF3qEPbkASaMgbb/zFUn77wH8tj/A+mHOiI0Dq3g+z6E7Pqu08vz4o
oZeDvS3tzp2QvomqPR/5+KXZql8Z+vykZcbFgaUQYU03R4PvSzJEd1VsU2DR1hu9izhyK1CKwdFS
gbLt7Td/yZFr+0Fgh9xUW0aBPBAW52M9FqBm/uK++Nn3R2EDBA+UOZzR2935p+2fzC0aXMGrPb+F
69ow2DnN4Y0fbc8khRJuLjiV5P4/vz8wMMe1ikOOZey7wmah9Rp1xm3B+BrSflV5FOgi1L/6bj+7
WLELwNo1Bq71w962WeCwIngFGTnmk8fflPc6wxpsHH5FdP/ZCgYvG9A/0KT8OL7sZ5dp0BnaQxyB
CoAYIxMhYmkw1X0rtP0r386fTM7BcwkhFIzxH/aA73Y5obWO5s6HvAXjPmiGQNJ9dfTM06Xut/jY
rq4F7aDsvM0/DS3MerNK+ELkFHnWv4pD+dlmdGNyICsY2eo/1PpTsBhUKmtcEts92EjjsibnF9vt
T94CDm9w2QJRMLhJlv56hQ4RHRxO+/7gzTf9ejzp+IXoyXn5dk3+ry/6v+r36frPe17847/x85eJ
GQ5Orfzux3+U+UP+37e/+L/P+Ovz/7F7ny5v9F18/6S//A1e9V/vmr3Jt7/8kI+yleZ+eefm4V0s
g/z2+vh8t2f+v/7yb+/fXuXJsPfff/syLaO8vRoY1uNv//rV/o/ff4MW5U835e31//XL2xf4/ben
hff0fWyFfPvxz97fhPz9tyD4OxBEcFvgxYmc7yjEda/eb7/xnb978Mq8GTlBLARqG87ZOHHZ/P6b
5/wdYnBQRwA9whAVcpPf/iam5fYr1//7bZWF6A8UlgDtQPDb//n6fzk9/3O6/jYu9Dq1oxS//2b/
tbENoTrHfv7NIRtNJuhRt7v/TyvXrCKlLL+Kc8ODIBMGkdib09I0hNj0DtlUBcwBzs5ok9JEZEwG
zeqTzVeVDkBKMmVIIVxmipDTKLPWYEuo08wACZs/Zgdctj8d3H99+j9/WgcH/0/7zD8/LeiaaOVC
H44/36zP/vRp2S2cse+Qexr4VbQjoxdlsXB2AbdFRmfH3jm0/rj6oD9AMr9BediNJxA8j0Hl9ykX
lBcwu9Opb6m+5KZ9ns3g5GRGpIa9tKyAV89TF7PgufN6mnoy2XQ2z4aW6xRfu7h3Emulv2Kgej98
qRtUZzu3Yvg2crS/OwV9ZJloYcrP1QJisq3kKpNJDZ8ACQ87LPD81Blm0gbMyJQ5rXdYLV1RADjt
q7adrmjd9VvJ7Kg9xEoJV5U4elX/1rnI8t5q6lyaG3ALl3eTqH4Zy8hph8SKTHwNWvIKf+Ll0DlO
qrAkHn3krpJYsiJumhYI2Gojek15Tmn5uoDX5npkWJkxE2ppZm8wqrdocIi7Pg/RmTwhFmXNVsgq
Ms1CdoxEaiPv74Ll6GMI9V327y8HeKk7310QWM5wg6DqBRUF07rvm3tG0crz2BHFpjEUdkUjEkJr
sqtDC26yfVgC26svVAk7d0NIMiuOwD40uNEHZ3Q/DlC2vXcYU9brwHcN8ZdTBFcAqApONh2WDBnQ
8KeYGFpgQ3MrUog6tVoYTZDHWmx2WgGv6OMsdsd2ty2ijOrEW7wX4ckBorWu20H5IoFaVkfp9G3h
3zICMd04oMYW8H5an/tF5y6NTYavd8PyYZRkrexjG93eu5wihe1oCGHC0Cia1xULwcjHv/nwahil
VIdOHAIoR/QyqisJJ1asoz9koDNbh9hHsmgk63zsF57IGZnh85a3vtH5XDVjMbki75ZhO66D06bR
HISQA30NCSQ0uCUdGI5qJwnWWpRkuV1HckEUhv8eNCj6R0TrJH6Dybhlzr6Kk3puj9X8gNxMldjt
Nie9O70zFy9cL2FTtDHqwMBZzyBii4elUZ+w2a+ZiXAMjXDDQ3dzXCNQv8hobROkcAzFakGrL/zj
2CxfIee590mVTfEUI93E2zlWexePuIejLdjXY/iwSQ7XcizBuQsxcjbBtTJ1eg+WFv42l9Pmzdky
OlYxgllL/UqdVINQVHteDhUXB1zrxbY6OiVTdQV/dIJ6ORJJNFsxdsrQyoAq7qoKbqVmnvcoK1EY
9E9xV5tkkKlgVoeIowH1u2MjVLNOO7QoPp/9BORJN5ft/BFh9Mna9FWOEnxJlCW8zOsmL20g3U57
HgKXhUoabNH4EOn6UM1he+/0xE6YDVVSJMl6gZQbi/QG0wa9wL0RDin5avmPfkSGBEnaL6AKu2kN
syHYumyvwoyqxKp8bY137FSlS3TiczG26wOf6mPI+jbFCgIPMATISCUQANHLxILF6K4JVZCg5CYH
0XSw/Ns5cD87tZEG5X9zHoQImxyDeVhX03a/abvN6tjdUVeu6SKMl2wxCQ5D0/SpExp8RbraB6ZJ
lMfL8qlCMXuIa2EdVNh05QBrFUCP4Xm06o90Y/qWIoBYTQzgjnzooMri9a7SWiSW6eeLBKXdTmLT
YV3mXY8QxS1donooHFAtcUUmbd8jomvc3MJbp13YIlzOodFQULw+bC6b1L35l3O/CjBRq/ZwT56O
HdWIiWCwjmu95TQz5C1xi5eyq5tk5sNUoreGZyhpew/JBuGcO3P4FLrVK+NudFE+1odtDWkBs/wx
8aC4SmXrQgwW4fKw0RrsnXr6sjWbvggWII1RRY9wiVvKSrqvsXK3ozO+zOEyZYPEoH+YA9jVO1GX
OIpBp4JdI3NXUpeo9LdCsPbqrNRPYcteeAFtynWEB/HQ1DvYOpypLa58cj8tMngmrR5y3jRD2c74
iJ3vLRlduzZlbvRhWCx56ufqTPpTK8Zut6xDvatNH2bCRvB9VbVZ1bh+AZ9ewC/EKgjzDfzzlzil
cZxHkg9Jaw9hYjGwWrcYlIUaDj3FGMRdMlUdR6jfbYRCjuMSrRmmnh+NM8gkmNqS1bZXWJ5+hrl3
m8yS3sR3fhFv8xcgKE3C4P+I9+xSkGrNRzK2b6HBWERHjSkjCgv/CZ/H8jp5XezKO1h8GBKs7uqI
UMgT6i1e2GyokXksvqKtkbuGidJUo12O0JIArcCr21PQXryxm5Npo23mBqN1QbwWbMORLLuElL3p
Nc7mBk9wWmG/kNVOpnhBhcRtc0by19d+QEoDpDAaW4WvdqyfWGrNakx6KYcDTkaVEEXZznh93rXV
M7Id1d71oBmjxk+IrnlOQXHOBKFj2q1mPDW3B9G4p1sIcWlvSp2gVbQOgcMyGdVfwKurzq6o02B1
/aTaFD8iy34pu5AEWRs6z73m2/2EmOerOzSfwy2oM0l7cwB5JSxIW7sFtMTth9afczfyzhgZ+Vft
utOdY0cwX4/jNkGw2XQP/iisP/x+u9NYtC+1hNGdV/fmZI0+y0QaVDG5egJIp+/okzB1dF5i74Nc
al36Ci85jXf/82CgfepgxVA0Hs50ZdtDGi/eVxMT78nefD/3eNMVDd+8py3kcP3kKxbiXgWwf8I1
IE29XlTn3wc+Z0+DLZD86/jVca6hw0Z4cOorZu/MeIQgQmYbsWg+2HF17j0oln2C61JEod7pHreJ
HubhEkWzOXgBhzl7251hlXEamf2ldqHhrk394sP6+Ax9aTl1EpRWKxgQmPiG62w8IqAesVpJH+sm
Da3gi5gwllaz+LTMu1YE7jky/hdrIEEBycR8qF1nPnz7v28PyCxuCiyDz1BCsENIeWBBX2FjEbe6
svc6cGyattRdFJdwCMYKHzUtaru5z13kVL5GtbxXxLSv1Hae42k68C1uDgNjqmiG9iX2qo8wEVrL
CAWKD0v9w7cH2gzBYWpWHwNNxNMt87xlsSXgDSyb6XWdxXtEZH0HJzfxbMeHcB6adGgWkzFEoh9J
nWuGomitUJKiCM314jeYbYwzfIvtMd9mGhWNU2zIRLbGuTtLDzNMsRivmH01p1yz5rSueTct/vNM
rXOoVX9UletkMw26jBCJxrsbTnGQb6uJjvr2QGM9ws5dW5k91PQsIPlBEVEdVyhok+Z2Xwr8s9xG
cXUJeUXVak7y5kEvbm5ZGyu4YjFuw+C4wTYuoTZBT6N8Vei6/QirfJBK2sYUPOzC1EO9lEhttqJa
cFYb3pks9Oerlr1KbRvkFn8dMrLGJ6ca+nTCiLVs7b5JyBqiMvJTaHlHBFJXbhZYC4e5zLbrWixm
dtS2cAcIVD511Ek7gaMXkkilTmviBIqebNLQA5PNTxAkoHOUfU+evewRlUBLQHn0SGe3TsLhoy8Y
sgaFAkOhRkr9VC2g7kEfAZ+4P7befK1V2CGODbaMZjV/6NZiuTs1YVLB0xGaZSjb0FmeR7iqJRWq
mnT1Gp4v4XSsTCsuoX1zY2pdnkzDgLAX1WBlFQistmEeGMJSKVUWdtRgheGCIXIXwhaMGjpfg4pM
BSzJ6WWEVf1O1eN40gOjezgDyAOWMLJDGMZu3CYrNWNXYzQCq2dHLzl3xisOIU+sWaLm2KxHdDrq
QO0FjpPK3/ssONCh6u9E9847UqfSEyo16Hu075y7PmrPnYMrUCNTAsLA56kZ0NfZmoN3q9kFISLp
GoVv2qq9+63lHz1RDIOOnj/BWbIuZ4IAKDhrXEA6ZYmRHjvqsf5Cm4jktJ7nBGbdc4pmvYLPxJpU
KKT2ZoirLIqQyMOiSfwho/vNHZLG7vwzCzU6sOqFL0HC+CauzVyXttV/htdeX6jQx70KUCkMb0t3
GyBuxD9jktiUfeAsx1EHWAC0WhPi+g12JSMLVXtJLNroHDHva19DBQZe2Z0UM4OREHazsbUTfwzu
7Sga7oV3oQznBmrWYecE6hkr44pJWI5u1cdNRpJQOWgv1qjdydKzC0v4eq9cyUurnu5rs+48ML7P
ThP7SccRdK4W60CFGnHTWks6VM5dEHGZz91Kkip2/rA2GeZYVlGa9KvOo3WL8qZaYPHNUI1UjRoA
Yxt6gn/paWAGBzXmF6UR8Ns72Mg2k9Ug6qX49B7WB3We2AS1fHATROSND+Mim+XgNeNQj8iPAmG8
TrrGe2IxH3Zj3VyjOuohCAniFA62JFk959hJTFttvmCNgivOnarlboPmRfjL8Gwq99pKB1Xpgtsz
aHfKImgZQp0I1FhY5kYvjTt0ZDHdNwSWzP5CP9WGfYhxJvz5s5kiMBznKnMwfk2ZuNa2GlIHhzdz
ehqdgL6rhMtqLBTmj2dze0DmRYamCX6fDniSmsVhpp2tzUMKKMKi02tNqrpUPYEl8KDm67eHChbl
HDvR3a1Ioto+dS47bujE7+uJzGexLUeaWlUgn8YBGITxzTsaVQSsaHnXbLX9PM3ds7JoezdEq5M0
k/SPveXdSY/Iq6bL9LK1LnKW7kzjRSCnt/Yx5i5aPG8qakrszxrNjmfW7aNUTZQPzHqdAtziUTRF
FxeNZKbiMf40g4wXMjv8o5P0ayi75tkmBn2xcbGYDrcmdp3tq9XbfhIsTffFa/3cWUtvnfVOYp9I
eyQXnTnvjmG0rtjp4i4doYpMBCyid10Nl0EMLdBx6dk64c45ziE1hzVa3ypo/+/DmPl5I/s52ej2
Es1ru0fYi8IyvFZ3qze8VRlvA5g0S76cuuU604alqIRjZIWE7dHuGichAZzwV9+pd1LE5sm1xLKr
RpoMqGaydRurciBcZ2Jbx1winBxCew/ei5vflbApfJeR/aEGZPRKrU7nrcKK75tFFI6j6pKMC6z2
/ehVrWtcKIV9xrRmB6sY+Qh36jYRwbjmSKHRB+zcTSJEZe502GZ6QTTMIh1dhrCTgfMiWgGvarps
Ckz1wVXVHc6KTtrZ2gDChTheUHuUQk0fzHZtpkk+xRqqzdlFA0mXukCQx3PIMBzRDoYfbN0FeuCp
ab0xI0o9qnXTRwqzGiStipdgLVU7xbsm6gfEPCkMK0G3zTf/U9DZweuwusgGsze0j6PeEttV8ZlW
8bsl+Flye3tQXkiuzF5eTHfBuSGvUwS4wzNxU4b0pq/cImsfgAwUS8EeDTgzRdWqJsOxOxHEEj8j
JUHjhg9J4cVw+TGTZ702wczznk7HdRVWFoSnGXBGUW2zs+tr30pk4E/7eg0uMDpzrh6pAQ1Y5K1v
GvfBKHYXLIpmCNVbihaFAbFQBdhWUgvRvoSeOkQE1USwVc4nvyLAPHuG8HNnTGPGQIEBzJhK34Sp
pkwWHWC/J28NgWsMM+KtodPNFDN9Sl0bkrtuHuGKQ1SKeBPnpeu3503I8G7pupdKhf2lEdZnbCgk
q71hTCNi188b0NpUYGffI/3CzQ3xbVToi5uOco32tA+2Z0sfjA4RKVYH6mJXZnqg4B8t3W4UUfwc
eBF5JNij6bLiJ0X8hzWuc1DWk4U247OcJQiylIrE3rbudancvqxgIZgDkupf2wFL8RxC6/TttxjU
/9FsEbl8+6UJT0FDupcRN/4C46+TR/yTRWr9ss6+PCsDJp4Lz+iXCvfzgYX2BpQPP+o5mMFks0Qu
X9HimVdIp01qEJmAWnTdULha5WyT4dG1pubBttX527PcCuKZGZtHpqCPe+2HyGRCKND+bn8k3Olp
IKGPJYWqp4ha/3xWvMzRsV/9DjlHXrlUm/uiIv15nLeyWRl78ZR4UYGN9jmMU9WBOzuarWQjbMU6
SFjyEfRsx2fmMLTf/GPnZx3Kahd7bEEZhaqWLbiZ4eSWts4dqkyAfg0JMWXr1mSxLJ1ZyKHNw9Fe
E7dCqRA6wM0AkVV7EzVlMwGl7cI7y88qDbP4DVkqKJ96bNwOHETIIKukqgOvWKNE+pg2e9VMimjw
r3zsaNqi60pU5RTS9zFlj/sqRRL0lkaLd5jgWZqJUFh4FrzNEZ5np76ttoLhmnb6KIAec91Zk8FS
04b2UW5xAnJtf2HRfKZh8NLBBG23rlWPypuTfAlOEtF/qQhjJ5MkNEB+WsRUchj3YSiPOt9rM+mO
YRnMKGgc3p8XB6UA+h92xTD+0xb3IlX19NyMKA97nNJETTEiXG6ncNrc7YyUrzqtppPViY8QsM+F
I6xPS4hLOxqJm0nwcRKtK5ZI3HnGgJsIJHYtXMDMK19IUYtlP4B/l/QHWxGRhlCqH4PmHXEuf1jz
vKZ8gZ1O7blvG6/u+wVy6Gib9l1VV4CceGm62jq6TU8PBG480xp0JQNbP+sWmTYjyvR4EdU9j6Fr
KOKItwVAn3tH74Wy6Y7JYE5Me26iQEEnTrykXvr6SJwODVHLU2uLsVU4HMWD/UZZKFIEphwlCprM
iQVCu7sVerAGjoedi90WhMWUMfhBIqTtqYN0LF94/QIc5N5v+FSaoXoPhYZ1DhC5CPcD9k5CEkqJ
TOhESbFY0MG2Q3/pQZoAdgEuuLGxLhn/MvX1J8maj2JQKcNZJ6gwAZYGdyMmNCkq5g0yv0ictp5e
pmjcTVLZDzPwoNGvutMy1zI3QSufWodcI/nRnlv32GsDj8wJfKamc4/bhp5tpFPW04EWsgo+OBrr
CEx7gQAFa7zrHe7lzNcyH6O5ZMR/A9CpClLbGWgpbDfRZko0v8V6yJ7lddC+1wMIlbfCswH8kxuz
w9ACVksb9qlptA9uj5JBu8CJseLIs9tsRScNPw7CqTIGY/iUG2oh10XI/dCjEJg4HwtLZhzej9sY
2CcSdV3BLHT3mIIdhg1cemfsstYnTlFL53Ft4ygjnXvmvcTp8nuFZhERDogUwGcVfcbraMOMqKkT
uBQgKNemNsJU7acpCuEtC/RENkonHQmxtARsAyTuHj2p34FWXcjozAW0bTsGSLYN+MPkWjxlRgRH
WNEcDaq6BOTwz3EYPte2zXZ1vH2SKMyAaMHrrCps+7lz7KaEP7ZM+3gkGapGbCSqBXu38iJcR5WT
TOGpjsY5sSQw2gnWA6UaQ16g80gx33Lh1AfwFBta50DF1LKTmqAcgMcC4nCh+Rm8IWtmfNC55ecB
QZxJ5DTtgaDt69y9TZxD58ksIrjrDaDYlFX1h3g1PmyTRww8Qo3Cxdalu0XF5ni6DDaJq5oM+8Yl
F1bBukhxfYgw0008N+NYVY9Jb2l1igaU1Ng+1myw11J6nJbMBJgGQFqGnWxqk1GE8gRTzTmJFY4d
8AgH7LQDgqjWwlb9vbJ7ecCM9g4Cq37Xgu9yrLrNHIBQzu4wHkOyjXsfK+YgxqAwy/pM5t7a+QF5
gaftdtqcCLeT6Sx0O9GLO8Jz2zJNSdw7H4jDfkIoJRYj0z5xQLu+qO7iaqGXWNEHyNz8a8hk6uHT
fmJYHnIVahiQ8kdtbeaZ1cuV0EAkcLLhBfWdwll6K29u/+R3C/A1bEXYzOM6rB6+1UD2iDNUVepx
wYHC1bHed32HaQWmC4cJZYZq2YDY+gBOvCI+wg0IuR0QnKfgXL/Z4Tqkoy3pDqfqYNuTTGpXFk2F
eVjtYTpoBe5nG1BtyhvbSkkwIWhza9OAb2iYnQCZ8X0EFXzPr7CwPAUrhjaaLWwfzAGAYFdxpBcL
pD+gPE7A53ynqFzU2qucx6gI1XNUwb9dd5tzXmDnnQTIBExm07U580JkVlThhaz45tYIDxqmX1A8
8buAxlYGIdCIqaRPzkQ1r+vinTwVr5lrDx1ejyVzDWvbZTS85B5918S+1O70EWJTq2hH4MpT6B/m
akDvxN23aMyqUM13lVshF1CyzFXzl4bPO+V1XjIzoM1wNXFTsJXOq5jcLB75eQu2q+tZNA0kjXPa
ufA6GefncInzpVq++H49JWG4iNQSGEMscnEPxnfPvhXQgxjVDg6wqF2HocrDGeAJ0Q+t78EPUm67
ut8eMUPCZjix4GjozQw3UI+t3URHwNQqX9lW+ou3b7mpM46N9+h5K4qASJ0jH5Mc9GobXNkxBsJM
ym7m8OTEuscGQB+1N4X5Sj+s4JPcqREGWiOMOZEivKOLR3MMH3aCjUtm28JOqbbAsbQZVGF0mDOw
sVhhu9js63Ey+bxsfQ4N4vq4eUDtWg8UqkaeGAxG4PwIDHaLLg4d4Mrv+DaQS+wkm8D4t1Mz2mU4
GVWT9Qjx6YFXtCuX2kvragmzUG93gq4o06wedYgOcsoxuZom/wAMCgCdyEeM3C0EjjhjtBfwQtRM
r2VvB5c6lk2i7QX6uWoYM0tZ1wERKAmTDpZZNIl+O6E0Qh4jpmd1hQg87x0CvD/WIHoiK0Bfx56+
yDW+MEehgggo0j4xroyVDFPE5WLdlmZHPfLE3ealrhUrhAbORbwmbSkDID8EbuYjTsh4E8kQD6V2
gXcJOJmzKAAPIPaBFAVPMxfDCRWQXcAllAHwn6fEBQx3dJAmIt1mB1GH+RjPolBtBO6iuzzWDoe3
oJhTFY7vHqiAh8BGy4OKwQbmL/aEAKzFHcx3nR09+YqbPD5AHxk8zgQfJ2CYz/kk6TY9pWEvPrUy
DvDB1p3GrCyF46BK1o084PO/WFH7QvruYwO4KImC9R4NIdv5i7UcaAU4csC4Mvb7kjTNwxqMPJ11
WGMG6NNDoH2wKmZSKvfL4jEICzdTIjMXWF5HErl6054bWRoDR0kMlsbjGEzXDpy3hBh2j2nFzhNd
GrKY5jLCSMWLlSj8bX3rJzcs1Aqrzbh1RMrQz5eegaNeu4XZoFQ6g2K9q6dxy6rOz+nUF3wdxmKM
FhQqg8qx8XOU7qKFfX732IUDTYKB9eUSISFnXrpnmDnGT3MI3nowsR1XS50oaO7SBbPBXVz1sIHu
sQR0KOU4UkxPg/tsT7abLOv0Bq5IfY8a9oPa4hp68zqAVJoVkRrjM9EAs/yosP1zQ4DmeKGIc4fa
B0JmUA980mBhF2fIRxq078aHi0J0lSu5rXHjnJHYKnwHrNmlhuxhAqMDVIB749MlW5xgya0F3hkC
k5Gk2RoO9xvgyh3hw7Fqg2dBgnQdcAicASlvUG7zREDYANIBcNOmTQHLY3pHNgSH9PaLi0YDC+R+
WliQo1gcS64XNwPdCxU1C+scxtQd8GUPU/YQ3bev9CftaX1emmnNp/e5pXl8GxAHLOovwKLDxCB3
aGchSxMW6kLstq0x+24K2dX2UP6PehF5iC5y34TOXTt3/Gs4y3QDCadEmTkdcZ3OM2pGHmKGucAf
PbN1CL8H+0lgOLlDBMJTFLYPIFrdoxRDFhawukUsIquWBdj+l0BXDspABhJ/TD8T0H64DkWBcUOf
TI73IjD4TOrWazKNicoUWaeuEaIch+0CVnSb6AnAIiqVtxnD3r1R0Yept5s86lYrc7lMRn+5axAI
tKf1dOXYscs1vtb1oE9qlU5psJJBH9mVUBqcBiWWLFrRDEnXRS5SGOwBL88JA+BQ+o56rKcW02Ie
j5kKKus8jOXah90ZEL2fWwF3koHXZt/H4d5fZVPAr4MmYI4t17iad+C6bHddjR0QqDFdWnW/DWBq
uCuGW2asvrY2AHhHUmCZ1sv/Juq8lttGtjX8RKgCGvkWJJiTApVuULI0BhoZjYynPx9dp2rfcDya
KdmmiO61/sjUxkCo9ILfrv+V/ehv6YhKVirCQ5ph3QbdXMI4d0K30oatHJKBGX8JmFnKZ5derqQ5
W+1ybD3TOYx8TArr2DsuKiDrxqFx9nLZbf1MIwvByOpH2LF2jBN/M/ULw1uhHzQrAn7X1uQ2Jwfm
en+l0ZN7NOoqXkG78wMY5y9hb6mjFsdqyV2AWQkxm4TNXCU7U9S32hy7MC3IjGsVAqViSc5j71g8
s5S0Ul/NbVc51XlpEUgpORzqmSPcqyfmEMzg577lUi+yCbSJC2Ey8no35EHv/IDT/jGRP/O1xydK
MEImyrikkvvf7PWC928Tj4g7G/cxkheOZCxIkQ8ZU7jUAh1HSfNV4j5X0qd9xUlyuAD5MnrOG2Gn
xNyhUANqsfqNqtWOKDAOe3OyA5k2H74R8TMkYUXI1IYaZtrPUmdVZPDW/eziQZoNQhIYLtsSLxku
/2zbyUVddLNSdHZXfwmOHbaJw5vVmOmw7hisZLU0p7yN9GfHEDsrG3+4DPlspdG3Fxl+MOsgJeSr
gGDB6Tur1mhg5x+/kzNkZwwwWTDF07bNNW3flz4fp9b7M9oPnLEVPX4BltLRv7UapILfbyetPZVl
AQKmUm/Vz2xxy7ty4694nP6ziAwICjPZGFMDnSYqf22ymBxTbX5dKL8MujE/T2oegqp7/E6cZiuZ
OqfeNPvV46ZdRYt1n9KhQPeOt42cr65p91j5hh3XmLN2pQTTnfKNk0bdvu/Fk92vrTkTW6vrh8AZ
VhDEKuxGmHDfyW6J47XbxBDPiy2Tbe1hw5G+81uoWl/hEvzQllw7EqCKXUYyQOOdWotUDxqitbk0
XN7hvH3JfOIG0pZ3q9GWMM3MEyHXxxlcdZ3XdCQJ7toNCbNd4E7yv4iGhwdgnYaKRNqpBZ113YQh
CSGSJa1VzmEeUDEOm6LprHmVg70uJdCKzKl1kznGuqxcdzMsMl2J+lEQK+pXGTUC7pNdkjzdnOh9
ExxDWFvkI7us1SFdeBi2Q1f2r4l1jbkWZJdOhxGM78C6sWkAAI+IgOtjqscMJQYPdeqTlSiar4S3
JsgS+9lpwZ+sPL24rnS2gx6NWz2SNya5a0mS8jZ6dG8WcXyzm+FYuflwdu1YXds2CZHeONuxQUHB
VjG80SPDmdtHzcVKqo1VIzMEuP8UMC9BD35ynP99KT1l/hjfq1Ly6ArnxShNbUv/KruJs/Kq2ry5
nIgxC07gdHMbjsYvEQ1lQMqtFrQMr9zuKpzmdD92Yu+O4CoRgRZrtUDYZIPxHtt19sJA/ORE7E6T
Ue1bqqyRZ7TJbevOGtcygWhOOpgspN62HcrooM0oJrxq3NjNzzD7GExa7zyBe6+sQmbMtO3rLPyG
7+91K1aY6uKgcILuyQJEXFM4lek1G2EmDYF2x5LSRFWR/sb1EAVumiKno2m3aoZTg0QLPeqq6s4k
T3urLtfy1bKgbmIXB93IzToE4TZ6/9dJ5vbQCeetXmLrNNrJ1gfJdmMX1QFHVQoKuyJusw4HzW/o
y+KzUpTFdnLaO9bVMuwX/VnD2LQlG+NPzMWY1VEEGFOy00uUEajU7HPHyrVLlU5ExiKRgizeD/Ar
UF92JUw2f7MYRXEWHjNaZ17TrnkRkQzjsTJ383LWZWzs5TJ8aJGyjjbcjDEBQSqiDjuze50hE7ct
yEk5ESbl6elmtiY8Luawi8kyutq0Wxwg6/+4RrQhvwBJTNtxvIzle1fWR59IfVZtEcglY4tYSP+I
c7mVRZVyQGEqsdmJljkPi6gYVvNgzvB++Z28SvecT20bNIy8bglmZJTIV90is0JMyPk6G81kVYzz
dGymJofHj5o1AdIoDx4vta/ZQacbaaj5qVpHNT8WPcuSo5+78VHP/dNE9Oe2ogD0OI51t5vifts1
TslmRC2cbMSpaQu4xQi2y+rrL/6o3uPRF0OPQ77J1142WkfN5X6NK/HecXNtUrw7xzHX/rq1OWwc
A0gDndnfGuXMcVzi+tg/Xryq2MwPhUgtK3c/1Nv/PeGLQGUDXKIBXZSRjDZp3RhHQRzvI0xxP1ro
eqOl+J0bHRZSyfNs/KZ6BTs++bcBAcjxfy/zlD55Xh9veZedvd8VQcOIyk+xesuybmH+s+URkkEe
BycR69mJZgQDFioFmf6tzRnnbkSu0GyaZL9abaiN7oJI7HFxWs1Bj1F1DlRAryuiTVeLQYdfPtTr
JM3UulKcK3iLVh0en7D3oyGMYgTciIv2RhsfGj5b4dAkGvSoO544xG5lPzU74aKmwD5qrYkLKsA7
SvDKOfrs7Op3NAA+EkOmmwjvTKDocdCyeCP77kVPewAHC8i5SDsWZi9fpShyVmaLiLh2s6Onl+g/
GRorp/3bDvFP05tauLji2WDJWZd6fWiS2V7pNVqYvvniz1+sqiYB+0mXuz2rhzg0BolMjWdlOY/q
uOLhYCSci3pJeXY7UV9GSEHwiISqqIEbMS2r67QAKW9Kc6j/NJW+Tg3t2y1c+z8aurm4pY7/JHf3
FYLmvSdiZ50O9otS/fScWdzg5guNWstpboW+KpNW0WTgFD89RFWprWZ9mv4TeXUZ5KdfDVewVuBl
0xx3hH5MG+VH6cYsindoAXVulPGsabkXlFHlvFsyOTf5jCh40LXTrIzHG9cPpPxqam24bbNVeVlv
ijw9LM3yrOmxuphmeaX40rg1K7dx64M+A9LXDd2JKilG8NAsR9PUmVANub0G/l8CGePb8mdDnkeW
If4+EYqlytwqHM47wjNWIkrWrW04Z6N7MGdlbK5ISEqO0mfK6ceK0xt9eWX433bn3Pw2cfZIBk7C
y5IdFPY2Nsxs7RVTFOgm++hiIAR2jHbclImXh/HUAEfHcUYfuirOcZQ+qdEqNtpSVAethRPo6QNY
paMijgXP6proBlpK27lAgKBJSAUWKoDh70mM4qjJ5lYTEPxiJXw4UXcCbZuXptOSPa0DiOeH0LAA
+hbg9l2x9JSqzPLiyTR9tmd/fk5sNA1I6a8NlfSN36BrECrmuDTGQB+nbDNBGoaGvKYyHy+6nX15
SeXck1FLLkOp/5g+eVFTYb5FOWEmvPEr0XXZlrRY/xQ5JAQ5xlQwWy9zCGqPVNY2uxCI0t/yB3bX
o8V/xbGCdc+DtKSWh8tcQEP0ZHRsVWxr62G27F1Hwi3PnlWthjbVkWF7yUlZYwq0SVvKvKTrxVER
8X4ITdzsw3Ne0LFO7PZ3pc/X1jPG3QCYq8ZWHj3X1Q7WGhwjXpu1osyhjU9NtAgYD4B3+q3Wmg5M
YMYtsqQJAZlvl0E0FtHBGnMDkmyeVzFn5wEUf1kxa/EA4lE9sMdDdDXm+dERGSRxo63tLns3SXXe
8og4J5Vk7skaXpQFKF/ushRBdjv0LGCx8hBhtM36EY+1cmiYOhUTc7VY2kPuGvUpfbzMs7slJQgi
YjGNwDVBV/mEnHwx3Rcenn1ljtl68iqCzIe80Wk4craezZ+70KxTm1U92dIaq7fxNpRZuS8s9R6J
VGwwL3SrodCmW6M4jns044eSMRSxzch1DLTLhmWtyt4tN1rKFF7NqtvYXTPji1m6AFW+FENyeRSa
ZzUZ/kutjxeBDEOSJAsmMbbhkhuhZiTaxfe15ZBk4jmbGlqyzOn678V9/Gp095Pjl2HL+cwzyaCK
PtDftBV64Hhyh63buW+FkuPVni11nofuocReiUYlX3WGGjoZmgJCi7l44qwMhNbHX4vh71GZRkj8
vGgjB8c8NUKFg1fy8NeL+cfvo7UZDUWIzuEAt/84YigZmyo33RAaeXW7Ub1NKU3qTpBD8XyaKNaR
5pFdsRhsLb0ynSN6pRueELkrrZHJVHrVoYUiC6V/zz09ec1q71xVAx+Q2vl0x7wEMpVg6CNhphOU
9tEiDk0aCPONHARJCDYwQqQdUME4IOkxSPt+fi/5cwaDyM1LVKj5VhNWCIt/nG0AfZYiuYa7zG6M
OX6gyLlGP+kvIUaxe1Sq5DIC/yKyGF7Ac+RaqMpBimhtK1qt78T6m6tkbLPARqt9wcqzRe5dnxGS
bDpYv355z1XaX6TnFXcwUuzYSStP6VKX99iira9Ajh4oy96LvJ2AZ6O70FqgAZxEkP8ctokqNrlP
eUZcO9axnfsx4OgcQttU1sZq4jGIOrG8dnwldfzDBFVMw6HjrS0doWUkFuBplbwZ3vjW0x31otzi
ZxnRbDV9mV8Tw/8o2NlcyODnViGxB+e2L+DlseN0nxyszdpcug4VTVpvrT55w+8DFFv7epCp3nw2
NKtfGbOthUQsPGUkRqyKSMybdtDSS6wOXcI038SwaMsEreRxFW25ijJ0htF4dvIIDgU2LDG4W1XW
r7IKOLaL0Un087GHJV+bOv6IVu+wVtnx+OkC8LaLWx6NoRWnvKtVGCEwCo22GdYjos+T1UX1WkpK
e1YZd85zpaX2c4zecVPOJlOI0IKkWPSzRGO3MhZL7TnbEMMMXkIHdI9OIY63lWvg4hniOawUpc3A
FAuLJXSJVSER1JEVK2nbm6H1irO0Tz3kd5rF8huGYuHJGo2rnlCYXZjFsimX0K4rNCcig3Va+p8y
RiyVL9OrXUl3W6MX9cfEXFeLU79ynx573rQdVbxeHcRpA1zMY0g1kApZTrrbvxfDaopdsiAi0CbC
zrSUss5INeYxNmt+NNMj+TNlAtc7S35UfWasRuQgeH32tEPf+zRvz23abAcj6g+xwSTeGj4SCgIv
rzJqvwrZaYcFKcTZb8SB6T1/Lh4vKLDW9I9lXzVD6MJdydM2/AEaiw6jmyM8Yntqvdm5lJ3xhqWT
+dmY93KAzJ/jzAhlBmpfiYanY6rFtaqXcj2Mu3aS9aUCYF5V/sMa7kssIDMJpvmU3EcLmcAgp7c8
m4p9O3k0tKLPfNKyGguRwlqST/7Rt2Lx1mTX2G/13TKgezFkdFmcMb9G2PaexmIe2WAMyh4nFIME
LsmtFaWYr5zp3R7bF74ZUin5kuj6u5zNau2hpLtp5HAEVWxzfJXl3gAYYE3TLkkUDU99vwxPdfVR
sZjsHBNvGYqI+dA58V/mUBnmmk4fcoHvSSUukYw+zIicIu9U5FI7pjBtp6SQ5zKi09zRvPhpMKb4
KfZMVExLN15Hn6gkY/EQ3jSLO5w7+q4q2rxi1Ms6xzxii2Q+AP60Yaa5r3WV2DwVQcTecuhNknRG
QR2wgIC7/XvJLNaYnn01cObxMOd29Vr2afakVX041x0MckNPAy9VOI+x9xTRzbqOovpk2WBaPjbz
IGL0vuiDbr310Rimj6Jx1035wXd6gXx22MZ2Nt8QmIEzYoI8llBGMlF6CIPr7MgYKYL2wQW6UflU
CzOBwGMcAbQVx4assjXm/TZUyAE3XTxxb0R1dayByWBUDXtdkvF7LqtNpryL85i8Sb7fdmwR37bM
j/VcLMyXBsjHAsWItHNV4Ox6K1okQpV3dx5zEVNqiTdSTCFPrtjnsesg5vQ/9Sy2roPZOUhcYWO1
TBt28BQEseLK2OpOPB3dZnkz8147p7OyAq/fS4QOl2U05wuNdN/tjDVcAJTvsxkR2bjw4BYVFlV6
DMYrbPRwLRfLA1fQjK0ux+KcRPqXiXsR71/mcLqY4zlVG7ep7aOZzd4NV8C2WoYqlJXi04Q0A+W/
LvYZm+xxMGDqWimXndPKftu7xoVjtfxqdPcs9KW/tmPj7lNMmUE/N/amcaxiXXixf40d3IJJVx9V
zSo9OP0Ecjn9RlUXhZPQSkwyeFOBAN/lOhPALjES0bVXztoR9/lmWiJ2XLNktaowsy59lWytPH7H
vMrfUDPOZmnDBxbLcmuTbFlFlql/yTnaga8N3/SR2iiwmrBGY8iD7vA0RAQWZuum0iADZwwNJkLv
dG75Ym+/O1W68+dqPbXj6zD480UYXXube+/ezyWYeFNMYVmX9sHJ6Etz2Db2FuVmQaQm54zqjt/J
GREUtDY1o/hCdjLXdQxdLAb2rLfPE+GoOlDwDyKEF5MxMJiWpGLVqLywAgmzzJ7Jbezak8iIVZGS
ozSa6WqpBLxXWdzq+pL22d8x1tzDlDtnS/TrRqbmfcwHGar+u42Bl0XZXPC4epchSiuca1G7tR7a
XgO3FenDLoTiUIed5cQhSJ4R6II5yfOxzOasF1/UeoC8szNfTa3Xr8IjppDt+p0OYP9PjKE2aByt
fqEHKNsn/fjQcZRvJvRwUGFru3pCD+3JRjCaL0hiROdcH9ITKiqzl27M/vaDoLuko8pq/e+Xnacl
p0lW0FnMJcgL8k3pdt1BYmQ5x4+X1uyfbBvZR29RqUwo0LnyFv2SzOa8X+aHXGFYsTwuzyKz0zOC
aNyVmoWwRnlPVKMgIOoJA5mo2w4ceotPcdXdfRDq9TxiXcr8U1MBTSTVZ6p3zsUd1MxjmvuHqNYw
Cjf6S6EMQTF25j/9e4kHHHNq5RSSdsBBVJuxsCJCVQztyUjI5R2rVPvT5SIwnJmFGzJ6rMWedcR7
KvxIx4hrnZ3SEZ9GMVg8cL21K5LodSiT+pQk0XPjLa+ZsKIXoVfFaqJIFGWOaYdu23dPw4Sq2uOe
tSN1G/Cwx7gQ9jht0GIg6CEklZQA/o5jIRFepNkdHNsIHTtVNOLw9tWLbp07Fsqg66JbVuIyASrr
CYW0py0quU3mqPaqK2U9Wd19SlJVBYUWfTmJz1NMD/u9l1xsIiV62/WsMlCmnp0QIhrr1BYfud/f
ZktLn/NBZc+xln+VmW1tgeSuZlGFqfMOJ9niqHHKrYeM9ZVnU1/zLhqbRsRUSVmDuPccjjsOEvvV
YR15HKOb2FRwDI0o71X7NEidUTSJzpWt92vHBIScDT35YKDbIyXuXxKk8xs3z9uL2dvfyo20c0EF
8dWZYIoMf3AOBEAAgbkVJ4uuoi/Nv2L+eHHKemfruHNt0Q6XJW20NxSlKP7AooGDaibJsl7b7cKR
zG0hIxvLe7LIt5QdKE80oMicwA7R1sWFLOrQKuom0HTzFJOPuapKURz1tjotOOdvFDQC+KTPnrdp
McF8+kixGtP4z19c78Rf4gTqkZ9rQ4PL5SUwRaRfHqHRF6ex0YdaDQp0ljDDSauXGoSma0Z9J9QS
HzBF1KdBc8w9cohug0LAv/170YdCoILeY1m28CSeWh1MoteTBB8JwrgZlO2MNHRZGyhQWG2LS936
u2E2i7ONv3czqszZ6XJ+m9HmbFs6mMKGrZRBlfO8lgJypmlueMx3fe1a5+QBMC8WZJkU7GMGIY1b
owXbyfhJhUPfkfLqLidmD39r8ywecq2Eua28TRoZ956daq8NonitPXfr1rR/ZSNEMXFP7kFZJlJQ
8wFslu3Fz5bAlv2wJaebllIxL6smal2iCP4ug2HvTQMFyljruCpIezLWrh97QTs6TViZrI1648I7
MS1vo7i0V0tDbsE8OdOfxt8kDWyV2S7i4Lmms6O6A/VK7BxQ3nQrQxUYoCrYRNu7xmq8iixp97BA
1bPlZlvOUIkC16yvsy/moAR8CSKBvLGORfI6xMWxR6+5gjpKNrjsxcnMrW5V8dlik8XQaFvdy/wv
y7KoeqaDwbuozGieK8d5scs+uaX6/NaRRHwtm4H/wYNIKR/QZaTDkCubBoU2LX5mlMDcIVa6U/0A
Co3mBK2IumhN84HvzdzVZp1dQA2uXmITQwsat9GdsXvtOisJE6kndPFpzZHUP3VUKQgARM5Wy3Lt
4MleOziPl8avmeQeFnEk4afFyY1TBDjZSeEc9Aidz+CaAdChdrHpWb/w34pAt1aenJZtHnnmZXGz
ZuejNW3F1B3/vRjshcclQ6Gi1zzcWSU3+JRyLhxkRjXMxHmCMzqPxGPiTAH5bLzOYdxeqp1docDI
y7577tIWg/RYVNt2ifQc8pK4EidbLjaEJBbT7lW0kk+8ZtYPz1T3WqCJRn80Q+IbfhgPVgRJbZNK
CDXYbKqFKliC6M39JOZbPgGcTAk3hlG581E5qNrtxn1ZKi0/pcb4FkeG2uYJH63SsO+k7VcnV6r/
fxGPf1Vav1uaXttVhcvl8c/0qCXgi15ZXlvof+ISVkU7e1++12+r+jZ4JlYG/i5BVdfvdFzvohpN
roL0A/XxqV/pYDa1vgr8OP7NbasKenhVtxjMICrAhkBMAJF9vNbuawncnlmSv+tsGat2RkVikOwi
1WBzRNQx4IV874TYsdespiz6u/CdV11bZmuW8/Df/wJKhTizKf7L3pol+ijNpIHDqXsukOfM9Pqz
1sAAYrSh7j2x68B8GFqn+jUdi7cZcpNtylvhiKiDqkedgdM88EpksrNwdlHsbRot+nno0awsO5VF
9OlV8dV52HS0qQilhf+Sksx3aSwh5kn8S/OsiEVYPvu+Oc1IwvcSxAi4Ng/zhMdtgvQPBj40FwlU
UHJZoU1ZtV3ygQnwaormk0maQSdmkmzCrrN3QjpfQ+Pfe+WcAfYO7VivU/BbZsHtTKcjql3jb+J1
LxirPktYFhCNR9yD9hq59fOki1001Boba9RvcwNR9mjY4QCbhJz07nJEcLZimDffrMg4J/P4Cl4L
hOj+eg2p47Et6qAuRnb9WuKTRH4YWqXDr4YSpb711Q9P7uh8mwNYiGriIRAw/6jbMLHJ2VlP1snI
euAc+7kw8n2XPYg3EBB/Omlx8mdYeKKWEoehKqvdCAgQ2I1ApfLRqvZPnuVDSAP2vjOiPU/oo5hW
/ggigqypfp+JGdwSyMxglbh3I2Hymrz4asbadRwXLxBRjdBBfKfu+JmAXbMScQpwixxmz3qXA8Q7
Wgx+gwfapsCMNlU0/5STZ+5dKJy1Y5UZtFPLrD8NtxGQesPRfXVyqtTLrNYPQzZbxAmkH12KS11P
JfOhGqt1n0Ih2XCuuP2M5yyr//OdFFag9G+G4yYQ2kw1GatKqsvqZdFJZ2tD6rPiJxZGCCp410/6
Eaa1OfXRiuLpNzjReAeDm4XZEq9l3ucPZI6PlCxYoRu7JxPBO+UTdvVBtRXUdRzK0viqu4NrMUHH
cc2bA/oN72MAw9M0Zg8JDLjs37W4X+vcDkHNOmgsRJb0rnUrynjjG/kvWA+mYmf+aybtN6ZBoo35
Kvs1NFb5SFsYrmnC8Pf4Au1MSDstpFEU+azyf2v0gNqFPIL/Cll82GQi4Do58ilcZbqPUFYwqikU
UNV8n7L8ZQYaaCBj+sZJAtYqIeN3MQMOqRzLsBlg69hnTfVCoMYL4QqrGHHqqCN4QhX5zqUOfwEg
Mf/Ve/NEfsTdsqY9Uq2tjbz037dIanZtWebPKfL5mX82GgwMpuu/ia0OM7FTnhm/ovR+nc3hby7c
LWwpG3gFQ9NjzyyyFmqImqQ6we7f0pKUyYi9jg54YXMJLr9R2zzDseQr22kJEv4wmvlLLgiHhel+
CkM75pa2ScpxPzXRZ90Igk5KwhD84ibwFgeke/xHGMK76NJt4RkY9+c/DnMmo6nYW0OxzRwIpsKY
xGrpzDVauD9pLr61fvytpfXMNMzG2rx6LPOAaQMnqObtTLv/yr3paKrs0tpRS5ev9jlSBksphLei
rht/TSxfcSSxZtUk6ZT5po2Nb75f7//Hvvcf4TbPJnA7eH3oN48jOo1l0CX+nWSAG7dy6I36pYld
jk1vk3s8qcQxANy/kP5E8oe1dqPsmGv23TG036guv3pRXYiMAvYzSDvKDhPSLKe2/5RV+WomXxgK
jghI71Ft/UbJ8G4l2iYvOjyf7SUGYgcE3bOw7pVJqfckdLJC3Okzi5y/CWEFLLxqt4zpDnhbXyfJ
nMKydUeboDmrezicWTQrRRhGzl639F65ShjJZO5feax/ZQwlO1vjdhi9q3dZTAwOJc6+IOEJXnkL
mz7wGLW9GbIQHi7LzW/2pHY9pU4eE2Pw79smqdjrZoNW2+mQPJTV71I/DUXlEgzT/K2m+aeSez83
VND7GJ4jtz33BLyQKRav5thlfS4PlvfSKTtI9K55yFb/YjW+Muo8R+msocPWPzu1TrNqMxXlhSih
D1I30CT0YerNAD4JvL7a9oa7maTLuqmjnGX+Lvdp3R2LSsNr323TNj4uto4yxLxpNHLRC8LCRU4H
gFjyodSnFi1rlLyhzk6WOs5VYV6LvHyvMu9k5cM6hTesBVz/fKcxMQ98s/po37Sxvzg6PEvq4OVx
8yMEV7LyHmUo3GfEOol95XErVXbbBbaXf3aRfFoK2IFm+cVRB2Bgp0lI6s+Pt4g7KOUfVUVqNT12
67wzHqJGcIIWNwBBIoib/FuCVj3IimRCX5y8lkYSmDUREmm31eBmCXYmmyo6NC7ZKzUGTa/FN+/U
XAh9cTCs4jstONa7PFyE/mor6wwwUBmPTjC6HwJ0+M8SGRPvUqlrOwKI3vAbzUHqe9/LsDNU2q1M
q0wCBSkeIKD7TkMuryxIRvPlN9PHgzsRc5LOn7FuXsia6QIP/nkaYQktHe/XhGOuThGrzV+1wVH+
L8RhVdmY7HN9l9vdl1mqu1TpH2dGsmCi1GqFfNFSPv5++zdy/W/6r465ctd63t3hDW5+UV9VWr27
8kJy2zqtMv6Zf5hokt8Qfl2Vi/23ci+d3r3UOEc6FXEMkslaD6Q9JMdckn5sZM8ZH5m+Z3uxuvbF
wzOztuu7nYw3BzUnnsLXyXTxkg9XYWFsjTvzmbHnjyBcpegaHuz5pU7XykwQvU1fGChjrMPbJi+/
lqJQKxI19ZVbqn1KZECTDx5PmP/CzHQHJ+N+MX2uH5edN9JfOmvGT2a8tghtIm35sZPslhXLlmya
Lz817sIgEQwEyGlZqXyykgJTH57mhTXJnj6VsPls5NHH+JT61mvj278mYq5ADibna7adGvPHsa9m
ku7NuPzRY+SZY6sUy9l8QLyPSaYCI59L5mTdt0hh6uJVD9KhCfGfR0g5X075vJTTt07fhT58ApMg
EPSs36p5W2L1xDn1atNT1Nk8iC69bJP7tkTDG1DNlzHrh9aYdzUod2A5YJYVg2Ir/9pmwVCV5E+D
R7mqeDxByvyM20BKUEYmEgqZpu9E2Dt/IFimEvFTEhNtovMnzLSr0Xdfs0Z8hK41X5F2GkzUaJEg
3s+V9bWAPnA67QP/9EBoBO9YLrNgcZ2SXYBPsiuso6Hn27qQPxgEmAm1H6jwp24rvPZrSnzcSf5z
zadF44JZ9BhLhEJzjDqnd/N3A0By1LhxbBdxaTzEV39qb45KH3kse1LsP0Xhgln5w2tiOmsh5pND
BhS0lXhrHd56RbZA7fhoNwG0WvQVI8E5YD08krG+hODDkBYY+okYSbGRCMju9g4A8q3Z3bdqMO+b
+p8FEdnS1H97CruAq1GJQ31sEVRyWqmMkAhZB3Iq3kvf+klL+9fQnLPOYUJJ4EWxTvOh0W4EtJLE
bGHRzOozBsiVGuoj3pD/o+48tuRm0iT7RKgB4JDbCARCpo6UGz8pmAAcWoun7wtWi5nqVfduNjxk
FX8yGQm4sM/s2snq6+exnr4iuw57Rb7OW7A1dCXfoI4Dv81sNrdQW3AKPGbFcINg/JhkhJedKNsU
CyQPpB1r6SJ+G07TCCp87RERFJgquVy07ORRXrwBxeU0apO51NP+kg3ZvukMjr7jxNKsTVtkVOCB
xrYu0P3zxuNAKqov2y729aKLDRcQvuNpcxx96HA1ZmxGGdWWuMl3CrNpBKy0mdF9wZBwpenc4dtw
930rOKRp/m+GvWYjKS4QugtfqP/jVznvpdLu1GgEceHxCoNY2Oj9T6xjEhmS8pNpHyQXvz60BLuK
noiTYUY4tx2X5BcJdc3gO+/0P8bqQ0fHoTK+SB/ngn8GQe6ZHLx+nb3hNzb5fQPpIAgV3n4au2lT
qLjajAufzJg55zj7imo8NMu6TKx/8+T3xGq1pzEmLioX+6eTv97A2rRg8CAvTsyr6W1mgEQUI2s8
YZC4Tilpy3wic13l4kdrM1TIaafhQ9uIpnzzy7nEZcb4Si36Wmhq8QfHD7KvHzHUT3zg/FUj3iTU
9rTT5/W7/SVFdbtI79N3X5gpvHelzzsA3wsJfNwIjT4lK9HJois4l8mtvawudP2OOpE4MCOX6c1B
HxhWWR6uQVvr0fH5Bc4PmWfbuGQc7XkYfvAMQZU/J53+ZRTRo5wbHHPcFOo4P2IhoFEzpp4BntRD
yZIQO+OjVrUv9N3ySE4ulo5XofmYjXaOip5kPeEdzv2Lxs5E8udklvMLiLpw5FRfKDAPACktu3+u
F/5qYx5eOpwfuk3tSGp0zkbp+Ttk+bAbwDwMxVullWrLXUZsZhobSXDzpprVGf/GV2yT4sx7CQ+N
09TQZR9Z7N447p9KTZfez3/rSTwSE3/r++GapvV9ZJM7l/5+0Q6DhnUIzu0LwJn7Jsmv84gXp6iI
9s08FLP9UqDJye5FVfGtyQk/cvaEUuvIuXfw1RLxsRBNcutPseBiTYcrtpI/OgVeeFO9W6+XvGnk
D4mzVD6DRiabJFo1E5dvoTaGps5qSR5MF29g9SZiHs3SVqQ3OzBJfrwxMW5tSJYnHFcmYwuBEdsr
16N2eUll9kJeeY6uGl99Z/qPYLEU/nWmo5EXVHhF8VUH/cxyMHsds/WeYd1PArzFVUOom7yQ+Yx1
uCzvCjuG8NCfrPkICxAnOPA8Mpqcod2X1vPeJzN9InOEe9Duj67p3HuKoQ8+MqBPo/+VsOwMdofn
Hp4A2L7i07W6j2EYeWCyS+dON8vo3/bufDD0EQCaeODDPKewZ1DSurc0rq9O1t1H6bEVV+TeO44I
36ZfxhsSuewj0rqk2a+zcBuJ2w/bk+Wm4snw62IzM6jNIMaAfbiz+/KzzDBGYlvcSNHsDYvXxC7U
jGuSrHkm7JvWFixJDhq82R4BGqaoR5PELEgSdxAABSM3OTTlM4GT16ZUxZpgOlsm34W2gz2UKy2c
beA4dtdUwSCSPYaaR7NwbvyKAEI97rOm3c4pSRgsMr3ev0KgfJGGfaeacUOC7Myg4jJNNYk7mf7B
Oqonxs4vPaQM9+iAOU3wFs1xdU8k9gP74MUmytgO6qL3+lPtzXtrjSOpgz6JywIvTRrlnmTQJl25
KfyVicelvlsuOgwkKBD3phl6afk8EdfkhHKgje04kRqHaHtB3X9Paza8tmet8h6Tip8O+dnjNOOK
wsIZlwJBbbUtw56abqBFgx3onJwpISqE4VYSxR9z+2lqpi/MLWfbJITQ2WoDZmreeFVy67NCzU4j
ULcEFpE4yFIsqN36CEcdDLuRLKaO3X27rCsVzGBWPfeauUm3nQVr4eSUp3L0fnVMWKzZbE26wsU9
6zBjWtve1lpTAooIHQE0qRGI/ai5DM2GGMTDO5NzOPXr/1qO7LKOPEcNuRrACm9i9smsdUwTK1Kn
2hqtxSRI4tVJ30y9Pfp4cmYn+2x8NtK2zn+X2XhBHgID8DWm3m06FifbbR5gI+zH7Bpn88Gs10Ey
1BBDnkSnnvkIY14w69q7LOJZTF2vp91289uoZ68i9x4x9l0sI3oB+xSqqLxVRfeZRwx2tKH/MCTp
Q1nLreegHhzjar4YEmpfL9SfuNEerGz8SCj2Lod1INaIOpAJDuEBq0mCHJIITgQ02H735cEpOvwS
7aNBbszxw9W6vGg9rvTuVax+q1Ez3tJ+OZSm3DV58q6X1tXLtS/btP6oQr93yvqhq1ZqFfPT1thH
zuztmNOFmumGHHH3izd1m46bbhwb+cGjWUUT7Sn5Kw1VFBhY34LvqreMX5bhPcaFcS8d+3Zy4vsm
/Snb6A7004KOxyu6WNYbVsIxwr6AiWmEajBu6iGKwgmI27bK9nPu0wRSh5U3sR3UCOHEUximN9dM
OqwVsKXAFZP80dVdP/bPDZkjLnbtfUGzZ8HRfe7uRkU8dqpPeZTtoLUl2wXRlZwQoICqe3VwTpMc
B5IyYRyDLSmQIS7GlAK8y7U906kYLUS77/T2B0PIduYu0BbZyS+80HGjJ2XN1x0n3Wval5ck0sNc
RJ/wQjeDRxuq99707UsaM+OsIvAFmitfFJymKtN/q5WDIXImo3ZfP/nGmfDKe+Gw3+fFl7X4bA5l
fBqBT2BRgv/s4KSJuGhP9+U99JWbeDEeQI68Nq1+63fWfZ++09xwjtruPJVUUadMmxNjelDsSI7D
ltkx7J4XfOTciJ99BPysmL5TxigbyZ+K7USgxuSPuVoI4erp7zRWB8etD6nkaKvLV6rmb4ZWnnPG
65pCGkFAM4X1TYXP/Uxkycxou5ktjtHiOSGNoGztsij1644jeuoXQ4s/egfpN18/DhRslkj7vtBY
Qvq0fknM3ZyxpYHOIqLeTL/lgX39Fe7MawIhde6N/dAOSMXzbrDRIpxHDDOnzPzTxvHRpurcN9SD
YMI6QXW05HRPBwpHwxxXTI9aXwFCKkuWvracfteJivDy7xpeCcgrDlVZ3IR203agQsjnwpO8CPXd
a+6zUuVnb4mbeBzW78FnTSi0BHY14nAwHE2yvrGS4F5FA83KczsMgatAAkZ682u72utCeCWjZHQC
OwTo4gmh4RFs8jugar3OL11qvCYRqqWmiTc/voU7/Do2zp3Z9c+AmuikcXQ4kfLkmr2z7+n5xYjL
k+9PTXZfJD9VS24YONR8SQylyBPHIQ1bVFyihzBQE7+FXRMKm6e937jNM3a4P73Eu64R6LpUQxeW
dVl+KHdhxv6H/YApX21hMHccPPjLMJ41pkMhh/UWVkGVIBymKed2W12XgQB4NsJBM+JHpgdVqOVf
cR9pBzUMTLVdl3sQCKEyza+TJ+vDJKJtVeK71BujuTVQyrcRaEyu/UMTN/smAXOUUdu1k+KgLB4b
38AWwAN7+vtDTvvDP39mdH62KyXGqcYYmxO7QX0aI86cHV/KVvebZTvmvO2cGCeXqBJW8qkOLC3W
zub6A94GeW7ZC7diTp0tlrT+3EzpcP77M/RNMHXmQqppythiys49WR8WsJpzW60KX2SqOSSY8mmY
LEO6r4X+NNdkLtz6HA1VfZZZRpD+v35dQycKvBg6UGtM985s38cJIPBsuNAScjca8lUHtYOdezMw
bsN43EJ2Lhd3I9J92ZJ9WNSobcyFhcrBlqUrDFZGij/YdX9GLbqoZHoXVt4D/nXT7dzP+LeX7s6G
Yk5OBpeQj1cLyaqL7ySkH1uk6RmBkXCzg2kxm8S2zFIZ6n59SSf9NYriT7KyKLGN/tKb/ovbAYvy
7Sc8WBnWIaK6pl685iAdGToTlDT91esdGzeq/ZIAJgK/SVLudc6fyjrhldQPOHFTJAGQqfDMvNT5
sjV32pbYEjeq/iVPo+/GXDwU3vKkQ0lNDDhPPRyUwthanXVMDdUGs7J2INbHravZ4bx0NXEPXlpr
0X6w1H3x4LQcXcoQz0h/6OIKeMdgIBkN67G9gt3mMnukDv12YSvhZPeFB/4JyvzbKKAuQrf6cHKI
MnN/JXeNQXvUoU4VbISZj0EK861F1chGGdjnGT0iHyVHRoDfbd3fex0jJDFO/XbXOd5Zx4oQg12F
FPJAax/zF+K8isgvZPP3quW9Xdk1SQuoji/JL0ykpEJ/xNackyQ6miL6gsCdBY6GBLrg/yFfLs9y
8gOHkHb49/tq6D2ZWy+7GFXxVKYLssIJZoYHIQRGSRf/xL6+okG1A5Vrp4WCU6lxE4UhiuOV7lYM
WRtrni+VF7TMZpqpfkVFv7XqG03aLgl541KzeZIr4mxD3BN/5TogdL2dLaPr1E7DxnDlSbenF8CL
9Ua1iISJ/1K0zrUax3cjk88AW7KdqZX7uOPjW3rOgGIC8o2ai1DFeDpGEdFk/9FEf7wFqqHhq9e6
LdzAmbDajpwMN0nvwKYCfcTI6UhuFWUuNt8zYXGCgVadWsVWwn4ItKZ5y3T+cRWh4f49S2cwoOoc
lxVaQdv9ltqoAmPQw86sOUTmS0WULrqpSuIj5saFZ7cbfX/koKoFaJtd4FZ/FBxAbtoETqqczxLV
PpHGzkI457LGtljXyaFHGtnqpCsIIkaEjzrO0bp2I+Pl3imeVQx+bplCOWA4S7OKIDufQsAGnwc6
fBz8e0PYdSOe0gzGUCWb7ypKd2MdnYEhOae03nFxfVXjwPUXrC8moPSIje9qYGTajkk4KWarKZFt
2D8HlRH0ssh5lA7DFF3moWUqFbiLmDfgs5FUcQXTzhxfPEudST0/tTmMdEgK8KF17m9uxmQucRm+
4hnyAFoWfvmOfXPN7suAA9p35XffXtUjMNYFxKfpzEhQg9mE9OO51kGZ5XEklwWmkzk8unjHRHud
ArBwk4XBykCGSnwTtZ8Y9QG9irUWi8vkL+HQ6SGCCTUOtk8Coy0atIAbbS5gwGCqfMd+sXWEkTyL
/p1Id3tY1hM8Nqi9muA8xhm0LTSgHXDh9GT6y7dLF1+opmLZWjlXJQtXxrBpZxGFXnsPOIfptMqs
bclRI9Bwy3BozkHBYJvwqU7ZYnRqwwkj7yYtajPEnRDdou1hyXIjahN8Gs+8CLKh6Je9mSzq6Grx
c7uU1k2mdLKfujhjUGP9zJ19Ts5kN9UUP1grA2RCZNvN/V/xwgPKqKeBEc1fWpwO73N5aNoCMhtj
WVE67AH0Lxy0dJ7W3MqLAflsqwprPkO/N+i2LD5mRrxnp7e/lapxxGrc6QYX13V0WNyy3famSZLU
k9HeF30N/4BNlV1PBJVuMZxJ+oxTt1Gs/TjFTaXMHEU0xwi6/tIZlRE4nfPP0q9/rzr69w6cf2lU
+pdf/u8Llv6fTqabp/D6/0MDk0XZ2v/5j4qj/9bA9Lx8/UmT/9a/tP5H/+xfcsU/kKBNV/cMCgs9
JLb/7F+y/wEkyxHESg3+b9/7v/qX7H842Gj8tTFrJWmtVZtQsv/2L7n/WHuSqDj2nLWQxvkf9S8x
Nl6Lxv6rOw8HmeNSPG0bcDCpQnW8f+mOc7ISKydJJ1JklKdk2nhKAceU1uSycqQMSQbCpknkltva
qwWmIlZa8kdZGJOIYzxdHMp0irbR0PcbLmUNFvsW8EPkYxZ0ZnQjhI5brKlawYSpTHDeo7sBTp4S
wkNxAfhpOmU6hCTaOioKburX2LamPflN1F05d5RVshtStQSjooBCaZqf9bCOwZUaiJ9lOzmaYmcz
24SnEt9nZJ+4KM/kRxPxICK8FP2yGmPRyYQLQCjrgD37Moe/FKXyLkfU8VL7AtAFt19x6Lp3E38m
+ZKEI61o3X2hFfG28ycZFAJ0TlbKPz77D2+iP5+7MsKJ0H0nzZQ9cktM96PgvmbYcXXT2+OH1xnR
Pom7/iwwinCZOpNHn7i4DKdE6daZW4gflrHHHEINsHYAOur6SUpvOsmTaeeXQvjRbV1WBOvt1sFo
2aUI418F9Y7PVU3M2HCYK+pw4QjBQ3xq09TbQJKtP4xGPOC4PSvLFZemARLuDmw2CJeOXcR/FsO9
sydLfRsoHS4PL/unkd1WCRRrQtIMXctNkuvy4EAy2xHUUHtVVjEJsHZLSUD55g3I6J1OywP1P+Wb
2ZANIlZPpKEU3kXPKecQzVqboD0tfgV4CyzZWTBZabjA9eAEZG6qG4bn7c7wCU06s1lddBxcvpbJ
TQYi6qiEg7LexOfxg6Ncv8uoMQy6YXEYAmke2x1TvqriC0rm+F7WdX4dtTI7952GHqEPAPjr6n6c
YMhhifgogciQd2U/tmez3rWP1NTz8XAKbnxPO6SNzfQMGfOxspomxCCXEfmNSKDW85Mnsl8KAr9M
PTuqqI1vS5VEh0rbisrTD1GTqv0wLaDTiAnj1dvUFsS8NFJPfc8/VxG5nUZ9fLAX9pCRJvSFfSe0
B5Gxw43GY1cz5pvRx3AbDpu4YlzV9qgsbcl0B68eOePS3vQU5oQRExCtWh7p8DQe23I40adjh2R4
vEDFzs9oE6ttmT8+SLQ7V2fwI/NW5/6N/DQv0iFqIQ9ybN4bXTNOMH2Y/DFerCb7ZJqNGeajy1kR
IL+YbR6VkXoV04vv+hzbNrQs6jjiVfdESC6byn6xO2/XRyQqi6L8nuf5Jkm/i3ESu27C6TX5w76L
JDdxKMYDIO4VUWv0DKzTVP+B9xk2BisIGs4a/Kn3Yi6MV9MhIdEBN41kCcjAzdLQKQU7KYO4Woij
TxTmPNbEh6ooy/Z2rr+U3Xw1NRhFaravCcbNWzCsC9oIU8HIzu4WcutnLKttCHlH9sQ5R5EweyQU
L2Jp7V0XPGMlzJM/WCGH4+GSpc+57SM8R+o8k2oOV4MUzU9l7e0Mg9Bbl+bPxOt9jJsIySE4neRi
EhQZHS3AHbzgQbWPTUkG0/X6j6Hk0uONKfK3+a2bBQRfjweDgMhUR/bbItslSJ4ZNpUvOsdwiQdh
7Ed7P5ZMV1u7QyZ14k/Rt0todPTAlE6GQ2owavAO8yfW3+XgWQketuWOFaTd2aXngVKLCHbF5Y0s
65tmhAPe/M23wr/30Oz2MuNt1wudwa5oZgyt9KbVfZi3yMX4Yt2NUS3nTOc2jmWPHL2l2qNB6GiT
K4q7FqHMXZMN83Zp0AzwXW56Wz6p8gejHn9snWyozMWqaGo3jg88b9qOg/iYjfwB7f5P49gEw5E2
Nduf9z2TTrSZLVk7hnu20wRTkllBzWnLLqzVz+MymC8k08sFy52pWU+i1e+sESl0WLQjUeIXP/OB
p/gOyQ+MwlYMTdssOVYSAsM/PXAfaeRz/oFev1a10aSxxAjFPoPUvZZoHxFzM9yI9mNVMt5KK40A
ecIBjNfYPUw5wwoGAHKyXR7CCsrIGoyfq6w/xjOBSZyA6xyeIa4Tzc6Tr50tp5VfGSMghoUsOwpi
qk3ugDzZOGdXu9PPrgJyNPDxVF5h7UYxHWn8YanW5F3UrZesxZW71q3R1AgtbRni/ujwqdE/EeUg
1n2QJr7vYu8DUgrXQ51duDYqoB55fitNjJe5cy87YVwjwWLlx4wyYTJ+m2k6vLGf9ZzSk2pfuNXy
BHDuMkTmHhANUtUEvk5GZM3Ivk5AQ7WnuDlMHqAq+LS0d4BpG32GBKpipjtn+byRtfNW22BjGdxT
IKDdc2U8O1N0Vaa30gIJa0ox8MY1TAVt6NGdY+1wzPMK9NyFN0XTNTur9cluqXZvWdbEhNZ60Uzc
zo2GUXeoTB+iHGRVXAXsTMKC/Eu/Nl9DHDZ2AtYsyU4oauyp+c6QTKc5BkPLZjq1saiFOE1Gpxjg
msXeMrp7CPOnNM3cU9Ki/yaZy38D3XuBs7Q0Qj3Fzx7pVboMrMc0LtHq+dybiFHSMsjrOGgYrGAs
jgpRSU3qlzG6cdY73XiQDITdmndfKz9SLVHnTpo/UwyXesITtU1G7+rPnn5UWv7N3lFzOcbdkDFs
spVVnHrcsI5DQnvQ0XZ6/tZcmVCSNMH1NMbV5LKYy872drXuXAqH8fDYkjO1Jcn60TXWf3q9nWX2
68cuO5Q7P8BzSA55ygM15vGAGpREl5LiqLmSA9AQkJoNX4bKG40jXoRBToBVzxFFGQyciIR9E3pZ
rzbMjNaITdu7W5Mo7ZmmuuUygCy/OB+N0xk3PZC3MU1KkiDioXTJrpHe1QIiZrXZv1Z8o8OhnFZ5
qbjRNa3fjU5b7RZVXmyMBQXhdWNi8tRiI268DMKfzPvQ7NmLUrcAB6Fj8y7xcCGKWRYAg+qN2hSY
bhNdcUS12zMYADeA6HagqK3ASWt+tgIO0CStIx5DCuGS3tqByQ3K34y6mZ2HtSaM5+U4mIyHZA/V
ym6+MtXcEu1wQz7XH5HL12as5KHon0Q9GQF4sV99hACRDRSogF3cZn3k74YoOc6+sPaggE+zkFPg
dtjWANIAeywnoq451/5qxZnX8NuODLe/PYx3bSXznU20eBtrPZVo7U1K/+rGxdjS23gZLcZpKj74
jlURbavbXW+j8UQ9dSGu5uw6KFZmxlnIBx2ACC9Ys3P/mrj33ERzql5YwKS9KrilQmSMsS7+/fPH
Wc6Bj9lLK3AjOj78LbB4QZaJo6l35psXL8WWUvp3TjbuzhnTdQMi4txYxrxbdLDb2sR2IUbYM5Jh
58T7CLc5y7d5KdkTM3HNP2GLsXx3LBueBCRQ2Hq4pHUReChJJuirB+IOjA89oNWDl961bm4DoOmB
bjg4ZCBM6kDbSfxbLqbW2Kif1SzlZuZmQBCsVVidGHRbs3FmgL3Veg9vs6glsIEFm+nXUlHgzAbB
yjCyYrgQKSyEdsptMIDGqjBYtLS3GNRPNGov/ZQHpA2CkT67c0N/WjBgDWTqKNK7um58sjTVoa4F
U7jG+kaWoToqmQBBtrgtOjueDnU5Gvs+td+GFim7gGK1LRBnN/Oc9GFpO+NJ5zSkR7UJJXhKdkme
oZW787bWSd2PwLtvVNwfrMUbbvXUDCC7PLqkkTZMbeetGLpHWsnYsHDgVYelhd1szhw5XFcjJjHH
oCyYROidAscBf4OjV37bWP1yTiZM7koZRAWhyALYdVqP2ZTwZqhp2A7tCiCVjlHVwdc945r2h2Y4
0I/R3vgOe0+BE4mEei63pRXjKa1YJ5ii5dQe0AZTG+7Z64AImVqH0cBkVENIut3lui32ffFjzsq+
/ftDN+LWKqazF0kXMtl3MjTTjdJjDJbFeC2V/1AIo75DlGvu/v6sMYx4HycdcTg4ihF2m7uo/Cnj
FpBQZ1AbNYGuR2LnlulQYDR0m4qTCBNz3w5hwmHds+3s4HVAKksjs/cTlj0MauqSR1wISe6eef3B
yufEEWhEcXZGmz/XMZau0qqgRmksDqxA7/6Q5Xd1U9zpdUHTGj5dILPmvkOX5Inq411PXbEJJgal
5ug5Dy28+BPgeZrOMEs6lX83Jc4B1AEpVVGfDaEdvSn2MHn6PbMhf4Ohr9qnHtYsCTJihh4T6ohf
Aa/yq4HP51jo8qGs/B+kfmvX0iPFZbnXwR1Sr1p7MUDtKAQeru3jujJ5LsuH2CvtgLjVu4Su3vUY
vMt+ibfU+8F+M6MksBf3jewSJIcZdKMpqCNwm52boq32BAmIXa+b9fCWEmCG2kPhQz3Q4sB0jaO7
AuvkUbFoSZqZ6k9wXGBtivxHMXXbFpENw6xH/xpwOBl+2vJiUQVZd0MQjxRkFLkRpoxTILkbQQ58
PMCTRB5BO3RTmZ4pED7atjYcJQcrzhBI/qluPGIhwtCEdt1OXIH96or/q73Ns02q4cLsYDUz2FkM
BF2ZXkRq/TJzivaObp4yhWgOkc5fQd6HYjFaLEvR6lptae1TTmAnI0pnwQsP4lEDMcTxU7oLE2S4
WfN35kTDPk0A4jq81LvOlfahgeA3WMWu7vURGmvypFu6sc2MOuwM5H83T5K7vKIhrG/zN1VF9pnW
MmR3JtDWqHOFmeIzzuoQeDPUN4vpZz1dld6PtxIvCbNfLgDGLAryGK8qU9SN4UcKZ4pp5e1fTEqf
CvN2rRgOoyEParok2Tgtd4tV12b9eiNh9Sw7Gb/2TR5oWCap7xCPhQXJ3Vv6xybBVpFYhrNlpFjT
rOVdPRRSPDYEbGeczYHl659RtgSOwfm/MqomBBNztiOow4ka9x05+1uD3A46MCc+P/GIdWPhu1nA
hvL2Q9XrfPj0jTTvlcCE5hUvnU4yDH4GWVKt4WHQqw/KFF4975U8HTGfNn7PnbeytWDoQpjMK+zE
JUGycZoJkiUDUg3Bo0V4V2o+NxQQ3TZRW9xp3r7vKeVO6txeTavPmBrEoeuz5mIoTtlT/tJHrLVM
4lB4WAbw5bXZU+kKQCxR2wTw3NhAOzcCDViTM9KoQUv97lGvvemhOCLeIgDV08FLDe+g6feQBgEg
OxmsIhJBkzGk217ozI0j58fGmR0Us2cEjVyfKhfik2ct1fPbOFT4bkvj4JXZPUC1S+70ydnXdWB0
2nyvaF7pfYODglF/W6zt6FLxJ33R5i7Cv971HrpWl4nQw32cV/ocJLdR3NtBumg48j3zaRbkGkfv
aPX43uORAVrUuL+MBLeCPMcekSZ0zcFH/kkpqaxJEVnmO4D1CQmtRhwwOdjZAPjCxRnGYIq+miQj
tgc2JDA6zlVx5V8svbqYdX4XiYomoJTjCHtIID1um51PuM0VlWCMS6mAx56+7YYIjb+ajwTej74D
MDcjbbZpAcES0YN2PxOoN5k49BknjNw3mifPbki+t8x27al+4FToMjEcfU712leCIHVq6/nBU8at
24rhXsGcsD0ueWtgw0UduFvi4SkpbjS3Sw5oOPWu12S3tybr2LsRIpnI7/qpODN3SRt3bQTkihm5
F2cRT1q6tHeEx2ELDvRcsSzuaTg4eENxm04e7TPzwl6LaLBdRHvuE4tGgixiGb11I/+tjxzwxLoX
ylR6zM4N7/T3ZxKwuzEz4nDrgRe+Kb4ywjXrt2VhZLztCvmV4u6h1A0LImWSL67slhAWeqB3IKcW
1AbWPOfbcTgFgReDzToTHmYKsuOquPcsUAFRhLuTmcoIQS9giKbj3+LlgX82hVBIsX7M12FBtjES
xB28R7lc7gx6205UIzo47jNKrYAej6MZTCPOAPcU90P/ljGi0irpo5QY05ECAQvqJU/7YhvBnEzn
aSR6YayoIF2L9y7u0yzjnhEvnFHpIgNfvmLI8rVlsZ1Jr9CFONpwoqw4xlZrUXhbm+NruggrdAH9
OJ0N5ogx4k5wzmft1Dv8pncahU3BLNJqrxO0dOfCBuo/POdWO+1YTc3tYE/JetMjxYxX30xeMTms
oa1+R63QrQ+saNtxXIXMvWFfZmAVTdPugDHf9+MvYE4T+Vy7PusgSK3mCfan3KYJuxglDVfLZu2O
q+5Sw1At1PhDJrAJKxgCvoW7rdKgM1pLPl9McVdO5hgYjeFg0B2WByMVI8Hk6q0cCirupyGkddZj
Zrb8mmLtdGLGeIDxyRb2brZWtIecR0eTR0GgtEhsmXhVyjjBS65FuEJHsafDZoGEHXOeI4lIoWVl
FV80Qz1hCct39FcVlKEqeNzCvtFbtYQdrbW4TsDepZSbdfl56nAragZ6ZBznIbmQEatS2V0kMV2f
tbOYLSLo+JJ3mWQySo9qfyo0SI2edYrL2cGS2lYb1xmmB8qA0j01ZKw+CVJhFNV0kygaRbGB/VIQ
ZmyVE1FC6TPvZgHi4FlbPKp1t5zGNmr3xI8uiCvoIar/M3R2Gzgw5GhRw05rt8jPaey9y3RYzulK
jO0L+yYhCurTQsj5wnypqOK8LNI98nurm+SzsFeW9SBeYzD7ZzhdwaSi72rhksABPg4xljx2Zjwc
Y8eosO1XlClVCZw6LdKDtF39ijGNg1qLcGQLGnErApjJwokaIPxPbC5/apv6LEerjlRMIZ1iny90
j7JCwfWjbYe7Jpa/lVmOUIGQoqJqNbsbY78R9aHROmhfM/lLfSUdWOiQ6x4cqBEMO9R+jYKfhRY6
p4J0PGRjaDfIyLFl/5q2+K44a3KX7G84M4zMLLF7JvSOciAZXoS1qWgEuHGNI8GUObAwBGCjVcuD
XH3n9bzsMjux9xxl9+NMRULR8oIVDlF4IJqHCd50aQr9NmeW6Ur3y/efx9QB7mCGVtHVMA8XC3Bq
/BY5WXuEEP6adNM2FnhJBui0DupxlI3G0W52wDq+WPc/McDxptn46iMPRG4rfHJ1K3tno6QC+Nj5
eFY9t7/E9gMtEW8F0q9lJRwiRfN+dmDm73TaxRweyEuK/XduiALrHPAzwq+rBpvRKERr84zyRLaX
ETn5p40wYCcWtttexQxXWbnWs6xhbmeZffFM6VDVbGAnWuAcNFoSLN54Xcb434g6r6bGgXWL/iJV
tXLr1TmCyQMvqmEY1MqpFX/9WWLOveeFwmAM2LL0hb3XfnGq3ZQxv29cAurhMh1AvawbE1lG5MFs
9JOPaax+zxWtHP7xcWOVDjUB2PrUHx/UVI5HXQ+4s8J43wKjW2eRJpJevIxVikksUWerxjfpe48u
opK7iIY+hkh68KzcYmY7fHQFQw44ZyQsTAtcA+E/JyKuNgGHTwDEm7f136QyGZIMX21WlTsxH/o+
fvME50jTUOBpC10eZMJEpTF6slIFBpCQUiEEvwcxgvQqgzilbJIgogL9Sb5C18zT1RzxtvHuwEe8
dseRyDDlwM1hw7e2iFaqNfFTBaN7zstUlsSnfqN1mfd+UDzPVewfc3NSezNsqCRbsmu8pltTTH4X
MVeRlskM+ph02iiSZtYFHU7YFPrcDc2H3zenurdYRjHjXacQRDYG7vKE7f8oFQHVLLHREV2mAShP
Jt5CUT61vG7kX+7YnT/lqdopVE9AIS4hiylGzPCufc98si0lKe4bLqsjl3GHy0ILoZzZij1g682P
cpGiBxUaBIGkJaAuPJrVEkhOzMua4URDVg6iaQKMSAeVZKyDTZN6E0XvZeA0mxl5EXqLEBlDtB9i
4xdvsY0dPJSlSXqoPtSqGXeS5gUouVii2BIQP5sQOePOWnqoPsWoqiFzTBI0lw4+gqwYoA9T0Y3s
NtsqeWMjI1ZLQl/FZoiGniCiRLuIqXixacK/8p4/p8i8jRGHvPP65Jg6E66D0njy1fAmJxs/af0x
A8OLifilGU4vY1OfkiD73YERhuVDVpLHkGc9EuhcJtMIOXMDI/FJsYSwyNZdMY6LesnQdYkJaXvA
opJ/mISLwGO3GpH8opyEz1qS0mdews6GaQSxFVEhKs2wU+ik8DHZ02DvhE9WRxxErxOEjbXdoNMS
7t4Pg+JQ4UtxUIavDOjEd1mE0CzoaVAcgQvMb4rtSDDDLmq6F1NqwL+ha51njNsXVbOya/9mBgSQ
TD0KwXXFxlO9ti273I9ITasptpD05ptelPdm1mM+a0yKzjbxVly2ToiG8MV3sHwCaV7rZePrJJC6
VDAe+O0we1Je2VlAuiSH9Wh52a+uxoZnKg391MlA9NfpgSW2d25n76UnbY0zUWcxREw+nfTk5/LD
D+R3kblgE7Rj4F/KV/B47nvdwGIXRwcoL8tU79mzp3tPEHwddc4mCTFoitCe1tKxXKINmDNNee5x
abL/DmiAVgkX1b3heX/GmH+4sOs7zVxDIcOkM3XvDCviKuiyFmakmLixsZv5O3b4XmDVJc0HmrT+
OWNcVOU5U6oY2EIULcdPY1QXwBE3YVTduf/VWw2pomVlAtLvueDjLDoErARZS71o4ru3ruSowX76
DDPmlyvoJrBkI9fLcexk5GevCj9/5sTxwFn3mOpxXlxxS+6k9ZuxL053MX2IrC8J8jNe2VsByiFu
yykaltakPVZY16Y6MFEcwx9NU+IToDfdu1717lf1myQgyEmmbsUK1zj1bWuvvBgSX6HIEcw961R0
91bgHLCncvUPZvyGJKDXZIJxxHfJNjIZQ9flV4CAC4syTqLBU0ejqUD7wX7mmEd7tJEtyRSmG7wR
ZGJjXiOXibkyS4HuUfoM32M471N7n3lLSmBcbQvSR+Dv7QqXCPl5INushRjqNQKgUpvcKaviaYkJ
6+3hAradLFEBvRsE/MHHgi/jlub1KBBjbE3HxWdspm+oR8rTzMTsmOfys/hxV0gYXB5cahczJGgO
95I54edIEs62sYMECRQYBqpVGSD2xYlla/WkCzxtohaSdTfqK7wVow0ZyrUB1NK8G415iObmKn0i
tQlAYlMJhDxzfhVugKjYemmccKcbe947hAMP0UaEBiJ1oBXOrBbw1ou3rPkB4NthunhHGH45ERlf
WYvnQc7NphqNX4xKSkaoRxrY7NAFzc1A8U/JoR6SFo+tQcUutl0u18VUMuxWPj0/z1CJzXoIUw7v
pBZbMJPORqfBve3Xbx3lpazc66Skw79X+5uAs5GJ+O8CUpjemnOmP5nFI3sNFOmsbq2ScW0gAvhn
uX5IfSaM0TRXm4ykWvBI5IFUObS+DIfYkOpj6KND58EP0O6ek3n4YzPhnuMlC9i51kXzhJ2QzkNl
GTEMVrFJ7ekgXoUHabLjOVsyygt4eXAZLMe5DyvsSznxTD1tlYNEk7UX7wTLgzNgV8HJknhxx8Ly
1qh9hyHZgitDYkjElBaM6zvhvSeNW52ipLmC1JSs1Kx4S944ZFmdPBpRDqJqxFKmtI2KwIaPCQbN
JtZvjg9eA8igG/rg4Hf1yR+6+pzU/gfWT2ePJHNl5MtuWBohy9AcyPJgfnNALl7WL0xQ5NVMLICw
f4gbCZCPAwSKle1El5l2kmzA+LyIWxAtPINtoSpp0vUcBTtAkO4dQLKyICCm4rSU9KAJ6L9x1w8j
3EZm4NpgTFQhn2JSAHKtNPwcSBbKEmt8xXc+lIDGR2+XTu6LB5OUPSkepxrT4r6TlNLC9c8ljAVm
y3DQRHiHdIBGq27fc5LitSzjTd6S2Y5x7BZVJolJ7CLymVfZCRdqBJrSFafgq88FI+HSfMKhEK+y
1sjYcJfrZNIuSE4AyohxOemV1tqoWLUMjMTOIapyHgZJjRIk/CVtfc8/eFMUuGfffVbVX6tvPrXC
HNx2WEi66pK3JtlSEU63uK8IacHDV2RdDXUxx34948xjnYfFNbpXJDcNggTent5knXr965S6+9Rk
vmSXDn5Iv/hFojLDJgQhuBDoeji0S2GRaQ0xqehaekayOPy038MPIu6G/EXGqcEqdcOP2eLeBjBM
gJiPnj2G59oeyQT7SyGIWJZ5zMrytn0JGs3oQtQm8mSm8h3hTnmqjP5aOzUKd768rXMQE73PucDK
6XeMVmx5F0w4l8loqXFoTu+MRK9FPBIqCjV3XVn9zc4G51gHxAgE6ZlBIEiGCoVpMvkVV77i5Bne
vduIW+C3ZHy2GfmVnN0jBGynyoRxlqZrRQLKmwkrPq7dPUIo2h6o6XXoXEcSZ7rGPapgiDdZHBS7
uiweIETeCJ42SdAV6wQ1F0+6W1JrzR461UHREYgYH0F7VpHNHrq3GG9M535q7Q2Hy98UnRTOVpRh
zWuQGL9ljFQntmpAPhL5yuR133VbyzXpVM8FmYMr/EcZkoCFqsvULatgWxl+/wGpdQva8DPXNJuz
x3THHdhCCbHot+23nhHBJWtd9gSKKzgpxZqhzWCbSMsi/wQpatnIpwubtAFCOL9ngTy4sYf4Kke9
ioI+Rn3O4H28msyviTFZxFqVD8oMHaC3UVHBJa6tzxoMVYpp6hfUnJsZR7+NsD9FLjihpANPMQ9M
Rlt2BmxmqF4w7K4gar4UNeMiL0D51Wu0dHiigfaXG0jVnCLCNNiQjHJwDY+SH/XIeuZ97HjbNOGy
4DMrshCIHfCl/aJ8Ilaq7o6QZVH7AQCK5LgUp0ZBLKb1oQPz0Ayg/4t7xwiHSy66dGHWvqpxys9J
J97a2H8XVQuD610Rb7G1C/Mvh9ez5XQXQ2Dvb+old4a6pRDte0/S8lrb4w1Z1TpwS7aKOug2fjR+
m0P6W+jgxSXXYEU4yCKkoiiNSncdjnBvcmFbV2DWpJBYtzSZzG07kPjhIpym8szvJpl/Nf13JPOJ
rWimdilRF1aNFco31+ASMjI2X+OS8U+kZotWhxdPscrdAFR/ivowfm3A0ayGGFxyNc9c6NqACFtj
xYMlO1p/cO3L8KisIUNlVnwtzUbt3UU6LooeYq5ObzrubipEAE8c3Yf0LA5ropaLmSHG4FrrwFjM
2uj5120j812LZG4Mw/YkweytxizYe4vgW3RqFQ8lgBjP3NsRxNbGzY9dP5ubPmyfCjCLe2drto33
ZDsW9yhZGog7V85sCEayyxg2nbkwHEiUlLtiAGg3jOZALfYroF1a9IIq9hZ8fap4L1csnWQX3LT8
SELGV3kVphuidiZ8ZI64azVBF5kHjTjJh3px+WAabPTWQvFx8+32qCXxGbl/DYmgunOtQ1QV3yIj
VzmLphe6p24rAfqvKwMeNzGtoM1o0ShBMV6z10UrcI886NzlVbXDkcUqKUSjxCfC7OtjbcGa6Wdv
WDG0ZI9MO3CWbBJy9kuruuyIGVepfWLtfRtsBrOxBuQ+YR4LoU1WKXrHGh1XaS123oCI+ihzHvQB
M4daK5foSqBymiTwGM2ORIbvLlsWJbo/EjjFhviy17wRDV0ZPQlLqXE7CcogJ/wOYPOsxzo5V5FO
tzh0zL2VLC5pOMAMqM0vG2Iosiz6rCGGIF4tzmPK9igyz+E8fY/N2cAPcia9ciPEnJ8HMe8sC2RD
M5ogI+LkancNpAUrJOC0CP/MoMPBt1u8C5AAXa1eHMGGNWO+90k2Ww/YDld0tYRSR4N1xz4XESh7
AdXjoV9ILGXZYsYx0eFVwx2FLMqGuNCHDKfcno7nywmml26aOa0jj5J58h6q2Nwb8iWX/XLmjJvP
DniD5grPlT2+jxbn+tTsaEvAg41mcALVUj3Bbja0Cti8KSxULYMOTRh2ZjKDMTx6MQMxBuRJVoMl
AW6jh+vH0jXqGo+w3CYa/8TkKpHHySa50WA94+jaaP/LEwiWykCSvfg0+7p7njBcRHZwiGJPPS7d
V9+P/drxC2YvMUltWqT3GDzArY/ZH6tj0+JyJeqMJt6ng09Aoo8DWHRLpVmgXZvSVqyilA4gb4mv
b7PFmA02Y+44pvpuGldZH31BpHih2IGUu4hVcUDipInIoUZnvXBYx6oOd+g1GPkTHl2G+xj29aqr
zH2cNdM5tIM/TS3TbYuly2uGS5QwM4FMAXOgn7qNm0T3s8T2Nubh01Q7485nk+8kQEPZP0yLu0WI
RdScd+ewCnj1+UIcsMTF+LGyfKDtGoEV7DHABx5hnIfYf6imqlp3snoNCnwvIGw7lpkJ7hm2hHmx
aZLmZIrofSZbi1Gj3yLrTdpTEDrrFnsWC6fhq6NNXYdJk330s71RLUiaKTYauixmCxMexEPvusBL
ojD6HPFs8Ahb6abu3dSXe4wg3tq3YS63xWvd5ThUEv+tJYYXJeSKSMIX6MAVSya1xvKYH0gnozRH
DCANfidr5tjIniMVz6hHKBNNDCcrauttOpTvMkDr3s4EI7XBKznJEdUOzOeJbB3kTQPyaIndUSbd
FlSFzbK3KzlviH0wqe6SFxhlQgRu+5TtIb0DY6FMU4y43Zfxgxfj7Xp0WjRFmACNVZA8wdvv4Jra
7wgNr3PjpSf8M1id7olCjz7cPvzVm6ijR2Vc8rq3oRPMdDzOJQqA2zoOV/QmHYBZxPMtmTv3sY04
6zMWR1uI4pzpu3UAKbTGbohUL+pRzgXTycnC8yCN9s0s/lazO2wHwUC68qpznspuOy/hHEOIQdi9
Wc9EJKHRav4m5Pusqo4Ku6yblyp0SYMJeC9oU5wn3gNb6DLUXiaBzNH4gFtNENQDqa2QEgG4af6p
DRD51RCHbCkL7DUZgRpdHG90fBUR3IpBF2x7W/e152LMQ5YfzFyLJ0XYSKZk+2KdlxRrXc4QZIvg
oQLhn9UsasmDwiqm53evyJFGZzOVfw+vNZzaQ18Znyhrfhfz/AC2rzj3498kxigFqgq//7JZn3N1
CMrcRXn2y/Cyl8lhvEckW5tG9l0fpU+qjNn4dpY4BeCxySNnvSF7QKz4H2lBwT7W1WPfctyAvZq2
DVCiupqeomLaGsKp9+aUkoDHIIHgN9rYjlDNzLw69LTboRzlrtH1N+TJnUSd9ZzOo1pxLmOMO9ws
AiDYYsaL2lZfSSN8GlwkIWMX0DGm4V7IwWO6aAOKyyDHOtWzNyJ4MWT5ktgzdF4sl1Wf1AdQ1+TI
JDNtVaF2npzmxcDU0ov400u2cIbyvy7JGDAJ9KdjoD8mz+43W8d2W86ttw+E+aFBTs61zk7KDO6p
/7ILpswVK1b00ylEmt6RtzDQ7oNcPoQkvSyxokQOo7SWcbiVMJMEkOyt5SqxG2b3OUpmgnZTGF/F
QOJXgsqCIHM4Ia7z1tnGIZpAiLiGsVa+j43b0OE+dA17lV56ypl9OPj5Ws/+HRFmkGSSrHm1GA3v
PaAqJDxESNNSgE3OaHQrAH81oJnyb0rsCQoDRLR4B6ktgxX4w5vtOe3GJCyAudsny81227eo+QOW
rCujtnL6lpA6zMkPZevLtZEs8Du3fw04R2/w+kwXUbjEhuXErgkr/22pDhU4dQZUXZOzJ9efwudq
AzAkWQsjJPonY2g3CtRYFG3FoQ3rT4LBXaLWmd947YMRQYL13Hg8DGMTXU2SCcYO4YWsMMzA03/q
PPPi9DgYSpQoEkPI1UW8lvLOMotcMOUiaqFRwCXHrrolRgFXSxfi2BeItFgCoDRXW5wvr8jKBM3i
hNaQ4mKWsfNum9Oz13NE6TbLj6mBRDeinmni/KxTeDC6QPCMtegRQi1RDnBG8fYQwjFza1b6rkH4
sjGXK1izEGjZF9P8N5ucgci5IoUAzmaztTJc0lptk7B8AUg97+tuXUXqo7Nbd2+QC5jNwafNkYM8
RiAtkQ0UQ9P9blvzVQR/pcW2xvTKbY6aY+WQdsJOP//dTQbpFIY4RvBxLE1GgVO5z2XNDj5d5piT
CkBl+AbvH5Xdd7FYe44SW0sO4Z6agWsvSDq3ReuZeH64y3Fd7vMe1bJXPZX5sPFtqzoZSHg2kZFc
RcU/6Vqc37K5ctZNET/Hsil2Y88Vl2zBz8GCzVVXT2bLOp57l1ug1ukdp8AG9tgqIDh84w7+d56n
HyYQGkou7a2RoLEvUEA3K/D4mBOROkumQfPs2yfpgVbuzRjx7C90kyiRTEp8n9zXPn7pPf0VJ/Qq
jl1+JzpoT64H2TmfMEdU70MFii5thpSMy8ZeqOC3Tjvzumh3hmOpl9TJCSNTiLHzUD9luXMIYROu
DdaqUhIZlkUWS81uLvh5dCxRgRQNMBXjvvrBK2eXAm2jiZt+Qyn5ks3WmrkrQquaogwnmLmi22RL
Y6GYZ4+G1ER/LHaHDAzDjVeVjU7ziPbvD2BSdWBBpe6RoDLsjHFEyeHU1f4h96d3AkO8FcCzp6oI
iluj3XdQgutQs0+Wkbe5Rf5sYsP0OZ+347HoQnwAImVWGrgZGOXp2ejtFDeyH65HWOJhp9/mJuZE
5cs9YbdYHlINsQMYvjsyIs8MNOdp1z5CvVjMX9hvEWmd5lFSJ0TDK9QM69x4BINM2v5lLYB13KCY
0AG1eDOAFnr4G/kMIxsCSPlcoy4+g1LbTa174aZvTdjxjkhIHhy86hOYWbwfPZcReopuAn8vTjvZ
bew4597Jo4nHHfYEIhEHCM3KYkurY6M+uLok7L3aeFrrXT6jiU0SJk+my37HRgTKNu7Nhm+zz1k2
dwrlhMWaGxn3IzqWhgCc9g9ra7Gak3RrV5e2Df4Wk4eA20qwGrHIeXdTCV+Z8WK7hHGNdXNtO6xM
uKdZH8boQ0d3trFPgORuK++rpk5fe9kAEZbo9dXwpdHh30r3kqIdYGL+Nx3UUYrwmDISNRTWQh/D
SqPA4HdoS5yydK9pkT2hyNhUBgUpg8UMtEA67XQMfNvNLX/l5DaCIk3NXGM8TwQqS7PGV2YA2i52
4WTf4ISu0hxVQ6odiRTu1PnYEVsZLTG51Tkd/TccYWyshRMs6hMO8kA9GyUJ6/6IuyCLzSc3s8Vm
CvkbXT9F69yp9OBWo1oj/q1PwTzcmkHKqwzUJrDJGMj6h6GPnOdxsWyB2oee6Z1cnRRPCDDyo2nT
pw5olZ4cfPP0fdZM8ez9Jmkp/JhYGmIGYTbCPrChidpkUJavkUiLTTjK6ncF58Ropuxr7mGvkd1h
0XiGn50OiPh2+5tvOM6xMYa7CZPdgd1cz3MTUWkQAbahb2bF0S2TyNmldhGpu8r84ns0uepavvGC
yFPeJw6LeFv1F48E1PU8Zvlmhm/S92VwZJBBLI/vti/eEqDHSmcbEC+x8VSBjpmcBuSEpOo6TsIA
yqyHg2nj8shtqsZ6HjY5TM5l9GE+HkFiEGn7N4bCjFezZnh6G4LuOW4i5utO+kuXlrgb4q+4pRb/
YJNAFU2h6waqvEe03Ob6LlGY3HIFo0l5ASLl6Q0GEqqV0to3eU8pme9rs8PeRknUqGOb6rtgmC5h
Gb3oPjhn59Swl4hxXvmSAAF6r/uqJfZ5sYf2MWmQzA82KOx/FRZe1oxoAYPlRdYz/hQD8wb1bY7x
Y4MzaBuInFUk09qKaDNWLGK++OH4iLBMmpHPuNX7TK3pu5T9K2udLUaT32WjMQbCO2ONzViX4tpf
JPdZXlYbPdXGmafpk915uu8dJlaiAe0sfUr9sfiKu7A5Z7X69qvsk64334skP1W2i9nHuvAG+S0H
ZH32Ah8m1+LRmgKGTsOxR9ogwY6vq65/jEuw5gEhOtJvxlWdtOKhqshSGDAmAby6Gi+F29fXMI/f
2tbzH1AkQnRzMdBAGKJItWrzEOj5jJOYEA7Dp/QdYnkAeYerLSJ8TU/WSYUxqkEuj9ZpCRqfqKD3
c5ubpzjvTcpN+/8+W772c1PyLOyKQr6Wc4Bd1gXgX2tkQZwo8l1pp+iyssq6lCx4R1dPeyxOqCxH
u2I37qB4AtoHWm103mCamTtiNb1zl2n/XPmJf3abwjukRXuwGcQPiTw1Gr9xW6Ovc0PFWcwMRXKW
YZOcGRk5u6gIX2QVhGfTzA20t213JPluC7I+Of98sMM8/ffZz005m8+xQU8QlXWBBj1nBUsptaLJ
4CYh7+W/T/tQolzI8EgIB96fZ6C1LY1qpweexlHNzpZKjkF1ZzXntLm45nAe7Nk+BIOkGCQYPnKS
GNMBcKteO+Wl8utYrxqDTInYZpAdKOGcgonuAIYUhEk+FGTQ7rAHQOZyyqOrfPLiA0KCcGdVKNni
Gxrh7NAaXk06qn8qoolh4ZxvKvyL2L91MnESSQVr8pDQrwZl3ZmzVg8/e2t36d7MPfc4dCgSiD3x
EJnYhwIyNqcVdMCkj+DVaMPA2KB1M8728mz+PK8/ny3RUsiaBoxyyyv180GN9nWusVe4yIlZBBFA
STW8jUJh8jWYcqNvRQf8T+tx6IIz6a0fVYYdYuqOSQGsBsS+ptgYNq1hGMe6+CPxQWAfpORDZM9k
OxEngU3hFOzgzc271DIfrHDh/3V/nARJGVOBPw76372sh6ulTRPzg4DuMY8PQctAjpaBQNkRnnEx
D/dOuCD6uuQhWPJLum6xo6F6xBvmrIdyWDtFXm/TnkMzYYYoIIb5A5vMoVbkcU4hGLwiX1gXqEQ1
JAjLPA1Eh66CbKp3qmoGgCOD8wDag3AlKzS2I/klTBub9oDAvA6JUe/nzt5NIySUVOuDKNLhZLUR
wbfDwEtetgxlwkbQQCzuCQlvbm1FtCRZh4ugNcN5efd9+4ZPwnbTv8KPJEbGtEA4laI8Rqxq3KgL
WPvWJPGETHtlP57+fbbctPKbEuZ8dCuoT/byIV9+uLHUsCZygg5qDvWpKgi4pRpQIiWVrn+NHSJ4
4QVlW9800y0moT4mTBUqQW90m2Fmrz+1GnFFmgYo4DyTp55Kyoo5nfuiMx90izPKa4O7MmiefSQR
Zz9y6RkCap6e3amsLlXTO88NYQmL+tAnXpcM5u4MNxrdZWvWrLndhaQeYFQ0GOeVQSKfoA/vyWdj
FFhNOybFu8ADVYfNSb0SbfJM0awPRp/aTz4ILdJa6i/hMPKuUIpz2mMIpTrPvgEXhWuj3uZoHq8B
gNdNNqbdLrAxclDD+WgPoV+t/ZR4Rey0yQZFA0eKLZtDYvjGryl4/TEYS6fGkuiNcg/RIWQ6UCZ3
JDnSr78Ds+wPM+oaRmDRuGMkmBwKHCMiLobXNDOtHRyAOyb64wbhbv3opvNjEQIZCslvfeoX9XlE
GbKPLSt6mcb5lw7NcdsQ33MykpZ5esOQm7+8YF0UIgxxOfFXRpHctyEBgcrm7O/4VxaxzT5foosE
aim8m/Bw0z7FVcDqPaRhJn8YSbSZcB51791UG+9oht09ZCBrlz5o5iFHkfZywwrvmPuqWlcJ8Q+c
nhB9Mp2Ro3G/lJKzD6II8GL/CB+M40uevISYPF39MUk44xKN1EA0hXNqCZsofBI7zLL8VLqY954Z
17twhBsTR8Q7a5VERxt4+YPbIKaO+AvWmmPGDsK72P7y8bjxpGcXqEdEQMVTueZNuDEGKHd5hH5X
+AmYCFfNigKWSVzllOkDNEzolkmL0JiI4ZhDYq2igAiFMknXOcnuB7tgdh+4iX+YxWisgNMy5sYp
iOpyF5YTJGx/g8l02lreJ3Mz68G37PwyReKxnEm98WSfnIi0tK8ysnae3//hUbc4R4HLdtZvCFQb
36yqs0/twRtbdQxVrkaQlqeY5em/D/Ukw1Olxm+J43yNV+5isyna1HY3kaVDcd5UJfthR+1wsq36
cLjLYtI3+3xwTv8+SOWeYovFZYzCd0dcysRu/WijRVpFQ0F8tv0RsqRYixx/e2WRGeiYhHF5wGqz
QWcHDvVTYWL3ZgVhsPxGyaaxTVJgKndlRSWo8dhSZ0ae6txK/w8Xf46SsBKs/jgvWy7XUzTuXKxp
B5yt1bvf/67dlmJAW/VkaTRUDWdPNfb55zPn/z9TUfigyA7aB3n6zoLQIVPBxm21fNDitwF/+tQo
5hilmACteobPkhgMkLIvGa0IhzUIgKzCL+QODQQ3W++kf28TUHVuum682KaaLj+fjS1BCzFH41oM
bPJRr7F3Namq84mIi2kSyLmxWDM9z81wm5twnlqLZU4Yjb/LmYKsUqSHexU54j8femu0jkZmHuJi
clGBgN5yEsRAfb+kj6pFJDDCPdFme02WWBNEnMVOT8N/f9xZHijv64grf3Yt6XnOLmKAkJkMnUst
D+xg2ZkpefnfhybsSzKPjsVUqKtG7hTnfrIPCVD8yf2sQDUuCrLw8r8POnPDizMChTHZV3rWr0no
cxKTkzh6dJ+ZO30G1YwetoBb0gUz51yNpjoNio7ghAxGxowqa57+4C8ieqI1eEatK2PO8JAtAbRq
eagIq25Nrs+p7/uFShfRiMfpxbEfq3COrimnR9R76qhGNl5y+Q/ZnMbXn5vhAWJgsFdq/OVlILdx
g5b7mOE8Mh4WfIThbIG55Rdcuy1Dp1G90tdVG5I/zBsmVlJLiFdaUCbdKYDReCD6z74zc11u+zTz
nsK8XHJz2o3hA8ea9fxKDG/ywaz6TMgNuC8MZ9hVnWNJdMYn08qRGB8rfhEjjI+6MeytVxvT2iIn
bZ+GsXl2GGMOYa/gpYDKTnJKDeU4FsDHprlUyMgIamNNtMgAkaH/hm6P5DRYl7PZfSW13iKP9P8U
Bm/p2qjE/Vi3v4LGRMdF0ueD2TJ25th/iQH0cS3Pt8k88ZIOXNPcRW7Wu86hscb0XmrJyMytDiiu
8rMtiQjwP+LOAkQOZLM13kEm3tWG4X7PFaeQpBd/jOVk3brj9JyP6JGjMV9zleWlqWGiQSIUx7SN
kHU27bRBGgDLgfrw2aizZoUsqvuyqVT1tFgfVNleSaL6ANTis3Gp0JIIWvK2lPl9ZXaoOvFp9G6O
DHi2/bVvIV02Avu1RJX0yq9LuUjRWfmx77ymNpP7nudx65Pl90qCR8fWvpCHn+8ix2CkHbrR9edn
RVie+qlUj+mkzZc8uf3cCchKfLPt+RnIovtqhhl+IQGh+OcBzTyaUH3ZevvvvoY1b9zGF4efB/Tg
yoKVNe3Lz8/OjnUuUSA8xAkHmjXuf746sZAHRTk//jyCB5oCR1NirH5u+rVPgjv0/H9/P0Azh5MB
S+ef7yKEZYbDdPzy8+v8ubo6Q9hgD270Kxupnzslg2PfXGne/vs30ApT3Pj/vhn1Kjo0Ghj8v/tC
WdpEjIEPP//dTFwcRqSIGdbyZA6+uveCUmFg5Zn4+ZIf1PED1Lu7n1ulnvMLsnhauOUeACXzQzKY
rHKXH3chGG7rYTL2PzepQ3wQdYE8//wu13dvtW9Z/5500ByZHNpXJSP94Cc5mi4eAdRBf5l6dDo/
N6EZs6BcnpKfmyzHy20wt86/59VyWMbHssc2uPxsCLC8rcr23+MbBW6dOnqt8sR+MHldfu5jgUq9
TDZm4J+/P88TEzovUuqu7BBA+K19Ma3M3VQIbmjS0q+4QaTIPrp+JDokJ5uze/25Rc4CTEeDLlx2
3EH19247+rtSM4YhWt568eroFttucC+CyH6B8HKM1FeqY//+59u2px5yYlT/3fIi8RAz9STbRFgv
bKIf7Wye/n2v5d8iLa37d8vv2yeoLKTvLvfMZ//J4prz73v1MD5jlMj/3Uqm7MUkcOTfH2CAoHLF
GP37nle1r/EwBXdeji4qt8tqpyJFPqY93mNGiDZ1WNUYOLnpMI0H8aL3ohz/GqlubwlJt2jxT5ld
oTWZg8OsLePONGK29KoXh8aN9D1bV03fsVjLBKRECkd3O0ZNfd/h+D97kXEUzsJR4TS0bgiNuifX
TMKBMY7WEtfemYS/L8i8pfDyFnZHQvZuwaZce2F8UDWmaFBplzIPXoyItTyQ8wAZaI1kvPoPe2ey
HDeyZdtfScvxwzUH4I5mUJPo+wj2EicwUSTR9z2+vhao9yqVWdfuF7wJTRSbCEYA7sfP2XttFRUH
z53uZU5itcPhmGXa2WM2Gq7M4+XehL+vxlZeEtJnd1MavX199vUh6q1oo0rUwokwh6PMAfqmLmcl
yajeL3Jx0Hx1wHUhLn5ti4sZdSHpsde0R+RhYnLl6Lt2gVpxIHBx7vT88aGBDKUobLqYlpqHNKGz
1L+s9qGSFx35Z6+PxsnNEzzqPtG3HcPXCQcvowh23cBtaAXSwFlUrQy3fhTLyxSM1tbEF0o+F59W
kzIv0rkyNerPQQx4KM594tgwKFHgYKcAwGZdjFhac0To1kWbeey90t1pgfVqzk+FlE51+frX1wfF
S5TSDd03VLH0z3JITB0OLqCPq6/XqbI67xBQOIr5b/j6L79h5luLikhZggW3cYUcq04ZEibD5CPu
DsmhcCAKaxIL+yKXmAryEUeLa1jBJhzBJnVt2GBYFv2yq+r+Gtupt6lFhI7dv6/p9pyd+Vl+XQtf
/4odWmuKpvzq61OD7GzmVsZu0EP7wjz8lPeC+EyKWlf6yHQxmV/JycXX2k6HSMVANJucOWiEK82F
/OFKzOyIcCncDO8yDAG5Ifa0JazZIQGpIOveB3AwFJVzGqn09Tstzpu9advfta6E2DShqwoA719/
fZjNFxQW8Ubgm6KaabfMXyGhdUWKJNX5sFxIFG3LYTcifADIOnrvvgpOKbDqVRhoO+Kx7sdGC9aG
nmuIewfycuHxdNopo4LdNi7aD1vAnqHq4zzjuJDgEkhFcGz8ClwoPuOkKX90qSQOO0o2bvoMfWKR
tha0l9Ylz1YcotQ/0BUB4pyXR3u6w7IRMlmWF59+CxO54TKlDFOQPDkswl56EHqaHUTgjGwh//M5
zK7s8NenvoSxzqQ5cwngiIbh92815p//9Z9fv6qGNYgecv5VaMMwwHWNgQT413f84/d+/cDXL2DP
paz6x5d/f9hf/5ZZwu/669t+fwSDK6Q6/v5of/36r3/pyHOq4+9/xddDf33t68Ov5/jP5/P7I4uv
1+mvn/j6M3895Nd//vbH/3qc//U6/Ppt//zmX79RgBMZOx0xkAbyCgrEHnyZv4XCcNfSzT7+9mFw
b6HI5zH1R0+29VAKDPpT+k4ruj1UehtjrcLsVpT6kWrI4/DqPENHtA+jcbUsuzgWciyObbHlXINZ
KUVkZecEpUx+cezmD/lg5se08D9pbXYbq5iPmIn2Gc4HMfC39kbLjBfPTuXRjnt5JLRtpXdzdsZo
JgcEV8waXvuAXaIgMwo2hnHiXOsu6xJbZO+3eBLnmTv66SPUIkSoiXtyyEglADgOjm5RMH1wI0Sw
Qo/WuQsV31F6cvr6kJleiamhTJYJKohj1JuMeqiBVtZ83BRZgJ0lwxVSOOFzPNQQJ1Din0WFdATN
ycaoKyB6NWme0chkfoq249hG2AB51jQCDmXBqDgbK3SKYOoxJh7JdX3BZYy8eIiHveZoNHv0N0Id
7UPPun6domGHv7bexCreTHJOqmSTCqMOmbzZPNZhtDeGHH1WOmJFDtEqJs23WppiPxYA8nNzh4Fx
HTflAxbLGOHiUaECnSNikucgvla0Spdycn46U0iPshKA/8lU2n0Fbrsh6qlofrbOGGvrwJDPmUKr
kLViaxjGvbSdbO7APZXAk7dKY+irueXSrp1iHQsNV3tpnxwfpKBH3TGogPgqX55aw3rGPFYfjNZ9
bxivUR3MMx2iGMYyWhUVxASpmc4yN8/dfJ53CEjMy+7ELN6J6JL0JG3N7LF3FYbm2jBaOF6w0zCI
JNcIwNR6nGO76ILhZ2OqwcSvXSImQJ/ftY9yyuONS6N8JoqcqxbNmat+ir7rNzbOUocD0KFhAy/n
fTIhFcEciuZ8jAIzuNUdUgpbBzQcIn/pS/eut/T4obaRd/fYZzxORqsOUQ6uPpPUxmTvufVa+Ers
6pqYx7ruyV1JPsZK1kCr6RGb3bSnKjVv/mTTXp5oq3naFtTkg+9n9jKG2/aEixsjq7YEvaMf0eXQ
wPab73L+rx7EP5byiwThjkgtnLpngJou2lgyPAT9UbOHuoOVozvrXn/Mksq/GdglifJotwaVE2HX
NwQ2wzbL+QmpcZCrBl7cQN0nM3gIB+prVhEo5SK3382piX/d4V5q0R8lLDpgqTxoGHF9eaWX3T7a
OQdrZkpYvZj7mMVMYozVXmZQNpMWfbo18sYWtG09q2VpNlKSk6PQYWvXoBunCEQTcnImiDl7HBv4
zAfu/Lh2Sb/FsrVkYmBGac6d5gwkf7i72GcsohF/vnWG8CPNsOB43jR39/HvjXHurmI9PGqWPFmB
vg5rvNGR64eHOqkfihani8UrhqheoMIEVTBLvpc47+Hat0x+qvhbVhWYC1xm207TYsMHmNpIeR9a
Tr31rPgWlDY5zY1fg2+jo4jOUI2xsbXaVdfSyYu8Zp/JIdk4qNV7u7KwAiv09LLZ64EKr2Sd0BpJ
l55jPYmSSrjBFE6DzjoxD8IN2OAo7ytixos8O+OHR8eZ6I9VlU/HrGgxhAlgbIkZbMwu4cLMxUdX
Ra9Ro7+A3kqS3FlGMEOWOjQ6gfN+22h3Xu/eqhot7+yF6zCqLyg43pqMR6pADu17WB7O3DtQvFiT
PiLb1zkoBhZ99fgUB2QBDSJ/RDyIDNjw31zfo0izxp9lKKGSlfo9qIDyNNTyHPoFr6kVYavDGbZN
rPwTC051IS29umR2HW8JK2QpbQyJophHauiPc3nP4rLIAhVjHemQKxBNPQQG3bsGUfktNtHJ28pi
USmqXZNKsIe2AldCO3HdOdazW4cPsYWZXhoGnUNX3md20MC5IkSbPjdtmRrzBkLJMQVN4meuOgEy
M1oc/Cwr5tIJKh1rX7kgo9xcVNKGVVVMb0bxPgGbp/G8U2PeLLN42HQ1zjtM2TYhVDTWyrGxl3XY
HQSGgnXEzYDsDOPIYGv9ZmgtAoZt7RQDlESfYEMo1I1mTQDHraLfsGMsQJ4EaWVTYm/dZjCOpmJO
RJho5iQ7g8AZVFG2cay5rOks+wEdXW3lK+/JTcCojO10CgJ3kyWFdmxA4wIP1zgKJ2GzDRUAcXnr
LCjxNdvrABfZMREoMBruhqA8O3v609n9ZE04uoJu7cAu39K3YvonJ+ZOCv2EZ+wHwrlwk/Quh/fh
XbQohV3P1njdXtqpqlahH1Kmh7SmbSNpVl3EKog8sL+ronqpubAKp0hcAfxujSDtbrAWUrQIUwAG
3t3HlT/uJ4tdpzI7tW5jO0INsussqnGvQpyhQYDmTe0fcqvtdzEtOwJFbYvoMvNsdzjs475uUUGJ
E1DXaGexzMlSJ3h+oklr5yCZ8mqX+PnNH4pin6r2CpmFqb4Qq96ygrXled+sqh3AUoofbtyjHRkI
zcrBz8VBXe8KR5wgrqxzH9VHPZD07AecEmVBn22waxZknCZu+oZoMV+GWWQSLPoTTzL7V1vzFeRw
fsypJqyZ6YX3xCE+OvGQb53OfByIqsT9qFalDUi4KJN0E9WvWdPnR7r8AaVAswzKqPr0bYotU4h9
OqBYFBI5TpjbxW3kuLdXU10zadcZlGpmglQ0RapWOPGFW5cLC05A9tEEM+1TDgNdouG1tW1kWyVd
2Eg2EcWb7cNEzYHYDS0a7YQ3IGsLax2FYm/EEDVErD9jWXgFkedvE8L1xrY/VKYXbe0srwCOt3i1
EnSUlWYRgmI9ofBOjv5E99yfgmpZuS03e0tLrDEsNM4qJdJsukMVM9tEJkz0EfbBKCY9zW9KUCec
c8APwT2VatVEQUgkVHOOzFkfq5VyAYbxYNpArHxtCtdCnXG7esOore0+c3F1gyA3fWue9fn36EO/
CZH5d02X/xA59ojYfCoxCdBU1SBaIfQhG4482BDBoJzDWMp+zo608mJbMOkYgPA9Fm301DBjXqpk
jvuxcXNinn3QVR3SNgXXk6qkX6e8AmWXZJtkrjoitdYyAHAFXtxtTMUShxNKjTFa5iCYCe4y6I53
mEWj3LSJUel++CQ9bAZIfbio3XRt4hhUUbj1xuIuLGF+2LIkqM7MjmM2IPWlF1h3TPgHWoZdChV9
0qZdIwsWwfR9rEZtN2cfTJAYwGw6PshuPDBRHDEbTHe0++hwecVatqI9WIVfbOHB3DEyswhwT75P
c81rmc9oiO4nAiRoBtqQYytWiMa1LlZcv3a2nqOcxVhmMRUcMQ9M8MIfhlMzDuM61J1HQRDl1tM6
BRG93mPb13cKWxEMdwoJrI8fbk6GkaZXl3g024cudFaA5zcx3tXvNRx0HTqrMXa4H3oMnvksthzd
WN8UVZ2c1KOjSqyJVmwsMC6XK/oNmd/220Hm2krSMA8TYhZCLc5QxSHjnYWqssMopDXak9G7CN5R
lfT08b2eNVzVBoC9MF26stA2oPUuhp/+9LoJHZ3lPCZl9t5MZLTNuiVbBRrja3aEMA3WecNcN06N
fjH1OGtRda16vSW6yEElTLvm0hcD8l/YwomROfuhF9qKW72p2S4YfBomI3QYbAOerLXTVvFRjM3R
FMM1rwvGhMlcE2jhTpXqQAjJw3yG3oioL1cjiRlWWsLINpROhT1HfWZXFGAzhpmwP/CjpwCpDJno
+CTBLVH/TPFaS0k5FCaUyNHjXoFhWa40gV4H/DCTXb2eZ4PZ7Ksbt6gG0nUxeNk2zujqZYDZDV0g
tfrWy9xeB+T56S5DFUFRdMqNfGkCPh0CNhAbU8WSVLr+bMruVs6S/qDC6ytbuW+LaaeDFFkHeuAc
e6t/GOBSLeg3WsdCMIkGf/lAsCISb1TVwunutdTflEnirVFkDzMqHyqglR6o289d06KWDVq8a11Z
Ly3lk0rq4cJq3bWRZeUTqzIgV+AmUqLrENZ087LqDE/UXCFkOrsRBUBVzH56iQE4rBCQ29nPsqGJ
hAEfv2dfXtmK6sr8YfkRiYrNqDjdYbpp7GmDoux7E4vZQfDhIZfcFb4P+DsiwkWH+2GSkbxqW3ny
+uCli5V2Ji6CqWLqilVXjBW8qecpM1jZOoKDiEa0L7m0X4sxCon6gX/OaG+mK03G2faAfnRPpTug
aeogDLRWv2fD/hhKjhqjl3VLuqvYd2famxunxb6MdYI7h/QUpWjD1WTsi4n925pPSiUGg6r2PZSz
vVgKgbF4ssy3XrdJV548gB5Gs+EObhahbLhCG7RndscwstB/YEJ1AY65aKZr99g3OGegUCf3GeAP
sp6iQxhHhMMUTnfXIFeqPa9/QKjCNcjOwyHRu2+i7UAwN7wOrFMpfzmtBgHjyNjQwiIsaf6v3G9v
COywllUPnT3ke6aW1hoLkPlqsV/UqaNutLXvHa9NL7L2riUOTF8bQ0LkqS6JR/X2HjA5VMYGZE1s
Cs4z/S6x7iz6IugsphOV0kskYDuE5vAU15m1kTj2zMjJ9hZiiGMRb1LHHul2GAhwCW7bGll6RdHX
HIIhvesqehq63RWHzITjqZx7o+vgmngkPff0UxahbZpriFv2AYtLumMaudM82QGlyDjcZ3Z/WpXQ
Ho8m2jQF/sjHtJN7mLV8k/TKSktwB7frrvNJvJycTaMPO9Meyn1vwvYBxaaIU4i+Dd4wcHzpmHrI
huOxcdAjE+4BFVkQHuLQowURErdoO6RXUfLWVPpBh7Sim4OwohAdcMThd4gRDBqeh/CIYrBkdmtX
G0b3cyd/QM5pk8Sb2dB6+H0ThQ/3G8C+CJQAhU6mcVTvWRANPdgJ/UmmkbcZgN8t6qPmTK+a0Aty
AOynuMvfhllpVnlIMx14lD2YtqXlNPe5Pb2oDIen4oniJrrkqfiIIcVpkNhWWuhjGB9BP4mpvNLI
xN/Vm4/onECozR3FKSE0TQvhFdMyX8mAPYNCz1vDSgTCA7eVQ508c3O4q3yUYB9ALXhRTHivCV4T
7a7Lir9AsAeUKsN1UZbshc0qAyWzieOiX3pG3ezLEfk0Kis6HrWB+gPV29EIpg23RHPWYSsvjZim
UZZRo0wQA40J8i8Te9+dynVYNWcNLP1KU+EHYZjFGvRVjtEDA0xWGPCVfOjU8O02uaZ+pE65y9XQ
rCOjkjRfOnebeig99QF2c+1Z36KUmhE9zoqYsginQ2QSgIiogX7pWpSsuHbzHXfwjfSM5rEpZ6yK
8iIqn5AtpdfviTfejnF6STOnPmGDnxZpbUKPdazrRHARrWdnEdcdvhy0sbH/OhAkqiNNzTCwrVB7
6AuqxUszB2km+TwzT8m70DsiwWFThOu+x9pSD/QhE+8DbUa+46a4S0PvCeKuufam6TEvVIeIEaa6
STwsXQRU9TYJYWmem6jl51y+NjmiPa+Xvqb/qIxqP02E6IUj2RIeOU1aE/tHdnQJGkvvV5z6of5w
C/Z6ugV3GFbRHZaScLNEZDSunLb27hCqc2e25EhOabkitzzaeQH6kiBOD9DmxJFNeBd6vre2p3wf
tVa6GivvTjPNH2UL4GBC6I0PAU5o8MHRxTsKKErL6BBHk44Aud23VauR4DTylFW3AXxaI5Wfrj1p
oYu6IqvdzjRz1dg2NNlavProtjdTVH9381PlIzfKJnNCqt8ne6TY+ooSFuABAopt5+dPVECo8cf6
lQ2wuDUGdz2kjrMit2ZTM8LaaT58clPRZazYUyUb761GtLuo4Ciu6ibKl411ciFAr9uORIJQ5hT1
tvWckAZnRlZ0KXjXhTXoBOl17Haq2UKNsJjM9EwEIC82AFCXgQXcrbIxPmbMdlZ2Kw/NBP7KdmMP
WfCMvPCMTWChHOgCLWG1Nm+4rbVNMEw5usQFIQVy482QLGlA5KtHThojMYBEa5KkjMmEkSgaITnj
xHb1nDliGRGCJU96q07RdIkNSVYlMiA4ZajfO9K6lrZjA6qvrp7k7JO3PmS8FBKOhGjV29jK8qJ8
ikPGTLoqxkMqcDqgC167EbV2OoJkizoDXQVJmB2NUyTtzz4V4zM11q5zhjcgLJTEFkFr3TzPbUvn
yGxqerFTUgfitH9EHa1ulQlx0ummF4ZVJM0kKCq+vqso5oB4rwgPJMKML0JHbgoV877QteQh0cXu
64cGA7mby0h7+fVd9cuUkAXSl1bJ/jv1z7mNE91lrTsY86cdAqNFC9TwPGn+8Gxq6tRIszmljOap
UqPngYG068cv/kQgsiHEu6CN91LY6H2ChHXk64uMHqN145nx7uurVoqery6b9kyyYvZkEvvXuuxv
vUarsO3cJy/sGX062gNYFveJzTzxxR6+TX4/+lbPiIxLeyITKramp7TpSOLFi8kBlXQcH7vluqrh
yeLCAO0DxQvYL24IiUgSCYJ4c3ubRSWKoI019jWMp6fRq4znSEc0WUdlRvOLOoPiKV46fgxvK2Hf
MjvWpVB0xAelRbOpFRBzJ2v5loJbL3HgQY5GXPyUHkZ9drBX2n06+NL+oDEheRYCW4BWLQCT/wgT
xJuqJSpzoJUdBYF5nwrtBzu8uwhKcEtaa11qS7E20O2lWCqNbcH+tVH2qe1qsaJdefStsloPuRQv
psuRJ89sloQKOORXDdTF1B7g2clqibuN09TFA1TmA5FXBGWm2FCJzA52mQO6rI5L7WWILrnePqPB
1G41XMP7qWY/99wPQX3JnJmKkMuixM2NiVdx5ngZ1StlWb7Ost7e+Q5Zl12Yu1sakejNamS/LafP
aeBoRfEdsk+pASmfXXRbP2SSnpnBHikBeqW5DVxoLIyNe3Fn56rl3YgqZe4QeowOYBIGJaDdLqA9
a/TeNcO09M30AlgULo1Gy4Q21TQG/sbWpnABh1rVQMDyog8WVWQMh8qa0b96DNU2x442hOO26wPk
uF3nbiS1wIuXtVvd6P2dHOFuBX2MQ0NEw1pDxPFSO/q3kD57hNNl14/SeqzR4G0qkG/rWCNcEB8b
YjCFMtYl+dlA2r/F9jQ+tgq2uGdNBOJGAcbizA4J7xrcPbdpsYTFwXy9PZWhhd57hXj6RyI77wrv
llEDC+OeBKNn+A1EfXCeh2llTXet0/0obKYzWVkdEXyKE8onQYuMU2LVTXKbAoTEuYDkColntyux
H0TSJ4WX+5lLGB6S3u3MUK0Vm/nPKSaONutQpJkJ3U5tQPQktLHfWDRFnsIm/bQK3X4vKkpEN3Nf
DQeyu+1w52cWXJq4ALDSBw4on276Tp7qUks0/Q3Jwsap2G2bflYcBdJ5NMLrGJqrHp/ncy215hYJ
yeLbwOgl2wsoQBpeszJ68kl0e6qmoblWqE8GNX5QgPhnEqmax2RZTe1Ry7TyPBILfheaxVGlg36C
p1FmhX51obhhFCtvXx+6mNQLDLLEJKb5i5WK7NgbdHP6AgsSOZbE9Mz+JUjFq0Ga8owJH1pX42Ub
admE3MUpKeGAh2jjCajRw80wKal1h6DMMPTOedO8ZXCTh+IbZp5XJEUw71WS7Yf6oANZX9Zs9ys/
gS8Z5PZehduxpVcXzG3pwTNvlWoZ80XqpfNppQ6VeRUVMbVh07ebFtVQ3zJIVzXHoJgOA7VseGMm
mBATJx+7IJlveKc/dK7EJ1ysfVU7cGrXBQXNMivyfTn0ZzqhKIRGgpxGpBQGS3GH1YGai3ZIQTOr
YY0Y5Jie3IATYMlVuUPQzt/aTQ6Qfyhv3tQrujUgslzXeC8iSgHlQFeJPeOK6acFTdUDYOxbcZgL
Tz1wFb2XbDhrQ0c4X37XAUEnhkINe1Pf1DuBlGNr9UB3i5SzhEtrksQskzTvo271T33XJ9sEHAIN
coQnTnInM4tyjuJEuQ03Ff2Z1EWQlOr1Ko7tT8WU4Sx1XlFbov7A0sVyPyEsYuzJQR49sGMLZN+V
OhtMqZc4cZGYl9Wy45jYpBQ0xKC/+aW/y6upvpX4BQOPDXCI8CFHIONMThfOXe7k9bvtEDcCBcdb
ufWY7f2QjFuXUqEY0nnYgyXYQzSzdkf3Law6RtaCTU1LO3lBNvXcR0ziLiDNnCem1+aUf8cQaN5N
hfox0Hl3xqyABtQwOkAeszGthvPNBFbXLZbsQ+HZbjvjbHWHoMAC0oW2jzTyg3YFLOoCoXGfqz2y
iaVUPRdF/iBKCyKrQkPHeCm56UNLIDgkaGhYPjFTOedxy91OIUEGHuxTMpCLdE/vODulQ6pvY9Wl
F+Vxiydjyv1k+xsmjpRpFu+N9KyF2Wrdsko5IQm34ExUk6tg2fbRkhMWnQZNipfJ6oKGFQm5XYLj
QepuI5tZpI3XnGWs7dPY8Jc2vb6Fm7bFeujGd1r0UKk7krBQrn9Oc14T7DpvXWazojzCzwhNdWOR
LrUoEd5x+oteqOPhL+PMXKQxJBgOuWxUZDMXxbiqdDrCnB3O3OjGVvPAP9RGvXPnCJMSrOkcDbOJ
HDBN7mSA3GbTmVS3Znr3rOduCriBRldUqGBF9RLuQiqddEpAK+faO/TYosDQWAtGqAhvr2Wj59Qe
Q0sTsx/JOBcdTbIyv1ZyVmQj0QaOAJXGIcRhmUSusw6ibpHTFz+k9LgTLnGOYR2wnFoYV0k/k9G2
QgdVE44HHClurI0YgVMDtL5ig2OSxO4B9HtNpEjDIKSFKWIXnxyZ8dGqFBeg4NCAZujWpNU+ziaS
sYGqmCa0EDJ9Qqi0a7gp66qJ7x236Mko2JgChGIMfY65A9FKZQoo0YwhrcTDNZjnFrjNjR2Wku/g
SjvecyDMMsXegXZe2/6Wkfp/Q2T/yNr0loPyqf/rT3CVf/49ddQBOirRIOuGkko3LIev//xxH2b+
/O3/p7CM2E31jBUcFihUkPkVRTS9Ardx5k2891xD3QoRx6zzVyZ4nAOjgltwphG3QOWtVnuGSx8d
IHQ9i/Agy5x1OdOvDTDcBWItOgqa2nnV8JZ4HMoZWq3qqL6zvegMRjJhXcJl2nlkprla/VrRdy2b
T96NH00OVjVR6ZPd9td0oJzX2+yaOdxiaQSYzRP3XtUPm0gjoNRrv6Oeb2G0adkhE/IxUZk4Jn71
YjbmCNuyPkqTlq1eXukhl7w9dHptsAJLlfoQU1HSnmP1oOkcAkNaXavKV99F+tz5tY7XgDLHzMab
m0X08iplrnWDFoxRyHuLAVmfMM53+xTUWpp9K7X2gLKMRANsFGt8Ifdjnq1tyosyGgXlAl2CJLml
0yRxyU2c+2dEeQ3dxCZ1BgqMusRZRo91ANoX49FkHiJ20FWXeR8+m96Ur0PsZkg8couCp147Ucu9
UFA2KCvdqdk+4WvBq4dmj1DF+icIqmtikxVfIxfZdGa/9lQC6qVkP7NG8w4R+176NVV/imymUO7K
TN2bMVovHYrHTWL6+8CMFXMTPd5QxD9ksdxL0cDm9eJXm2kNIFNgcbM7FvcLHSsFwtqyyk9aOB0W
mWzVZOqi8oEZjOxP1ZCQwEogRJyqeD/MWxEI9wVzFH/5ny9vKf55dTtoJ3VpuUoXhuAw8/erG1Gg
p2dOwGLn4LNk3sazqMZ7+FvbwauLfRsre1+y6iW4/bYVMZdQVtpNZQfLIq2+Y5i974R71DTszaLo
LrbwTy1SJIZ4erO0ew/iC7AZSpZ0IRmiLnVanFgPQfJJHxU002D8cPSwxikJL/Hj4Ov6quiUtWpn
q7WlSZyejs02DZqUGihCkOO9lThUNv/5ldDNf74Stmvquo5SXFdC6qbx91eiDubV0cto65VE7A02
M5JGnoAzJSs6KM4GMNO4bDtnJ3tM/DTTNhRMcw8euEfldKevp/P/06vhGjZcQB9+mGckT2d0xsf9
OyupMsR/zK/eNzSUij8IZPuRvf+bn/wVYq1L51+Oa9g6i7XUha6sP//oP+pmXtmtf6HckJalFKQv
fId//sHcdk6qlupfSinbdpRgcGMzzfvzjzr/CrGW8l/SsCTXBkANWv3kW/+/hO2/RZD7H/m/2010
g7/p9xBr11SMDXgwgezVkeDq/n6ZFcBTq1xLrKdK6e8gSs8qUo+WQMKaIA9ceSH/6kuT28MJzoYV
fQZl5u05D23mhaNNDjpMpI0XpKdG5OYiHPyDD2VLEMSSd+5dbRnaatTzdavl07maLrYHXM0fjNmb
z9bUGHcWYuKF0aDJ18DHrFJ0X5WCIElXMtiOk7ZNpeMsuiolXSybdgTWYygdYeQ5zOaNbWkMdKoC
+5KZxXbw6/HE33sq4hgdWnpCh8QINxlq9jBUCJIUP8e7QUMdj4nG4YedAWn5nV1E5KRgARbFfRqw
ahp5/KY88xiN2dYkOs8J3dsI6pNuijf7gYqHdPQZrjoQWnE0tGRdtqwUoOoLxmvtrkrpikuyldu+
uFF33PlJ9NbmyesEZKbLp9vohLM3gfM+zbwqt5nF6Ei0/cj7qQBqwNkSAK+Dcx/TJyVWTMC/jDRM
iijSI3S5RCM8QV6KzOgbKolhYRfO3ki1H4FuE2OUfEb1N1ij69bLHjhWXqBzbQzNrPZaX6Mf3ptG
/TJWMKfw+kA0l9aB+cc5z4E0pWX8Ns+RcS/BehbIoccHYfBsh9q6eJLASF+xjzXqu5lBn9XjExE3
25LOeYlLHNQNFGUz/HSH4BM15yvBGlc7v4b6lG0Do6fAhNPZBvx5EWsvhmzxHI4Ef+rTK9afx5aQ
PhAv7orS+dPzne9BaH4rs+TTMwrO9E7yiP6zjoLXPIKnOnZ1vUyt5meqnwPqoUVakCrm0mPqZfTu
h5IBfPyUCF5ZOvPFVeeyHdxrE6dvno2zr1LZrZ4GsRhnzEkFDTOQpdg0HOYj+PdLCZOBXoJAMFHi
C6LFHc9Gy2hG/URkrhxqq7gvvUsbdt5+JEtkBZKS4N4YTLPrgEyfoFmUXkoro0T0J/rwZ9a7aonv
4k4EWU/ha9y5g7zLh4Q0tCl8rTvnUsKp2RWIlNjOqr3rA2jSKLNg99M3jdc6uyfDdd7HsSHeR/bm
S444tI5o4UiONJVaNIJAD62243VnhIe06pFPoOumYyAW6KqWphk8lFNFbowI3zH2IpPRDv54L02X
6OuAvUbLg89MCz6rMvzA9VP0qAlVvGotys0R0KuZ8mqDw7ufZYS+jUTH8eZ3LugQiGHmRv56w4aG
UrSZ3nqlIzDUUIJh9OflCcsT2a2ftMbv1MameGIGAbLXF+6V8K39OOGcb6sIethzrrsE0DIwWmiM
8VJdbViyAvzP3blJQmhmWSbx4UJsVseIKaNvjM9kCshtl2sOd8X4LXg064JOUKYRNw4XAvAqsdig
J9Cu3qOFoN/It5MgMquMkte0sx/x5AcwjftnTwMryXBvIrJXK7O7cFdLDxb3kD0y8tnmKnxPQoIW
hHXpFILUoCYbGXFtUATWzXaYXHM1ZBrFUuFUZE4UEj0raPWiMPbC1u8wUyL63hM2fxeVvtj1tXVP
v5lxAqcalocVbK1ngxd/PU7ixHlx2zSz9GNOGywhzU7Zo2XRPK/G8phF8ORsi4cpwvwWoN9o63Oo
RnfDxXNzooC6oNDBZ81w5bIKL6Aj1sWo46HEcJD53iPJj+D8cDkjA85a7pk84o2wc6dasI0evi4Y
ITiRVfKZre5Om2OCkWtGi6gMUIIXN0S+Z3acpRkjhQx16MaD+s7Q5uxFeKb1PkOua+CCyVh56oY1
QJFGQJF+b4464bbtQQI0WSiyX1Z5036QZra0q/9m77yWG8fSbP0u5x51YDZcxJm5IEEDeYkSZW4Q
Mil47/H08yGrukvFFpOnK2Ii5mIuuiMqMyWQwMY2/7/Wt9ICwKTlylZ+o+d8KpjoN92Q96uS8tw4
Av8O8otSdE9ThK2Ggcv2tHjaarBgOTgbAwoHfZs3+Q67GRukJqNJM+UvZT3taR+u40G+IrBs7zUs
FWMPy50DOJzLygZNm13oOlewELViXMhm9Cn8AwQLCiaqpQQRyxazy6km9weddxXmpROI9EFKKX0V
nIe6XpedoQ3IxHkk12c8ayAIW5LRLo3ZFkvtZCEsGsrQOWv5Up1aVj+5vcQyfzEVlg4B0b6v1eJG
4czEaeEh9dsPQAtXkGhl5hPy6nTsTT4BiAu1pDav5rOkY8hQUUAMU5tuGaMEiqv8RirayzJhvGs0
XFGdqd0yIo2A4xGBWr6Z40oB3p93+J7YG+WOlqBqqMyc3IcaLJGagszrW8sZhXI9AnFdVjJvGL2u
Kt9LBgE8YVg4I1Zpp6umh7BGnlpS0qVcsNb94apMBnspZKYudhRmXzxXcy2xR0IQrOqheSGQmGHW
mbuSlq9CMiNHM7HE+9AChsPXhD5Lr25yRcL6LskQorXqE0+Nm9L8WSqVeV/2VMWLMEAW04791lfR
CZayjVJr16jV4BZFgH6tYEbhp2tQD2vZw5rVnGUeQyalubMwy+qJVN8npW/eSTCiv8ZnDXFk9wbV
lmHMdmZVzNDFhLK56K7NYIZhdBQ7suQxgwO3CEcTWZpBw39QV8QBWE7dIS+TKcR1YgfN3LFiQuo7
tkryxPIH0/KJjo+DChfkhPcqjOAT9ieB6MKqnEi5DWjc0x9oVgGVPEwF+jnIHVedh7U86W7Xmvde
PPmrUc+u65rQ9HiK3watvgT4KC/SWVOr2q+1j7OQKviGwjv11p6B3BCKlgXj3gujT8JfX7p8fNDN
J1RHwyrJxr3d9RhTJiT/FLR6aumLnuovDII18VkXDLWLcrYrslO9YjML7IkEC350qrDOS56K/dSh
2vXU2mqNxtY694t028TxXpamfVFj6Ss6bruc1NkyRPapyPejXnpbmAGe4tfXRmvBoaRITKeKgFjK
lhvCjIjgHLH7lzLnPitqolUN45J9MjhIzoqLVDYgusfhtsAG65KURi4kh8aSYtUwIO0VNFoSlBRk
+wCm9fxxJRB2LECuXc3ogzGvl5kx4PAK9BVRUzKCH5WAF5ZkrWCTGOnI4KUz2S92dpphmBb0HlZR
yaESSR1FQDAccWnTDWjpsfmC9vucatez7ulE4zlY2K9kTyFe1my2LKJ0zgJryTqjkejGRGJApkCU
uVQlaSWr7K0yVd/BFPBtlEqBoX0icfjs28L1q2oDCQzfb0sYkQ2aEgXGCOIOVRu8yJfiU+s93/FV
MazCQtrm4Vhh3IwcACWpo5jk4xj2gxLgfkdddxvrH1heAjAlHmYWbJ1JfdcyR+AE4IZIXKLXGmfw
jPtYW3VVey1Y1wdq0oit2BXSB2TziAgyd2n/7CaR3wx6/ILAQ7CF/QmlcsjTefNHfl1FJ1w2AB2W
415qDLZZ3WU0lNTi6RojqOk1ch3Y5iGbF2rsyOZbZTx5SXJGkZEJOWJ5ayzph1wSjUX3nRKh6WZ2
8gIw4qmLbvu8fjOFeY9N9N2Tgg8OPR++RlB3TJQ10r3kvVeb8zzsebYR0Gsjr+l947RCgZzdJPG4
H9U5HgO0DL2hBjsfyop2WtWjZlJRKnEd1NS/bUP6oeeRa/XatXdNXu6HJEsNoRzo2JM0feHlXfbE
+ZQa+Un5fR/4H5LPhMvTvfck80UvkJ6EGTDhfqifaHiSCZM+Nan3ovDs6akVS5nQOFRwIyZBQk+5
hJPn7VmupBx81OgJh8KHFckgGGvSrdHdouCCT84SJvTqvWOUbAy9u1HDhlRB2YZYAbdXjz+Swf8c
B5/moP8xVRRElXRBmvCtmjAnlE30mQYesWCgbZuAu1Iasr50H8Xg3czvlcdJw6OJtujDwGZxoH5b
E0G32Oam90ZjEye3DsdRKxm8yXhW9Nmb7PfC6X54dggWQYo+f95spEUupiFUzD3b0gJhTGs+tDl5
IrJ4BsEfzR2eBOU405edSvetPm/PZXzS8MMg7fAY6MYt2ohpSSnCGL1+z9TEIpGNHBZlA7mHXwz3
/Zg9FEyhTlWC8OgMHfqdJkfUjMEeZftEBWxYtFjHVDJjInnbZZBERdBx6FSil/Kin+LeySW2XCS+
EMw30Ktmuz2Q/cJ2AOa/WcQbZDXpNo4kwAkSLBwo7DCobHvnEZNWY2m8KIfUdxopuWFDIBwZEG+l
QW+w0W8tNGnYx3h7F5MKmcVUrooMBFNlm/d+Akw2eGlCwhl51y6BX265KR9JI95FSfNDAyVtahu2
TCkrOeZjq7Ycv2GDrYv4llznYFXIBBMMvnivAQGs5tV/2dbDXg8Z3yOHoRwWm5PHYMo6w0LKVT+l
WflkBmyMrWjvUzJGJcaWsSw/R0hFFke6lo4BmwLuNJnt/muhssaxXTYWmCXu+xZ0OE0wpuP1nBqM
zK17Ks15IMs+UNrkwiinvQ7mjUQWJ+ryl2jw7keUIHR1iGiJNdKs2WtTWfwI4/opm1MkLCAI3CfQ
SOVwV856qdLnEJ6FCJFynYA3fazilVrfhj4RCawZ2loPi/3oDcAUDXZvYcfGBrtbhuWC/ysRoy44
G1CvXVBOM2E9FClIi10x2JQTy4IIO12+lSNz7Rnm00D7aBOa8Uufj086EHsj86i8ca7veoQzo4yJ
K6l2vW29wjyfQhhbac2qEiLWWcha+DaZyZMvZSBuajzBjU4ukjeQhcSsTfWbUrKC7DIxg11qVZ8w
cTeKkJ7HiomgESW48foDHWS6NDT/Iy/il7ZWLsdG+wE7SnVkI+5WaUVyEbDpWxPCb6OFxTJPBfYR
ofFIL6F5g00f2EUFnnUPip+0qMLeY23PKYFqbuYjQdBpTb6xaaxCcqfoRUa8YBFBdbhwVrS7545f
40zmWKNEpasn9Q1jnJDDxBPsrOaVPPOxzeCuefA99SwN9E9DGc4isgyW1FvLhagHmI7jXkCbZQfP
hrIf2BkkCKaF5Us4OSWxhKCD8656JsmoWXKSI4xw9B/twOaIlbHZHMlyLCR5ZbYs8UFyO/nVjvMQ
KD7zXkloYUzxVihs5GLPQUIgnBDnJvMmwimTicD0h3OtxiYJ3apdlTb7oVAGqG2ddRKOkv+Giulj
GIfFj4/w9f/Nldj3HOlx6AfNz5Len/91uVvfH/6Dv/z7+j9//jVFP+e1ef3Lf6x+VjRv2x9zkbMG
xfiPcuH8L/9///KPuuj9WPz4j//zfrRkagqDKvb//XqFP37y6jXlJ8/b7LUOwuq7ounvP/uPoqnx
m26DHzBQ0wmha8qfRVP9N822gbboFFWpmoo/i6biN11B2Gua/D3gEoNK6z+KptpvBr9EsRRN0wUJ
4Oq/UzTV7bkJASbQz7O5MkxVwtbmyqsmZKSzCO/5eF9bcGVOTIykRNWD3nFyrVwONU8NJoNNAPGN
k2HybujRm2RTdbQt0JOCpY+oIBhtclYtCjT8Gzm4RR0lkGLbuzrwQPJKYOI0TtkZID+FHIatqrMb
EhYZtBmq36kfd02ZTWs/6l71xH7hMmjZ7YUEi4hNGiWGeCqJVgbA4gclNbnUFYKtyjzhCo3TCB29
CttH6ba2vGyrpt1K+BkX0C7e0xmrg+7rAU0j1rG6zh2lwSBYEzNtqdUsB11o/ugT3NfCTifIDWzz
EmCHzWd+AXFMf6gWt2zNi2WvxK/z/wqD8moWUxvQ8EDOcuEUNyLFOtteBf5V2vFvU6NgZ97qBetX
4FicoRSt3qSQc9dynV507NBh+bLP7HHZ8IsIZ4zKuzDK7zP7I1CyEOYAyRN1STBI8ajYNINjmzSC
d9vPON9zPGmt6hysBqAhfkthTsnWtJI3hSaaNT37RMgNXbC2A4/tZfgWzhB58jovbE/eo2QGrF2n
ayufnjltvyF+pSFX7lo7AZVGAVCvED2z9jto2ilJI3gxJ2i3bZVcdnnDh/bER5XHUNdI88BdFKfM
ouL298oZSOWFkTYrz4o/VZhxLTbUpdxgaooEYKcs/5BS8q9CPX5Dg0OsMga6Osh3vtldDgW1PzME
qG7RY0+FdE4Nf17ZozePnYYCoJaLvYXsYeYsk21CzoZZmXdmR/UOt982q2+VnL28KgqxkRtERL0O
K4j22FLpw86tNIrXvrIOwk5BGTEphAMT62gm0WcSyPsiWnFYv/lpMZbZ7XeiAyebv/koGhB+jY8q
GCsntRl95bw0ULcQa47Km47tYxsjhBiN4aYoX8iOwl2cZC+Dar3EanCZNsBdZLx8VcqZ/imid/Pz
72tsilbtu/1YgXn2yeNpCmwm/DTaoQ+/uxv3rURbT+uk9591Jx3aeZcoDKjmkl4EJfu5MlcEH5Aq
zqFuRHq/BzWYkHJl3LcZRVCaeciEkxdJZf0HQjQz6CJpTVnwqpdYc2rZd8YGzXxEwIpuJNM6kwSI
TTh09qgZy6LEzYhqvKskJMgZiKZa28ZEgS+UsDYWkIY/ZIadKFn6UvYIJdJ07K43yDBAd/n5hSGN
QKruiqqzSR2JPudSezwyInWJPrdxbdskgTFjLqZqfErl/Ca2FaQj6jP+pnZtJPiGTVJselW8DaOn
c7TpSejwN3nFk1Go3mnKBf3VaFvslYEtMS4elCqDed1LILLmct9cNrBt9ieT6ddOWXRzChJhTpXK
k/Q1ztw2bWcqzXwICLRsnEbZlXSR8D2XjW8CJNVn32tfvERxGm0MgqxoX2rnZA21K8Kg8F1FtRNO
7VPR6xs1pJo02drW10M3Bz1eKGxCYTquaYfgR2Qf6MeFQEyUvdQeDx7ZOvqNBw3WNyqUzwjaWian
N6EYrybdR3TZrSyDfY7nJRdtHhD/q6Zv2pTexShAi9R7tNXuQ4gE6YpAJMkqgvfdkhe0kGi28OGy
koIQ/CKO5UycSfhmZj4R9tJZUNHwMfpniTyn2QikjM0DYqfbJos/2JffK9RyAV9/TDKpTWw29RQz
YmyVN3EVobrh6KBhmMM51q7HqndFqu5yOa2dXNWTZau12zrvE2y30K2TidhquJFZMiLor7xkmVaY
gyI1zM/k9ew0XnKI30pU1NVK3zaDBCfXz3awSYullCIuUF2zDtf6qNwSF/bsaxCEu/Za6fh9gihA
K8w+9cLgKbMk8S27jVA5VOY1aUy6FL1poQweJ4Okw3vipRQH6wh5gJ32KNjAWUHungx6MRKYtK1p
NNflBO26TIxlkhOpNYgBUq/31KZ8Ui+P+YdAOgJ0ckzljh/yp/iUUSWVWURx104XEbYQY9KbtQGP
dxUb6c1QRheTzaQ66PP4t8B6SrilF37qZ9TAvEscNwr2KoRy+JvYvzL9cCPLrk83z8wI89k6u0UT
n9C0qP1VatKsCKPkospHaLecyXuF2qpXU4gARujHb7Xnf8ArQAMiQ4ev2SWSU7LOgvJprgvETHq9
3+8n3XA1cQvTdVnIaJC8OnrhzMAxObHcsuGw+rM+qMv5VavdefKPUaf2kzBAl54UfnqW2Nie7ppB
caGYrZMV06M2RO6q0PzoeoKDZrJv0OKqc7E7ClG2+OKyu4TJaBPTul0Edy3J2o7q8+HnFUiVJ4lq
6ISwGCIppWJH2PLlTAZdqINJKihA6dziEWTesBcccwE6Twu5Dj66sL+EbXkTAMuNiTh2GoMFsuMJ
IMOiGiGojXk1s68oOWqp6ZyEztlXWtU2pew+arKNkug6PI7nzGj2rAwIbtTqKbb8NznOX+J7S+4S
BDJQz2VKUSoxqyslxbhbcMPjOU1RY6XS+DGM1dgKBPGgKUmriwReSZWaz8RxAkIAVox2297nIYiS
yOJkWVAmPBOF94hwaEC8maYbS65Q8Qnsm1Q7VmX7oMN1XsbgrRyMTZhpmMzxNCKP1PLBEeTELZOK
CnNi6g5dV82Vw/sCq/uiC5E2kauKq1Iz6I6NalLMc3GALY/3zZ/oGy0jfGFLgM56ifPFH813vJuU
b3Q9WxEWeCFZ1A0NQRCL0hufumgv//dc8etzhaaQX/Wrc8WuqF6bZPzjWFF/FWP88bN/nCsUzhUI
5+iPKAayCouN/R9iDNn+TZdVy7AMXUWLYaK6+0OMoSi/CfDYbPdtWdUt0/pTjGH+xqGC6rKpKT9P
Kar+75wrlL9qnxhBgsqkrSqz4u+Los+y0CmHZZC5Fs78OZM2UvAqgjGpcD36DMN+uIF8uJY74+nL
bfpO/zGLiP48yfx5SY5RXy+p8+KNslyzZUF5P5GZGYzBGUWx1zBuoOchYGe7PhqU4vEu9iWLVfm7
oIhT7DHpyZFLz7qnL9+2Cid4sFlWoVLQ4J7hXfTj1RhU62ksV23IlDdYqzIPXK/5IG721194VrN8
930PxFRtRHBJrgY5wpV4qyY+ftZiZUrJlWlkDm5WB/fOMlCK7a8v91Ou9t31Dk6IAZ6dEQs8lqWm
h2Psh/YloNryeQhq9mzYnSTE64N4z7ySWEtNIWTbFuZ1AsHcyRIKqrXcRy9ZD7CqtRWZ9rFes4Pq
epaESI/QeRFwWrtajLXbijqcJUqsMjUG3oNRFe81wgsQmfJ0FyBMXmlS3i21wVS2Mxa9mBoaIyoQ
WAJs4hye36Qhc5gS0bwzjUNlQLFenRlw72Azk+qpYDFyQyDINIcSDw6SVo83TWG03VKW6ZSUvk+e
LtWai0k14vT3OsrRgaIdey3mP/8yULC51n2r+dY2Ca3sxka+GeSR/Jxqfkub0qvsyzhpr0t9MGf+
U7CvoEHv4IXW943URRuliZ/ULtRhWaZ8ybYHYrEYFbSeVUuzkl7SfjJlDta0ZhZ6nA337JZGMvhq
+ohkVqBqYgtWXjZFmN3OvxFvNma2swmX/vOvh4k+D4dvhglirr98xcQwphKjsITnqKOCmXFAb4ph
a0ilxO4RJYQR2G+qLMBU2SUEUkJ1Lgxrjq6S44K01sryN7ihh61us/q0MidHq4kJ+dFYRAmFndO1
MDNNEhIB4KPiXAoB/8/2fLARbG4+hhBDRV3q2rNqJzJBWsbACg3goSz9AShtBvpe9JF203OQddPW
BlHDCR1fmVjDwoJ6aeVg3CPkLCiE7FXYTEi9w/PENpqtXtXVeQAGYUvwYrPSADZc1EVj35Scl8is
KpsTr9u8Knx7H5nXvw4VpdBNFvRMIhQWIrdsd+ZHKafWWSXS4aWqYw5hVeUFyDuTcJgh482tamPO
8if254tfP8z5Wt89y1lo92W4WiUuqYZoQfzy7T3PDd6fcdGm9BnkIoDSPp5XZn/962up1LS+vdj8
518ultmGD+IVPH4ak8nrSFqU3LXqRPhFpQ0W48EjNDapUyAavaGvDGj1z8LuoZB2Usrzy/2+oYgb
UB3tw4Ru9sAvojLeaf7OD6DcrDQ05k8qciDCAuow3bSpWp6XfQRFZyKCM13bdqmLVdfVMUV2KX79
9TdTjqxM8sFiiIQHYk/eem7l3/VWcWb6oZsEKvtl+Qo8z3VPHTn1euKfdoNl3hBWc2K+Uf6qiPzn
migfrIkxuFYDypfkUg5w0t5clmzrWrIZSp/TfQaRJ7OIFsLir2cbGA4ruunJdd+bGyk4U+2CkHDp
8cRdODagDxZJI4RVGLeef4bicqmrYj2l975fvpA/u7VJOCrQgqWpcd7V5UZwlDtx2SNTrnywTKpq
kvteSE+gp5aSgrBJxk/YN5dT7a2KKnUzkz07C5ph1ud/85LzHfgykqtAl7NSG1W3SSEFKGKt6eY1
slla+ApUFOkyThF1hdldJg3rX1/zyGZAPlhYyD2RrAysKfOZdGbIyrb1LB5w6vR9cGG16kqboymg
yPz6ckeGtGIfzPKoanSKbZLlhkV3Hs/vSw8PCX2X8HpXIw0rtsheQ8BTi7exqhYUt1e/vvT3Q1r5
Wcj+cnPLDDMSZiLbHTW+qVE7HTWVlkwVu6A646un5t/vx41iH8x9std1cdaBIpVAvWdVt26xwJDc
QXXYWM2gU6/3FwGWFJ+m+q+/2pE5n9ruXwcORmKvUuiTunaGjTDBWEmkgOQV5zQFcBXHG330HK1v
V5wTl7wvJ27p99O8Yh/MT5VfevRUJ8S2tLWzsL8z6mklF3Sftf7DhvPTePapGenYbT2YkbQoBjoI
yM5tDXOFGWfRKYPTm9kmo3KHMBsgd7QcNfC8VnL2N2/rwcyToP7ViD0JyIt4AozoSGqy0iB5GBrW
eHSdafiKcBHSeLSsjezEK3Lsph7MO2UzFLrcTRJYtfaKRIGVgpPd6nRn8sZzSj1LTY3+7k09mHBy
Px0aqiiG26LDxAXsSEW0xgF4beFVjtneygoQSQhNih6cmHCOjtWDGScPA1OtE8vAtWNQ4GjPilSs
sMFtWyqaMWSZvKPgSd0A3duy9o0TY/XIyVKZj65fJ1fTGyUfDZoJCIBoUpMZp5mTzf0zgmI2fVOu
C6ldaV5yjafz1Ht5ZNDOZ+y/XFNDFc6wNVyaSuvMfweMsbL8HNt4jzmSRBurBC2KRV7Lfq+MHD0p
HLu91uH0Q4RtxcooXJION+xLbtuggW9vn4V2gipyckciwbMkgAs8h23/zeVSsQ6mIKMzRafT5ifQ
FWGTHC6mAjUaoAp/apYjrgafuFnd11y7KDd/7/20DuYfqceJQBqlzu+Eu0wsKUv0WECCaYcVym8n
ppSbUZhqqszppOTvjqSDqahrZR3AXOxBjB1Ai/eO2j9HPrJ2G9ZDE1/3TYEalV29Yd6c+KbzjPOv
G2rFOpiJRgAPBj233oUYhNW8dDS5eZEU/BV6uTZHsSzaFqCwtaGBOy0tDf+raV7gyz41Fc639LsP
cDArmbkSDnWIcjTs2kXbhQh74ZBpIobWaJzHTeMWCOFrjYiBZId4SMXoWBPBZ6SbUR7dX9+GI1Oj
dTBdFTXeyIzWLERwe52A/MmAbVRFuMLQtrDh1eKvPFWaOfbqHkxT8dQMcFD0yvWQYNGfJ9Pnc1bh
W6CpUrNfaqUKMddyYriWv/52x2Yo82CG8js1Cz2CyrHiGhukhgs4kMt28JANt3SZSZNOmi3JUEsT
wvSJa36/uVbMgxmqseSxi8g2ccdYouCfeosSkKHdGaBIu/uwkM9DkrXtGm8ytv4+UHYnLjy/LN8M
KPNgnrIGmySmcezRtLabjL0unlQcpeyNoiS9qvEmoahzwlh1kWM6imxtqqF+iEWw8Tvv797xg0mr
9PDSN7anUW3E36Jiu+YEo9qSGxk8eGIk8u7SmHG3ZXJq+Tsyrubi6tclAZKXpxI0zcmpRfaOrMGe
grNBl+6E5K26sVhXYbsUefrYkMN74l4fe8gHE1ZY2oXESVgA4o7WAY2gSJnOaQCfmRkdNSOkCvDg
+f5SABnSYu1vTs/mwaRV92XYZfiN3S6SmQy6s84KKdYg7Wt72seaE2NyQNHgJCjdvDE9dYya56Tv
htbBXBUVkN+I21HcTH9Xi+RW6QdCqNJL8hRBZuLv4Y02w+LKFP7GGJI9wpZmceJWHxvWB1NUmIQ9
zJZQIfA0eSpi5VLRPdqg+YNNrmwRm3dKmO0GDtRFTzExgDnkAa1PjFs7Fafm6mOf4WDqqvOStmBr
Du4E8tgwI/y+ZNwru6iaHpRserDUcSZWXIQFhMiyI/8gv6IVcJ7p1fOJ23DkEcymza+jXBrU0hL1
NLqszmRB958Ge+TepCo6w+bGQNuMc1NNAWYt7Ls4T2/GrjuxShzbAh1SAaYgacZxNKIzU32XaNkr
nlgnar9Vumw94ny2RLPsLagReu1atDlPfOcjb7ZxMKONliZFM+H7TOpjSqpsMmNrJScADNvOUdpy
WxSz0UVsldY6dc0jb/as8/p6n+cGTlWNpucWTXnugwiNWB4sI19rhMoH1GhM+n6jMmziLrwZAKOe
+K7Hnu/BLAY61IRgaQVnjYzkw3oDoNOW8Y2eoS5EuO6jiKxR4SjY7AVY1Dq1rk5c+dg3PpjLFOD9
bMAw8hn24PosEwR9LGzTQmILNwEx/ySKs7Z4KlKkvdXwfuKyx77wwVyGH6EsVA4VnJTs1aya7uzm
xVQErCxsTGb8Q4MK3AfsjQJxljTdFvjNw4lrz9f4Zj4z5s/0pXKhY1LDKGEG0OJw/qsKRhHvUmoJ
0oaRU5oGYZfjSBSBtxE56rHAuoGVg1ClPPW0j43sg0mtj2HfEI0HaCFMXVZMJ1WoCA1DjfG3WoSp
vG11AFeauc3T4NRbfGQWMw5msbYw5XBIK88tzV2K8sGPktsO0bSs2B8pnGZhkpQuxk0zeE6gkMWV
jT8iS1oVcAdP3PgjH0E/mMVC5vHeU0MgC+b4GBftvZw3twkNlMmy7i3SSHQphJeY8EaX20hv9i0u
1kpVr0juOLUPPfYZDjZodVAFhjUWtptIUOhkzTV8Yw3zBhgpYXC2RscpP+PtThexXK16gmiNZLhs
GtJsEu/UCDzy0ukHU5uSYgLN0R266TiAEBrtRYrCSoa4KEqOP3nG1jT5DAkpwA7mWnX9N0feTAz4
OvQzHK8paZQBh3R029UPeicIL6iG1qYHVBp3TteslVDawGs5dYI+dscP5jbLI7erw9jh4nFy26lw
vAo5ai7fQAu6oxT6HtWGY82a8iJeYUAKsggxIy+D357cwszf75tXXp8/25dXPpzq3jb9rHARnK4U
9KIUglUENzA+SAPPbwtt2qSlt8xFeovx3hkJ5y2RcGNAcAWRFIsCBsaJt2Ae7d99loOpTzRmk6E/
qV2Rh47RpxcxORodNiLZFK9tUDmJrJC7Q91EcjVIszXCFDNv2O1Zi4qWjyepT5pSOGpon8WWeP71
x1KPTEr6waxojX1og2qrXK0KrqdMX0qM/RboJtofom8+suDNJ8K8IFsPJiezFI0KjjgGTiRCshcW
HnMavCsf8HGCrdqDyPbrT3bsfh3MlmaAzzCL+GBRSVFJsdeTF16CzwUUjzS4iRy550bE9ql35Nh4
PZgoQegXWOzDyjWIQoE79KrwbPTZRx7tyYxbomZctT6MR8/bUcVcd1T4FRu8MUCjX3/jYzsucTBR
ks7U9F2bt27olU9JH24KedgIERNwbdGwsJ58YhsUq1qTv32Ryid320fmpX8l5BARVJVDBxI537SR
tAzJSUBXSZcPYbZkIhmBxK/CvaMtuiak3DnxhedB9s07IQ4mxA7IjRkBS3TL+i3t9VuakEuDRalQ
mm1FOIiCS4TXBPHkwGHLuCrIef31pY/UQMTBjKhSioi8SB9dUGhbG1QPOLsP1JedhG2wGTcYbe5/
faUD+s4/moC/07e+TEJTD4pS7tTRlSR/K/fKJum8bUQGaVUkZ/ADVyFEqFZGySrlo6v0ldtDWe9a
caKze/QDHMyCjVJaXeLpitth3yonA1bpuNKG9DNuehsqUXZJYQywlL6g4e0EZuiWuXQhpVN96jkf
G2AHc19JaM6gVmrtAuZfGzrTyZBvvZD0a1ipcV7tw4wAN6LpPC91lXQ88ZCVI/O/OJjc4NGLFINM
68Yq7Q30eeitq/6JVG/XS0qwlTpOy6G+Dax0PSFflBNQeF2jXUodG/LRiq+DVtwmwfTfgT46auT5
H+jTwWGBdYb56rhTZxeEhGW+Zt84df750396dSge4K1RoefglOZx/gk40i1dF7LJocD6C+BI+82y
bOwzM+DqX7w6JuQvGxiRITR+2vx3NHXaIS4PvtEMy5NtqPyabsjawaxlqB497SxkH1mU17b6Q4wq
EfTZbVQp75EkP/bm9B7p2jkSrDVe9nODewfKZHyEEMA/HndqFGxwkK1aTb9UZjV0VKsXnXSJ+gIs
Wbf2wanA4N/oSbiP8wnNqpzPkfHq0vCiLQ6hYdXlLdmJuY+Wa9zhVby1+4xs7GqBBsWxoQ6ML1au
n2cWVkik34sUKwD0RVKBrPqxtWBM5PmPLkb7HEXFDHyw77VI2aUQ2eDkovFHCgzAU1k03bNkqY9K
b5ESp10MqulaCjgTU7rHbXXtpS3l4nBbtsm2taRtNaTPhC6/Zfks80jes7rqF4GKZBls5I8RcPhC
T9Zjc1XaFS5ho7qPB28tSKtb6KFZEgiinvVd0izL6q4xlV1OLXcRDPFzipu2iIbbOSZ+9AJt0WDP
7VLjxleGnTD50UrRUZvX0G+7LloYvfRAw6+X8Xi21rXgz2tdgfKiNndSLW0jpV73qYkKeHqLIwGE
pSD0GMbfUJaoL9S1EN7WLvi9dVUToS36XVlXGzVq99KkYg/0PtU+J2+PWwjgYJeCKTGS0aNhEzlA
NtNVqrakSebyOhbRi5DLpVzhL45jknIsj7yFlgITQazprQr4CHVUSrhAuWemBiZvmds5a8Iec23d
S8VZozauTtz7whLmVaR1W1Wt2+UMOV4ino8XvTRtokC5LgEY2WR7BAFpl0PKvvvNSDTmtCAlttCs
b2ibXQw+GREIvWp8oOU+8qfHXvNWoyxdGwm8xMjLORwgYQAOIfXyu54j3qbsCeMJoSk+lupOaY17
2W6vJP0+aYrLnJUCKX1dWDfw754zBaVyXWc//JJvSNB9ZOvI/q30x4St1EnE9AqrE+IMiSJDfl5D
CEQ7WIBh7BtaiGJcD9H4aEfaRUM1L5ZUR299YMNz0D2AclOyFyTffbYBXs982vlCz6HO14VD6mC4
Kq3XDPCtkDIymRHRO/BVsSn3Tpdn61KRqF/Jj11S7mEyu7qZ7xO5ufWm9nJUszslh77R5+k+Qdil
DEi6yMqWpGkXdOmGXdeNT9bMFGJvSsaI+KBiB3KsWxpB182tnLM0ITvQqmgRet5WJn5TDwDskSqx
8DC+OaVEJonSgaZgBFUqNrL4trO9lUVJ1dSCrcfIasvqR2fFW8R6q3AdjOiUCPZZmJ51C05cKuaH
0VUrE/2MRD97EVXECZjl5qHJ+ouADSTZMVA6SW9b8uY/S1Gz4fNiexg/0atv0Ilu5SjZyqj0wzp6
9gr5BWf/yurVi7anyjsOybLvAUHkLZ2hsrooe/FedNpZHWLxt3VqZOnPD4q3cTki0BC69RlTrjET
062S/+LuTJLjRrYuvZXaANLQOBzANBB9w2AripzA1KLvAUczqm3U9mol9YGZ738SX2aq0qwGVTWh
SSZSEUQA7tfvPec7oFIJ6hKDcRZe9HnSMbJYxqlQ4rOKp6cgAvaJ8yfT071nVfdtOsLQ1fZ2koNn
5BbTRPSZgeSxthEkmuNrObjfUeFd4cUdddM8CevSd/Mj8XyH1J5eK1KSm4m0h4qIVHfBwkU7p8t/
cQQxlgrp3/Upa/Sy4sPUg2bHLue86bt+KOFwbcZ2OIzzE1N+UDYSQkNdfUwMpPwuzE5+4y/DWJwT
R3JKKZaEoKNNJG2Sq3U5yF8dD5b95f27QSKOANNwbAO0Bv/+w7vJvXqo66aB6Z5MpT/m3H+27hME
RuIqeee10kBWITcqtxFZOkmVv+aAHKopOJaNdZcHSxiP4XdFvnnbz//PAh3/sqr5yaz8/4g9GTGv
tJazw1+XPZdP2afp03879U2c/c///j/adPnbffw1/Pajp+C//qN/V0CUMrSdiSO3Hd2ikP5XBWT/
5kqBNgme88+uArFYknXAj94fWEiq7H+7lS0wF3iLXdOzcZ+Lf1IB/XwiX7zK4FRdKj5pSrwF78Vu
5JY0+AP15kmijbBr/ZQLhjJ0c2jWrvnhLYlVu6ScfnV++Y/Ca3lhzzMkz6HwLNd818ST0AnqrrO6
J+xzQ4T2A7OZOzWwJAiu9MhDy5BX6ka+eSMSIhzzC6xNdYjrNlasOmUL0Tq3bBIq7B1G4nUr2qMY
aQRG+WsyT5sorvaFqe4TPG1Z0sOn6fweXksFwMcBiTqUn43c3gG49GVo3+UZ2czVZ0qqrazzsyiB
uuTyMZnURRn1WXOMnW5hPyPxShakx3pQ3EL24US+DG3zSoykLbxHvYN6adV6swo83D9FQtRbRQ5w
dsNMk+5c/EktaEOkAF/q3rqqxn2E3bIJm+olDrtT0wqo1xHia7kWrJpF/izVba5HzxE7IDG6mwlO
kGzGeyX7lFl/5flJ494Ad3isIF1407hbXhBn1gEzAAQ+bSDO072Sd8YON0XEZXblQZhyTeIVXuIz
VkBfS9ttL22c1hoJ1ni9IIxuRoSHnkWQjB58yStS+opQRoDRDsVAEqWWfNULIAzIbm+DrL2ytxLn
NlQfvSDYzHP6mlEAUQm5dYt/IRs/6CNJG7PaOKPxtHiCYS44FWwZMF0a4Fp5Y+fuqWrOsQZwC0c5
JOI1y7eximu5bp7wcgHokiCjsIfR0ZYl/vLgJvUIu1zwT/0vT7c/tzHeHgxTd3Rp25RhEkv/zwtz
3dZ5Pxpa8zQM8BhhmIz2KbLbLUL7TR3bd2JIv8txY8nhaibxo5LhKfLYEJvCTzPnJqaIwLy5LtJi
V+GVj2vtWIrpeY7bjyHXA0rLuiPNMoKlbQbkWc106MJvEdYem56Vk5t3CakUwqyAjiPQrEmIy8vs
JnIOfTvAfrP54+eFIh5F3GBoyYkVOE6QrIygR9cIyAaaRU36ggbICJBqupl5mMoF12arKzEyBzSu
/mj093oPQD20bKxpZMC4oLLj+jaLlJ9lIFci7kSwh45LuZ3Z57qlKMmLbhtlBEchR8t7mxoXt2I/
VS8ZxpBZpTcQpPZgtVfZnOw9DJu56ZyTbLyGdB6xDzwQVbzOMu0UGPHtrK5RXO6Zzj2pJtwa1GNT
kN86PMJjJG5Ss9mCYrmo8Av+KJIV89uQqpwzmp8RNFEbSI+Nbmtl+YFkmSNPwzmag1/Njd+Jc3+/
HQzLw/llmcICF/Hz7aDSpsmLgaT1RvceK+k9JqDOiWjtpmoz9Q1tiOxrqVjKjPEaj6D0u+SCt2dV
NeV9oHYlltDAHq+E0u8a3KsxIzO9DLcVQdpmZV4qEPxDUd3KQHskT2UNj/5czbAYLC6/jgdJxLDM
x1NT14eFiSiw+eeQNSeOSZ0zbLK637FobAJW75bY7MgSu4InPHHgPEavqXutZLkLsgase7K2muQz
h6JRP/VtuR/H/qNOMkxdDB8a6GlVb/H+xg2xmxvZwp7rui2Hlx3prVtzBOKim1uFuaemNsPxy8cB
6kYV+2QaLnGq/LGSZxiaPOqEA3YFlpX2ElrqmiNpSPBy5njAzWbeJJlBxPNtYgyX3DN3MB9n+J+g
BwkeDnru09K7ieoPQqor6fX7Mv3q0bSegThpo0P+5JcG1adl4oJvmmPfVntj1C6cSRIkKquOorKC
+EuExO0PW/7t77XZj4j9t3bijyUbOxdnI6x97JfUj7j6firZKAxzCUCofZKMuUr5se9YrkJ7F8Kj
aUWxt7R2i8qR4AV7ry2wT6KAM4JzK8fbaEm16/DYaLTh0+UOGsuNCTS9algP1VbvjqM234jGJMSz
3FczNajVbBsh9oHkWIHu3WieVXhXwYsfy56cneJgWtZTHcRflgfMZDHguL9tIDkEE6NZpzo41nPj
/aq1/r5uXS6CRefGcnVhWpIi5KeLIDKTKSuKsKfCFE/LemjxyoPZLz05sJXBL/W4f/qC1O0QXGxh
A3L5+QWV1lhIRKkXBHMU/PNbsPRri+aKE5662n6C13ualH0mkt0f2RPG9Nkbmq3s7RtDBRFnruL3
Evkv9aRvuqQfbwROEstv7hregmC33stnLTsNHYv8laeBefOc1AfNM1cxi8+MxrMu5JkQdFCu1FSZ
2DUObj/TXrfFw9CRg2Hb25xHceatdtpz4zh+4sYbV/NORbDpYEaFIK6AT0U9Ea74zPFE3ibgBmpW
cFMVh9LrL6Yqb902YyNxN4C4nsUcnlRt+6CvnkTSsDP7slsEn1P/nPfJTW57x4gE8SazzhDPYMWE
X/O83qnQBpzY0zJFUg072HY/tVQmphyvbcJLUg6SvrUpZ2MDcQKma8iMm9ymhGwUlySD6YPB9wIy
rl5CWNb45DDDZew2pvbY6vI8WtGJ3I/hF5v0f57kpClcC9qPvvQJ3zrFP5ydKkQscRRx/aVm7ZtB
7CyiaP/5MegSf2nKtvzevWcs/XTK2W/uN3/7Df+vHINMj7KOp+uvj0GPMeEq2vlb2/187vnXT/5x
7jHxPws6uI5ru64rl6PtH+ceU/ymm6CNrOWz+x3F9IebWnN/s5ZV1bNN09Ft3VkErX8cfDTvN/AE
ZOzwpHFaMiVH93+xpP5YtwFd/eXjS7osS8a/n1+wcI50BI1fyf/lAn96d/YeWRJER1vpFNJ/PHpF
b+8ScsWIHNPuC7ISjWxSz45LVk9XE6YQ5JgDSxpxhlols6hv5+STTQ5nRSrwdYg0D4NQ9W0OW2JD
auhGLlkd66Y/EhN2HnsPkHWSnzTXw0AbmDyb7PDOEJ6KDtZ2mYxYJ8h4TlU3EV15P6tKXqcg+TxE
H+sY1rBBRrZuZ/mxd1S6aoEzLOl/QGTL4ij7A5nJ0aEqGQrFxCz6ikwLXC5ABprCelIzjQRCyyH7
El1bun7G4Ih4lfLYhk2AS7ch45vQ81KN86XVjIfFphnrWXZPqJ6Gfgc8qC3qhUCCGDYatO2AmXTV
9XGzJx3vFtZFA2ywBkqRxB/IXvxuVK67o8F0GoXHThWOxbFKm2mdcmVWdp3BUFHPVZZ+IlNaHNTU
HLoMGEoebXuRjPARpm7jdsYnd6KJXey69EsFd4NMkODOnkhBg/V60dEGb7lcAFhVvzZURHGqI7Vg
xLMylQl0NE7pMcl9y5l8DdI5XNceXeMo0oG1Q5Q9VK5zSnt8v/2Q1heRqSetKevtSGx7oNvPNZXU
pqPr7tjOuEnUyw8PzZ8UEs6f3YA8bJy8dYNZBsORn/e0kkPOrIhCPGlBUm97AF37SuHujkGvb4la
mY8T4TCkgHd+wCGKrlgNFFWx0MXe0xxBMTbhdKc1rni9qctNKzqIFXMYgnIKvxjd8EiMtOVPYaOv
y0UTpEjwdF39TvXF97gCK1glbrpp6VDAvyFAJIzBB5VN9Kxd21GuZ/h8j8gDJ6IDol0GWJUj7cYz
NP1hQnc9UXNzu4NC1ORTNujERY3Ec0dJVa29OTd3CY2DldUTQ5S51seocMy1Z4FNllGycc0yWDuI
+FHb1nDCZvRZJQl6+2IM8h335ryforAjbaga1o72anOjtiZ92johqM/rM7geZp/ezaA8Pa0r9hkV
t6abHFAlv7MMrOce9POpDjKdEnQhvGNsS5wa8JTN2SuTe1QRgAXDUt97CaRqzN+3eAgQB+BuBDiW
QFPq/Wle2PUGx/qhQ8vWJYC7NaFnW5J2SAQb4y9jUZLQSfDCNRzDc9s2YhemplqgKoLWtZHSGrY/
AAO7n6E+381evzNYRvZ5UlSn1JYwf2wzB8rNyWomJASyJ3AHyFTII6J8OqSDmg9l+R2XpblvejFc
NQVNByrk1jHq6dbKVHPohU2HcPw2NpF3ydqa1n82n8LCQskML3mb0Bs+R8uXujS+leZMLi1Tjqpv
27NDXOl9L2PUsAvezTIi3yuc0V6VEa4JnZwz3xtNLGzzFNMVtl8DKyZUuR9Prpwf9Ia7JwVLivVd
27seQt5lUnsYSQ3x6UyLvcqSwQ8J8uPlg8/pPK9GutMfTaT83qwRKBUZ2l0TjdqafgkeoHLdyuWO
LWC+gHDlxL9tzLU2TeaHDtjGRtU6J57k7PLTR5ieT5kcu3PiWaNfErS80Oe2QFiSR6siqliXzNvC
+iFI+vxmSIW9M0ZS5vp2LO/0RgvWtGyuMmzcjTLMaluVHgN1r4fgPcpoIxLAUwCIUep6yV60bkAW
unvWNGVdB7KjZzICIfAFT4i34/MQ4v6wSQBbhaaBvGRmKbLpYa8jJvDYj1ofhE19mFM5nkPhhSsi
KKDIeXXxkCvaK0kRxEC4RsFZWx/XQSfMI163/EM8xNvart1N1yKvGswo3LQMeY6G676CH+k2BeMS
f0JfvpEj0YeA6Aj4swDsN47amanF5KLKyXLr7XMYhmBySB9lVBEDDQoktF8r3ttGN++mxnPPgy2O
TS3wns1mdzZ4UmEyOwmNHeLD+4Y8RNmXAYgKV9xzT1nbTCNlcGhDfReGVP/oxR4wzb4CZQkgTwMX
zAsJK2gEbiRkvk8WeUC2fPHI6C4HU15AsiMPoVNVOyI/FRxpCqdQZzsgV9fOmg2Rt+UplkVy0uu1
huu5sNvmzk5dbNXAQrjcX+q0HYne0J29Sgmyi1wWmEyDDl70rbOyyQbbpMzDDrGFronsX7KQ03Dv
CpZRRTQyvyydjKpN0l2Ud3uX4BJRkJnR4XLpzelGgC/mnCe2TdkZ6D2wHRZzN1xtoyZ/YNnR4GUd
VKA8wuV0Y92bCIwSoyJv1xt9reOjiRlrb7jCPMZe/6ny1CWdK5AJA1fB1bXhxrTvnQKNWC2ebTfJ
LoxY8q3ow89tLIl0bYszkQo99YH1aYIOeGPdu32RnkFXbB0r5EFuW2irKtxwfk0PRfJYJc91DcUx
8Dr7zpm1zpcTbZ92hmaXOukDy810comokCU4aafNX2EQt4dYr+86b7BOy0SkZ3NG7fqcCXGbO8m8
no022yhwVPhAp6fMdFl5xHTRVQQ2XqMOgar46MWpfoR5X/iKKeoKotrst01yCRzrNRC0PpMRvL07
fNTND3Vq76Qx674W5aZvmsUBn5HaYCBDwpKSalMnM2tjxBYxmyN3BhMtlOuSdAe73VlR1K1CLbwo
KG09D6BrC21jBDN0iYXnqzdqpzozWysihnFPew+kKCLXDB19G6XGhhU7OEIO6XKaG5qd1qQa5fmp
TtkL4pLDfI1LOeqQbUmP0fbgTZ2f9pI+WYkQRczkInEY9lvdsdZ9O/fbCt72htCAfDU0E3xbCyep
2X6syu6cltiKOJT7qtTYIXrKR6eBOR2mF21w7gfA46c+wt06oVmGAB1c+2ybJtzYMCx8zBPdViMq
dxBkvnR8xmuNoEDwYvhFQ9IodoQeShIUFfdnAdSkbEyfz+6FAgaSJ+Us72NYC2U+syHOR8Kxye52
KCW1PMe6ZpgmS9yLm/XyiK//MTJtbdM4+ZE+NQ1gcP3SJc8wSest/UoSD/oEnDWQtGLAuD1bpHsP
NIHGiih4FroD/O+nKU3ndSFliQ+wvAZJmV2qAmBbUpDursXGRhUpKbvBTdEOe6sAiC8j8pXq8ty6
Wn1wgh5HRmzOR0+FJLlYDoSbpOpPnLe1dWNQ56VBBzM+a+VeC7x214ZAckhUwFMjsmrl9TmBBUkY
HGlxmtSyPW3Hfux3+uiavm3EiOOMKdiNtYhXjJQJYndKjV5rrc70gPT92JundOgFOD3azIYVhYDZ
xoFIEiIsByrcxroZWA1W1hSICyJcsnaWJUmqEqh+7N2XRjIx47/1ajPd2F1rsmSJhwr8ybpWu4Jq
c11G1D1GsJVRdK2RTFWT+YQwhaSKwtetb4WX3mU9I2RDPuhTfbHJuPJboiTSzk59NL89Q34JJYbP
XOpDv6uaeDM2AZP7vjuRODAdRUyYdAERu1KZ2rIBnQk7nf0USMQc9JdRoasgCpYrYNzqhfZVm8VF
JqxZlpRHAEA9h0LaCQP4LFxoHl5aFR6qiEpvDs2HgtzDVSsDHh/UfmYaxqs4C74WhT3schJ6Z1L7
zma26iRI/jC60+JPliChRUXOV2MwYcknvkGyLjZvxGtt+xEC4EHPCZ/vXXbQBJJbGPZqA9bCIs7O
D4Errm3adAAIi0dsYeMxdNV4NCdkpKNGMkI/ewxQY+8s7MMQluahIat3peb2TN8i3I55dR/NhM23
G9yjvQkplao5mj1OTWMzncVI7AT0XJz0ZN3A3eoXvRlptsXZKohxapMnx5w49OQxco8w3HIquxEG
IzRyUZ2KCNiq2BhFpvyQ2KlTFtNND8+HpKiPYwdJvM6eDCjafrXRamfVjBGY69lYttTpWGL/w4rM
GuIYHakWFN1JCFQjEQ3gK2GuxsGMd6LyjlY7glqtrZ1JdRDGXPQSV6KuuAplnQYUqx2zkehrPmTF
VoNDRwKB9iW3wzP3W1wbrKKtPBTEuJOela4EwGAykzdplX/SYmtjGx7QIZw5U18Xm8F2XlMccYBe
hI8ihyl5dMjK9DswUUJj9Pmbnlgnr1+LEAQgvDL6UMYSfcuoLeUfXMdjBRa/smmaPw9qOMUjUaJR
YBGExwnqPyaYs243WQPy/xQmyQP8E6e21/FC3LUrgI5N/0r8eruaapayNnyIqApDoW/HRZdULEVA
24F9ctN1PhFf0vjW4CNL4iw8cjwKK7aTf95R+mWvaPetXJDY7f8PDSWPzcVcjI5/3VB6+Fakn9L+
zwB9//XT/2oqgfF2pCHf+jYEgNIm/ldTyfqNVo4UGJt0Xk/Q7fmjqWTav0EDlwD6dMeWrrWYVv7o
KfFPfKt03/r45iJQ/CctpZ971L+rgl1LLi/9o4jDK/HLhjK2LjXEzjTJnmViLdprypKhuDUMco9/
uDx/0jow/kzqvLzSuy54nUQE5zZAPONSBLs6LTpifjIKiJJ8qvYiqvFplgufSwYfNK3eo3U56N2U
bUZ7y9XS1tms9oboH4bJexjk3S/e1p9pgpe39a6T5nVxmaPAdi6x0cTot+yj2TeXQmfZo45ZCqhb
mt5ni+Ax3exu40L/+s+fqv89NcqfPXv/F4pwodH/cO0XGP9PqPxD9ymbfhSdvH3/H8+IC6uSW5qm
K6mdhF9yk/z+jMjffhd7SIvxFUHrizbqj2dEOL+BoWfiDWZykdX+kClq2b/RZfd0mPb0Xnl6/tEz
8u7WdXSDV5eCgYnQF4GLWO6hH7r2pZ3Xc7dw7+fS8uCivkycL1dpOJCGEc5ypQCsN471yCLtFE5J
bm+LxkzKndOLZ1cffLMfHhox7+Yh/NbyRPyzZ8sxkboyVhDuogqWqIzfPc00eHAUxJR3riSCNBEg
sTmUVfsE8suRP5g+cw2XSKWJlkHQ4ohPvrRF1j/ElG6HMqY6dgKqxDyYxDEXc0D8mjAPZdV+/+Ej
/5NV4G3o/O8GNu8UTylpBRIep8Nn997Vm+nLKmcTeDJ7Y/VShs4LTcHxUkomjlHT94ckbO6minql
7Fz5PNPUPLWE0/tiAClF58vcG5Eeb+ZeHPhYijs7IwRrmLNN2VfTaxPSYKxegpauFaGp7X1nVY9h
Zdkn7LpAkhOI/TR5p881XaYoA8rW1pEpl4QbItM5pwCD/qgLKR8BNpNwpqcXR0wu5bfUWBPIDFvn
TeNDMCJOi1ibNUhgWtKj813r3P7WzlTeIEhmuKaJeXjQEo4CNWB1EErNXdcn/S8Geu+lgcv19Jbl
a3lymG6+/+QJvEdKwJltVVWoFHuagunSSfBK2GKpC7BlkWKQ53XopsI4x439OOF0Q35sZH5A3ued
4/Yf//4zftNB/fwZM0Nhf7KZfFiG/qaj+uFxaYq4pfZMWiQcOkzSLoouOYX5djBq0IFd+dKNYr61
ulxHGDXQrcfqj0p0LMRhRNj4YrrKOFlpYhzz1D6Utv7iDoP3USS4sfEnfQkIdz11I6MCFyXSOqeh
hTY45RCvRAmSeaLxWbUZLRlIkX//u70zsSz3L4kbumUhgtOtZVn4eSmoU85vcTHNKKbECENSG8/F
TPzbOHc3Q6drl6XuZ1ZxT0PnOyhMh8mlml6xXj6XvaGv/vHbYQjk8rYcBlAuFcPPbwd9rJnW4wJa
q6sPRHRBTDVIG1ZR+LmkOTFao9oXeT89uQTxDVp6GkzH3BZW5/ggRJv137+dn4uJ5eK41LOI/BDH
IZJ7P2FHlC7LsgUrrQiTQ+ajjI3JM3o7pTDthZHcegQ3Hf7+Nd8vzpzeHLYARA3LE+D9BxFqgtuV
sNiUpHoWT/RCWEysOvSR/PIodlM/c1OJ7hDFKPlVUKiHnkC/bW5a8TbOPtpZmJ8zxnt3tTA+mkYU
HCJjJnWXKfovVum34OkfnwveqclNA43ZtcQi5H33YZG2DCIFtfhkW89hGhurejSsi2Gol7YwYqID
K63d1UNloRigIRB6wb0cALQmff+i6cnsF60YTv1sPrtByvfbWTpvUtpwlza3sMur8kbPm3tX9SNL
fHtsOi+90tr44I16i1yNRufUGeXzJOrxF3cigd28+59+Ox51m5GpQKysL5v2z79dzAlvTFE3IO1P
vYNmOruhs5rbrGu1UxcHtN6INApyk6QDrQzPrgZDXS+qb8TCmnfLv41VTBgICXKn0iGsNrRiDVQN
yRxt09UM7CYShwn5TUv5rZ8ArzpqdhbP+LzNG3XUYuXe9TY9cU8rPwZeWezpub7iZWsflevs5nQ8
MVcZnzydxFia9qPLQRrA/F5AxwSmPod+4On2sXYcWtuBdRNMmbNngAGGwRzYN+003TOHe3nbuVIZ
juucFlgelOcyxKtbA0jH4lZYjzm2Gi+0mC+1viKM+lLmvb56WweagBitYs5pPRhDuofMq46uHNiZ
GISuUOoT7Tg29kM7YU3XCvhIugSMUHvWs67XG5U6Ma6CsrtnZZmvTEgOI3rVfVUmHkD6urypekj9
nPPPIs1YgJXSoVC3ziZMxgZz+2iuWqL7LjTd4Hk1+O90XvyAfoyjd3zt2bnJ03bDS2XeewZOtF5n
fY6rtNqWTYbQygrEwZVMGXopkhul4ob0Bb3cquXmG5cvNuwKz01hFtOmo40i9fOEE67dkgGGk6TR
aNjh+PfnLhhQhZsfNWkFJ6Z12skrpL6tRYB/wW48rNJ8qecRDRK+I3hZRbROCMYcq0L/RlF2LOyv
YRq+lmZX3gGzcE+5DGBmpTUo2MB0fFW7xQez6a9tH+oHkmUC/mPTukRBQO+76mhGiW+lsuqX3g3p
z4ORPpc6BZReaqR7ZjOfN38qyQhLi76865IXHN35Y8scaPP7AmMbOaMnYnbuismp93bZQp+2yYJ3
a+Nj6BJiIItmvusEo7HWqGP/bezUxZ51cJQ5bJ0Orr82ZV8bepV3LmMrpsY77AbRQ4Yt/OppzT4A
bWTOtXoh/YiWp9eBcdKZlyW9qs51PH2uSkt+JeZuk6Xa5e1BQN8Q3rfhPirL9MSIed6N3MIdM+61
/lYICSd2rlro2FtTQ/RVKuMpCe18jVqu8Evp5hs7odccBrczHyEdsDQesEoGxKIOVBU0RnkumZMj
M4hJRXHNs6OLbluIIsXt7jZ7zw1mn2KVVW2p4d5+tHYs505zieQ0QhhzNbq0kyarD7GnknNfETJb
1hCeS33GatzMx4bJ8W7MuH1jPQ6Pc23D9vNCm29zXip9sk+SIjUc0nO+fAFIk27HBmFpGBQIioX9
8PbaeiflOTdVzT3cxTtk2gNtJ6Y7vTXN5I+M3wxXVC+pCxV3tpAII1FrnthTOl8nGWbz9lOE6BLH
bZXyOHjdt9h0CWUJtXITD8mSx6bpK7fsCHtdChgUJPi2Z1qmakYDawzzjj5AeiEed/Ibc662Qpax
T3gEK4rRmr5qYLBYff5I4yd/GONrKGj3W+Qcn95+g7DvH7y23zaFi/IQjvgqlrpzi08+QV0YRB8Y
wqWrpDRQ95r9l2Smd96qpt2lbCuXqp7JMbMbYOaIaxk3eHQjifcIxNSiRE2JIonuLKeKd2WRfw5L
Wzx71fRCe+5Aws10i+0pPc8aiCcVkZhBXgZNvXk4utF8Q65UdkOMtM64FlN8TJrlfdhRe/ZeuUfK
DYoqH4MTgL9+H3xBRozGMa6c6yzzY1Ah3s8S7ZXEVFpYhgPfDxzzNZ2ceDvo1jog4nbr4Io7t3qA
CW5ESJmGxvDy9qc2j4YP9qQ+GvCUdWe+1J1b3AiI8Rjclu3RLWiwQ4Y3SBpGdyHnXD06obdkxadP
FSf9e54+Bg3TtK3NzkaiYITbxDHrLZ6icq/bERqDUgWnZvniGOWEzlivUMXKHBUHRbfpsDFZ4+fY
FuMurDTxEI0BUHtBBMHMs0LD0j4RtFusurcNPg2P3ZxrR45GxW4q7BrPQI9VLhm9ixVHxLSMoF+N
rmL+WQ2EeKTf63yujmEydYQuGfEN6FlCP8KOACD1geaReQiTwTyGKQPc1h3De7FYl6DMNx8CJ/0c
tCzljFP80q6KrQJkeYj6oVgFVRM9GBqc+XE8ttDvHuXYkvF8bGbbPnl5QFKWsKbXWLsy+L4Jyv62
aXMecrPF4ST0caWseTwRQLBDg0KhhWOPqfxy4gLkTeJBqBN36gy3bSY2BIu3N6YOYjFUqbtXHcTn
pk9f0ly7GSQbcGIVV526eldp1g3Y1OYuYkddO5NTbvtsWjrip0lfZNOzh04jUO7Wq5hjBMNIiKRh
jUT5eMy8jzwQ/W1sF9Mt2oyOAWW5T9zCY1LnxuvaLqJjFbcZ/AJGK05n3Veck9ZZaKjNlJTDDnuV
3y/4E2f07VSl57cvgwXfregCgbggi3azmY9Iv6vobFhV6jtJeZrdMblkerZQ92Nvk9vNcDkWSdSe
q+ULrWCQks44brGxtvd2SPhj2e1JLM21BntDoKynPKncPZCUa5J03LpebexSkY8Mfb3wKSWeDtT5
TUJkN7ehdx0QJV95g8627ar5wYjia6OpvSrDlVGa3ueB4sl3l0uEJsbaSGdOz1HtpecmRSRgRfOp
DvP03u7FJhZ69EC4Q7Gaaw/1c4KAJB9I/q3c/DLYVU+/Yx4eXZSSq7zJsmU+rK3jyWrOeiSTQ6qb
B8x9/K12GzA69peoaPKbziCNyerFQzsgYqpIObubtfCpLpzWr7zcuMdhAFA5N9J9LrHCBIxB2+3k
YPnNakjoKdNt0PPlyVz+W4kRzU/6Dn/m2GrH1uYnSL+q+fViRsOssv4ILO2UkqfzzAPNbLjP74NY
f/SQfF+boDJWpdUuq00S3uUxmdJxYj256WBssup+HCWqHN156JkDrN9OAwrZgc+AhWJ9qIbboeUl
qGLmdQ+bYtMTI/4hN5ALxRxcr0ag5q/KpZoqnSO1DQVvOBEMWFQFBjx+dasI76el4aFExjaA/NSf
a3njEpd7xXH9aEQq3kRJFBJ74LW3pgXxIttqtJlupGzZ72wMvVXQxWuYNr5Bx+RsgD3ccvjGNdHF
3T1KG43nD2hHIuaPblJ/dR2t2JoNIcUrhUppp2QjOBLPa1Vn7aYhm25nKGk+zdnYolWInxZRvTV6
9+5QFI/tshu1mG/KbuW23nTf6FF4imN3WJl6lq9sEZiHPuTj+vvj3DsQDL08yQmJ/Ackk3S+5Zur
4YfmgSfpX1hGwYk+jo/67JpM48bunlPeErY8vlrtWJ8iDYtmjdxJuW26oWBsr29fQtTHnS3Cu7Zv
Pr9d8CgmQLyupA3dutkhMPpFs4M+/M+nnkWPiaqct22yar/vZ5lDDcbLHUyOctnkZwhkLuYcB/uW
gK5LGQc3QkkMtygyN3hpxl8I+43/eHlsmJLun43ESQLAeXekdCsnYo5AkGJada4/VPHiRAuVHxt9
Q6CX3uwJfcS9W7rhKYm99sbptzWpnmW1NZkBnJVjzBjnmRvRpTDX0RRxhHSa8iZIYnf39x/tu9gT
Plpcg3RwIYy7DrrH9282DHKhuqSENWbkFOcoipiLr+axVCfLker0vwg7j+W4kW1dPxEi4M0U5S2L
RYqkNEFQlATvE0Ain/58KPUxt+9gTxhia8cWDZC51m9Vkt9bCtvXqYjHb5JsnUKZaOKYcs55FafY
Dco5fAyRHJnJWk3o3MySRplA2MHO18gMs/tpPk7N+GtK+/Kl7CELtTHCyNzrzndYYC5J+kGSXmlb
Pwns/wTHLfLH/2cJDsiAgNDRsfCZJMn9CymeNJnROwEB/JgoleSmXM0aOBcis3oz1JVAN8DTqnl9
u7ErLVg5epT9p8jMBe7991eBc9P1Hf4Z7ML/olySIWaZsD0VJp0BH03RHJwLAS/pmPnPnV9wXz8u
h0yh/tdAtteR1bVHR/arxHfbX4qWMA6NtPoPT8D/h55hnwQ7Baayqbz1zcff/5+XWwWzqVWcomEH
cIe93jjX5lBd44lQAgjyl9oovgbDZOGrUpqYu8w+DCJf/Dd2fIFQrf/DTwoQ/18/KlM3bRc21rct
oFRqsvj7//MV0QxSuX1kcKplvR/W5A89MIZgZc6iWTsymo6tQSRVbPfIbfzmizKP8aUfyuFQBVDU
c47uIgaA05uMmISiOGpJP6gwcIa9Qh44OUX1XGUT6bvtw542LPWfZgg6F7wlVXHMh1ohBeoVRqr6
N72aOaE8/kvfdv2TKOPy6QGBuz/GWNbXDKVfmD8mBIcIytbHryiQWFzJwMr2jzfjsWj5o9azhvJ6
qDj5+Rdc+jsTp76R7tJU6549EXznZ3svBNAlut6JXRPxlOBbSVP7NXcDfG8gDZ0SVOH4H/rmL7pN
y44IG60xXuNJnzeFmBhUlxVPGs7PTpLfbDnC+pZW+a1uiEGOqkA/R0QA4YvcQujbV3IA7GttslX/
s4uOiXVgaKMKk01j00gBgN3JKVt1PbWZQ+oSpeB68suu/vRsZb8fCRt6RdGiFZTpqY6p+MK4wq4d
6IdCDfVhzpzynR+6zf6FqkvcH9+KrgX70SfiA5NGsCPT1aLSnMq/1HKaky+C5m6N0Z+ClsBt4iC7
q7Qaj1ugt3e90IH5R8flsvGSbWGjfMELQ4uu1vwWlrFCSSdxy5ZL/7FZbyQNXJcu6O4uOT+f9kwE
CqNp8B5JvIJxV8rXKUBMY8hKPM/l2pLsxDQ7ZBsrpgoVIehI3aFBZ7BCYjksz9AsUajEy0xu+NXr
XAJ9WIivk1wHLeL9Nhn8mRiGDuUQQ9DgIWqtvelszYG4IAI9WUXSnrz4ToulvHmikGcz0QUcT9Cd
hRiW6odcUtxFmeUyAOSE679CBP19bDxN3z50+QssfyY3i2x0V1LUlQQ/8jplIjO+gsZoeF1t/Szr
qQxVaU3HLkUY2vDLw8CbhlWkeI1d4qLtLrs+5JApYE9Hu9HKmpE4t17No5JY28AUqHZqAG3ijLuv
VvfNb2Ol4uv/fEY2R4yDqachNAiCWz+PLIij9N78fuDFMP0wnY1s//hHdI2s4GyqBQ/q/JzTRLaZ
yMLBg0MNVZTGJ0da98fmPrH0HhNbMXICE68bNWjbTi/srW3Xn4GpqnVqZNouska5oUJzOiStonBr
cNRTR8rB+u/hqmp8UZ5uvSNirU6zj8Zy0uJzyeQTdslU8ALiI+b9NFaFoxz0ZNH47jTTVeY2FqiM
GtEpM3+V8H4vScHm3Ag73rA37ApROOhuI26vwPjVZs4ri799jTM+6HX6ji1cnp2SJ9FAIB1pY38Y
jQHWyujiTao16VnlxWVcHgFMbxg8go4BwHCTV98S/cmrMIdijTX7UxqhykPsf5T2oJ+V7X3/50lo
vYFuWiNYYfHy+U6oFjZzjNDL7xbTWmc1zrkOpuGga/pFZH5549YhGThH4m5kAy9PrOJdZirqnfVC
3JMYRaHm0kWs7OlZDnF9eXzosQdcYtZlqMLCPOhumb641YqOoPFFzpnHgooDxViGFa0EwbX6xtlV
Q/ynHDx5gUI0D4a/dVg+6SRmM/cVbNDjWnYFx8Qk/Z07ahgYtazfPr76UumvWVuX+8dn9B3nEV71
5c6MxgMuXZJZTU+++WZ0bJRtEhrPiq+mqN/ACsUHBU53HL2p2CoX7NV3r4UlZ2ZVHTG40/XHx3pc
EnlJW0e/+ntaE7AS2pXV3hJBi/LQm7vHP977vrYL+G2HrWWps6WXNCNkp3SZz9rEf9adzD4iaiCo
NBD0H1M06GoQkHpu4ybQInJyrO7i6yn1awK7nISAotTZnXfMEZTLEepn9yOve+x8OkqY3zLSfa6z
8j6V5yWnTieuAIzdu5i8IxfLQJ5uEtuCerWNTkWkopPToe7L5EDuYtTUhwQX+R5pX7+ywEjWZh83
5yRHZSWqYd7TAkjenK4lSEHTec1znd0rKpExOCzDyGNSX9CctLC0WyaIxYRear4Tf+RsVTe4YSAl
7iTiB3NH8ia0Yu5DwUwNP2C96IZ1jJhzdy2RjUfbsE7zUM8/KhusZpaUwmdSx3SEQkob809Ey/5G
9pW2K5r8zSEaduPngbWuPGTUFGNhgIdVRYJoPT2GpGTKjH1qtua+n3rc7Uqd7cnOdzZ37DZuGv/Z
GlALx+30ZbGtP9cx2nbq4dLQLgprFfkUxppAgNuRJppzgMlh9dgwrVKnghiCsJj94kubOwKIaklr
4mNtt5JhHSw3Z9AMH6Y7qdBzmm5NHdv4PuofcSuvsk/6OBzLn36ezL8L+Ur49mtFF8ziULoO1S/K
eLF7tFWHaHU5JKwWAhxVZf+dZG2GEaOvbp1H+3Xl5iun0SHClHRpprGCD5e233mftTK6m03ZrJoY
Qet+bintXr6qge/7ZGR5SKBEvu1iraOeuqpPmdnwLZPa5NmFf+ytKTj1LG51b4LGDOjAR7IeT97Y
YCgbvA2mifiF0AX8ncGovtNZ8xonoUHL07M9W3jQIU1WfhD5a8z83iYYSYVK058l+nedd+V55iLm
mmj6dlss95hJkCyJqhOC2/F7lDvpu440fNYhIqvJME6aHXv7iY1qlS9hXEsx/dGo7Zif0vSpOAoB
VonwMStHL1YKVqZHMixao39+EDp2hXzQT48tXra9PlHwHVrIPNAr14wTAT6dfLL/FGN+Eabinodu
3NJZSDi5KdVqKiYq0c2yvvZuVh5SU4+HA69DeXysBF1igx8wCW/B09x1Gmt4UZbTLdbr1ZwMkJsM
q2FiyORpLvzuqRL2id/wbppU/Z7WcXKeeDGJZCBey3Ln/D5Ewbss8vH7XObJygYUfjW9qV1Ztfzm
6OBjdhskL3UTtc+tu9O0P7FBAmFYMZBClnpru7GGo9JrMtdF2qwfkElWvHlupYXj7JGd0PRmWFZG
dRS9j8ulLGtQtjm5VVEOCdTVivpuYs3HcljEwqepoJxBLdRYWS9S+qEgznM5TIblSxsCAVBXvGvS
Lo6DM8lLksaXztPqV9PpjxrpIN9LAOgH/2ZY9IS6yq0vGIr8VRyM06FKMg6X3IutXd4Cfth6/l0x
NGyZ0tJQdF6+y5apphl4svThP/W/sln9e/1jm2CTsGHJWL4wgv5LVGbaZd7ZhtCpXa4ZX6m5k8uW
yoCV9zZVYgvGNXaD2mnGPJ9cw1mRCm0dOMnm06WXzvCTuq/2TQ1E207eVK26srSvlBrq58n70DNb
wzBTxp9CrzaJvTKkoc5y7MYWfbcfehiLtvFcipNf6ukBaBx1qI/W/fFpYY7//AU7ssEkLt6GVsUs
IEZJK2dknu2Bkk5BhcGTh/Wa5kszh3Uo27Dui9dGev5+QiP7OrXYivRkpRFNGFrL/WAsH4B15430
vHwTuDBU7Dztda6D8WaWTU2AXdS8uGXyI/WG35GTL3IIJlS7sNpna070Rd9Dq6eoL//7IS3xzuUz
1sdxgbisQE1bMeCcoylo41XU7VJVHUxGtpLzsLVykR8i1vNV7/kY/Amb8fJipmikIj132eocnKx7
faYcNVepIUPCKay0yw8P1KbiO0pjzm9a2keiC3oK9LzBeK3xK+20aL4ZSW1xgfAQBvgGV90Iila5
5WeZ99H18UHDPXtJMZlMOpJCvQC7+t8fDyzWp99O3f5xAjgt1k/G80M5k8k3BvMPzDO0Li1CBNJK
V1ZSo7tv+tcgyeXNzlbal9MR0eOZUf1cjw5xFIQTh9qA07dGPrN/QHmwUiD98lKWXXpqhPV7bgZ1
m5PsK5+4ogbbLJ68QCZ/aSHw8CtM37J4y7e6rElUcTByLvOOkrp7TbLhuS5J1ZjwYa15y7pz5JFb
4XW0cVrnsbC1H/3o2RuvyKM1nqQiJFX+1cu84K1y0g9H+s1BJ3N8C6UJjhqMJVt2JJGFt+9DJ71L
Mnk8N2WQh0RHUbVXpmpPcBwc1YP//BUHbvUX3SvzYd7qyayveyNrVwmY7KVfuPR6mONtUuv2S5A1
JihHkF/9Qd89mDI26rVra8kqGmZY/EQ3v1XO4rbLooGO6OanJGTmmJhT/6R0js6gUsSeaD3GWWya
oO+4B8WOqtn5vemGXZDV7cZoR8ke3qIUL52vkSMydIJ/ZuM50Ie/C1Uy2dYazaLO7VR46VO2/Btp
QdoKB+LFCtzfgVtM77qbHrBiHv5yyfmkppfGdz9UKhFzJcaforP0M0Y/9BR6udd0QrHCigignZDB
dMpjfUm85E+QXNpe9WlEtbsZr2KaYk/jnIxbzuz8GnT+fjBa6ng11Z90Z5y3jiacF6bZZiXzmUOz
7pznOZXWuyO6b4VIZ643w9k5WvSSa5H2rsvow8u1lyAp1Y+OcFGZ5um3aMqNY5qyQXe5vm+hWl5r
m1VXMWU8RVQ237TZWQd9902h5PqtQ2+P1exyw8NoaCL1fxuY180mupi1m96oIgheiSgMPCrr8BOr
zSTiYTtpGbwNkB2kbZbch0z3Ceyr7PWsggMiUHBqFHsbzYmdjdmRak/vuUGxBGkkBJVPS0mIwUM3
i7UFgLgmiD7d5vnogvyX/rbPMAqgFwSyK1ovLIbRQkC0f6gwytFiZqzITbbt3j3WwnN3jp2OvIbc
4nSCFNXPonQ2/B7mj7zskf6501uWL+rQbpL002T5bfBTd/OA0wevNfaqhEiKmuVly+dboBx5A5YQ
lLxFdBlnn43sxN3Vq/5MGvq9oxB61+eDFw66hstOKXPY/r1s+xYbgFiWJKLa68vjT6lpXlok438n
Cku25rW2DjH3x0rlNMaJuUxug/LiWyEVtIJZQngtn6YWKfxNXY0HI6eBLRczIPEkXu3lOdFpNw/j
0qatYPbxaflBsmdobW9zA0CQUwyWdJ54rS3n59wOFCv6ffSs94JqFqzwurAqtoCmO3TY38a6R3qh
A0VE8M1OIPfgONk1HQZUm13+UbsivkDpp3Aeg7Vq+tJ4E9PGstPm3UzarZkP/qbLIv+alKm3lhCv
rxF8OLmU3x6X++ODP0Nxt96FLyK5jF4/viYxSbFaWkIZmcE7C01xmB8DHAF7WNU7lA92TOvmgNow
n+RmaGHVpUHJpvCoaRjY2M8OsNrasyedqiPDaonE5zQ0iTslqwbvjWMgVtCIcx4KVa+4yKvtQ40T
1y9mrzUXRtXVZCXzHaNMdkywvIpA+kfCfJeYNSLGtQBDjzG/d5GJmVXDtW36iHLcLD4joJo3le4X
G1/mE1iSjPZ+roonI9HWRk88JhuHjb+o5lX3m57RyIEc7ItoRZxTfvc0w9vUcZuvaYtEzeHM2nWM
iyr0bGRlWZOYV3AzcbajwF/lGvSuL9Qn83vYjUH/vXNdbmfX/yNrh7B9R29OGVIXzOm1+8sgRpBr
jw5f3RL1KyI3PcwvetKkH1zCFelednLsqzz7sB0inDJgeb2LTg+AScYPKfC8JDr48Xqwk/LWTuOw
ylhASRzyniO3bL+bwB6buL23mNDXiZ75vBPCOVLRSvMScPpQztYmzbBZZeQfzJrhf8ubIttUuaZW
btn/7A2F3sOkhnxrARWF06LHtXP9j1mk7VFIsjScfLpyK4knH9FJG8TuRTOHNzx/5lWkfb1Sk2E+
lQ4NobrkbMFHX87rqXCwrekz5DvC5e3f/byAtmOp7tf2FJgYiCgKmM3kZXy8wRPzTIggLMUelna7
uszV5fEnFDa8gp0gsy0RJ5eN7V2W2J+IstiStppt4U+CS6LcSByEQ2GgJHHoho5n12DbvSzsC4l9
CkQpNq+EJH6Yy6DNUKYOXpW8W1X03GSmS61j3m2M1M6e02UY9jSRMz4738ZJaKRNONn98aGPYooB
deP2+Ey0rs2Z33+0euKta6NLNtOcCRZziCJiWB1qcx6fV1mtnnpzIDl1aZoL+ncug8iDNBQBFDEC
efbmJ/RK2tPjTyRwaGtZJRPEapfsIsXisORev0w+Y8FUBurULYK4uSDkt5q0j3qsMHSJVCPqmNSe
iysbXod0pS/frRlX9T0Okr93Pe8RJIMUMaZdEiKbyef5/m+q8HEju3O8MmpuKAjOx3jQRsiapJzv
BlXjN3MuEBXVN/KJrXM+kOThRZF3M9qXgcSVfSyDpRST06UzIKu8PqFemmtrr8eZWAkekqMZkWL7
+AmSxFbujMYljxFDtVFHv0XBVpLxNstZm+9erfKrocXbv2I54bihIuT3pXeHJZpi1Nc0cfl7A8/l
yurxAccdEVbeYpKWpBeHnsThWCVGgM2xibeINcKyjpKdTNt2rxCoXO2y2fYFlfaTTi6KPWj5xRL4
SwOVfUAR9c9Ces7KcZlIda9yXqyhPuqRzylGsgu7+fwjW1j/x4eksk6ZGEC+lJWAJ8XurjctMly8
9hmnrwoBIu3L+G4YdfNmENDXEg/8FPfFzrWG5GVaFkKHfGBuH4XGzw5w0QcaJgof5qUnrvuh5XGW
azYHemXME+k2DgaDeiw+mE3d7S1zProFjshBXus+bpmHFF1obSQC1p4FVxpMIJP0G1pW8rd8nVTu
puUYyEVlbzr+LmTRv9qeNu//wtYL0jkKT5yTP7L3htMg8/HktpqP9MH5OaA8PXWGY59KDIaNWerP
o1HsY+1upjNxIEYAVTQR37F86DPz06HtndPSpFuKrG0gT2bAxwNolcgqzFnLDonrc5LUPEzIu5ON
0TtEblGsB8HitPfST829N7bOxsrdVUoxxFUZ6Xx9/Mlv9G3K3AQaJtvwcRg8PhguwBy8CXWL3viZ
+Ul7mYZxuo798D0QqnhpuawYb8TdI0Szbb38qejcrdfk0XGO019/dZa5ZMmPlukEvUtJhmiJg1TU
8Ke9N29zswHUwFwcdhh0N3IMpk3Wx+Mr3H1yGkyBMab6xGhgfyyj1WpAKL+yYKrWUwb+Y1JaQmxD
xAleyQ9L6P66cBv15GnltEusckKyyF+m2DRXY8JiFnXURCWqGd8jjaSb2ieo+vEpkqdT3HeAyg1I
JI4WeedXecoW3ljFuQbKovK11SJ1j0d7OLWFeK+SYn4dk0jup4S4Pc8prTeMGmehF9M2Kyrmj1Vr
IG0Nu5xTN4+T3+6UfSNlw/tBpSbAY2plpyCNMVtyj56EkxEktuhJ/vkUjcTj0xxb/N5qQRUt5l07
HbzvQYdBuPRS4yqLanxW0/gzEi7Vp+x628zMq1vTkSgUDDbV8cunvmW9pLbTXFoSi9bzwDJsMA+/
jhkOaVSbKsRKjJ6QRIFNuQhnSPY8Ae+qq7OAO01rV7scFmvMhp7A9tm+S5z3dwj4D20mM/rxn3pF
mtqIdjNMhxJz8PK9dM5EIkvV/vNp7TstumxtMwdVEtqpwxpsC/RJNJqePYWCKdHlJi4DUNuuZDdD
J1YDlpA2K8vXSAj3mct19fgsLVX+CgAeSEzKni12SaB4M0CTnug1+ApQJiCn4AHtm2g4Tsq8qlmd
vN50f2Wlu3FF+lsjVOLu+hDWJZFHp7rsjrNVJy+tnu37QO1LOf+e846wuseQRwMYwfSMHZyL9EWb
OufC4+COFddPxWETzsBa4ePKTFvHIUEE0d6DyMR+SBhWhkZnOa6HdP5oi7bZ1FNi74H05g9pT7vZ
abrrFMevjizji8sCTntyp30viXnBizyPT3U3dyzyORq/jJW1hhDCz5yUm2LmxhB04X3EsXwqZi3f
G9MkVgx0wZnSBb7wIO8/XWc8t2U1fxv6oQodQn8Po9mtHoMMQF/3zORdPZUjP9e+qsPGn8XxcdZi
ZGBrdQqxGah880rAiv/5YEFqrBrj0xkEAVkLpMf7u1OGXn7rimE6y8DrVtJJtWfX4//UyGzCZtAa
x4xj3GzbdKqM7wp8ap243nTURe++2tMYFp6xwZY9k2EYVCFun+aPlXSvZL72L2be39whQUY5Nslz
2trjvilbC69aat3aVEI4V8mmz1T+9w0oltegjwfSriBwyJ3YidYaL8p1rZublPYN1WaCPtsLozkp
DzZ37EctebpUS0v2IjxP8b/l0VxfholVCK9n1K5Mq/8S0o9RlSV6uaoNwAnNSOQhit9pWs3Prmjz
s0xIP6lr3KmzWxjncobmaa3oQ7Imh11aFTcnnertFIknsfDzblpcCtGjRm/cdo1j7TkpG7HztLY7
Oa3GerkIhAi1oAiGQznDc45HJXOjU2UgaGGEsg4PcsBDtEFQKEYUhZX/4AWKwjCCQVpHBr8vop/t
tT927dbNPO+s60/eZGZ3rSPndjDGV2Zv/Z509T6OffPyOJhpl9Qo9SjKvYXADzuVfn4Mq7Qxe/to
8p8BHycon7S82Muuxc8L5rUmfMEQwY1HcVi75ZwvSfpcrHrv58/TcvpI7qNDPS9jpPOCw7PbdxP4
80xuXFx6Z9sm+4HVPXo2Y6O6WdMUVujSQC3I/nlw8hZpdfuoEc805eBoSafus8jSQz3AeadD1qwq
eySRoxmeLcWNvgRdjS4BCKCB9q3I5b6ksvKSjYF1s0y6ykclr4h5PwgBmE6aVBh7osp7rsyYXuKo
37sV/qRg+e+jC/AAgXR4/K8e/ymbc4XCGM6da2tAkizZfqVh30VAgFsA005mVR4X7bWDV9+hTI5X
D+H+Y35KXfwXRkaackNClrnE2E0681Y9WwRGPxDyBX5/kDEk5trX5VgMGT45pjwa6lQ56++e6XxX
WQ0hY+Td1YkHOt5VV19K9Isbhdh880BbB4pY6gj0m9eMHrDB3UZYifrF5EeDCBxwxRM3ktAPEUi8
JgDtSDEJkQEFU+lDMp+MItlnU/Yj6q3uQNNquhKJRVEjeNcqKgBeHFEwJ7rp12xr2T2qNP+M9+0m
EGkeZddOl25CLgkKvOUn+1kVaI2yviBsZ1E6iqZ5emgfNb1zw8mwa7SNDMM4yOarjvSZ26iMj4w9
GCHc4Znt6E+Sw6NEiDh3ptl8qdwwnuKk+NktgRNEbyc/6Q2HX+NuhHt/q5g9V1VE1guJ1ZLLn/fD
cKijSFIgXpC7QBH3M2sXUO3IBXj5rIdxvFYI5lblGB9LZwYzd36O7uxss9y421MKspfA7wgX7m9O
ziBE22iOxn1AeSEZSjXeTjrRhhGNeBWrbO3XyQdiyDywn3SfwOQlK04txaI1W9YWBP8WWPwqweBd
Tu2GzEGznrx9yXa/Gp3G2ShNpZsgwGNjc1NEJPW8jNTUMP9hFXDMhk7Gkmr0lCT4wCp30smpXotT
EKmkmJZcY7WttIIlLf0k2cTZoTp/7txO4QbyCBsa4Tyo5IaBS8zvjKRU0ygO9KQ7RbRUryz/7h9E
SdK2ENoHfAY6B9/cp1gzD3GUw94MKVL0QKx1Vnc3oAo+hy2zqCQJW2ZK8t/gcC1xjMyq3kxpduyL
DkyxKn4ZDfOVyr91OuCwBQC8QXgjoa++kqlF/kpuD6nQy0PZRpu86XOokGEzTP661Rt5A25amUp8
g2r96GT1IyVsUsu0TWFVPbZPA/hw/Oojcmbkc5QOX7E1lcuS0bJMpmuenPIY90+uHtXbqCAhJxqC
6iDU4jOItGDLAv070aYNhcbrdk72HfI3cJLqSidpWBSEuVALJFIAkjjNPGT5uQPIistYafOfXLOb
UxARDQhoD6Sds8Z0ujy52l1lHh5VA09P1VY556xPMZBWQiQGNHeINI9DOx7uvukNFy9ZmoVz/OKy
g2SRc5ly1ZfRqXeCegdXMdGjlH5bcPazW+bNeoAloG+58i33VGkJ5IuP0qMJwHnHQJ9DlZL1NEyq
3Jk8Z0UabYgpBCMcOWX0yQx2mJENKzepc75LvwzWlpU8j6nd7aT+Vdv+V6WRd4lsx2XqrglVYQ5T
avTWKfS/p1OYFHk4iS25qUrNhf7t+QruXZ/1a63TPjO93KCLYzuPvM/aLe01eJu58im11AcGrqmf
fwW962xwXRkk83G5yBG8Kukzsc5ILYm8ON+R57joUH3v6Mq9coJTJwJUJcrLD7EnvxVFJfbSZYql
JLdCS9EEmEgqMwqQuqW7uJzOmjIouSvm3xF5MnMB3oiHYhWbDuCmpvAQRPbJIGiREkl7ulSHWJPU
BGlVsuWxqUPbGYdb5AwHP1lU4yV+vhG7mpfETQiPGKz1DOo41lDPgH694GgpzkFG4Kc2tIxOMDMm
JqNB1XmYBpW+Mhhl1gINvOuQbZw3l5zAqFlUCM3nPj+0lcPRibTCaLWXuWnOU5Ae0rY/9jHHU9M6
pNSp4i74hhH0cjKYbReH4JF7zR6edDKVj1Z5QI8CiI5tNcNH3wsX/4LTbP1ftRGXYHOSM0gvif5r
+YlNRJVuSQpfK9355fhJv8U9RdwMcCYnlQXE6I4W6Xl5tlnyOPLIe2ECbMNEb75ql3jCYkLMYrrd
zRjeCGxNVkmO4ERoxRXR4A9fnxYrTXobSiND1x/x69RgUoziptAZBjZpQ3EBnzSHOHJ+Ba2vtrZ/
J0udOB+VlPthWnoduFkhSvqhPQ2NsypcbzVXSUsJuoU1rWQjH20dTX9GfJSIXzQcXwgjs7e5RxJJ
7FZx6Nw2JYTRazZD572jjPeeHH7nCgHLNDj5md94tXOb7E9DsM7Go/eRgUdumcqCQ+Bjlc3asSWq
aIeFNNvZmb4UbaFAtUi3dnPrJYlqoCqjui7KiTWMPtGQTp+tiJi11sg3LBztPwF9Lqqoif5ekuDM
eIhPOiMGF0Oz13zU807EDFpRJVXNvK4quJNPpw46vQip3l0w+LYh4OcTZ5a+s/kFmaYyyE+ZfpmY
LtjZelKYpPmboDtzneUoM2utupgOwj5AaWJsE+LXYmLxQzeS7ka0PyOvqZfdBxRvwIZaw7uGtj/T
rjUHhGUlEDaspiW8SFUi0512egHKVcMGrUuMmmHjEW5njhD/UTyOtFR58aolzmsTRVO6i/w2BusD
jY0r2t68RlwLemdXkU2TaVxv/TUpV8me1vGRq4Slfp56Y1u0IJ9xtu/8yluPkQMfnW/mtB7X0ZL1
jYLGJ2o4dcnqJ7nqj9ajDYhmxvaYA2ndTvQtWA18eBL527JQG7sl3zPOPvSU27gzqUEpyUGd0am9
pJ1Y7HlPnuV+OE78hoy6eQr8kpAJHhzmZXruSL5w5TNqpe86xG8IF/jT0px01ceMrzbR90nsOs/Z
+DlyWBGp132WRhGHZRKHCR7FTZOOX9VkIj6yJHfssNAehnpNY+CMLEg3jl/dy3nQWPHIT82iNJx6
1EIRMleZdube7fo3j9oAyyLBQ0ZPqrDntVvAKduuMtcuSWEhEHxKU6ioNpn9yxoZMJiRictV4mRY
KSxXziXLRULdy4CiZYi1307n4+iMjCvqxGoba9eONXiPWamgKOWNb/tkm7rcNhmriwIUBbUbFCvc
VHUVv6LUXAPbkepsfHd5RdGDGdzQSADMFsqEmQOjp3QIDiHZWM+hETANO2FkLclaLffb3IOExFIc
SgIxViLLfiLJQu1L+baMgk/kPKj23ImfUNAdCcY8lyMHal/EKFc+nZQhzne9jmX9y/e6d578F9j9
YmOgKUFYmuBGmXT71hWCimLmtBJ7HgpB3KSz+DExYe18NklwSa5RZFHWONG7HKU31x/pHWialijh
stpAxRPFNlv8KqPSuKKQRxLUvjYqBhSigldazs3Ip5OFRP61qii5YkxFLE78vCk2Se+vyeP9lYiE
p5otRutKTuLgBVust0Jip/0XUefV5KiyLtE/dIjAFeZVCHm19y9E9xi8K6Awv/4uNOfGeZnYY3pP
jyTK5Je5kqowB1RqlV4MpzA5iecr+TRh3jqAQUw6EF9eB6VeyzjuC69Bz6+XbVZO+YVCGdSejCG2
dBlWNs3Rm93fStaf+jipMGqYEMthDE0dz+ToDeZhRFkkedhfiHhHMyJf5Dvv/cBGbs+g7T1/uKps
xMPUau9CvZl23cHS1R8xrRsbm8ceT/WucTkUJDVnCNKObwAVHFKQTbVRLXlP2CTcUxM17qY8+TDY
cNOsPs0zZy2biDSn99DMsycIfmDdhM6onmBaE2l8IjWJqqoXzZ02H8GIY62rIWE7EesiZ78kBQ49
mFTzOb2H/XT2Dikj0/VBsNnNy9TmM975j3a8Jn0Lc8+U+GvVhIpo/NW4HiRxix5EM0Y1Xhi4iozI
/chZXNeIurVRzoRrbK+ge30uO0UeTkX2q9DxYNaGZpBP9HbjqNMpJXJzkznJo21BSh7MO0YS6W6p
kPz6yELIL7sTNyafc5ci9d2431HVCcQMFlMxt5yMdL7ZSj5KM34rKqc9mtqvBIae2raqMEK9q9hZ
p35LZuLQKwjjrcz2yOAcvWgcnDtC1VgOGngj8nn2zWJHxWGQSrZv20/oFbHWD4vnnJxxPVEXfnfm
DKzZBsOTil09i7nW807NQam3hOijZmtn/ctcKX1vuMaBWIS2w2LsgsD1uRhzNV+maY91gSdAWjuG
bfnR6fdiSX/3YnYPreHu7VYZ28RUhIgWniUj151D2/dHEqe0aWQsBbSGgkMxKGTxOSFlZ1WdssiN
eOyhDLEH33XY2VEvxM7vTWs3VTPcX9s8M0lA+MzTbSkQoqQ+BMBii8NEmmmJ+t964j/ptTPvitok
BivHo0VVNSABhDCLqIBrumuj1N6iBm/vZt3Jg6e9NXzYnYgROT4rLPqyf+4Fi6lVUcVVWv1X4Vfa
08QMLYWb4bg/Vdn5n7qLialPYYwOArB71NN3WUpqbIrYDUwh4R6An41cNLWU8UscRQ5DgkhyCzLM
bUSsmaaJadx09Mrsc+3s9Fl0yqGgB5WGXUugivc93AlnCa3I6TfpZMQbT4+SsMCDZ84VCjMWJbtU
+5G3mIIBPwRCmuycIUoCcm+noU6LjUcPRABD56F2sZm0o3NKffCFWA3LbU0MTU3vcWLnG79MVFiy
sibgRsKymb79zgS6lvlyn/p/OGglezhtD0j+mx469zat53GT0be+yzzjoWNR3ntM0hGHtbAR6sTL
fU1ydwzEED16Ew7EAgA2pBWxTfpwwX2y8SKKCCtvwSDUbsmdgA0YrN+Nh3Yxe3jfGXkFExYmxDW6
vqOEgzqUpo2IQckrk7jvIoXDqcNTvCvHPNffZJEeiBTQGlvlVtA78AdUg89xU3SYUDAB5tvUyIPU
xms+kv7d9rn8shICTgxE720CW3vMpS0eYdwbyPemx/OIgzZuu/eKoOeOiwoOGyrfyTeX8Ko7kFl9
erCjIVA9F9XBK5kY8h/k/qbvRGx7AwVHYmQtSgYc9JRF0L2m0bjjHVwOam7xKfivgpPfUVrldnSj
H7cbjg0sHmDBUPZGvNCrZ5ORT1Fj3Cw0gRuKn1InXJ17poL4Mn4ry7K3KODxzhz25liZe+mYW9g4
cVAvE5d9wjPk+Gek32vX0X9S0kaga3b10M6XViNn1tkJt80+j1nSABDEemVd+q6qQks2f+g8eqwJ
A7E+MDxxq0+8fdm+SZfPmrWF18zZOJmzmpl528yOPSOO+cjKJ02YyzblOsdWyBpo6zPSZ7KHDcV9
H4xhSDxvZcceBuzB115NyW5FcAVpaZxnqsmDmDYDwzs4gzYTV/EW+LhJEXSTRMf+zk0DiGiPNMsC
0aOaOHfp0o9B31TjOaapONPH58j0/EuSzm/WIuZQao+GlnzNrvUIjBucfAmaN+oyGTgLr1FqlQY5
Ayi6GE0wmeP5au1fuSnGx4ZGAOx91pkq9mddfqQ2gWsXwxUDTyweUjFC16Kdxzls26YrKXnwN5i0
4CnrJdzbzBYsCTYD+/mOWrryTlQ6iujcngYjg7Vc60no2xYaWfYuMfuGnHxpKJi4tbXYQnbS5iBI
GPsAhO2umJKRUC63Xzc2AR/c8AIpHHiTt3IoGIOOIMZKvXvAE4fhq6zrjTDzU5QoN/TLbmGmPX3J
qn72+c43Y4rTSWGFlkKITfJRpOUcxoeamtzUZC7Qv+jQBe7IFR+YVsJVt5LXtMGCIeze2lWGDngF
z2hrW+EAO72F0UP59BTgu3qqUaPDdvxZsMSGSUlCs6yqc9cOh3EYFprmeKJ9wVnYlk+Mf0i/0fwr
MB1vlKTtlvDsayobJ3S1qQ8ng0wduJmtbsALNlxrPdfieiAWukU1xyteWuei/86a3L0YcmNUkaTz
dDp2OPqpAPCp3jCjuyWBZt6I+OQMJk6rqgOp38SnFF5ywZl2M2btZzN0b7akDLoweTrKbNh5nbx3
Y0jKbTQfWVMpJUyHj0glxqHW8h8GufEJjdnaWDE2SzXa2OZMLVzEkD4PrnPCZgvyzKfyeXFBP3wO
Q9WfBlv9EkX2Zygsnhh/4MIwDZuIpnf6b1/8qhYh8Pwi9Av9TzGaT8i81Zbb3MRdysXjnf042Kd3
ZRv3wb6w0ZMWzP/0J3XczpIlaEeUjMXO1EkM+WudoQjVRd1ujRydP1vLAtJl4BHAVqWnxb5x0v7s
tvNhNgZKYoq19a7yHzLqLIdVtnJcNe3MWAiyHb0ICIMgJWQ4F+zR3ScCfLfJmdC2h+Wql8PB8oRF
qQtaOBB5UshJz7hHpwlNNi7lbROtSipD6GmbYS/VUh/N3vzAVjeg/7R6aFi/UpVqByt9nt2caVE2
vWHv+93YCV8j8CzZ6CT0B3N/NZ8AJV0bF8N/u5RGMPcL9s/Zn+9mSWznzup4YwecLEFS8B6J1ESl
hs4NfvlnWrq7nsnaJqdZcNtrHP8qTLXEzSA0Eavf0O586BnubqRBGzP2CI7PVDdn9EggCgMm18+6
W32bsri4TWFj4jWugxJ/uwSKuGJvcYbWR9TcVLQ77aqoiDbgaZDrmMRBZ/iaSppecCFyp1SS+23S
IXy5XDqSvK1Qg6Id0lu/jxcmmiKtLsItrqN6aaqUCCkN3AcVMV8TpcDHXi+fjsySqygxfBhDwYGC
5xOWAFnFsPEyi4UDA9kgtT+zZb6pRDN33L9JeZFQ9BoGvAZxhI3F34695sodksaDgc8IH+uvJJKH
uODJL3Ga18fMRNxrW42WQuqjQSMxF0Ib8vriohvz96A3+mnwqm/EGB1wA2pxZczgO6o7LHWvwtet
Qy2zL9OiAozT1Y8SVRmg//IUdMPbUGnOxcv2Fo9hBj8mrKbBQz1ezn7Xm/hOkneURhNQI2iUKIV1
IJHn9wDv/iYzZUaMYVtjys+RjhthyN2G91E7u3qr3rVCHvTGjoJRU1Xo2CmPC/k7FsknfFZaoA3x
96iP9sGsYhKK7K9BBUKD6Z6OoA2jlsKfx1yoaNflFlPMufhKoWyYUCGo/kF9soj8RPAMM5fPYlsZ
D9lQFWHXVkM4W91V65P7QaspgASKLTxOkZ7AI1jOv8dIJ1hYsoXOjLTeE7fP7tsNlUqH2JTmPhLE
WpuJ+pGcSOx2EGonYelbUqljaeEdI2D5XLjlvNNGC74s1/wBtZptJxhybrlcdBBJhvFdat2nVlT5
xlpg/s8zEuBYlM8xiN9cGdO1Mk5NB2dnEQRBlImXz7F+dwsYNPKmj16Ea0ha6XaSPsgIy6QkhHw+
ZD9Op5gtHBKF5RDKqoK6oqfvykrPc16ogzBTDnyZBue8WNXuXKUPXmpvaAgwNz3T8XMkxV3vDjqv
2kChQEt1qoraNc4vYy6/kMSXOvpOsoheRnBwCCNaepoW52msM21X2i7wnYYQTWYsT2adPshS3/KB
zx5zb3zuXXS4YX6b1dA8kzvd1fPwSZKhvuApfXNIUE1GdJ2q6FrK6Tmu8RY5bfTMeIOLn/mdTujv
ueC8rb7pgUWfWjHww4eieqleU6RFkq41T7Eedt48bdy0yy+1AhHfqzzbgoBhe+W2y3o9/2kjY6ub
9MgPuLPFJL8Mym6pPeEPlhkgN2XAm5dpdx4zXil/gcaSS6YGqV4VF6OI8n8/8BJvqDmKw3iOlv1Q
xr9qL1vPfMlviwz6nka5DquTv9NszyW/xBm5aplBgtgHqJYEo5CHpel45/Nyn1vc+bECAoX9kRbe
PSnY5A2MoJH+4Jh6FVBh85UNfyZEgM0Y68a1G2Y2UzcRG8zGP5Ol/qYlFx5rxnRa/Z7jDmPAiPBZ
2M5H5nPhzo12M1pcH1RhfVWJ5cGni45Gy5hJVDGqIjpsM3MKzLM9ZRXGnpyiydMENw/LRpiOdnIw
MVuQWMpCbK1D4C3Oi1QmLmiP63hcQX2PkYBjle2sYerQgUf90BQcpRZCuDqugM0yIiHykI50kWzw
02hbIvGmx70YU7Z3yLELNUtvh520/vRMG+B+/kxcLTeL3oUc4Iv7AY2UcYXijL/ER9XoSF2Ygbhy
WUmAUoVKP7FhSIvO4ElgQq/eLCt+szUWtax9B1dK/MlU5OlV+RppCxu+ZnHbG0z89p7B5b4ZTq6e
/emTqDiVdfXNze7NW9z0iGUW6IHqnjrfW9tXQVXqhh1Yk4c+aSMMqe/ZplNNZ0UXxfQ6zniUzD+J
6H/zmhtbN0MOz9K4/WrwMptTFHHZ6uSWpNzenzLxWNjVVqPCJR2AhSzNnpES1M7Oi0O+0S/hMryw
hP/us1zJdL1uY9Eytb/ZhAenb04kdwbWgXWk4HTyiPr26TWIzMLkXjxQN6woIgp0LmE6amAiBnvn
OpyRWCoLKF80/VwtwbHALohbLohDO+64X9Hcw4nrv9IqnkLcgUggAuhYNHG/5ngHWC/OvB3zX3Ya
IECQPkL4plQviZqtgxqb7ajZlzwbeWlbM92mXbK1PUQSNXOz8hP7efFVcfKM6X3wkjSM8/qEnlZs
2xITR6tQz11n10Wzc5UMt85IPVuFWSs0jLWHoNvr+thcIXExHRu2S4Kb2i1wkLXdIgNlsNaIpHhN
FcoJuKQTZguqLQpmb1MFIkgQyIqSw8Ilno4ph3dl4LaawWjwlYdnYIHNRizjqEk+9V3NhkQN0cLU
10EIY5AbuGN9Z1hIBZyJpqA3k2tOzie01I9p+fbqoKObOjfybVwjwjvNzE3ISJ5ax9wz2Y12qiW5
0HNkTPXS4Fbf7e26FEFu5kz+xXuTjMD08HlbFsZmIpNH5h7kJpY1ieo8V9KuA+EVVPRQmcNBkcBt
ADLwz4An3h8/I24Xvu5SNVg6z2ZS+1gxDERVDh9dRDybYUHz03LFn9OPXpdj2HqzZIrLBzFmOdEV
h1PlYefQxjkAcxmWic0GACVhQ+XypomI1EcCfd71OJcONcr6SIMxAGEK23BZ9CskhL+O1YBJmtrk
zOUCsEbIAn3C/9HjxtbN1iPKCE47h1YIumhL7JO1iPInWReHUfRDqEmqiOfGO04IAFzkfY5qwLBY
0vL9UHw1C5/KLDI/Y2GVJ3/VBlcZxZEzyY6xrTF3eRYTUuJXjakj6NVXoDhEIuDBbj0333DZbbcu
HLAtrzv1z3SJ2Y1Kg2QpL6oTZsAkfDNIyKE9V6mgLlHa0AGTKS8CD65LONf8n1yX14AAiWC9E08a
WV9fssd6013lUDnj6QjlPc6WNKM1Me2nXxShTAe/HJrArpnmd/Y7xgs8m+6QXxFvIG1YNQ9Z2dIl
w2Cu7NHJR/pwtr6ofmUk0PXW06EYzOCl8LQOKW++t06NcAhUV3zk29aaW/403eFSJ8vPRTrmN8Xj
4Kfv1LERNCBWZmo1Ibg97qhHP7ajR6ewmGQXy9XJvUs3aUGti/rsCG0FgrV/C3+kSot/EqeHpTyX
EG3KuEIS9rXvGNDpvgWutPGJBZOKRHpW6XIWcfSkm6D5DIBl09xqnP/dFDUoWlGJBgeIJoJ86nOI
0N0Tc816g3N8s/j5cByhuYgEDU3GHmbmpaLOrvyZ4AWE9G4hdWV6B1033ZTU9jwXRE5KrO77mTOw
4JwMb0KStYRX0yvTuwxRw+zC5VMk5AsGnLPhxBQULmDCAB66hxpEGJ8b7zQP3QpqmSlPqh+bNqHp
vuKoHffml2MSIc+ozNLooreRS1nlNlJBwB0sfTtNzbJbLXDe7L2yH9fU23DOtVqLMZ0vzwsrgtVz
CKbreTqmab5X8/yHq1yxWRw+tdxONK2b6JeZz8R4nbBVc2hL7iBKiS4s2YN7UlGnWRl3fte0u1xV
L1brXC3LW+7kCMUp9sc8QIM8llkCEl2by4CDCbghdI+4t56GpIWU0Yh8hzOgD4R7bu1k3uAwDJ3K
sk9kF3kUpjwKvXE62Gr80YcSI2ZT13iYnHskR86baAbbcjK2IfPs5bIwaFvykg639cWVEFV62isO
y2tR6V8jiaDnaI2ITPkP9fblPeCzO5n/morxAalCXRoHCQnIPSGpqSBig6iD+eZEpRJsLOHaaObJ
Rwb2honh5wgSE4ttRwyciG2IHfMvAzWB4JHc22KK9k5vxdBqjFct86/UpV4NK6LXe6QDB1/zY0zw
J81SebZLtNJCN97UqAfeDGql6tWfIe3KHdYQKnAm/lHdJ9wZHCkWfmolv6qcSU/HGr04fITTgku6
D7455lk6tKur0VksDAuI1ZSih2Y7v3Se7nCX4FySV9wDoqYIEkIMZilw4yjKM2sCXHEsaliDy0sU
J8B5QSrCn016HdxtgyLpEdmxY+QZHHu7kSA8O1DK9TkmQVD8sSvfDXByfWl13W+jxdgJMFZciOMX
krM4y4vCZscnLa6rkJSXBJI/CkfsYuypXsKgwXA7fS9SAgORd2LwtitW8/7MoKNPxkej1sgH6hbG
kdh3T1b9JEHEuP0+dzGh4b348nOlbbyFSp8p17eVwpmuW8bqBM4uGScqz7F21vS3yNF/zeFZjyUD
YT7OUyu5VOlW/Jg7OvrDfaHRlYcUd6E9CinJ15ptiiF2V3ZPjVfNqH/0ExmRcyLKHO0ITdDxblSH
2hA7MinOge7qkAGNvbVKHQHAmkOx7t3OUKoLdXpTMDlaWGfguV34/PgJR2gyc6mVoam5+TaZ3E3N
pZfJGRYP9QPjcA3I9nXoz+RaOHDuScGNMXj8OT2lRQ+mhgmyp5Zi554g8nTnVuhvBjIjZMsYiw+n
QUV27EKS7c2nzIutz9z5Pnl+aaA3S1U/Tr26jtLEzs7xoUGEwgKcXMso8bcxt3b4DcgY031fAUzV
1hAJgn67sSdXO2jK+FJLYKTPI+J7zBejfKPp16UBbJbLSscpq5g0dRejOZ4mvXmy4nKvSJKy4En/
PNU9zTI911Or6YlSu58cp1vcJ5c2J7PhFDl8BBDF1xZr64YeujutGcQptm2S2U5/bci+7dzswdQe
DJFAe9TR2azOO1icnTZLo8VcGD2qyVYYsJiowJKz5+9unItaH7FqySR+IOQrNlgycPn5ECjWYB+k
IN4OXHFYk+DrTHzgrGkB1ZuAIqtF3N/fcFxVrti7CmafKHg+jeLI85lzdjVLQ4jRuABh7rVa1zl4
VhlvKkGPJZcnXJYuVs6SYT+iy8vNF2pULF2QhOw9+HN8KYl/TnDSBzEOcQb4SHq3P8bpMD/jAvY2
t3z3ql2tvGUaXfkYLh2JuhTrM161V+xJAGjBu3aEpxAFYcjzKnIyS7OQUFXG+uzHL7X01pOL+plA
DNmat9c55z6yb3WPeLDpyDQT9svSkMHthbDEiOS6YAXE+gonEsM6VYOjM0zXPPXCBYPUUeJ4fe0q
YnZLQ3+ngFpRR8Qs4wS6QYKV9xWACveBRX9SqnryB5BmpqaC299siJqUhezUJaozj50jJ5apkupF
+d+4mTl4TnW3v1EHODenW4AnIkz4EoP8D6dmxjOtb73LOgYio0wi1xktJ7d3zEnr6QSR/0FM43y5
WVJhldjBDSU3YoGgxMOKd2QdaS40eoRvfL73wCTse+LsFL9CZSEqNKc4HQ38lMrM6Hlsxa9/+LXS
7u0XhyPzKuVy0uE0T7KYcBli6QBaxXfJirVYykDVrima2w/VgshDLePeGOTDwizlefL33cTQecwq
7QB1+6hTQvJUMwQO6M1ghqkRC3Yq93r7+oF62sS33DcxkVmM8SFZWrF3OeMoJPbwRo6hIFjtxnqC
1Q6w6PavXUskYZrU/DXmRPhwVtkrYU5IYUmOyfTG79UVQUxQHORx2ag5kxZimyF/HThP/alobsJp
i3cNT868jzVqNmJPZJdRFS9j14yEWP2OhB1BnNwl5MfDQ+et7AjNyfaFNfLT7nT9KCZMVNhA/Jeu
Oso1ZjcAz751o5RUu4T5EEcckECxI9I0m6Z0Z8zT+dXQu2lrE34427ULnnaeoiDtWR9H/HCaqsXv
qbBIuqHvDqCs5pJdqSAovDWM6s9KADk3a66RAA7ciGXO8Igm0xWw+D7pmvQOlyLu0wQev7MU+dNo
e7s5M+AcLe6zcQtRdmV7X/GzTuLKraMKoo+5BK4u5M8QoRHjVkgeK2OysFnx1mUO45Yp7ZePKePE
V44PVaKa1xk6FS/SFF/z6gNZeLyOKzC/MKsIG+zwMI3up27Z3GCGqSmD4R9DpDPKSxPN80PWcsyW
S0zoppzPxN27R2lzWLzRk4zEGbDq1ThrC8oC7QqzFUuPcy6X3xq/Hs6kJQno8unCwvHsQgLYJolf
v5l1vY0iVT+YZl7DlS/ZkHrlQpbJ1og7OVU8doyx7cY7aFqMZXaddJuit0iMjvMDLH7GGeTqb3iY
VGGnoiv7ahQUcQfljcjC7puesavJi8lkgZLCkhrMXv9GbSpPc2JNdME0rzfAujunIB8Ly76TUbuw
d7kPmqhYByyjOM+dDKIK8WaeE+yPXWYTDBsNJFOlo4Z/ymHi/pgNcGlgAY04Ezcp2LFdUQBiJgd3
yl1qHWrfL3a2ARA6thMZ2LGfnQRtoJueBfjBYl68ZqBvLyrWhLBpsoV/oIvlk1zDLZYoExgHFnpz
UPMAHrx5VAecuCXX5NUpaJfzpUOrSlZYVwwpy7Dc+3EN64ImT3YRpZvB6GpmqBcJF+31LYmSjsB6
jirPnyMbwuD2TtMSf1eteEyiIMbkNNeKpDhdxhGT5Hk81bYwNjdWLwc7ah/HsXrSMunuqg5f3v++
Otb1H3AH7r0cGHtweS4OhZV8YzU/5sTe06mWexsVMpxqAxw8MPA7fmGX++35hqtuVwhklSLYlNUx
1cVbnfS7G55L2jjsb0S6qSxxRvTLum4kz1Nlyo0PBee2IBKoBH1R0T7eFVgHGq4/1FJwSa49NCsC
nuMU/0Op1WXYlkq/3DbbOrV/UYCsIHlk46Vffxh0MlDQuI1D1t0zGrmwSa/r+///UHqfrlnr981Y
P41oCZyX+C3biX41I0ih288WK6s4vI/DbjhwI5g/rMiTpK2pRnYbPgRitq0nrerCtpfqq+o542Im
tK5xXaYXPAz8hkLQEJjWOPe89QYWBG+aP4R5dlTiHyt3iIIlLrOPYnAZ1ToaNwvpGIgSa0VLoX6p
yLM+U7e9KP1jaqP0D0QbfBxUVpOuWKlBXS3gqUV/Yj0hbOGQAKDdhmo8GOJYUT7ReJXbkqppp3hn
5LgAbKyGN4ZMj0FgY6CsW047rHhH81XMxlteltZVpm+3hTaK/AKSWvfhykwPWFP8+6mJ+Caq+AGa
ongywViMuR1C2GXTH9vqiqnsESa9trWtmH/cSu/UjOhrJAJyIgAZHSqQfuENnaDi8WFaQ25ZNjfH
WXOT12r2n2Yg7Hdza6SvQ2qgsrkZQPf1N601DyfY0fup5ai+sHD3QsvOHm7zaz3lDdobqf6lA96s
KXCjTWTgqHWpTekLOe3HbMwfu4bFuLNRdGd2umM2i6d/bLRshAAQxytepdhjEYHGHSERpK26TyVR
ec3Ab7D2biyVfv634bee8nG2M6wi6Kf1fCuTpZOKNnb/3hzyUtQYG7zXQQ5koqhcUtugIbtqeM0Q
HXG5Tdp5Skis4P3tqEyHJZnm19t6osXVBI3OtUmsgCDUOIVsSh6Uww3Qvsz+ckSn4OIwMGJ08zb9
AWfw6LJiXVpCgxu9l95R1/M2HEcXOgqx8zCu5XRti7+3E07Jvsb1Fe6TOfbuLi+M/Pxvf69zd36o
veZN2cJHv2U1SmyCgRg+KMzNjKeG9p07z8zsp4zZ6+I0VJHo9syxNDYRa4YjTdJMa3orIsswu2iP
c3TkQymDwadlNyVgsmV4fNJxVN33Uc1cfI0BMUvyHv99C5gKNfw+qjlYbty8z5gDV7MdWJeuaU5a
tnaq4HI9OYn9FmlRsTdS5o54A2DiwRVqcNoffPq4D2yxCE/AjHgt1y+iauWB5pi1ZKF+dDSCaGUe
YSxh+SdHjJdKlr9saAR9N9QvsdSvWAAdNCCHn3GADzSS8S/VyN1Ky2xibk13yZyqvSf1xp2Bx4G1
ZP4g4w2Hbf03uaSqBqVxWSPuvkMtMC5N7WxHU5eXGzdmEM1/kT7/kGSWmekbe4zLoBhxMTPhZ3wj
WpS9hmqaxP7VMRLgsQpvkN+ciZDVW/ajihuwBaU4YvO5y4qkCW4YGUNl9kOsElyvOP3wuv8FKMLT
wX+MItmTmgZTIcX97VsxENmbvSK3xrIaaWEyEMxFTsJ91unz55Awuy277p4Ujnj2x1dIB/ulyJLv
uKhVkNsG+mTq+LtcZ54Cv2Z/w6QOKi13Q2491AOle+5aO2CQj2wJYANDzda4/H+vLMRnFAHQmrm5
O7nHG8D4tuqLhLNyG7tHAycSWcoUFE8L8xhcIIDHjuPk7d7WKNMMMEtgHF9vapip4rAr0nq/FkcQ
fkj/6iD9avz/u6nkSIvHzzqQQsbZvoL3VTTax2xU5KFcup77tp9C5TCMVjfugJEVxzGHoojnLA07
28+4l3BEdtasMaQBBhrt9NPpmFqq3KR8t6cKp6K8++Xff2okQ9Bf5NaoW/FmeZTC+FkqDjgcxJvy
EuauZvVVdW5+qUBYsRoN9WaoHGtrrAhMQWDpHKXtr8km+3SjTc4SH4s+9/B/a899nrve30r5l15G
IqlmwQ+NyZgQRG2A9DgyxFF4aQn67bzSzo5aFL0IiEP3krWnXdtisKPyRxW6Sz3q/r8WKl4fjuiY
QVKC3pkr7N3MCRG7FiedMcJJdLsSNJ6rH6kc0ZYei+k4GU9VZKOk5u1P084aY3i4HAKc5kay5dzW
ytuqyerZVIPJSPgMRq0OuAjS/jZCmfJqhIPbd1UYyRlTb7ztG0DZwoWVNGqWD+vKPOhG/FchG9NI
XTJcvTX7jBeMKOXBx86zn33nkjZ9+lL2F070zUdvl5x/pJO+AARx/607Nh+A9Sv7NeqRLnG382rf
Dnhs3Z30uurUaBWPk2M92+BQ2p5eLDeRv0hlXgydWXlKkPt+jLy/hM5MhDjnbwWp8KFz1PuS2sMO
CiPSQGRHLzU1nypx9gtGlgBn9HBf99phAqMHAJxJKLMjkp5FCvc65kJWJhFW7QGU3HqA13rqSG6L
Sqx77Bai3/LoLnexuTBIZCUbXT7dKpn3VcuhanYIPYsExbeqnKPCIHOx/ekrpvDu7IrFO7NG5hBg
mHkVrLHPDetZVC7jS2dySfUK+41lK/udFsOjXZYe3pD4xGRt3jao+oe5MeSdx8d2k0tGZ1M9uNvb
br8OuZHZ5svte57758qbmgdDtmjTBueCW8uJBfv+uPT68baZiTU+LW2dx5jWMpOalrWD5Parcxt/
0hajwDv6dK2XrhemsXyqjdHkXfb8kyjGR7swD+0aNW8b87EbNUIAjjql5opEWC4gS4YQ92n5Mkfz
AiiCE1TB9U+scBEIRxaTRUVOGeLikwGd9cQDgy9qGTijW/SuCF3Jx//9Rl5E4kCjGrJkmzxEq6Qw
F9Ff7GJiR+D6F/KqtZNjLQp6TWBSCpK6gVt63okr5bfCbsNonLVLs3KqqpoIt996qkgq7+SkYBdG
w320quyZPFwPbyb21rAYy0nnJNtqgBXAeX9GQFYyqPTimEwdnXJDEV0HH3tR6+XNQx8zkjXZNPpg
ajprS/rzA28liGki24Gw2r8LBoRjgTeQfSv2uMkl21sdSulrTH/pqjouGdFI9sd4L6gHuDaV4pjD
NINIAqT0Jkqwy007vZ7mg9ZS8bay2u4TWd7/QxIL298NSU7JGiDY9QKdS6RBOD84mdbiH2g7yZpW
4GIN6oqpSkaHUtu+OvmcIcKhiGhGduKFgUYxkGW9/dIcDa8COk0gSoN+LpcbcuenX62q9kVZvA+M
OO+0TnzlDrpgk7HuV8Yz3sDxVSgAcfWwEkVvCwmS9V3ZowrrtXBe8ky/pglc/74SUMDLsTz+p+F/
n6JdGpvEb1vO+6UFbx0i9X90M6lc9B/Bdm/f14LouVacDJoeEF/jtykWiBHLtuUYNBEuTGljwFHd
/gX9ky7pEbfLAQX6S/dXF6sEzN/NEDBbb/N/7J3ZbiNJtmV/pZDvFm0+mA/ArQKaM0VREjVLLw4N
lM/z7F/fyyMyqyLzVt1C9lM10C8CFFKIpLu5DefsvXZgUHvoST4qjfoxG3E5aAGOPhTjN3Vj3iGm
XGOZYjmI9Lt+cN8L3VpnObCfKS/EMvbVTV00lzp0DwrrvAsz2iUYOP28g1dnq3RBO/ED2dADgYFc
8jmkyMnU3rCjmX5jIqKN+9ugbRauZB2OvOqOkx5AIlq5WJYbN6djgCW9QINThQ2VkHEt8E+jQe69
GKt5QHgQ+FLNod1YGrSVJsIKzFRb+xpKc+SUwpBEfzlcU6I9d1n1b/JW9Tmq4ucoC10qQ5MaHUtT
szTtj3mrWVUWbjNEJaXmfNVTg7oa5y+xcxPX7MFLcyzoKPHF1gq+WPav337/N78hjlK6aFMqxOlH
SqoXhl9CHhBZQsyCIfEDKWWcfnwp2HLmPWeRX+Zc+DmA2z/nNz/ebP23/+L7j7wYq5AK3h++/ds/
S/D++ff/tj3nV2/puf7+Z//+Z37/R/92vNvc//EX/gNzwF2sKniavl+lHxfpv2WBr/L4M//L//rL
/Vt8roMwffs5F/zv///XbHBD+4ZUXJujQ5ByS4sh0p/r5q+/aPNPLOYSEsMNw3Xm8ONfs8EN+5tO
mIdyNaWo45oGaaRzsnTw11/mHxEnY9KBgdYLH9L65ft1/uPN/Mf3f2EOviHtpKl5zRnp+9MAdQxT
YYk3wUfZuqGkMyOBfwoQ0aU75UIl+clPvyLzYQDSWsU4UWx7iY+S7ECEBuzcbYrJAeIh9Mr/JjHp
j6Eq/+0d/CFzJvCa2HAr3kFZYIRAFFtniPydaNUfx73iyXZKSBqvqQWTjEKEKz7//AA/hh80efOv
5o/j83ej/N8+Bv+PjHBSlpkB/sXY/t/J+1sW/m5E8/s/xrKufZPwdpSjFDrleTD/fSy733TLAG1k
WLbEeM4g/y3mXv9mWcoCM+wyaOdB/Y+h7H7jnwxlAzTlK9zpPzOU9T9m4WiOpUnJFlLqKOs1Zw6b
+mkoj9Czekt58B2S4KCb4VliHQT0eZzGdAdP4hJl0I0gzl6x8MTzWkM009krawpX1ntjUoWsRo7O
/gnyNmr8wXOQnVmXbvjYY7fNkoSOtQH5oxmm158u8a9z7O8eQ9f+w4OoawS8OtJkktD5GKbBpf35
3ZPvi1jIYwuSBemL6RuXhTtB/kMuFY27PqOE12vU2X0EefSMQQrQ9VuJxF8J70wAK+tBR8XAokg0
TOK6bH0MJBAkZX/2CnfnjTa+tInlxM84RxKnuOB2acu4jh8Re5kXDc56ZSNxqLBFlsjlsjx7cCNE
eraDq9no5EcgLAytiM5pONlXo7SOpuu+mxoECMPEOlnEJsJJZFro8pvXgMALkKDkcVQCIcZ0VyVi
0Zeo+ybhQAOhU0FmI83imLN2gd8tp+7DCRfvf0Bmp4MaugwGZ1VH0WeJ4huH4qBj3arWU+og/fai
+bCLxFtyfB/ZpFxabvEqcyhHtHEaP7NWrY0MpYgTgF+ddTX6XBuaN9PKi/IjmXsBwg6/WeOB05fi
na05KrgWr4VIxIqCc74IOmCtHM3vzIReArLpWzICjhNGkGFEfikpNGmdXi9sWjK+HsPLLaBGREGJ
BEuxK4qT6q6nxbkTSrtkVx9eoFNOACgCs5atRlypd0xm6yg7beDA5LvVDTsFq0ZjGsOaqfaZnyEQ
snDqRAO0JP2l8LCUCtptS1KoERhiUBDxxlXTbVP6MCRKynvGaB+8EpdZiByXJKfpttAJUhMoMa0a
NaGYdhyQDp5vcLqWZ1IuTlGrUF3h4KzrdxmnFp/f3NYkajZg/pfFbJxvM+dRmu1nUw/z5thAgqBt
/bgtKSqJeycnCq3rnzz0kKHY63OYau4lxk6HCLIMcSOsOUyHB2uizIVF0Whw/RBJvVAk/C7pHD6L
eNgOho6ASCaoG2AjmjEmpTch7U+tQooZeh+Z0b+FrnvbkyWU2e5TSttkHluVeKcPcp3U9ZPfjg+Y
SZoYLgB5CE/jnKmLLtWmX0+VFtqQaOQhN6OLcm73RxjkVd5dWjWQd7tHc1yCfso97Na+dq2n2q1B
jhE3h+OL0G7agRDdvnzU6eXzsvhAxIRdqukg3BavaAg7atfmF3kmx1AfIYtWxn0wPVluS8Q9muGF
EdjJQmaHQaRvCukGMlhO0tYBEmO+NJtkpxf9pWe5l7GWEHjy2NXeV4AAgRJjsPr+Z/Dijjb5RFgO
+0K8IpV/FUQrQiauoAahHAx9msOhVT/CSDl0RXQqtKusEbg+R5QWCcQu0Be9fy36jAkvVZdplX8I
nxTF0VbgAsqjE89aXSDxndVDw9HQFSaYTzpUylwsOkJFfHBp1+TAxhIoTmBTaOzq3clIk2xphM3z
mAN3LizUbSm8voVmXUL9ho/h+snC6lTHUKmXtt4exdQ/ODHjAJv0yrDGLytAMNUa6BYd/a2pCnyF
MSOkLx4xz27LjGMAeLVADWtnJJGhrE+gYRgCeQa9L9xEXXZ0dFg1+OzAY0LTLltGph7XwJgHF5O2
dzQz/aIbEdz5tZEucpcYjHZEqeU9YZYky6HcJgpBO8Fi6SJo5/IkDWn/YTTzbAlwCiZauXVpFC2I
Ibmp2uqCauJ7LQgE7oJ7lYCrCr2KBzo8Ysl4KjP9ZYoN3p6JoC8GphLZ+O3gPVyAgU3XQe9UM3Lm
EFiAC0Zaep0VQcfSuqfCsGHAiT3g1A67BZVuRf2IStGbE/vPsRnO+V/6A0cM1NKBxNLMjUXRSNsG
zX3loHKexrfCkFdo0zcqL3b9mC04Xm+QBH5wdRjxxgFhOqmEgAVRTlApC7R66wXBxURO5k4OZnwQ
NhFBwjAKeirWpxNWq4kizzYBOYZEHo4jDh0suxitk7osbkNxGxkk3wmjXZKay4FfsGbZrf0qsu6e
aq2xHpR2MmZXR5PdNhE13naWols+FuIcxEBlfjQChk2zDtN4XCnaQ2Fy0ZlEB7A9zFoPTfZISi+X
Okfp6+VLJ7YwHXuTSRVb30hkE4FVfWFXf8uiBD3jXLJkjVxEk3xKfPfebbvqQoOX0MeCMNlm/LRJ
jSdZJDVZMs1LESXqgufyzc5tk8RnxI1UOxDUhPrGMYOO2kfCbEts/TIswMilAu3GVdituVWfRs90
Qvq48OyHIkpJVR+AKadDOOu5IoBCE0Mngu0BUu1AcwqFmmGylJT6HfCeuwjkH5lbMCAaL7poqrm3
D4gzRuKD+X9NNl9PcG6R++xGsu7V767BGnKMqBYmUc0LhCPlIu/yHPJcQ1VQjItcd95dgCZr3GNk
uVCbDqZuHUXJCyk1jPFSJ9Q2LjAsZJ9eWVymJaIH/EqcznE6dPoJ3sO1oc/uxnrXjP1ZEGywL+N2
afT8t0yW/RK10Jzyu0V5uyuNt8igT1p7xYMAuJS1X8GA2XtsmxeKGB+t3hOTnL/atf9ZoAdb1tre
7KL3yTAruMA8uVNevfQMScwfmzJX9FRAekv7GoPusberq9boNiG8q3XlJ8ma16ZNYq8bkzY38jas
TdaMgpDGlzESsZyfXNK7IHFGb4FRZhR5ZvXSoD+bER2scGiRd9eYN7yciC+8XHWLjDB3SKuJk5kM
QKMxL0OSW0x7VloTQJVhYoA886I1QDElCs7KcGGBTBoiaYD66ZjSq3PliSCINeXUZjOVIbMK/qZ8
nPEISL4diyJGLHZFaW4oGz8EWn5nGEO7ySjPdp7bnUZkTS1s8nZyL9NG3QZe/NkZ1SchbzDDOIsF
JQBbM70Vo4Hd137QMC5mTY9ICZc3PErU6v5Tp2d0slNc/8X8+ypeDlKWa5/2LgW5iQJR16/yoW0Q
DE+0Dvr23jbDL0fDJ0s3BbHy1K/iNLmvnu04nRX4GN1jRahVBICG2Tw+Nr08jpI4RHLAoTYXzarq
gkOChhpTVlGurDdGOSntrnywhPaVZlBCRohahUIV3DfIMdr8M6UKvGhU2C5VWWxbu82WOsStogRW
qEWs9+NdWbB3hf2DvKHygIqE6En7CjBJHz7QHYIqg/a+zQkvo55XLPUHu05KEEVs7BOn3/oB/C1o
N2xw1rFJOwPO5LQEbL2oXb1YDb2/y6zhq8LuBCev2/f+pGFOBLduVn0ILr9cDhGtuwneGW2z2ofp
UJmQLeJtE8/ukawARVPrH64Rrae8BRDl4ulMzOIu1tJnZHnGsho4wppkaGHSWqGBdg4kuUQ4L4UD
Zqpa6SVFaeqJh8q18VMMjtiQso7mSsFJBlifk6WAq4D7mLnNtQRtIkIsf5njbAIb9GoN7a3UUkFC
BOSOgQr84Hpo+Mv0aDUvkURHWnTxE7PwM/brJ9rfgEBoU5MuZ8E+oalg3SgEJ+jfhn2QPKd1RB3Z
+ARotfTJ01sl0ySYpCF5G3ZL6VWky7hVVxWC6jjTzWXhMJeg1vZD91iQXF9HBIW7d0YevhJFt5BS
f0cUIpe+U35iLsQkPeYw80y5S1LUaC1R5EsaiaEHBc/rv7xivB49+75iRUb8mtExQvBjse8kMK7e
Ulo1VgK+LHAaXHU+ryPugGKVu95xT3JgT8UudqVjdkH4455jM79npltDLWN7qEz05THsMs+Bspaj
XIw57+DFIABJL47RMKzbwHiyMoU7owV7A4HZiDhudGn5nrSy/nGKRJ1yEdqXqW0NxyINX316TZc0
CJ58hRIn0dJtSjTlOsiTs8jKm1GJr36wnzz4fkmuzSyBCxhV8/TeYvNJUF0U6h5/MVuqkmROH60t
PZU3vZ+mTaHFb4MM14Vrvpt6s4cpK7ESY0x6iZ4Unrtl0QILb3CATk13p3fahza0b9JEOtw2dxwn
rqKmvsO2UhLc9tHE1mdXsDkdHHyBk2XeWHqsrRqnbFa021aiLvZR3D4gP9uWRsW8ylxZ46RKvBcz
Jmt1TPUnT0EiRys4lMMJj2sja8J71CE1Eo05xbrMtHvHQ27WtWdYz/4inP8IpIyNb9ufhbduiu5g
VDG9T6z2lvnkGQaw38J5x6th7Oq55whH+GayXnOq3MsJiwHD32FrF0QXfTLd1TXuYBrxQY36PatN
5h+MUsDgkBylxF6GQKDL5BnkIFbF8Ih8ZtNnol3z+nCdNFTyU47iwJydIuNS78JrLW3wG6iDDMx9
lyFdmW99zCDFFRctvEgrL2yzOE7l9EAE1BUG33cS049BVezmN5MM5ZNjuVdFTCduuJe0r7A1ZM8Y
SVBHIUJko46dxykfkIOxubXo9dgtkajfeSScDtGLXTtR9ekGPiRmzX4MefREmBzb3H7rA5L7mlJb
U2shxsHPdq5pz0EcX7RmSNSp9XwPMX1Rmo9UlvHdWNSNjelZA1dVpVzNNBg2fd0c2QNjNO5TpFPn
zJNyFXlXEbPl3iuJlnXSiYXINray7qkC2M5haNrPzmNmjWISlYLypnEdBNXJ01BEH7A0LSSX2Uox
DjaVqzz2E9GGTlGwqIPqiLZs5RLX2LbObYBEmISRNTMNXjcMLgvdiFucsiMfDM4X4MjHwDhR53AQ
EEiuEIvKgid/mZU+dDqQdiu7eu/4LdWhGNGtW8AFxcYT6qXVqPE3ToUYOUXnPGogaQjdLBd1q7OT
68BnBNG11tjg9B04UX4pH+JwOilzTiMklXqhk4TJdvtubEnMrP1skRqzC5BIjSVdxxcrZ111wgf8
KK+uuCvryINWmdzB0SvA80b1UYEd3zRtNFxLWxEOWmfeIwvEU8Xp6wBll6MknilAt+PsZeDWp8T9
xV6EZ4nyyWGMWARzi73yFL04LqT55A6Y43Nulge9rt+q2HkRISc9u3MuoKOyBCWow/HY4jV4Lpv0
xcWCyBGrDJZEqFwEIMECn/ZiYOVvs/YgwqDMdsqlX8tjEg3OhGs0Oltpd+JIfuMPtIomDoyzDCwL
bH2RcPmKxNijjH5QVXegFNPShOrbZaN1QJxyedcBh2KDlFyB5S241tSbRBY9cBCieQO7J5CAqSsu
Zu0BGqmDB5/EoIUIc55cyOU81FsQhQ8l+VphSWJg1ofIlnTUcAYdnxb5YDgofs/fFJW5xNp8Ss2W
lq/7KIW9a0N1nKXTbvrkFC2S3PBQGTjSyugTwhPOlGQ4OwG8pUjkABqtV5RgF63Iqgu9d6PNGFwn
uZldppq5Cx18GGGfhTcxpxgU4eQFEFS6JYlA7QsqNLw1QfOXWhdQYNAuKSBaKpKvjdk/Bp7vLtDj
ngkFqKkE7ZOqMgmEKgG1VJ9VTCTK+BjG43MxDTtHTa82c/xi0uMNXfndFLEFGgoZQQAy91Xb7RId
FWndcYTJgdOBC/GLtRw4aPkmDcDGrUl5nM1KB1ORnJzlbJ1Bs1xpnjgTYDltDVntU523ChwTUvcw
Q3wV5L1YAKwdxEMJb5qk41Fig1BPRECSYSzrazdPnwOMOHPDdQhSG0odZUD3w2kIqW5pIW/Q34L4
ISwzVv7d0OjlfAmuIqy5xAMCzc9xwUeN4HRUrjy/MBGBIALXYL5WPTeAvtZA0xc5B++t9fo9jPl1
ahONYuchiibJ8Qc+sbUsttiW2F7L5trrUdyEyOVw20NwDMEqGO8QFJcUnPy9tE5oiGv2CHm4qooc
ZpoMnkhZXrmoJZeWBpFg4rSynGzrNh6p75YmNDXkIodao8MsPVHwlDyno8OOGzUjIjaxT+GcLniG
n6ec+8RmBGE9HyHCtVSGcHSK8JRZ4ammnFpyVeZsmCpubqKk1fGyMqHYKRz+aTAeE5/TfdWxxfG9
HN2H2vtTu47J2+ogmGqlse+i5jpuh2fSDN4anakkce/B1m8MvX+EK/8ctz0GBm5ekkZnqYOyN/WH
XvcPgROe3S6qlzkRElQE2Sn6IFaH+A7L0JGEz11b9zskhfkinPS96JtrcpBuKxf/nG0+tdH1CMqH
VNt23TgSqafsP6yaSC87PBEsCwKA6h81rrU76Jc4dUNYu7uiTlvSk6sZENKuMOlq+++vLewBlXMJ
NzCxKbwYKQt7rt2IgmVGWEa5Uq6x7XL7ITbH13ba4Ffcma0keYN3Q4YKmE0kw5A1eYvlquiMcokd
5yLAjGrQFHb5KOzDoA9k9nQXg6QqqvFehfLKTYZHU4MWNxXNfdS/yOppFNP9OAVnN9IUBdTcx4ez
QvuBEtbVUAjTFsgMvFjFHIFskciGnHdh6Jhf0TBmwXRvmqDXRtVgAMp0ngdk1GuBKbG3CatKSFgZ
6RwsB4zqq4h2yAKd/3MSN1t6CyWuQK6V+ooydWF6JXJpV1DQFTelUDw2lXxgj5LBQ1D7QKYheCCL
LQHEcuQ5FdzWKlkVcftRVcFC6rq3tFR0H2aQcC2Pn0f0ymrC49k7zE/joCjnYezJ2+pStO+9Y91B
H2GUmqRLAlBARYd0aQSMRg2np8YMAWLlu56+HEsKzDWhz9Lk8cr7fu1OFPRJ6HqS1hCv+oFSG1HK
V4RG+JeOPW2qljDvzHNuKmEh1IysK+LZpH4xP2a6fNQ9c1/Tc5/S78FFJnhdwflL+Kg83YUkLsMJ
SU10a9Juh2fHCo1L/zrk6FtbJysiwwNL5rZ22hphcKBvQBcgDJNXTmA+tD4Owq4l+bx1LzzJ3Zsr
Lt6208bVPEOkeXtDT0NJqpBVbWAAr6+lW0I7icU2inhpO+iOuoHpEJrbKa0cZ1EWUFVmp4TeXHkW
Txe2vZOgiMDzSy5Dn023tTbuWZwPRplmy8GcJ7MsgzPtmyhwQeRR+yESEidHgi8po5KExV7rmYrt
qMC50R295KFrmd4tpCNyrK/7AFNO6iBMDk60bhZtReOiZEzHtWxh8o77SF2RInHCHxlhrWaXSt7D
tWrGa5AnCx3Z3spTw3Pn4uYm1OQIMWnT6d0zISCodfJrKCKgcEkcrMFLb2KDzbMTAkpILWDYVI0Q
bZv1ZSDrTcvGn4eKoG6cCPhWBnRtPDW5a6DaHJ+rzD8AhaSU5B9A6rNtt7YuzMWLwk12wTS9JBUO
wLiPqfFn6hVfwfyHsVfnC9gB7bPMBkrY/a7Ew7Eco6ss7qEEDenGD8Q9HOpTVhUbTQsPvds/WrOi
J5edZInhiEcaZIGN27CiLRyQY9Fwvi+ZLHhBPyvvUsKiJ/O9H/qdkWSrgkRo+uXvnlTvWiJfu5BE
WTRNPqEiffRsdy+WUDdDV+9Mab/S0/KXRcRS5c4lIMsOTkGywhCwnkOhXYcdkNfWG9viReeR5DO9
9U1yxq8BI4kjfOZkjy1PBGsKE5IWzLc8AXECVbvX+2dQ4Gdp97uaDf8yi4NTDblCG/xTIvpHQ68x
ixPvrlVAcBYpcGTQGkx/XjS9Imv99d2N+V6SijM4a5/NGBzTelyKkY6WGwCtijddjOwor/mRyMIX
qqhfwrIQP0rGLgYeaz3jCMJIhahDd5pvIa2NuM9hRhIkbBQ/Y+mN5pmUU6ZcpJrxYHqUI4k2In7j
lchuCJAq/RhjntaMG4pA73WIaZclD7m3rvTyNDrzWhuxC7BGXBkp6l3soh8EVO7AybE/IicQfJZY
2Mn0bBEj2beg6DKWAia5DDe1usk0+hEDxU83OKeu6SwDQP3C6mCmzIOyw6O0GEb/ztH1Y+LyTQeD
ciWao5urpVuPZ9ebXnF85YtuMikha+NFFhqscbxOqW4nC3Y5EWoLsxZQjINz48MOtwwaOTg4PHiw
DEcUblP8zrp1NLBaz3emAxDi1nimIvKYomtlvNghbCWk8FoeXKY5/kK3XRctz5Dod/Rk1yRIPYLk
W3TZ+BGP06rQwrNWTADS6sfc8Y4Qh949j6Hm19ZtM/RwNjPrvWrM546CB4P2LgoDYoeqazG9NHho
dcO8raLmiYTxHTF0SBd76IbcrSYcdi2EoF4LP5rOPIJN8xmo/jG0jHgvIsodHJSIsA4O0mv7SxwE
A09GtmlleWEVXFR7IFYRlVm5hIBa2oa+iA3nHmgWTKz5musdAFTIivPyaWLo3VFxOwWqfo+tUaO+
GpwjbXispLr1zQaXff9oevIY046WXb+nTNHt50tj+fUl8HxW9al7nF15KLnTm6jzbxOcHUsAKvcV
QeqakPdZ6M3lCHlv52QoZNorfvFNJ/Rt67c46HhTg821m2ch4KovVOG7xQRGVAucBJ+SdUwUD2o4
TveD5hw5OpzD1iAmQN3STFwGaXSymCvpb/NW54iLqHoASHo72RoNFLJ9naR/dOly+RwRZ+ZuJqgH
SFoK8yQAYG/vqvscQqfrWZQH9H0dFeOyAR+zBCC5ctLmusr653miiBSbvsgY76E+3MOg0urgVLIQ
Fk37FfKXa29K1y0uhfmTJZN8nQb1XsP/rZp4Y6X1NZ+E4wrPnKu63WAwQ81/XtFMX43wzSqlXw6K
Fns66QqLLvp94A9ix8bgVtE4CNSboOyvhvAEzP3EYfjeVuJidKj/+P0jxa7VWL7XDSa9vDMxOKv3
piL23NA40Mnp6HXdoz5SPiZFyl31cGLmrWlZMmgJAqL8/moMw+N8hVt0jnN7gYUKBgt76oEnnv02
XfkASJaXe6vYAQuT5/vST48Aj/C5q7zZVKFy1wh7a6LqV13qPgcl0sdkuOgbiDJZSI6mjNptMxIV
O5stwQpY9VGLWDWUb7P5ymqxYUd1bWf/X+o2Fue//vKRt1lTjbdnP8yzn6VqKBOlZbvozv61Hujw
1oZVGP/z//ZDFmQ732zH0VE3GrZOI9dAwvVD4sZPTB0diWk6rm1acn6p3yRuOhI35cLUQSFpG47+
k8RN++ays0bMoyNLszS0Mr/JlX6nV/wXEjfD/p3GTeiaaSMzQmr0e0kNF6NHi+GLrUfzbZWZMV22
IrDXFqoJlbsaUuCaHXCqrzGLfLK8XFWBc1l69TYuxf3gGclRc+DhEjHYi2ykVRssHbI0SA3RVfBJ
MjfTBLUax6wf4ij7wCK39138A0MQ5ZeGJ68QjmwT2BdVKhAvpPR3K45mZVrhbcpvHAj2i8nVKbz5
FvQ1mput5cZsR8UBwK3J9r19Nk22oXkRHjDhP3VgHxT1jjz4ZEagumPp+C6I2Jska9+TGr7aOt32
Sj33LKRLewifTILkDVRRbCTqN+VhFBT2fR7Iz1xKAu1QXGgS9xvgy9oV4T0o9h7HJj40HK/Xo1+J
dY2XBjYp9nhC2V7hJU97L8e8Z8j2Ni3UleEMzQUJQ9SqM5RVVeHqW8y4VOf9CAOcURNp3+HL5VvU
4GlLNDx5wWuK6NOKaRBCrW/QfhFxsx+GWp5k7tnreOTOcHTf4msguqfy31NKiXtXH9tHPg2k4qyw
OYUiUi7ctZiwfjB/tYtIdN0ChEUAGns2sdL5AFDlPQd5cU40fOC6ij+xOWhrXerDd3z3Fs/KnPoS
hO9yqKksEv63sH3zXAE2v24SAttJJd9IJ2R/1IRqzxPAibhpPKavoNoqztvoeUS7+/6c/Snl7f+9
MPE/UFmr6f+j8hAj6efb7+en+T/8mGMM95vBbOWCP3GR00qTh/zHHGOY31zwABS7JcI5Q2n8n9/m
GOMbcGbHthEmWs5PykPd/abBJ9ClZrNz1NEn/pkZRldMYz+raHVbmlJDcagpXXd1x/6D9DD2x7b0
dHqofjxFZcdZqYtA7ghn5NyPS6qG4am1XjhcY2ULAo1Snd4ghRO0ydiX+hF4UorjWkUank05KrlA
SonFbBWyu2lJ13IwW7bXlAYaN/riAUmjeBOPvjlcAV4zZhtkky8hr/vVq50WEE2yMqUV1kknJmdT
nzKSuiPbhnq4aqlYR/anl+dmYOznOlYcXFmVHfon2zaA3Pe0sAfqp5F56Q16iCot4mNoVPPJtCKc
ghZGDUtBiga7q83jPd3ARVQUV60gbshq0wX0zCjvSW5v6hd7img1d1NfXE6FzXQKDKrNQYMpDfNZ
UQce2aKqOCZOo+3EmHcXtKX79cDef2cNQ38Y/NS560R71fG+r3LMEyhOKJJWo1Tbyu++5oblFuWP
u2o7L3p0q+DLBt5OjAd06KFFjge8DTQZnJxtOUzRg9b02k04n5Y4uJCQSELRMpwIMzGrWoFGoYpE
oB2qlQZ07A54mb62ByeHmVclu5izFHk6rdpC2zC2lof1D9S1XJtKF2iOiDZIDUFxjLDeU5dzvJA4
KGAgEWKAsDaiENTkV17YxfC/05kzLvrbagCMpesz8t7q7EVlAUZo2oTkeLuu1yEHrbXV+/plXvd0
L90J/5WEhDtXjJe5K2grDMawiuPe2qPFrYAvRt2+K4dug4uvpxKdk4UwjlQcR2Y4N0dmRHR38jAI
/E9d37iPeQTzDwQH9bZSby9bQjkRF/jZQWqZuFBeWuwNrQyvgiwrQRzgBxNIUBdKUdCtAmms0xg1
gSB8deO0WUrWH9UtReLTnqwLHzCdzAnZ0ByqyijBtAgcEWqxYtl2sr7pakuga1GU18wwvEjIgTgD
2SvenaKbtoEZOid6qHLVx9p0g8eQEA7JeuMZApCyiyAhs7NmFYMY3PSj65yE0xGrV/rdJQGe2YOD
Imhj9Go8jAE6s6TuxiMBed6JRD39Mgxab9fiUFrlqWdeto0D9FD1KYqGTGiQrhIjBk/asuu3Xjnd
0Gz1QvQeV72oA2LrmrnsMfiogrDIUhqml06VQLMjDqE+7ChW9ciAdSeQH16o0DEu4FD6BzLfI8ZV
qnVveZ5Eb6XtV/ugc7xTV2vhkxa47sqrquxGaUZGxiXQQyvDSErZABt7Fva6WGlTHW4HK/XfsBKM
xMNmWjfBd528L53gnpQxObG7d3w7fyFnkgA4vGwmaUV9nW9Dh9IedipvoWH0u0gg4ew5jg/0k3qj
3kyA7RT2uwwScDyea0AEVGqT4b005ADeAXlXRfbeTcozTE90stvuoqpRpV0kmkEsNIjQCsAUNqi3
jOH4nCihbltarhh0g3SAomdTI5NFW1Bdq9oBMGmtpjM6MrSUR+GLOYLsz6+o/1bE/6+8LP+JC+qP
/fv/uKrevIkkJJMlfBN13f6Tbfzfl1gbOb5u6yyjNjeIL6xiv27jWS5Nacz+EPxQNtqfn5dYbOLs
4JU0OQN8/9FvThX9m9It2+JNYnVB5+/+mUVWmy04Py2y/9jGz9v7n3T9sQZ/PslEtLOwWF3JuM/R
Q8j2oE26c0eoJV26zuyGA9oYEUKwGKnqAeFZeF5U35IWzoDWXWFe+FPyHPX168QKeIWwUBxUlt5b
VUd9xMi2jonqiw/KbhsI2WJyBOFXTH7QFPv8Rhoot8hgDppbtHXxvjCUgmTjlPZFXPZ6ukoF5vG+
Gs8NGKKVbtX32MlfM9pXS/qjNTNU720CJ9epR6AyGcPAWVK4xjJZGh15vvHRczRkgq6pXcvRop/v
BQj/O2LpXdRLy2qigbFQlVXtVC36D8+03LsOgMqp4wrR6EYqcBb5aG5HKOw73jPFDdRjtLpe6qwi
ta0j54YDC3S1VSLr/lFWprVBes1ElvrOIUjj5n0IrZGid8vZGiXZ1Rgq1l85gmSCCA2GyujWhp6r
a2kkn5Qru1vN1EJSqUv7oI9ddSzb8sPtJrEiBrW+BuFVX7G6xheUrlDlAa1HvVSodGsX1rh3QNV8
wK5IozVyQSoVho88BExKWaw0r5ZXgx9BjNFTZ6mmCiFDHNSERkG16yKdnDeSMihmSXvX+UFMlLFK
dyZ0oI3Zsix4USeXgWObq44iOIXQeFp+h/8l2EE2/TDR9xh6scN8fR9xWRe926mrVsmZNKuNO1S+
bxwY73MPKVIDipbyYXKfYNo92810JkR92qQdRaPJlM66qfL82oSYAz0Gh0HCceNd15VHdkxzRi/y
kfX/h73zam7c2Nr1L4ILsQHckgSjSCUqzQ1KmoCcM3799zS1t7dGezwuf1enzjnlsj2jQMTuXr3W
u54X/mzsYO81wF5/C5CKHHmggKuZDZEitSivCje4jWp6IoZKGZe26wdbAbVhJaL8e9IX6clJC4El
JOla/PjG5T+fHP/v2m68z47s+v86u3H1Wrbha/qLaZFfe995OOofOkIDUhWGsEi7yl68P6dFmxQF
/ku69N6R+4t/bzxolFJ1IRyDBIbBduVD05P6h2XRv8c8avF9+lT/yaxoyk/65awov/5hVuxD/KhA
MPoy8P2h2tHXEhXJLkgJRsyuwBwLHfqQ2g9DiQnRNE2woEVwT7b5OGs59aj+pdS7w0wPi99dsb/A
QdNFjRgO9+SxQStHBwKdIyigBxOvOORRdwWwNgbakoTFV7IcXwRluSl2NzTVwpSZsDDO1K+qAuN/
NPW9WyhveR0fAr1kYBTKysDTO81vgQOfeqgAJsjhmp4+hfJ+Oz2lJeKWtl6JUCL/kcKkRYtcp9uV
PpX9hAjD7vu13tH5oGjsb7quZ8TU7UMEzbQZukVHgJo14JZHVLhxi9kPZ5W0xSFz7B+m3R90moXI
+jwGAeVcn4DciklCD2uTCbIMxvXEfG534Q/KdMtaekYKdVMhwjSijMhXu86QjDSz8LSku+4qZQeE
BFuLbjVG2KHNmpeRmtUg9EsP0LlMyLnGNC9UrYeVTbGAB7abTJqwuueEwhzFSM+kPFjrM/eavsfC
xbI5OYa4rxCZDqDv50eiz01l1QcFTXKRjSuMB+8hPZFmrWmJttLpWsmpb+jjgyH9Gdv6DUDYFVmp
bWcke73Eo7PCLWFSltCbdvDnVqQvbrAVWjhx5RE1gPcTlHGLu0K/MnL/OqB/vjCSQ4cXk2tDukQN
vUSX4EHLwba5RVw3b0b6c8D83OMMgx1egKNQvgWztBh77X4C9oPhmHgJ2/LrME50h5vfVTx9qgEe
DgSpoYheRh3snRr0x76obks3vp/65FTb2V3dVfsm7O9Hu3odUE8NYfugF+JxFtjmRf65MalATmb5
XHf5Vd0HO9JgdYEEb3afFbVblxJxRpwK7wzEDJ0YS7rjxco1NxhzsNG4pzXsNGjJ1ayiTGYFxqSq
WbOHRvK/NGIV+E9zG0YQRMi5r6vQpJepXQWacRP1iMrLKvkW4r9Ek1eOnccJ2AYRgA8GFFbFUhFY
CExo92DK4nb5mgz2XqgRtjvNY0JdyUEcXLXFa52G3uArOwFaD7TFCkUi52HWhykfd24Yb9Vk3EM7
hGBjGpCs1FUSYkNtg3pjx6PkwTX4U3Z/2sIAbkyV+iW1Ig/35Y3r4PtOPQIuKIv3vJksFaWFf5b+
ClHQLBpFe3GoxYNjXVaVeVv79QZ6S+CJZjzjfUHcn4AOVZP4R4LpcRkY51mB09OMYp/FyBQw/ySM
QY1fFzdNp/7Q44y9Bkt2QQVzFIEX5yoKJyQjdr/E8vGGSvsthfsW8eO0t53y0EcjKO2MAmorGASj
ctWyZIpBnK1WPToN5Dk3uzUUkK/0X/GwdQBNKBauamTzVBA2mBBHcHPTG7SLhw5Ru1/B/VKeS1+9
ha11iFX70Uqmr+gnrJVaKq8AU5DuqTh3Dy7E5c6CSBxERBX9CEAmZJsywrOLA3lPR5pqcFB7GZUp
QY0EtaSMh1tEx9/1ybIWfktHTaTXNclQP1lrbnGPRAmyhhliMMTfaDeCeyl5oSoo9BWd1Tvcw9H/
xIpKxRsdWhjquIiEIR5pna+i6ah2Q+9g7JBbT7RAe7pvcWtMSMd+MA3YJ7WoNW0C3FqB35MBDgS9
MdIj2o0Rb2z8iBB6vIvz5GyY7vfCldaSDXEouVUo63NrL/yJXtESyIYXuMpz4fcQuHJUcr1/m7Xu
CxPjazPnJaUegVFNhIAAR4wfiKQwIixpDqmz/IXmMVRQxiwIwxIgC3W4Mi0bqp+kAA81Lsl9OGxy
h7VkHCI6jJqSSqSOAL53CX/7osVczo3pCPMVsCG6/vbPI5e/3db9ZWjzf+K+ji3OX8csi9ewfo1+
TpTyC+/RiqX+4ZCfNG1M9iyNtOiftRi+Y6DSNV2LYs17t/W/wxVd/GGwhJFbFaRPNc1gf/evTZxu
/WGZlhCuZfFfUwVf8A9qMdanLmdCISRHhFCkL9kasi/8OWpRm15F6YuHAAKZfgGS8SZ1XychQZO1
gfxWIG8qcT/QRwwuo349Pg9x/DWm3awK8qc0B/2HGDlT812cZq+qig+m2QP+1fpjMzh7e7ofezwR
meok9PlUVYixg+xLOhWbGtJ1NkQUDsAOpjd4P9zi+kfqrjmir7rJmmFJUmPT2dnWtmBdmf2zYTKf
z8p0yCmPoGf7YdL8A9WExg+quHSbCg3vB4s05Ifn+a8S1sd28J9jOhkwcpcslWIa6WuZ2P75LrlR
Ovg+muUV/OTbfMyvjBlbBV8x3/Mh7539vziOIT/oA/3hciDdlgczDZ1u7U9b634Eb+dPdPQp8Usd
6N6Q3oRz6FUSPrXUgafRjr226x8t3s4SXxpVw6mocXiqpnYtjPQl8FHc5DvqLx6l4yX9jngAL2m6
vTLNN6C666L1CtQZieYvbA19cfk3l6BJPMTnS8BPjjebO2ap+qfUe13RfYndSLUq9OJIxXnS3Ltu
BvaemN8zQYjjOmfCnFUn4quqiA+/f1LmLw9vkzBhUDmOrX16VENsU3jI8Y6oigCbsviH7b5FevFV
TN2u0gBZ0fBG2w9rBO8zi6qLOwC/0iJv1Q4NpKNlHev7hWYA2pi1+KURpVegdWikplTT/Dsfza7Z
RE9YRgU62LTUcLFQ2JSgg5Z5fy3qo4PnWWjKquNExFYhKKPDgc7VWN1WdXdtKOZuog66qLUm835/
+eICVfh0+11mFDltgIVgSP/8qnZt0VXIhCtiGZ4yKj7cufLRizs6h6s+vMPXbaMJVhM9Q3ydy1UF
DFBKmKtjdZRbxjVGGvQDR81ralXHSk0e50m7Rym+EW66o5vs6MbXuD9jVqvGt3WP5hDA9TIZtYcZ
Tx3kLZu0LK+BCW2xQF00UbL0R/e61Z3HGMSiXrprp8yJJ0zQJVq769X+Wp3x5QpFhsLJjG9UXPE6
F02eoEyAC8au1epHK7CObHiuSkVVl7hA4ILsZl4bmUezd2+jO3di2QbsB0QAp0BVoTd4GPCjiFh8
Xd8jdH9SaFQv/W2otM/jqF/3GBLDMjdvXcu8U6NlZ833KKGlN+jNQDCrUKyoeGGs1r3WJ9mNzqan
0UrcNMKtJfSD3xor3VC8DPZqchvT18XEuW7mbtdy1BqeQW713yYaNjJ6rgfNve58bo49rxxn6QCX
Q+pt1tctylIbQC90qJUdDFSAsr2pKYu6VrBvaK+moLp3zWoNr+MWheQp6oqTGXZ7PJdftBHiuxIe
o6na2lp+DmlhmPrxR0/ZBAP4F90pz6TdZa8QbyjilE7xfJeKRQ9yyQ48MFUA25Q1ktAn/IVO1tAu
zT49hABMWS/WqDhXbst59ZhXJtSfQbctyf59QUkwL8xA39eJ/VzPVyNOMO4+1Ozd3KWeI21m56ba
OZFzopp8O4Xxi9sYB5MItaHngzcEUe7g1f6NHiDqx88Qa50rwFjbyOyPs4/ueJbqTmWkLDENTwlZ
Gk+oyTVe0cs4xD4uNfhWgjeGnfo3cxEe3NTaOHG/IjTzjLDaKC3vtK7sy8HaYIe3iExo+9Z9nxOJ
tWI94NGsv1X1HQimQ2+oj5Vh7XzRUY0gS0RrA5+9r7tn7N0cnyYpmo50w8WNCj/socecxND3RI5w
+X33Jq2adUDVBz05G+r0y2h/Bz13PWeIAA32Z/HgLny9eENlcK/o1Y6ZZTXgy7ZJqOpYPFwpHVT6
fVc92g3QA42TX1I3HJYkEIFICxxpxNqt3BsQxDvLMDZGFxOmumsMXG+0mYmmzpu9nlIWD5yr0myO
Rt3c6NV02+jDLk2aB5vXLRDoEqJyPpWzcdeAKFqA5yOJCY6iiuOrVMle0slGcxCnGwVg/NLHIRyP
nOwL3avdUnXrQ5Grz62LJ4cVYA3itkCJlYpTkauwYiteRZnRJYcAyC1lP5+rSJ0HOtXY1U7IDujh
5cTWtBYUXq0CMaLgisjU9vcq5ke6RZIUEvzRmbqjZneouHl+WbvK4xK+W7TyFbXec/Sd4uqLEqVc
CSNeBiZkfmkEK1Vnlw7WNmnETu3ata2XKLPQe7KJsneRSL14keksTZZ1FeLpnAvzDijFYzEYD9gc
e9UI7EF1SGlE2YuNIdIK34Krnv0cpaZrAA+tdYtM3WsqZCQmoLxkgjth5s1XWp2RsxmPqovhHKTT
ukxPcdTup7jaUQk6xFrPXlBcJdOwjAa2AHpdbPvQvIQ3Tl3v2rHY5K7YZW539G36xg2j2rV9sTUS
QprOt9dp5ux0+zlAda+N7ioL6SkCJkLFqNu7IY3ofXwWc7tOBwMzSE9F7Flwn2mEMEEHzgcFWkRu
3lNxWGiTsx+i7hjXJrquchW7naxanHvHgolIzwoN7UkY3trEeWXZPeUVLDY18ehr9HTzzjbXWQOY
SsGYysvtssPQrflqw5jbIMLGfi9eQcyCKpfzWMSugCKdWzQuKowWgQNbE7/Z8TMc+FMnsAXAexxp
wKbH3WRifhpSWrQi5rWBrFJjbcGtrIQzekZBmTEoJyak4SozlRs3aiQ7w74i1b+0JrGTe9fyyQzi
xwJ1UBNWO3yjkdruSMUshPGYZ4z+JwCx2xJqZowfWGYg4cYeTYHYIARtbwWeWklkPsx29gxIf1v5
xdaFc4sC+WUyd6Lj8nwiXkHzESDTvXDjldNi6NUXeNPgFQIkoRTPrnNf0DTZsHvs1bc2pw1eIaWB
qC+t2jXO4Jss9/dwQvCQolipWrtGf8qbFnXfm2sVLxgiQawv7w3wwBEtUuqg3JtRvtkYDHfs/Wim
rnlOcMKY/ux1xyOQd1jFW63Fx2rQxJq448roim1cKV48+F7Rn0M7fcIEFHwKkaLANjPp4nNQxivb
MHjvT1EULTVmbtPWFhP7dQURvXxCgZG9yL9bc341ToIsVaGuOj36njb6rQjyG90ii2H011SmkAbl
LyYoF+rui4hu787caQamgWQ9dYPBas3HuHHA3uA+sUjTAllG1zWL1g+/0Q8H0dd4GLrgIKcxPej3
s+HcKJG4M3wLboJFfgJDOi18HRTlrehwFLYyUIZMDSGMa0enrZeb7Ia2g4nbcKfM8DmeiLhBfuf3
E77I6bgrUu1bOlrrotbug7lnNR6v46C9M2KxLkeGYJVeFVLwWbw6jPEqNx+KibuBC1HEzdSxe2qq
ep+3X+tZ27I4MPV3tIgtreIH7b/XCWqoJuYxOxj0Vo2nbkes5JfNSE0/32Wdfktz/tpqqm0qMN7G
M7LNnpTwTvc7EqLhWqfPGbX81pqjt8nFK2wgSYNAn5tZ4B8LW6YbmM3aJUk8gteAbjGzzXBorpGy
KSpQJtw1FyHSjjWyelqqXZp1NCIskjevjRP9oMlYVTU8ck37kUAJQ/C0WunOBIGa/MMivusKVjrR
OchPXcZwN39tMgWpQsbMmLcbP/CdxWBG6ooGq2WWmMe4gAFT9hTDSS1giMggqM3nYFJeqaa9YZsH
a5by0M42stuxU7eF+uAAWS+E/SWy+UPcBtZqMlxwD0FIphTiHd33NBTPObEJawzKGk+Pk8YLa2Zc
/AvBKWtrR6k3STe3W7pn36svf7kVo+r68zbGdE3bVYVjIUszxCXN/yGdjy1tbAQ1HpddlHzP8laa
WG/MNjiYo1j/PmiXm7qfQnYO5WgOokskS6plyS3Nh0P5UtRHWqpeNfUbS8DSkTnSArc9tNIBksbf
H43qyM9Hs1Sa0cC7WQ7JAwrMPx8tRDhDR1aPud5orp0mWZnUsFqajRs8fGJ9Y0IV/v0R/+tWfjqi
PKMP1yfoT9GjYKhW8GFO06jv4ya7mhJ1Tb7yby5O/6/t3+VYJDJInqgUgj7tPsMiLBw0SizxVAgm
ex5XjlA9vb4xCp83VTwWQP81xDcQt6irOscuwv+g2mjO+NA/lCiJlEj1cDem96zbkIX06sH4m+f9
SZwm8wd0vvC0Xc7TvmhwP94P20VOMiSEkW73JMXhPpm+39/x/3qj5BEEBS02gJYFwu7nO96pdZ2Q
S+WOR/MNwhO6rh0gQOdh/hrd/y8ORcZCbjpVxzU+3XAFU7dOp8q8GqmJ5BtJvU+0x5QuwxHzn98f
67/SMPKy/nMs89PeFl4hQrGhrTAnrxEh4TqoTts+Nv7m7v3qMOA/NQkIdWHFfhqPk+nbQPfUahWB
32NswZ+hNwZnid9fzS9eAzJvKCHJDSLVduRpfBgWCc1EqWOxU+/71Csqgv45+Zt0wCV999PUQneR
aRmq4dAojxry09DT+inX844XwTLt19rvPcWKViXxNWUHRUE7F2IVCpFNL1Ovtoeb2C+/hIO2//2V
/sVpCGTfvCS2dSFFfrhU1e2KAAQQcmstPFZZup7JXZPxBkd4qxrtK8SzXTep+zj9hg7z4E7NoYNq
9/uz+MXEp5kCdBM51Uu28+f7rSsCsGCL5htl9BlDKeRi4zaB9Of+6LZ94p9+fzjjF9PeT8f7dO+b
zDbgQjPM1VajVxXPYif7RuZlTSgCprv4okXWI7bVx8HKrgruQB3BMWNSLuxpS35ToSgbBuO9iphF
STOEg+M27N2dJGoNwUQ/suqh2Lq3+mk71dpDqumP+J8te4WacARvwo/y2yz1n2w619Ii8XAi+Ocz
u4aS3xW6IegpkAX3j69wGdWtXeLoCa/IhPGzwrfTQO2j00v2+5v5y7Hy4UDyXn94gRwjUIZBcCB7
zFaDoH5GwPP7Q/ysZiLHKxvx0EexEhvy30+Ti4+pM1Qzp1yFbBP9sT752NNPQQBYhFyzNj9nxsOU
Bn+Xr+TEPw9QocqZy2RsGJ8HaCGsoC/GmvCr/WaOT1r2v5llPh7g0/yMhFk1MIy9HAAjkk783Wyp
/+rZfDiC+HTjkFQ45E45ApK1A6qYVZ8DJkatRVMHJkQimM+BERzDRAkW/qh5ApMBGCCV8oZHyMlE
g7So1encTNMz/tTwhZuxeW4t9VoLtW1ib5xiuv39o9YcuQB+vu22roF3ZYmUnNqf3ye9tBC4miHn
bCD2wZ2Ajo75apAEnYL1ZEobHMBnk2yUxjZNNR5o4bM9CI0R1VIED+m2R6tla86VoLU3162TX9ab
vHPXRnjXJv0dqqErM4q/znidwvCKDlloH2s6S6xkvKcq7WGTupGjuXSHG1Ts141hnAID8OnCjKqa
dFMYLugYZ7RPONGrd23Nz5v5rnMpYnb5l9G08NBVruaJNFRNopCGPQL23HA3dBzvcl86w1NkYbK1
wLuKIkcIgeBinD09gBSljI8+1FhLgWfiqjeWgV2Urp7ljDxzam1ioSx2j5lpHzUzPtaV9Wgp5mPG
PNLiG7aokmmLTYuJaeCoXjdJeDSUfKel5aYC4BHwMZ2prystW5uKdt1ivysadVXZ5RXvIwZl5imm
FT3S9JVls5Mp6i9ppp7xddpgPryBGXdsW+q2fL9WvxkGwuY+2RRyr9veQnsFFQywMtBWvZF4lV2/
1tnsdSJdu1z8bLqAmMZtm003rYIhrnXIo/xLn463MY5tyuA/T2b0RNfKD6DCz6jwMwTa5I87IRGT
+fDqZPj9gvfK6Cmfyhz/Tm+olRs9I5+EmcyyRFfN46E1MIyB4qXNd6OmjFURJDAUlKXVFCfcEq5I
kn2bnfKpbfNtnhTHlLZBXfGvOzN6GET7RW1kIp4PbQvOTcI1skND2qmlXpZHbOwSpUJeMoVfMbrc
4FswDQjWOrGygQGQDIHQJJpkH3ZFv6Wj0/Am2raN6jtdBrdF6ijvS6isuP6nd+sTbP7TX//fYs//
HjsvoXhd81GrJn/+ve5LFwwBOA0yKv0xUo7Gd95VagaNdsRimqsL/k9B2PiPTM36g/2A5ap827mI
2/6s+/J5tPNpbEkvBWFUbv+k7qtpsLx/mgKlrNhxIOBrAodPys+fwpM+ClUm6nhegrMT9ZkgBSDB
wLs9KhTodBU+8PCQ+/F1NMM8KEFWFFEHCcvHDaUN4+ex0Z/zGG9NlO4N8gnlpBfJmz/Eb8S7/TJq
UT7F5JasNzsvPRFNJwf8VA3j1lerez0ObkdL3zpxCyKVUvNsSkkZTfWwmJprsg1OpZKPQz+/tPXa
WVlUsqIW/lrYdO7SLdQDwtgxzm8GQdYZjVe0ZApeKqPKzI2Xxwp1DgSCdMAOnLZCPomDiCzZg3M+
s970yzaAnpiquop8yz1nYwWASicHWdVkHhwvrgc+BITwIsSE3qr6l7j3z6IiQwr41eE69ZaP9FVs
29iNxl7sg6cK+RJPEWfsoL+NnBqwpB5xj8waeqA7311ObRpM7pivZ4uoq7byo5qhBk+kkXCXcjuH
mhgSsciWfhTryZg2UT78iO062KjUWeSF4QrrLvtAebJ7nWaeDjsy1x4OInUysunmvdro+9GCrpyS
EvTVulxaDncRSDVYUdLPgepeVxbcR2yAmpWlBd8tPFIXl/N36oF6DmTqSIneLvdFRcJFUokiFq2V
TJXtLYzf7ejzyGhpaT3VLPejLlgPnq0B/okawpjo7GfBncQDzTMJZ52+QuSFmIrMV78s130llwv4
q2XPPXcQOsGTAtmp08zCR45l6QCdIEHuBymSq4ncUhUNi5ydrNkFXl+XswfAa16P08mudG19eRJq
xQnC8yRzL+pnNUQzFwSUH3R9gLuRgIRxjPNE5gd5nH1oaj3f9Gm9q5VR2TQmQi1rKu5SDbsYvcW/
dMzv5szYKDHnXtqm4mEr8SVADEymPN8oFTSiaqiNlaMBRKXmu728y3TNnVSkPwmtZUss7Xh7K0zJ
RDbzzKb6e421oKOIk6PuUpMSMoB4TMngHhZaarwPgtZXD8GYbmOQe4tRh1pmC4agUQOTMJVDrXEu
iWvd2uZ8i4EYPTRlA62RdBm92g1AYB69SNH1VdaXNAzWqNiJsrTHoXA3GTBBOVYr0jEZ7AWlHEl8
J29k4iB19vOV1nWbcOIFm2Megp8p56KN3rBolqn3A0KIXR6j/svEmfa6ezKY+5GE5IyX3kKdAA2Z
AK9ByvEOC5D5kWaLhdpDhBjMcRH5XBD9JoycXWqnr0HCrYVm/abO4pxP/CbeXfRPUx5Ku97r2ppi
+TSQxsESRr4TlJ1O3XxuJIAgTNxomcuR21obQwh1mcqxjrQeeQUsZPfsYNfC2L8beQLMBmJVjXwh
yBnWqCEwimvHE0aigEubDpcn3lOdhr7a0lsPROEPOA0Ml2y81mDjry6zUWO0D1nfnRsV4H1SqN+z
NrzTDEvnN5kps6hpVo3JO5u33qC/QIGTorj4DTYCb6aB6MweqkMITjUuxAn2IjctUL8rli1ZVzRS
aZiixVO8rbruew4Yeokq4Qnw/PEyO3Ykri4vD9oiJIQ1Q0U+uyLwSyR+2FYlMND6yL2DhMQcFylP
g2Y9W0babvSmMvZTXSDxZWrLrRnBGHgeu8U2HA3v41hEm8Zt9Y0btbmnBc2T0RnhSpkgcblW8CIC
eLYDCxqMiUriR2h2rP0ro3kuKqdbOJVkC+MGWY+WcZDME153CGU4sUNCJ4mr0Ghd3qR4VW4iZcpW
oxC0FjLBzUxol1mNUUWefIKJgvf2ZJwjoaElCiBYhWp1qG2ojjRyLgo6k1ZjfR578cTGOBy5nEYY
mMbZmy7V6d6oggc9hpivxuQ5dL4dRxgOdPG3kupXZ1NS7brt5XGWwYyfISiqGruEfYPRslo7Bz2c
y61cFuacp1aV+B44WjrB0AqlpPvtfVKXgzoBoUrx7bJ8uvK+XmZF5pQTOtPRNE9yMnBGzroaObPL
qcP3NuKS5hZqkWBqKFjUAU9eVbR7UHZf5yllsnPKiq3Aokmy5QggCfCpwwzZtZ5jJveVLdZa7UMB
53VXHc6j4WQdlzEb9QBB7Veji8BL8ypNciqAVdeyHCwqwz0buXM2fHq5EhyZB0Qo4H3CN61AhQr8
n3UifpM/Qo377TK0TH94EmFHpTa8VtUb+cMxBIiFKZe5vBc7TNTPBtyrpRbRWm/wNhppYgAH4ktC
ruizwV+V/LuB9pzmb/t8+dyOKsMCkPG92m3UQr3DKh07K51fIpuBloN6cJ9Aw6qQupaqhQTTEicx
aF+rqfRGnR+Wp2ljlibm+CbhAedjBuVUvIg+o3GHKcpVjVPdTOdJwRKDH5aXP5fOCfDdWaMiLDTI
P2G96uWydjmpPODKKlYkgrqlr3X38nLHFtlZj6Z/aSleYWOHKsXFDV709IZypg4L2uWEamwXLcqz
hPnwrzmJyzUOBRfqULbxsbx33DpfBSlrQjjrK02ZnrREXor8DyYJa7Lx9yI1oqVtTF+L2lpkJv0o
gfMa+nOO6K4wvZZdqLzcjOlvw8qHYcAKUsprO5buknYrNkeaega66y4xyjWkJ8bDYNN1YTBR2pDZ
Uarqe8OmnWrMgNPxBXlDcAFpF3rYn0BiMScpKpGPHG1Ju/cFGgYa/9+IQ6htD2JVF/43ZKrxIsJI
a5EJioaRcZuNxbMJohgGHQuZEafHUAw3l4fX1fTopz6G5TVncbnXqQWrcsRXRD6aqSCEQT/oFXOQ
LrOepahyiEgi0R4u5zJj77CgD/3NVZlIeEK+ybnINexyHiVeeBAHLI/AmqEkr7tXy/3s1ru+1rYW
rBqvNeQNKvPrURjvPzemfEURQ+tNEQ8pc4qryTDxCmj5bDz1HtUC+wU4A12AfgoeFRoKfVGUnF0S
8iOXS7tcMdRJglgL8nCOFPzyKMwo+GbP/fEyuA35Ylfonotx+FZmDPdGEITGP4R8vgD4840tn8T7
n6baXerUyTIFcN8FV19iEwiE9vJZiTxWg6s0IhhuZtU0j2bobi/Xgej37Prt9WUxj2z/rMGtXBqE
JxV95JdRQLeau7TKcTW09ED1Fk+xlnNTSRDkIQw8K0lxDyfkyu+UH5cDYsVzhYT1Zr4MUQFBNhzo
m6uKt2kUHp3qPqm/60QF6Fx3z0bCLsLpjWCpJfRkNZwsZqUEQfVXpBQNdkBMB5e3PtD1bZ862Dlw
K3CEVGg/XVx+gYDZXdLUvVMm6w0P+xayPPfs8oOXm27LW1SGluGl3QkS6+Ky8vN+ErlN5XOgW5su
Ked1G1bjYiI0V5JkI+w+2AgZSLnMJWbIzEjt9dUInhyVL8o5VE57ZakcVDO6i6uc1XdK3+KOVdoM
cwrlOpqygpAfweVRdxbs4qASuYa/T6ioLhKXt8h1Y4x/Ilw7uzS9mkmdHCJMV1r6FHZWPS+tmnyD
geHNqslmUIomRQxVKuydEoE7oxZLbbYeUb0P3BFPnKwCpYQ619cT3orp1DoBs7Fsj7888cu2TMxN
sRqz94EVu7wVwYD9eFFYKqYqxQoEGyh4+RS0sj8HXbaWwxnL3n4ZBOiAYnXYBmW3i6zKWek9vhNB
dnf59mW8zn5+nzn5jQqqZVcC+0CbxEbNPkfEMHKKDBVnr9UH+cdZrgJFxlMvBBbg/Rv0SWc1yf1d
1ls7OXPhk/vkFu22z6h8TNby8i5jO7JM9cQj47G1Iv+bFvJimmNA4MlvtM5ZRn5ydZnkvmMsOIrL
afO+rLIbRBn98jKGL7NB64SkEjEJMYHt+9DcqW7ItpmRGmdqQRMLIZeumiI4prXrwKNhcVVJYC0w
AL/2CzYLVUWSC1uacOUbOFKWwJQjegUqnd55Z2bWHwP/taSviebsWCNBrO8rVDCrRLXwznb2eFIh
9OF+Rzr/qbsbAMHu6t+Brrwku54f/DyVtC9+LwZGtmw6jSPxMJT3uBjYRAP/nKdZY0+47KYcR1bs
jEN26J176vCMDdmj1Sk/Iadwm02F1RbuUv4B0tyb/H9gE4lL7U8FVzgteJMxn9ohID13mnMS6GYu
r3cYEhMr1nKsXY1o6mib/sNlqIC3ZPVzkkfFDXZTHL75MuiQn+yyc5UPxpSBUCgD+yRnq8HQIrRu
Fsy7By3LcdXuyoUSmDd/DrIUCNuYo0WQKb3gKEOC2B3dpUjEQZraKCFU/a4n2h905hJdR7KCAmfR
mgG7fGL+y65U95H8MGTZskBJC1EW8pdS174hKm8ZteoBSX5Lh4h9NyTTzWUBlz+iBJycNljJPvbZ
c8isxlDCvBvcW7tRzimyi46tg5wJqpK9uxGQws1TB27sE707l2NeLvD9V0mXtBH0BF83pL4qF/pJ
npU+wtHPQnOtSYwu1GZyAg7jCndza2HFp364deWWWP4sa/K87h1berS4rK/8WF5gBQ18nwRjyQZd
xhky8BxfrLn7cvl8nwmQCjc6z+UoTb7Uilv1vp8I9e0UIe9U/WlYK+F4bSJbqvunQr6vIT5Dy7py
iJK1bTvNNYi4iB4/UweJT4SVct5kjK6KULkqij1MO0aPQe9czGYV0S+THz3mD1Z1rclAQd5p/HSi
FVzcu1muu3JrS8Tq6ESwjTt4E6viZQPcGLJlG/cPGSfT5NR6KYI1TxBxRorxFQR3WbLzzl0eo/yX
vkGbJFPNm3HZ/VYTTrKwFmKXAaNojCtDEVCCSVUEgQojTY6hKZnIAMUTzeTjtWXnKjiNoNpOKrcy
NOl85uwyNt15eVe1RNMxd9ZxqpM9Uu/peAa1Ud9BUNrIy5Abt0zI2LMkJXPZ3MukSOVGHpf3bUZU
ub68+JfEyWXr9vtSxaeiJaoo9Cd07ONGh0bEvRRfPhS+hijUTKyhLSYz7dib5g/dIVkO5Nr8mqBo
QOXxXjL+/ynev2KuSbnNX/f2LEG1Zm8/2y/K33hP8gLwxDGUrYANcYj+kAtt4T3LqzjaHzQU89gE
KcTL9/5M82pgkLDZxIBRdeg8voDQ/tXeo5h/6ORkHdxJQRehDbH/UX+PhLZ9KHTJHiEbOhPKDFgR
8p9PhS4XrMuQgfxfR2M7U1lGjVY35lNXWEREYwl0ZCqjl7y3aEG12ldFa4BS41a/q2u1u55iBcgR
EoNN30w3SVuJe73Jvk8T5KGuRGbaNW2wQ+DsHENCZMT4wWBT5xpHJmujqyvkySXjVS5UH57CzXup
7mNHjiZLy/+p4MkLc7kawY2nVcbBnefnCp7AyNV3xjSm4KPuU7tRb/vQ+D5F/0PYmSxXqmxb9osw
oy66Gza7Vl2E1HE7oQhRg1M68PVvoPPM8t5sZHbCQtoqEbj7WmvOMQv3UPhq3nud0VGPHLFzEnxX
XHuvbb82xCJc+fpS67O+L6fVPP5/fqz/7qrzY3mYJxBcoKegpcYg+b9/rABpJ9j8ChfutBhh1c7p
M1vhV4uh6wJTyEOuF6iz1jrUhlmjIMvPjv5hLSC7u2Q+/b9/GmKR//sykX6JuAren2V5iD/okW2v
/8f60So/XXqLsw71VU9tKg6E2b6IHkyRX/g2XW79WBPcdDXNVkQWh91QLU17ctXy1GZuYzKyGwuk
zNl67ZwZmj24jwv0qpBKOb3+vDjlDsiKcjmtplJnc80wQjQ6AN7UsuPO6cVNp6KPFgieGCXt4Pbz
Ies8Jkgcva+BPsCKpHF4SJN1OP18ws+HWc7w75e0ty/574f9vNCbAf2YpNbDn69k0jTZeYLO8swk
9bbWg7dwEq+uQZV7p2TExhpxkrNu9Tpo52yV8b8fAuarO2eTPLXbi/9+btOb+1EsAr+nbLvDzzup
44bdgn4x/o93agvZTIMjrz+frIbGOWWedXVyS4eLDFkvThbHZqPf3oYsvkYe3ctQNGNw87d/lnKm
GJ/6689bP++Hdfy/Lw49HWzbE/8kSYI6Bu9LYRSqP7R2tefI2F5+3lcvdrJGa6EvBxMIOJElrXP7
eeXnnzEZ7mxzWk4/729SD+FoXhjxz4v/18d2mqdfOfAIn9ZXhF+0jVa0KdT5MhxS/tKjMPRoEJMb
ksGFxkMXjn9btn8I4lhvVOptO7R0crZ3VYQooZHttejnI4rRmndVR6qC683I8JqC7gfBTi107Ybz
P1c8/ydXq0N8hYPLygTmbHbQCDnroJBm/0aKTML6Qr5LWJV5cJdgZDPbMiL85G9JWvxestDsZwUj
teaGC5VDNmsnaakndT8fGNO5keLihX7pvwR4FA4QOtG9ai7ne626msEmv7e9R0z587XLyznuA2Lh
IEon+woF9r4chvVoFJLYRdXoYeWU3ZmLeeeyitPlksUVpisGaY1IpHTUYagNwEOSVMSDv/wyEKra
pbr6rk8sXKCvRyIBzvWzlXu/cmdOmfNquBw0AQZsSuLVSOntLlgz8t74mwEF23nZ8NFpAFnbSf6C
5L/iEflgMMKAPdDHsz8ODytKZNUm2p6UmZ3oCGFYnCbmWX+utoNzm2O+aEV3lkNah1C1iFpBreem
2YDfJyXKFtF67yhEL+KL7sYzKaNX1W7pF/3CecnhbhJL2DqrdnBpO+1MKFKhXtUXw3zNs3pf6pTh
yXybc70/UmrSn18n+kbaXpK2cpzL8eLV9ckKcEcN/IXo417RSr8m6d+1nZ9Ni6++PTm0l5sYBest
WJJv4DMJdnXnK9Hnbp8xZWFuF7YBUPpkixkaCLgfD8EENEh55a/GUFfNc0VUkWpSY5VGZ0VS4xfJ
YPSaSs1CBJ3dfq4vG8cbcm9+D5Jee09/mL2J5mr6BHPvcR1J98hFOHntg2tNlyyv7muzvVl+l0WG
29yLFYrC2rTObkQluo0VAvZYfG+US9GqCywXMj3Q6t+NOsQ4s3T+dgNjFTq2O0uOWhTwJvWgxB7i
/Z0CvHWTyw1ncNkKcGSQ+fN6H9jZDX+HDCHQ6ADLEVZpbXIcGis7ebK6L6zuxWnNx2FCozAPmEQZ
+t4hVWm90trPgw2xsMI8pAA1TGqeD3QeZJ765CKq4gSw8FDQUovIKvjoFLC7zhv6kKZ1MQz6s9Fn
D63ZUGbrDG6kLOtYe1oWpzyPU1qfEt+Mk2GbGWwKW3dMztLmz5TZZTw35mdaajEldXk1EvOIkX1k
tuAVB6ITGXQG4dx662ea9VD21uYdFoB1KPWo8zDyZlvDInHSIE4HQ+3K2md+LAEW0IEmOqwzaPYi
KA/cc2dPGcueXr0UgX7Pst98VOm5a+3m3A/8HLaBp2folqPna3jnhgAjhToYddWff/7xuoAmiURZ
xqgR7IDba+Nl4h783/+mDUiWCaBa7BbOb+TCvPDzPpEZTR0zWXSOraPHc7325//zTxJ4//nmzwum
wzpE5/pUyOVECtSbm0GOqMWnZpb3hWktwPV5zJeCNmZOop5DcEhELcnAbILNwjHMXsm3Gn5B6mOZ
qeTBYJczaXG6pj6xSxuPQjNcPKt1sc+zJW4HeJb2bXAHhsA5bp3ZecJJYO8SD4sHkJZUQYbIYBzt
jAoOVSbhd8/Q36dkVJEdTGROkLC31B4LQInmabgskOiJVg7sienZEQOro8KyyIj1Y8CTI/dNHVHs
Rye/tybjIzPXHMygf0NZd1/U1otgByBIPhEkcY7XYoKSUWTdfoSmN+nLgz/QqTPsd5m7353d3elG
Tjyu+A5KWBYuqUyIf1yWnLjYOAjTTMaHtOrI7Pmdinx8z93xkbSndzINjCipCcJjKqlF+SQXpJDu
ftCCuNKcaY8m8oFNk+86dZdttN2p8ZL5VbX3NJ981wCxeNESLoqcJh8fZOLBbySUj8UAuuFsIfgq
8ejlg/msi+dZJ/CpMjwI7t0v9KcAsxgfnvPO/CN7xG6Iaieuapt2WOBN5yyjnz9YoFnZ3gJbkxIb
7ZLPsxPKwqxGtz492nVBL4ZzVTxl9Z3rSqLSZ0xp/5CFR+oXadND3poYiEe6XKL7gujuslxRCYPz
nvRHxAiZW1+DUgOLrvHdkSHvCX0njlI4Mm5oBGmJRHpkjR9jMUwPGjAILSNCpGs7NoLF3lNM3MRQ
XUQwh3NZfwTTzTDy5DBiYaFSfUSAhNuk7y8tHSxHMyHXrwQ8Ff6vzALsUhdAI6m/lX/AfdfqhH60
qj4WAXYwYKN+0UIvzpgapiy6Rpk/Bd7yt5kwuvj1et8p+9FYhgfSATIOBy1dOjucevZDP2+eJ4yk
+mRGxcSA0aqHX/kmTejBowsOgsQ36hHylb71v6veBWEqSPpoy7h0S7ZRbfFDORAXPtQjHkZVRnnP
La0J5xQAExJqSC+gDr9MUgpwDQcM6UtGmyY5MDlO5CD5WmXCw6ppGDUQwoVWkdzDdR7OnQu+RW4t
uS21sNIXb9d6XPs1X18rfewIydrkGO3vtS0GkrJcUAbz9CDyEtWBxZadAvUpXIK6bQKsZCZ2wOr4
QyRLpCfdt7ZLLBi22F3+9qvcmC5YM7mB5MGZSSlYyP5cRcZ3KWH/EBBD+jH9U3edfpWLejW15H2S
3dlPOSfCFyeW2jGfzHS4M0yLbpO039LyJ++9isSw0ddy7jLs5/jIy2uWr1cgMGZoy4zw5kmzcMlu
T9SLcpKnxeR0kav+2+rk0WYG7dfpQ7OMfzecQZjb9VM6O9d8xO05+OLeLx+mxLbIzhBsy94YSnLl
o0Sj1ebCmx9JYGR5DVdcXkRcejs4A+1+Qi95AVWZLith4Rs2r16Mq07YuIlM87paXbQQK74zO8b7
OJcr5MhuES72eyOMEm9kRxjZ6h3haWKjUg6W/ZSpRdWmVzrnFfMhlCI2wW+gaV/VYnkHnUXYGL3u
rE9E4RFA8+Gk5mVIGE+7m523C+whxA8s218rpIZKJ+lTztmvBpPoTk0qBVLHFjGHgdt4ZyocnTtp
PyYEwjOqSo9zXp0ykmaOTNtfyyr4YiD50tRX+AQaQcz2vV9k7TklsFQrdO8wDjy9evCnXIKHJPf/
gj9DyUNgq8VZ6IJX9dEyi+9KbKTenMDHAOOZ0DOeTZvgIq6cL4K7tkTgCkSb3myeeARLDVRL+bJn
3s/ZXr4SrwC+dVXhsM4s7aMNah1qk5/QYw9KAz8jfw87STi+49LuaNu27RbRVNReyN0zHbNTkKVy
741GjQeb4WUKS8vVmoJhf/CuCflIVOMfmML1mRgrJDKrZ9XAjApvxW+WNGcYXXABf/7bltR0O1xT
9fnno/79hJ/PtabKX/c/7+1/Pipw38p8IlY7PQMhDAFrnJzauyf1gHsbQnyzNZc72vfOzPw0CO5S
Y0bdbX+iA2dsCO6Y43T/dzSQpZSEsRR19Wng3mSh8gDQ++j3UaOWk2dFM+Y7jhxQZK01iF0HGoHX
/rJGy9tpPVzBQLt2TV2EZHL0LLDMMrVLNnGAMv3hajEDcBtijhKN1V8aGqQj+rwjUjzWb/zETiZ3
2dSKnfmtZQerNl7pIkVlObZMSVGM9POuH7271EuzWEHzCQGu+JohdwyQ2KdJj9oHmhvP2Ma82nOP
UhGGlBJyFqxrqLPn0XlAwQt6eTdKGFY6jeu6bZ8rgCGlXy+HaTVeJgo3e1xiqNZA6DR0ydDN4Aph
/NTuWum9qb5kHCY1LJQw3a1mJsrKug4mkE9zHb/0RY6Inse4WasLmBIQdQN9cNO06QmAXFMzkwLC
p5E6TTZSNo8cOdmAxZ6b84i8YWNDNXuAVcx5AXGTuzzsiB8krSkpdVJNZsWtb0LCmvA874WlP4MF
beLMMuGVzTPpHnqruD3mOPEbLab5AqCUBPnA7DuqOebI+IwS1C8Tpye3PU7GbB3sWiEzIRe1FNaj
9MiPZFdf8j2eEUQaKucJGXmcyno4Kezoe+klF2RK4VD0b2Nbb+qi6oV7ND3Q/7mXLSdCW+McyFEG
B2x1tQlajJkr3JOSigytaP+aqiTAqdPa84wO8N9/hrp+mqB/hmmpXrDXHmQ3Ye0s06+p6C7gPrV4
dF86D4hBYCZoP9bpXDSmfrCtjJBGUTHPy0V17ntoORzCpE/K/VK5sa7TKpCj8WHDsyTUr41dQ/0K
rP5d5HCiB5ucpWIs2zMi9PZstpNHmksV7BAvjKftLpENPIBVd1aOQRy7CHRh6qUW8t8NtXCGzh/N
eVUHr8F+v30d2dvxrCxC2tfmW6kkjTjEeXD0UALiGiWICRgW8UDS0VFfUxqEBFqZ54qC+jzpb5qm
y60S+N1wG9CkXCEMcHSrSZJywXiW5vhBmxI1duKncRWcIK8+BFZ79dzhmJePXUurcyLlDNWIcbOM
2QPyBisP8EzWb+SEHk9rzUh4RmWwK7gmy12XzwBAwMeST1SnHdFspfnajSI2bQET2baRY7vizS1h
NkCS2/BciOAzjaBz5rsv5cPYLSy8Hlk6wmOwM1WHdlRapJfLP5pjHEYG78QoEYooIb1hP/tusUAn
Lbw5S9Py0MtLzu+T97glJhAjZdZfUFvGW9t4b6uffxoB+VWWfnEQWaE8yF4JWAZi0t6n02xFwtU+
h8Bs94M+fCdugTLRXwlj8OUzmfdqP+rs/DOmaSXfLKfbNBBqB7T2k5kQA7Wg95CNBF8cXhjWjPvO
Nd5kGZC+wN6QjzoqGz0HpDevPFTtvGcDmVlV9Du9ey6WGUyK1xBtJ5mF6mBEalabMQvCBvv3XPoW
B1ZNw7TOEb9R9jVXPv1acNRJ5UXulCznaklfC+BpIZVycizLt0F1J1ShWLHnb4QA1dHKhIF9wtsi
1rZ4RL8NIgQdEznma4HCcqaXxLxsRY+8y0jw6MZniZZwpBXPiJW4KEMVt45fhNsskpmKyZVYGMzN
zcl3zIvnrX6YbMmZteVWYeraSzQRwNGaWkGPjUmX8NSep8M7d/nnOGSxPro2R4SGtZAxEXphJ3YG
l/WpB+6TWFB01szPD6aDXkJozYkixLjIarmbbZTHUtMBn4haxHaiX62MafuRxrlGFPJkHgrtuSP7
CyLFP/5Irx65L70VQs7J1yPRuzdpR6xsRAgxyf2shv5s8TA0erWvmtR60+f8BGuliWpvJK5tQN5G
uIZpWW0M8w3dYtpenYUmF+V61Fh+NOruLTW4/wDu/pqIxSrG3yYBkozsjRyhq8dZc6TICeb5LHxn
OeQtI3NjDNNxQQTUKx20XmIeNOcpsKoZsD7ph+BEKRNXYgENL6ogP+zIOh8ZmA/OviMION56c7ZG
yKiLbJR8BSPOvWNeESGvp9DUFc62YEijBT97PHfJH85k7JO1g8IlYPiQ4w6hT9PqA+YXq0z5o7d7
HS/aeV7Le8bUpIzoDCJ5+FAvCQ610E/StdoHEi6GKBruPaPEjQg6pYdozNKfo3EdGQ8HzqLHnkcW
mNGQk9A5APQ1cz7y9GzW0zHyig0TMmAa+j1TXDmlPPeYV3fVKN14tNGUwDUZZDxgITu59sAlnQbj
jh7XP73Z5fuxK5k4V9rvbjXns26fKHXGnV6u9i637MucJ6eC7tBh0muwrQB21kl79JF57MDKIhGn
+tbMLzSoK8glVhAd8DIKQjhGC4TDwB9LmprwFESgreHYtn/QuQeTwWAna97M0qay1AElzMEQ6UC0
d+Oovztj/s/Sa0Bm002rab/KBYLTZHpGjIoVJULhd7HbeoepI+EPbFJ58MbqGf5geWYC/afRHPeI
x2nw1UZygu/kLAgxu+mKTXAO0yK7iEn7MrrXLLWoUQ16paY/X9dp+T2Yy5vnoSr6OfwoXz+PSXEn
M/mlB5biDOM/+bCrQuKEwYdvSeuzb947k4pX+4XhbP+Qm+TWS/GSz7ID40/IIfK1kAYHPU6skHvu
WB4hfcnPie2xcvRsJ+k21kaxC+5ijCjvp4gbS9+pQc2Rl7Y7mjXzriBuYuzbP7VRRjNpk6Ur51tb
cK7G6DaHTrZYdIvlytru3AsSPu8t98jOyF1kWQYHC+MIQBfx9gTjt5pQeCfdG8aG/Azlar6XIql2
Tu8BfTOnJ3C9XwYqoZ2CJkam3uAs5rUy+72X1MytTSdO3YkuHE2Ujgqt6717t1+v/tIyA6j/9BLb
ugX5ZFjoCBZl8mjDfbqU5T037XJtfHKJFAwnc1mxuqfOHfesJLC7SuOJMyOPXX/SXedJM/cLVKGL
7qWwRigrNZ62vaB7s+vYB/aj58ynxZoJfU92A8xsVJBs7kZw51YjdCu/+RgINYhV0YR4LjFLCaM4
bHUCyvXiyW6WQ0ecEE2Ccm9U3q+5NhpUewk2htas96hD8OayjPLQ3duBQOIj0Ri66jc42IlnHO9E
4tJbaIffhOD1+24otigoahrmgtRW7Chbs7pxsr96IKtHHcPzlIn63pNgkZ3gWMwsAahK37DTuvus
o4TN9P6LtjXbuaW/V0WR7VvqAJqjVEmJtj05nPFFMcD8hE41jfJ5nD9MyWPkB744uRDhqCyt06Kz
6NTep59bJX3+fMJiMFySxfqTqyW5773ynt0TlYsNSF24Ab9lp4CjIVINKmBHvsVYViCeqKTB0UAm
2Hm76iA5o2E1BPZj0DXt1EzbJcpb1zkgRweWBtRlt+hDEeWquplJdUWzYu70ICh2DWcxW+vAJLbB
AVT8OW/OaMQ/ymyEv5V7+9ScKKBXDh7ZQpMrRf9kLNN1HmHvdl6fbM0TQnKzIxskyehMTfLR/JuM
BK6zbLo99A4jgTTv1Pe51OjOtTU52SNioBTsNZNN0ljX9SCG9Y4EwIXieVogoq36ztGHiunHPk1a
MBQIDWOCXqgSAx0lhw22xxc2Zr9gg/u0x0JQOpTq4efSoel8C4TzhTWf1tdmkUTmrLmY8oSkXhpS
6MM1hqSoZc/2VvsjLfN5NxeolwyfCmYe8yRkZErmaMLe4K9dROGAttFgyNNrofBpnwWdjVsiBzqS
FclLo6D/QSp27xvM1FPtFeSw97QWzPpc1wg5mzS7NCV9kc1hwESdoY6LXsOBI4xPqQtB8wVhwXXu
e/JQy3op42qZ2J4W42kGFUZXVguHqjh5hkA+1IFvdplneZCS2U5BaKUjhzMSoc9EABswMePeLe/t
VRP7YhWvHk8Ggv7+eWgK5LYdP3VVEPdVGdR7zDOh5iTRSmLxDrbJB/CsfxIJZq0SpklW8MXrUnrL
LSdUP5gevMb+wIIBZjkPfasUuy7Lr+rLAjLWCDQ3GL/XSEkavBl7TCPSiHhAPVQ6+lnXOjbCn071
dptC/Q4LjpEuhLPMbe9ts7k45nq0JgaAWW2LnUJKTPf5zeV8P9v1py78+3rZIsLb+6alZ+gZFVeL
upzGvyFtkpr09ZK1ptyTGfGOQ2tvWw3N0KOo+j91WT7l3YRhoIzaCgsaltpNUGUwcE0/ERm/6+QP
N/RM15xOodFof4TbZUcQfX+LVnYRlXev/87yt7Xrqrj10y/LtL7Z1S71VISVBdWtX062OhvV+JLX
A7e4Dww0ZcU1iE9a3AQnimNSG2ZPy2RjvaXpxUIDmcc+5DM8jm3N99ki9qpS5JQjzNX9c8EUk6Kz
ZklkQB+5S/vRDmT7Gu+LMVaXabIe2hGR6CA07aBV3lnvudaa7t90MTzRFasApXVELHHXU4j7FwtP
VyyG9CFB9REt5DlNAQ7XQUI8n4ORrE7OOnS66ulh9nHUJ4l8K52uuTSJ85AZ7XcCqfN3Vtlh4euY
deFNF7U8UXfd4+07Gk56qvTWDel1vnnBspvTzD6IyZtOyhq+dN013omQBk9eyEtrNH+czlkvU8m8
aOEHZmZEY22eiW1enGOSrpClNPOGyw8jmiHfq7WwrzhrBvK0F/NxLbBMOEv11+mYjjIQmyKmEU+5
Sv44/d4eOTDaDZ+apyzP7dp+I/3GHE32e3NUPlF3VjutYZQUPAZsgX9A5Pzj65P7q/6VJOXdFMzY
pO31r5lZ/akuxkv9QZlNl0hRWXOgfNapL/Ze0IF/8uV1VPp0ACU64lmOrEBiA9bki0jpD5IPskNr
QGdzIe8Wh06fmnpsCI69HjnxRp0V92RrYJIf/LjJwFQGikWeZpEJJmmnpFRHJ+g/G7AHpBvb8kh+
OcPqGuDzWHw1rGmhn7MVL9lXPyumxIX9Ys2DDCHs0CQR372VY4AjxjMpahG1qnhgGv+QqS0UrLDO
Ysn0g9vTUbK35RWR7MOqmGM5tHZvXW3ckZKV3VW1GcbLWGDXlgHZVhZ79Qy2p5auCz9/OGs4zPYV
yAIPT/+AsDEGapvFFs1kMIEMeSlvdpmpdWgf3LOwZped2X5j+7i0vnpdyZ0KXE3EGZqanVkK9gf/
UzTZq74VVQUtAl4f1pNlaZeG4QNrt60Ays6/ZY+QcQjS6UJeGusYG15ZNbEsfKA9eIhGqzHjTg9I
VuEBgEd4R4tc975kXtOxt63v3C0Yd7lpcEir1Y4XqkdtBUzpFm/0HQMkS45zNMz5KmkntePwsriC
/ksOlH9hwML0yT1W+1bZ3blL2xs+LbYacnGVcG8Mjlw84dl+2Jxey+AeMdvuc7erogLrIf3u4QK2
/bn04SBnDudCIlsnmhod4ze0o22IA4hBv+dDpkNDqzjx2rMOSrexV4DsGrsdPvusS54GG3fgTN8e
XsAfu1OPad93uxyDAvhKziR+Mj03TWJcM9f/EmJiAKbYl2qXej154EFDtpnomLk8mmmdzUSOYDL2
mBS6e4dcZ2FwexG6+hZtOA9qizwvIkGOO4/6Tu+R589QwGRaP+H2evaW4CINxshypA+lbmCANwUI
D6qHd4q4LYwhGBZ3xTr+ytUbVd2jorwxy+VY5BnXrhtjNFV3Vt5+5PTeYiHo9Ds2kZRt8Va2o7Ul
qlknzQ8eJGQ8s0bJupqWZK6Q3eyWzmG29g9qi7CQK32dIDF/++ZZV0VwzHhQ8dwotE1G94n+gImN
P585g+F5ahcHhTGC+kbwVkYp6btxnpW4u7b5uTOWzPms4OaZGd2Q3uFBzLxzrqTOhbAwXfIVonFZ
JQkH2bOqzARog2leCYhhYpyMvzyt/mQSAbRa626ySaPVmpKrVgac9gxiGfisfm3+kpuUMwc3zBCx
lUZlTq3SjRc3xXUSgG2IgkrnhJVhOoJp5WEJpq8DItZM3sd+EjHnkHe7avk+Rf2EjGng7H4WBhEV
PfTTVtdR0q68UdCC7lezRd+zYFmkWh768WpK7k5DaCkwJy9yakVadQ5IxmDegdR0wb0gSVQdxV85
4qwg7pu0BEoAs+0fFWEEx9pAbl8wKIp123liX3xHTCyBaHrwj436vbfkX1Q/uJY8/11srjBUdHTm
BehSg+BFMffBxe0EYeEQKBtTvrt+op8JgBsi6WPSbi4s+x6Mw7yECwpQCEmxeWr0hDBmf34U9khN
x/donG4PbwGXTG05eJz1EiVZTUA9S4rW9ckD/unbaIu4wqIPRtHJjtaaHRqGoXS+cGx69gS0UktI
SHhFLeIhmFYF3ar8XpuM0HYpHpyeOQqJirS6OxK6B808J067gVONkzmU6CHDts9YRRzK66wifIH7
f5TyaeqpxaEJx8WIMETWC2zNDHGKsMMuyLItWuNU+2wPaVN8giHjjMm63fryW3qjvr81ZtCHVZ7D
L121x3JJ94FLW8UsFLt6NntIxqfDkJZUWLSJ4SFRYAA7pSGf3AeZ8aFx3Arw/a8eV1IgPA+yHB00
HEByrbaYBIHvgjfPhnp3Wu+PgkW3dPVzXvo0JfThTcwN6Rdr+VKZAsmngMRRl0xTJfPLPMdUT48l
RKKVl7Rcp1I4qDbKJ/tM5y+/E1jPyetzHlYSqJjCt2eHXyOcgkOfwnM0EYHGzVh9Wsxn+7y9Sk97
FJWBSW8onjuzYrLSQDSeBPkLitCXjqZcR8AVZvuHAkAhYmpitysUNk2zWqHq8UdYwUcxDe+1zye5
c+bvnHct962bPaa3niFH0Bafjqs5sSutG71JeWcFHJ81n1laC/tLpO+dVx00CQTY6ZNjLc+tpqaD
aavkSNX/5CJC2+VVdWejWw1LzY7QpRORFeOoXNCJLFPk5JxTUTpG6YIrvrDpTQR722RNxraJUDAw
jji0KJqaATCM85UlFbEOPCRHNwmOgrNAOCw2veUB3FNZcfJW68ZksBj5um0eTUbGyR9ScZNpI2CB
UM/6eze7EveBXqbdq3T2N9A3hmavTQ+uXsEUUeMxU+lXrZnfhZxpqWFl3DG3r5wKqkFCK9vgrMAo
SftHUulGQ3F0LCia05gDmK94wEYEk1rgqr3LwD4stBLzW/dllvNFjK74RDO116clTDggR9ZSZ7HZ
09oBQ3bzzbcE1IOf5+ZuZjJF3ceJ/nN1JT0seHJEPRG9w19nbhFVmDn+YRSbsCIZuoBByWIjocbJ
MgAsvkdu9Ha2ZspxG7xhOvk6WT/NdqFTjVRTgy7Fkkra0DODCMYy2CW64bNL8j9TYD/WxMpkwKUr
Y20v6DEUp7grBD2c8G5K4DzevwUUBqfKB19LirO9KvHoMlor8bTfz2eDemLJHRWNklZrYNEywRm+
wya0LT69zsXPwUw04wfMZVRTibiDENIRjxC8M9xSV9Nr41LSprRoZuB+ZI46ztQPmaVhqPVehmnI
LqU33ydBBZVbqIcuJ+GDfstrYJwH2L2RWweYxqoObqk10a9TLy5xt6DquYI2BSM0AuscFOW3reyn
3CWj3nXdLy8zPgFe04cT2pdfqj9TnYP0RI60CEpBomSTPkUhS36lMWQR8XbqVBHhorvrA24KisBZ
Uo8KgIp2ke8bX+GJI9Uo8vRhCtN/pLFcbBc6uLYsfPoWUpkE9QGiPluYwQFQ5e6brtBYCDIWoAPP
L9q66ytVACPJ3QMaw51HT2RN54fWAEI/rfnzqsv8gHRGJ6UJYIHZRDZptLmes56L+c9oOSmqEwzQ
yew9Y+eA6aMI6xztm2tMT9h9goGwt2AamFGMz52boH3IXgxhOvtM8Zw5HBIdozeZqYDtGBgwwk8S
xh7bZSjVqLYi/Szb2tkPRstMKkPtiSzxYAv+6IhRuAS1X8VDPj8EtQcGoMrIBuAsdewm7bNmM0sh
JzPSHIxz6zJM0Jt7Y20OvcKJzxaKLnoccSZuaOtu5Rxpfzo61xpGUR2mufPc9304KtzEOktDNtj0
92R+B9KpmNN0j4Zs73ZU1aJ3v12vzEBjbKf8AXNlgdhP4xcXggHi+mgu2SMrz5NNCICHfsAeWDuk
5W2Jt7+QKJUU77kRA+R4ncG150l5w41fnZgbnjH9l6fErV7XdHxxECw1WAh2tgKZjxYiLOuOhPGW
YEeELklrICWzlux31tGZM1zzTVt0PyK74ubpuU/mVuURhAOIQUeGNCdmdzUwU9LQZadNjDHikEIG
mbS6vW/Q2y4LFPS5VNVdI2hX9KUZOmaXvPVOHpkyt2IUXJ84W83IYvrwmkLKQhjANbeN/snewgsn
h8m2Xou/DRP2OEuzfVEj4bA9BGGIkuwo7bMF49O6zz6LxnbuA9/5siZEj2OxLzWO62IFyZQ52jsy
jH0GguaabEL+rM2cEP3ZW4ftARdR86LD8wYdMPFNV/0rg6OxWsq5OkaDMXO0X+bZGBiv0DrqGNOf
+OuitOzpepvV4JwFJ4FOAfE0Fr16VMQ5RFKzbqNSwXEOkhh3BeetAWHO6mZ3pkjugmEU/+j+/OWo
IuU0ut4N/fQ/bJ3XcuPAsmW/CBHw5lX0XqREuRdES+ouuIIt2K+fBZ5740xMzIuClNRqSgSqsjL3
XptebP/pI8JaFdxDp1hyqi9xvGV0+IcxPRdEA3EGoIfRRuKaaYNPCANkv4D3s60nbubJTtfKnA4Z
g/YzAuiLWVpwA7ZMuAmMdK7EKBOXbJBfm9ljc0kYAPAqT0ksKYup0jcc46HgTMMu7Im8lbF+aCxO
0+5I/Uz3ILaGk8TMhe8++OfcGDrb2CNQ7+Fpf0/1tF3mPRO3IjMBkfvvs57cquMzMzaCPhP46sFA
G9LS3ohYxnfQ1+u2Z+iVon3sZP5Sj1PPVMLzqfmHbTzUxwjRN4EZX9pMCWqn565BPhF7ARieHrZi
4XxrocHcYqaVaK18LTP0aZ4rkSQoVBu28vk1jHIOuHafSvVv/MybDAR8cENsD+8EUnCZ0h+F/P+v
8wWMflRrIeEYWRwcjFbssoR4ZwJTD5Zf0XGG38xkw1tWUDjDsdzWkyAuThH/5bZ7zuD5wtdksxBo
z1HXDy5RDasyzDR2HPr6zTS8eoyws5FXaRYm0xfFdeWFkIBK8qpl0a68Hv58kjDJj3JnqzAFbSYT
NXioDz9tpB36tEVtJgUqdMDsg1kvpTDov442xDim9xbJKqsx0t/oX3lrYSFB5+8SpUputbMTofDC
bHuOUXJcndBa5b28+X3PoEWVX3Htd09qXhbyHKO7qNN4jbdu55utwKPsf5JWxkCzLteiTfvlaj2q
vKKamQ+byYuLku2pqf30KafM1dwhpDgwtFXj5fAMqMSjoO4YzwTW3glKfK72VrkpAmpxx/t86j2y
saca6gVDyWNofikkPLDI6bIbdI80p8l4r4wP6YXPcbvxK44lhuu9scUZeNvNdQlflRqdfaQpgrMn
vWE7YEHEU8gugjMWcpN3HcqQItq6pwnjhIqpIRHw0TtyL87kkOEYJS+DpCyf6gIlbIyxP2UklRbR
j6bAgLt+DljIjWbb4zXr/6KnR9CvYMoFltOxrozpom4DZFT5i0sgXl8RaIboAk5Gze7gpsNrTDBN
2+jRCtDMnDjjbdskuUmC7plK9MwrM7CAecNpLEgWZu1B1wvpz6kKivoEsOzojXjLIwSz2FUdB1yD
bCUvNQy3yurRYuoIwGTyZTN4e0qSikIjWRKdKg6Js4e3o1a0+D+qDr3INP4Qp0vwfCkZTgTTLuwo
wsIYOOmoHE4L2VIiUXNGzuu5QEpf+mvL8Z9b7tUn3xtIkijjTav7P70pPnXv7sjePg85a2aJDAqP
Cnvv4BbPloTPL0p/E6T01ttS/k0NLtdoltPasc39YqBXVkNPU5fKzIaVH5n4nJj398yXiOeRFspr
K2ron6XEdUrg6wyAvyKqkRWxFKhOS+70qWpRfFbrJjY4REbTa1ugVXSYuGLB05/AUR8t31/mEat+
cUdMpXBbcBorGeEhvj7Ykb+LZqT31FYb9TTBN5EOslDaPBdkBYIkhe61isvXOHZfK/FHi8ZPs+eM
2yudKs/EAaWtk6hDipYeia9N+F3Td7MZuXD+OpF3DyONQD4JsKbUOXWeaGidB8s7wU/6MQ2TAC9t
xJfOAW1A7Ibc1LhGvvbhyfLZ7OKNqdsrU8LMb50PknZemsG7+GjMmPl3X0YekcwRUJfXCb9s4nQf
VYagsGy+x0mcWiFwtU33CjV5gq7mkAG1XhQJxv8sMm+VF/JWehsz6RTMCsbV4OBggR6Z3O/sKvr1
e6Abymt/TSBO63c/nnbo4hZRGaZMS9iRSU8+aMLtVnUxZ0OOVX9Ser7XAv+tdg2C/9x+7wXSXVrO
MOwSAweK6WjWyo/+uhZ6LEuX/yZm8nvVKvSQKa1M4rLUjgZNxe0ztSQAHAPUW68qwTzD20HmxtRy
LSTWti3XWDkFPSWMAkbscw3VDB7aCi13FJ9FHqkl51HMTNnON6DQEUyVk2NRHhOzshcZAaZeqalN
3IZnmiINQmXyTD0RvidmuBJ+dEGpfRRe92xzMifeBsgQ8I9pCqCx2zc2U1BAnpxV6APqspzeXH4Q
MUrmIc5eQ62+MvMHd+GAWTCsZw8vQFTau6A3Bxpm8fsYNe/+HAkr8OhAtNLcDlvKLPCdsDbUg3c0
9SlD/CaOSmLs0KD6VbF8ier0N2unVa9hHxGO8apHKMfbmNarCK+1Mu8MZd/HTtOeTMwzizakg1hO
Rbfp03ihuLZCaVJvtsipOmtRcKRHiTnqh3Q/hKLfykzvVqNu/zVoozncEhWyUTQhAGXqijLc/GE1
weQ1FXiFKHSs5JU1HcBpPl4gvX97mfxEe0yfoKHBlNNq603aMfZoE+xlDPyoFAYJFGZSVcJ7J0hS
08Z5uOeS/mHJZosOzBJk2CX5JfXHbjNN/2ggxpso5UBStkWwqjsGNaL/Th0v2xpNz0ggu3hxB025
ind09v5V/bce2Whoq/GeqGIPKexvXtU1WKp5HQ2avQz545ulsJdDbmFgKzlPhEx3J+Z+pkHwbK5l
bzLbuEW7phu4JWunX8aWeufvcbbLbpuRRmklrHmVa7wOXgLYXidj219EtrGGZhrtw0E4yJ6bVawF
HHKqD5gUK3T84qmxBm9Ost4APr6bLEMYPhYx1Xopok/l0nDNuzd2+p0R0jwxu+AnVTgcLKbGcZ68
GIr5UMQ20jKvlTGIyCrgSGrhf5BedrY1FDITN/syOgbVBCBL0U0mQuetENXBK1HatfYE8pr+ehBr
uB+GfGNoEoscO3kQ5LfAt3djEKmVlpKTadACRplut+sptsa1m9u/g5/uG59IXEQI0on31DrRyp6m
D8NvSaqJDl2avMtS75/RpT21Uk0HTsxrBe/ElT0ZghORzKF/q2XyQWOcjjqSDUdoR0vvmddqb3nC
+BhHChse50uhc0oaTL4UqRk01H6Ndh+sBfHlG1aqCjX2cNIxRU2yxxkB7ZxbM8Xj4tm82R2iUVqW
6FTR7PcRbBrtmWUCgUGoLUVNp1c0Il8U87AvTa11LMqXvqzWUYPyOCAjVmtgETvp8D3RwEPUyzok
/fRCmikR5RB3c6a1kZ64FGGMWrO6jJe9P1TXphYfuK6uSLol0OKu2KP8yTw23LS/9pFP+zSy37SJ
+7LHkzkXkgya+qaCxxCy+QXWqQYGRFd6ODtxz8JTICSJLG+bK70+iAKGuNS9vWGqvcy0WWqUc/Si
6+U6wRd/gZuNKnLUx39De4/tavlTgQWuSKFeGNLcTp44YopUC/KpPSIWMnosEyUXSglwdIN2zKsA
Ylik5cs0UeWya9W0LLIwvSSWZR3KpN22dh0dc/RxrSW8szRrwDPokBiakDpL4QWjbAY5stCeMw3Y
Mu9cMmX+hUgftg+b5j6G5a+UlJ4wvpTOlgOiOlcYB2dBmb/VjQ5rXBSY1KT2gYR3rFMDbk+78KBs
ZDvsWwMBuf4HM1c8pv3WrBlpNPUlyau1AIQyVLyFg0wJLZLhJ3Njtj5TbVHznWL0j0JPjm5QrSBl
rIqfJvbHRcecLBVKx1uc3K2Gq9kz27eZtBE39T7NPjUEWxTA7VfpKmqWWX4RwAJThPcG6ndoSZWL
ZPc7SO8VJwtBVCHaeeX4Gz/rQGkcMtePlnTZ+71PH6nWM6TuBGRXHAtXiW++kkiItaUiLrsa8eFx
Y7hWck+kKOibl/vRtv4wxfzMJl4afp006KMXN0bObh6IWaYDTH5hkenPRZfC/0zif7Xtg3b2tirp
uJYmApbcvzhUzIPFaKYXNogi3Iuu3rEEZTQo0pE8bDciKmqPL1SiBsGfuuij+dhjMi3RXfefaIKT
0Cly8wksR/NcVcZzF3KzCPin8AjhlzDacZBxDS99qH/QGCfDFxcIShasQvTO8ABoBabMXIlVEQyH
Bp9BaRffnlH+9Tvgy4I6FvjUMvYYOxqFy8SDNHOy/jLB3SXnXQ7Ffq1jB68uWu/8dbN8Q9FbLyqr
fWYICu/I8leB4ctD3kenRGase3XzLu2qOUTkdCo8S7xXyWXK7HoXEWQHvNnfmoirYjN4zSXBmJOK
J9S8yD6a4JbW3h/ArnYpeQkdRSDBBc56GOiE9oq6pAPflYbC2SkUSnKU+bHN07OHSHR0mCyYg/Hp
WI23SxzrxEjwVGXO0U70EexbcY9MeTPZshor/FNkDYoQKxiRH9fnoSaViKiU8SlpqXLDDsqt1RNE
/evbk04vGVK1gEeVDAI2e0iJRtxkuOw9sQcodkjDFIEgLYOl5hTDnXt3OQQ7tD7xtWkgZ6WeUNsg
+I7ypN0UYnrtTVbMtCwZhRe+ezIG/6Ql8Z9WC+VNpfmpNSdooPy+4eB2O4opzEVu+95apHPlhFeK
MFyXUX2yrewfOho4SQnNuBQdNFPVRYKdde0P7L5yKpcWiM2Tmkpt4RX6iNA63uAnh4gZiXfdQtHQ
Rkup4YzyavAyZtmcbdDJiyFks++dj5ZzHbAYmOWhZZ0iBIpRZvdrU4fSm3fzeYOMtQFhMnk+76IC
EOdVcDWJEUmZXe/sTnLeDIBNcilbEWFCFsDuqx0Y/8wWTRPAhA2S0HqFnmyvZ0l87BTC+KxrLp6X
m7OTeN37ZnP0DOvQJk6+MEz9DZDwGWdQcXBNsdPraT82DeyGGMlouQkz2lyR0dJwfpIFC93QoX5r
u+IVPZW+lH5pUwVw2Lf0lkhULwueiuzZnHMXC4kZYoitLSEl7dKkVboa6fJQFpQRCYNr8q7tTfY8
2bYBWO3LczQf3UXVbIbcuWuAW5E+V4A3AvujESnewNx+H5YWWg6magleOpxwpmniJuQSIXtjoUy3
P1jpp6nhxiudqaI8ZoRCXEa2s017aWIp2Ib137yVLWdWd6157VVT9d0KnBfcec2ujX0ayTm9NT1E
4GzHx6lEd6Qb4cTihU3cy/t7aQXnOkO1IRiRL3tqglWGSwM3csDriNpgyT2I9zXadGYkEae4f5mr
bPygLyEqcTQO1qGVdfgjDjJwk720+6OrvqOp3cpZhZjF/hpJEW9OM+36An8soq4vq84M8qzaGE+p
hyTLGCj8EurTunlFR0Z0hvBngl+7SpXzxytjay+HkUECMLt8gmytWnLkBjVcdBsJThD+wb11MNtA
Lk2gxqu6xUZaTSRoqezVDXmZHm5c2iho3IIYtm3WnugBRGs+uwzQcmzqqXlHbfQPLV6OtDKgHZQi
JtXwLcX19GspXF3U+sh9IgxJmGUYhOMT2DgGzTSNpbenh7rB0mcup0m9aGJc6SVed320EH820DRq
jS4ZbellYQCOgJLOwVf0L8Y47KM6/4N7tFn5mfPMLPsmvSqeBabJymA5EBP6VACbCCqadgV5Dq8m
06qZhwCdd6JHNKTSeOo9MqErvf9s+z9NeK7b0bk0I3tYlpAcrYshXuaGYjd2jHRt5x1ucFS/gfUl
0LNhQh3vJD/eXU2blkHF93kuAno53CyRXQadAaZDJtcZudViFNZp0hB+6Y74MFjKV9OIXEKfeuAz
9rERrPp5d82SaGsCjnxVBjZhT1OLSBMXSwqdsg2nljIaSNiAMpQKN6UREPqZs5S6CNbxagJaSbv6
2BuvES9mNJuWkJdaLUXEn9XuyOeSI1EAPct9Vyqd0h+2a0wGNsMa3WKpY/pj5rgrBr4rmSZmU+b0
HNTJe2r2z0zekrUkvdEfXG5LiAerdpBY0HRegYEHcK4Kj1aVu9coM8M1PqaSxDN8Q6H0M+IcWOk9
17foHY+fBZF/e98XwKzzHhUXN3NnxZJ14cpRF0B0y+oUTS+awR7QRbq8GdJnX2pWrY2UT+XurQ3G
ds/vUS9E53oL4ct4r4ysWasJ4YExUda1fv/mmfQ8BwZ4HUK0nYLl8Q4ddJdLuaD0S55RRJKqM/EG
j82PQD5+jz2/uY5uczad3CXfMj/nGWeluPiX9MZ3lhfGzrfjF6SNzbNBfRonZ2m8BrACKijce78h
pdAxjKObivwC6MQ8qsZjM6gCmiqFse68aM40doNN6ZP4N2CZwO2IzXzwuUDcisGDgVOMQu6St/2v
5jjodbUuvk6mS7IEIDvRuv02gvBwmYaC/6xrn9nF0LxQVSVxcSTmsz8UZjxdSpWJxSDn0X0wvZDI
O2BAIBdRHRnhVGvweBpq6t58hnMhn0Z0dRoNWro4hpX+YmjVl1PB+2OZA0Y5R5+HVefCIOZUOQLl
Qvnc1bDaFckfnrJplsvykBN8ehduM+6BAKAOcEJUrmJ+b3UtZUpbZPeuIPu2a4Q6JmPnH6SX0Llp
6qMWp/Z54ux2fjzKGjrVbox03p0MbQM4Odn4eR2dnNaInyrN9tce8bmnrmoWXdPDgGz85jTia99z
7DU2EmHIc4Dujwn+FH7U/CdBdYyydPyQvFMbXNP+6vG0njisYWIzLkYcpC/zt7mYA0iU1M1b5scu
08rK7ra9+aJ5DqleeRJcJviJl8cjNWo3ge59//iUT/TwQgxWi3OXs1cBxunrP48k3ODBBxwPbkIj
dax7LUO8Eo8P+kDU25IQ0zW/XXJ4fC5JQVO4CWlyWp47OybeiKo7o7yOg/Yu4FU+TRww1pPj9ic6
XMOJAQ74Uo3QNmLowDZzRqL+eE6N9qPJeBkOkHp8NbI+hpNrvXbTuG2YhH56SZ5sVM2eFUKDOaSN
pW9M4ONGIKy70GR3s3nm64KIEMvOYTNlL4lBxmkoPbwszQ+4YnkjWJSc8rjW9pzZ9H1hF8aiSBFQ
tEhPo2UpimmbaAB3Ixe5m0N+JsW6l68d1BLpKrJotcF/JdkXiyDjDCJX6D7jEHPYMAw3pMmKBOps
pFWB0pI7RHe6C9c9F2PvGCuj95tbVRXq1o3Zydadgj27AI8PtvcZ3irDxbYcv7DHujhSHUyfVA4b
hpU1jHPQTDQEZAfm2S6QOGic3+anYVJGqzry7bVigPIqXfK+kfLcQXCVi8d3JF0NycXRTo9nj++K
O6og06xvo84oxPNrdzXYojmIpjpVkGHS1eQolGkZ+yprcITaJmNqFPrcq6ZK0ydleepvH/7BkGT8
TNASn0BtRjdXr91NBfNwl5iedUGu5CzK2HDIBnWylci8H49p5p/5QfC/D3zT0u6VXd80sOS111lw
20junYJMp1zjqUsqHyLY5mxo/rBRvlGcyOcYVuXQWq+MEjlG5TL8iUnayU2Sc50iLcnrieJlIMLg
gEWnfPG8EnB4bT0y6VflSLiM5rJOu0QYfzowZ+Lq0+5sHZhQzh97Flow+DyldiC4+HmUhaY2F4Qx
Am2rP7Va9T2WjrtpxKgw/vR2Sp43ZUaKqKRm6F/pWybtO2MK4eJWhoOfMbT2bRtoagd+rjkOTtQv
01y5R0eq4mwYEhtMX8kfqzk0ygtOVGzEEJkqd5bpJJpL5eveEqARpfb8tNO1aT8PlJSl9ZvIi8u1
XZbjx1iJH5Cb08KLac3avvpScSp/Ul//bGfNE5zFvLhwYI/3UacBFShRSWX1Ww2G4tZ0SKnL3KHm
q1V3sWEnP00FIAYdpxSYGQfSfKq7XFlFTS8VVb22Db2oe6EKlAdnCOVT6EfDzbZeGEjrx4I3eanH
evTdBaxxoZ18TgQIrKVQ46ItcCv7hlMCT2qtrZ11/OWGvo02iCSScTaeeoDmq/KTkQep51Wkr6kf
9XNvt/qakPH/eYSX2tr4KWuNo/P2x3bRfFaluUM44/4qu7xRDgujTF/a0IqOCp3toqfV8+X06t46
ICny2NbOkYjFQvdC/Q3hCojm+ZFGlvN/Pvf4qq+MYec3gb3Mq+jLj4X7S1Dstilb55NSm0GM1W7a
wChYljOVrcoa8jMIv+RD9+FcVOb45edMftEQH9xqFC9RBfm913iZwn4bLTPYF75h86v5H10H2HZ+
gCGmu5j0TvPZkNUaXQoeoyYhlo5yP1RrHUbPs5nRr0T9ekxtfqyTFM6FZgd4JcrJhc1XN47e1VcO
I6Q95ejqazpUazQddNcG2VwTGxjc4wuj3tlH5XBKnRcrL9JudayZx8cz5D4dAVjRef60tMkYdjCS
ZloFjTAxqQzi2N5OtlueR1tLbiPcqWOqGsPdJHm7fiyNFbO18/+9SH7USZSd3I7StzTN8mJXyJDy
oRlOJh52Si16AbIn10EYuCMOWp3T8aEEi9zhd3AjfBdhar50BIytJ5dlKDHbfwgskLbmbQoGz7Te
gbXttRAoYpO65jYYkYl7RXRp+oipTBC9iMGo157bw/kyNYUkyq+pcQUwO9L4JnCBUmwfn2NyPi0r
3TfvEVFg//mWgkHRsZNwUsp+rK+pCOtj4/d02rFpmyl7GKagBJExm+FnMebqNgMdF3ZWpRTjTkPk
M4VD040VgmTF4Ey35bItOmSFafVZxjZSlrgNuJjnTjaRXSa3g61zfq8QkE6qCTYGGrlbGGdIjhni
f8fBzxC5896f7e0GhOPSrgy1QUmz973sJyFP4tfBYFIns/uj1FrOAC3ZJXETbnUnZJmumuz630cF
Rt//93P//ep/H83MD0o2c9Fmof7VImTwmzD+ZeOhsdGp7uYOw7iN9JyyhnTYvZtJcHpdcnvs73bt
43enc7Cd5rVYWmBRvLS/xalzB8rGX0zU44dFkMhyUt6wDypODEXC0YxTd321ssI5RHr3Ahivvk5G
0lw5k44cRRNWeh0gaJxxpmqZNl0U9uoVQlSL4KGA1qmN4S0KbHPvM4K0Y9P8nkzzPw+M/30wf6mr
1adBuiBHy+RWMvo8dYZgSE6jkTm/4AAtHWfR+WFxrCfHOYSGiXDb6DaNnH9MyFwu6/NfznubJuys
e1Yq9zo/6yq3ZAYxOQ1W5bwh2s4XJzRmAhgRRj283UCS56c2SyKeFwt9cl6AL1xRjuekA1BRiJ71
R5mGu3/cqn2SjZeA5HXXFfzYerTdvdWn/btyTkkbjx+cTxCvxrRT/SUm7uTUz9VZm8j0YEw+tZCJ
3qPF7hdJ1CO2fqwiI9lOmXsbWH2PYdzkq9gH0hXJnO6IiXjES7SXNo7mHgvQMw5LK9tr3UNjnAow
QIzVtpAVrXsZ2uH8pK/rHsDiACzdiKNT7tniNPlpf+h1dkdO0hVTyXszcPKWw2dR3Ys4mBvDaO/+
v49s5tkGMhMi98JsU+pYLjymDp/kdO0Gx+noGQTGrppmRn1VHkU5qic1vzOVI/7vpxkS4nkKhEBQ
JyCRYt/9E1+RYUTftvDzlQJ8ts8YcVXxMC1VMHonGuLeASLjsiawD6ARczqjuWNQFUu96KdFaW66
Lje3blx+0eaaQ4KMLfowRPTk6LDDRZs+QLQ9RbRUu6rr35AOswoSNR43HMDtmukF3ghuHEyXQyfu
DuJD2+p/1eie0HVfVCo3oatYEMYlPIBtnnPkkyRCEKHSOuJrTF3crs2mrppvTfPlIomRKuV58ZeG
pB9of7AYtltbwy2WcAGvkgkfJyUJbZhwb0Y6kL9kKujNxcvGjG+FjiHOif8RE/Kq5723n3Brp1BD
NqQi0dY1lpS05Zpc+HxdC/IYmf/pNYaRqaT+DlCbyRTLsZG4EJOW3SwFmxgfuHhjZ/70Cp4wCq0B
p3lXQxalbkF6hC1u0xTE8YztpzZP+j3fj7cZ8IknN8Sb13fyUznz/w00kygeABe1bYDQE+i6qNqK
lYHWUCuC+OANxr5OA4ipGlJrvNvrUvivZgtiQzdpm5p0AED11H8cabQbAyQfeuGQIU8fnjzRffTZ
Z1IhiozGHG0MZ5ouJpu9jmlN+GHzAVjFXRfzrygNG26mBlwEHDjn1nyddgYvLiYjJoqY3pkxfXXd
st/iFNZZCAWD0j+r1rQhxTy7Liq9WGpqXVlEq5C4wlFFc7/Lqcd+WrbGioP7opd5ttbi6ZtbYFv4
3w6a6UUbN8UBN9k1q+f/i3DJVeyk+HDeKGpJJacoNqY/vT70u6KTZ6gxJRRFK9o2vXslqFfbFkT3
Pk2wWRHdM9BIDfdadt1XGgXashrpI2lxzeWcAgpyui+b84ImWiJPU4xrFpikTNfDJXOcbF33DHGU
G//mflcsvRpSTYPHKa74TtNst5EXDJthVufTgBg7OqJh2y/JV6MVaTn9k8qZceDTioy9LIWDQpNf
KfGDn2JSH9Z0FTVuQ3bGaFOO96axghUTXUDAqv5o7PxVhQ4tmAl52eiWG3SfKwPX9lavZLQoRXUr
pN2QwIavUFc+Ioa/E3fjwmyadOfmxMgxiT971uzgs/rnRMdM4mQeDJhmzUG15/K1kgNXzUl3O5RM
c6hXzBnRCXUFeKc+Z7l74MCN18siP2G8133g3ay44+J2m3qnqEM80XvX0gcWVKbJdia8X2rXn7ZS
4HnO24zKRGJvkVFFiLN/1QZwc7hXTnGHyG1EwiJl+K+dqxWvrje1biECFHn6VafVsAz7HpGOFCcR
tZgfWKHlSMXz4qXFX0k3+NlHuhHUaXL0nHMcWNY6jypjlSNXfHZ9j4W6gfM7tDS/8/YPlolk42XO
nxzR/K5TYJo0MA4QQSVpPt1LMLAEakYw7jzGXnXhgsCbknqnlxyMAeE/jWUI44sZozYJZw+ZUL8O
obZJYy7KHntK0xoneijWNXFN64r6DvsU14is81OOtP7a2tI7YXJY0yB4b7JkZFnNdi2SiWsqvUNO
6wiZOrpSuIA+MxPkKlJUhMVSC2H7C3Tq8lG96HpDDg3HoC8gdVc0c4BjkIq08zgZn9nVL+r8ywB3
iB7+FxCKuj0+SPTfrqkNl8ezvs2g2IAk2D3q67jTrf3UtN9hC9NOpDpc35palMraOZuuw6KjOyzn
Konu1kQqDnCf38jWV0WeuF+OjD9VoR2gz1l3lmfAzNpsjps3Td3r97ZTSFAIQXRkTFucWkjYy5oZ
8p1dYxGLRP7oXbtwk7HmdZPK6sjkPaubnxbTz6sk2IWmMfG7wUTyZBxmF/r2SaR/ga2TP1nUfCac
VF7/5xSmj2997nRI7JLc3mZaM5/UIvxjXkh0o2N67S7JcIyGmeg2jyOEnozjitaRvXg0e8g8hI/Y
oU/UXKo+t0vuE1Xm7OT4o2udtU2QZix1q28WcOKdw6Ojgiswr58anZ+E5YkUKnwW6PBzFOJKIa8I
9Z9C4C9S0yDfe+VD2fLVeLXZsddxU5ZHNHCr0gLnAa2iPo6ERRwfjx4f3JzXH+GcAm3j7iy7He7c
ozCcrEqsXKkZhyQdmGj1IZ0YoRgwOiMLvzfVPEe7+hTEubUukcEumsmzX2yDRjKeIwz94XTu0SWv
c4lBncO5n3u0jqYmIP3l0VmCjc1w/H2AjXBRRm0/RzkapgzPxZPPerp9PGVUZj9TVw4rbbLhCD0q
QgJy0NC4/dLozVe70dW2dtwKuwHJi1FZnNggOAU9HibhWJxM1/gT2naNN0pyiuB4RMBVZByT+YMe
ioQ/0Gy6Aa2wo8MwHh4f4mBAJPrf549HZHf60B192AeiOjlpFZ4fH3xT/59HTtmdNH009o/PN37A
Hvl41YNl3jzbUgABA0X/DZMXW/nAaHL+gIJCAmSfK1jaIFAbRPoxDG7wMrM8d67rpWugn8nXjCuk
t4iTqnaaZymdN0OUyT2B6gStZ6i3vYziV89QP+ZAy4ixgbnM0RlRAdj6Ftu4eX88HSQodW6vl5E9
DauDXlM/u84LMrtqlwwRcTmFk26rBotqZDjy2YumYqsU7t7YTElfTad+Iesx2HeVtTGrYvgoFOmt
wiL0I/B97dlONBN+WtnQpsbkH44I4hzb/i61HKSlqMubQ2Nug03c2+GNAfbrHrSe0ePjUV6M1nYc
hXtAq2JtNZrRi44g1G0295/SMY9Oj0f84xnhuKh6C6GSZRJzmk5M6ZDPVofUUlB+kHZW6B88JE9z
F5JUr3RXT9ary/XYmE5yYOZZokySkbvH87GRZpYtG8qR91qzfxlRGH9r7yMvyhqNY66dtUbz3rS0
p3lTMD4w6ZI//q7/ffo4EDupZMcRE28ZmYPwIYxP3yIMW04fI+2vnQM8dOVpk45FrX5L6UTeavTa
T4Vbk1oS+H8zc7CQ72XWpiI4a+UCsX4XlMWxnixbJFnr/zZPjUJuEIwFZ4eMK4DfRkWIaPjPd2X7
HKWD8Qwb5+/joGzDhyDlp2eYZtkGQlW9g+4WMDcJ8uHoxx4HxzggBq8Dnoc4xBKVP7fW5WsiEUiW
mjPQvLPkqwcqbmmTIKX3QrtYPZM8U4zyp+KUy7zZ+ZTV/2HszJbbZtJs+yoV/z26MQ8dXXXBmRQp
kaJEUbpByJKMeUgMCSSe/iy4KvpEd0ecOJe2adkkAeQ37L120MIktCEAVFjiM9oHvEJ8eWkdBMDX
6+KfA8X5+SgHmDC4Tznud8qsmx1DiGKHnye5GnNd+Kdt9oZkE0xV+O4nyl75ATdxM13CkUyXICvE
XWXJ51gY1o9HKlJNkhCEaDuYuUfN6+hHh2YIUc1hIV3j15EviT0aDxnn4MKcf6lpGl9AWFDkaIqt
YvdeMeU9UuOyG6688GOaje3z3NAw+m5Z90n69H9fAVIq/Bh5hWWQufDPG94gU28JCeQtAHP5lDNC
uwEX8WQvb9Ngm2dfhRcaFmwLnkTjkDPgKoe9yrGgJHM/WvgOX5ADrfSfj6eJB9I7uEljZYIBYv0+
a8jdtH2i1GufmIY71FZza9sq+m2UvDzbVY88s1ATscaFQrBQQ+GehoqBmaeN8ZZHerTq6jI8GuOc
fUjFd021MVq2wEA+VOkcQ8fmso8Uak94Wzw9sgAS73z1Y1k2Xz1NosFVPQl3/BnnAjLftCMULZqZ
AaIyH1w3K1EUFS9McEvwQ03xBRx3CVYGsyUM7MVMNXjuAlzupWU+TTgxV2YTwv0CpIGJFDBX28QO
QuhBbkNzxFBf9Q7rRZSvIyah9ej1HyZ8rN0Q43po9ei307dM/fgRgVL2DmCJ00RsJEoS29y+omxv
xSHUZr9dLr9GaV2Vqr1djote5o+Zl2kXRyq4p3qBYaB4jjvUctnAoMye5B6juL03FDgYl+uAwNlr
rGdyM1U8w1wmvWsxuxrGtsXr1oKGEgJpqyKxYtCgq4SMg52sXmFqBhVsJk9jQdcQ594bS2miNUeU
7Oj5y4X3MgYanuq2OKbNkK7BXJLCZAJysjMsfzhduS/WtlYRDa3reGgATy4KFe4jzrjlMHn0olhR
hjhJFk3BrCsaki3ye4HLy7iZvtngZYo39mTqp4hiN590n4BJ54MIW/C4fAoL3Z/BZKyDnCj2l1To
0870Ls2EPxcl527MoC5NmXwMAAg/DkZ8abji9nZvO+AFPS42z7jrAyZ9VE7FytIRFwc1DeugmdPK
L/STrpks+13C+mjXamSS04rt1zo0vOeI8+wbcVHur7EuVREqG+e5ck13i6eqX4uyJwwXGE6conAl
QgRUj2fBeyaxa5yjFwCssZES6RpKONh1oY20LM1TJivE935p7S0487iDID4om56zwae2QmHGkKdG
QNTFJJhZ4QuAtBMy/W5f9LdCIHRqAH4l+ZFhYXU09PI0Vo6CkikOTWj167iIvl10Vcw79GyHH/6X
5oiHMEEYB2wYTOz4Iy2aBt3TN+HIDjRnUZXXxldkRRtSDZ6GSenbEpJ/xjWwajofants74oMdYkh
LwF9Iv4p7E/27IV1dGNbwSzYBOk5ElzdKS9HBn8K2NvM2IDbaMWMQDUdP7JRkxo712JMX1t0DCc1
9jsHREwSY1GpfTIqwvLD7iuPQYW+gwa11u1RYCxXFrPOamuak7c2R4De+ckKUB1oGhaZqPNnkSu/
G2phtxVjuIOq9DIIxfTa6csVFWe9qAA80UqGByAWCx485bboAS5BHmuZ5MQ8Koyfskzexkh0CMoA
D8TOLknAZAGUIAI7PhRKg/JmumKDyHfOHI5+BQaR04WeH1u3Qive5Y+DdMUCtAZFeC8uCNlmebly
tjjhJLcSMfR94Fm7uEq3TlGbGz9nqT9MPvUIsPhNP3PCxtdWkAvRWOBHR71Tm9heeHyO63ECNlRO
Opx0hM45Lm4d8GXOfnVRo+fxstcxNtA/mYMOap+89lKPyakRcLUjZ3gUSYUDnKQOz9T2hj59zLEL
bu36fLj0ISTlhCtd6SjopO6eqK6ujpEMO69p05NnCIT9YCZNWzJOkfQbFVEsGEtiiApdCV5W/+rs
lcO3WabAixtmIR173dDae553xiYQnnKk0idEs3fUT9VWR5EwuBw1oMjxJgzpHivlT96EJ39UUKJs
/zRU3h2a3Ufnxw9+qAAg5Cu/dr56Dy0KeqSjO0EAwOUybikKI1BwgWbeqaLU1kLFw31yjazweQDs
uasb8HdmRFZB5T2DN/zoYtzeQV29NaW/9Rxo236GYsWtSfVwfmdTAYar8LYCVStDpOoylMpFMAZG
rG43JV6eXRm31tEcfLhMN/boFhEs8gf1QIa23kfYPLVrcj5fKjv4BZIAaG6y7hndLDo989csERg2
2bA9E25XnSPN9PI3K0t+IlSzsR3wzsnGKypUUMK33ZUhDfiF/r2g8EzEMZ+vTacrfnGMQnWCniDN
vtpkRNgtJdXZonioq/GF7Ntsowv3zlJiE0u8jgY3d1KlJPtR67BXjOxFPkXnIRErWtgnhpQH0Xun
0PCxm5aAS5KSL8J/yOwNpchrjrR/0zg9WSR/iGR9xm6/fqhzD+5ZI90NoYCV6f74Pr7xXhdMynXr
2ouvIYW0PbT0HMgl92XjN89kieAVsNKUWspMH6NfBR7nXdW6z3DiF5NeZUtKHQ4lvm7TZlZnogVZ
tr5+bFHy5KwRIYVDyOIvgc6pltzLngdgqp9smCqkDEiAx8sBtXs15d5SouRbKPh3D2nTsKeL4s0U
9D2tsjwjjmWzbbLD6QN9b2IRXUFwfmzGGbbrNyNMwho5gQTS0sHNYlaS8G9UWYYA6RilVJB80HKl
BcY30BuL+Q8SR+OrJ2oLB1EDcz5uAY16iFBnG6TegRPRCUthAxtj8FgiFW0ZdAALbwdvWEaF/kZy
LtrvGY/WGHuZGYd09szkVrnlUuf+q7HLk4wSb8vEuhZ1iPg+wL1gICdmfgvcCv5Lx8p2IN5hS3IY
avO6oHWzvpMgfnE60bDU7FYjvUHhYftAQIndsQQN21AUTY19KMzs19gG4WPYh3szyFqSJsRrR4jQ
k8r7i5Pr+8RgjjppTAN6gwdu3Hr1ko3udrLBh8mkgQHWq3Xpele7gegWRgQQ9KpjmA0k0jSD6MzZ
P58xJRBz0I+0K5JJfIuU0ylXoclU2hDO2h1sb8eyHeeGZDYrLPGmGfX0bCgBXBTg6WKcbF6bqnMa
Z+k2zcz4MXZ80jkDPsGm7X5S/LmIEqfqVeT3fNDcIwMKu9iLFELqOGFnbpoGo5itDnrvgy9Ujb5i
2EMadMSF6/QKg3hHXkMaHyvydwUmDI1zblm0lEw4TXKTKEqCIhcyy9q90dsPPnXgWprq1Ams01WA
Rh7L/x5JmVhprYNdwk0386HHzB0BMb6ElTGN34PFOCp0QiK7yFyslML7nN3TFjxc6RvvkdR/+fE7
lyYmcBeGkCnmiAF/KrYlnhgzcM5W5L5OwI2RNvbxrtENBJoxAacie8GWRyUyWczImw5oNtqcIXOp
y4OveAL+qRrkVln5yLPtA5UkYq/gO4KbGBYlM18G4wvb8cJFTVOIDVKDzeTBk6vkeuqMm11TbE2t
D+2Ox4rBYsbyIfAnKaMgDP5LcPBmwRxcHzv3jNLgtcXgFssUZlQCZ1um2XMyYOdloViylvF9/ECp
asuVgy48R0qkaS9pZRSoftDb+J32qtDGLf14yNekWCVmt4h8jyxxlzp0dJbs/zFnjl21CPtyMwB2
YpKMOmwkIY/vsV4GJF2tDE8b8Gu2JLUbjfkYx+PNi1iOOA0YFWTxeFYi1GCGh4vYzS5Dq2UHPVDF
GoskubbR+A5NVWfLma4qwdgZkZi+6UXyYtntrzDX5ya7fdLb6DNXj06DxGmSn50H4M1gpUOsrLGk
mIK0UyKcJnHJYMaHLNlZwGcDoe5pLzW+56FzEcRFp7BB/thPFiZrqj2sJd2XL/HziMYnoM0Yll7z
Qrb9JQ+rOw0EvQf2EbdwT46K6YFxQGkmHkAB76jhNMsih5uRL24VZPKqIRLJVOVydQfJVoKz4iHn
gHpM3Wszai9Z6/G9DhiY29EsVoOBbxhJUNagtfJ0jceO7buL3gTqS9aKoSFMxuAIkbJY3lJ/AqlV
RcW+nZ/6VrZJSk8DFYF5ZUCNxNJyQZwL1gZp7L392IhrHBb1S+roTyOXmx/kJ8LmlsDuaKCpSVLW
vnmx61SLlUxQc2pH/Ajb0TNOZWZ9ibjAtpIwDC7N8NW0n/JQltiTq2jV6NrVCsaDr5s8lG3rNDrp
K76mHZKH/aAFLynb8EVT5h/Ek+DeljjaDIYKsbXRUMIvvL0HbZnsn25WMcrHKnORSVf2g2f4ZMSS
ScTTlbwl9OZ1tIdDF4DnE3tYqo848lqAEPm1R2S5DHz3QdgmVxiKPMqTbhNVYj/a7y6falDMlJM4
/whRHC6MBDhU4I98xh0aw6QFJmo2EMYnlP29q+GWBXEEhSiQP63qvwh4+nONdW7N+vPVMZ5IBuFF
JrSlrrOIyqAILTS+OM7GBVNvkKW6WvuG9mIxH16NFeKFBJeXO6gHF8igHybsaNh9WMN8xSY7owPs
n/cmN/XRjAFPSinUPprCne3XXw51k7SD2UKPfb/zxFUUJGA4wYUzcdwO2PH8wfvyDeNqhRi1M729
9n4aIypQFww8R8eyPuOo2oaCvtXV2g+Ey2vdb75tNYDYcdp6W5FKi5PITHpnX+bqZun+O09h9IXB
ivChZcvqNBLibIq0/0V7HGMSga6CujLOCHIImcPSAe4ayJVRRkfr92epsbOHLFjyNu2zmeAONjr1
1OjsaZJOnas4WFExcrnb5Y8CYLUOBYE5oY4mJtU5QScmiTR7Y5Z/qG64tTQ/C1Z1zpIpO5cFcjS9
RyHTs5ZUb3bGqlNvgjdHeZ9AKn57HmAPfl4z5nutSb5hhbgLiVqZFLk3TK7kwulPru6MS3CIRo5H
tSSr0QOFj2fwRaTBZxg4wTpv3jJ09StyAT7TBDQl2RR7OzK/UM8CkgiOgeqKJcl/EzIQln50IeNQ
3zvmTEwo/Bdf3mxPkvMk22PHmkALGY4FGgvw1KKSsOoKj4CLWKMJQGlJelRsD6wkIUf0yY5D2aAx
Z3kT6MSgVXi3ZHt1XPyNaHOrWZK0mSIcfDwYVlAkqTwD5MKesUUgUz56rfeW1IfBNi7VqFt4FNoH
KuozeDgs9ZEPyMclGzGA9+hT6PoRlSEBdCynbXw8LTVL9Rn42t4d2XMZUM62ToJv0IEjt+ndaBNH
6rtlgDHZ3EwVjyDUc8cSL2td4zKPgmuua5eiHc+91xlrKyIGo29Rtjit9RN16bGJ5DmDh6g52UNa
hD+2OBB3KJhhl999TJUOnKpiUEGH991GJEhWAxyaNjwQ8d6ssJiuQJZjRNedDDI/420q4G3gjSgv
tPxUYKubz1S3L3cuLvZpok6QUBtCM3mYjbvZwKmoNFa82DE/yqi9Kbt8il3nlDX5rwxrQTyru9hR
RjzE9LHFZDkbawfkviAXMIhQJTRBSH7WwDlgx0S+YNZAFKyWvmnkS8v+Vslo0zO3waLtiLlnC+uS
ylJpHO8UBic3F+/NRVM2m1tOVnSmYgsZ9rk2Ge8osxTMZh5ZMJMB1LXDGvDydfBA6hTxb7JHC2yE
MG5MY+GPVHQRLoFpYgGKugUjayFQNAIPSW+AMLGEs8lY9FH6roM27wsktcRrQahMn2rmbgtplb+6
18FcezEVx9STMKCH2c4eRs6RkHu8bhjONvGV8MpxgfjmlgfN0c/6V70IKrQp3qdjZXdIILRvifGV
1wCtzMo9lyMPeElcoZvcEYMjrkwxpShDXrnxL3nZvjZEmmCwpSuZk/NUjxnBlWQPuPlsMtcQltXv
o6ZBlE0rsEfk55gU1YiGYIelZJ7gXPrse5azYX922wo/EHBrquRNCaOKuSoqepe02wpqog9ma6uP
4pZ6yZyCh3kds/q+KQvgKGW3Ub5xsSWl4DiUewapgGvsktR4fw/f6gO0vTYVrJy0lrSKPPtV++aq
6rxw5WSs/x3zOFFu0iyBDvFKUE4lfqxYIO33Ux5kY1Ks8+it7+QRL8rVtWaVQeh8zJNCn9H2Au0x
CtSgkwt7g743Lb90Q3sOpQajJhoCGC6rjPgeIPwDRn2kA62sD0GefxRQQTDIYnZWbBFLINkHrToO
TWeg31dnJcq7Dul13erTetbYEk+zYt72ELnOV5GLVW+FF7/lmGr7UTL7gocxwZqUikgn1LZo+erf
AgHOIOF9JIERb1wtg1NR353CQqVh0YIXRJN2XrVrtXSfmf6bzQ7IYWKb9tlT1vW3VEXPmaGfJgwu
82Epm+beo+4kJOw8Cp6sXlpsY6ZYInTPBp6bh8DTBJSrk57R13BubSLblcuRZI1m+s30gRlwOLJM
hQkgOlJti97p17gtX4tZLiiMhp19Wb2WjX3pdG4uxaHL07nYJLhh2abuwwmVcmU/tZ2bMjvHje/D
XlH0LDA+31RA1SAaQtkiLZZr5ugHRPEmzhD12Ru/mAkJ7magSokZbqckv5NcUDAh9U8VeRgtQqRj
3acfNaWfm7snj9y6tTmkFMeaBQ68GXiqp/IQuSDMq3Dl+p11MLJyB1ehXaaY0skzhJsEi6l0NbBP
yR3d1n2o3a2v9H1jel+pG+5TKS58Hkd0c09F7U3LBOQaBtc3MylnXTwVVIr/KVTBSmndkbEQWQq9
ekhsJ4CQYhHS5/8MiuiL2oXH0T2MkmOdku+1L8yv2kZrUYeo+CMblS2bxUh70S1ulIYbtDL4U6LK
Xpg8+yqw0d04PhVQBL9ehxgQocDFe8DzHhSPauQ1hFkD+/1kUSgFSa8/ai6XPaI3TAdsw8FBlauy
4d+Pk+maxRLZu3PgWvhG7479AF8pLAjGgpx/paEGnuTPQ4bGORlZqqswgL/bADwb5vn05N7QN7GZ
Mnuej2hTpKGd0b4w8gu9x/l9jCPhssAb+wJKRD1xymLysYDXYMUi5S8DlobvFCH8fF9EjOFi7yMK
k9+aSu21xQlU5jU4LVl0XHpkV9VUBEOV4O7i4WTTrWgukFyH9AHSlaKkpGzFhY0r47j0CHeCPhLB
l87ES54Rs04N9ZVM3amvWHjTVy0go0ONxSswRQrWPNVFaAdMTbgyWIsj0M12cfPbjgfJM2iGKgVT
s678kQ9uhTEXbLOFkUgFVCJQc0BgYJHu/OJpMjqCAmwsagb+DIzjwiI8oEGbNxZPFLmzH5jIJesy
8DRkoBQcWhtUcKBTdtVl/0WdMhE4ZxEcjpak2dapc9dq9eAX7aaKiP/R2ZYyGk8JTc/tCBZxkbCq
CprzVB9FLb+I59iIWe7hl0JuA/Il0ynb1diEIcQheOFccWL9zlji6NTiGtjOHoYek0yipFBYzxbf
tVsbgCwGATcwst9Fooi60s9BavGdGbSjwGX6rnwNs5BbjaHtwq0OgRs/CVP77AQecahdpvBe8+9c
wBovLHQ1QMl3GJGqlZ+XOC7F8OaXN+n3d2Ua3tYfzUsfO8UGE0yGbfFVS8Ed+NalTYmsRdpIlh72
8sF4i+ZA1tzuH/SqhqWPBtnKx4glknguOp8otuTZru5lUH0mnZNsUi0/kggM1goB7NLqSzp/xtwM
aPwv/IJLM9XEotH0H4IT+GCVfhvR3oXQI5el1r4y8/8Y0viZcBzy5KpzpIhNJauXpDLOKz0htLUw
Pv6850J/qaQ80abjOBoZL2mP3sT02Z2ZP5abf09cy4eAHG4UVc4lxz6uQgYqRVA4zPW7j6CKyzWc
jILQuTMK5xvOH/ydSPNbKR8E0H6sweUOnz0giUA8u0G/xMFDLBfHo9mCp6E0ikkwAP2U3MsGF/HA
Nccx2PMzM8elDRc4TBt5bIL4DWbCveygcyXC+61gMrEwDRzj1JJAJrWMaHnfPEo4u4y9kD6Wu0LL
fukTy2+r2Jka47/MyRDH4UVeYMZ9FX38xHqS6DYeCMZPXVQfTdF8RzpIN4/WsWD0CfnhhLy9WfSt
+zOUSFiqhspn6gDPu+oJ5R4B2DmKa5RmegGQaxzkM1MabDWwDlXWb4BYPGfQ6DKc7xT4F7yZw8YB
h2TiCDFQWdhnPcUPA7Ow3DFaxkOkswhU+U3lF9fV7qY5MsKxjRNol5G5Ndt4dhRMTR7JTFkSJ9uv
ojx+DoR/pCkHSxkaJ6KSr7avbwgYWEFg0HazhDTDNrJKO2ZskZ+dMU771IbTvCLZDOG49PxxIdAC
rHRT3lt+3w+7X8yiHgZ8CPvQ014LX9/PN27hvFYGOm2SsmjnqHNcAoID7vUFsfDo0KV2k+QYL3yP
1ZXXVhdi3r9hAqwrGx6WXYEVp+GZM6HrvHpC8/LllP2h1OHYNDXD5yyNNm6UrXypQR4ekAbK6AYV
58XLo+/aADAYTXPhXVHsB/KqxERrkj6XI2JLdEiLSB/3HHPeouLDDXgOGdK8Y346lsXRK0nk0PN4
6RYBt43vb1G5mVuFU7V1KKYqdZr5eQvHor8MrOQS1tAnKC1DUV5DppuUqeEGeMopj5ytCemr9bsz
xKqbkSffOjbDyZy+SmKSlpbTvrIfu2m2cWNH9SAd8u47WoMAjy/Vx8qjyqMo9q+mXX6PFh5pn+XN
OId5pEl/1SgIle3dmpxHkjk04HalnW0nlsbMxXYS2dmWhBJ9ExEmwaRvqQ2T/IBCu8ArvSpbw14H
aHKJTVTn1ql/df4N3tW7g6oMmBIDOi1vDzEPQ/K4L1JtAz2bFYscShbCBSTfhJhM7T6RIUbT5GAw
9ljFLrh+4hTWdcdvK+eeV9UTmav8pnsp6vg1VnTYg9vu5wDiAOWpS8J9QGY73r9MWmuNMQGHP4fF
ODEPKwrSDKDNuyue00+Zp611gxADP2JsSe71wwgyqK6+SKlqUueGxmxjdXEDejx+cLr+GuJh9LPx
sU3BJfbBdCxr7cneWj4hfUWuNGZF5LS2EpViLj59rbsRHaQ/wTN4yGrPefRCycinsG75N2tD3rN4
5FFEOLlh3tpIPKUTKFLvjKkLia5X7YWMQYETDIVPBkiVNqwIYUXFRzCgWxd7q+r2LkLRUJ2tgHiV
yOGbLiUEJId1rd+zvoHtXs/x05MasxUQCgb0IN0Hal2umGRCjYOlTKbVaxIMLvbqaqf18ItrnuI6
Nh9su4jkZJu/GQD0shHQ0ZhxnuaOIhkLr7MU4wbcxay+kNeOTmPbGSrfZTxQOSKgZ6fBxaTg3WQF
4UT9m6DWbCY2wUXvbqxM05aq6E6oNgmLZrvDsX0tPDg1noMMa+r3c6ozKJBdOVJVZYn77BnM7Sr3
xc14pgmeaVhE5jS+/B4lc1ijj5eXKniF+ha5tHmkqTlaXt3s5/2ABiFxVVlM+fBYUADktBp1Hi6n
lAwrGZEzUZtMqwr2PLgxpeLWh2QMuXA8jVp6Z/ft7WSVXdu6MlbSb+ji16E7xUi5P3D2MKAbERL1
BLcA0ycTM2+3GqwY3a4PUbFFEoe0Xf/dyJOYyg8xFPUmHSrAOZZBZFhGA2X6gDQGMeLEGU5wUWB+
4uVnUUrmAyuZxuDVBc4JOWQny5vaR5uPpWmQ+AeSRJya4WNv1ZuinrNV9J8+gqGBV+K+ayzBjedy
Z3vxYyqj7wGZz6nX24P8ijpgr5mxxqFLEoszfUVj1G0Zzd8jRnZxVLzLHMeWV6HHbIX5QGSg2ICO
vupFYQJzKH/yIRCzXjRZNbREqiFAF5F/X835y/WXZ8Z0pfyPmOntqoGdIDAi+EAsTmnOk1R8642T
75P2zegpXmNASSsq/4M0gZVR4gRhBKNBO4CoelUibbeZ8+5qFEmMMhFDmB3wZO1HBZg/qLbTJYNg
x4lX5TQ9BVBQabthMsru2iUl/ntC4tccIKseuBr7nO+AfJcFBSH6WVyKqnIOfjkrcs2bg0aKC4pp
V1t99W0PosWlGp9Ttv3aOkKdhNzvTFek/zdi5X9My9oOuXdDLX/j3Ju/M4fgWqQWrGgCrJADBYaM
4P6We9hu8WNY88SEsWGkBjU7pJ+m8j/1V8hFHwPRUsj12BmEGerYnDBSHEqLAKXRIrs4/cTi1it+
oyzrF9gCedKH31UojFWYEUoUR99pwrwYagNRfjn4rTmpaugajui8OFjxbzOTCB41WJo2+7OoNo1l
AbO5QuHYWLVY6mWFQw6lvu8hzkFBn3Z+sIssxqN9iYwROOIArTL/1UcWlumYm6uw06vVtN+ZZuw8
NM+wrHsWqO7FylDDgfwwRqdi7b5nuc3tyO2zyNv0Fc2T6pm0BgR9cUCnj4h22U4VNCJGFlpoO/pV
2AZvxdhex67hMLQZ+gZp91xa2JKZ77SrrO4QYQXihXnXo1kI3guZFtHwM48EyhnAmdJv+jh/nYTK
pCC5aJm3EB4FqWtDSXYM4//l4Ewv9AT24jfzzucJw8WiG0eGWS6SdrdZZy2AHwVMoppMBDDkl6fd
cEYXDQSdYqQLwQ2K6LfIggdWhw8t7xK2QX7OInFhPDnXKVNEk97k00v8AJQfZt7kXKQvit1UkUMX
bJquQiWimOylmMW4mYBwOKcyNGGI4RXp+g0ZaxpmieYnSd8ihe8G4tAKhcONeHX89YgW/Ok6YYpE
zPXiCh6iJBqC55pB4nfVpjeYh1CBUsUUpWr2lqQWZIWYMJxLvglQ2TQa8x0fbAPIRZQs3coGdI4Y
vUyYRhkUnMsaixLFGKq6shWkfxaXksTMxGeFZ9Qw96di1NcB5HqzbO/cRLssMRQ1KDltln7rZ5xb
W/52B+bjwp0e7elkyolxhCAEI07nqTr2rINR/tJLDBsJ2/5ulD+zHH2JL31N3mrIw7oianRCTNh7
jGU1bbwznswXLZS/ldbVbB4hfFNgugDsWyIXI4Y+g6QmZuZN+1+D79SIObHd2llrJlk/ivkwM2IC
lArwEvH03RjBn1X/IgZrbjFCMwW7PmHwgwKNlt3YRkEfLEurPsTtc93qBYsJ91KTtBITOUXKJjt7
TmYixbsWcxF6Ef5XMJyKt9FnhN17d0K4UVVl9ZqSBj1ZLs4jajHekscuzmo3crSexhr3GrCUi98x
oQYU/K4nmbbLpfPiJ8UHvCbAZtO5diRkvgTFijl+DTCSYwSTyz5gdV2TrsSWRO6T2gFBR1gL/G9o
TrqpWPKxEvTdzz+/EdYlMGWQ55JOzovgEUFz5qzU40s2Tz4m4xjEeMFB+rDmb8kOLl1nVwCggEBH
4cabyoL3UDkNLJplUPLdDpN9sCDkhtN0ceHAruE5vFruxswlUaqhI1haBKzbS6Zb/j7pxg9mHYpt
af5hjuphZLYuE+vOBRYwtHLALkRznAbeefB5r37hEnsdpM9EgIMVEv4JYepI94sYK2Kb0Lrpjo3G
3e21pZ0xG3ZyKLT58MRzc9Ub04UAoIVpF+iRwWNRHqSCfFcrWHnqMuJHL0yEXzVj3FaEF6EzpwMN
8D5S+4gYMIlpjY/TKCywmmWGFx+9r+Gi9bdZy5VDWt9A37hLRsDagxHA9QEK/iBML3h3A/dQpIwN
WKZA9tKm4e7n9LdW8hF3XTcnwKRbnZiejx5MctKVZ3c0cDEJq+bk0Ma1RQVy49G3Cftpr8V+9eoT
OHiIQ3a39RhXH4aZvyiLzGHNduoHhZ/iGGVwqnSTmp1d7T0oarrjQppbUJzmaarpfs0S5gF9t4O1
NW8ey7hu98ytKLjG8NOhwPkYSKZbIcC1HjRZiBf2Sphp3fwjD+qD7nliKTk99rkrCap4gZeqH1xj
6FZNgrI3kCHuid9y9l0XPbhZbLHHFp3OsiWOr61xjSd4ebO+PliJ46xs1cVP5sQxneXseX3Te25K
rzjVjYANmBQaO0KEPnTo1RMnxdpXlGmorhCXzB8kkzF+clP2R1VW+nX+EEnwi86V5RAs3OkNvBGc
/WafvDaOmH1vuAxURfZpgtqWbQohqozN3QGZZTLgjmd5EBjhazE1TDqClyFy40PeWb8Ci/4N2coz
jjG6rQmxK5QYDwtmD+pahzkzdB8y5FAt0TeQawyY1o1/Own8JZQMpPthdisMzMjBSyS8bVaz+U/L
vVYW4jjvKQd/AK7tZx8Gnqo1pN1wAS0QW6ULWr5NZ3NAtoU//g38olt3zCVNsZlCPd54gg+oapMV
sjlqY5msobnOvSWjGSs4pX5hr7wC3bvPUC6Ow5vm6e8QNIATlblcgzp0/H3NZm6VOKRWJFP1y5rQ
rCOkYGwzG3os5ztxOzCqlnkuNOtd6BZXxHByScTeWUlfLVIFk5SVyKjcF8I/jfNAgTmUx9qOkovU
XJeYzE1MfPmi8pAuIh4xyTRl+M0mWe1KmNpuhVJXG0n/KQ95Xb02Bkjl/EDj6i9rzZo2KjUwN2Zd
vBkQAvsO6OQAYqmuTPLp7WYJP4+d95AJ3B0FMAMikoonvEjWFpFEQ97g9BBbjrEJE1aQAcYEoonq
DZrwkkEvc/nEmaCxxxrThVysLUvf0abJhAjjRI5AcRzE0ppHdNG7MWKPHYIWAbL83fWl5GahwSVn
BHEgQ+kYrO7O9Rtqfo1ti5bmd41s9EMEAL2bZISBJVqWhcpXTouu2CPscm2k3xUMqr0Rpq/CC5Ll
X3/793/8579/jf8R/VRn0o6iqmz/8Z/8+quqFUQmdOb//Zf/2K2f13/+xn+94n+8YPtTPX4WP+3/
80Wn6+blf75g/m/81w/ln/3Xf2v12X3+t1+sS2x+6tL/NOr5p+3z7s9/gDcwv/L/9w//9vPnp7yo
+ufvf31VfdnNPy1KqvKvf/3R/vvvfxm6+ecT+ucHNP/8f/3h/A7//tf2c/r827Vrkvp//aWfz7b7
+1+W/W+Oi0sasLCBEsEJ7P/D3Jlst26kXfZVvDwueAGBCDRT9j1F9boTLLXo+x5P/2/K/svXzizn
yllNaFlX9qVIMBBxvnP2+fWX/vOPP2GATTTakJZrEzq0fv0ly6sm4D8yflOu0pUjpUE5iaG7v/5S
5+0ffyToJnOp/3AtwzWk8ev//vJ/eff+fDd/ydr0hqKfpua3EeavvxS/v8vX346/Fkyoa/AU+Iet
87fx5++vtyEjZH78/2CIVfDZEPdLHPirMsXUTAOsuxCdKYGJQFJq0f2QOyJ6Fxhn2kPJpgd32XwU
yzag1bAsyFJ7rnOPtJFFlAn0bxOq76qo3emHN5X92RKg3/wgmgnlL/WqYZJIdLI0L556KdlXch5J
7pPUPxUpPNYmMAlUQD7Zpkmx9Z07wkqPptJWeVncBGN5ZOuPNoyBVhjFjnF+RDAgwRE3mRBJKcWN
qVXHljpsRqrud3Fv/LBayr9Kf9t2lAN6hHB9FAcvQdvw3YGGp8JaQAABkearQx1O19In6uabVHG0
JMsFHTb/aGN/1XH8sHx/RWBlbhnFq9f5K3XtfcNQctSuMOmSCfN+8IqtW8e71BRPLRPxWU3aH+NO
VEU/NA1MLwOlSR2tnOnHWHOzbbxm5To1BUIDubF1TwI6JVHjpePumrP3abSSBpaQ4tA0h5hgWkQL
qt1XbyB01p3rblqh7owkDpa6b7cPlossSdIAnvDkuCPxMm7TWKYdfDzwEhQ9YHTeS86P87Zs8fXV
BScFWESkhMSyBh69DiOJ3btUw4U1y5hZEz6O1X+/lDyFePw+P8LXv68EPy8E/3bB+f9xqbh+eFhM
/x9LxbZ6/evKcv3x3xcJy/zNNGymmIZuSalMg0/p74uElL/pkk+pLlgLBNsW589Fwv0NFz3jHIfV
xdWFycryxyIh1G+wnyAkurqyTNeSzn+zSAhWm5/XCNPWddYv5erMzXgGihXx5zVi4iR+nXdMiCTh
Jb+aFGMqk1DmArbqVvPZYqtbNFV7VIGPgEKJHYhfAWvYoTCy6GjmrOuDNpE3oACFe7yNLNIQKVG6
sSgr7SAtEuDZhJcjN7Q3+Ej3emEcOg2zkEoc9tfwUmhqoVnqp9f/j9Xw59XP5MX76y8mXSzkLML8
hhQTutfF8afFL8GEFQP3BBgqAyD0gbgG2rRg2SQeVTQKi3nTUmAszHbaI5JmR58+AbDjpv8ojWQ1
+Hm102w7vmJvSZIF5Hd0lXC74Nyu5QkIA4Ye897B5AQKJSUpAXJLmCVwUMMAau6LOYQtelM7Sq6Y
DyTmgOtGG6qbeh80E3L2hFsJ3jTHqa7CICwm37yqltF/eCWMf3klFOhfUwrDtIS0hG3/9ZVoLCvP
W171RZ+U5Sq08vZo5hYzk2Dsd40ZI8maRUEN8FCdpe1sISmk4GspNZmOemqZy7ZgRNDhql+FQxAv
9SK0GDOZ9uKf3zJub397y5TSJde0yRN2ecv+di1iNrThpnkM19xjHefvhpfJZW7VHZzvZm2gE9Mj
k5IzBAPUioJv7YlEn/Ay6AshRp4evp0EcCv2Lg/htR924WDtAqsJ9qPLKM7M3G2D47TDa34OO/VS
J/qDo7rs3u7605Dhm51ZWlF9uB2WO9uloKrDSmx6SX0G/ram5LfdaoaH4SK6ms8dX5tbTnL659dB
/JvXAZCfzq3bNuEiyetn9qdLN6wAyHIRiYVo+lPQ+fa9HOBGaOW+08p2J+rH0mkUWHCLgiN/4nUg
Dr8IVCI3mhmc2iFYNPmY0PPJmdW/r5x+PLpmI5ZZdkuf2uc/P11D/cvbZunSdNgKKSrNXJel7+en
qxojxUfO591ifL/IGi9f6F7JpEHnvFHS2I6nDJ9ZnmvnwCFuLCA6zVWVowlmQXqKXPXM4EvbO4iK
v29pf1+F/80qIP6+BzJtZUndtHRTGEo64u/XFDJi0wDuVIvB1uRyKEj2FJyNsrgknKpHN1Z3baYl
Glw6ccXUuIu29iAfvuPgIR0gwNUTfzN0Ls4xrcBZzefTEml+qgUQIBw8T86UlCiGTrmvB4wyLgaS
NuvrdVbAWpeTdZCxNPYioh0NGQxWhuMuJ8Zga+DQ/doncrLvIPLCGpUa7bOBcsFoDPlz3CS3STtA
LRzrhc5StzcjehXU1IaXsi2/jM4SD5ZubUFUbPA3yH3elOmstfCBsjbO48xvd6Z7pvV1uPhc8du+
UBTA1pJfk+NCH78kQBERZSOOqBzhKF9yboE1McaLjde+CbVFVSprNerAOZMEEJETurPQoBu+i5kD
FhzDNhwlF+C0kh0ZvBGN20VjKWIc4K62ss1wwJDTinVQ2Jd0CAomoMDHZdz1OERQwvBZc2Yturu6
Y9QdbduKQVbAIIgGEzlvHXe4GMDb56lftVvFyIssC95Z7ml4f2sKQSdTHmsjUhuaXQIoWHzVynpn
oqndtGm9T5wOYTSst+UQCGZmEZ/ocT2VqqUgftrmA8Q6Yju2aoebjrCObtfJISR3+AQ5tlwmMTxo
pNaxTVepPpDvw31MHU2iWPQryidzuGuUZchDjjxMNWhNxTZc5r7Vwl3fudoumQSTcK6hV2Zya7uW
+ryJU4KdiRFP+CyFvjFLnN+ohs0TmvQmzWznuYKDw1TafFBKU/tJq36IaNAXcO8yCi20dOck8TkN
nJKhbHml08OBwlyP2U5pcEV1V+wbw+zJoxBjLSPAYm33MYqagW9rvvjM7TBIGjvGXjwHp0p2Bl64
aycMgEKL+KE7Zc4d/QzLtNfolIcCEuzU2MpTw05ZCr/dOrG29YIuefZChjp9xjCu60BJdl7W3dEv
N60LQUCk9LPqOh+zlnUc6WdgfNYRMxG+nvbScxUdiKaKS95l6jgxoQoiGsiIOz4mZpMdE+oW+kDc
MfaTII+Ni14KdW6ymuFB/Ca8DyS28NhfP9iCoSyuvQg13zDHddmDoHB7kW88vb5C2bD/DFncHj1q
e/95+fs3q7VlObbkmAVrQof88dflL1ZFDsESAmDF8IkRaOidcqu5TfC0Z8lg3Js2BjzZOiRVadyq
HGI3ZTrS1+SSmuO6WxelIA/bhgo037zAxjNzQgbkrpXchwXTiADPyH+41f7LssjB1NV1myMm9g6D
ndJfn3Q2grYPgekuKnHAq2nfyhQMiBfLrdMOE4TMZS5Me5775nApi/jIXB4cpH/dtOg6ahINS1p+
I+0xuseimc50eAB14Y4HXJA4hqY7HRD0McoAyv6Hl/vvd5vrMxcWGh97Vtt2/r6vKwjy+9cNxMLw
0dxbwGepisTSC8QtLzDIIBT6hYsdGkNmn1/XJqo6A8NblE2/GmnymMmx1ud+wMFocmx/H43iYaBt
cznFZrpuwvExHLpyrcFj22ikk5cjXII1Etzyn38TXu/rHvSnA7rpmHjgLYUJG/kAJeBvGx5pmpXU
iURQ6ouzyXOp6cwr+RQocl3wDxlaTN29wtAPyV57DDhkbBBf7zM1iDvG4AsjqA04JApvvSe2U1l/
RuSrc46129hR/gG6ECQwarJJaRXBwmqNbpUliNxmT31dXLJQ6q1Pr+l4iIyqPel+QVqhFDtkslNb
2N65iodFd+0VQJNKdxrY/cbqjpE5wnGW40jRAZ97w3vMiXwsyIfd4nvOd7iW12gWXAmD2d5yodc3
jqfPjbFAH5zC+Mhre7WoEnslys73yhegKPo68TP72E6vkadIz/SlqPdN7JDxHpadp2v8J+Q3dlwa
5q7Hu0qs0N9JkgyHPx9cB7ycjx/6+1tggdqFJIjLpjza1Tq3LuzzDS18UKZRXQXC+AYSFIVNGsWB
tAmtzZYRW1IO/Q58wls/mtaySW1rF7egx/O2misieFvcXRCGA7Gn3vWh4B6+qYPm0OVhfgZoxqdF
7jyP2dtEMg7mOndY2gHzZUp2UQUGLc3BxcwHZx+CKY1Si3qSos+OWp1mx2LaU41Bmr7Mh33TsbGz
qo+ME+E6CUJ5LN0QS0cd1xJUACVp7Hlqnm9NNNDpjt8uk9osprXtsBGZYvstIul6LPTu4ZsXGwPT
yQY8DTUtmAszN4bjaE9Uy4/jDypb1a0m31smfNKdtMuI2/wBW+w+dq9iMWCFdd4J5GABuzlqRrFr
qomAlADUyFUOOcV2KNUs4Rv6uQEOosx2TCkwHAVcrR588Mp8bfr+JSYyH6bdlhc1uNWaLt9XpXvb
55zKTKkOeqp91KUOtGUoaJjwks8myGnApABoqQLxBlUeoSOaTrrlpz8MfooQRUK028g2Iwaekijw
tmM2wf++XkYunTUF7tSAbYdRuqfB0LuNLCh/pXmi04RB0iqsV0XUPTRXNAAjCRglgrZHCWGZcLA0
LlUXkPqnaLVAlZpJmZa7Js4PgyhrDpLkyDDRPkUE5AdXwrgwyXoUZnQewWEvIkmsow4bXsH0PmwJ
c7i5dRc3WGmLpELu7/L2wkcjH6leabry1OWRtQdVbu39brzeySvKN3EdTJn+4DlptowD2ex7elHn
qoNxO6pVjJsBXknw5E1Ru3MId4A2slGtcWNyjeUezSdZa01soFqNCSvulGljg/6eKRXGB70j3kw6
lyJ6J94kie9v/KG8D4YIKl3jzWonyPYSuGvcelHKLxlCh9Vzcx7KIF5UuR0xH2JQU186I27Ao5qU
D/bFj6pp99ko3rPWVxvqjcobuKWMLhTFdXU1jUeWMFBj8JwZU8qWsxoPWSC/4ka9d5wG5/S2/BCm
V5EOVTq3x/CV7AGeHWbi11dG8ndRtFWO7YFd5TNjYdpk7Iglk5Z6ZtlAn67F0+RrQorhGv0KtCw/
8oSRZDQN08nwk3aTYLSY+wl+DGfuuji98mBjdCgg1RUL59lM4cMaDMDA6Jx8Yy6m+Vgn5U7P65Qf
qvVw0Zb9F/24NLHWSGyZJpyFVrrRYmQ6PBaSyE+6KKMu4whtUTllKoyhU3WjNfQ8TB02nzj0VklJ
IWwPjcOPhuQiBCuj76ePLELiYouaXHbyJPM0PbdsuBZMs6xFSJXFwWub9GCNcbKo6pIaj1BxS+6s
dDXZpXZu+kWJu/Ee+L1FELKldwpxlV3BLgZMeYC+OBxrJZpDyTC1tmswx1O5rRqUCTekzbWts2BV
4yLd0eUyb9ux3xJHIH6kidvgTu/Ku94aip0IDdIoWfegnDG9LYr6VW9885Hn+1yN4QOGwH5X2K0+
szOOIInnJaskcsNFImuLNmuZ7sZs9HZE4pi641i+JSKv3yZZd4j67DU12MyZQzFeIncnSuHvi0Lz
999fgXdiDpsSsHaN2Dw4VWsevr+yu2LN/8rZsqd8RRPVVoxFUWs9AYcR1v9LWhXjulc5cyvBHGAe
zGmkZqjqF9XZxw60VD2wEOoE9aObSv0ISCGnXj6Ea2Q4C/YKTjNjMYlnFr/YTggfyFw52XO1qfy6
2JqmuAOQg6MtED4ZpvZtbAiz+vv6Gx5pk+86cmNO6PzzEua5fOhbrdtPlG3sqSmBNIU3p6m9S18r
pq0w7yYU9VL3aX1NlHfAW/bHw0Bz4uH7e3GD2JzQI0lsXYPiiQEFhFHH4hN71yAj4UnXrEih0yeu
RY/gc5HLO53dM+wYbMeTfRqTt8RvL2FfIb/Q/7ULEzC+XpyVN5zPzGXdGyn9ipJYfurZBz93EhDy
GtCDCjazDXML0wKxYD3A4GaJ4pmCm5YUdOUxSBwZyRejtkYOa091PRL7VeOxVd4+rPuaJpC3wiMv
nJtwA/SEIJ2Smn/g/35nsRbZmZce/YzGI51rjuwkqz1pHNwEwLcOdfBA3+t0NnBu35TccSi1vwmU
Z1EMVpfHamp2/phIGkE4TJl23XAkngQJrp1pTfJUK/mDvsPoGLSGsZ0YnszzoOA+NtCDYUnCxiUZ
r01QY08kTp2fhKMBDdGq99hHxdRbdRvFPWG11HmvfM1cD6N5i/jWb6wOf6NrmhahaiM84t/4dLNK
e7W77t4LK/+D6liJSiMZ8z03LeWzAHDEOpVsV0NFPbffXCe7fjRto2BmjeN4mw99MOcUR5EPzeAn
0yyZUdey2AzKBwFZ1+LDJHYVe+ELt1VkzzLdDh6O7jQwnyL2RHceves9bFQhqXq2bd59e0zGezpP
P41gZEXqxdeED2+fMrK0ibB4MthgoATXpvf2Zhg+hHUN+mQ6rvBSh+6KY0kznY2rU8VHLgoMPGSB
ie67Y3aGaPOl2VAhx4XAwLLwfcZMppndMpyKNuNAhwFABA5oIx56SDMbwIVQdwsIz1fORK1WLhcP
nnzJ/Vgm1BN3ucMq5TtsKVnUMtGevAjDHq0EydbIvLkMB6CIfXjrc6WT2iDPRQ+UXNOltCwj/GM0
r0iIScOzDrd9htdqfAf/SYutDLCOEgBl1xB8Dnb5RFK9S5zgubMtqCJEPy+E8hZxUpWLwejaSz24
HLRTI7tP3aicTxI3ejPkxo5+HOCYcp9gl/gg/4gKFhhfQJcuUpX+S8Qmey7tvttJY3rOhKWRoy5c
GrYz9zhiCFoGWBYeEBISvNF1/FmZD5qsOZ1EnbkjCvrQtIQTJtZiHFFdfmOoKGKvkNrbVMPkht82
WQqSpZrVKDL6vX7gZlTRJyZAjg1OgheE81FnskWYbCooRyZLy6oMndvQCQwoo6F6jDUyo3gHo1dp
ebdVcU1/iHK8kyOVXDUi36yKD1jLYYbgANqGfte/S9t912iS3nYFTQ5p5th4ufLiwdfpM5VWpC4y
tyVHnnw62RbVEnER07ViFbcwxCjZ8gTjQTIYB1wyybqOw+rc0k7MB1B1t5zrkN8nkQE9Q3RSjcK2
QzEW65ybPEsHwo7uN8YPJdVLBH/q3brWbqW+/5VwbnHHlXDRSWeG+Zh7QRuhgGytGDMHtN92YTLs
/XLMkOIk+8r48L2j1qp7+hzVa9BgnlDhMHBcQc4bw6J96lxu+hI63SGMR5CmOcKV0XrDXYmDEKKV
bl8a10Y4NAkZ6uALsGuMBsjHEPvU1XrqFGF+tOgs25RapO0jnQMEIxbcUoGV7aj+0be9zXbPGOUy
CQg+BkGiL5IaSsJgN3i6Gg0/HjpU1Cfdwq7tkXkLWdOUVP4iDmgdM5q2XEVFgSEPyD/Sz/jI3pAN
sXlveF626Vp/OujsdeZ5zzCVALB3CPV8PUyUo+miGXRmjW23pg/zk9UFApcb08+bUQWvh/lnnxik
SPzKwYtTeqQPXDmvvTpgF5OeO8do1qR8qNrz4S2FETTSMTDXDYmNRe26zUn5Psa1uG0WMIupLm6z
d8gPWFG90pwXFdElL7PdZT7YFMB2pxYN6AJAX0wUtvcGawSdIoSWsL3wPeh9mqkfsrEr4V+U5VYI
+aMqhmjjCO2uG1p1+POB0+a4qsk/zP78Xm3jbVY2sbiyGeSBk9sfD/b1q46qNM7SulgVpa8f9Jve
98xDfv3J76++H2yR8d/YdX/QgWzbfgkyDutv75R8YLABmYfvh9JBSaRSeIfX7C7kuS76Qjzliikv
+x9THOr/+wB5nRkSGcRpbPi+k1JZcw3ixrpat7pmbjvdJYroOuW2xXt8+n4IEvcx6qeVXljZCs+4
c/h+8Ls0XHWGhESRxdVevzY+xgKeXBmS3vSIcFYZ0LEr6niZhmmyB3zteRGLPkY6puvfj/01flwU
broSOCwPNJGnpPM4g+bk2wQfwB2H1wQDt8OyrXFOAvpNQXrgXEQeIONp3Q2+rVnDb3v+/regK/sb
K2OHj/BL38r1JzybCj6qn1yqtjX3xNJWnPJgW3iJac6cGFCue/0+bz+xcfTQtrfTxUg491jKyDrq
fZWTKcsk1aWMHJuIOB+pvTOdXcmDC+p5BHB5g3iSPqRm/hqMBsTr659RNkUGxFD1/vsPPaiJc8XB
epuwg9yVCQwX1/H1M8HzeSrVdLRCMZ2/H5Ky56xdMQBJGFdx1ODHLFpWEZLdK2uFMl+9PfeR1p6/
v2oFpNca+xBW4Z44StJHc7jNBUdPS6wbMt8X2GL2xbOMB3Mc3L3L51zgaqWmqaUkjrqILZyHbGcD
aZ9Xg8WGLvPkxsG3CZYimXMC1+9qCoUXJm7bE91p7bZQ4FCnIk1uMtNgTsZ25dlotIvdqf5Lxz3B
QFp/1xghzfTK8e/rhL7HLrOqg8AvvUfHhdrQV3d5CZNVc88qwF9bKQ5eZimrZS+MYYaKqVblWMf4
cD88NtYNHz+/ayhcgFK9RCBmyMiWxjOFvtCEXa7icfzQkJNWdpIP5yRMPrlpVPO29/WlNw7B/veH
0u6tuUspzb4AClmlalf3SQszV/6wWwAX1pTBqCF3ocdjdBq6j3rUqyMzULERg7t0CpUuzbzyn2Lb
k3AsqaxrB+k/WQktxXae34JwE/eCPMj3Tw1T4K4bq32gE0Kf2zZtUG6grY2RYWCcBFs0elyG4x6W
KElPx4T2CQ+ybCv9nGvj9Vdjv2yVCDVzUEvxvIkmZ93xul9SxP5L7OBI972WBsPr937/gzLZ+41b
86SzZ6vSQCfIfjvpZsVfGc7j7hy1IlvWsrrDPXWI8OfMajd+0gbmQBRCQWZMKeMLmmEHmGFW9JP5
lk7No0UTDA4p7hBipWf6NqjRqvyJdgToW2sNHCgCo0C5qfNFZ+g7aVlbA/li22OW825TgErzzHdv
C8pPG9Zl5h65tQ6gXLBu7amjX7E7ihdBnsnFaEefMEafa1KXsyKqdiU2npmTnlB0T1IS/UEFBEuV
RwT9KGAIHatZllwK4BJgTBThoxrCcKVVurhCXCsYVVYAe9Af1paihNCvrLVMcMZPHgQewjRt8FGr
iOlFyM66Y0DrcpCbIb6CvjI2ootebIqXHT7FAJerba2M56H1rUXmj/TV4pieFaicwNhiRht2fSTR
8WUUDSecjgArVHY6aR3a0NL6JbOCzQDg0vbcE42iL0bsHxVFUKdInZn4b91h0D7M2jnBaV1YpFTf
LL+aR0YQLGzpkdNS2VsQ2NoW3ZdkOnM0cKWmPbLjcMFGsYFs6Jz1qEMt8ugsay4AnExPfRCl930X
fkIuuXNRCF+jqaVywLYoQ5Yt7zo3BMLj4ZkJZLpk4tBB+lHlaeTsNmIV3Q26jdbrWPWijqVagNsz
1pWWR3ttVMaakDr11VNu7JOcgkUkvmHZBNMlNSxjOZWYgMu03jFTQMmkpBKDkTZ38kcAsNgaOHOS
DZnWeTa+GX6Ff1YX7iKd1m7lU/1BGGJpEWFoPSaZ6VXjcrYx1UE4wwcT+Zn6B5YuMasD3L6DkZ9L
e+8Hnn/nZaU2S1tyW2Z8cquWDlvkosk7T6lMz6K4KeNkQ88RjE5pv3LW/aGn5rqt7SfkoadeaegZ
5ofMkktsttsBfoF1DcR5uQvYx+dOl9MHzLwtSO33RsNqag/BIQzqo90ZYGGsl6rrtKMWmNzdRhix
uZoVlD0nMUiAFrsIrpo5pbBzkNoHnRmf6umnkWJcTRGggDjBRd7ZLeQpjmIOgf64sR6b9JpVYwLY
NbBqs/ArMKoPbdALngl3GqLq7whurc0svTOMRZ6qsz9G19Itnkk8bb0xXTWG9ZqCi7ZCnFwuyJYt
DsNNFQ3mEqKfRpdHszfNBlg7Hye7H54JnZJhccxjEuCPZ4ZMQroh0ov+ATirfYzDZE7w4UUaLjsB
Ake4xrlAHkNaoUkbwt70qzcnV9qSCdqls40VVxCdxkQH6SOBU+GQOSArI3pxm3P4ZBiWDnRqN7Br
7COcz1Xseuu8FHdJkHzRkb12WOUDRZiCGoyFb1MW0Jv5URNcPJPPLLLNX/kwoPwRTEeatMkcdc5O
2qiw2gAjDEEavyzdIqNY2TVON40CEVPSBoE8BwIorX7gNLlFCAtzeSocNtAJHGUpX1pd3HKqgsMY
WgRTh37p5ZQRoQNDaQLmk4aEMRglH1Qf7O3Mnta6y9oXU6OwyQpwFy4ooJIxa2L5G0YGxnLwySOE
MDuoaCF19xLFNL6mKXB85rjDWJPdkty0KJj13bUi8stZcfroJp1u985r5kPsG5dGS5KDzIuTl9w5
mtmRYqCvrSywY7a68dWOM3OwLzTm0hfkwBlFUZ1gfoE4mxFHAg6rqoNv4Of0PS4dD/gMiOfiTnAe
iWrqcFKLPEqP93+OFv1YDbxSpnzVawMsrx4R54R4Q8KlO8VcIvNM0l7pWc8h7Wpr9LH1yOYvDgf9
kKbVFwoyqGPoJh2xAzCdFKDIusdTavkYxdNbRWc4+jE7wKJBElXBZ1EC3kpSUnN56d7ZK0h+exhb
Ddg+c9dxO8VpBMuTyrQhXAlakeYQqO4ZHcVbaAwL058IhnnuE7brwMms3VD6e2AFy9Kr3h1tzGdt
03uMIftVXeDXalMQowHfW9RZNy09ewJ7pMZVGDgnlT2kgXGDWKcdrx59zQufuDacWZoW1dyxhnAD
3G2johg/m2dwX7qmoIsC+It30KhwWHTqM+7J4aLKLPuGnImj0dtos/1AMhRZeLRoiafuHWSe6PRV
wQdoMab9V5gX2GJ6+gFiGJJG+0I+TXc6bkDNMzWIAZJLPgefxciXqmcZiJfAp6iH+zraUjK3pDYs
KFxEw0aAn1d1Rp+wGz25E5mh2v/0tfYHcnxxVBaAkqu3XMJ70HkV5mEzRTOCYWs9GFEEEu+hZAwD
mfV+Cl1C4vEJA1VJnrh7FLbH7Jm4gBFH973nLi0hyGt1uFliqHrQ7Zr5yCGmkh7aBZpoYp/KoQS7
S5FQsES5PWSkzwwS5enAL+clxDERL1Y8/StOfhu6nIu4YVcFvoeO3ecs3suSXD0h0Du/TNNDQLjV
yDJIBxjqVmLwFqMxwLcyXcqJYeC08Kdp9IreemgG2EXgbItbL8O5QnY+quNklaP64segVSKKXuAv
UfFE9qgi1Wxk4kLfHYOgaVF03p5GUQO9krgQMLf2phfyXZ+ibSLDm9hAeVPYO67pNIhfV961HBg4
gJWgfylaKdnfWw5/EchPJp0NpyadqqT6LovwOjI1IGF8KslizdJCJ+hojXMLuQvOF1BbK6rajefl
FJ5ekRQqflOT9iHToFpRtwqnM7VXgo08mWQO/pTtLVQjyYKA6mu59pv6qAttX+GP8HN1cSRRO019
ESWGDkkvFw0G1luFqoYjlW0V04vIq/VNEuxxwX16FZtRMQmY29abbomjMEo4d+B8uSVBy6DE4Cnv
oLVUsZVsPXXXSQzTbeA/McJ8jHt0NgpPXpNBfzJwLhUJ4jKHFOLSzIBlSU8XhrN4nzpUhRKLOasJ
uWOyesSI6/vq6815AiEyZ/xL8FSmvAPhAF0LpXf0PuLrsd6ItKMtEOMnZDM96jU8Mtk1vYWkP0G1
CwidMwZRBNpAyLDzzMPgOa7Sc2/3B5B7C2APN40x3JBU4xze5NA8idbvoVGXnD0mPtB//nvQFSWl
2NTPFn1x36vqtWfTtdJVQyUC6T5jnz/bdWzvDB0AnBjo4ZTZ2O6jqGj3XW3/8ZVtaYqYVzLMq5xr
y4PDtfd1HpBdhoTtCIYCez6kqU/W14Xnocho4dbWyl1kinJHmLHawSVBitLNBLWrNHZt7Ri776++
Hyi94RAgoy/N3KTpt6cb5HxfUXwCBfI2SI/CB2RgVEZ1KnPLWYwmYWZinJs4j9N7+gt2CUneuOuC
57BlYOFnb9pEAL2ujOA27Y96RzlBCPz0ftLieIGDPmRdMsBe1ZYBeLnr94aFDFqWkgL6jtB++RmT
QF/g/81/lB3Iy0ajrtOLwZOMIZeaXT0k7jisc1Xeabr5lYpyWuUxcXvfhztjIFlGdT4eSiTfTU6b
5VAlN6NjkcTHCX21KllranV3RTAdqxEogdm0DzA3zmAxnrzg5PvymSE+Jw05PnHtHITx6RvJS0zv
QtU6bDnq4xD1K81iMYOoFejVlxPBnGi6biES+GMxt6rWAaSLAgtbcWzJ/IS43xqSWhQT9t2pk+Yx
jvLXTrMfZMRmsfEPRPKWVkUIXyZ8aDEZMa+r8o100ncWqHmTD18FiSXOMxRlUHxqpXB788HU6FMd
brTByJayn3lGdLHSak+F+XZIP7VA7bL2dsI1nOUDWGUOt4m+Dmtzp2XOUxrYT8WGlp8v8tZsuhNA
DNhfurh8zDUsI626ySWe1SyA/8mpnoBC3Hxmb0SxSAJH0ZcZeGjAatYU5oNbiAeviY6lrdH+4N4w
pnrPoO5410BHW5wn09kXIjgGufOUeOqDXN9m7ItNbQdfWTRRaNantxTc0EvO9CG5woLTbHhnyLap
c+/Bamnuo6vmWsLKjkxVN5ExXOiFOPEmRqhDzV7T0n0XvxDjvKG78YSP4anRzYsiMJIjNU83Ze7v
eA+wAcrTIPtVkeNEmyD9cYd/y9nQd8P04hl7qy3v2HKCcdYRlnjFvuirhjfjPZY+EdTk+nLUbf2o
OS89+dKc231m+q9haqycqDwoK7sn5aHfW1rIyM5dge65CkQkS0gX6/VHrmk3Vc9+E+LuWgxE01KH
RpTQXKFtMrrnZM4gS7HQN0/+UB310JhmVcO3Mz9ZBgPp1Ch4/B+2zmO5cWDJol+ECLhCAVt6T4qk
7AYhC+8KHl8/h/1ezGxmwxDZaklBAlVZmfeeW4/NuSBns2uXSV5f6gFFWNe3z0TInNGVrDIPdlfm
c+WLVN3dkIwEzMzzCt09MhG8fHBQq3Q9SmY/GPmClYWazNZBkA0YBuecinXbfiMSgWqHJY4VM0CP
8mPY8QVZy6nJrAuqgaubT1+x46Excr5T7EGZApNVtruaQ0QUGuTk2NVMd4cGP3+8Diy5wli8KiIB
kdg017bONe0MNJ1gvuX6xTHtXy/TvozCvtfkq5UmKbPttBk0480GFMt5q3kFJryX+Jalh+V3OhV+
fZV5c+wKjN3ud2yxIiYJ4Bm7N5Bvpz9RBruzQPiJ69VbBVCf0hKCiBb8lrRZMGj2B7FOwuZPRpnP
ETPfB30LPZOkEwK/P5OggDuKYtwIXsJyOMSxcx30FKzeWwy7kCEYAhFSTvLRvrsWowvII8+m4e+U
Ps2tKv9g5rkZ0jsF/9qRZCRjORwSDvVi+BLo3UbjBbXtHznV0Xxy0k8fvb+lozN1krfIZiVh/ufP
qzS7dY1lojkD0Vy309s/h73092VfZHPy14KFMDNA2uF7T/cLEQI37ONVaSkSNw1M+KqgfmeuWoz6
MLP0GIoc+4shGKSWvfs30nGdMKVDOoiIJpV38iNIWolJHzMmBQ+qh4MTUgK2Li7GLAH4jToGTYr1
MjnKglpCVnYZnQiMhWfQsIQ45ggqSN8jpP8aMnHrfcek9mawG9HFD52dbYGkR95EBlatzTsH/yJv
IchyT/ywIexjShDv2rQsfTgO+KPr8l0fu0NaE8oZZ1sZyo3n6wuyEZ8Nc5VE5gX/PvLN6VCxu0Iu
XjDF3ti5PvObfK1xK7oOHdw+2vS8w9Ow1jm2Jk54MEiot6PuMJT9RxRjjk4QAngJvQ1n6xfuueQ2
XLoLz09+x4EOe6zVsNy0XcfxCqHgWc+iF7OoiYlAHWf022FUczKW1qHjbVvos+7UX3sOq06jysUk
kKpR2a2aJhF8bIoheJvtUbxBoY7D17p4TgKmniUNXDpy/VU1A6dXi9QHoGPbVjrEPQlrllniCGaf
GWkOzd98IJU1mnt1FYLbQbRFotCnkuM5U+I6SXEBADUjvWrVmIgPvLD+QHF5r+GG5dZBFJwPWoLG
6OIF35NnnN3qHribKFcXlzUN7thbQt4xqlpM4b3xRJYPVrlhw1zqJKL+KBXOAlRAuBc/yi75tImX
m8VOycVHnztwnS9povrWPfjsYDYudtVsweFAbhmjW+O674V8yUvx5dY5EVkMpJDtbbWx3slOe/ao
xnzTOKF6ZsiIEW5MdcKWftykPjuaOndjg9YYjqzBDVhgLs6t6PjAhjJg9K6B47y0Y3BHfO6nL0Y9
vRSPSxhj79gNxtxCdjO3XD6F8G8cEC33JnBEEhh5k57x1uN4H4MnUUd7EufimaERW6eSireS8cYY
RvOCDYl8KkQuLm59bqfR8X5l0t0LTL5mZv9mEaxwOVC10wq6MKKnY4gPEjFBePKK/kWas8KTL0oB
qMsjyi14eF1R3CGHMFdwXnqN5rCuca1761BMc8LGL13b3XPpoPC2rp2X/XEfH0b1NzjusW/Sj4lw
2lnekv0gYJC1nvmlgV8kV2Rgjt5sTIwYs4qe3Vx2+VvbdeuRCyPRs3eqJeLFE2iKZP3Nh6J5UcgZ
l0KwuQh5KGJvA6Gb7pLA4di9CFgVsWbsUEsetGrA+xkHN1JMbM1bKPVK2unFenQ9iSl/iZz+ympG
ZJd/kWOP0T6mXTBOBLcCbtdGPgEzD65xo3/pkb5PgiWw5mhJ26WFCZelHKEO6NAZcZJUBd6V5BPS
lbqNFUAzyh4LlW0yJpnCTRCfchD6cxHpr7aWEp1kMCS1WKHagrukGLV3X77ovvsJuPiEKuorbVjD
sXENIzeZ4qSG9osYh7a64kl70rQCQ09HhyTgIwrjrqB3mALbwGBKg3AZNOm5yqyffGCpGhM0HMSB
3UOESu44gDhqBcN5nUA61deomuHftv6fNgk4oI9D4aTdRq/d9FHxqaOEoJPFxxSlX0PqkBkQQSUn
koAol4YGQequ+0d4e2TSf3Oi5s/qxntTki4x5UDNwUZcSZiC++TQAJPtT/D4vjrUgCs6co6yiNNK
W1iLZipPpVdtKr8FY8JvjnTE2Eb747bUbMaErq5D3NKkzGXIsWAeon5lRf0swy1/H0tNIv+ylvux
1Ndh1nxPDTG3E+TP2dAQoJRCig/78pu53lzlNnpBD5oV3pgtCkvGPMwhQB3la8Mqv8h80YHq4/1D
KmARlcSbqsHz64dljSlolnXp2kjaQyEoyTA+QyzO8jckfHwWIVuGfQb9TCMyyP5ytlExsRoAWSom
/9EPpiCI0+ZoZNOVjNMjTsgrvWiK2pQiL+NNYdhUz1KPPkPbeGu8EdAEpy/0Vs+h10COUHvGpvPQ
q44x5q0HY2TOCPLJIqxo1jTjibRo+CzusfPlTzzR1xuy1wntgK+SlGQM5H905xmCJ1j8NQRMelX+
6RDD0C5+oU5dkNTw2ZTZp2/WzybzWi2JV2XHftcgwOOMPy0TkSIaHCAbmzUciLJ5dBKY1ojxt3EU
lU1mvkgAZLOs0Q8s7wsAO3cT9s4MINo7Zq8t8/K5P9QXXGBnRwJyGjS/nuOQWHekCznRPlHMOfRH
Ehrn1X0lw70jvSuQyjMtl492rU3mk1dp33Tvf6os+jb1dO2a9n4kKWumS4ffzf5UQVqcGTUdI9lo
bwBzdsxwz6ZXka/q037NwKd1xYczMH4M/eqDDGnmWzgXyQQqTP8SDqwITWlvVNh9tpoTcNfVn2wZ
kBvfHZOevSQwlCv0yUNly1Wk/XYjLqF+2Kc2F2VdDpswnHaCfbzTmxeTFFKOUPdQkprXTDBUxZ2b
+anwnsfU/Okrdqw0bd5pxAxG++mhISDlnvau8qdfn3WLz5FTL7sWtxeM54IEuQroMQm+426oeeuN
h9nMDvJvKtytFGc6Wt99wrjHQt3bumqmKGY0w7z3F92Sbx3RmTO/7N6h4K7AdT/5Ae8YYguaqPrS
MvCO+bHxPOr2R8rYwwmTi6ZN341Kn6vJuLc23ihfv1WPZUL3LCYCBUWfVz57k3dTaefSNeifSWTe
xvWAe5Qm61yl+UdcEelA7KSWDR+1Fe4RtY3meMsbINCQ3VXVfYWc+i2btcnIuvNoyf0YmQArnaUT
MlLnN2jk+4Ftv3WYknjX8m1lJFfY1ITi7r2GpRCcKgHF8i+t0Mx06ubW4tQxobCa7HxRlbzDWnuj
e3CaLLVwI6CHxStBHmd8YZfaq54F9lY9SPawsD+RP/3FHPvqMbghqZmTGgx32gq+8Is8DxQZqP1Q
QtYU1eB7hgWqrMOgdR9mmrF8Gd0u8ae54Ru7GuhUGoGcgaNwQsD4jsP1mBLQ9xv11i1NEV0myzaa
PuvHlWzbVBCmYnSGtDvx3M/RLMeH/eClYAN2LBLFg1WZplef5NNZafgBszIkNebxsQ5PdbIkJmIh
suQz8JMdlu2ZzsGLTKaAj0oam7H1d7FLCzGI9lq6xmwW0qDG4OCE98T0gIW0gAmAa3VCMqGPGvIk
hBhng62DN3ZINXeFmpP1+ZUo/ZnomO8o8YNlKMBMmVP/k1sWwobgCbTme9/gUAhI6Z2lQt9mOD31
mjsoKjBajQVuQbsmvQrSsjLrU3JH6/uWKUmDP+yffV3fd+kmKFokBe7Bc3GBjhM+MOc8KRvVWr+c
MHt33lurvxZ1S363v8sqJMRiVwrrQgLggfyy/RA1uB1gBZTNHrzJtp3IdQBNiHOsMSQmYrVOiNuK
3HE7TC25fhDSK5dQsvTUadmK8FsvG99b9P0QhHCduvIcJO2fpyoODSYS0P4mmwxhKVca1FXcxfAm
mbuascNYPwUlWmBqlN03zPg/pRKU7D7H5fRHT2BUUPTVkLX1reZSldX1w8ftgVrI6NrL9PJQ4HsD
0zzNoJryYD6wxnrzIqpYKi0mXYise/c82f06DjjpkmP3U+UEqrJGa5md82E99JhkPSqn+ui1ugO3
J1/wEuyNsIs5orZM9tNo0xCM4CFzm7kxivW6YxbcyYU2ACMsyga5ZbFlKPbu9BWeg+pD4A8D4f5q
jsZP0nbP0B7Q+r4zKrxLSujRFJic4x2SkrXBrCZjXq6V+Yc0tJ9ME8+un+zrkEw+Rk/o0m/WcMhI
LZxNprtCzwXBWufWlDBao0tpO88OUoWHyZ4EgxFC3TAwIhqufe7+2q33K65NYHwaeQo5iiAqIi1e
RRDdLSGMx6DdnQ81IkKhvTeCHcdWySlz4eGI9qNAA9vrhFF5IGZmyqruMYNyzzeusd38AOv/rJTx
hY9mkRsDLngHB6EAVNrb5nascU8Ecf/VVvouywiiV8arkeu/qMehFPrJBVMN9T4za8OR743dIov2
V2ZAMzUX76Pt/QmGbPLZcbAXQSBB4lJXV/3HEl1LzwPglwuPOBmcpYevey6qEsn6oGajHdlgTajQ
k6o9lbWzdrz6z9UhLI3+bSKaOCIycLC6P5phjwZSfNWItnOS+Gq0AA00n8OXkY/0DIs1wsTtKO1n
13pMifu/3Ej+ekZBunoddBxYodsfhelhzihuaPpvhdZsH2QUfgSHOtCclveCWLNt6FkyT5nRnr00
QXyztY7aRbzB9L/qODdA3gfkyeOCwqWcGSzCffbb5g+MtAWTEBU7QhzwKG4nqlk2UUh0HaOaAHXR
oFFH8cKgRT8t6rrZ1JWfhKr8IeGgXH68GjPMleYFcHux8DiaE1YC8zFuFomlXlOEAnNWI9S1+qOc
RAtpU6rPOgXy10h2kTl+gDNbIBvm0w1QasnROQCSo3XqRLR8gL8uK4vLq7Y0dIVJsmxMPdjIYnzB
QUOUHef4RftuBF29I9UhqIMnAj1Dn5niYOa3torFyqL2FmIKt0nsupeQEOakzn7HvjLwKau1WXR0
vin7ERK6ijinGnJyG75JHc6fUgBiqgz+nxZqp6CngRXLDN2ZXp1HG/GJ5hGIOqW6tbWLnoYtpHIb
+Muai6RbYk7qFpNrvw4q2Vm+JGwvsRmAyf49Nz/NDJpboIPwZYh4NgLtBA8XXbZtP9sMM5hNmHS7
s/w1k+6SRtw3t3HASJks3UpsRaK1BATUX23yZldkANu0XBNbyzcYdI5yoAUkAbFW3nDwFIfqfDyn
RrpVo7iGQ733WqweyCSosLd+4iZIOly2nA7VgUOzuumelLQ/wHbO4TUybpSyXRolg1WQGBOvTfyy
yCSXXv1MRM7NgXvcLdDdAKlevIrQEw2Z7LMsmVMlVSeWItPIjbfatdk/tqTC2LQiv6pEu2v0O6XT
4znX0vfGUjc9nP6isIBBH2YI/INtPaElCk2yVu2jCuVzO1gfIrA3DIKWQee/94n6IhvjvfWnsx5o
r3k1V7qkU053RAVsDqmarFmILHWOu3g5mkC6ozjqtl1bHUDsvofjSOWVE3sQG9OydLzX2GZbhgKZ
LVEFYLQKzkRUvIskOdRVc1Oa/505zgrY4yaBm7Qe/RCNFJPvcuDo8eggzytuqy5LCJa5odtAyyKM
ksY+k7i4VNwmeEWPQXRtocg/TY3HX5S6b+5NjfFv6xS4TU3sddZULDnpJItudFqca/KvNxouemMT
R8Hrv29xsEvQ/WV9JlRjnfqTMa/JQmOAGXD9iTujrbr26BARdD63OkXnCClJOBnccJX3TfuimFXI
F5FAqMcEaCJtpfz3525sL3u1fIfTmcN0tPBphDVrU4vdD63sKC+Ls5fnZ9Rgw3zsRpr8mWSN1KtW
29Q0761RL0huJ5H434PxeFoYgrH5hE/EN7j1PGuRZvQkRHlQLaLYYgB33nHMOeQCYU/QEimP9i05
/nug6AvmNNO89cS48Ewv5mSmCp9I7c6QP9PN78J+g7EGpQbdxnUyubCeFErexKgMTKJFSua4tBf/
XqvCQ1w24sCJ8kW5MABLJ+x2plLaXnCz7yfb6cBijv959u+lfw/64zv+79v+vebRo5sJBb3CjX0Y
FI8HUUTTUsUJ597/fY3+b/AwIgWH/+81LCbQlzOjxm0rxL4OiMhpR0Dc7cPJZ8DKR3Tz+Jd//1wZ
vdiHOuQEzdKAyvl1fWI7U0tPRt1cG6P69O+B+fgACj3vUQhYXbXssQmvm5SOX8dBgm5tYlK/mrnY
21YPYBeBMPL9LYUeGvnHg25n0Hp05FKPZ1qt+aDQI7zbj6cWO3Hb8efFbRT2nP5CuDhYhOnZTMFR
0ok9Asr771ft46t/T30imxbehKw8RH4ZrFsmK7inbCtfGiqkZ/XvedB19poNFFFFqC1js3B3rRgv
lSUfuhmtsZe1ZEP+z/NSrajUSD4O8JYak57oa2HyC4gG47lGMg99qIYa1HEfoyeXio1j/z5+PGTM
ALcWyCs6Y61a4dwjgTDJGIjYkREsItvottANl24OtgU4THmSid4eIv6+qzkxKKukIbf/eapUefKs
cv9wt6W5YZ6U48uLM0ySvteCbMT6Egc0OERN1mFo9vUZJk6z9n0I5TCA6vO/B3Jzpp2t58ei9NSh
R+4BQ1F+dG6KCSu0J3X4z5fEra1sGQT7sfSiUzP1NwoWEPaPZ/9egs/63688tzkUyj03ylTrOK6s
M5596/zvq7qq0CeZWIorWmRGmso9CatyFbZpvwp1ab5WggYU4uj6GD+ejt0yEyp6bSJdnSiGiEZ6
vJwT3bWGKp2TJJNrJ6cfvguAmrTtOn2dJDK72x1RF2z3yNgeT7XUKfEOIYxI3GFjt07+HLWafTOj
b9o8HPZAODxL950ZNmGxj39GGL3pyf7FJwyovLdqY0XNrJfa+KlMhqG6Xk07P+/Z/b2SN6yZPlEO
2hSPhnl2OSUCT4nxjXbu9JmHeE4aYM9DNCWnrpQ6QRahvXXiiTGbArBt+V6wn9KcgSj9ji5moXTL
MNlKrRE3mmb61sIdNeutUNzGx4ODql4b8hsxDK90feJVYhfJBodKMB+00DnEdYYk3uXw/u+paarH
0ZV/gHMVIOxIopUo1UMEGvwZYZFt/z2z4pbRucD02RYIhlPMiYzuwmI5pNPVtd1iG0o321shqTZd
lqEamrwNbIN7UJvNCcx2ezLqPFq1ytAYIymCDDJrK3M0ajKwIrQiPosJAS2MXh8sYys1PNq+hdzh
cnF2vjHIndVZxzoz2q0hFeQa7LOny78vozGEL/N4Eb9zewQyjM4n2JSPxp/Bz6uWmVHA8tWqo94M
6iKxDBAugkeWptbMypr+HdVutulSlSA75ikn36PL/7+N9L52XWivRCrcOY694jOB04T62Pmh44ba
pi6NO9UIUae5S7YXFHMU76isk6kfPxKdIQgdkOvk9uLw7/WcI+UsBGlAVlVQP0VQYso89xlhGOop
GV2GTlbPYIYoWz5pI/zSU39VZ+axB3Cxi5hnXoBf4atqCIbKKFSjxKQvWYwYzjWJMUSk5dJ1RI8G
Wui7lGTDDQvAqibjeK/blF7/HhoUtHvHTbhl4TE4VFZHB9ysPY2Hf0+8vFYsnxUzUpXFq/Hxo//9
fBFM5t6zvnJhZ3gbH6/3dB6oLH2OtORBe9bQn8sGxJVuY2o2mZCMcqSHV7p/HXtnqLnePAN3kBJt
zpm2e099skRs2pRzVOvB3A8qaGQ2sxCFb9diL8iGINtYyMMCOx649L1PHNaflY3yEGEmTW+iASiL
Zyl5krMYRP+3hzViZo40FFPbZRgYmuTNFNd+AM8wRsc6LP+CzESdONjvjCVnSYAtufp1eh9O81My
8FFm9HdmeA35RzZ60BSvbcbcK03y7ZSklESx/TJQTqHw+Rozmq2Y08+m9qiB2NWUDgO+rZMLPsZL
LmlsTbkD36N4yhrU8qPFaqYH+U9qZlfPosqFyxuP3d2NDJLfuurZ8J2fstplyv/NqJllln+wQXyM
iFgL8Z073qeGtI1gIHkBhW15NNT14ZBPPuncKM2z4RktyWvfyvdIJ+TeqVaiw04QHY3Yu0519NSl
1YoNmqFPpX97RBa5xoVV1SHrknY4AHPXVBdH92+VdwS1eSkZuKFgz4jsIcgr8JIbBpAF2vFNk3A8
FSFdbRnf9EdXY0g6gQw7fktHkJ1N8OWQDw+ommLLglHgejQxC5xBi8bEMq+bH6UgMNwr93YCU4a8
aNIJ/WvQNFcv1hZtoVZpoT6Bqux6p1g1er8JmuJVq6Z3s01oitfDXejeugDFx7JwVjZ3ppL9jbPM
uRPZnSCXEzJNfFzTsrCyFUObszvtrEZtvCznbFwj1fWPMN8x+GlLqUjSq7qLbYBamOI9zakTzvaF
4aBVxfhPcENhvY3pOgWWHYxqb5T+U2CWyA7il94M9yOfbM98uwkh32QuaxISk8IwXsIQhmdq3Hx0
Nsj80ueCGK2ozelWkH5U9AyuI0StZMV7vwPlVjJqF33MfyuafywTh4B81OnR3cpz4tSnekbG12cu
GG40QbMQPaaLMrkHcbz1YCXJyaPZoC8fMW6kql6gHG6gUSEnZ5JAOg/NR4vIBKn3xyKO1Tazg1Pk
FViaOvOjYPefFZ1wZx067UKvbumZXiqzF3wWk/mh91wopAlyBjWSnwZTQzI1K7I+RtoD+TRLZMo0
k4lfUMw6ne5T0/po+IEx232wGvLyo6iigZ3LfQ38+oLS91w6w6s9TndOKmnpngEq/piecYVz9SUz
bF34HpyYwrEU419AFhnL8VkL1CmFLtu+kIm3jdryFPXjc9sF0WwaX7NHWpcglSvmKkk5G+mif7Kz
nnNk3624FLbsc7+BQyaNp32YEhafwfkwxkGxsHQIIE33bInWYraN3j0mhgObJjyemPNOiTbaoK1O
l5hWGZhxZLUnAjQkdR6h9Qyw7jEM7N5DJQTLA1dPiHel6+j1mSUq39Z8znV6gbIyF9Kjk+7nNYF1
KbE6ytiZuCfWpU1yaO+XB0NninItAg7gfcVczU6PtWVcE4rszqOtSCw1ekmuqVhnTWB5m/U5y1tK
XdMGwRNW3j9ZOj9ujMmQAWmkkIrFWvlDd9c8Bjg7CH8Z8S/Poi6vDprb36CCd1gvI9HkBD8Ksou6
ALabLzfSqF61Mae3xf7DiKlpkZ89AgXzuS1YhdumIHY6TLg11HM5pbckJdep5LyA2eaREWlSsOoM
J/B5t7fOXTHejdaVW4/Mq+tlhXljGu11XQTbtEm+q0z682GwadGKW4g7dTdwwPN90oOiuvqw0vjV
Eas8d98iPUXrE+/SIfxNLZJGPfMR1UIHRFGyRHAlfO174vzPxkmfvreZt2RGssyc7KDT0ckS1181
b7C83uu6+jV7x162CMckeTrkifus0BNoXMNWGxVlX/1gXEpTvcuB/T0Ik6MdNO9SNWrpi+6Rpcrw
Qw4rSyCAj/opX4dqWFV+E52KFHZa1BIywzQUzp51G/FNk8iH6t39JDgMHXszErjWewcyKQbMcpuQ
/FNCvBkU/+sN6D2xlq5+SHsAF6EP8pFp+RInFHLJ8SG+XDQeBgIozTotNOEi3KR7mlF4MTZF95sJ
djKOp345YvzQMLP5aTLPHpm/EHG4E1gXeqOol4QEtNLlI841a5k0aNNyuI7cGKSKRydymj6RwYUo
DK1rHNvkE07yqKfk3CV1cx8hvWGP5HdV4hWf18ySFewhD41hnBskSnnMGpP3TLLuNZigw2nc/nui
ohChPrsK2iiEfPR9Mp0dJIMa3/vpro7TvR2xHNCSa2bl1KWwNwj9KFI5Z1S2iar6HalkWDD+bB2N
+OQ8favdcd4V6a+jc5/U6dfoIQ2DPHKtZB4QXM3Pn9pwx9CZjqWx9h+epQG21jzEkjIz2um91f6i
zv4dQM1kBW5v0e4HjXHjpDRCccJ+nZKhBZIIlRkBOgAMER362nD1y37L6dTZ8uth66DvVPbw7GI0
Qwl4CeOeHLu4GTYATjeJSpJdSz+ojCoNuHz8ZqrUPrlOsk51sj1EpL5Setm+g2A8Nf1XzIAsl7CW
55WGK6pldHNzrTGbGxHMwsf7zdypWHLJpSv8WeMhHZrviuziWd8RaUmAO5EYRqYOScrdQucXtYAd
v2nCYPZeuqtBZ+YzYW4A2TF1G9+th7Nv/BogZ7mYGEtonvaSQOPY1353TiI9P9hNr0HpGDGXJz4j
ZyS2oecaBAhmCUNk3zlrYtX4p1hXZKdO7WYMnWmBcOAIzh84lIMJl8BeKFMjOeO5ctJNIdOfPBFP
zJqmZz9Nyfyo/bc6lHixZNmvSy11F6aqmbeoTdIOSKBF8RhhYgCL/zAz8WM14o3d2rfXzoTfI/Qc
0IK2x2ynDSuiC3S655PEljTiChqt7j0qMcrTpEhfIAPN8sdtVuxEar2UZZuuox6z0wDVjoYW2KNB
Zo9CNcTYIckS9Ut9Mba6XGRdNQ8shvXEtCFWoXpEp/GZmaN+NSThlPGrZha8RcAs61j/SKepYmng
6G4VE/FT9Q415Yz9hBkNR38s4fleQr8yRpIyqiqjQT5mFSkwhYeqgi2jlcmWCcRr1Cctx7k6uIhx
qWMcGpl2bOB7BWsPn1xCtYSZ/2xQJDP0SsdFpY9vRFG0CN2+Ir0VT85DRFUOQcohl1omlTrRt1gf
mBWPtDp6sfMxGS5goVLfPve1xdIASxnJDGyFjjMNGg7r0IFdvOL2Q3N3TITZfoAbOmeptmECrL17
qveWOiRx+KM47PPK2lkmuzNeotfS8L5tQOFzqB8rRwEejprmly1kHpjBMTQEoicVDvMpU3AR7dRZ
lD1leeXCyDW7p8ikKSSCj2Bq/QVwZcIlGv/AWn8JQs3aOxxBFil4pYU/jr/9lHykZtvufc84mrYw
Fs0IG6HwHXULlI1qCOBuaHONGfA1p6D7ifTgNgDw8nqnX7qI8bGt1UvZR/3KGNEVDNXKiyGKRkps
hqKCj4koox543zH10Nt99q2CqOUqiNeJjN/yWn/rat9dkE3N6hKLa2ABm6I5dm8EdV7XupDsvaqd
h27326TOsMKWwrsqInw2citJWN0R9PjV1uQE99s4RbiRyS9h1fuqazeE3vxh5t+BUvAXiDDpeafg
n1Wslo7P9iY8mT7Zeh8D5MxIEdHfq3bSryBeCTZcQ479thRbfp8niNCdp8Z2whsqKwC/OP6a+lnU
3j6064+olkjLOsJPbL6bhYclFx9NndrjQ0SYLsYK30yM3eigM/zjm80oti8K+qyTSX2LHDWd13ni
kfxVvKpxIhnHsT5LOnxNynken87rhFJwA4byLppYcruWe12VHCWrGvZxcgupq08VAqo01X5MLbzZ
Qlu3cfnKanUNo4Y8oCC7RE13cq2HabUU38VE692qm1Oa/2RVdRQf/JEBDYCZZZr9QniRtdd4c7gu
ZbrUMLgvYsVW/Mi6wwhCssZHjP6BENggXE41RTJS3meUcfvUlL/o3ElGt8klIRGEDkoQqrld2K8+
lm8mVC+ZDi0mGXp+ngkypiixYRVV2M29V5ddjv0XH/yg5ZR+8CgmfWaNVbTrmyjYhy0CqIT6zTc1
bcPUUrsC2ae2YwOLhWNu1DRw/1IsBNo0rCasqZxHnOIcYjyZO1Yolxa2p1k0ch6tckbOTW6CjIkw
ZTXIEbaWXX1Q4RGpopfDNsxTTD4ZUUStleO0dv3rMJLxGtkxZQZUpDe3oGllMFhvAXSsrayi4vD2
E5yZNgYOmZT3JNcIcalOwsTC9IHP6KMOx31fl/GlGOK/2Ki+Kttdt8NAAJWJpK3vGLT1mjHC8LJt
8BznhoHCHTyIuytLA1nc9FYaLYQrHx77NJAB0X5WE7gXmhBHJJFvvoOZXjHKTrKjxaGBZE16Zjko
kyaMPhudISdDfqBPOqyRoGAzQcPltKoGOvIInW9QzFvaPnNUuAZidbVwry6VP/zVpQeDk4GUPpH2
lrjq1DQaIBWtJMIpYwCihfsh0b/RJiDSCpoH0QWmDm7cuuAo+tGlwbvZZ5zXIcbNsKTJ1jj7NJlE
5P6UYGY4MzAlDKp00Y2k4DTIepejUbYbs+8Fs6H6w6GttVGEOot2XNupb7x1sVyPwSYPquqdY5ac
a2RCniOp+ZsK7wDB35CVClldtNHM16wb3HoCA33g/EWlGy8lDYxZ59K/6DPquFErvHXr1WByHmGE
cctpJnXurEVkR3LOCWKJ1a+OAEaJLYBohjgU/cuJWo7eETMvy0vESXfbddEifGZbYt3WdIJeSxZB
J3ridNqjtFK0+Yqz03njEp/Z2VDpa8TOTyLoZK8gU+MyZUYzk+TNbrOMVEgmNKRDN1Chgs66i4H5
YRs2nJwKCzeSL+61GMYdcObvYSz6bV83x6Je+3nw/j9Mnddy20y6RZ8IVchA3zJHiaRIpRuULEto
5EYOT38WPFPnnBvPyP4tSxTY/YW9147a+Bqq+u7gxI2h1sZDfHAs/0NO4TueYQyyTsw/11d33+n6
2eO46F10EX6JZa5Gh0gU1ISyqbXhN4KCjgyUgzj2Vsj+Ma2PQPpw3tI8jXq8wTh2Bt2ylZahrcww
+pMK7amBIZIDbzID6a0AM8O280nYqHDf+bW/bSxXXeq8PrG/wRjvdDQOFeKDeUUfTKDRGPARIzeX
lk5PCFYQgemfxo0yrKfSwj7oybsz+q/+MAl2CDU3j+5vg6w7V/pWib6FWc0DG05jsp4CKpTKSAHG
CIHRzUcwZLjfYRG85m5yTnS2t0UBy8BpvA0RdWqhrdzYu8SMHbGGY0pzgpwMZYccOVqWrkG5GgXt
ycGg0gR0DnXqbWGCc21nQ0HsIzr8yU6eBtJxV4kwdtPsBuQUB9P6DS3KAWeALpLg7deGn2tgAhuw
cWuF1rrQIUOizFlZZk0sdwPfkOkLfEDtYMYD2tmobMgiLl9Rq7E1nAPvmIuqg+G3OFVdAtk4VWmS
cswGU5tT89+ybIQx4pLbPOS6v47n68vxSPdMA/pZnQQsIPDrXO9nQtuIfCk/BjbZW6lvHv4F9CUV
178j0OTsQwR+OIyPju4zJyirkVmjOd8j7WmOZsWkra/8WtFsuvLqZ3CILWNKlwjxVkRo5KdcmOmC
RXVO/+t9tKVcVWLmlEqxrEcjOnbZC4cIR0EIDwftFq6k2Z4jfEZ+abiZbxEfRJUWA6FtLDpLZbXH
QtI4MA/HlxqSqmftrOwbU7UK02pjJjpBgc2FsOMSS2Kyb3KS/HDNrQzPjVgecuO1UfUWE+yadSi/
BO2VJoD9sFle+j0j6qTUzHnOyVBjAs45WGa16dhxLaTHLsByiEkVWrEZGdxSTQWoW7pkOrZ9speZ
zcjDF9HJBJUg+4Bk12jWNrI87lvjXJXxS+dJvnB3aj7mAD6whduwjuRqap+5ZsQh1OydTQrEwn3z
k/yhx/Vbj08AStarDI01Br1Hms4RxAFoo7zzDllSqJ3GqNW3eadRGYascnE/ZPnGzUg29vnLarLo
9gLYUEQ9i000ElmbhJYBlGgE0eOO7QWHUbwfiww0reNAWMWznhTuRy70X1Xm7K2jjtZovkP8m3Ai
EAIeyTueir7j6VpTsUFl+ixSm2bT7l8dK45WfolIJRh8yOFKfg+2+Ua2EP1qk22CmVuTrySesIVt
hZ8J8dn05srZjGZU8vDCLtXrGY7TlHs7eiNIeGSZWbXeC+Rsd63HcLSqIvZABBINGjHT73IRbmNf
oQMIGBDEGOq5fYiTZZ7HQwT/JvIrRoWcl1aq6TdT7/9qsTC3XR5agDJYxtpBAu0z2ttjfx8LX9+i
7DDZXmUPnhC4yl3tIsPOCyqZnm2LXOidoZ0FdsGnYiBvUerO0c2rG0Y+zPU6zcdonYhC+xO7XKp5
rRG+B62TM6XPCdxrb56gQZdGBDvdqx8J2Y48dp+jQ/GKSeyU258quBhR8cFoNT8YmfvjeRmIDVaB
FL88j2W3ZutMHoNXrlxeLn3y/KVv0HGk/kDx0KPfQy5iZQzWUhQ4s8Cd9VepkUpMJYiBYO/rAToL
ABertCXJrQ0Ke52N+RPjdXRCjftXD50nTBHGKVLGOR/xfcchucfSOpf9xDIE4cBG58Go+nkebr3U
OhaXGpSfGKf6MIlDo6x+b7T9n77PTLKVmtc4VKs86Ebkyca4xadnoCo0BhxLMILcOjYQZDr1ikvw
rXCzV9PNQ/IdjGtvDienwvsR9POPOBhhT42UgejBaot+zO28z9QhgYlDdci9ZO0b6VUbx3PnCXgp
b2VIAqcblAneew/ZxXzsvJikTGLAxPRimdEurctjQ1zjnkUhmkAUegTCcwy8AjpcaxWCvK4ldBBY
4NYoGfjZwJ8OPs+/mlPRQ3e4SC35xEaK76sv/wR1QxnC2bBTSfyahHHL184pFxHeM0EtIX2qxrVI
8rcEbn4ewm5feY67+qhiPdk7hZPjpEGHraP8NMQVLR75ty2Y1wTtt1oZVEQr5KDZhtodZQ8H7uBW
TB95zwf6tAgtiJi4VcHfGWO3m8LyZGKnWDg1N3stXWddeuUZTc5S83BOpg5LIzzkbDsEAiRmoX8y
LRUntD7fkxWdhtL5UhHtrXBEtjJbEDJtNDTYhNKHCuZhD+JIZrYAXcjGxaQMgWv64OhoQVRqFOel
2naM24wGyU0Tk7rFF/iK8GvasIvck6p9CsPW2hYCdheksR0lxFOl3TBU3jt8Fw9LNTCcBU+fExiv
qdTIm+VhYtTEsh9lTuFZ54athjBktrdrj+EI/BO/80JaLuduo+pC14d+j9MTB+/sshdpc+TNy5wy
kj/wHFmJtBokSyveUF8+61JuSErLea/ASelb1DAeL4vlmRs44P6uqvzrVA0f+DBfJvY29LSo5qH7
aL4angrboPHs+pXoGd6HifPb+MlNRD9+XH1Nddy9BGrXI/Ba2cpg6+DVN+Z0H3iVjmPCsH3wtX1u
P3FgdVuN9QfVGLsOhHAbaLzD+l8fgO2qEOWXBm9hA0HlSPKrfNbYBBP8gQ4ps19V6PygNqWTNP23
0Yg3Uwi2poLLsa97x76y6ioYnH0jDoPoHqD3rewnHR7o2BW/DDHGg7RyMPxBEVMXAFDsm5fBtdW6
JFRi5wzatHIjSE2BhYfBzg3o2UbVrWVlZxzqtyYtinXTatZqdHAS2HAxPMYEoV8eJLG4say0fUNu
bQsrufezl8JDx1Rhfiz98JkIYrw5pOOyUW0wJSHsbZ34JAo9OBEJ8sxgjUGqBePLEf0aX8rboPXW
nuxu4xzxCYhCHl6TwBEnzMS1Yig05kGBvMlncVMOHqKu9u/oVXhhUJgFbXwjl/Ku4N4shp7CJKAw
zapxaXgYKabB+i5Cc5tODLGLytz2uf1cZRyJGU3kMGUR1TBMoomkExGnv27KZex4TxTZxap321fF
RAQ6wcoOayTjElJcUxdgk6EEL6panDVXX7uTSSgpOV+bTg9+Ajsqbym8PBDW765NBjzwUbw2GnQp
2IKgoHIPkHosnjXZ4mWv1wSDZWszRhobF7RhZFIyGGG/uBR2w5Yky1eBphkrUy/XbWp0pw7qDU+J
sY4ALaGFxSimmqcm0KiyG4D2rUbRlnX5yiCauqPaX4rMx0wZOg3e5OmFzHnap6AksKRsb2HeHq3C
Iz6EzT5supVPFLjiBVvIntRvVjFvNOvzWEF8hGa66zHc08t8WdkQr2F9ZvDmmNXL7MsnkVClLF2R
OHcUdxGwxAAOaoc2noUcZ9yyLqiJdR/AMeKSZqMFzHVo+2uALM43Gzy3NqejSy6fpZTYpi6B9AV5
x9s8ZDkGePw9KkW7Tb4jAaQes9698VAH4iQ+mR3V1cT8Qbd2YLUMymaFQ9V2PmUG+32aTjKZwMqD
O6l7XLmTN5yCsNiDbJe70ZrQ2Omw0HudPPdqJJ64DU+aBvSjH1kwZTgbly0qnYh9xdKE3rSIPYxk
csh4d5OrAwceiXjB5ot2HZEivsJ4pFaKk3bOAO63Xlp9D/D1sP+S30BOACyD9sVLAIXrRYjGWj4a
s/yWEC8ItI4OrH1jJI0QDtjvaovJT9dJ3+NYbgSxk8VbEWLPJhpT4rW09FUdit9qCG91Jt9Kr/bX
3ZSfq0K8u0EdLkMGs7Wq8ZH1PHOGWaRb5eATg4aarNpKX6djeh6ZpC5R3HPjC5aqCEh7SLXbqrQh
3Yn+tWjVB5EX5TEx23Et4ksSaecsBUcz5irZl13mL9H1UEEW/L/AVMlDJPXVRl+M9Iebd5iZ8ZjB
LhHC1M1EW86saURRkIWrqovKPVPxINc2mTEGc8fDQBX23LIzym925/OhYdC+18Y8kYfqESWH0I8P
pH60/M7F5qtaFlX01HcwDRLWg57T7KY2lue+9X5D2/S5M+1f9gJghGQAklis8VLRU1VEj0sCjFbQ
ljkq6X8qonOt0jxNOj4UK/3TjXPOw7rrtBUUm2c1rztQJL9glyPUOj530tzDxlh6IrvYWUXNi3rV
KM0vbYg3fevPtcC9yfGB6Rub064mOika+h2xUc8k+ULvTglnBg+8ZEO6y6eElRutcdi+9ZGEdesc
9IZvNdE2bXrHSb7WpL3NwUFkCB3glB5qhutMqw6xW+8IW9jnftisoUu6yX3oolPlF/cp9C9e772R
BfQKVZC+pj2k8ToeFfQTloVkQlA72wffD55Ss7yCpz/qo9p3Q/0noSls0KZRY35DJbS3hV69uClz
WROLUX6a/7v5K2wyeao9SP54ahI9+uuhhJMeaaMU79lCJJ+tyz9Uj++lsu6AUdFwQIlorfE+4Hqq
mbO3CSVKPr06wriLWJaLMS9/yPbY5cb4gsLwqovwQSrBUze9J1Z58o38udY+KkucXDe76Wn+a5kG
iVEdb+N0qWP0ChgvszuOe3nRvPHoKhxxtr6KUVejw7sOU/AOaqXBSRu1yb9XMZ2RZ05NeI97rDC5
68kmkfBRzepuDjALq2jHq3IO8M/nmCe0/A09xIoj5RlaNSjGG1S4XV71BxsHfVBgXCIByBTdn8Qr
9/PXgbLpLLBADOSDIFMDtF+8E+bKqKzcybT4HiyW+X6BMKoBK4Frb2S9OxXnLCv2BEyB+5bPfsEA
zMUKmvf+HVjrdfCtdWdE0MhxF+uw7vrwO5V01ra59GznGIp/GfERJzEHRuIkYBZQI2i6uomM5Dt+
Qo5oni0XEXLi5ddsMk/I5aQbv6Shdupt1yRPMGWMHV+ykuU1RJYnEaWXwTQhKOFLN0b8A/JQRoy1
+RHJhm+vaw2Au/1LauJqVbF9n5EQvTUctR9OhaN0/UvPWwojSEKvJuDBgxNSlo/vye9XXd4/cdF8
eoN2yFR+nphtRZNEEdN8TJn1pPwLr8sxke6TkYtLbfbfHc1SPnXHHtRCg7PIn63d7c2tGPQ6ISPf
bukig8ptnpJwQJW0KumglN4SV6ceZjddbI/oNCfa1Jg9ZKP2xT210nsf1rvJNl5be29l6jeZy4qR
kFmGpqw8hWC1lDh7iWah9p+DfDhLawRBYD8FRqbPG8clpTkLTwWxcZ6jsxDH7UulHY0aYAU1LEvm
2AsrD3JWkA3DAFSkiQmfWt+XMSrOaa+mAGdCKpfkxtPcB+nSLD+mlNlZLhJ33/QdpyRvrf3QjcZh
LkKsIvpo1FfbdujDfITOQF6opfVvojg+nQh9CivQJLFJ8KP2lJ6+a2dvYxaUN6e4wWh+KmLSdovx
UmnpKXOyW4iCtIlXlhWzWQ27G7BZp7K2qgUibDrn0TJYp3tvkW0eOr+7DE5+hWvxGSBBQ42yII5j
S0+6g2FO0jHjUmIFF7qNaYY9WEwzgrrEJfIlpDyZ/znfUx8Y5XNh7avJ2HpjcRm18m4L6zzLWvE2
iL3yxQIczuiDBNTr79Z2XkKtP1v+2uMbqqz6UeXMJe1uObT1pasUa5wM7ZBJSqlhvKVGuWtQFLf1
ldXZCnfQp9lwLwd58Kvm+dqQAcUvJipT2svcujLoX/RV/tSkxiXSSJXnjTF2zdnWolPAGw+6Gj0C
govUvGUSSVQKu9mONlFlnBMD5TU0lZzzxMsEO//iW7KAZNQfQPOk8ZVHpTmvqrdA4VY7KElnemak
WQTK83IEPaYTMjUEE9r5RYg7ctsBlY8sW2h9l4geuckNyF5oIXgNkh5BHV+abx17gYG0iiaM6h4z
IvdTI9kLS3cVfyCCR8aInx15IVsCXme2ZvPw+RHy/enxsO1j75lj98V0jL0Pqcsw3RX4PNSIK2e0
OGuxYyTWmWi7fdaBL9Wjc5XfCt3/9duazn9IlobUKaKoW9203ZLTMsbmxa/GU0P6yp7hG7GqsroS
JoSBukrybRI9YlaCayk6c1nb6cZKZoeHWRVbx7Uou1hLdaLyFi0rpOUkync/VNh5SDFbOUbx5sYs
q1WMyIkpaf+qMvdWDNozRLwkoa1IwBIuqnEAWfrOwOPciZ4oIz5R3f6YJryJMuP9z8Cm9oDWaO2N
IFptCcmSm93w+iVUzsDbTyOp942+VlqFy6c135rJfNYNkBMUL4pw6rZcGD3dQtFCbq/r9kUa09eo
SO3SO0wFWUD9PGRP8//GgLn6An2enm2wGHE1aK2DXKX2lyaTaN23fmuPLoBvTgN/wPvUsYSz7iLt
XSZwzxxbHk02DGl1IgUTEUl6bV3H5fmdoBxPer9HsMTPwYzIi2knXLx2yvo6+TJKDC7IXgEvRJ6N
1SfobqZZ3/TBapckknpQuDdW3f0wtr6RiKVNo3U225eeJ2SlLI2JfYO022IMLsdogXEvPIwFY6rQ
+9ODXF1EJXx4s4Q/7tUObnIws0U0HNvCjd+Yom07u3lUXnUE8N0vbYsOhIBxg8UnYR9F7H9JvEwL
p51mKW0RAlirLmmGvZmwXeCrQPLNnK075PqF/uYp57PxjA/6VtCwSVwe/PaSEoC7cFV5GRKpNqou
rpaY+ag+5NbMEB++1f2daatX3dnrRLVRBzJZJX3gx8Q1dg6a7Anm0AM12i0vJ9pvN/gdgcTHkwIf
p+glh/gvqV54Bwk6Rd9P7dq/T0EDeIeWrYRRNfd720CJfAuCFelg450i+zI0szeyhV6lQn9jGXSB
ZQVRFYIAAQtGtRziqDhlUXcIIsQCPcuaRYWFCpdWRWgYP9o1OUksNSUIhjh880rIuqYLuxp6FNzT
VSAQ5lLCF0b26xjRT+MG4da3czBIbXernWQ8kKrw2/OZlnFDynNtx+dw4hiwdabgLvkl3AvhZ1Zw
izHYvrFvyZd1XP8NixT9sOZ+m7FWIGfDeuNCqe9Lbt6qViSeJJeIPmXX0Gwsqya01xompA3u64wH
yj3UhpfAYU9u2B5ONU0E203riV1beMALCs04+nU02134n75m1vu5VsfvCOa49NYddeuhxIO/GGKk
fjmz64seQeZPkV6xobi1/4Rzrb41anhu1iGYaE9DMIs7C4X+yUyNe4+rjLkMHtWm5CjxW40EhMxe
O6O+0bugX8uaFy6jfqydfI1IsyUCIKR37Ko9iRL0z8Vf5npLyDFfdeOGqyZKC4pINmFYmdPNyEZD
ZhZYnSr75Ac/rEE/PKtJxCS+BpjOsQiGSFHQCyIUtyDM4XMjRozzm1LoUtbB1oOLCib/QYizsY2y
pZMa196Ap9iofgO7APYOqqM1tzh3fTb5C0fjzIvc5NLo56GUM6vShBC4dOziLtwqJx7Oq7eQwhIo
OgP+Yw5kmtPcXZoGh41tJBsr7fJr3X4lNC3LVlbV2itxZhcuayKr114R9x8sa3B2tok2Pk++SVyQ
XyjrjhxAcwke6pi/iTUIW5YzTHXZsyKPQ00EitsxXFTQfKswsbJnQDIgdnLG9IHLSs11o3Edt8MS
3eIKPVt5kooDiPDxTyd1H36Xn4j4VK+m075iI+NZ7f34rOcZoYhs49vRNlcM0/JF60EZiWz32WIv
uLUblNdtSc74+DzG5HXHiR3CWe+Z+aEdwtUvxhq2OOI9Rvsnq62tTR5+cfVaq44xwrueZu+2XpBH
0Gc7W5IcNZpuus4S87MsG3zfYo35rTvJrSUbtgzSfHeb+i2z2RCHY3ZWGmCrtitMlji45CMzNre6
YciVppJNMfJ2+GfJIzVZj/+S/2gu+0R0a08FJz0n0mVsDO118FjMGK1qTslesYpeZsq7tJV9z2A4
jjfZcWXVms86uFflHvvWum3dZDdo9jY0dDBBNhtbVM2Ok8LeGJxnPt81xNBAx/sA6fKnnDO4CK5n
pND4qK7c8QUxOiyGMODaHcFkpT53XHKXnX9lAN5kza2s2eTY0/Ae6yOKfmprryECjHb9mUP6Dlng
GqRCrfOUh2ccr4nCEl4P2QVI0VuUEVcER7TGXbcIM49r3YRjFKBRcDvUfZP9TE98Guxio3ztIxQi
XppJCvWkGaD9uDSurjqrTJF1Be+7mfXspZ184Cj4mbsNdFZbD+Fl1PpPOfqTxTBE5GdU59T0//jG
8Jvq715Ws/voN65ghtid+zznSuzAF7Rgk5hXHdoe9eKAZyMcENuks9S/6lBTEcGYBU8OBO3IGsH7
ywsyFeaLn15kPSoaBeYg2ks+h9BG2QMF2oWJ/yl1yueqOzUJI6M+Tvegtexy5/f1hoS3p3l6UbJJ
HNubUTrnrObsDkgOQ+s5FcV5/oRlMKykpxEuWl0Zc57K3MXrixmibfTj1IVrFFOvlTB+I/eG/eo9
0jjEFUREqkbzpdP9N4Rn7H5UBCMggN3WoS9E9ASnO52unnvEPnY3dPGnzWA7WvYZeMM5tibMJ59i
xDlCBKHw9C9dxl+lZW7sPHgEEgFsAWGXEvIaO+oPIU6oj1Tzg+rpRav8VY1eYiyriyIIq2SChu6G
BWvRftpTdh5G96ma+TmJDr4HX1L0A/1+diPMw6o4/9O09S0T/hUjSLhYoWj7ZprGk5ilP2D5s1Uc
fft8SWY9B/EMKON7wS5/+Jvg6OJuLW/ZlO5gQSzMKj8hVdmjfoP1Zq5agW9YtDOuhOez0ZN4RbwU
qIdc7cnZuBGGRoR9X2hXlrKALdy3EOiWiKcVqNUXGBAP/FYn1vss38a7GltGFtqy1pBiuvqbbmCe
0JPpU6t+0Pgtx6jd2Ub6OjIOCz6NkCFj7tDzhGbMEBCknetW3Ap29VFJ2GRNxLnTbru5zhzck1el
z6ZkOOVxhRk1GZCfo+5f8jj78RPnuy2wusZI2PP42Mmu2sJY+u5bJmmpdG6ODEkDcB5hpt68iLWf
Euz7M/tW1M5PliQPFBfvebn3m+StwPnD+lX/yku1TLvgjnbOJxhz+ilU/ZQq5PxjEf7C0t11woaf
ApSi8qeH1bikR9xTbowF7UaBBpPhKcN+n8e5rAw2Gt11QPrpNMkNd2C7GiP56HMfj+aEVmD8qaFl
ZbkJTlmLdqFpPtfdjPNBpC3pRjqq9gXSyK2bykeRUFKrLHjIxP6xYC0bfrD1Qfm1Olpou8M6lETt
RZhAC3ixh0K0BGUYOEEq8S7C/APUVxSr9UgwGKKmNylRWsyfS0IpFtTRhc8BEtvusOwHVpeRCM5O
+FeYbJmcfzA7d9iNcEbWAAzIGzJneoYwFuUbaPmX1kGwZ4D4z5hKN8iDcAGUvOFY1wSIBJVOv5dn
nCAhbWlEhzCrumg8ijeQzqchpY33ItTrGvckllMy4AvrxQ7lI0Olkka827LGb5eVqFmu8TfD5E77
YWDeQvTQxhRFto1g1CjDd94gt6FNzpaT2jwKvAKpK24aMvRIx3clq+LoFclGg7Tb2bwHQcQ9RWmz
zupZaekAjJMxrzvVs94wnQDmeqvmZYphe5vOSz4hGy99yb9oBXBMpmlcdw5kvTZmlRpWXzmBnEuy
A39bT2yN2PwYE/PdLspHmchVxze4tHrMTGm8hXJxQqJsIGmKPiTjNr62ntdMM/dmyF4w1sWJrvI2
yBZphJZDY3IeQ3hw4ugj9/IfT5ffTToejFo9h17/sirrWT1GRYuTjNcmD9D3tzVinAbpBfCpRe/h
D6wtoGsiiNBeyR2XOZ4wTV0zsO+EQDkLQ9mS5QR3JSDS0cXA6lncAH3DuMJ95Vx5ZfR0CUMWskKg
4I952Lq+3mV5+RBDvYw8kKRmOTuWBHWJ0KDMWNZTHO5k4b1pIvuIusxjMsq32vPqspY3SgSGraG9
6wkVewPE0M5/RDVjK7jhueQeeTliUEQL7FU7V1sbhgYCPD/3UeuRuxAxLACtI/XhbcrNN28orzGj
xZJ0BT12GbaUylhozpx3bS25Nd5VQpitO6J7SdF4mZbxi9CGZgm+ms2ukAx189gh4+xiRp9j8R6R
A4Py/uKGDv6xKrzBusDQwCZI9N5hVMhKop7WdNFF9aUItT9y1FmxGBfPmS7CSY6au7aL7DlW8Xmo
k+eu18Fm5BsFK2q0xltjgAZp/D9TjABORuEh6avnyqHHrtLpZIeQGdq+eAl14HjmOizcv1PY9qDc
sElKjx6shm0FzQC9yQ0W2LnL3F9hm09Jbr+aYffq99oJYeUa+dVaU+rusCw37f7e2RC8GPGmqrnQ
bCFg69uv3tvbfXYd9f6ma+GO7TRXJk9tyXVEhmxr8hMbeeAjm9XYMZnY8QoUzqxKEy1jfjfd67jc
60WF5qnbmcWBg/4mOgr+qmaZ0FYnFavncsZoRREU/xoGdEEcB/6s9GEK/7eJnc8q0u6i+JNIJL92
eguL7iKjYBcM1pU5/yYbphVKnrVjtStZz5zcmqqOHIP0x6iiH/AIIaRJ55PN69Y2pzWj7rsiUNs+
+iq7mLiEFj1kJKfDDFkV44q0QbTD3Y/UxOzUct+V7x0DL9/4yBIRYR5Sp9j29E0Shf5Qq2usxucy
KyAu9JJrZBmwTi+1kHUHT/N0Thj4uyJ+l0S0L7JaX0845Hh+GjCWrF1uvOPLhWOC4nTsQ1aMV8v1
jn3CVK8hBqGe/Ls92k+p4d5jV9/60n4QzfIntmxMRN0riyYKNRsiYKc5O8rqrdmUt5ZvflAcnbav
P7l0cWYzW57FuYKSAm8pI+VPS95bACqNhUiXt1amsrPXEjvhefTgE4sZcUHli9atKTmhtMfY2fey
kI8gZsHqKQtsBD+oodszjkId7F11gpweKHowTVQ2mF/0jJBjGH8EDQu9tHzxZLOVObIujja1cqL2
Z4JovtOG+lUWlrlUHYIep4SDB1No68bRfaqgB7aTTzaTO23rPng2vbDakym3K/OU6X2QZhs2qrd4
xEQ1sLkiGie2jhUiC1P1xh+7MPyFreQ+0JtgxQrR5svWym3ZbS3NjldRWsq7LVv5jEr7/O8jH/TB
S3Zh2nyynMk5W+q374bw7tZeA6aI7It/HzYBTusaDBHHVxrevQYXR+4RsgjMXo8EWca29oJgU6eD
cJpD3Nd8WNbjtpLAhZvpww3b8mD/7y+CM209ZpABNfEeZMh3/u/P/v2nWF9Ri3VzXjRMif/+1XCM
+M3/+/jfH7cSvM0Asz7GYcBsuFIHx/H5hcUfkd/ea1Dl3GqaAvmMUk6Be5nhz/N/1wQNjUKKdKM0
h+Lw7xefwLH9QLLuPDNhiCohxhzIZasOOOz/+8t/fg+4MTqSfvfv9//91n/+xr+PqQbSFchjXpDB
x57////o3+e1IrR0UwFcn2pksKnierajL2kMXqki9cUwrL8M0TdekZOlMJr+TgeEAK9TsIx9brsK
qXmJZ6+jLVt2YuhAJ2GDcZvqBEUGKVbKgtn/rmm8jpUZq2OKtn8J0xhU+Ys38o5mbxlz883TYGqP
GKIW0yV7z6Q5XjW5ds38cFwFUiD+Iz9g5bVo7uO6qDct09YbsRjfmhoPVt8niE6YUgmC044RsSqn
TApWzZq2RikbH3syS49NrJDM8Zcj8viYN5LxMrkb3t8VjjDO1XJ8I8ewW43zoGlkrbiNMKRtZVtj
+Zw4J0OGMTUkODXREJns3NDAEl9kHM2O4YI+Ow11ouNS9KNb1bOfVZ5brkNvloC2VgQhCs2hF0L7
SZx8MyoTCd7MXUXjMO7TduhXjGhQXgjMG0OUvUQ17pxGMYIyai9dlRw6JypqmyemMkvzCTQshiij
fE88Q508UhhO/kgkoUZPEZIsdEGsZzwN7Fk9Z/Te65JpmfM2gPe9UENpW4Gmjo648M957tLw1zBM
58BnMtTsepMMLLZ9ywifhkb+hV/IFtIedjyX5PpFLHvSptEv4L7EWuFixkylA5VhmLFyzTi/a+91
bkQS0yPqJrhd/EQiYpJ4Cda1Lf2lM9M8qpFs1N7xjnrTuVuNeNmDso3gKELP35S9kx5YhuxAekTH
2DKzlV+R9S16PyT5gA3WGCMEQ9JPeZu6/leMWGNsTvzATkoY6pW8IToUWcT7mmAJzch4VGbai5ux
+kBJESgnPcEcRI/UjwbGNqwxTjLlO58y4t01vzL2zR1xYbdKq9x7HajVWBfy1taac/c8NIANEVSZ
rj9TlTWPMNAWulrrCXOTIWILXdgyxHSDDaBiikNdWFdoZ0CzBoZb7KThZBdNFQ/rL0x97WwUlpgW
TWLxfyP73aWrHBnpOxZLOUJxVLewlOueBoHw2hSJt9X7FIScrXz0poO2jMwkR5bApiMo6mSTVSyd
nSmkYNP9+OZa/5JM4t/Ms0l19sEe0K8TaWIMzktQTNxHVmYgHODDCcP2Vso5N4hk8pfWTs3L5HXr
f38YN9Ebz1Z4gmP7EeWT8+WxmeexdmM2s4xEU4OAuYCV6pXJ9R/GK7yziGA+92EcPkg5yJdurbz9
vw9ZUGsYqmx3PXIn03oU5K75yXgs/f7JnwpCaTm7FviMxv9h7kyWG8fSLP0qYb5uRAG4AC7QVpkL
keBMStTsvoHJ3eWY5xlP399lZFZkVJmVVW/aekMTB6dLHIB/ON853yIKdY4Z8+NgJm/I9Hlr3Gl+
HytsHx2CscyQgFvXRvwCz9Fk1TUYSv04Cv3MvGA4ployHG8/sQXnSIY8uooT8dKSi/OSOG85NVK6
mIIai4hRStef2cCSOUa3cUmlXRKJU9sE6wm5b0bauCaYV5aZFU+3Z0nw0btd0ypiwTTaIV8bMeHR
4K6ebj8VbZn98ZOmadZaSkT0s106m9lBISpctmbYu2aciovxVdKne9F41cI8+alEizM5GG8w2UAX
Qt8NRmmeB7UOnssl53CiEcJuLyXiBwQzUBnPFp7GGEsZxldtovvDQNMmJcP0GOR4r05jNNfeit6a
0qmPmo0nS6SMWZYk/eOmymzs9UgJj50DauO1JWfjeLuwxVwcrWHrhiN1QIjG3iv6+h5t3LjTQuKE
R82sVkRiiZfCnPkp1OMHJtA9yyVMVJhkAwEZL1EkGYVnMtsYCSsie0p0f4wghyLm0v6goXKwsw6H
8yWqFXPAbrw4jV6XPAfuEB37BkSpUe+elDTPXU/7JpDdrKbMwvcNjPQH8ECwomOvj96QqRPwNYiy
9KzbI1+NTibAdI21E62yHm4dv8+RToxageDOGc65bPVrpqLIFX486M5zScLZnTYws0pJO7W1GEdb
2oXQW9p7E1JnV9q8FzEDpDyMr7plOtuGoI69GJyLZWnTg5Ps43h6kM1ivvc5FWLYtcOqrzFIzSwv
xJ6FhGsLTcdGD9jPh/aQ7eLK1l91AbfFFmU51pOlb1syNAjWsfUNCaU6a0hd0/jbNYOCAUzJxfj2
mtRN5ttuSkoTlSIelH1wbPMeX3LPZJAVelG9gT4EqPaCahtR4795Y7dJpeifDJfI0GoC573djLSa
2GLBkNCqs7dmnJPtUuThpk4WvnYJcUHsH67amE0/itb944fwX28pHPOSD8Fw7TsV7RBAgMDQfR+G
yUHTi2DlLlfFj3L+8puimHYoL5ddPUzaQ9hx3m/yav6OcHZVLihz0KH/6lqtuVi5ONhxYZ0nl93g
QBrTqgaPWI9ljRccoWRbMOxp3egYkMfszyFMUS5b2MW0Des+XTgCN5jMPQSZVvsWA+qPkvJh9Krv
GmbHtJNq7uQwqXWZ0T473WSRYsQYOFEOWmXVMO4sPkBUNjnhWAcprAXxBg5zK5bKhCgOuQ7/1XW7
sCdQVV0booTw1KZkJKBw1ylrxk0gB+Q8Vd2cjBjm1HZPPcwt3rwC/3C23ssQk+uaj2K9GATpDtoG
nMQE2XCXFW4fCH5UXtwysARAi7h2y7z/6cXzz7nX8vfSZWZTaKF4pEoXHBJT7axmzox0g03hWppf
BBoTEhoopwmH7709bmelwhoHqK5ajEc2KPo5N3Qu7NI4367OUkAeGSFiyiU5dQFrjqFsnuwWonVm
Sn+7pi/otfJUoyi2A0Z0iEV0NglE2+bpoeqiZFUJ5zlwasSeIATwbng4367iYxH5bMYwZ2OL1JL0
AzGvVRj2NipxkKOBlcr9ZAbBFt/6TAXTjGSR6c+4qSrrgrTBDlNrN5UHUWFWdeQHCSZvE9ZNJ9jT
fEMdVYlpj1kUUdS8CatgMFxWtpQQ1NZ3nh2gyyO5az0OdrE3l6pY207tfkMsjqNN6zxLs+6AanRY
Ic9OdgPPivphF09J/xmYAos/1zJPUFdv01gPR7OwEWguQntD86+y3ZFkMXwM3ydMeU2dz5EIneqK
zP8Jo4Tw3QryemdMLjWpiq5rObVjEhjpvAzRjrjI+jFiD/dYEOeyaa0gWt9uu10AuLBu0a3skKiH
hAgJ9pbhMvNnOFcrepmOPXoyEUGgD4Kmpuauj2HLNoT2lRaYLSgqlLB7cXDaPycWuNVYe8c6xMg9
KHIOiSbjgmLJl3VmteKhL+yZqSVYC98Sl5OdEVo0p9ObwNLel8xGH0zMIh5SySgPZPTOGi33J1VZ
9zbopUnzHztnp5/Wuo2JwJRU4o1DKYNI/ohLMGr9K9rGOVTd6Bh+RJ3LmtWkKG3iVtvbAtJrCrHJ
mJGU+InWZaeZmfd6lOTmVB7Di5FdzaYj13iDK6d8CMEh+W1Z11Fc1HaRY0HgGkc5LkTn5n1Dgjkm
0OwCUOEOKKAbdMibxIRRDuZFx+GB180rZLzpUBR/j80oPHfz/MsoZHa2GrpZ1EAb20W9k5TJ/BS0
qIm1Ob+KnkDrOZd7CD6OwY0cdI44DH6jEWVfIhiYjXisOLHQNkM4lRcWD8ueadATxkTdA2YIAgMZ
dgtLb717lIJfA22+j4IU650OvKkd+27vdRJnhWGe1/RnBCf3stgZi6i29M/PhHD2mBoXOTtkA/cZ
nIvKy+2/whMNj2wZic2t8DS9/nvSw09Q4mbHrqbr6do6fjet/NiLobrKgMFyC3e7q5Ez6fUsHryW
s4nMxZFdDQMWB2PMLhp/6HIOdugcPkSRT2doABKHc3MTZgSMVkJ/1box3KVBcE4n9ptkrF6qnznO
SwG77EdBcUROuvYQ2T5Ov+lnj/VRnwCVtCNemLNs2nvhRfsuWgcuYYB3sZ5stc4lRY6wmrAEdbJ6
CiW7a9zXsCdDlLVnu7UXvMjn0TmxUsp9jRTQ7WjYPt3hi7Rk+VRNY+nDuBb7KVOTEVbxM8WDKTKo
8gSzljHM7Z1bTwPeF5rlg5LQj46BONPZknWFz90q84jRxmZ+p8UVXom9MZ/HxtkuTT0/9MYBE110
1gxxzJ440axGy1VmMxSPakxwiWFC1UzPUzQicoqsaNM03WaxBqLfdCpkR08V5VzOF7VlKXTxYipp
ZzWwKowwyccp5KGyYoaNKGsg1rX22DTIXNuscNfLPBo7yhMG+G5830QNhyhdobwpnItsvBgLYMSQ
klntaWqI4ikEiWlx2/qGZ8RrLNIZRWD1sq7nVPpTEU1nUabYRpAxw7nEllcv9c55SZlsVhWh2QsK
0WKatizBk5MIxhbRg5LqY3/yJvBFMyszO8uuzdCNsY+qZSYPre0CCCzi4MXWY4c5x/l2IaWXHrEK
t44TrWnf00BYqBlXjof/vI7sZq2X8DRd7vJVJLwol9WpcuLmqeEzNyjdT9loyBzwb1pzVk38DBzk
gzPbkJebsRho2zpAma5IRjQd2QbuyPDH55+EzYtL0L+2KSMiv7Ta6CuekV8NDBxWWC3F/lhHxbNY
sFQxE3PZzg6JdpVbH2ej+z4E8G9lywkzVxcWhw5tSHlzNBI4Qj0CqU2ddstKFosCL9dfY9nJMytf
9+zILF91+eCt8SdsTjQhzUkTuetHDmFjZB0Vj5PH6kTnLGKro2o5QH3cnvN2YVXmN3bAFaEjHHox
uSYIIztmyaIhWKc1HafYOZKDs1mQFvih1o7rpm/50g36dARexZWk2mqjk54Lc0Ns0Wsj8leqnvhZ
L6V7J0uA7BFlXO8JputLH1+9MTK3dmyOxzkvD8DcuJvXhoQDzBa0dYLK2nCXfZJMwRkX0a/hICYc
lrp2zwhEvkXmfCZAQ4lAFySiRnGqYSConJbr7aKyeofZdXTpRiu+lvDYbJce4rnPH4S9zkNH7EUf
fhtmkZ9vF4icQBLIFIMBRx1P7M60KRK6aBDLfOd0wSuvYnqiSsISlhLlrkSGOy51cUmzctpGOB2t
FqOKHmJLX/ZOw6ducK4Gn+7XBFnwCqcbdmhwOpu0AGmoJ4yVrbzD8t3N+e+gl7boUawLyCLaYrIe
w9k6xiF6VLOcWC8iM76vv5cMAs9NS7y6IzBASm0RbitpdPt+Is2Cl5RJetr5Xqc/9ZBsGxFM41aQ
eLmpiuY9l3kECdqgkYySi93V1JXpXWCl4SUcrVedFCLfmDTGV5NRX9AGpYdo3qaGMPdWwUQW7USz
LeLB9Esn/cFnLD9YzImZIb8EGsGw/QTVqw8LR0crPVgL6ug2Es6KHDgkGrJOthCu9sHUzcTH4iNf
Y+Bmsrz05nfRJC84Pg77adKUb8QI5gm50GP8craz5X2y0oqaZm7XgcyJwXQxMED7XoPL9kfmdsZ1
kbZ3GJvqMRyIeDXnydl6oXuGohlP2qS1e4J6gOZEoOGYzcGzcodwh54kXdUw21qpjde8rV/MGIeu
DLR+IwWngNlEDA1bAmZpYElRJOIwD2mFw5s+vXaDdzdwul53FDX+xDn1QbOqelVFHotd2XxCZI2P
gTOjZIjjarlvp37TL1RMRWbRGUJVdMRr+aYrvzrIY+8Bykg76v0+wc2E+c8Be1F5J5uh2cSg0GEV
tQeEFYsX70ecSe907YzD+zEfqcbMscTR0HrXAqBRRF4qkinBrxgpywotgH6tvVzlIQbtfdxkjHfT
EqeckfCToXQfSUchdIjdN94aJiI0R3onQtnZ5LGLQBgnotOCGreZL0WRGFfByhMHhuxkkPIjas04
2XX5jrlovA37cosEjCDVwTjXestLhB3pFZbv3m7v+xBj/LbDw35uh/vQuc8dBLBTYkFpBLieoIrs
fE3F6WJLox0Npkllfrod1LyuP471gp2vqhDqQmUv0K/tsD156vI5P0nvJzaPyfF2ZeorEqh0a6NP
uLrSAx5jPs/72G7lPsvFjyGAFqtdw+8d9NAJ64fV6GrRlpq1PqP59e6yHNW+isKNGqNDwoUBgsGA
ZV/kSDLGPFnu4knE75pFmaQlfMLhM4rHoQjXlNLaD0tfFUvhHTJslf+Y1Wle4e2dZTibWHQhbMZZ
FxUS71PFRkvZ3ixm53xvcC0ze3GalPmTSMW1HsZvTs1koYys0GcUjNpFMHRI9mVP6kClKjcy1Fcs
DZe1O9TFOkcADZqwDhINL6VoijbayCc4J7C+H4sVy8MRDN1DtNnuZTLHfgF5mySnnMndld4jwuBE
lj4SBc5sbGOIvJ+901hWpCl2SqiXdodJX/Kj7qG8u52ficrejlIIJhYNJ9c4nbbdUOHMOI/jXros
BNpAVqjMnOKdM8dJsM9m+5cddXVSF2yzV44kUzk2B3FEVcSKKEUFoGU2qpnGtPcM5h6MpOkvotMg
s7IqpFUjgxL8ufU9pyPHNMdVOzIHcCJtnTJ+O5R5ie3Zi1zCLfZd9UPXdzEj2fxxoq3C4Y/w4jpl
ih4U6WbOK3DYqJvRb9V4pCZBGa76IX3rppRpYIN5XIxBZVayusmgyZjRQreNOeo8Jkb7sKG+i+lB
AeXZSmIYdO9pw5X9c7mP3eg5DFFjt0HA2K+29kMQY4s1M6/QsrwEU4o6zKbqI+phAzd048E1K/fQ
o3TcDJkr1nVSJH5HgvsBMQlYxdBZmGKSpdDb6EmmaLkwJEweRrank0kvNYWY7WGmc18WU78f1Pmj
m4aDWzUM2AMMlGtXJylEvYVusjg74pU2SxZ2RyP/uJUwo3xeRsykzSnfkumz651ZbuRYiC1LeOTf
Qf4zqTDrnXXvCYMOnOxkua8o7gw5gyYsEPqsUFqOx+QvBoUyxN9NsUucFDT+BlvxyLdqDy02gp21
Y5TefUjle7LicNMMZnQacS4BmJxtGgQPQ1o18JYe3dBoZMFZG/aOTrvdw/iuUSrMx/k0RZX3oM+f
fD9mGIzq7MrIOTJehECzCTXtMJXwWfkBXTGADjFg6fdJw+r/NkcMKxY1bdF/FWiFnWAqzpFJHMcf
F4ac1lOHXmix50veeP3e8VzjHHr6Rz5CZ1isxnGi6iTvTBnsjQaLMJPlxH1FJ875lqGtAfKOgQ0h
17dyiwqs2ycOghY3JJI5DlnjsBjp9hpbnTstJrQO3230ZpIGWZ2mhXzr62o+mc50NTXSXNHGNytZ
V9aFxat16QW+4CS8MvnAn2XbLoT7ONlYPxTKxWjJH9G9TafbsQ2ozhYyvvvy27/9/d//7cf0v8PP
EscH9jpF+/d/5/qPkpyJOIy6/3T17zv/0b/9i/94xF8f//ftZ3n5yD/b//ZB56fN839+gPo1/uNJ
+W//8WutP7qPv1zxC7xU52v/2cyPny2a3tsvwB+gHvk/vfO3z9uzPM/V59++/Cj7gkb98ZOMjOLL
P+7a//zbFyCK2yv0xwuknv8fd6q/8G9f9m3z8Zn9l3/widL6b1+E/bvjWgKdogHDxtbP/fLb+Hm7
x/rddKRl6KZ0hakLQ3z5DfK7i/hH4nf4S9eTwuEfWNJxvvzWlr26y/R+tzzDsXTd0z3LFK748s8/
/C/v3J/v5G8FhW4ZUy7/7Qulypffqj/eYfWXSVPqSPClZ9iWKYXr2Rb3//h4jIuQhxv/izAoxELM
L1aa4VQAv/XQP0ezZj5qIUBKoOkDGI0h3HJljGxX/GYe5GkIa7y3J7ODOrQqcszEOHVojwgHnVNs
f61Kn767ItZ2vTA4asa4q4kMw851kgRM4GoKXqY+XrI3qT4PemWQR9jNlse0KCirr5YxFnACU9VS
jpC2wRduCX7pMwotf6DMTrYl3qvAPPTC2rpKiBjCi1G6azBpA0E6sTv4ihcPFZP+Ncas2AYkSCcd
NJR7Xp3kQ6Bz/8jVpsgXgxYeOy+1DgvREIfUxA0D8U9OHS8GtGqbeQzmr9jE4HQasOjwa2cavk9U
AgQrDkWT7+zBxrOFhEQn2BCggHZbJCBBCJjHUvzySHfO15HhxHjNRfiJn3BRJyEoXHIOTcRl4Qsd
4TiE+/qM6+Ymd6u4Yz/ThfnKWWwt20aEAtv7odMa6o5lTnwj1JezTkDUmj9mfAxR8hGa6bQ/XNtA
Jx7g5V02U7Njt5bR0hqRSneCT3QhElbeNCcrEY0FVRfmjabjpbR02L0s0WQieTcAQIoiGoJ17HXe
K0Eu+n2G6Is8bhjjEk6tU+4Eo/lTS2f8JBuSiu/q2gDd7Cp33VTQBz0RxeAQQ998rdJBGHe6zfJw
laWp+VikiY5df2kepE5WrDFaYm1mOGO7lMYvLK3s7QINwSXJ9lQcHERPTcQIMXZEiFgjbLvNME87
ynN8A6Ob7eYzU5hP5AG/uly7x+sJw7MsxEaUjvXOmOmbE815bJfoEV85HFTz4I2P5CfKlVPdlcl2
8LDqSizte5azGTJNuMDIQdbQJHhqlIzHgNIYxi+NL5iNEuYdy50YGex6LLH7MB+QtUswFQPrTL3t
3cdl6rVtXSfpttXz+oq0Vt4XaNt4H0BjiXcIUb/jqDWeEfabV1axMfP6ioFHp58cJjJPlds9FrlF
jjAexFcw+OHkCOezhTUgPKoPgW7M7oRKozrOWczJJRomRgg5Y4cqB1jUTF5bt1PBdp79Iy0rHpFK
4pAFZ2KRIDsI+/CtiKF7YQB+uiUmjEkmxjXHMHgzK/0eTNWbwOt7g1/1iR0QKujGKsBOMMPui2e9
mFPU+SaDJwciPp0sZ59M9O3GoNuHMpRYXTJyuXM82wQmIRtKDAh+alR0XCXqUw7mxs7lRW+nlwD1
QiJ57bOE8HrCIAKNh2le89E6kbOmBj2psbNDn0vcy/LgFsTRFmw57sZMpo+jQ4Q0vPVbaNmPpl6V
m4gz8cZ1GuKTJ9ycU5uAQHeKBctnMCvdY4KSFSYD1yL4OuTZPgOTX9nS0O7s2Pmep/ZHwYZ0zQwS
3fRC9UO8vf5ku1hR46LyagcqfM8gORr+LNuZtMDrKoXdXUhAuhvbRDslWRQqKE5sdXWMqOjbqCA9
wrpQkEGvTPFZR3lMgR5Uj8T5QIISIrDBSMngW11rKw80ZROJjg4hdu7N2mb4O87N29CV032ZxC3N
ePqOR9iIfwA0r8vHOvUNc/qGm26zMVqmO5UbR7QmgqOWS2FG9RuSAjwwV7tr4fMh6VOSkpMSBWxS
1bVPXdLfxaH8mpsDK+9sQU4eOHLNEbA+jkHJEN4sFs5D6JXzJE/PZPDigFkQUMw7VsD6DcY6T2J8
nggHBFpSso4bx6TNmDLJlgTU2mQZWNfYBhaL5Zz7MM5/Sa0vjrbTej8Noj35pLGCQZqHlRk5lecu
J8NYE8VTMqvYXtlfzB6fQKbV8lHTGuxsS4tIPZkbq6i0vlY91i1aFWHSSTQI34RerL06CfcFRTBw
m4MXKvai4N1t6fhILSWCYvNHPOM/nSmDFLRd/SatM6XwdZ6oO5nxmPpE8nR3z3eTT45kiND1+ney
J0MkrGFnbkbMO/J69mnGngIgL5emiR3ATrPv++x+0XGeuwTeefEoeiEVGwLJv3cwvhm5L8kPMgtQ
A9n4/5RGe294clNbvyrzo1wuffXWl3iB27W7gRqIV2a3TR1JBd52GJ2V6yaTuyrtX6q+PeNU6hL4
BNPknd3macJ6Y+xPi/fUUKvWrzMD8OYqyNHgvQ/Lp7wP/YVQdKb/F90y4No4qbK/TZChILDDCQOR
fmTrK+IMaucQhc8jvMjJdhDBk8lc+sHE9FfrJCaX3S8cuX6FdvHCtALRL8RwW2rnMNCvjncdqh8M
h3QKRjsD6ccGa+h+uIYqxSBs0HMS5IOvSnrOikG9JhoEKGau+P/t64K5EcBR0R7N+ElLSTodp10q
2EPPNWK6o50ogoOdCTr5NvxQKS0mKiKM2O97/HhJvd3a3vewnk96nG+sBhFioZ5efbcFNOnAUTw3
l01o52jdxLcMzCaSpMRT2PTi0RlhbYuLB+vE36V19UOuuxezvHpLubPFsDWNn6Y9xqu24mLGOaPF
eNkgYGJCoivw13aqFWKpbuM21hY1xa6aUO6xGtF7opcx9t3rI4cfBl7HTsd7OH1P7c962CUuPOND
ZH3LEW01vIPL+F4RYsgXE2pVtXaju09oPKePVPu2zLx+8s3zDsYU+CWwkWE8z+DdcbWNY+m31Z71
vd3f9wl75viCXupuhuSPS4vghNeuvgzsIjoMjQWat/HCOvpstMY3Om98/b5ZurFyMhPqon4LXY0D
K7480rTuuA0HT5cCUctecDdc62Z5MoZqryVPpfvVIqIp4OgVrFov8c5JOLFBjyLI3uU45gDCaDaj
10qckBXeOYa1Uo6qPZs+Zs/LsIu0J9MydxBra7LdK+NAPhbinhJ8NwSPdS9xbN0vRusvU8pnrXgm
EuxQjO3VnlWiLvL02QpPoZHTI6VoyWLdJ5vgHgH1cZLyyeySBwqrZ1dwRnKD7KXps8ex0p5kG5/a
xaIpLjYizNGLlIn9rOGYwQFND/3JcZ8KM3ntTCfe6jNfFoOadaULXvrO81MZ89tUwUFvGLeYQb8L
0/ghh8BxtMqPaUqRdM8qMPYnE1L22hbgE64wLMZzQnVdTfqmEVNCNbPVrxG1KsNc1E7zSNLgKtZ0
ebULh/EA3XwsSC/BCQWPCUw8Z0NvqDMJpAJqx9AQGnwFjG5d205vDuRIdetQNObeS4xBe2baaZsb
0qjftNpYagaS2KTjaD0S/BxJTOC8pv/U8N4ku9fDjIiAgNztHvBCKwa+86Wz4DHnjYTpFPn4NLmY
jUFcBoYe+MVo5eEuzLOIc8rcsMHeWjEB8KvKE8vI+KX0yIrzAomIPB+P4xi6vS8DT4te84hxLKEZ
je0C2po9irZVC6BprokB0mCts6x/5tw8X2TpjYmv0Uulq/+HTe7/jz2safy3PWzzUf+lg1UP/6OD
tdzfHcPzdClUm6gLj3v+0cG6v3sIfYXr6o5hm8KiefxnByt/F9LVLdXWSlOXOs3tnx0sDwfAxhHA
8xy62P+bDlbQE/+1haVHtpBMu6aQtLeGMNT9/9LCZqQ7j8hRijV406qzguBhaKeNxpLgvLg9BllN
hqML0WIzvk7axE5FXulXK99prPQZKw0yawz3KPuovB9IUtnoIhH70DZtiAS8vzK7p4pIArKAR8mC
LSj2srNwlbb0+tGDP2KKGFs/mc7NAACfFpAB1mnDS8MGHVWr7PAeR7m8zP1034a6s8qR8jx1c3mf
5fNlCcL+vTMb5qUG5y/DiS7hch8Lwzhw7nR2HsfChWBxvyrd5Gh2Fkt5LAovxEpujVigI0uBFwoP
HNtuBWaqAccDgm+1DUHNyUuO76ImveTnkPd41uj2W9YExxLPaoZ9HRsh/DcfDS0KHwViSx8pFoGc
XptiyT2/kGI2HGThNH6DCdbH0O7T2LO/aYQQrwHeX5wwaZR/T3a1++zJmFLz2KMH2LJuaVZQmPm1
Vnc6zU8jMkwUzb11MJ1Sh8HBWzzEXxn3UedrOZA5aXHyxHHGOER8rPw0QP0miTLYV23hIBC2doXj
otvQhOGz2B39opE2R2WnwrBiqPB5hqUy7M3UhPVDtNjEzqQOGeQFnoVI9jnIoLhi+tLRGv/zIonM
7jAYTLjzpqi3cYTma+ZXB2WS7YFQMZ3OPEVTp9dcrZf2wNnv65BkvQov5sRrsXBF6ehtOfoZB7dI
f5rxMl4XCwAV/D/eYy/LEE/dFgTmLy1CH8SYSEB7J8yEjelKFsIT8ZbEePcaXiE8zSP4Cvo3PAB3
mkM+wpRlqT/KcbjjANlcEE0+GSHW/oyyFrLbmZ1mnnUy+cApeKP20bkjFVY7EqYl7mosk5ZXGUD4
dmGm8OyF01Uwh6pFD+PuuXad4FGffriT0T5PeLMvjpyfDKxiGK/QnXp2Q065dgFNd+7BGfqNV5Yh
YprBO48CscpcJMEmhAo/z4mEu0qrDVjreHTD8B8XWL/xfZnRMMTZuDWGPFb2Mgvia7TqNu1IUb01
SsNuKjV7r3TtiVK4I+p94jCibel06SyUDp7pCYp4FsOrRankcdqmekQ47yoFfaG09JFS1ddKX18r
pT0rnIYGHfW9gQxfKD1+aB4ZvKGdVEp9/H20LQjUpkLEX5lkwGhoJua2gkxxu2zrWOWErsgZ1g5K
LQ9ImUxKnghAQChSIJm8Y6nYAUIVTpOiCXTFFQyKMMBbZ40QPToFij5gsTBgugaRQDF60EAUBsUq
pIpacBW/wOkeqZRiGnBNmwkp8q5hMLOLCk2M1BLE41C3CZXNHdb2mJPy8jADM54QLpHgSgWqSIpO
MRUxcIWT/RgUazEq6oIGVLWuw5bUBIR5NzZDURpZjFwIasMA34gUx+EqooNkwI0J4qEr1gPnzDWO
KvnTrDgQNVdhUO8zCa/XxQ0WyZDHHQjEo6ptJoWT9IosKRRj8i93xYpSuV0PPcWlAKj8edPt9lQ9
4nbbH082K87FhefYO3FVHm4XeJENaNdrguUVLdMoMiasQWZuP/UplvsAa9arYUrPNzId0kY9bpAU
DXfech0UjzMqcMdWuE+p6J1oVuDOn9dvd5s3xEeqB93uuV1oigXSgYIW4CAUq5b/5323h/bLV9zF
2RDMy7wd2EE81WaEux0lG5YfsElR0HtPJrOWSt8jN8CrRvFMbss5wxbY9fPShs+izKvtrIf9+nZ1
sX8tnmefoWjPGC/1cL0xuXrPQ1WcsdgjMk9dg1XCycjcliUx6tgPWfipwVnZAFe2Iq+EYrBaYKxM
UVkzys9VqkgtNPmPIbupTaMorgicK4+Yk2Lxeq8p0otkI/dCpAimS/GzpWgwkulRNQCIkW2D3/fc
vuqKHXOAyFpFk8WKK3MBzGxFmiUgZ0o3cOcCobWKRtMVl2YoQm2SVwcdMoHVNFcQbK2EZUPLif4v
elkG6zlPyNIBeusV/SZb7aEBh6MQuHPB4wowOVxYAGcUOTfssDd9VztsngayLgaxKxRrJ8u1DXoH
DsqDgPEwBn80gPNGIL02xtbXTClLs+E1FXB8yDi+8wV/SQH8csN5ppHA/M597gEApxQS0AIJLMr5
6oIIgrMgoEJ9VQEPxmR03PWPWtkwoOAspQtmCXX+7tr6+5QYrIJXtQSO0tsLJA3n5HeHIMAV6sn7
rGuuxiCvIbPnKqpJ26qw0+2w08W5FOQxA32MFQMJ2/zpqIIFOJIuXMDSaz8ZEaZ3HgClDkhZ8+3r
nm3WgxLIkpiRb0RVK5oUwx1FIkIMw2TGwJkOkCbGS+iwFnaoSq1gX7NB24XF9MDu9jFDJxmU31uQ
T/U0QiGgJm7NigkFU/QTRYk2ihfFFO7es6oTkT1riF+Cp53+UQC0AZoaAKcd4KndGM8ZIGrGsnYB
TM0AVKcjSnKs7HhfFL0qwVgtcNYBrFVn1JbW8Q4Z2iOimGuYHsib/QjMhZNyOTzk1vOCycRdr83P
DthsWFfPAEpIS4ncBqtlVvyagdkG4LYEd/zKnJGS5rEFxsXQ9hArOpethY09NpBPBLrbmT6ksj8A
9NqK7EUpT3wZRFMG9BsD/zKPZj4DDtyDBS/gwZJHdW2xgZx8ZpZzP0ygLGDEoSTzLj26QMYLsDG5
F7sq1L6PQMgOhumMLRfQ5ABEWeqwyugmP0PsjKSimG2LBznLDl+494QTHwP5nd4zPnI6nLZaeCai
6u9Mb/414bvjsF3GPAdjeIb574SpcFzBmdWAumnFTTiq+4Nnfi14BXUQ7BgUW2Mo3Co2e1KUtmAl
bwsPc1xGV/Wuz8VqGadVD9zdzny1AnDvEuzbAf82wMCxrX83FRfuKUIcUErx4izniXkMQMhByZEh
WgjjFF8eBpyZhGLOE0WfB2DoBTg6Bii7FDw9UJx6pIj1LCIWdsle8xHYjNAPRbYvinEnwWG6kyTJ
Kvq9VBw8lrSrCjC+UYS8g7QgAJnvFDs/KYreUzx9pcj6gTGHIu1bxdxPnaLvFYcPmD0+maD5PYi+
C6pfguzDt36dQ8bO9gsioBfslae7CsQ/BfUnHTW9s4D/Y+UCgEmvh0FJ/NVSDgEmVgF5Qu2Kc8Co
PAQaRqk2pgIL5gKo/r4OErMBTAdwOyQBDxuCATuC0eYTr2NQYCmnAk95FuiYF4yYGJTKzaDF1sDD
3sBQPgclXvvK92BSDgiF8kLAqdrHIOGCDWZBh57/cLFNiLFPSJSPAlX1KsdYIY9wWLBsvBbmnqHO
/2HuTNbbRrZ0+0Q4H7pAM6XYdyIlUd0Eny3b6JtADzx9raAr01nnnjuoO7qDVJoUSVEUCUTs/e+1
gC+YQBiEojGwggVxoggNvO0Yvk9fsLxTn4HhwLR795ArrkMB4EEAepgAPjDjgOpXMSA8YBCTokKU
4CGoPjJtxV2lIkeYICRKUBJSMSXACdGcATKhaBOd4k6wHDiaggkeRaRgV/RcvzHFwV8GYAUjekyb
KoaFB8zCUVQL8vJq4f4jAXcxKu5FqggYlUeNL2CuJ2bZGQPJiBUtYzblG/SHVUJZulaCxOJDB66h
x7wCk+JthBVvNgAcGSAOoYgcvWJz+EA6TGAdNtAO9VgSiEelaB5gYm8aeI9BcT5iap2I47+1PQSQ
yDQfLZAghWKDtEBCOmAhIKU2I/CQGYhIOEETccCKTASIc/YINbgRH+wINqgaqjZnIngkuSKTpN2L
3Tof1jzeZkUuGUCYtKBMZpAmuWKb2J08x9H4s1LUEwZlXkowKD44lFDV//Q4fkviXdwn74Djb/gU
fvaJ+dRiIfYUV2VwcoDt4uYAXMmJBI+KwGIoFItistTAWWYv3ATU/XygLSR5ACc4F/kehfaW4vUW
fhR/blAvgWMfB9AvBtMMNSgYYn6LBjSMqxgxHOgXkQk1plT8GFORZAI+2fOWU//rDGYmdFmouz8Z
hv/0ICkvSIzrHVymkQ+Lbw8vwNZ5GdwzY2RHN9JvMTgbcipLrc6Wzuy9pUnygyDtk621P+Z1O9hP
viF3VQ/jWsxVsvRrcnQROSTT7JmedJdBS1C5ITtqgdgRoHY4rmzdDhK6YvB0wHgixicZ9CiXcASX
iiCUxl98PvJlBsbHUzyfALDPwlWMn851rh3QH8ZWv2s6FCAYfAgiAQPxQczUgoXP4AQ2SIAPKsXw
mQWiWsg5fmil+CXhN9C13s21v7QAEBmAiGpFJIpF9T1Mr4UiFfmKWcTO91YBMZqBGSmCEKqcr3GW
17ClE2Wchzg7DYNzyk0Yo1UIM7V6KdKjnhvXTrDfN+UUAlDlzIIRkz8KWsIk0t4aVWfAir7A6MP0
ZJK+s5/CXv0r8M1Xq49WZmQe5kGjBs9LbRKSSpP22mbRdvIYBOkiIr2wxoA+2cCfpO7tqOSe0Jc/
jcChmvjcgYryQUbVabPl3Djmu7GkF6fZR0EfA0f5se77izPd5hHno3pAq/SgKdbiZhufNpgq4SYX
xnB2Dvgqk13qBM6q6be5oltFo85GDOBVr8hXbbnvVaYnUEysUdGxJCNLrv/SqlEs4Fm5/u6D0spN
7ztQ6NMEYqvkVLNIgG551MMLB80Fx49wjn9S+fngHAebZ4LXJQF3gUw86YC8GkX0shTbK1KULwnu
awL7JVLtaIIBc8GBFXcumCKERaDCWsUMQ49xSICIucDEWqBimaKLCTBj1D0pjMMdC2b92tY1Ber6
sfAHhuFdkkS0zp4E0LJa0cu6vH2a0mUM1CxLX+jes9UEdlYr6lly558BQsPzBhFNsdGox3IyAJc2
gk0rVcHU1a+9lYtHaOkfnF8qbrIa2r5dEk7ZdN6ESqQMV+JOZVN8tliR2uanAmxbX9svQXnfB7YP
+n4M5/ZIUAiciBmHb81UWzTFw9OQJgzjzbX5MMv8h7YoJtdeVoobF8p0zaqaTiLnvU0WQpfrezhz
eEaLVTTlJ/JS1XoS3ZsBlI70XbSIN2Og90fTWk1eTrAMiN2saHahlfDnJgy6tb38pKNfpTZZv9eD
aS2BBVPXttaQfo+u4uQFAPMiwHmh3ywhT5ytOMI4ruO60LT5kSrAgwC6Zyv6XgKGr1c8PqnIfP0E
o89XtD6jyC+t4vfliuRH0/tVSrN69YH8OcD+OkX9i8H/NYoDqAooKWBAlFDTSlOswElRA2PFD5wV
SdCgcUsnwznnijKoK95g6UIejBSDMCygERqKS+goQmEPqjBTzMIy/aLemKvGMDwtsIaCwc3XCtAh
o8XRolfsw0xRED3tMxFJQQEzWXd8j10VxMQedGKuGIqJoinuGkVWDBwYixQvXjgVp6AXDYm9hYS9
EWfZpSVRXifUzLQw1ikjZTndlg55JtydsE6ndQZdWMqHVtEeq6G+aW0Engr4gLyScQYvpfiQlvpV
Bev9IaibBRBZRg7JttKvSLd6LR+zoB1XrVt+GpUDhJg5KsQ18EBH0A50PEs8T/hSZJ9+0wKYUPYP
o6GoFQur3jUY0gj2dOvGKVem1qxiRcA0FAvTAYoZqa6ya88AyMceFx/7pkGwDDIb66XuDPNYarbO
RIvLeM8o6BK+mpqhM5MgVjFIzlqxOQ0m0ktF65wUt7NWBM9BsTxtoJ6TonuGpH110TW75j2D+cKQ
lfazj/slpTPWioFxbhUplBTokUg8sCAYogYw0UpRRUNYzutGkUZpsdDVUvRRvUsvDTjSUXFJXUUo
TUGVmkVaLXXsrhSRKDSBM4UUWzwkCnCqSKd8mD9lZJA88NhohrbH2m3ITppw9OWQYFsUVvCLzeKk
SjBPvuKpdoqs6oBYrUCt2oq52uV7vx6Q8H4zSy9ba0mDhbqL33xFa7XBtkJCnFexIrnKmipVr+iu
vuK8ZnG/p+tUwrfH4K1YsDBUKGAMI0arwl8LRYxlnj1dRPbFphtwpKrBgeuOl426TaWAs77RH6eg
5Z3mD++DN+PWbpihYBnjF/mPkAzZQwq/1pHNDjIPp7LJgusB4hbXJm+9/Gwp9q0JBBcsDDRcxcU1
BFkuOLk+wNwCcK6uCLq2YulKoLpTCl3XrWjWKt6u311ixd91FIm3c40PNNGfxttsenB6TYRGc9KC
ukLGTXcPi1t7EXEfrlvSN4xt2y5MweCbbbJmaRUNGPBCxZYCQjCDlAc3HG7pWG5QX8GsM+H6k8xe
1IAtWW/hc5AQhwn6gteTXzKM7UWDWXGPl5AzNc4KJ4keYNfPy7GDYWx14KSYW5aA6EAcJxkxVxJz
OuMy8wgD2TCbJ09RkUPFR+6hz8FHoVAt/PybGjdkn6CDqnA4OqRGqkotw86nK7+CLewwOV9ci8mn
3n3E74qBmKW0T1/QHaIPsvFilSiWMyFdbQEtR64MQM9dVb3O5JZYrpHRjaaOp907BIMd+aob2r4I
1pniRvN/b2QMTzZpvjAK81vddM9FB2saXSC1t5w9wuCDrZjpPCo/3mPSmW+tw5g9eES1T33sUmz1
D/yuoJcV3XoO4VynAK9rt75WPbz9ggiVImJr6fjTApHdgcpGsHwK83dJXrERHF7TXk5LthBlH138
ynvy+um1sfYyWbiKw81v99bmQbJMx04sNdm+50NOX8fuWVYokrfNJt1VbG+XICEWKGhiIxxkjb4s
88e3sa2LDdjDCnB0e3U6g8COjs0c0/BxTkyOJpCJoCWCF2dFBTVQEcd90OMVCPIGajVA8gIwOWzN
XeHbJ84SW8bd17ltLwPG6EwY137PRBujO0n/PJIdw565CcH/m8CpLWcqFy1G2JoDQRv4v6ZMoxgK
SrXRTzXUBNf71ODF0yj5GjTSahz/mBZvT3Y6XNIBFYv1NAf4MvLwHJNtU//Owban4NuJr54CcO5Z
BdY9YI7AB/TO+mjMmG7PHTC+eLdd4yA18TqAh+9YfwGLZ2OMCVR8J8EPeC9zzy1Y+RQsWAyHnfmY
tUMvwaQP4US6KjUupIT2a1mPLOyP6qm5sNtjfj+RWhc7q84GZHRZiSu1zUXCB7JNBg4hJfb6mIND
kI32ooObrzUUqKwrdQwaGc3Wiew3PXYopBrlJ9OohwnGvoS138Dcb6wGxbzOimLF6NOpt8Uz1bev
GVK/OV4ldT3ENbvBo3miXoVZky8ehH/LM4kjih15Ed/FOoMHwFVCAAYxCiUIQGOTLAybOE2OPcDC
IuAonUAJfyNlnos6OmdY58K0HG4+ztp4CEAZ7WWPtxk/QYCnQOIrcFhezRP0uP4Je9gAtJDEqPmo
flyD7SArp0uF/YCjEwSxpwInQq/kCDG/EGxSNqh4Eyj2nh08ChpLJA2vQqUEC3PuTYy1McJffYOo
9JED55n6yaCdVVm7blA7eSVssHq6/6b9Qe5BqURRWwCGB3ihrV2XOZb6E1jaLgA34+KCsHFCQFtl
hm6kQBEAWIB66y1jpZAYlUwC0yEbQn+Xo/1aGPgmfCWeEPY5tNg9QXdnuuqS9clan53daCSneFr2
7MhzXrYMm4WN1aK3d0SSXol7bjmVvAyvtAp3uoWmgTdUKftd0BkXjdaUxJdRk73LneUYjqcSmwYt
y5UDAdjGsuFi25h9rBvDsBntZEuoLCnGQ53jLannr7HQLkw9nHXcHdK76Jg8RDx8sINb9SZHzag6
MT55IOQK+47ZWuYDDBEVcE8YqI+IvtoSQA5dgkf4ABca3geioswvHkzkIiWSkVTxfyXaka4zdqHy
kChnDMq/MyXOvTvPSybNOKLap4qpzzAdznlFzNHETsTRehMWoYWFWTsC0XnOweWjQmEA6WoqN4rh
9I+RNSv83Wa26iemYZSTwac2YQOLYtyHIStvjdLqkKNeicL+YqfJVz+5j4EIr7NInwcGccfQvuao
W3QHh4uLzGVE6qIjd2FghW20PAV6BVvAOIly+IoseTbYYnP4//Knepv67kcq5HtmGMeM5xTxhqvC
7lR0yQXTE8j3/jvyXY7UOLEdxawd9xNtt0ZmTyyIoWM8IkBZ1pyNvYhU08Rht4OLnIA6iLZ8IF+U
Biit1yR+DuFIn152e2G2n0E872OUWlHdLclN+xHztxlNWYrSfLSWk+6+JoN+UM/D4dDqsIbUQdqQ
RwqNYW2j5jFQ9LioehqUPa324SPwySx5HOZ3Drxnww9vtWtcS2bOcIVsFWQE3h4nEIRAPWIgMLDU
gOYHo40P5jC8hG747Di89WVsvADhZiwYhLr50Y0tdcmAlFnRJhvP1774RVvlJqpG7aA0NQbSoqjK
jyhOJ2/e2H31bLsDYTEEPJ2SHZHkGcbmu7pd5wygmMordcizb+9z5UoqcqxJqdInJbSKu/2MVCln
Mtcb3Dcd2VLjlS8T8iWXSh9VUWVkilAzMWG8Va9iOgCjqEhSB81DjchtrhH3onbqsxcD0ZN6hnpn
7SlwPrKxfmOptHT9+OhVzpZtcfPAmDaKqJYdDxKpBJlUk6PpQERlWixFvHPWuS+2cA5ui8PHnr/h
YSIdH1fPvZZeQKo8MJuzY7zsZNbu1TScZx/T+aI18JUSQweZMkXwTNPke28MF7JHR0dZsWrlxzKA
5ypfFt0sfwV7AVULMq0s9f2HEmqLG5n4DVi7lLr9S1cGrtDDxZXJt7Eny17VYK4zQmJGcWl0t32w
6xgTlZPsDc9bEKg02KAbTAmTcGa666t1GXHqDGrkOKACYGgQ3+xNo4xhpEfC5ZwNn4TPgDbeYwdx
cmmJZVMR8wi9tXm9DdLmCgUpvWnKTNYqRxkjzB7bIrxlhTKY0Sk8BcklMzGblcpxViE7I2L12kiW
8VBJ4NOCZWkRo8EbNPezcqVFskAMYaxGlyCy5CxBiB2zWqEca22lxrzRrrk04cGI+++DErK5mNla
FG3NGGJU93/Nyt3GJItK3I8U7cu3hgXhMnWpK+go33KJ+20Y+CKUD65EDEeMbVxWUflVGS9pjBDU
aiqltuiePaRygbLLTcozR1T+CzjNxkokwdyZFyRXVjoMyja9CLbnxBtnZa6LlcMudUOy8SVR7EQZ
7npUd2Rv4DdN2O8U3hbz6rFRXrxRx5AXMKn2IJnngCRX0wzoMOMV2XRMJRycQNCBHoy3gR78Mc7Z
DbPq5wU5hjO4LMPalszbby0q0zXiPlD95SpD5Zcop1/2lUigcTOqv1I5/0LeuRsmUliaKiMgaJCt
qxyBZvrDRRnIxEeDThaLYKp8gjRVwXiXNB0c1kQ5w7mo65XXnNMe0JGyxuZiBKynaaMoGrMq+H1m
ymFoM/29mtAaEnS4RAyuaugO81rrERU2b75gU+4T+2GTXdF3wZJYokt0Ne9oO/3BaIenWvkUqwGz
YlrNzwp4yTgo1sVB+RdNRIyNMjICgIiWk7I0dugaAc2eQ00/ODWTxlM8GaukrJfkyPtjN5P1hl2w
nEpOe5XVwHPoB7bvoSDpB2OF/YHDGQ9z5JA0qxDQVUrS87FDLmn4WCYZj2OBooLVvDuNlWbG72oV
otnYKQc0lYXyVboz5srQ1VdN4+OcYr/Q8Vbdz0xV04XAeDko96Wkkep0rxgOyyVbvjPplw2Lg19W
1e0Dp7L2GdNseEZIiVu+BCjiPJZMlG6Yoj5WrCt0JJwjtVCaCT3jztOqJV2zzMIgWVRV8JKP2VPJ
nlBN3xy1ePwR5waoDOX7nO/mT52NRSqP1Hj9o0QOmihL6KR8oZOGSy9FIdoDj1ghdDjVjgKOoxkN
lG+0RzxaJDjVcuUiTZCSjspOGvAAj8gemeuvN6WdPkdhmuMpPqYRZtMYxWmtXKcBM5RsXd9mJKhY
saxlp7yoo/HEtgzcsz7SfbIEtCPbJa/CcQHlaapTp8jLbWsGJE6N/tkL5mfN6AgeGW23IuY37eOq
/uVF8zIkmXzGG7FtaNlUAz5XWT6kSSauwKACTuE5ViiBjyPW3irM2BhYxc86t1/DicVnGPjrpMIc
26OQDS1cspWSytIbp/39PkT2uJJTsrY1ge/CUKO3yklb2ucJRe2sXLUD0loZGB+h1zwJZbMdldcW
tpPesAPyEd4G8c8O/W0Z4Ivq4K11tj7AdKcOIfURHGBzHhomjXOcZwHD0Q9aQyssIUhPGIFYSis5
xsSskKDOkKFI0ANzat9gyz5ZucvYvsFur69gok+AQyx6jjILl1rK0EkVdI+xJ46mbO4zNBmAUdqr
vp2Q0qPBNIrI2Xd9+MMl2TQ1w5dhivjiucnn6AOK4S+08q3QXqI42dA0T1mjrrSmouSOLnxkp/bQ
NdUz8cqZfjcIEiPFLVR3mn2pQX9UxDAOY2f8spsRypbX7CcWhanOcPSYQ/UQurtLPcNhC8p6vcL3
jeehesh1/4YrgvWiKbX8JKZs55n5Gdn8XuOEXWjNnuB086pVyXHQkeh0cnrPq5hZhMwHwkk5rAA9
2Njxt4pRmlWRO98Eu3M/TXc1iYOAahxrYVITFlSKTIYaPyg4R5Yy7g6BsZ5edSGewpGoQT62gDYc
BiesqLvmVst6xXLDlYwYwCnKgnlqnTKnN/zKLV6xgJ5Jmr1xAkg3knsh8JI4OTr3zD6+PGpBykS4
fOb/hMmS8ODEwbDMNHyZlJsXBr27B5+u/S60LVik1Rdw9viII+wbiAOLPWJ2gw2RLosZgEYBlyTk
N116hKkvNWem+z94B9F31Stv07gGOAeH5GRhFBzbkEYLFrsPzDfHzKo7Z5c5PXpVHRBtKEucDVnB
OfDYZM5HpuxhWPhze42set4iS1/mBWSjsgu/12WnrZiQ3LOM+zHzFzH6baY39lUQSKJRwjqb1Vdv
UAPvowpy00QHLsL8xivCw0CADspo4xV2vaYjmDG8N+yBlxgPec/botCQA3nsI5ZW2d5s73Go81ei
sCyaSsrflZs1tB9TFsSzc8gb/9ZWekqBQx7bnHw59bhnT8t/kqBluGic4oNfejdt9h+MNDYwHnAe
9IaFm7478yzWpU9H0EWyffD94IhTKcRZE1ypopQyIoQXxDcxdj9tu43waedERLT6cfYwqwZt8RKY
X2lXRWyX5YG5FSObH+ZYcPwX1Tvn7h1ARndtQp/DdGPQi+rgzOrEmfqgA/zXmSvHz8sV/bN33bL0
nVmFEWU16MaZlW/eAn189suCiBebNBmURzENz4bhkrsSPFLQ8wYtA3NFNVZ52PnE9Rw0D5HfXikN
QADTaDQXgDs3JZnQbd8076Vw2i1dWyzgZsi7qmDuYoBTICpOfOy/A6mn28Yp2A/QpJzsY++TuKjM
bsUuUKHj48+ij08UkOBUZOOTMJt5iYOBaKMPmVP6r7rJjzIrmiD8oZQNsHu3h65YdmmJGbRxCFfU
+UM/BVTe/Okx8OiAVGxWpV6fx8aVIB0K8FQdCUe/khS+tP4ouopKsqhYrcqDYYAksyuMbhrgjdaI
f2i+cxR5QAQn1HaDYBtZNszoJ+GXDqB6Ayq+XPsJHvCIzEhQdOcc6tIKHzyFUiKudmkHnB1Yvo5s
f4WMwnNEWJSu3I3MlLMSsfVkDF84Pjh4lemF6vGvukk3ZdzMu77pv+c6fdRM8qlyS3NcOu4m9oaD
nZvPoSBZ6TfuVmNxnRYgQZNqAuAcFsBDWY5PhQvBkLJi3SUfmjaFy4SpvSWWk6bVKLMn7sBkUARy
CEOFPa9NP2Kyd1x52KGWyahQlzaoBJPFY1QlCLF1igF9sRlNioLgGUILZmBuUpcszeRzaLyt0ScE
NhjxPMzS3zhEHFbtlHwXZMuWw8zKJPXHXfAec7xCKkvxeGiAxQkneLCDeNyyYr9ouo20aI6WIAb0
tfCnYJFFuIRrj6Ovzm/fingb9868DwyTmWu9W6bM5K5lju8htp8iuzzjt5bLMD5PxVojEfdQdROj
HgPv7KHViBVipLR4oUzzqAv6mm3JCzA6IxtIa9jIyfiqvfjZFj10l5483xT8GsqUZFgKhMIZ4zdh
NafYQSLnqaTWkG5TM11GxffREu5iiijz0P01WEX5n1N0wC5jfiUpY8wRM4IsOwfJUQKd4tx002Nf
p4KTDOvcxiKf5QD/sDz3W1BznMv2Df9/y6oGaryVSQyygMT8OdEvsd6xh0OdCvGGSJQREcTKWQA3
GiHOfk6mY9iSASsSbfxwk7FfBJERrULf8He9Ub21aFQOadxaa7weQ0VQjqVAI+vXyZ36z8xyMBOw
o2FMCRwfXkUaTl1HKT+gGBg/zYnv3Qyl46kmbZ+Fk3PMZD4evIzGi5fhTpQGY+32pIhFFGk63TrM
rR5uuzEsl5GkSUkPvmdCSb+Zs1fsgl6dcyrAUAfwEHQw+RBWvQn3oi/nVd13XrxxCmEdZchWtstP
Hkllu26ObtZ67dJKsvzE5ogCRA4EtzQFXikzBWLv0zcqvGL+Ng/BD/hy09MYdDHnoJQh7t6cv/kS
zhMRhoUVDjogkURbDzA1t8lMBqBJqM0NSWHT5vnri18TPwZN6i06s4yZ2spftD6vttowxaf7VQQy
7cUAVHCVSKPkI6ZJ4GM2A67JmDAjJWJ6r0CgJlhSQ5ozuF2tkzjo3jSD6mIU68U2NYburcuo//uJ
7p89cL9vNE5as/0Jxy59HMphPJflyMxvX7Zvms4mxhZMEvNCbirpDDu70dqDNQkLtGZptof7ZUdd
GcqCK7s48BajUY37PA+QJ8shWGl5V75lMFtyI5CbgbXtrmiHzzjo2ZXbIt7gfR7QDxnVNaO2xlQY
IZBc56RMVgqpJV/KAaBXMAgDI3heXEN/G9SSykQpbnnq1ARrmHxoZrm05YcdFdERDPC8J5dwcpkm
PwVjOTPyF548M0vRxfvhvmJVrDHfQS8cOJ761XSGGw9AxnjdQvP3JQRs9eF+/Qgc+/e/tFKke13J
LAYj3w9C5Pv7vwjPJ2Tj9XjZ+zrBTPXFd7KEyWy5aQNmvGGYNE/xxRja/FfZsKT2zdK6uZSDhGCo
108LWu+KiBCivVzXZe2tAC9wymS9X4mbLM0C5xR9lmHH6UqyU8i9l9razxQ9b249zehGnkgH2rex
kBRNDZWnzz+7xrRuMW23njXBgxO4730UvVQ5iyTOjOzyE7G0PLSjRdJHxJRiwXKBIQ9ZVs8mmEIG
agi3BKbeUoNz5mdQO57BmDRrSvM1Zp+8JxlAHsXpXizwQRxn3I10Aya4Z5m+YIeCC8WqhInOIHkZ
wyy+ViO7fpvVVqK+lGP7zMhSfL5fZbTeMmgkeyw7cTb50IgXVj7L0TWnVdUWsIPKyXlp53Ikt86E
t68uZu1gnoEVPN+/SQt8XQ4iudjFB8k296U2U+/F50mauV9eqZ57L4kioZf1EByHgd0q3INrIClH
RbFod45Ighffj9uVM9rT2sos/yXKC42hVhL4Jb9fZ4vo2hX87oZgUDaxKu0lEU171iL3dr/kWWb9
lEsmDPm5JTmT66SRsB7LHyas0OeebSjru+hMIM18vH/LGuzlaPbPOYPkR+az4xuVfWicha3vOsON
CWqZHi+Ez8ZJfVdS9i0dTsVGwAJEtl16GzmpI3WEJF9YUXqrfT8/1JJ86v1iy8tY6O1JjBXHLT27
jXD+LqPT7++XHOmPzx315KIO/efGuzGDluMb+hIp74s+Zvs3jXN9mzRnXWW5eY1k2NzSTpzdJDEI
beabTs/bm2nID7PLsbyoS7JVJDXRucfRFc3N5ROyoH2orR0jv4FapLtXsP1qra7d3y8iWWGAPuHP
4GtNd6v7kgYnYAIWDcRr87Adbu3Iwb9k3HFzvziOUwHESIs3GSTh29jNYlW79gWqvPEQV+F0c/K+
XCct9tgxaaeblwhcaYEaLVnrWs/IdD2m/P350njiWUTldGi1LL3ygnM9kvtFL/N2d7/ufjNNTzJY
z+Gw+XNd1Udy2ZgDBMe/H07vImtVCYiCfx6PYG296SkkPfy5rszqEukEHY4/jyerpj2YY3T7cxVV
X3GqjIwt1F9POIhIWGrh7+f2+/mq36Oa84c5CeLHP1fpcNIbgtPHSZYhlO5eQvlFgVMNZ68K08f7
lxQwxqPDaHcSk4X7/SX0fPy1HAL64L+vslj3Xurscv9+JYBBjg1olQ5+1OMUp8zndQjrK+xpZCAE
Fy1XMpJPM2PBJEu7ud/QdRj0IkqHX0cLi2tbipX0OlZZ6tL9S0HRJwsL88h2583W9HLZCBPqUt7x
kYNp+Z2d9XWu9epmwbujv6FnG6qjWEVl62Oqbh6l2dtfYJ6/SnDKL2kWzRtkgmJbTBzlPEoeau00
nypqiTBqbeKm6uL9C63MmURbiLFAXVdWBK4bDUDtn+v+7XZ6lX6EeZNv//Eg6v73R7pfl1Fi5g0d
H/7tMTSWDKfErZ1jG5//7d5/LtpVZu4qjT/g38/qzzfv16VJGm0Yc6T8/Of3UDdOJr9jQTJYLoeA
lvT939825TyxG88tHJ0xDDnWxNzy/v3fd2Lo5xtRIiQZxUnmonnTJ7iHdVvfGs8eLr5T3O5X4+KY
dmHFONX9ouCUsmQLpW3vF6tg/qQ/bz3GbVm9SvvRmvL2rWp7eGNdQX5TPTKT1Bj+0Nmu7t/VMuhG
ZCvCg1A3bht7XzEt+KRByHmuBJ9hdSdoOfMBimb2cL8TALhwTVst39zvxJgh22byPiepze2bSfei
Fnl3AzTfXZLW+P3c67bAj11RTrjfyZ2Zz+g6K9zd71Q72gf1QOfRTdv8tS2e7j83LUvv5Jd0p+73
0SWDO1A6DAzCPNlYkcbLlo38/SLlzX1PNe4pGovsuajT7f2R0cWMB6JbAXyELeF/mARt/OVwy2tW
aNlzm9q8Fk3Rr9rayp/bso6frOCprBgNu9/AMS2sTGAY1vfrKq0yH+FBkiVT91b3SeKEs5rW1Nv7
LegPD6e4CK65eoz7VZpXASxOo3h/vy5GcXzIyMqRNeJB7l8as/rBSHJwuF8KMLvuqpmQz/3i70fK
vbPrac+2HL0jNDx6VWGLkYxZ9G8Zc0tV3eQfTmQh1yUaDWp67m4Ivh4np/e/zbFkZD8P3HM+8qK6
zkjlRd3T97VdVGjGq8zNiPY/fF4d1N9b2+dgYrlBYzDkkMezdszilt1vFgvVbPe+DQTKYVnLF9vr
B4bZ7HSdml33aVSYvPj+PFAVMaMCk0iKXZR1MlV49Q0CdNRsmiR54v3CTKEXksJT3xDtYwic/NPz
ID7ana7vanognPWL1/v3mam3FpHjao/WHLrHCucQ5UyeY2yA0BrT5L12yoqEOp1Yk9nG18A1kYWo
3zKWPWGQOjpbpMHOjjcAtFWvC2W8c5hGxs0roYjDc3bWeYMMp8OE45jx9A50mmFgsm+aNSWnJu0B
g7p8vMlIWd99ePTJOE8frH5pDCRls/eQWFzp/dakqLnFUAfXRrTzLSx1dwORNdwGVdGoP8yzVDeI
fGZ2HOlo16kxCpwLMyPZAHc+3G5YRqR2vrP/oIeX1tY5hQsDCtbiIH3/6dA0ptyF4Qfv0fBNEjEu
rw1Z7+D3D3cobCIBNd8YgrfWiAmLXRZP7bOpy5/3h8YF+30aOg/IQe9vJ0LYsH/M7E1P/f39BjXp
l0WbgA9tYKgdNLtIV2PnVd/i9OV+gxAZ8JLfm3Z6VNND70bg2+rJTQwgMYPrfnDIsFaNH4x72PXj
1WUjQ6iO30vnrEomwrvpTmhtrNxOt5NZpjeWzb8fO3ctlI5AvZ5cY4j2NgSWNaGq6AOI6er+ECU/
FO5nGZxzx7CQSlQAhALP/I5vhFcm/V45hlhOoauxoYrEo+4xfXO/59ykW0bwSJPLYV4Xk96oA1GG
QE2Ry9TT8/3qM/B8ltcmc9qMxqebhNmOV/473G/Qp67JyJqmX8KENzl1JNAxotc+jejH/QZQCLUH
qfvDyYI+c24qKvv31wZQ7MKGnvup5w7zMmVo77EYyKsFiuP3Dy+n4rHnbcDURiJWnHWhzYsC9/j9
n4znE/mKZt86lPdryRBH+6SmRP7nRv/45/1Onpvbh/u/qLEZIfELUiuWdHwY/38/XKIe836j+6P/
/s798u+Ho7KWqm0k8FvHDJf37/zHm//+fmwQt5JRO/3+Fe63/P3T7z/oH0/x90/yva7aJr7++ync
b/Pvz+P33e+PZPCpoY6ZJL+aDL/ln+dx/1cp7Gr/v8dn/Ce64z/hjv/vEMn/H/kaCksBRfP/wog8
dMO3uP0fhA11h78JGxAiXRgWf4E0/iJs2M6/hHCFj23CBsJh2LA3/iJs6P8CuesDg3RNBYq0/kHY
8P4lTNvRPccwdUcXtvu/IWwIR/wfgA3BD9I9Yeo253D1JP4J2MirQoayNVmPyE7fcmwcSaw0axbn
2dYag2E/lDWVQPjJwz4iR7FEKEZvc45z89AwZKQHWGYZ/OshWkwAJXS33/+5KLsZhJeVMMqeDwRY
I8dmYFrd+vflIHc2WSRhrQm+UcyS5gBLpG5v+TYQ1fe0p5s6pStCV+TyJt94KkZ3pwHJW3jM9a18
037xZTSQMGb8rExDNTw3LmPPpwEe50zdi/9i7syaGzfWbPuL4EgkkEjglTMpUhI1q14QUpWEeZ7x
63vBPnG7znC743RER/RL2S7bJYoCgS/3t/faJeQ2sB7rqYqh+tUY2swu/VK5mZyyoHPX/ZNgb7tN
KqvaByFqqOE+TZaRb6yo+OX4Q7AjsFVvWFRPS81YdlVZexF9c+DsmhLJ4IVBPX4ZWXC/44KdVS1O
fY6M6pQ1BUcNluaEDNxepQpLUS1zuIGwLgIBQwrO19oV6hLnpKlkQB8X7oljsCS31SRxHwkfCjQo
9DExngzTRm0rLiZPZjqB8/42qewNsdYNvTwsAVpW7b1B6jUbpL5vgwKgcOfvswJZOKeig6qeFEOV
YuGW1HggOp/W6IqFkwr6k5MP2NexbYjG7de4y9xVuJRcFeExhqj8IFv0MR79+JccCGLdMN3KNNYb
neAT0YGVXOczXWJk2YwigpZQPRbt3qN06aznSzqlFqkfYyCWN82nviHfE0X9BXGw8oiTMbNuPVLx
OW7gKfsJW5y3xQTAZlQKUT8JYpbGbnhx5xq5sH3PhZsc0r7y1gPdXeyqoDjWSb9pKzqYDBqmMHlc
6taA9ivA/Rc7aLOkK5xu3zS4RuRI2VgAECpkC1ORQl2j54I0jKqlaWDGwUpfmY6Tjes4lMto+QbA
2N35dbHqevqT3LRtNkk4uYTYmvegKPbNwChXzO3MnsR2uMCyl6TEKT2okmLjP78TCmC3PXCtbTI1
3VYAI4V4v4IFQC0saVdyIwIcdkCDfGxsJdXiLM0CPOaW2Jn2gC1dmXdGwJkrq+GdK/U6zVyj9MnQ
FlrVN1ak5GamwIdWE/oeoxGTVF80aMejj7UI+8xK5E64wzN9zms7A88gcFIUatzahEdOmJQvJh/q
PXV59zmq284vYLNh6RzJuPbGfnZYkRNLTmgRkfMLmIdzNOunnkf8PSEc7xgmhQsUu7rLIYle4Uni
M0nbfs+Tnz70GAHLpU5nX+vgq3e609Rk5snGQLlxzJL1uE09AM1vf/5S4qy3dTPfuubMsqhkA6sy
59DD4X0EqbhzXTveK53Lm1TnLxz4PWQyGHu0RN6NchNiNoY1WQEn2DhxYB055vRcRmgehgdbJCzw
6LlU6xxAwMQQs0XCNYkPauhSsVVmGO2T9Ge0UEVixx75PE3kAdv6ydcdBD586lDKMgrJl+ugjYNg
F5B+8BKe721P7t7s8Cco+dH3MFNNE7/RrJFDKWBajVnFztDFWWv/2aHl8HJkRepYpOIeM4l7KQEf
lhLPhM7gD4T+TiJo2hU3Klq7oGo3AXD9oHYQqdx8a+cUsxkq2doDhbMcl9u2uhoBvmgQqt26m1yU
YqGhh8yW3jFywzSlnbzpbXePBA/CLq0pcSzolYuU9zVBrPH5kSN7x1tpAbMJIrA2NAh+WwvoBgll
vNYL/IaHGhGh5fc8yDhAvnBcLrAcCuxCSJ+EY4cFpVM6+TtZg+YkDCoPILvQFMaKhY8YwJ0uh0l/
cDrnJHOUa/0nmKdu29OwYHt++2VM20Pk1w/a6eJdlgDW8EyArW1plvd8K7uKnEsGghygJbSgeZYK
C1M0cA2N5rZ2KJWVAh++6SnaKyO8PHGI9Ud2bHlx+J9QWNcDmdVdabvq3aY/LsLat5FBKA7NkNon
1QwS8+bPym7Ta8fG49pAOlizf+bsj73nxqziR7qh02ulvWqDR/e5JsSIRNepH3Vy7KUrPyyUrC2f
FPDtRv9McUdyISNvb9jT2NuxksaVpoTggU5vttm+p/aldG/6NFevMfBHWsTjX50lP5QuY86b40Ib
N/ECLXFU5BxxncMavoTovCMIoH3ZWultBuEZ0P/M4RLzMshOcsdYOQ8T6egTBMWmGwBXCsI+oVkB
X57bt7IebkNJkU4W2Y9J0RM/YzFwZzRAaopGtHtaGpwzPqHnYqaSebIpaTJqzPGT9QvaCRZBo6jo
Nhv13ghkfhx0Tfyi5asry4RtoPS+GGvFs0bLow4gWeVK5nci0DdtS4jFMerkif8RpGylrjUfKS+j
Jy8mUNGSj6ITx0lwF2TaAU6y/ONECG+VBkR/JlZnZy4ptqh//u2fv5geDnIxentf2O2aiarczBFI
lR3zV3P2B3xcuU2/Tha27TmmuOEcWP1XYflkNpbfguPcnZPScg6JVjfBbNntyi7n7tzz+sifMZ1Q
0XG2hY9jn9P1rqR+j70PdKGV+PNXO0f7TOzx6qVQAcwW/5HfW9FZYI6hK+sH9OVbj7JNmRfJu1Fq
B1dG1N6EVQfHCYLxkSiMuY6Rri9xD5JFavxlseG8+Dm3sTCaoGBnWbdP+iXTbcj+gpHhvuQnn9Xl
n7pScptQOlLW0t674ix4A8+tappNHqXTul1aIkVDOqmN544c7SjYuIPgncviXvg2D9TcNG8yfLiT
09LINujr6C0Rct/g432P+8zchqnSd+MQkDLLaXBkWjGwpJrOXwePv8ZqyLILm/53orn9D0BzaHAO
0yoZDcZV7WDj/vthVSR8mOeUl1k2Dj4xB4C8kV1bagp4bhXnmg/Q0vmGI2SqNlomPWwOTU4zNaZd
lvof3BR+FkY3nmXQHqAXsottSVj3ejzxVYcD5uy3MGx+GFNOUmzKEnY2BGXSNjvFbDzBw9Cl2FJD
0TYV7uqwW3Ak5MyRMQPhwU6qqUWrwWfNuHVmDUmopUDGw/n62/niX7wRpvrnsd1xhcXMbnl0YFnL
AeH3sb0elQLvRe0dyLX2DJwEC27B7nr0jJ1d+jxNSTrgZzJIgbp+fhgclhu2xG3kV3yes9S4TZjS
KD+2ors2ICDCkHEwMmG8hyDhpJ5gftaxv6crcCBfN61mu+v2cWT9gDpmH/A+tKvELD7+nGCgG3E5
WXWyM0Z8vTp28mNo5x6NOPE3g5i+BVz+IkSXYjkV38qxsH65OJwLmuESy9r3PX1CgZXeySop3qOh
OUDXesIcA1ko6vJbk15FjTVsY0cwZNF/+zt8E3unN6Ob0m0B6Vg2RRitHd033gc9d1s/bJ1PG30f
3ma5eLO51BM88AWkh6zo1M4cCndb8h4t9XhYtPI9fAyKIAW8Lpa1kZWQU4IKcLCmxQOLVVpOuKQM
qW6bJthpT7C0o7mZ6u9wHel67yJv7LykA3kR+gcndmpSytYnPJAGDG6G1T0jjGiS2B8ri2iOhj9Y
2MuywnDWodetKXaNT1FXrm1OJKdYPuc1BmmHJTkB8+oRn6XaU/XpbyksbFdD7TU7fLsDt5PqPi4A
7tVJ8kr1a753FTbhpiN505YTvn/sMKtEyvox1+NrZZSfJWmfOsu9PYb1t1pxTwpsshWOsp9SI362
fV7zkBqfhn0be5DkTR0+hA7G0UBbmJWD2CKz4N7mKgnhFjDu+NG7Ji7+lBOqRM7GK5q+s/i7Zgax
otmsj+SHqMjW4jGZvjK6jVa2XycvU5xd/uuPhvpnYqSrTdc2HWnaNj6J5ZPzOzHSKROrxxy/mVqT
zkift0ro8N5kITHZ4ZPM4FdlgTtjMuNyYEro2xlD0sxpgT34DQiRF9haq7nRNkRdOlOLTD2UpN8A
83gbpY6q4SCQ4ALq0qUodMsDvFiFVvCEzfvGWJ4oes4T2LnNdJqC/EUW2bs3qo+0ZQr0epdgwwB8
Q44rR7KGmaTFMEgHD76F1VAyEJvKQ1LySBpU4pfJLWBFchOjhEOCnIVz5uY1jxn4Bh28eSux7K0P
uiQOwKP8+0LP/7jr479Vg/5PCj3eb1fbP5WBnL8+PzCt/r3Sw//xtzYQ5w9HSm7LjmMLR3Ld/Y2k
qv4whbVIPZwXHc+T8j91HvsPx5PgUlF/NHLP8q/+RlKlJoQZGrgtzlWedEq7/47OYyqT11X+9Uj9
qwyEL8JQJJnahfb4e7pKfv9ccLi3CipSzbWN4ykM0Tcz0OtUjV7IRkAe1MDPDf9ORwqFJFaQZnSY
fHFe9H5xyMtvagd3TNjlzY7RdTwLfMmNP76YCVjrqrLdq7sQ4DURx3bDXnXetk6dnjlAZtt8ocZL
Q5iMF/431ORxFy1c+cQgkEeeMwz4Gr54mOVMG3dHigsz1zdDgLe1TNPA7DeBIZ4M71BYyS0WrOPQ
sThu++gtt6iMlMXB9dodplDSNhqbipvFRLtUedJ8loBhpXV6TTrHWKXW/Ay8vURQism3uEl35M9u
Nq4RUJ0d55h4eFib9P3c9x0mqszppjWOYRq30yW9TMM4+xWIxYnFodYlXURg7MaXhNYXQ2x4R2Ku
fJnmML0b4TM9NlaQXkN8XcwIw0zXsfFDzBSfOCK/iXhCbcpBPYmIVkIzbOUhy0b3tQmBKIUZFUEo
G/4iB5X32BK+ZF296Srna9h5uhxDL8ok+Uu8iBuFvTXUUK0HMQZXLqgvF3rYITfdraCjdTVpnLcZ
DEeGESqpce6wvgBalpdXGRpPk6AbjLC+jVpAVj0csi+zC3+OVjxtaEKGfesG17bqzwMlEqMIn+OK
h0UchOeojD0icTOsMVw0FP2G+Pvj9jEE17YSpvxuSoPNyVjO2zStSp5+cGa0BI5pWydypYsCVNtb
SQZxwH4MTTtuYHOn6ZHE9M8+mscn8k9PYL2Cg6LFE4bZ/FnkaAkF9pE4jZ4n9BnCMGqi12yuDoFZ
dMdADh9uD8JjToKMDDYG3qZ1iNBH3Nf9OrpvVRxv8eoVlylhavadgCOG29srTgW/8qk0zpkYMcx6
hrtFcCLpB6wPeLpqN4U5oyCMUX2MAnE7Gc2ZDcJxEALPjrTfBarjUwZ09SNNSXoWUTeJba6le+68
GdBNEsj0tuxcdemKId+IaWZRVLnsyiS5OqVpHitaOuJSP452yqRULC60uw5i1o1x2JWnxhy8o8Px
eV93/YL9JBIr6sba15PKNt1QPTlL42dKNEERYNwbkWvfWByQNmOPuYo1W3dyFfnuuErejFDF21Ah
jlgFgQNt3vUyYPlIyHSIoA65yAbrJvA/284lFzhbX10DDIT+ItBGqi9vstnK1hqEx5EOXSYEwv1z
ZtV7a9ZLqF4R6zfQTGjSjaj7gwyoa/mVWtORn8UGID45WIX5fZZJ+1iw7F5ZVtWRvePP8fDUH3wb
LhiMfvL//Y6UA3vGAQgK/pzs3apa9W5YVcBsHj3gSspPSUERT2l66VopkrlW7jxwRvwxNsnPrs9v
kibeEQqCCm9CQzGGty5iPgyt4xR2uzyf70pvfNYD3svaXvBAk+4xbzv3ok4+mtDfePg8OmEfLOk+
U0UuDuOAz5oeIsk05l41+1Yc7SN2cjDxoaOQrNSkwWEQXJJ5jqhL8H3VjRjjg+K5G2zjOHYJLM+k
a0mbTleJZRQ9tm7YaHZE8igzpbF2Km5h0dF6tCTwIN5RYI7pHGpucm7a7nVsGpzVzRQfpGU+1XP+
No4anaXDVl+aBt0nIt5mtfOSVMPJHWhNTqjRHR3xFM8DxC9ihdQ9MJClCPtVIKl0xcyfhNTHzJYB
vzMvf5VYgWBMQUUpjIOQE7OJSF7iuj0qGT1ITz6X2nvpGhLUTYEkscoa+66cKOErJNC7rMjSfWsx
9XmpFRDArN9cUbzWvXNH5NXbZKL5DPLimVqds5kw+HfxpzvSZYCzk97J5WTru8Z54mMTuNO57TDF
DgWA3B47xbpN2+ewtybadQZrn3icCD2KDRwQJ+ui5n7ZtT/yAvxC5cdQOJM9lDfE8Sxh3prQj+ua
Pz9p7V08KFbAFsQno/oAvMgQNw6XItOP88Rl2cQYwgbqrrDu8Y11bHA7Oy/3RdBFFNLgPqv6/FiS
vNwiMfOfKe+1rDs+WGmIidUkgF1N9okuUaiWmbPNa9/dNAONjE58ayUhd8wQJS/k/YrEj3oUb2ZU
0+aFeTlP7Ge3aj4nHlFAZg9zRIOCULyL9avXqo8sdfA1gAvjbFPe4A3h4k3fbbyka5H7OMKD8lBV
7RVDqtp4vX5oEpY9fohuODGPjvHX6CZf5WDfp0H5ZZMTXwWjOHHLyB6UJ/dJl4dgAzr8a5Z8Ng0v
OrTRKB8c24g4jHe7zB921ZhvI3oKk0rs6fR9EX6RbIqkJ0PhuA+jrqkVCNxkM4WgrOIAQ0P5RILn
BKZoR5MjIoq+98L8MPYhHCh+xE04XE0noLwifMp1GFyV7d7bCFLEJgZicRT/NMInzRBu58bT22Im
Weok2Vrm9neSCmjXWXZJ8nyvSHqWFOytcSjL9RCP1EYVDTVNtAjx4N2qLHzLJ//oDrDBgHIDV0z2
GRsfOCNrGxpNLV5bTnYALqjvRBss2ruJUtDl0FQvSXxnG2Z0qRUPDjsUExycVjRdi4ZS+bbKukM0
M03YRQ8wBad9P3lHm6O509no7DML/+i6IGUmTu9d9+TUr5ONCjytxXjPQgXx+VfKdG9RUYvsdhn8
9COh3aJrQVWH+pArDoGUR7XQAszWBlcxbegFYr7C30xfey6/lBGsRB3cIPix8FsHoP0wFe4To3+C
or/m1LKWabiNVbAB1hcPF91/YGVcjUh6Y35fxFhVstfYJxNX3gzI3UYVr0taNeHyYGImkORioqZl
mRPx0nwSghT14MgZzWdBSXY6lRuv/XaLR5ewniSMVcRghosKMNQT8aeUByMd8BZ0WROW5kI0rk40
xR/dKN3WAUeq5H2Wco2vGbvuNeWA1tPkzO6tXDY3ZKu7TIHMr3eaGrR+adMw4l2buhuVfYlUk1G9
H+LLUF1oImYpIHdj1W1mqjhUddOm5yB5Zhe7HpLpnDnJUU4v7GTWVXPFawOR6X6qjq0itlOt3HI+
Uge/7kiQ0S/5kKiZLpyHhlKOZKAhloxKUZ0N1MqSt0G4y5KlQKH9hQlkUxTJDZmJ9SzCfWHWOTtK
vfNS7ka59d43b3+C3RuyfeMmdT8LElq1P22MFBYOKyCuI3rseDIW7yon3G6UGGfVpgNwBWd6WRLs
HWC6xo2fwRnlfNirhqNhdhiJ5vK42Orqp4m3METw6MJPeDNu524Lk8EffSCHCzRMQAYttXY15T3T
tmR0FNjswgiuWfbqTp+oInS5BSvU2HUPHiEt9RYGFHVP3Ivjjj8g5iLm7Y6Ds53QATKyc22gAqap
XIn4J7Ad4KjxrR10F4vEDvksXpCf5KCWIZ8ngFR9/Wl0eKsoJbM97IW0/czRNyYlssuc54netdXP
IsJ1ydo3M821HhdTmd4MOUDgCb06WrX8yU5pPTpj+TbySO3oBKu487nEnVLBFW0uMzGPzwVihPMv
c1ZmxZjSyiPrw0NWdyfZf/f5S5gQ2Hppp3fPyK+2N9x4uPBS4je0Xv/UPX3QKNfY8j4iTUCFvJnn
NldkNnI1L5MHwwnwXOiA9x+I1Bs+1hnrZ2yGby2NQVMLmWtITHiqSFoB5E8CiGRVuXJXFWEWhunV
oBe+yL2sBCaopbfnM1qE72XpGeOtBE7YuLA9xAAaoV07xOWhna+T7i2CvDAkigqrAXgWObiJfG58
U84GiZRg1XBpQWOkuujnOAFvFBVv9iH37uKQj2aqcctlG6dkL0XzNi+x4J5LHRcu8HM5Cvq45Mam
LKzM3B3Blx8aIHlTZ19h8dDN9SGulmdKu8/Sh9Dz6ZKBqlmQMQtB+6HOjrqHq8GPff7Ciyxnyuxw
e03lU1qwZpkuQZxu0yzho8sZqzg1AVg482eCWyhwkv2ibAOJG8MI0U/v+2DpKKifPIrnhxH2RvTa
ZuJem09TbK0X/KWg+lnTxtUPYALuJq9nBduj2sTH2uZ9gx47nwmOr0UybpKp/qxtXM8YrOk1OkzT
uI0Z5orB2Y1W+aNoH2btvAOQ2oXJfRTSZ2BUr+Zsniyqu8R07pbuHJZ6Dk+Xyn3SltxYw4+28tfR
SI4U8EYovsU4nnVRXLWItoipW7/NPqZ0vk+6Ht6ic6jm8rEFtEj7yrLh/aYKxLrkE7XKwp62Qc+y
QM3TWnd626bOlirdnVPl83EMgu9R57j9iTPNYDaCjrc/0s53nQanqltaoVK95zz6wHKZUiRWcs1a
m9nOyWbwdI36pRC1cYb3P+BFHjiq7pykPTelep9Ik1fhVrB057hyIx3j0arDN0cjAHJf4tlyS3r2
6i0NjjMHm5qOz8LAl0ikwAg+28F49qi0rvrmzDP1eXL7bRe6jKwSWRB/gc6fGldsY0NzC+hpCB7D
Ya+gaIaFvJd10O7gq2+zPt22xbRjeUrJpnhEBPXp0uohL3jtOemGV0FowXONG0FHRVB2txNreCoI
5dbjchiV3GbAojiEfVqxeoXcdioq54hI8cvoKI+u5UfGxj0Hhti2pK86/w0qw4k/HOAAVYIdD9s+
WectWMKmw1Ne3niy2sT1eHF8oImg7UIOdTGYJLTrjWfwBMJp+TxaPo8SbwdyrGyo+E4MvhWfD62A
G0xzPZ7ihhpH4fCwWgbtxSKa7STGdwfWJ/fn6KEXw8Vj7YHR79HIfvRkfXWsONp98hBZQRBnapz2
SW3vGPLWUZKeRmdBUIDvFcaDHFj566/eFYxpAwn4kDAPaVzEAxb97PTZDsTBmuTPKhffVIos8vFK
eeMmq/xjU5Pqo7Xlg0a9bQRUzAnrh8CHdEjB+ppe7Ne+hKtlNUjzAX/FzkAKNyOYmWCczMxwbRT6
bXCDwxxO/l3rcLYER7A2mXcNWfxUHfcPqh0Xq4BFLGmi8JDmve7qt83eHn+VMGXqQnM0ppGwzaFM
KRbc1OrUIbseTj/iQ3dL26X8GFq178wlXrN8Z9UaFsIdPVK/KuSJFmFlLl7D8Z0ii4es9Pc1zP11
4QVEjSrCOC4kiZiia2U/2I1zD/dhlRGVGS/mSLAdw8vGjMtfQqPUjHtPOJvA/86sj2UOMSRwMr9t
H7OEoNi+pK4mi3dVxra+yCFGG3deZHNq6O+j+Dnwg50ZMND1bGxGYrvRyZufreqH57yK8GEMHqm+
6+YHG5ao34DHktxoLIiiDxSlhfaT1Xy56pVKWlUbTHxvdJKslHPbZ/ux29ZkQFzvmX5uHRYHf3o1
y328VIjvnPqOrxEXFrq7fwK4t7Uol62SezcwDuSnJRzDsX0IqxYUMlxAd+v4h9RwbwRPjxKIsl2V
wDRiKhZTUox7syS5iDfKbuYdPmZ4vaAkim7TGOHKpk+U5MtJZXLNZ17jHqmZzktGVbsb7ubyrNtP
u/t27QV40+8GgfW/dt3XoDHxq9JTa5crqRdbjXrVgfviG9kLRWLkPe4DMt+kKkfxDvaXdTo9gBnx
cyc8D25GEFI2txxOHqtc7b38xZUD6tRWYL8l4WVf2uRIK8qq4kGgEAKl3Pg8B5BR3GgHQc4swD/W
grfmzqHOPH73fNoESFiH6VOTdzfugo+HhB6lIJ/8dY1gZELidcC8onHQFNtAwA0WdFqcIhGmx8ry
+cBNJgnyGWcBqXuMOxSah+vRr7lD+gYc0CEjPJ5sZ1fh17gB0EmgksSxu83ZzHeyvMQjQyBLqLiA
z5VHAceQaNvI41yFexHzkIXEETvFhewKPQMYAKKSsHZsv9ILRa7cOKZJfMbX/egpIv9zvVODiQoL
7/8pJo1AgG6lEm81ZGBI27e0Y0R0z8ISK5JgQh96ubU9YIGGc8DDtvHcjFAbhaAdN8/qoFlYBNd6
NKjbuA9FurIKemJdb9f4GMCSCVisugOUdBjTcSUd/1207gHEZbiMjbhQ5viD5qGAeLnvOcS78bmA
+IGkuZmznwI39JqVJjXIdZduKypsZnmV8VsUPHt0ObGsurH5dBs97HZG/aoxrtjSrqhFEI4n7qXu
gCtDCP6uMAfYaSaYhTxMD8CKcYqwOKQfr9wKYnSWpT7MGokrV8hvufEjcUYQsU74XJgR2XrlVqsk
iV8qmRyH3OK22x/J797rZL64EODrNuHKGttftuBu2lrJk61B2zR8VzRF6GNO7vbDnaBy6AxGs2Vg
5mpGLGNtbcu1j//wRHz2V+Pjv183dVseQocHItHVY+NTS+/XtLhEUbgOY8c/V4bdIdhHu8QXVwye
VE7ZJvHTKHnwxltu3B9FmLbrLq7f7Mp41hMhQRYDF7pUgBcgee+mkIr7pH3Q84D7rKEzFcQXWMml
R9U3RvuLxQUn5LoOjr2Dxu1Hwbtemlf1oihTJ3QE/rcFD30sUoF/Jt2phKKkHCl3XopbOWD7G9cu
sOrbHCK6ONcrpGW9sQcsnINGzPpfWln9q5L7/4sbKYfevf+/9fgu+/j7ddTyn/+1jlLeHzRbuvT6
udTJu1JgEfhrIaXkH0IIx3MFnfB/tvT9v4WUdP5YvBUsLRxFG6Bw/tN4bLLe0paHlsdeVUPt9P6d
hZQtWG39vo+ytMLBoXlpkhfj2mr597/taetm9kYZORQXozLujDBtmOpcGjy5u3c1Fz0CGEwqs7KJ
29Fe3jbRs8ty6i6LzByNoRI0fdLMZ1TWR5cPWGORSIH3Psw1NE2WV7eM0NmNEaViI/tF4Muj68At
5Bo3cMffc5Ywn4UNf6Z0qqMdm9ExaKcHfFb11RczJR6Rt8xSinnUU0fkPu4h1TjfCNm9AkHaRUyA
FygRPEXAzs0mLiu8s+iX8itgLX8J8mnD+z9v4VYQJ83d6CPM4nXWEsbBoXdb2Bm2QgL+K2Di4tIB
1lsJqwwAzfQWp2u2NRG0tzwA/yKT9EnXy52qTYghjW6+qT0A2eVs3flG4d1VBisdylSbIP45FpgW
AX1fxoBhZArTjiheem8hqjYyZJiqt3bl/7SB6G9UyxKwpH0LC9dIAqq8bwVWhKAd160bPcRTQ6Hx
A9E2QBS+umIpCLDF4jnznag+kPH1OGSwGCs58tWtZW/6sntNyUA51YBrzKZel1glc+bUrEZOcgyM
M6bh9wmT2bktESPdNjw27a9yorUJzle3sUr7uyuBvo016rMYSHaa8JqbGMWmmzO5Gt984kjrGPNX
BAXdCWkPMvvd7NLoATjX3+S6FGur8GGT5tXG9YlSkyxNQX9h6xjjDXaX6N7QRb81PGc9e0l100D5
vAli+UPKjNYeLoI9drS9PZkBsrNTrQwHVKdN6EWhvq9JcD/VnLadNjBR2k9THuY7DMmIjaueCM8q
VsawMQbK8pJkm4wOujPQfCjWdLE0iXnyIFuugx5rjWCCHpLuV22m8ZofqddBHfICiq3LxvcwkANy
n8fwAS8IdcRebqxms3wXfIbv+Awhw3r9ucl4pgvLvgp/vCNgr9d1THZpYPjvmt4/eWMFxwCClxxN
+46Q8JNL39Gen0G6rq1640buNa9q6x4nGQC13vvsijI4W2CGIwPMcOdTWdLjLd3VsNfOvYB3Etoh
4Ct/rA8TnRJesFS3csBUw3YKHcZ6UVzCotxZ9WtkW/auFMM+sISxzruhP0zFDApTUtATxewOW/c0
lWhANJa7G8MwbvPEfLHTIjr1nX204JhikTDiN+X7lxQezR52bdcxgVlp8Y4OtrCQ6LoljOOz+eF6
69giMMr6JhOYEswLWJ8J4se7vB7vgVhHa481zcByBhKo9dzqs1EWnEH83npeJLvEhQ3g0XKkkvZS
J5VCEaiX5utWTBtWmKO8EotITy43ypUxVf4ejyD0a1fXu5GvtqVc6Kjh1N/MGf0SgpdKat445y14
Md9yzNuiObdhseN1PmMavmsJJ1tsTxkEvKXsoUQ3YATpqJlhfeAgLj51VBRh18Nt1KXjF4VIYAxi
85Iq8yYaXe88J71i1R3aW3cQT0vQjv/wJSNysasGqIDGskwY+N26r7+BSH1LIqF1bTR7pzEMHCzq
3qNWchd3836gM5YNh/cySluc5uE28S0672gTW8VlS/PkAmXQfn6Oc8ZMAExw6Tmqja32weH7W5MK
Ro40oKVZJsZ73VEEFJvsOk0LuTuY1caZqmSP7Gr0aXZMXbhmqS2LY6jVXViwgmGdZz0kCfJFUL/n
HQGM8kcP4I0rDTCvP0HJzlvBrj4IciIKsAot1MNtPHTkRgBixIO5ZTGd3uRYoyMoJvvObW9LByEn
dGbsbBwVLn055JcsGbNzBhrVMtTO0hHAwqrkAjFTOidc69Z2S4skOGVnZrCvaveHIVLJnZevVqvJ
eVRZ9Mg+r7/ol87VHbVikmA/6AKMUSTaYkduipEKKEYqNTXtNk/pWXLZBB5kMWfIW7iOkkp/Vewy
IZLTZA168cMJ734bDP6FZ1AulsDfDCCWK2mZcE1pak2gSLpMCr8/cCnISO2cneyGFSAiX4VxUZH6
pQ7Eqe6cPEZLFLkiTctuoGx0ezM23+xdB35cgNohBh5IcMRrFhHWMgPzj7Us6EJ4SHURPQ3Vtsyo
6ol1nN3OUx/+N95Pa/F2/vbybYmrhtyT40peuqQq+O9ffqCQrWlvCDflyGcoiiQ0bhv0vKYYp5De
1S3ar0mFRybTN+YHQoDWcnkkI/aI9NNL5vdyuNNp5axVFfdLHS3CFUsHLn1yj7TMYwnjUVWCgurB
P1vhextGNzz2123QbwHYIJBc7YTmw//652L/g5Vz+cZM02QGMi3LY8D6B8Mak1pnpZB4NoMwD6aP
MgXlNmxyYzOgpoCNR00CqLwuFB8dC6hFmCJnKZu+e9OaHhYyHCWw0bayXHOj8CdxChovhLrKTWOx
o6SZllFoJtUc+dTkEhZ26UeiGtn8D+bOrMlNpc3Wv4gO5uFW81SSarbrhrC9bUhmkinh158Havdn
f7s7uuOcq+MLhUESUkmCzHzftZ611tpBrrOwSVc0tGidGUDNUiu9ZARQPMgheudyQK5fzm9X/yWk
4W07ZC0rI55bnyMUjgR9nGOCiB1HPNqu4iTytv/z54OE6r989b7vuZ4fBAG6viDw/jlVtAlXJ0jH
XvuO5rMUBHYYF86pSiWR9Cl0pJXNCHn43Jb2D1d23YrK07jXwroMWZBl5SGGtUEKj6bumLXHe9Gl
EBIGvZIXgB4vNHjPFQkBd0579wW7CueA6NUZKTr5HaN4b/y1V8v4g2sv5S/wB/uyNscPVLWkFvZA
fkxMFviPbhYA51t8lJWgXSbzI9QIHfuOHrdX6Gj0hyOw5pDPr5mZS9a3SbhJ+sC6WyUAGK2h2kfq
Ij27wtMvuKNQzKZIXfRIe4LtYpzbyPPvDWvwM3i4Rxq1VPSXfSOlrta7U/csTgruJt8lBgyfvF7s
NNWxL5MZBxgRGFwEcMRCDZBSUnVnis0Xd0jlodHCCEYgxfnJH8f1koks9LHT17Cmpo2PqpOrhm5d
HKu/S70k/6tAHO8iavFCnCKxEZCIIzhBiyq61Zm3MewJ24UDHJPg5WInkVC4Bsm5XNuh4tX1uKMN
0EBTT+i5jAk9Fy1FMeq+aqgKDq7KkguD7mYk/OW0bAXSJEAwgPOzfE19cBNN0+7tCLcTTqnwCfvN
BLux6KEUDimXWlDjXs00Euv9dIHVNzBWeN/NFkQsfVvnreRawCq+/DH2NW2AaFJEx0B30uLhqTYZ
4DIDzIQbuesxwVYRYlupUPodoCxBNGMKuQ4FNf4MxQCWMYjWlBOKl1KjFBIGXfAIn/AIoLi5EX3Q
3AC1Jxs/hj+SF86Z0RtBr6a95HoaHUmr6Y6kBzng3VYDCGoYSNozp2x+NihiU4dlhR2PWnckL5dZ
a0q3NfEt92I41BwGc3gDEJ43WkQfsuwPvQzOReQYm7Iy1C31y28gMIa/mqbRnlVYMbNpPPFgDBNv
uw4u+KACrqxG+tgPxTnW6Js4FthnD1XfUXTaR8eU4KlOzBQGfuiQ1JwhRoEQSwcBFVyZ4NnvnOlY
m7idhiE+m13Fb5EeZOrL54CsZpo3lnwBoPxRaUS2M1mPj2Pgl4jL+DG3quZQosUnZRTlG2UHeTBa
Z2TG3xZvgUhNZpB9iE+DyEDH0U9IY0IiEJK8Pcg6/Cr5ZB4+98HqX8VhDIuhaDz9gCvJPm30vhrP
eFfGc1zq2CxafYcuSqKEecJeH0OqtN6twmwegrE2t2Ep3HVqoMba1HhrDm5hUdSIqQOXhnpY/ud3
qb63s/QrvjfQ5zmXPluRt8ncwb6qWSY5Ch3WnA7bJZbFY2yTJ9wW9pXOlr+TfeHtrJ5CW9u4PwwD
9VNVloTU0gRQpKt9PtKnVDnWUbBW6QeWN/2bi5Zhi8FdPyVizJ9FAZJcpMlHrGsbK9f3ATr0x1zl
zePgtMGDHoz7KMqiY1YBPa06vbzK+aZWRnApiL2g03fh0cO1zQP5bOQA4QtdkeUBc/GggetcTRmW
kTzAV7Tq2hZrG5T/ZLLjTepCgu3GQKUHSmPDLi0gCfZRkl6TBIuRrTL7mFuddglrs9xRx4+e2gFX
RGZ6wXvYhn95uqw+vJZsyKi/+/HYPuEIEHevan9Z7mh+MfJZItMwzximyPqSptWx9rzopRPBdBWB
IhdlflgRBtHWsPmVOrRtmRiaDpBwolcyBRoZqBjK72C4M/QOd4lPAmmXGKAvc0dq2i1xWvqXWhdo
r4OCe02uJ3iVJaJFPE1XFw3T1YksgoQj189XmQEyftnZz3fLcY60op63ZSC1z45GJrM1T52bfNLP
CSlie9xo946I+y15ypx0c9b1ckPUDouCeo64/vzvsnfZlkZFuyoAJTTbUMYycw5tZw83s2eCP0uX
MFEjZkNAWynVH2FtU0W2bBM4Yn/uMCzxia0cdI6bOqT8F5vkM5u1ScKCSYy6I72HdmynhyYH2WWG
zsNYmulOolek2Ctb4zgBTnqFGnXSLQIvhalPmDin5Ja3RnNtsvOy0alEnZ1OnIy8Lu5x45C7yOSd
OTfzag+BaSeV9+Dqmf8Qxf6vwRasefgW9nSicgggYvpa2N9UFfY3OiEfqTVGDwEdIvqcPoQaTGQg
Gi1grdzgZmiPZPWcksF234wCOrDhWsS8k1eFSOSgmsLbVFr4oxEkwdluDvvPSNqz0bdr0QHHc5Kd
mY30lcra3ndxFe2ogN1CadJxCRm4O9Jln9uKfrktMpYyA1JhFjVQMspoMo7uOL5Jq6Y7Rn5wKOzi
eTT1n6wivfOylZN8dTTK0cXZkRQXUbiefQhafhRdd5XzjcUKfKcbVKeXzeUOB2mai7Fzn5AqcFhu
gobrpJkG2kMHqqoMXgl5MF6a4NlXpOIKHOy05bjsVcqL9oW5+ADagz+gPQhE+b2NYfmjxQU0Q5SK
8BgK6+ze0ZN+5UcZb6mFyasbF/VRJjRMcnyQEFLS5JlcofhUYnpc5QQu7geWnQf6I+TGZfqTJ0l9
xF02npebHkT3Tka85ax+iALXfsWT6m+iKGzXzcjE0Gr0/jzUBmLOusjWQkbV3Q19oqqKAow+JrB9
WHcDLO/+w0wp68sEXROo7rWrh49w1t2HmpFl59ckydXIKPFkHJHleW8+ObC0/uSsN9C2CL46rE5n
cm4Q8AyrJu3ocQ6Ieh2nKx4mgAaU0szuW+qRz8SbcbRrpKtd19vTe0deguUR70T+gbMpdPlQxx5D
C4HKSEz1ei0mrdohXDZvAGkIBNX7L4NCeIdS6kLedr0Zp+rsM9AzTnbxszUF/lolghINk89HgwhH
qwmSx0l48dHJZli4426D9IIQwuNrJ9aph97zzexxRWqiWpOFPZDAmHZXYFcd7GmDNWZJEyCm9Qi5
xQThG+S7SVbejNQ0HyuGgWPBOavKnvmhijN054558hL4wSR5ZW+x7cdHLSBItYiN4TiYEm5u1wUn
w6mPYVld7cYM7/RRw3sptPpSBOrB7nDzNWH0I4Jzi66q/U5QxVy9rLxXc9ZMlWModwypwGHpdexc
amNXXQ4NVNsBMQgxNCsVZNqmt+Ph29g9pZHaWLq4D21j7+QwMOaHKEH6ZOtOWOZooIRXHZLAPvA0
e13Y9EImkFB3RJ3uIfQK4xAXsro7/mABiU6LDz1AtRCgC06jwLlhN32DVjZ8sdvBY82OtZSwHLFN
o/4oHFlcmHRah6bSm7NIJc2aBDQ+vPXiFPYAbGk6Ruc81wWmWcs9DyFRU+BZhy3G8n49ZgBikFoX
uG5ZFKWFerUtORxjXXpbxtriW6KTg+OiKq9lD1tTkfpIzg4tdrjlmLggPoyS1WThcH7BpHBPaAPw
oEXkvljp+DzXpXNA2d9IYxi3GZBgFmvatqrRmWBTZCpaNYfcQJFVxML4ygxUQn3OnuMgAzwa8hUx
zmd7qRr/EXfSEfXBQSWleU17Yz92df/c1BrouwBgb2nx9Rv8uH61kzY+DuWvqerll7IwHvmIiFCW
LdliOlNJV9rvthII+8yNU8QT0e9wPcswOCRIJbuoEl8NgxFxiov+TQnmwJhuWeJMSOQcCJZoWvLw
IDz7B8AlfU1Up4TRGr015AgTwtOIrW/S+JwYzaYMEnioUxDVy+o1j6rveqgXX5JEEcOCGYA02TG6
FOHcUpwQTzY5V1qtaIghaMnCpt73hXmM/+LipaPhsK+SIXtvauPudP5xRBBxX26iaZhO9qCe5DT5
l+VmrLIV6jVnGyla0pEdUpzz6A06kqYvPAagYtXe9wtGtOk0hm4ASa99yR1hProQrg60bStc9dT4
48Gb9knjwIRAGXNC1UtnzGqbc+zXh8Yf23NiDs2tqpCCZtOhG90J79joXTvSU+Fm2R7+w3Y6+9Hg
3GWc0AWg0HUIGh2zcxS98H1Q5Z4jMpqsHz9ULW9JObT7IRoKjJoI4yMXFELaGckld7yzkHM0aeoW
F4RXySkqEvOAUKvaInXDC5f49c2wBC7ELnS/SpNMcI9AIEp6Vbunrt6BVQ2r75o1badgp7ex+2Sh
PXptFBKmr9LDQVgOfXTKCX3CvuL9tOsEoBuhFDdTQfxu7aNqoZBQwQiebVTEW89BTB8hLtg0Rh+8
ToSKZ80kXiB3n0zDwdojGDFwpqhL1VOadefksrbA+xA7uf/mklG8VpOF54WgkD3ZQyx8Jubridtk
G9tHMxrq0VpkhtqlPRjNGY9GF8NfDYNS20ZU76ogVCQEhrDVUGNuShOSF/meEuZAUJ0loav4hydz
nUsIKWOEsnY0xH1CkZrlUBQyaGpJDNbZsyOikXtlnAgvQtAIIh81vKJ6gIOqhcv3pRj40x1Sat6i
xFPrYewRMfH7iENhBnzNo7spNCh8VH1erKwzfvT6k1b01qmv9HhT+jb5jfNNgqdVt+DA6FrenYcO
JabmwY6JnbjfZNiKqPQM+TmUs2nFsPNt6RONsqvF6F3ynCAf4rkee6d6LK0kude1f3A8kVzLtLkl
FqKkPAJgTskwuUZGk1yp5w4nJWIu+fhdVoZO22owk3GdTI6NRI/CNMZS9VKPeXMzQ1j9Eu3hmNKE
AOULPZhz4BglA9gKExGfmWDc0uVzY4zBc4eJAGV7RxhGxlIlKPxTlpreKdFKfROVdkJ+l5epvd8V
ax364cmpew8QNpE8RNC2W60ivQg6t/UGBGvYhhT69tn0BK7OeipF6atVIN19gDt4jdlL7os+Oooe
S4ose/I1cjpGKaPWVhbkr0VIMxCZDfradZ3+ig2pRtlSWHMOXv3gl81rQYvomYCt8TmvvHcl8uih
0Sr0LhaIEUoV6u4eh6Yy7t18s/xvUhDaqswSf9yRa3W8q3uX5s78OGfUjTs5sc1Fhc7Zy/gdST8C
vhYG8jFGJnrF9b6rhlE+dtiMDrZNo6130Ns4njk8aQQMHqucPI6On9obeM7HxlP1D1nhS9VJf372
BsYL3AmwI1JaK2lSXm0twcav0uK5DIsSpQpAPzVMXw1s8D9N5L4EPBTvTPx7+G1rPEXej2KWZI+y
ye6FjVHD1QEBWn2AXi8vftD0lH8pvT4NVeV+ie0gRjcv1IX5aBGMLKeIfXbL2PqqNJKT+yEjhp5R
9k2i56yrynmihkDl1o6uKnLEe2H57bk1wnSdCUu/trapSPfQdoFFZnJTmXSGAenuU8++jYMlmBk6
tIGqtv3hGCHiH9F8hWHUop4EashiIVhZg5m/EgVL8JbFKVUkQfZqKzqq6WhMlGyqHBAxoT4kXWwK
u7X3IkPnJJA9rCOnHo91kZRvLFXdld4205kAFnmcKqNcl1WrbSe8HpuRHia0kPgZAl8LIpl5agzB
4SnQAvuJdrCdWiw7NNiicITJQyaC0/phxbSTIg0SRjfWKz6hA4CRR9WE4aZymoNVEqtEw44Grk0y
VjTsih62BHpuCU7J+mjLX03rP3QTtcFA2aCsbJgUXFSmGZBKSzdfg+/5TlTssTvWbfNuhRND2jj8
sG1s5wOATbuSb6kePfcpKe7uNGw6RTyo70Rf8xjxPeJVEwXUc9zXF9rENzfC3c9a60eRPkcTGrZo
hFFisT5ASt5vBoFoGvH7nulZQ6OV+hNJjBTmEEhGrwZyaTAUmCQlwagmM+Gx1t+MyLx1vf+laN5y
nehrkWqoWDSkyfMjCkGpj5GXdnxPSFkuMEF3q1EFztoaKvjFJLJy0cvheUE5KXK8SSOtgFy0P+0A
XEdmrwPX1bEhDDblfi7GibVReBICFkGpMx4cGD92us1n/ierHZR7QXZrJPHb09CEVKnsbT2SO2ZV
5t3n88nCAbWXma9wvf50zGANT3FnG7xO2CGNjlpxcYRHvILHOJDkX5K8oFCJi2WTtc+eJObIeafL
TD/U198cr766FKr8sJu2MsOGNzFymQartLYT1m5Q+S/izA4JBZ0NKJBKcimcUHivPHLeW7N+sFvr
e5U/uumbLWmYYkJSewJU+FxAefcDcrl0IlBZT2lSt9kHRpArRUW1xbJPNHEDoWbyHhrPR36cA0CQ
TSn3VUQjp3IAs8d5hLlNFB8OZ3CiPobRIEc9qF8Ng5pHlWiY6Wcye4/IDybJ6G79ESulSJw3q7zT
I8+3boHlzCjIlcf1D1kEqWPQi7VA/L8J5GqqUNx5g0WiQPRIJHu7yy3vrzqPfzpgO0GTycdWskBq
hEYanLtrYg9MHHVvZbTtytSQjfGzfVDCLTYm5y89V766OHq3SfBYF271ixL12fSxN4uoZbjJX0ik
tnGoEEfNhemhdNU2zWNoLwM5X2H4HRIcc0pppdRuww+jmZ5dwyYZRE/JCFUBAXUAFWIYWZGjPoyU
AbZsJMP2ZK8QtXwRTnEOLLHTnTFZgRzGXuvlGwIvSY0AmxQW3qPRINUgoAqGLPLVouHHW6lyzYyQ
uHRhn0NynCt9JtZlX5Xu3Bzpw3EtZsljTRnAEYSZYkQp4cC4UrNWjdGZ5I+g6zcR74ppFhSSKo+Y
CzVGZyH8NNQbxQOxK/Kz6qNo29pBvepJa6EehCuPnEN7IqmtNrGURHS7mf2sO8Senq1FBKR0RxxZ
DU6PKIIcclVaLVEgnggGRAxmcxnEyo7OtINnX0eo8AYN15NGOQIN/guZeX/Vg3zzWR+3Ec34NqQJ
AzClXK3zqnkhwiE6RI0w146mg7hwMUywZHu1Au3D7ljB0j+PdnBiSQxBViyoVNHpZfhrNw1IlTXX
xn6jI2607TTaEwWHDbIzjiB+8zVQmFlshx8wJrHXB5pB2iKyloFugSYPQm9/2IQjUdzDb6U8+a6N
hOB4nkcM3hSwDoARfNDgiXga/EwPf9FwpDzHJ53lOeocLEbm6OMmjq/Cit9FR3A2uXxxh/JYBeRH
ceH1AP7QDwUCg8B8DeON6bIX7PWuLrapk/GleagZ8E7U5cRFQqYDtuj0oFkdhpJx2LTk0+Dz6hgj
DOtXSm5cI4zvwlcmb3QaN++WLbub5lvG1o3HL5M3PQM/8a5qvrHbHnFnFLP8cgWTchqF/ax6Ackc
H6KOFhPyO3rLyI+omj8rRC44QypgyTUfH5G32xqvV8sbQvKZmmsbFwjjMc2N2bHmx9V6bDlISUQb
2vViLz1OKxt4xzqkdaNGB69QwpdkRxDHTYh1U1keKlINKr9KtqXm8Nm37UeZkWuVmBB3BsCHUZ6d
nJ6RsaeItJaRwuunjhhfkfmYA1cKJ3qs/fgtb7zg4BfqWyQpzfvzcIQv8WmISGKxCQZJuv45wa5T
13ghbO3RKguEOVottmpO9HJZKNFoG5zikg4uVOGwmdY6YdoIfVx6umsxju3BjPJ2W5r1pWEaNgmV
7soa/41F5BaW8SragjphmE38TUJvfU1M6IqaOSDM2WqX+b9MVUGM6rsHZ9C7bWqnJ09PUKwmDHCx
U/zlHvT0qyT+BzgItpo2o0mQkk7L7woFDraAmogpTSXH0AMtjwvX3sVPQ09gczpMw8UlhI6fl0PF
i8wCM4oIcc30fUYB+jAFJH5osaD10B5SD4+4ilu0wHI8WFLuJ/zGa0GcOZJThYgX9cRM914rP6JC
N00MZqzPW01XKI/NvzLA//iBM4NYMrWjuTXQZdLFjsUTVOdm65ED3ROqiNLMVHsRzHlhs1EAmXdB
FX3b4czWugkqgGZqPDqdtg7YzLXroYKmww1pIh0czl2h3WyyNzpjZKiioGrmV+cNgw9j6qD0Y+7F
6zovjG0DyYBleXyhrUifZe6JOclDieufwjTRtEUGHnTSfmbz9SbCD8dnNWxCMeAhLLPHcGAE6hvK
K7NKmpbBObRE8OBbQPpLIz3oRjyuWkLpJpirhzYBJ+f90nSqZXS5Wso628Sqb12ZPA59DpBxEuUa
elwByA9fJVYcAX3CCtufnuNXGD7RKou0/JVTmSdTxUh2kz39ZfXoYqws+O454c/Iz41VZ9XAvMN3
TyUWpcn0lxFs+7REx41mPqj6nzWG3prS6boPknEFHvXst+O9V+MmL10yb8foRiAfy96SHJjc1r57
XCDWwRS9OPVAIa0y8zVZNsHKa/nROYIsKd+rD0NpfNVSQ4G8lNcq1vkZtwJj2YqeuNiy6IAhwVpl
bcYgklShnnI/JbmSHIyHNgqhRKWEKbuMytACyv6GIEjiyJ15nh6l0MIMohtjG/JFn4qZz2NeosG+
1P4QfoU1rQhjUfnRsDXji004l7M3icD5GGD67Q3Ozt2yGVkE/JqueFdjmpxSGn2zw8B8iAzYUsov
n0xhZKRQ6dqFcAGSZuf3ZCFjXg3BNNzwdGdnq9IfsxDWDvrCgCAF10JvTto9MxhJWKe44Y+yrkLm
DyL3va8inqZtoCJxNDMwbH6/a/Xym071+RF4iL9vJaSqYGiSjw4BSWB32UNXlL/8ud/W6eEexrvz
sGw5ev+5axK6QxOKXtyyC6Py56OWrWU/ffl/7qIyuKcT6v5xrPlROkWjh+WJZh/mx2BATRkPBlmR
SfAwsiDmx0lWx2RGHd48tP1kyDHjTOVjBovQVqS/BkGzLUd9ov/o9JSw0oEKMvxAgyjLSb/qgAIe
Valzgyo0LTP/j11NPKfde+3GgWxC2OV//k2dY+67yPM+39qyf97leYP3UIc61un5TQ7zI/74bHhE
kdEWWv6eZb9L63LZ9fvQ/3piHHJGFr5urLtjOH/cSezuuJaI6/J8b/64CTUGnVHTAF7+5AFNpu61
zH45blr3hCfEYYeP+z83P9+bQXd0uXd5D8uxdR1V4PyZfj6CWi+dLzY/nz/fu2z+/mPmR6i51fr5
hCjpPzd/HxJX2D4MreBBzMhI2eVyL1ytfawif6thE74uW3oURMfcQIMy0uIeuj0dQ5zOUuj3vHrJ
ZSwfEZ/kOyaPyWbZTOd9VGKq3WBi2l72ZaCpHikXMrt24nBNgjHhus5UqV2TsvhcHlMFRv1Yu6VB
fwUn2vKUzwPqwsEAR2H/97E6M2DVo8/wmPnlltfknIj2Ta5jvp33LTcsjAAKT1r7xz5hptU+bRsE
RvPbWl43DFPUGn5Y/vEa5YCXKtTH/I99KUlC+5FG33p52vIaY+o7e1Yw9K3+9br+FAM3UEiX5FgD
rWCWJ8h9xCO8PG954USz8kPh+wSq/et52ELlIetsrPL/2mcFsj+ERP98Pne5w2oL/TAljb76/Tnh
s7APXPbGz+cud/iVR8PMg8fy+/3WCZ0fj37LH6/RSj0/DvOy+PfrDlDnj5VFONrv10gmtz8WJvyy
5XHLHcbU60cjYEH2+b2m6C2OTKjpIPz+GzAsHs0czufvfVS3khO6VTrfy2fUKkQbMF1+/T60bmbt
iW7Jz9/P4gQbT8UQ/Pi9y6YNT4Bw+f33+0Ro7p+6yfr4vctSVXwmJZtYa34dy/6KhNJz6Ybvv49V
0Gg5d5QFfu+SY6bOxEm/fj5n/plSFjLPuh0+/z58E3re2c3tp9+Hn2IPqTIOmGXX8gWYaVxcrKC5
/z48TOnmksvy9vtYBSkWkEXLq8VVZM2kmFU6inxO5ZfMyLQXvEInDavU3SYk8EUv8Q+lgJmRBHEn
XAty74qsOS73hky1tq7Ujd1yb4UIfC+zoN8s99qea5wYr1yutzx3aoP0Gmvm+3InlNDkyWAJgG0x
6GmQUq7J++Z5eahZd3fg1cVteSj9GbgNsDXOy52ZaYfgBSx1WO6NBVUqun/R53sorELRhRbaerlX
hqyQqVnQGZ7fgxBlcQsK/b5sBW4tn6kUrz7fQ8qqS++09AlgpPbi5OO7DFV2XY4zVIMLvSE0T8sz
ZVxiWg5AEy739lnER9AHcrvca6DyOLoxPOJlk3rZeJkq9IbLpsX69D7k7ueRfNOeXnz977dA+/0A
x0v7fH8Euv1qzSJ9WF4kaa1iHZOMfFwOU5tjvMV4H++XzTAi9colsWOzbOpVVpyYHNF0+Pt7mwBo
aN+WrSSuh8dmppPNf+iyy6suLaIDZnqTtSJaQQBYKL0PxFA31yxp8uYsX0lzJaS1gEjhSBNIaB4f
LZNQpTHDYqpxkmByjwwK5E101j3XfbEjQq8T8oD2quxc0Cf8T2tLY7NsLo9bnrFstqpsbkZLY9SI
3Zcae/9LjTl43lgO5gXZpfRc/7Y8Gh8KgCrd6c7TcuhpzgAzRme/PEHRcaQaaaLNm59vVO54klhz
Pg83CcO7akb0tBxJ03SkBgh/5+M4ffu/KJAN/Z9CTgvMnW2buoMvCWOSPfNd//D8BG0ktTGjIzyC
o7iPfue8KYg/0be+k/zsQ/csPZJAcSyX+2GbhA5+zwSpeeuW419m3IiVkXg//FaC6W3whed6LlYR
MIfB9xCuV3Z7wPOEzGZQ9bvXmH8lZZvd4kh6G3/sEHb0MLn89BT6XfDhdD6JkaZvHY22jF/yfHzz
U+l/azHIrgZsUjeNsXkTwq5i+ZLlW31IvZsIc/p4arRPavgVxIm20bWy39mmpPRUVOluEDUGRXp/
u1KO6VE3eGO9N118TyBPSHqHbPfuNnrteAktXIfuwOidxM7OnrIA8tB8SuvRiYmqWKW5I69WYkN3
LkLaFqzYii409/VMAdcoCl+yImq2ej/II6Ub/9jloDxHrkPzKRVstZnhXsSk1yEjPGamO2ylDcsV
vfywiw05AL6TzgPN3gZCRBPdsUATqzgXmUA8mIcajSksPk0DMhT+1SRFR96TSUJqElXoAO0KbUNo
aicvOhV1DqC6GH4u6t/ZaRf9LP+WrTdLtMaPkiQYEcXtPzb/36NE/g1B+d8llvz/aPgLvD/00f8F
Qfn4rf0m/w1AOT/+b8efAYAShbQXuL6Hivxvt5/+H55j4HIhf8/waOkBfvw7ZgS3H+ZAiMr4Vi0T
ZCRP+hs/adr/YfsmoGUuTvaCpvy/cfv9Ez5pEc7Eq/DP9shBsf9p9jOrOuncgAtT2JnFShSAIJGa
y+BbqkuwDC1MsF77AuikNZuVByN4FWG2Aiejbw0N4+uMGKIWtc1U8bbAaf2iu//xOf43/gjjvxoS
ddTxLh4Dy+ENG/8wGKSTbSR6auOGYigYx0Nrxb+S+Aq61VmXoX9E9ngVXhSscgP+Tw+ebJVv/uf3
MDM4//A44Ink0jh/STaVddP7pxWAhWyvBBqMTU1fhenCS2L4Lw3cxpUZhxjOoOeUCh/t//yq5uz8
+PeX5VcRILw0bQilUEX+/bJcJXbiU6EnLCqT1BLQ5yT5rivcDZhpsgu1XaoRNDJzZgUBfp6xcit1
rJI3kwBEO4mx+mpbBXkPh/A7FYQtVseDsrUPP0gehJe3xCjE/9u3Zc/+1X++a8cg9p0hBXurpf8D
aDoVSrWkKBQbx6/li1/B/5iC6KMFtA9giVgKLqjRwSDZHIQd+dPgrtWVhqSxGd2xeOeE+NqbifOT
K3KZoTIi8le6E9IZrsKReRJ5dpyyHgnccLaa/KH0nUtCqUQb230yEtjuTE+5KO/aWO4rR1xd2BWm
cD4qvTqWbrBDZHQssnznK7mbSV55BfLBOoSBeXRdPF/jblL+mhh3Aiy3sUcvANLdXJ+utMMcfO03
3dF0yu1E58LOgGqX5cUYmjX6vb1bJ4dQQ8KprIttd3gM4EVDdItHYr5+NYIoLze6VeZ4NdSpRFw1
jayEK0LdcUWFRbw3uprmNIjG56iBNxEUF1Y+ZyuaQTLMm0QGlWp4FFNI/+qGEvAQdwjsfBhjhPWQ
SlK+TBjNkQVvLSoCnl68TCH5CRZ1R7ziKyUQF2P10lbNsy7Vs2hz/Fvu0WvDj87AUJ8V684WO9a/
W9029tDDwLWrc45FvhuM54ryckuXA7vOFdP6Ncod7GvVS+VPYOzG73boHkoTBEECQAmmTZgBTKYI
Gp1IviUIF38T2qY1Bp4HEP+0GTMGzwnzXEpUqTqS3rkTBnIOHPCF8zVryEqR4ZVYGkbvbtsAvMMK
/UQg5DqAW1VC+m7D8SAGZwFNIB01lbmXzbBDdSR6atYW7LHxNTf6rd2J97q29iruX+O6emgHASLa
u1OsI/hzJodF/BSWglyvmtfMpsNneu2PyEz2vpQfcTlzaAJ6NKr3NsEwPQ40FDZCoEgHtiZProbf
hezA54iVn+PvIaxefTPcNRBHUjheXpHvAH7v3AyMQewar3h0r1k1vtIFeqRX/aPTqeI20c0e3ac0
I8+DOFZatP510PN3b2rWKXgEmik2WUYUlV0+K9t90JwPCgTbku6ep2xUuhw4/TrkwcaKpju40mgF
VDvYtBMio1r+zBqMZjBHmubNT8azgxTObYeD21JcTUEQ+Xs6uWdkujTOOuhk/qHCcr51bb67voON
1zm4u4q2vISu99IH3jeaSthwZ0KGpSNmouy1mzvPfjddosrau0F36ppw5xvq2DnDo9bgzKZVFCFT
GnBydgbhMuKAE/Qo6EAYWnqHB+JY9c5Pp4Pf+LuWpmxbq1MN7wLJ7yo2421ngURzIPxNc1EyV0eX
pAknodXH4ny+NE6DOjYjp17WUYdC46DGU9hmdz0ezjUSAz3B74gKzgdG6bOa8WB2wvESFxO4TKWZ
B5spVksqUdzaXJhQyTY96+dgVwcz5Be5UN39H+rOa7lxZsvST4QOIOFv6UUnSiSlKt4gVEZI+IQ3
T98f+J+I7j4xMzFzOTcMUVKpSBDp9l7rW29tOr7QA+X4pu/mzzejTEuM+ksUfRqSnk4J6Tgu8CS6
5xifQ9V0ewd8ChGpn6QgN/RO3VdkhpjzqKg4H433xyrAN0e8dHaznk3vkOLS/BmNRrABxLtIC41d
LHJDU2Xnetu106ZxSESKh7dgGF40Kz022nZ0XXgpHP36dq3ciVq1yeRBkM2wihM8vwzbZvzoFRqB
5oW8lV3v49ER8TvC4O804qNsTetP7xVvRkMZPom7FVJXcrAz7r7Q9j4Di2NpY77p5KYsjYJSfh8m
fyedtCyHfX4Ylv2qnvDo5QZZ4n4ULCLqInCa+a9y/Th58DTyePaH7lxl/5AAZBOUxMvWd+qlsrUv
WhnXIK8vimuG47bHExnSgkajd7aH/Ns1sG8jPTpp6tWbnWVi3AxWjDCTQNHJNBdVCDCl0fOrQTDq
YG2TML0amr82SDeKIdtGZr3JrZCed0pdNN6jL9cRdSSfkS7uCt6c7tbrDtEd4YkftZZqC60BEJzR
ypAFNqD6DVvrIemxNpT5nLHQ/pB6wsQf7rAkPkp3FbXMB1iVthpK3pWnoNCQ77LvJ68hFx0kXRy5
+lInnXzpSvNRwdQrwxvyiIKmumf80LNsr3cjOuLYCADQt/BUa5dUIppJjlSYCrAfou9fPoeeZuqf
WlrxIXr1otaIZpxLLSlJYplxI1znO8jSB3ZMLIMFOkA081Xx4dbqgUB6E/X5Nc+SH6WLdwg44WKu
pjLa5z6iw58KE0VfUoqftPZKICTGwh85E42h4y3mv2GjzF40WvEYp+zhdSnZOl9jKPcp4T8LkfEe
4g4gZ2IF9H7s6FXz6zcQI8ihsVBoenZxLP/mFfE3GRgUw8nEAiBwqoKG3Bms+CMN2lJ+u2X5t26A
fSUuAkAt+m5FMyxaojOayQZoCnAAKtTPCpYjfYhiJfoIZZ/Z6gtX5Y/chQzecI2z4oyqCqbud5IT
ylUrkLr5MTfhSs7OpXBouLYut3WakeMT594i9kHxZjbk8xjc1vOyIG3Hx24GYIqGLZHz67YgaKaL
xFbhhVmTbrUOJ6oIhs27jNAns8V4RVxZLemvfZC4jDIqCz4ZPb/KwQd42rBNs+ndR2zVDA1UYt2O
704X/3ZhJoJujJex3SUbYWP6TPLfeZfKxTDCX5T8qUbjQ7ddJmfDozPZ2VzBirsShCn0G7imfcTn
6RjgPcOuBncnUg6/GCdGhsCiDTdoQueuf35BOMSUSufeIGgiNJjpqfw98jEmEdRHfC+8P0akgeXk
x23FH43b6Hu+foXigEDsxh3X5886a2zGCFLhyN0G7rCrneQdg9EfUFsJ7ODskQfZqfJ84kTd7CLd
4Ucr5coexA5DBsphhLK15fyxVHdRdfyC+m2Jt+mmk8ewYF+ycZ0+2g5+eNKC73Iw04VeZo8s868R
YyeEtM8JPXv4gMwX3uCxXdbeKsf6Vu3c5sQuirribopgx8BbRhZwe/rOR+qIbIJ8DLT5uUJvucxy
AoS6oEIVcDWdqnrpUndrZWiBXG6vsZWEurGtXqWEL8co1zvNmRZmzFovM8hVWJl+2QS4YMy3QIMg
RTH1gpsxEeCkvHMaAs+gvozIyY6QvncH24y+egWNuEfKX1q8AiUMHY3Yu9v3X4Z1x6cKcJPxiaHx
NolxoSPsxCre0aGmlIeRb5d1PMvng9DzMkQt1+J5NxO9sRzC/F1O+VGi71oICigAlkwI4c1Vt4oL
wV7fRYVuqOsWbtEfBnuEMOEH8620MCXux8yJx+189Gn6P67jQw2sIBdRqbh27tsQV3JloBvcCxcS
hcHgig8ZpJslR6sdo5IZxYgg6/vFS0ltbOtA9oASvtY1Kra43rlD8+Fm2A8rZvlyUrzfoorLZdcR
1xYWyboCGg0EC2ao4Znvfm0VTEpUiMlf+wZRs+obawEs3gdJl10C+sRLU8XOkkPBHlFOUbRiLXSa
hk4HAMZjkXOq9BtOJ1YKjxmce2Oahw+4UIye6stHfLR02KCX/tixvefCmj3Oj7z25lDci9Gl91Hx
v9BzQP7v+hew+AkbV1dbtKlx4ApdjbGLtkGXR7SvkCJPXGZ/noizFh4ZbVszh0XZzSLlGMdyEelr
4qMRSNtQ+MfqF/Jd3oRhg4ScCaxGz2Lbe7fAQlpIaM0DhjTU9xjZnqfnl8DLvkNOqAsv5pxCrCHm
dOGgcfFTOD3Iwbj5o4DNvn5OXdwP8KYRPWJ1MGvWE6Fi7CZkgULMh1Fxoeio44rqVrHUftNQOHUd
miMNtLLADR/8xVL8TWDfd2hQDHQ4AA05oi3yDbjFDdgkY/kGqwTBuDGiw1Y9rmPBvsJ/xQmH3Gt0
biJ2LgO7rMTJLrrBEoI5RF/MOdxc8YemRUdkPo9mcG/FkEF6gG48nx4Qdn91CiPXvDRVFcNBt6w7
osZz779iDalxrrLQNFp60TLWFRPDa/xLmFQKGDap4tv+zLSlvaOns6OE6u3MRrPG/EFKKahmGGIV
MvWEuS3D6b1AE/WnytGITUwzGFXY4KMvpRjMF5wI1lkafdeVf5urmHozLlsZnkRh73SWK84CYIdp
buD8g9VIp5qBT98q5eqK1L5RASR9OPp43h9pzd8emdapI+2UkI9Bo65hOPH3PDjZvj3KMnidByus
Egoy1V2F9VnF3k0QdqZs6hDzvzb96Ap2sXbix/wpNZSlCWl6WKTGNWhdFpVxivxfZJtuDPnPBcZZ
8Uhr7zbPDslo3pJwJusUDxqnAgm7tit1FGjDr6iAMtgWzP6J4uoX0FFiyeWSgA7ni1OP9aufybfn
FbYJZVkYXfaS6yR2jCi/suRLMMGthB49IliLhFvT2kvvz+n2+W9c5b/asf/PvY7N6Ih395JwffE6
/DN+LD5Dj7mharUbTgl7aXTFJdWLCwUQ+HDzBFZzPyXFoxp4nfPnosWI0TWNsgCdJOn8ki6LFWfd
R9nmDy3mt/LygcuKyTvYt7PXt2kVyN1ZuYBjIMi1AzLBE2Xkkwjaryy7sntCmEvg5iKo4iMXlWM1
SiGmny/fDB3EpmhWrWAlY1DzyfQpEV8938HzraQ+Xuxyl9vxniSRFMVW/lAOL8P3rT8xgDhuC4K5
FuX0A3TIr2hioZinj+dMQYbLo7WpdpnWfoonrtQfPR0fJftLC+RkMZmXiuQLvwj5FfY98O3+GRC9
zVwzj8wiz36BZmeSgbEJCNBueA2mMBBzdceUI3teHbEi7arJRBa6kZmPOBIToVXwvqy9HPBewBhc
2gWSfV1/STVrQSdt2bvNYXJyfHMZoMl6Uqc+ApJbZtdOwzhLKlw+TjdTOoAGnLfJN9ZEZC+b+jhF
jLaqYCOpykvsh9+sDxeDbZExCsyRau2hW5yXaDT0j9BOj/NeUZDZatk1rD87W1MieO5wCRf5nohy
tLPDPP6fG6NoXjUjyesrP2As3zKdSBrb/4RkTUqYqlFWsMGuySZTDk5j6Vtst6tpl5sdcwB7G8lc
mVXMPvPSR8raI9Pibxu+gp2Ubw23kZ2F35RRlr2THqEZfoda9xq9zJN9LCxkXIh9GH41pf9FXM0f
h8sYGKkLL9Jz27b7Aj5qwNZuFXYcTar6N1YBcvKM7AWm4Cqphx+ZgJpjlF+9PeMW26UF4drdeP70
5U31W4qFj3CadYcxHLm66Gr4iNml4OOfeDlmpV8CmztlnjP0MrhpuvZXcYnnsTGP2iSrMCnX/OuB
ug53QDDUIFmGd6/6DLjdqiw7Yu++zcMl91uMedHbPLnkkwkNgi3K8y9HcX6ZZ72qSh9dxCKXgGM4
gxr7AUT4kWgnPVG7QUOJ4Wkfz/vbDzTQ/QjHswI8k2wRWis6L762tkMm5PkTnNr8+NyMFvn4O8XJ
O+9Q5usvuU0KeAqkgD0GZfgsy+OrbVKhLgjnGFX1y6Y1SjmBOQjru/MXucEjI4fwOd6jUYNT4wKA
Hzip5qV8zJ8WedArMANk7Oq4OcnveKFZk0LDJQw34zyJ9fGInZjWd3GZrwf5Jd/Yts8sTUBiQGUX
8t5L+a309NHOtRLsbVfkb2/PyvQ0Rzo4vXMIi+4+X6DnDTKvJkP4GZAytqJhinduKP90PUtp63EN
hobhRO40tXnWfN8mx2eaAhaUAmlqB3AP/RAgSMLuyMhRV2kYb3ihEui1U7KZf7aiB/rFeZu008Bb
5nihdmk+rDU7nJUhLkfUQnJVPX2OYwL/4WQSkps3HApTQpaSzgvAk3yhtc5HhUR91Sa8DgUsRNa8
RrvH5ggra0skY6dxaIKW57PZzca1xlqAZnYCnsAq2Mg8eXUbonY1vCZu7dVohbWlOa/2CMob5lAA
OPOs3WAK2uJMQCKmiLOAlIPyUKZfKoGzrdm+whHTUEMcWJlE6ywjeGD7uNXfSruBvi5oq1cAsbGL
rKKfBCKRV9DE+SIuQeMPfV8tRJtEh9LGUGOwXg7IQ+5jWd7tcKh+yxjNGRWxIB9+6BVIr6aGolP7
GaSl7iK0LnkrizTdeOwPCNizkRgWmTzgecG10+d/W6I+TijOna3M6z8w7axTP39rcDAnp+Hp+R3c
iAe9BwECTkyjlpZTi/g/dw4MGkT/XoN3iTVD8uoK19Wdf2voBhpdzZoMsdVcmU27dKMKe2UBJtZp
OqK+IzzqyNqOkSjegOrGQPezleVW68XJBlT0fDX/T73C/6u4uv8V+/P/x16hmPPi/vdw0Cvt1K//
3it8/v4/vUJLzKBPHSwnnT/dNOZW0z/9QtP+D1pQPkebf8FB6Rb9q19ouv9hGj5JiTbceksYHi2X
f/ULTf6eoQOXMj3f0i1BV/LZ1P33Ju9/Pf/vQa+C2+d/3lmU7xybYDxehOGDG/X+7c7iCFjHOKjF
sh5e1VSaL+XkAbcoIFWwzrDqjvKUE0a7KFR9sso0vJp4LqrEODmh6Vx9x9TI8+Uc7xOvbDeV9xEb
AJbwq1WbwrC8j9Gm/2HTBwFcQJSHGbtzP+t3l8Qe2pze/fCTeFmUNTrhxAjenSHe5m3xqk2Qjutc
mif4oBgOhLQ/rAnvhJMAfH8+1fsW6x9MxlWUtK+pX5sfysC7VWdWuU9iB/x2pv+N7WI8P39IWtTK
1YzZB6s5qwEy4w0ow1JllvFRRFH3ag/FDy+sjI9Mt9RhdOEiPB+8Ui8AnE5ANeIhWvcIwz6q1i1Q
3KO7bIZY/9BtchFQI3p7kQYLB8bxje7+H3vyx/OAC/nDB1QXW9J+18Q03cMGYYnpn5FTfEVRCETZ
LNDcNP2HaoHjRDb0kX89HZG4I/SGKCDdbeWIiDLm1Gwb+hzrls8BebL8cObXNVmttn2+b/hNaN9F
bh4KpSdLk5rcoRfetaTMekFUIT5s/wtQQnavfGW9Y0fZcnYWHykxH4E/Rcdg9pnhDtA/1AgwSFke
xfP5fVZaE29nf8e6Tpr+VdXG59Ak+EblBMAu9gh0SXV3YUlhHZ7ve7TERx/Z02vemvUOd7Kg9KxT
BOiDY5H08HYMeW/9K+bT4gMCTPjulcbu+ayJfVJ9qT+vk6L9bOaMzyKuPc5FWUU3D16R07nmXpdk
o9XzU6bQBwCviYaIm9PXqdOPIZsU8v20XhvwUD4KI6ZbMVOOaDJxEsi2fpzAyLLDaetOfDBljAUJ
gWZCoPFmjJvxPgXeuIZqY670xtkC2B7vpkmNbUQ2+M9veKkP4s1xLj4agLXSM/AFfhZv/crK15lj
93drNIFwh5m5ej4lRapZOGWEo2qgY6fgaBD1JyFOuSmG2THrKFmbDTnupLw+nzp+cadzq226ueTU
6FmDT9xyjyPiMYBBU3MXVq/OaLN/Pp9NRb7VrNo4svE5G1FDA8yEpVmSIxIBRQMlYrPfiIXcVvZv
0lrye60+XB0CSsaZ1+nVeM3ZoNz9isTmTE6Xf57F9ZfBAZdARAjcbXLPNUjpZpCRWjk/ZZ8AGyL2
SD6nA3JXrqzWvQaTh0xGikVudG8CxKoOKlGEtEV8d4bQePGx5i6fPxWZqI+NO1zdDnsBOqp7iNuX
bUZ8nmg43lvy2K+++eefH/lD81aN1qZN/WWCsubdrIR2iyv/TlZrc34+U31oUrzRtX1GiOFbIX0a
iAUlPoOh4tpxcHNy+iASafc6avvg5hd8DMj8yTBvWvlGCW5bgGA6mqQ2zMG0FGumQr0p/l9NDd4N
QLl3s4yfBUiRi5jGTewFzs1xo6vyHHGW87MxZkTIahj2zx82IfMQ0rdx3TgDBgrbvkF0dbbZ1LIT
42dD4qW3JI3xjIsOKynPnt9qRrVmWxW9GVOZEG2GEdsMXFKUNJHcxih11xHvL9ZH9mG4d8jJtTZR
wnt3mTu9yUHg1SZsrbCBBKlsb31DayfIPGwvdXWFe1aeOzO3Vy6z67Yiz3IDF4POUoXBMM27tyqP
b1ET/KhyAbygwy9IqMp91B+EDZRbf+iGVctp655076YXTDct6a17Hh445no3SMPlWy/HF5fdPHCl
O3Un+y7YHlfDriPkmPJi6W1qXJCkpg7ZiYMYgFhd38vJMO+WQoGGRD/7jt6HPG/eB40cuB57ZeCk
8b73QZE+H2SKTyPuAWiiJ8n2RR2B6Zu/Ar2DF8tO9hhRysOYuGDm569QP1f/fNWifkFHpjgg8H2v
pEkoJqxnIgVKQpUYeyR0kaRLjuQfkuYK0y1vLf+EV+DUqkjf920v0Qn81El5J4gjexN5XB+swb3T
bO8vYfoCTix/g+FgEF4TWSskjkS+zw9taZMN5MECAXaAYzAs39q67l8qBI3bUveSexyMj9BN8xc6
F9XWbgAMjG7xmegiWLcJlzltxmHfRdQZiPI08d3VoAft+aHHFHiwRptvPp+X81vTumlr2z3NEZoM
1JmL5lMRgQ3mph/OBfXZV/oxfzGN+kRBfgax7p87bMcoSvv2M4r0nMm8ydZJFLSfrdrgsqKYOZbd
lqPQthdx/Npl6bFDWj+DPUkmgYQDQXQgWYdEeJsgtTE6TZUXwf1t1Q4Mxe35rTi2vIUNRmpVYEnY
/9eD11X6KleGXFsTTGwhSm0Tu47+SqgQegltxO2Z6l+RozDZ4hk9aEzf73kh/1L0mr4ghYBdCipQ
bYNP2hM8hYVW1OWC1ZXwUqf0OfQpoz7qM8bPmg0rRLBE1lELDD/Cl4Gn2C8cqJy5m57KHvWOUIir
VQEiVZhJ8eKU4m42qmfCrc2N0Gkq0E8PSfywDyle6tXUh0DQ4Oc8IXPIn0ib6oFfDqbrHP1EHmzM
sstOlv49gejDZ0kDyGnv/RR3SwszkUcj6iZzHF5jIvtHrTcfMWZtW7O0P9PGcybQBjTDD7GsP7F4
+sxkjqSFT5STy8X4WWBnovyPJNIrOHhFfVsuFbbP16K3sDLScI0KCN+sR/oFWPEESGUsb0PTJ0uv
svtPo9m3cvpd1sg3bcPhfSCK9Lvsa2KiWOaZPb42ondeosQstwY5Ytd8JNWVoqX5myHVJihQQ5PM
Aml7y9G0XY7Bv1IaWmOf7HzAdhFHx2XatydnarEghjfC10MCKnJqEjGFtQqnam/XsN51cpRVr6J1
5RCETOkZAQIE6qJEtjm1y7jD+6XZ8VGjDrVkzj6ETvSLRNR8I3o3XTpY/haUpKgbBvZLTCOKGEIq
B53urrUUD7FR7lOtYTuUpj8EpROoyekbgv/42XdES4Q4KNsQYfvN8RUaNpkx0HQpuobfYTTcR6c7
UBX7RCKab+s0I/jEJRSrwjGWYYi3qo0WtUfbeYNbTi6YGK6jdDmu8ouaGkPyy9MTpaBuT0IPTuic
T4u+8Gff2for7YG+NKyNbvf2xi0QchAGFq2kN+XgU7KVHKEKWg0ESZcmRF9JKvF24l2gIK0rUI9Z
wFagi9DrDMO48XoLnXWbqhfgD1h3ifbp2QewAamQuWICnUIvWrcSEpQ9c0zQ/CdnfX54fjWQ97Rw
MFCTpsTWIfa15GzWVXLGSpScayJfVroHZx/Ua73HGbnCkQBW0arYiYzBxa3G/sAUsukg3GpaWG8R
wqxMy9BW5APrqzKOqYD0/ScrgbEqW50ybMzokgX8QBpx8fGfh1xRlzWzTRwKQH9186+H59MwTyju
IvtGGJ6gGIeRRHcg9fJ9SPKYMZEPUsYEYdmmge5lAm49SmjU0y7DtblwQ13fFMSZdGPqLQb9N5bg
YKm6/MdE5YH6lVe9V815GKoOeUDbrqPOmfZ0sds263e6Yx/7xNROdinDc0nONfyHEHttk3V4kXt6
5vAfj5XzVrUbt7XG0yDnyrCDsiJUJbX90ZebzsXsGk0sufXMP0yC6Gb2WFBmzZ+nMvgEEa1dRFoG
MxEZR6HRrodYOwkZ5ai99ddiEsegUc2uH6GpW8EeWnJ5EjUU+r6gLOo0tr62BoJjiibAl2v9lpkh
FuBVs30wnpFNfynLdPc+aJfaC8p3N6nRGh0CA7pvWA7OQmiO9Qqul8WmyUHUtMEioAXoDbhTEtb6
l2FEyQOiKlo446WgabIZTVVtmg6PtFsbxhHCEBFHFsYrAbJug8ECwyXZoyQTkcOXNhl3KLaQrd42
L9bUa0Q3wkO1qkMX+OTWYl6/pEzFEXmAL8zrYmHq5H3bDTB34ZC9VA97/i7L75QT9iqTk9GB75CV
rFn+WREoum1CPejPwiZxRpMu4Y5m0S/EFHvrscT8ZeL7W3QEg7pU6l7LWpcb2yDSm9DFfTi5JDRP
4ORx7h6j0P3dmp0Bln6y110Ehk5mgoNWVt0bXzf2DmhO8vRmcW4bWHvWpviA9+PDrjtjY04KP1k6
5iRaq2KNFj+5m+yqbQDQBM1s9Sn86djJNaJVi0QGudZEr3Stu6I7AEgmRwmTz8GM5tE/arAQtZLz
4hScIC2Td+VZx3HGEovYV6tGC1Ag1K3Yq6JaGQ1KwSBoDZJw6+BcyPGHUYXRblSFf5RRQNCho2dr
Y2ygbETdOckcVqVcx0SgQMdPkszHdEKO48GFY8OlZ69JNvmH50MwYNxyC73bKKynZ0mxBHAE77KZ
4B5TZOi4i+TeUKlzCmjUbbVR/fKm5IfXdsmLVswtmnZqtzrcg1fdlz9Jeoxempx7UkizJ8IJNa9I
OqilotsldSGPzwet7HcyMVHuVNZqcppmHxZZvSwNneAKTRr73Cq0jZXY56YVNNFzbMZ7SpWuxekn
oYdHu4R2vB96+PZaSXpHc+Y4kL84T1E/SoYFi32+TFRTrIySFmmW5O+ZFtwyFubZ7jq8kI3OvR2W
Z9D0DsAaIXdM8yWmwuGmSbBasVLuhcX1bJbWcejb9gXJVgHV0fvVldlZgZ3awgPH0t8QoVgOybuj
DZvISaq9m2MD1b3pgvr7UEYa+lXfXLd+IympjPDwnPrEugj1gSDwFepuJMblEswbKUVJc57YwGyt
0hwP3KVNWsozneJzXHbJrhyLDb4JtpGD6FZG5kBLYMwIA6VHzsDZtm4HZG6wQfqwqNbEAffznOmp
t8RQ/tH2CyiqUbFh+16eZDSxGxbhlWNUfJ2QbVAW92CaDi0HFmo2BSdK6hhKNPesHwEycHLbUis+
D7N3gy44LyF+KTmbwyshZKIjnQyIGxWJaBhLvNrk9Fq9jW/1LY4c49VW1lV4wjkkukfrFbGrEYGs
FlKWh4ncDCOpHVqNI1jmRLyUwd5AfXQNG4jwakiIyqiOahRkQ6XkUKLTRr6JYq8Di10UITAdxVrh
XQPwXNAa2BlqPekkMs6TRaYy/Qgq7ArLQhFMw1GNi49AzshXdQJvzx6x7xkQLUkLVReXq3KJ2fCf
shlJAoFnFmDKVS+r/qwGyt2knK0Gu9OPGFgoD0/rqLZ0IunQAnl2chQSnEJUD4iHZRee4qjeGINb
7rWeA5I3IbJPcrWj1bZvASaB5yRftrG8FgV6nhzq7NUvfX/vtoGxLazsraIFeAGtcUodIhh0A6px
EJJIRg3hVJrOnCrz1aTU9QI4GKyQ/bdXGP3a7NRfTxtW3WRahzK2l8LGbhpS9FKWu+AAAKsoTTa1
nlb7buw+qXgbO9ewfxtxu4UOzcyWRz+zQUccUEMGzmLs72FhnBGXnbK4rwg84OYWiFOc7NaE2q9O
0ovojSF8a3syUStuWUOq1aAylPKW9lVFbDQrRlRpxxG3vvSuVWOqHRz9YZGCQD9kVQJ0aHKx7cYB
fN86Otul9meIRu9cDPm/Ht6dBvGqUwELGBFRExiojLfaugw6Uw6VmHKdzHkMjQ5DqSYb6AXrwYUE
yzVqUyh6oUMdp5Z3dHzYRpOjUSFwVT8Qw34x7RgzCWyFfPxSFVbzNVaroGzSD/Ls/AX0hjj3txXZ
dyvVOnfy1f8aAh7dmG4Gg/6N7db3rJnUovXggjYwIiwwrCIJnL0Zeu6m9aZttQYoqf1o8jWpu9EW
u8ANTSpooEi/Gi2RHoWngMnp9XdciI8u41UqY0dFlNChyg93WLs5SbTFLgncbYSueqG7RrAsSTXc
0CeVEHHiI/dRr+XUtXyy+ZiSCNitr4UPiUVva31NLYtPymHH5PntHck8ydJ9CBbY7HcaMArkKTvT
LnLkiOIxBeTgpgmGs1H0AFMInRO+ZFOPog7G5EE2bDfJ7l3XGDjXadkCX0Ir3zeNwdxpHpVJI1ob
7E0Yy3uT4Ewg6c9aaEzma6KV50xl5JBwWXTVpcu2Sv+6Tn6tgwgQ3yzR5HWic3TFpu+IYeD0R+q5
thiz/mcGkBdwPBOq/2II683x+5OG7pqSaPviA6QU0X0aSkrAtL0WnGICuGDUoJwUJY5yrVVgZPme
eHpYERPVYs1Fr9jSrx5nwVTf+kc15c5npr2XU/ABi9Pd6mnzI/RHc1lZTgzNkzRRQULKICisEhod
mN1PU8a/J45fWNH11wkhcp/YR0rAcQA8XIMDhpe7QPQlWqgYzgYjHQxtW8Aq1K+lV+YbKLQbhDWP
GnpcrOX4cQ2fXEfrb68x1WezoN+K/ZVoJ23teRxS6eDvIkP8xdZ70MweCZoLHSkl2tGoxr1TeXOS
V3iozRK2eaFtex1Pm8Z9v+witLBBU6xJWCY5MaUfa4acJF0mCY88apBfy4wm5yKJUrFJwqlZy5ld
MZZ/2sZuUQgRlV5Bq3LL5qfVOihZRWqtmohBV0Qh+m7m3zJByDtW5WnUFXvTgQCVyWkRbpvBVXeg
xBuG2icGJaQawyrw28rosOHksJVdo/jMJY5iCv6EIQ/nGfu3TEpjhLLQbpqsyncOJEuoAUjRZESy
UcA5XqJOyFCdK5IyJ1ftgZr5L0xGOqdpgCVhJTbCqVhlfG1Z0cYwTG96cVA9oXBExcDWkcaxLcC4
wHKBtFlNx1ofUf0RB7+NhwbNenLALKItNTc3T1UnyR+EwIdSglaNX6Jsrt3PwaKExL4uBPjRXvVM
dC9OVThnqghozkSHd1rr09WQAoCWO08SKuyKaCFrJuAsIyWwM4yWrRBYtdCM12Vnv6M6qxaJEaeI
mNlex1qyk2ZTXJ2oFyujgkdjFOYxSPH7TFoXEoSevqIT++pj39zNJynITIcoVfEbHfS/TWm7IIHd
31XUIHQl12odeuWIZGYz2MIkg2IkCsVWFRoXBTSlk9Mc3s4Jgd+sEdqvmjz3+J/e09wBTJckDGtF
1pmY8JiEjdoISpQLvW63yoOwpAuFxtqvvyy3+hgEP2+0VixphoslDOWVTeL2CrxfvWY0yq2fWTvP
dr/Qs4pF5yv70BOsJQOMRAWdA5fiORiU7g2z0ky7KV46B0EXxGtqRa917lXsjwZ5zkf3XIx8jqMK
gffpf7yk8dlJ5UDRbQSOHMxp79fd1iXdIk1AMzoTdLzEmiWcfGjrIWsMcs6QtsVRQSUK0ZTU3qUP
g29MmCMEuu0Qj7eG2/4j+hMDBN/2OTRIx2lpmHs9V3Rq1FKg39lZY1JeI5FCTgCAGI7Fz7FoEfNW
DSwV1kZMtNGOBn1B9cAuD9RjKDMjZ4vKNttCzLC2/YSVJkMrqSWeTxFzHmtNudYUsHtv12nesMf/
ADtOr+UmyW4c3ovR3A1V7xMHZqotYpRZxsma0Iz+we9zYk+rAN/34BSk4LS4G1pM+3CjNu1V9dWV
ejPRcuRn7n3PealjzFnZHN6XUGiI++HiCfIGOGSXYelvPDzpy6bNnE0waVDmoX+gY6GIM6KP2FFZ
+BvKinyW2VRAGvPZcUiNKAAXoaRNt7oP2laz8mEV2rtRF2vpuTra/RCmk9TZzTQcsJpkKA7OlPy2
IndcehSGkIXhusEfnE5p+85+sXqJrPpRYfV3c027p1otzr3wf5ZECTJsXCQ5lmnvSxJvNL2/5mSd
k0EfbpqotZH4e+Y1hdrzRj17jvH7HAf4vRMqF1S5+t8eQja7GtIhuEVcPI1rw1zbIzXjnErCGSr9
GpZuSdmeRmuhLGBSYAsxnm5qKwgXViMG6H+M2tz7jL4IIRkXNh73HSVcqpcWfOoW7Vle+8fCbCSJ
3hlNsWBc+GWgaJi5aMtJjFw2U3ckim4L5sLaBbR70LqszDb9Gc79sjIK3tyyHU+5jsw4wGaxTLzp
S+skhLTeXGsUhjgadjs3aU2y4sOTYWHgizxcSJ14pyYA5Cv4T+bOazluZcu2v9I/gBMwiQTw2OUd
WfQU9YKgRAkm4T3w9XekTse9Mrv3jn64Ef3C0DZiVaGAzJVrzTmHb61i5TJ7mE/UmdPWwTqHU2X+
GLKcJkc8XjqKOt8Zb2p39jY2kZ7bsE0eIjJB14RxP7itV4AVnmYiFbvXuLTOdY7010pQqsQlo+q4
5vO0OoDAwRVGT8ZnJQeMRmiKO9jdjVJ5C+s1wwdSMki2dSSYYd6VGGxm46OoxBuW8wuze/oTsjjD
DwSANUUND3YJnqlxP1te+h1lFVCI0n6Y0YrvANyRLM8eNKVL/QDTrcU5Q2uvt0g77KI3lSYUr0NG
E91G6TIiqnQ6tfbakYbT8GxlSqMG/BX0wXKXKkXMHIeHIjrgFtNxMMhAwSRjqAcQpp8j1IjlpRgk
kWeJPA1xcsB5o4vTMjoS1ZCuBAmIm3p2nDX2jRLboPU8hGF6Tgb6PiXpG0lMiGxgNHgmtI84dbch
qHKjm5f94BI1DNs2z2jA+tQdmXxrHBrbMDTBKUbBJZ15Q6xp1LYT/hKfBNYokGeAGt6qC2PockQc
OrFH5uLSQYyWigDO3vyeGZSyobKjvRMRQmiSMSCSI/KXeuXyzS9E5jLFcZwVKpkVs2MGEAufCrnE
JrBJwyBdpdfi6WWbR+ZKOkOzIWx1n4qWXnxb3ClWJcNlyKgVo5G4waWUnwI8jV0DCZnNyTvU5JOQ
Vlgd+oo9MyrD09bEOcjGY6KVbcwHhnXjwcnSt4aCcm0XlBqcIvA7EHpOxhik84XMgH3BtB33peDA
YtUrMXhfyPQ9iLFkHrrENd1XxG2xCmxG6Wy4+RQ+KeuMLUPeZ0NyO9blw1iLcS9hLmMeiDYWayy1
WHiXjYWOjiIPmDApkyHhLUEFzaoKNIeK/KlsTgn1jW7jDK5ZVgFVChZbS0Fjxjdz9tRUtv0EMnpP
2CToVIh/RIeOQaE2AWdC+ubEjgU0nvC/IOaeoivaTJIFOVLjSolux9IJDqrnzlDcDfvJMY4D8VQH
kqHMdSKXp7yte+iU3nUC3d4L3poH6WKDYOq5X8CAlF6VrxvP2dJtO5ZdGl2SuLB39OvjzYTMlBTg
T3HFDpsvFGeJopWPBnhd4mzD87A8o91Ld4Zv4MLJy01cu+89hSCghOAJ0h6P+9KdB7OQu9loMGiJ
K7hq0Gt5tSkszcai4x81PPnOQAXTAdoMjOka0R8kDnV5GGadJx6pK40LvJZDqxvmt3SxnrQnsg1J
vp9n6jqLZLQjE6ObuuMzSYJA5nkExAijmmObi/zUaXZEOX8eMOrwlAQh5Mn2Js3KZhvZ+YsZDiV9
bKy/zQIDZuGwiyNS4bBNnxQGGN2b6q6Tx0NK7Q59/aZe8rv+tSgIueoc9zD11ec4i4DYRdNDEBTt
aR7DbZSiCm3ceHqI51hvceS+CMbW0j5NGbGX2UxyjCFfnQ63pWED6MKn4lCAFAR32btomaNt7mJb
dFPyaGsvoZUU+8eYcHIay7RqjNog92vaTT0d0sRPP6XCeRpRonD4maaVN4JgN6uA2D43vrONKrzr
2W/pJoGkDL9YLhoBZymIbqYJxyLCaTUeXeaqlQ+a0jJ3RgbwQxZH3yznzylYhTL6kiuC2UZQxIT1
xpiu0X87uRwv8FspE8y0ppIgcDGwHevQMbzbWj7xeYHXknLtrM1Fio0tCTPuab5ljedemOkf7GC0
EQdQB2CiAnUMvH1O3HnX1TNuqMD8CpTrJXI50htxOa2pO/dJYdNEYtZLSbS8MXCITpOVfVdp79Bz
rh4nD09WaKL7mKv2ta8rtaIx9yQMQjuTpv0U9eqxIsXDm8fL7NLU9GaoUyhAV7bf8YRI9xuisO8O
B8mR5B9rCm8sGtuXLu2fFxMcAna2rW8p5+I1vUOUc2ScpMj3EerloLTK58bSjaT8EaLGE0Ha/bbD
WWHKWj2awfgaC5PxjyiWYzOkJH/ZWMCY0u5TPSgaUjg/DNJYwRMj+GRwGqCkPNCeNr/35FIvC1gS
M+MPcV8TUde+6KTeoCE1wXIecmB3rb0tcjNdBU4hVsrmwrkNIZdGA/ADThO3FkNB4Cp1rU6V67+H
Bd/LqICdlkuBrTR491xaKTTj75FjCkt8GE7wGYEpqfD8akkW5eA4hzr0v7dFx+xLze++Vzzmqruh
rbor8/qLmAhpxn0i9tNzEJY7J5PoSmMgElVT7+PGJHku5PDZ+t8ntjlQstFtF9abammOoURESmlM
Siq9Zp9o4nMycyQd1lX1IMIWmIvM36Jg3LFpUeQPEuAelmiyWt4qz0QjO5AUGRn259xe/H1f41ek
ml6VgXnfpIBVPItsGiOm+dynqbWuZVEcR5DPjp3MuAOWJzdT57DjISsjuRAHEd9VMSPPUmvk6lg9
5lOZHbu6SJ7SinBkU15pPA8PdeKWBGD6JMa0wKCYxTAb5pby+luWlXk9dHhVojTy71x/GQiRVvuA
3OYTOTLuJRaPgvyujYeYl0ZrdB7mOjyPOXyBwBgpsWPz66jSibGqOBHMsYv7RrtUDXfvpe22ELR/
TTo25x8/gLfIf/+pI0X6CLCVk2tyiEXf7EvuMmtQzsk17CPQGPFIqabNf0dwLN1N8IiIKr9aLipb
jhQ01cfHNohAtxZLc/v/ScP6V3E2v2hY/0rk+r8w78bWaST/vYYV3EL37eM//rN5//IfpLM37923
9ldJK3/9v+Jv5L/gyXDzeFbg2ahHCQz5rwgc61+ug32NlC+0ysTg8F/+XwSOSSSNwDZncx8KGfxf
Satt/wths8NZhKSq/3kEzl9IpWnpS8/UsHtidX4LWZEoXisP5gUe+pRDrqhv0tohnzpw7x1sFgf2
N1/fwoQb568K590KC177EHURR/GhG3Be1PcZwrF/q6a5F/5aa2v9FsqFmpfP70IhQbgrgazKX9Nf
cszaLnAfSm2HmBGZuMPBkiq8s7LlWg/Wg4EP3xTOmYTn+OK46sGoI3H+6UtlagrUq/hZ8MtV/l1H
TidN2oFriyCwzd/eQ03caybp9m4IN0Bfmp9JqMQgSHbm2CRfFoZhR0Ys7qYlA+74P39pF7GxKxxH
2Kavv7efMsn6ppUCMCEvTRw957SIeYE7YA2AATgs83noiTEpq/7eC+rkHz62vvF++9xoL4UgoImP
LQmy+fXFm9qoWi+1Kw4D6yGd67cpyDeN6wKoa3JjZ/lYgsKaIX/LW8SVGFJaJEO/DSJ747Xl6u8v
xV9EIAWmtB3k1r5+IH7/GjwSDRTImmpDULN/QFtx61YpHq+6xclXlPvM7/ZRQXt+xXALuSfVSUAy
wKjV/3//Vv68IQKBcNRxTZKQhGnqyKKfvpUhVKREuzCVstYic5wh1Qq8NAegmDRYQqKPSye8jen0
z7YM83+4Dvpu+zUPifOEIxnB+YjcHU9/az+9eOkFw0wvo980YjaYrTpfRtmaxyAymVXmZf/vNf+/
fQIJ7Pr95ST3ADWE61o2t+KvLxdGtl8VAHIoKBnKRGPZ7lA+f+1t84Uy+BJGGE/+/upa+vL99gml
5/OijDQ9UjT15f/pE8bDyFhoItsdgvR8WGwOEE0cqFXqFNewxVMYOephkI7ajpFN64Xyg9nwPjcM
lEeVWttGMPxDOqD9F1cdM3Tgmz7fOG/qt2eBbHinWlhkNgGl5r7rjfY81jY/8hSmR5H6h7Sa9sqN
WKRqdU+t7RwVlbDlOMlDPpfUfKyYd9UIS94NkJD6GbnHJPWhRDY4XrWpMHdZ5TeH4SHN3IV4DWII
trJvewhp0T/cQ84fjzZqX5PzPW10FljK+V8vMWHteILqrsGIDgtg9NRBxVKdnD4vNQ/O2TTW9J7b
k/Max8vnoHozijzZ9z5Y3KSThwxticnh6AWMdbNKrPwdHuK06zyfM3vvXWtp2zeYETTNz/eYWbnN
keDFlwC93sHOTGIVyn5eNWQhMVXC/s5M2r9xwtHdNqrc/v39JP7Y3HAO4IN2pBmwucngtw/bz7OF
QibjXLYQ0lhFxULLJaf2K1AGlAhXPk/6T0vdbV1g3ucvjUuU0YRfIeeA9DgV9AlbCRRqLljx/Mx/
cmwnP6vi1ESf4A5a+2CJH2o10FcifyyqYwaWpf1kzCaEzSGpdpnuYSUBIBNJjR1bMiJuK0aoiO5m
HbdtuouLsV/PrkyZ23BYA+kH+mAJ0mcmQx9LggpMleUnlFy3eQbl4++vEM6YXx84UuWAJTlSA97x
3fz2jHNYS5ZcRd1mmVt0JpM3b398GvAxCnwtor+u5P34iDL+4bly/lheeGkHEZSLL8fSP3+9EUXW
RWy9DfBeN6VFN8ff3MW8kquWn6vQuBmLId52fiT3aukgBM5GARm0w8vSkjMfeVG/IZ4o2HNgpudc
SbEtAZqd3biyVvkyLYC/WUdsG8ZCCTY0l5p7RVHX+bO8na3xWbroQtOaY5thGMO2wLBDuowSxyQj
DLlnfFT57CZ4p/NdwYRgQ19b/MMN+ufOJqntdAqi3lPY2PT389OCJ9n3EgmLj6fOGW7S/tHyKtoh
ohY7BEUExgUS96w7YDLweyJ7EtgeLW3EHZug2vz9vWD9+Y2QKMyTYrsSbxNP5a9vpvU9NOVKzsD/
rHZPJNBDmBX1HYOi9jXXFR68NXft95qFVBrfQrtSRzeOPg82XviEI3U2ZgYZLSQBDt7g/8PW+8c6
LIVtWxQkVKrcr65+9z9dqtkDKDxkqI6Vkx3RWbA/WNykCkUavUpYsH9/Nfw/F0ouBKpcXQM5Oh/y
19dDyFpOKmQRZpZ85Yh/DKbFu496o78vTNg2cWWTLJUkWAR8qEN5QfdgcFpvM1pZviLleevGvToM
vvcC6WWT50uymh2rvvE2pL+WNwQt06IqwmNc9s0NWjFnT133iWgxQtOiFHfYKNGBhq5xmhf0EKBG
9RYU4ahkpa7i/tYVQFG5he7HBMVUKBTYI3FpBNOWvJvC62jLh67JpuNgNcDh4GIyRC/pB04oy90W
CA+yH8FGllxIsk3egIOzCzIgBLVznJygWiE5q/fQF25rjwioOrHhayxm9eahZQniaL6zpvGSDFXx
KMxmO3VxuXeIztx2FoDK0H725ESWq2f3j2z7yO5Sc3iUgi4wNMr+grwKtQnku2PsuCjuguaerWvb
wdc5L55Db9BPpn/4WrUV8bcVTwgBW5sv1aLC+H3FyzntL2Pc0bVpwIpLJKWbYQIMqAwUWaqwo53p
03AKqpbYZhcARWhLAnrrTbsYNhIqi3mH7TEBSWKsyfSjdqEqi7vOFfFXB8tKUet4uHi4G4H27v/+
ntSZqH+8eZYJIQUFKBWZ/nA/PQPCDxgqW8m4mWPatDjxqD7Th64T5sWipbwyTL85+m77QUsa+sng
Wc9t/sWpMHmsKKEJJVlwP3S1bsPV26iqrGOW0+/G6OFu57lWR/z5+SGNP8ixMy4kKxo4ToiQspas
2dpQf/Z4y9p/WAXtv3jUhHS9gGGMPu/8MF3+9LEyArkkR8hxE9Xp1ar95kIsfq2Qgk+kJk2+pbNC
nKPfJc1zBPiV9vS3kvnmFdPNEVGvyd2smBMLuayNkTE2aYk+oDAEnMHnoLezV/SMX3C2F+u//0J0
BuofXwmrtzaEsodxHrD1Mfan957XofCHkN0oA0N2ZEyPft2Hv+vbNUj6KiBKemJcIX0cA0QKmWsX
HSPcXJFsgXlLIPcWJ8CVNNrbxXKB3QjnDVNnc7CAL/oaklJpXAoBU8RS1aRGkrT8CEIQjB90lVRj
VoQGriCPvBYlW+MIiyWAyRLpRzsA0pIQPMC3SJxSMn+LJP4mow2ZdW4FfBeCdZwV1NDXAfKLQCe/
8mHBCJgwC83SNS3/D0gk6S4cnWFL/uN3fySzdIgJSBHQZVIoM55lphvSysSKKebk5eVaDMz9bSg3
ztJe4xrkTFko9CKQgDV5Di2+IXzQn0Px6ucZAXvSh3gTzk950AY3Xm+elRGuUzILt306wzaqCtQQ
TItmYY6bGJjOKOBTU9ORNVGDz9NwoHLkKo7ZTdjGT9kyJLuwTy8tWqGNrDprm8+whaRrEoKK4CV7
Y5Rc3PbRU13XiEjR9HadcR2CBda6jThcNiw9nQppZk/1QnuaVIaldcgd8cu3JbTrbTc3NoM89Nkq
56kIJuJXM8hZcIfxqjFPb09F6SU7m/TElXDmne3U1gZGJG+1cT9o4vNlq+7kgUnddBaQd7fGOTZG
7B46Uo0HsVsbllWsU7PdF1AWDxkhj2pwqtNg94cF3BDTXy09kc1B9ta+ET3LqIDENMCsS2rMK20a
jJfRIjUte2IHEbvQ9wCyGOrYkpcAjoeYnNFB2JqXD/yeW/J2g1XbctdZ6s07gJP7yDUryv9BjQIf
FQyy39rFeMPxX2AfML7nybJx24i0KuBTisYVykB/U7qUjaYmVAnNqqo0tcrU/KqOGXsF0ApqIqms
mnGFNii0CI1Jxnw3aQqWnsduJ8BYU0T1hlR0n2nI9pig9WmK9dg8BM4ktwq4ljFPj2M9nAVjIoh5
/oMf1wMCoZEpoVze8yYNDzJTL4Wb3OfCnrdx2PQoA5YjSpn7xoTtbSVJsBltvG+BNtDxhQq8Tvs+
HBBRBfTaf7DCgIaZmh7GwMXRNLFSc8XGGcJYAGrM0cwxw3AQprTlXsSpT/sZX5WSFWkQJif2wiNs
hniVxWF5ajuIZhVoMwHirNSsM6NEXZcR5QKay35UUZMij2aOqX9JMdfxoUmxYQYVgUGBIvsfw8e+
dRpFvmHn3Tb6hxPZj/NgfvKi0Np6o91fIVIW+FdqolZWXWJ9yaC3mYMknwORT6/Bbjl4h0j09aqH
+cZQlmw8jYEj0HnNypucMtKzyOQttinMuEXD4yCMoeC0AcoNGi1nwpjzYc35Gjo3AM+FQVcm6pWh
F9tksK3KCLeMxtVRKTUI1did7PsCr2TDyJeQiP6QT5IILstuNg2Rr/jiq9d+KcSOO2hZyRCYrDpk
nAF48ohQCmR1TKDpFZLHpHZQghUx1w9eF2nDCdGbXmDsTCaRHUlwm45hEPmumGj0VEDD+9rFWRGq
e8K4E5GFzEyPY9r75AbPY2UgTqngnY1RAdue0JKDPfRPuzJOkYtqjFc55c7O77tLLbsXo7A/vLx9
Yi5ISF0CbLiswQNrDCElAxJMjSZEXTnBhjrNGloo8QBpiKEiE3+VIGrzNeBwgHTYeSAPwVEzBGxp
qmkcYqXBiAEEx1WjhxoIvDQ6UdRnLOjpLmuGF0PDFTONWcwCLoHT9yhY8hRZOPEgGso44w1cjazU
Q2S9dEKuRlORmgW0AppInGyy2buOVfmGOmVL9icWbffM8QgdkAZClgiC+gFEpKbxumVlrO0quE9H
9zadBNNjh/w7DZh0BAP3mC2ibqtzlkZvrT9Ql+hhl405PHanzwm8SqXBlVIjLGdYlix6xd6GbplD
uWxaX21ki1Qh7L42HqoWTKPM5xExZchLag3LNDqwmVb+tKTkBRSKjwodEXpL9d11QG0m0Wu0gN50
NIRzTsBxdot1Ew4Vi3g8kTSbecnKXPxTh1VXwzzJhfO2SnVoBxZiJ8P0m92HH5Vsux3kJmcOMLEv
aMvRNMwmGYrEta690YPxNxGK6wb9Bc2u2jQ5T7C33MnOe2nDDPgoxdu2aTAK1douHDRqQIhucE2z
7nmMaAao6XMWxshMis+RBpyWGnVaRh3qLo0/jUiZYdgPEtWEjWo01tnVsNRxCUcK7PI2haPamgBV
U8iqvUas4k0XG4V8aWjBrzoNz7WrXsr8noTaL8Sn3/jM7lHTAySf52IN8k1poKsB2XWC8Npr1Cv5
Gj0qQKxkFWJ60y+Xbe01B1UUt4RrvMwaGStepQbIqu5xmgDKJhotm+SfWo2aReaFJrlNLgEKU0KI
AdKSdroTEGoBjnzzU1wOk9M/eTBs7cq+qzTUtoduO2vMbcP8fWX42TXt+MXYk8hgUFsBG1d104GM
vI1FokZLOGwFQzc3Fmwz8B7WhQbsOsG3jHP9pLm7GsA72CUbqM+S4zb1ytaY3kkDe03EsEFYs3aS
q8kByriyFl/ygsxl0klXSZ6iyHWJAmvcFzsIP82ee500Coj/Q9kTqZN0e9dxYL65VkJZfRr4CN5U
EOmzuBoaV+7Lce7XVidBoZfLRICou430ftSMj0iVv7oaX2zDMY4G9j/r0Wsnm13TwglSpm9oroJ1
pwgaaObiqETyiCTxZcItQxQVuORi+coMe1wlbv8Ki683jgq68pSgfECCDnBZWXvZj5fJ9Yt1qASy
uzy8qcR3bpLPQWA2qzgFPKrgOM9CGOiuyMoSJURdtz3MGvqc9NO96BCq8fBFAnnSYsbBhi3xq4c0
zUDlxfbBvhO0z17RcmbN7eZmNKeA/GR5azupf/7xo/P95xat0f7HPxGuGLNIRHRuKpx+Mk5NOE8W
AjOFxZDc5BP9n+XE4qz9qFFNLB4zgNUsM+vSLe0T0xnjUoApQ8FJK7jTpSCmHKIx3H1EyhsEzYPd
u+5xkna49kTKwufJJ3Re/br3UVCnwUHOcrrWK1KHxgt5DpQ50Seqoe84oJKjzOv84MS9gSPEHvC1
IfSao5lsX4z9G6+esm1ICX4TdoQj+THPKedY8IteiJvRIZCZTC/OkuEmHyh+4sLNmUSTmGGwUjEd
z09Y47apDjXNbZK5vfgaGcl74Cvv3BgOsVq19w0CjX9G8KHFVZV7SIkzWC0UgFs1ravJQESRSii7
dkLonZ95pHh5JGtlw8V/mdDc3Mg8eWzdWT7Wy5RiUceGwm762c19BLXdQaSWc+fEhbgNrWzj11Wy
9vIq3jU5joeRR2qR+SXFr3RjtHlxEzQcvmsJ+HDwu9vUKsd9KcZtkvrY5MikI8GxglraH4Xi1RTz
0RXszwJtEqLWPsv9faU9hhwZokM5IuqTkpE1yFVljDRUvVTeFdArRczN3QxGs4sIB9gbvUU8WXSP
uP4b1hzv0mNxfsIpgNvLm3cEjmd7jPbmZWwTKuqIfw94F3kLaDyyxmV3tqP0nmNEt27yrL3v8vDC
UO+JjAgQkH03Pulo/CwiTFZmhFZhiSxK4X8RTWetWjQqxOv5xOK5iDQhg3pYnohtjMPbYD4UxJ+S
V+BD200bi8TqeJ3kYXm26qXASJjJtZ3E3cUmIn+wT/2MaG0iqeXgcIpatyxJ+4kF3o0KKDpF89lC
H4lgMX+2Sw46ahjfIss5BzKpV1WVvqUWJs9W4t5QEDJX+Qg1b85QP6WEM6s+szexm4itbJcjyh9c
tn3K1jdWZyMa3sI2O/spW1Gn2P1MdEoFlsRVZtbflWuv2gpTh8HDDMgWMdM4j8e4txhomnP0YnJO
UNa4cQCdToZ1wHE1Eyoy39oheTWLYWbHQN/MXUnbNMpb/36gQ7luSZVGYKTce2awPXtI+N7K0L+2
gCtQxsn+GNk2xzjb9XBH3RplPxzosJIvMFcd8JSgQ5pDgONYc+IP4+hUx1bGwJUdxKqNeeOhql7n
BJufuOWxN0vr2DpCoY5WLXZAkgloHvUfLoEYtoXqFHUEJUY8aBZW2zykVMQ7GU8WjfvIPY8RmklP
oiaMnCS+k5WTbPHfygcPldh6VKjHJmcsztKsqo3Rewj54dUOIYjjsYBAAkZBi7PJZQuqxHqqyY6p
vLygj91W2zJX40ORI7Wm7j9VdYnpfYiCzyDGY8yt71kQ3aOORU8rs/6QVKp7I3JjRRj08FqW17bM
u1PeQ0Uk3al74uy5zRefOBY3ukKJAeMspXGpkWbyEFIODYF9Mw/lNQchdaG3JUiTPg91jouIwJj7
pZy9bdZ5q5oN/BllpF4u1cWQDX3aySzXzeLe1LXrbNoKQwCibQxJvNauD1rnMKud0X7QtGguoJhO
ZjvIY9fKcp3WWc+xl2SPefAFzhR3vC/n9Mbvi2xbD8h3J9XZN4vBRusiJrwwCnOQIKMltpE43S1L
+9jPnJSSsOAgm6RnRhwe5tbGYMjEtykKdbAa9cD1iyFr5uHGsxcgT/YibvrJ/Eg9xi7zAr8g94Lk
GTF2guS3f69IP6IdYs74i91D183hYz5MXymZKzTEoDVG7CrB1jejoxbWbWZbqJuULJibIW9xDg+K
tKBscE/CaZBklrLe1nlNPrnf7noXZniXqPyrW4Q3dTTle5yv3r6ISMSJYpaAtmQvts2UygIzxjbo
VbPT4v8rbGdK8qo9eq4R3M0yvsxxR6XQFM6zEaf4eGNAIkTVrMZh9t9lQuntF/ldC9tAdx3Snf5d
RFT6ycaeLAElFmmnSSDVtsbIczs65a2NYv6U2+RAL4lKj6puTnUg+m1fZcxGY308dqeMjNNc0nP1
nL3PbrodVddvx2R86ATHndYxjMsc5V9RpGC+TocrTPrRJsAlFt2JQ+6XsqTN0/8IPJDeeHS55Cwy
o0CcNtuEFJPpiKFBZYcZvYLqoZuq2XcOQVLVu8LG1knuEt5hI7NYH/0Ai4o9HWRhPZS17z2rBO8D
keCcJebqmtWuPCEKiy+L816SJ78r54wp2eC7O/KFgrVlUl81g3UwMHcdqkI0d1Rb5ppjD+6bqAHB
W5iIJChToJDb09rGYMnfjylFuoJZpRg6VlKU+Ebp3uPIIiwjX0ANkQt1iAc8I37vkFUhKvfYsQKe
YUePqDtrd2Oyw+ylZ33hXN7wTQN/9buJnMGeUZJAWdmocJ3nbbNJsv6ptT2UctHgfprpIZJLuTzj
5urOntV1ZwxJ87FyYT52HomduAyTZ7rXh7rkFml7J7pGMQ3ChDp9h4uEsWnpZG9dvXw0kJ9XlsG6
ZBO4dTcjTyODGxvZmKZPQXJEQGg+YDDoDpnb4MR0+4FGRD9uA88P7gK7ewibjO1rGpIt4tl4XZUE
TwVTLfYDFaBy07tl+jx19rOtpmETW9WX1OvVjbfgIeIcHRpLfWE0uCP9Pb1FvAmrIzHof+cpzovJ
xEw15/XVi9CHOr0W6IXjtLNGY1/QfL/UjqkuP/5Uivm+k4iNonDJbyT+ctJOULTlPlm0ixssu7Gh
T596UXIGWb1x9DPQuaiDi9faV+uAJBvyPNziuLS1g+gz1W4cOp6uSR6DExR3xUyjHpsUn5GbnJ08
OfYJ0umgHHfl9Eo3/NL083hdQErQPrAbIi4zfZoPDEzBrOYJkTDnBsX6pcwdNLSuRc/NmrcuwYMc
ElVEGzRCyAvM92zPeQjOzyfwzo2/VNGoLgm9DMcAY4DbU70NBgEIspAfKpv3NtXJkhbxcfBDCuzG
xzNscHL0u6eSsntKyXOVNS5Xe/YhKGa4HHyV6ABvw7pzEnk/+35yWay05RYm8CcMTqV2viAnJrpH
BleCQasVfvny6M4p7RBbTLTSe+yOSFgR2LM2VV7dPJhRuhrmOH4Sw1PE038n2yC9n1u8L2OTps8G
Agu5OB++gLfOeAgNfIv5GdgtR03mFZsE79Gu6JL6hWSlMo3G02DG/h57zYNgz3uK0XT0OFe2QcIR
xVQWlnMzWGeV7TFgaN3HfnQOI5bui+dncmUUs3M3JAxAB2PEvJBCchrJN7VYW3ae4CPac8CZbaG6
CubAeSiG58no4kvad0SldeWzUVeUUNYyHqWFkJR/twPfhJIpr++Z5HxwqIbw0IgYbZPQzp/XwpGX
XImJ7tsY7bD5MuIDe3gulAUGhxqxQwC8LpOp39dLYOyD9lKYnfNUmi5dhBZIepYpmniWF5+HpUvO
OYdFbp4Y8W0rXhtOgUNovHgZaST52BHzV4vlKkj3CBuyJlpvRmUwDXdhILqd7DEQinHIzsMksvMU
11czCYpT2QuIYWRSH/BNPCjl7OPMI006KziVFxNZIA6cJksPa2G5W4ewS8MNrRq5q0zMF0inuuOQ
xC9BATck40TL3ZGQODX3xnWeBgMdc+/cU9m+CALmbDK7CYIKWwyZaNMjDrb8+ojHJoZu0trGsVkQ
IBntQPKlsek6onmm927Ojb3pd+5R1BMgTEI1NxPuu9WQj+KEyx/QkmW8I3RWG2NwxztjGAGY+So9
l1l7h3WBu3LCnssQ/sQpNbou9vg1zvrsTPU4YySOinubPtNQ3yWJ/CSTcKRzI+jhF6jN3SA8FrH5
NozUCJnAru0JvksHHuChKhlxx0beXeuCTpUo4Vf0FA10enPUOBFRBTi8EOrqgFj9t+o8j/c4CwX0
oOyeGxxi1gK6ycQkoQ+9cVoyADHMZFuiBOU7YtCL13fylv5knwc/ArhsiRTFsGPhboogDdIewYFw
55QfY1ewT6V2vydJ82pIJzwvTfzecrrbd66v1f7YUAfC9gAjwX7we7O563z5XhK/efCDrN+7FI3b
oVEvo94ojIXGMhVoeBu7j6F30/txcBpc5tixXECG80P3f3Zp5danwhf3UW0Gx6ke02PQOceJ3h+u
SuFXpx8/SIWsMTKM1qo0xbBnRHHX9vPw3aQWYXSSfO0adOa9V4yP0iKho4lkcCZRLTgjI60p2bzh
MWTWzXRDJV9dLkNTJ+P3YorumkCVb2bDfLUQVnc3jmFG7yFdjjFBxbdTYTobTwrvpSyML8uc8JrM
ckAD0O+hv9ozCXl2Fyg2aOvNm8U2ScQI0V07Xdfdhws2r4pWzOdkTs8/3nEr4z2HNvFujz5M7mns
HwaV4LjM+/QMGo6YlwTdvo2P70mQrrAqhGg/GoZ3P/6644TPnCniT76DrZaie7jm6AYOWAf8Q8LD
c/3xH378L1Ecv/T6Kv0f7s50R25ly86vcuHfphBkkAwSaBswc55qnqQ/REml4jzPfHp/LJ3TOlLf
bvg0YMBuXNwDSVWZlcVkRuzYe61vNTONYNiUb3S5oYVU9fwAUcjcOGZpcuDmB0unx9PHx/3u42V9
vEArjHcfV4ns0xPN9uGLyvR2NThme/vxK2ZRUx0/fu2wGPLNDLHuMYgIgs7txvxeJ5uPV7xcN3e5
gJPZybVVpeMViqjpkMYZhk9RtTcfFz9RWFyX9zVPnjjKgyPDIIPFaPkPbawzCwxmOo7843lc/qOm
8S0DOb4N6+Uc8PGNH1/4+ZCPP+GV9TcA7JCJLc/18QQ/nuvju38+4Y8vs1vMk3P6+Uwff/rLz/j4
NgmYCg9cg/Dj42V9/OPHy/z4049vL2aNFkSt7n8+2c9v+f3XiclI9zvVHP7pq1p+4R+PoI8Zr1Ok
eQyJ/rwUBExzaX4+98dTJE2fHnWt3Pz27395gX951anxReZuvvv9Zf3luyXYjE2Jt+3HhfzLg5fr
+uNX/vmbLpqlNKkoOZa37ee///ZqVIi902isJebrz1/nLxf75+MaG9MaCp/nn//08aff388Whcv6
v8emnZo5icC4xPvw+IH5qBjDsfhvMlVED+Zwl/WqWDfMx/dJTVek1aBPfvw1nDH7T+OwH5r3oiFO
QdEw90DCWWeLk7eX6aIiRqqfj0FIk7Xo4UF9DPT/Fqv7P2Vh+MXjsPteXL1m35t/+cXY8D9//Stx
wn+8rCVN95e/bJY9ZLrtvtfT3femS9s/mdXLd/6ffvEf3z+e5WEqv/+P//at6PJ2ebaA/PRfjAoW
Kq9/3+fw/L1p/+G95sm/ecwPcwNUbuwLuBsciTJWfVgY/uB1m5+I1BVoI0jYVUT/Ipz4k9dtfLII
PzEUXggkfh+OiD953fon1O46OyEi4B9miT9/95sfQuEfKcz/3EOAXOtXdQbmBYFK20Ywg3BJ/htc
dxgBQqhTp6eMZiSTpt0J3Wro6QL7lTvbVLyilOygqaxPRZ3X6tgZS2pLmFNmWRonfqPAzahNOYdz
IvDS4IgZDzGwlYne04spu6knDauxmeC1jNr3sDKlN4aM2GK7Ha5wZFsbd/ID1l+yBJ9mO/Z35IrV
T1HdjhT+TNgoNgMbUhJ5aiEwCuaHrmXfd1n0PXdlSMFkvwlXEDQlORC6iNK8vik/p3aGcCIAxKMs
rMXIX5/9uX0LxfC6UKzgQqzHxj6WSr+aimCHUf9OpcSL6MF92JbfYoz/qlOoE2DtzsMxhCKNofiE
6PexM6YHozJ2VhRci0qe7VxQTcYrB5djF7cXvHzPyCmPwRABLDXwl+cDUVT1l2rICyTR7UtoZM91
UJOboNovgdRusrR6GURI26Q91mH2EmvxSwlZLA7EtuujA22AXda6Z0GmoRFMu860Q0A4Ne0YZZNU
UPZP/UxhFrjtPo+Im1EREK9lUlg4n8OhvWJ4QrZvRBB5r92aYXQv9PYsKlr9Lq8pjQCkoGg6Kkc7
lTlTrCYUG83yNxmyGkB+JBNh0UQztk+ZbZYUVUau36bVYv6av8aG8wAQba3i6rFPfFzQYehFI/bi
1na25TTcxdJ6wcp1MDsmrK0JU7NuICssWg5Kt33EEUXK8d3Pl2BIt7mmxjhIwFjU0Lukbe4HgaSg
Frdc+hMgjIsIhhcyHF9d8iqgx11ca7pVk3NhMHWCdr4thHYnF0uz38fffcTI2ALPtA2fozGQB068
xB2UiHC0GdarNExUycFzzuzQgyUsyWk13umYvoRDirxY2zD+uwtq7M4tEOZpFDjIgSnBC/2WFTp5
u/BXfA1gV5beuyZ3m5ExO2xbIIfiwc7sA82nS8x+A0hHxx6KStUTMWU/tMojB8zN3IXnqtZfCcbU
PBrNO1fG2Krjw5joZzvo36GqFgsF7GRzDCySEmcp8As/P7mqOgSjetby4k5jn1y1nXxsbPs4MzVp
MppPVud+Vlp46ErrfoZ274m6OqdIaruiftIyvJE9EJty/tZVRe+ZyzDZKZJXxnqXOgnIoJFyWmu6
gyTKCu9ccrTsmsA92dhvbePfzBkzJtvv9okR4iB0LzZGUi3rpw1YnxLPntc7Q7sKXO00VtGNq8mO
cWF/zGNkL3MNJJBJ/jWciX0e4FQogQHH8cFJi+cY5jMROgAh/RopTCz02yCf/I0ZRSVheHHKwlHD
cHMjYHpuc5VoVNGtS3RFpbT3JiSyNCUqJsuSFavMc20vyjitv0OCNSHoEF8cZn2QM1txnufk2Fii
2RKx9mRMEBoQAnZHNO9onjNObX3dLXlzHDPXk5NM5GASBXLdCg7KCYS8dVaE132EC1m6tHObCLSY
ZARgZqn8Drz+PuMK7ShMuDWGYi90RlhRSTdrnqpNbasQ6LqPFXqyhvvZhA+iGynmUtddRYjYZlo5
qDQoerUoO1tV+X3U1D1t5IjAU334LCZ1mXtGS6BJ2vWY9K9j4V63k3o3UuM7c0A6FpKGg6xXMwzR
MDWuKyZNnPzNbRZr5nVtV+9SNBxOi2bjh7LamEl3G2OcAcYmOIA2hb0KUahyztKJbqLbteIYjr4T
bLMasgf43BwzzLq+01MLWAj8yYNli3O3kP1MBqOb3E3FFsFm7AE4uEpEv68c9x48OtIKHZJypCpG
JIN900qc8gIar9FwWIvz5jZ2+nvoWk+qGnDDzsGFw/znQrVXpu7vWoIO7CLeT/3wNqraWGskxjXQ
RLUxAH4RW250AphseIkCVKRZCrBtyTBPWPQOWiIETLRG+yG2/UVLEKydljTBJuWOpcHVMtqgI9Q7
oj70eS9PFtKXFaE/iPtos24zWYW7Ke3GU9fTyq2Hob+0Mr0gJ77SaHoe+8TsmB037c40l/AoGCjg
tKFyoVZ7d2sUtZoYG+IsYskARuTrsiVZ3M+KYg0gmzGW3gcHKQbzpAr1jOi5QGhYBetMOTcsoNEm
cWP4lf4GBwMaD9sL/OqlKf2LW4J/4lLcuykxlgCM9an+rCnSJHVtREpTc0VkEj/JHMqoDm+gEq3h
pUNDYgEO+kLFmAZMIqEHCYxxSvY+yYdVygMMTs9tCm7FZcTS8hkU5q0/5d4IcimW2OEAVloAtFD3
oAWp3kc2xbTs9y1+sAiUaEhdoLhNzRxKzXKQE3I8gWLhViPZiunj/dz3T4CyXoxee47t8MqPk6sp
M4PVCKQggLFntkyEHHt8k3V1XUl1MzfuTmrZXVNBtNW1jYJwg+GZHEX11V9oCkXEbB7VER/hKXvS
W6u/W8Bngxl9dUGVe2NG5pHVwWoPou4CkMJf2XYiGEwI/JVZdFUyEDzLZkjxTUeuOMmSzIGWj8UB
E5H9NShH80ush3RQKmEcmjAxHotyDKGfyBcf7uDOgQt9yUTAoqmbLPJEoAJHFwlkzZwJyaY3rXwd
GZyXadiGO0sOX4oiOXYZp//UV/V/oo7/Z07jX8r05yiJyu9v0euvhfn/k3U6FlALN9y/X6nvivQ1
/8f+exSEbfPXav2PR/5rvU7kKIWwrhuoKHCP/GlGppK3saSBOuUfP0rvn/W6/CSlyTRD8CL+KPL/
rNcxI2NG1BVIYgxdhpB/J1+HyMvf6/XF4IlFDBSNjo/S+c1wW7ZJNzD8WFhWzCpJyTTWvrA0hL3D
DgHhbozA/k2peTOhbN0AU7yybFAmIb5T2zYex7J5nOyZbnHVoXa33H03IltK7Fe/kgwfCT1vzWhP
2/ogYfeSB1ZfdXZVepVGhAWiZoAvPc3S1lpEljaG7nYjM3d8pVLItpE0BmDdIIyCXM+eGknWX+JE
7otJa/ZqNt315GrvtZPQiIQ3GdXWvKG8n6r1LMeNP6sObWEzLHJYoaECLpoexp4z5I8oP/Z+UJlX
xhT08CGccQBM4usvMM3DHTNXglGJmCwKOaD7LukSeg6p74yZ0kuDDm1j1SAx+WR1B+hit7lbjSsm
HmKVyPmx6QzN0y0tudXwz0xeqVsoiEcV3crSOALlcBhbYP1Ayl1DZm766CUNmNwmTstpSZB2yiyY
djgD/HS2rghPBgMdoIWZynumSbdDRgd6YojI+9Xc1ACqP9exjZqvE0W7kEHG4lsjZ2udSexlQT7W
h9BU6VPCIG0lGmadRtLUW2GMX/wo6R4nOTw0Adn1XCk8CDmpqc5wL2HELW0syE7bIK9v7DF5IRsI
QVBg3esWddMsUpCzQa9e/CFBWZQgEsxS8xrtOVBKv985Uku3aZMSZtYhswxng0RpNMqnCa7V3Tzm
cCRcysIiYroaCIKn3aph/N8G1zhTc3hzYN1M6cofto6/1XT4L7VYkbjFkuDy4f7316v/9bX7x6Vr
fgkC+/m4P9AJ1idhKcvAc+2ywDgux/s/0Al8BU8y6w3LBSzvxTLyJzrB+uQKhUEabysT4F/QCdYn
x3ZoSLhKYvwEUP93VqvfmwtYF5Vg0Ge4OolgDr60X60fZhJ0VhJFcoEpnuy+PNQoqRH7rCCV3WQ2
Ovva3UJmpoTChIiEKcNJGqcKSorY50lLVfU175wDBfJ+TDGQp0Qd2OoBffklc7J9oOZrcOJXUfN9
HsuvHUy6aXqOreAo8vqxjEhrSLO7uTSQhky7Jpe37WxdFy0iVwK0dOekWpNWvIf8/x5n327w/duS
pOKhGj1I9zsoVfejC9krnIu7v99H+y91S9O9+g/u5fytqOtfbmW+/8c9rH9S3HHwKxxuWMs0ljv1
xz2sf8KH5uhIL/mfxSTj5z1MDB5tMbyYC3tBGfA5/hX/wZdMYCJ022hSOTbYkL9zD8sPF/9fLPd4
Tg2ls7sztXUMi37cbzexSxyZHifolZEQaDq6ZscmGycQmyQIX1xnxAZnQK5DPV74kRejbDNcztA+
azkZaV9D278VE6MvLOUKx21HRZ8OpdfrYu83VsTWKp8CxKC1Nm+WBFbmFaCwvinUZ7CNjQt3IInf
eUUFjUExbdCo1lZywj50l6HYBlhIxG53MMjIrShwITJ7IQOYusGF6hKr1yDbKMvympQeaL/1Wenj
97HNT8n8qtrs4lb5xch92MUgxus2fyj8tNsIQtyDU5iIU49aMVZ4fO2uWyJC1o5uvlkMIjcdBKqV
XzdL3N5wWxvFqg9unNA6qcg/GcN8Qdeprw3LJb4AC504iOClRziZWvI4hG9mk9wGi4GffvgKG+Zx
al8xrh0MM7uWgenN5WcbrBWnTiRW8QbJODSN9s4ZhgvZlWS+TGAazXVk5hBDATDjnvHasdxkRXwm
GGpLjPEGLgtES5GekiF/0F3ntkNHB1sxoxeRY1oHEWZLEGrJqjLoSzJj/lqPCeoVa1+l0bmjrhCj
sRB/L4Hu7oN0vOmEtSIUatVpBt0JLKdL1noaHEobn0HHE2GzGuNkXTAqKzBUdHG/1f0CvDDkQ7qq
ZZhd9WZDZ0/7EhOoSpYucSlvOlu4T2cJJRpMY/qqXazeqsHnxE4AuALd0FkXUlc2hh5fkjTbNw0Y
acKvdCdYFTCzqw7k8jhuRd3sJdQwRD5g3GnlWhCT82mF9GiluxkJOeYJaxEUW10dQzM3V62ZrWZb
bmy32s6MjFv0D0nZbcJKPmJr3DuCLNwov4J1t7EIDmlKtTFRmthNslcd025ojD4pLR0fEn8EA2AH
V52POcbstrIpvQhrWwiAElU8cAMMX8zhRoQH5Otse52CqrT3oUXyiKs/RAGuqHo4xG1yrKZ+mzjD
Y94hB6wBMTRWck3W7Uo471rdP0ME22VchRLDAYCZzexE14ydX/sxeW8j7TVJkeMlQAYjLBlOt84I
Vx9sje/Fq7To6lR4Q1+eY7KGKI/7j1y6Pte/KLKgi2y+qZ34lqu9ceqHIanWOgTaBoGMXRsv7lBf
RBGvJCCKWmm7cZbQBwQ+nIWVPq7CRfpKHYVylK56RpuQUJS0GTdD5aKtUpha1KYxxAn7GdI955iY
87pLr8Ny4kYJNvDjMmiTKXLf0bMt7TrUObUPSX8dBfSS6TPAdO9uUMiClCxTaM4pGQVx8IgTekm1
WJTE7ZWtzfvYSO/kiLRWC44x7cECb3wTtXilbESzjVGeiQY6o5U8iC59ROmPNQYNV1DBGU680C22
BHuFvJbquYmBbSotR+nUkTUojJugbg8If0fPUc4545gwymxYZahcBiKEyLEOD0zbj8PYRavaETf9
iNlJiN1UZGe9Sa4I+DjNrr+XVbrLYtDLoPZ2CzAdpcil1TgIxPlQoL4pj2UUPIqoo7Xk7g34zOOA
/smsy1UMbqLgoWOTaxgJ1A1oeqQ7ZNwTc8MamIrgwmF9TzjKyZ66pyaiU8LbCIDx5v/Cnv7/0ehr
oc/8B3t617S/5dQuD/hjU1efdPZNClBQXOgsbb7yY1N3QXpZ7Oe0+pSAnSQ4YP9RmJouNaviGC8N
W1c6QoWfm/rCCENUKfCkA16grPxbmzroiF/P0cKA6sHPWDBhlsvga3Fc/8WVHAfIaB2sACs/QI4k
BPyqkvt41mBIFn42nkaE+471bOD0a300AcFEZr01nvyeFGvbtvdFWvAZQYJJyxnOeNB8kVlo7kys
A3LJgnIIEVCq4QCr9BATJUkKnPEOZuBfBwLuQBctJlDjqbPSB2HTUwuNehWG7DhDuwiC4NsHy/Yx
RNGK9LnbHinZCGxsHdAdwKHUIUQdXn3a1ytjyG3wY8kXoJ6E/Q1VvDpRbVk3WabbHhw+i0Pm0uRC
oJbUubUbk0fNb+tVBbrTIAs1RdWJ0cB9p5XRrmM7aA9tcb1kp2F50BkR2UyWiH+zCNOGxlgvovWY
/oHpll6u2nCPVDryXPcY6p306uCx2ZSkAN6Rr+Tl7nWYVfW2dG3bc0PK7QXJqNrqgqT6jrSUi02P
b7QyjEQVs78geSFQnYvVvpg28GFtIYoyFVwnFjqrVCd8gdB2mgdYxSxxjxVhXqupRiAQVJBVIYLa
vbt26uFslWAINOlU61Z0HZzExT5DZ7WtyXVJJcufNdgu3BlwmTnCkDVaJlynYXEwWpySKVYq0izy
/QJPjl01rzM4ATSDB/iZmQ/2IaXokHGymlsUQb0z3fYiQ+UnZ8QhME2z9i1P4UBbrQaBM5ioOwg+
Ac5rrUnhGlhTC+OsIhKv8hZH8Bzk3xBD26spodTxQ7zQC4GoBqm1qmvGixDAqRDHYxX7udeTQXhw
I/Eos7xbJxGcXb/AkNCwcdDCMmCKTwgDbYJo+6bR9sJx9zWw0doqoLhr/ZZgLBoLIZ4Uk3W3J/5M
xQ6Oj5wtBVnnyHYfP4y+e0etcKfYs1ZpsRjR+X36pN938z6gVnB7ReiSZne8B/SN+0DdOkbubuXs
HwspkUwzyF82jYVK7dIA4qQXZ3kIMd8JN46dQElxpwPCqGrThHg2NL3AzB2VqxZ7IHYvjK4avz0J
Df2iaq5vaBcPWzTXmH8TGvyj437B3k4ER9fqj+4cP0OAnVbUH/rGPZtzrjaug9UylmNFBVKHW5/x
8mFqhhUJbgTSo+k6Au7oVwyl7DV6RxNTnDEHJG5iGkzdzyFpW/A16WgnhXbnmgyPaKGhnYXHtOWD
Q7+pitc9HWHS5WpeUB9sM0xf3jiDznEmfRPQn1lXFj4iDpYpuAacZlh1c9U8TAC1O6O97bDO7PQk
xugOJrwm39AwaJAT+7eXdpzs5wpHVQamAOqFh1AzuykGLVsNCIa9Iq3pIkXzpgAB7DXt4J/cEhm6
ZuBkERQ4JRBsame/2BmJHLdI4rG+Me/1y7sRLd2zLYgD5e1b45JKdrWIbu2aprhsUeK5aBe9quAR
uHODxNyPwZI80ln1DqYmxtYcGa/fSyhE5CAAEpebgmXQtug4TgqLNrr1DjKKtDa5n7w0qf4aulmK
PSx7S6nd17BASECB585boRF35lKmaM3GIGpkFdv1MaSc3I69IOywIjzCAb8bDqR5KDwG8XONIB5g
e8yAPHyTNqLSqqXeLbldM4YBltWXGCzjB0PrOAWxNIDlI7c2cuwrPYMrhuuJkQ8QltxNor0dxU/m
0vz3Az5GjqNVBGPGrz5z4aMxUTEn264iFzkiaUwR73Mq+mnLLzkcjEa/jkfowIBQRnyenl67ynPb
Hr1+Fj6niYGtGp687/r1Opfja+djVvENRfuMyXMVzke9Z1BBBtzd2DGBTvSA2OwQ2yTBInF5ygWD
gD7S1nNXR9umz6t1UcGTgImVr7OAvLXRr0/C0fCcs0g7Tu14bRnfWNWQUcqRJJFGklq0DY92GFp7
lcd0jSUeYFVKrzHVs15QyDKQI9+trQjSLbPDbGmrJQmg1v19WiVw61ud4KRSrh2Q4hc9WyaHzlpz
ctTzur2rHXl0NNPcCWB0qwjbmWGlzVNkP9N/JSIxXUL0qvzQt8kuAlW0bafgXE0tro3YbHEPBetO
WndFX72LKsQbgCvfS1Jx7s0c1TyCrHnUvhYWhtdFOdAwV9Ehs3AebriR3A5U8cedlR7pSx0NUXDs
qadrhNIB59D42uYMVk3DHmH+VaB8635ozyhqu2MbT9yuBq4yS42bto0t7iFyoN0c6xsLA3lZDGtV
Wk/bSsqdQbN43eCD3BKLrrdfZACJY55UcCBeNPQKSUzd3Dl4teR7a6Ylh0X9c5jApVky2IKmvI3q
eaNDElsz6PdXwTTsKHx2CfKPdRsAn89mdm6CSbHr9i9RZFZYvuvBkxFGdoEVgfhSLA84fw4lJtQ1
CwelSLuq/NjByodMpfw8dOOhTQn0KzR3t6hxms4hsL6T9CCgppOChJ0jLR4FNpttlHMXhFF0FxZ5
jBu/r4giDLuVH+1aMorwzJTDiptVr51NxMD21hg8KOczBtngBipNu7LIqsu6R0xp2laGCeaP8Ku0
GsFBJS9Q8ND6CzFe4VozPWjo43EyrbNy1SNVVqLFz5OPzh/MBGcO91gKpnihrqjMrFdpkWnj+N2r
IunLy53z6KgGMYu2HyoFUcY5pJKUwah67UODfrhW3KgmPLeF/jzVyxSEBGEs8c6h7Fs87aPmySK/
kiXOnqjVT5Bsh/UAyKS22sDDjkPcoemzJpkpHQ3syEQOXI9G1wGNIm2+j9cJ6+B6InNyD6dq2zO0
TipM6W0EbIQ2/K4KQf/xThjbkbinfARvAdWbQxU4p6EzyB/o1ZZNifMKsQV7XzlP4tmx02jfD4Oz
d+1s9pKKgUgkzlaAGycagqfaJ0knJut5M/jTZ2qYmMAB0trLOHqeqYGYCKRe6OfxngBQgv4ajm9d
/m70/X2ApRO6yvTIMIEEdcFYP+lvoridV/RMeXPE8DIPmUPIBXoqDLbgr4eJRk0WWBuT9OrzzA02
GS26wkhpm8HC8oX+Aqep2YlzNi6ED5hYl9wgdZJYAASoxHkRrkveEgdC2r9qNSEZAwGCRBomzBXu
MGNvmgWe9LixkVfUHocI7VI1OMQH5tV4lemzlDpLSCDdO59MG7PDHm7mwVObi8dWPAlYEcdRocrO
4208AOBKzcbLZVseRsb23kheAqk+1lFvgsabivKhaKjgS7yE1JGav6XhgDKbNRg2EZYbJXaa7T6h
5X5DPHA2Y5wCoa3veuCuhxAAk0eWljzFWj3SaXPmK8OEpae1zbUm8LqR8ZHtfN6c68ZvsDBPeFOq
LNmRvkFczaHp6u9B6ZxrmLSeLaBbxvYraCbG841/b4SD77kTbSNB2r3wLS+urWdIupK9Nr+hyW6u
rJJ4BUmg7LrPMXSmEG7S5yInZS526TyK2izWpuh3UPWZziO/RoTvcNMmF/BoMkLb5OC4WMumMuHm
4ONJRr3mZKCzvGXZuHfMaNoKecrZ3L1AU6dwYOXwNTZ/PWiMYyrMHc6aVUtNxmSBzAhzZHWMOUwb
Mcvj4EqNY4zFz1H1Nwz6Aq39PFznHBUiG75LzJcyeBt7Zkwl4UCnSTB0bBJNrn1bspbYBWoocDdx
eezqITgMbreHAlfT/aFHJVouWkiye0OBvOGTEq8G5OaFONiZk2+ZxpNqndfvsYVDNULWcVBODsVp
NN4tUtI81ROh1mKsQtZYegmCnhWkzS4N+GTnWYseAs5+r6YXgQcDSyNm+a641poQ5U48PwR543ju
gKQWxfyxXa6CG0ZHPfLVKTGLXZDn26GS31rNesgMB2dgxusFXPJsxu3XpGI3HHRaHch3Zea/L3V2
XbXvaa6FrDUm4KfCIJwAqdJaMZeVhMBoppFvLSe+m9uSfIFBUMoVXAPTeTKqgc4mqXyKiahXlT0n
Nv1+iugeZ2ZDvI4rbxLtHdXrl7EKDvS/PFuxmsOvuFJwmqdx2jnZOS0IUhhxZnM5i5OT57ushpXQ
SvMVp5BDT9A5qDjA/DOY18BZ7iRGmqCvwd40w6vjzu+OD9w1GqESEQwGQyYnXaOgAocXOXDUSon1
ox6MBHsWEUoLyIssPnJi2CTmL2mv7XXcjpup048d6pGEOcyhTxx/BzTWq2r/UWtM8qOGGIzEpU+6
eJ3XgqQvhX+0110QF9VdQ+mzDtryOgylsx+McA/qki247mCxfpaZzauBUbsmo7v1QvwR4zDxczOX
a64PaDwHBRJsmHWKHrrneNrx/6BEW5EYfbdImE4Wx9qg6fotAborPyPwYAzit1oYCC2HJV9LhSb0
EO3FscJrKFQspbXJVkSsTtYvfJn2tkaduvcd85yQnxa4qrtGU0t8n9Cw3GFscx5YDd11Hio2nBnQ
kYPblxmDXm4gga+Hfnj0Se5cN02OH8SuObzVtY2AjFNx3IvkVNsWo4dufJvCmjTx3rhC55KcsrLd
Gn3Q3zRU+IDBH/TAgksbaw8DNxRiurhhZjt+65RzBZLnpqlNz7qau3Y8Ss3nbSUw82woDHWTP9xJ
TTw6bfFN1oyzsZEzxGY5w5moiTna1FZ9Xy/h5GRafitUTVWQPmogn1da0z1RxpCkZ1A5WCFhpLYa
HU8id/CwLCwbvHMYloa4No/XsLvXSPH8HaLlV41jBsqCPejSfQzYiUAM8Egpb+qCjAQxeI31WNGf
HdgSiSSVokDnkzOjLgICiMj+mWdsNZzZZ1oWnF01q4Fhm5fHwMzL3dgh2NQVar1a4jKibru3fbdF
8VrRMJDaBqjLZ13CVero3W/i6EEbTEyUrbxfSCqMbhC+yjHbtCkiQlYJ7LbNMRSlfgkxg4yZdhVc
YlXycvIeNyk5ttEYonSolb6NjrOPxF/DuFJFEHnaCRMa9A0viABk0iu4VAihaeDbhJxY1UG8AceN
yKE8TUZobCJH29uhFkOUUenGtIZ4ky9vih0RfUgbalmsqeGdBC0E5UyyihLc/0N5EWV9kq19DTUL
U2ainpMJX2qMxIWNkuFJQKi0Z6oYS/8YbnIqLji8E0WxPDMqO8vYeHInKimiHXY1RAuvr2xOB7F7
5iwCO60otzbsJof/zxZKMMQdZIPggccRZn4p7WCja2jFuw7Ib2XCJyRZFaAHrGGDE16P8z5JR3+d
VgDIxFC/zCMqU9Sk8R6tOi1d/zA6W80y95rrXwK7eW+09mKKVOezNnB8K1DcqewqnfqLFVWHtCdx
B8A0EoUZMXpbcpaK/Zcg4i2OfH8CtYzeWIn8EE/aKbXd1y7tLnMzEes8jlAVeMkax3banaQV18/Z
oSCBmbXM+Z4UlkdzutyYHPRWhaDpkpnuLi0RE7oJ7T/L7U+NTigJLrgjWSvzSuVRsKoaY8/xngSj
K86L+8bJNFxzWONEr27tiPAglqt1GmvZdkbmNlAAryZBJcz8zthYwbiuQ8gglRsjc1kIXD6buRbW
C1FAv2sdRUMuzb8moHnWYZSkHsCE+/wWEWi7yPu+uEO7DTVxW+SOtXdNGBG573zuUdhuO/Y4f6qH
DYdEMsuYPMx1nZ6GMNn6ruJ9cu1XyzoMsvtCaNgesOujzTGESi06xoUOcTJbRzNSEDcb1ihJMEyy
xSc6sDddFpwO5VvGQYqzSTS3L/SLgIyRdoIi+sjL28aCGObedDgVj1+daXDZPeyN1Vr0R7mXOGjh
rIbxkfesvKEN9hF1taZZKE0ZEHG/umtmlsWH7knrjF2Dln5qwvfJhq/Qaelb5kfPnajQ9zrWu2aq
o0b7bYz1lwR2HPl7fk1+XhN7o+v6sPAcOHCub22RQ55ATM9eFp2csoVf1FdXfUgqS2XiF3RI5N1l
Sa28lA1WdAC8pyS5U8HISG3GF5HQLwS00F8TbLJCTbMNtLRe6Zas1iYCROpBsVKoA+86BarS4SRX
VlbPoBgRchwKMFCOTz1urvsAGWLpiNd49IM1twyNCWY59UT5ZzworQKHVbAA1Ga6wshPveUYJ5Rj
YPQmwKGJFR6sOTpZvXsLw1c/mu7wLbkx0jx/kRRVdngnaUcBgMVPWIXZfde6KOCz5NBNPgxMVgb0
aQctT8gTRYDluQLXPYTDeZM3yeIgf8YKhgMVO/3gOAWJpdB1Q/rNbHTZqXchkeoEecd9mh99y/3S
gS6w5u4bdoQng9C4owbEk95epS8fTzt8U4Ty9Nr8FX0TkZQJ1yQLj134VNlnIX3mSRX5cRJ+1USF
fxHu+4gDchNoxkvJEL1I0ToXCjh1QCK0dIYVIlZt1Y3axuSmOitarVrMMqdUiq40xooeljlKOPRR
vjY0XlbDH8DO7WrOZ15OvePNXxs6PCufQl2SmKVM/SAT+435qhY2whOaTu+vizq6EpZOjTCckGF1
YPycM07XbC0q7uakKL/BG8YgZ7TWCrzjQiB7I6K2RFgl72A+4r4tu/cqo5ocDFTpkbJ2Qz4dxThX
O70H3kBcnQkHGDtZFSMcsHCR/2/mzmQ3diXLsr9SP8AA+2bqTnrvklztlSYGdZe9kcae/PpcjEwg
M4DMBAqoQU1fNE+S02nHzt577cW6Uhp27gBbMOIFP3NsRYM/FHs1DoyKYjqkOS8BjyjMrWgaEys+
HrOysv/4rBeg+XiXLrXx0higLLGg5warwdYZ1KmkqKntwBHOlbwBcnmfGvUBA0TTXimMpd1n3LfU
/R5aIiVL+jBoXcqbStxlInuJS9aogN1Cix+CHfifuEcW9vwvT83vEAm4GuTiJXdfh85hfNfTISqc
9FJ26a3tcaQPps42MpBkqKH2sM7dEvJlT9ZQvdKO5ldT/+JcZ7uyhrlLHQV9GMLeSV6ynk40cyR/
JJr3PjF7+o71EDgPy2kgOWAnaIM3SuNWd/oPXI1tSQBrY8j0ocr2nbbAcNEfk0bA3qzeWhuxeehz
yOMuDZqGcYirBvEfrpqSKP8sbTGDNCg+nRzPNn+NZ5skUliSoOLTObFjfi74KYt+9nYtTTJkodqP
cgKOBplxrXbiZlMap9EKljP1ayeOU94M4wTPAJT2LqcqbW7eaKMzTk3AeIt3+6ZJ9+bQrSHk+vli
F+PlN5FqKqj9WsqCqjJ6NdPkmlvao1ni0RO8TrYOy6OJSoGsd27+01StwNhJ+/SpihiN+cOhhbrk
pUN4au8QrQzkiusLoIniBl2sh8IYD7XJ7Z9J1Ortfc7qpsodf1O56q5NgB3EYHK3yaL+FhUq+Vhi
MrS4kLJ3OUKHOJucWXCo76vc/EKpfh71BtS00dFD3u2c1kEFBwKyGegH5PUAQ1YjU/zUyZau7oyq
3Ti+K5LDCE1r28UsPPTyb+HjDmCfcEnBkaxkx+ICkEzfjt3Br0va3hb/XQyBH8WjThVhi/0/4/ww
2aY8SdOkBjhJ9pCINJe/vGbNSSi6PDjOwb1r94B1M5cyY7o6H/uK/VTMcEPRBSPHxmAzcG4bX54H
ZnUqOX0WmfNDhvw3Bp065nr5sgjde/Sl/dg4gCoBNz4oluSnIqULsS9buacs8C4oE4/Fuvdu6lN/
bSqgtQ7YAGlJYB8IIjCU38cucpWz58US059WWefS52PS52fQkNabcFiEuANF4S1/jLbXD+6YPAkF
uiponHsP4uxSmfaFisOHqe3dCINb1LVQgkVJmCB+Z+NPxKMS7BDRGvp8+kps9bcyTH3Tt9OhFOOb
j5kWgs+vL4dd4K/luwrjACGmuzijTKJeAD2bJJeWqXv32vqaj6UVFfH0sfjisngjg4pW35tZeWCn
YbDxRLVrABqwX5sPfpJX266a7tuWRU3pjPvakENEjZBYV6bPkwyoMZt4xUyc6AeW2rquz/DOPPGo
tAmpBss+Tu3tkp9jLm0IsG4Q9XlJDVHSOFGSClBUD7bPApy8IhagwI6a2Tc46ld5FcSGDuFJa17s
QvuckTyMvvzVhHfUcICQRrQdJI69ro80mUMplHXxRztaCttG3ntOuPg9+9uBlmvF8zqgdn09maTM
z1rOLIdD+SQL6MhyZZiCzWc2whiNmyEcNUbKkeMt5DB6GLK04G9WWe8ZnrM+jqDll7e6xGdrTfxv
Y4RfyujGreMnV292HwuK8XCZYUOuO+hKvaqZ+Tr2kob2V/bVZ6DP5sEl9QDrKGB9RwTaLoeBK5X9
IvTOZTVDV4tdQqJSyQCOxTW/LQWuJy1mc6/FFYFDb2rvDd1D3kvJepeGHwVGz8TWttDvZA1koe5C
HZooP2XtotAuoxqOlE99BszvRtnsDSOYoomlPKnGz8HBNNVzenM1yN5MVuvkTQAL+ILOdth7UPP0
77ny9nVm9GHbWBUgaeeinFTy5MMRhIx4LfkrHu3UOnQOuZwm4DfhrNJCjeJUHjzegbl+oLXXPhBf
DHsynUqJ9E74/jH1xTOu/TcnVhejAYTZmNk9+tmm7+PysXP0O4pw3Uszkb0HMBX6g+GErGs/pUvR
nWvLa2Un9yWfaZQaZLjdMf6jOpIqQM83ItCOthPflbPPMl1rL1wv02MaswLBQ/Y+GjzBTW9yIOc0
debFJ98d6od7jpTRsG74C37sauWUOPI+4ceqeP5T02xOsl/4hruXIGmH0KX2o/Y+4rFkS2UhEYg0
+5ZpYwJ4h8ljgFSljz59wqdBzihIeMx66LrEFzh5CPUT1TlKMEChvQK6CzhXxVvQmUuYTKzcvCUG
TMH2MVQ0s2zAVHDZkSxrKYkpt/BcV7FjtZF3rNjBLZsRSrS+46V/MAzrYrZTeyuT5De4Ncl9EA/P
MuV+oefZB98FskJe+qSlKQyj1g32E3g8R+P+wjMKIZVu4jV8i/T3NkDwCduJZWiMekB6NeD2UBUo
7K17YwwxRmnsfCf/MydEGLm8T+FsAVkrgVi5gfkHLTGIOkO/WEX62DtQwvueuJwyl+wkZ/3IinG+
DFZccGmtFQKjsB6CQB38SXtvAt4TDarV1pS6v+EiccNHnz6kI8NebpTzFq4Ed9vkbzouH53ASTL6
1odrlv3F9Yg+49j6HPrFiZapQTVacEqwEWmPI4fkxJ83XtT3ElCZXgTDJdVqB2wznNyktv4EPBmt
XbwmDRfRNBhVmNZeG8UpMURK14DEI8mDgw8BglMZpKNHS1yQWRK/W9Wx91lVtNnJBTQIqBw5kPpe
GEO7UlM/UmcUy2yIzKDCwPINFSu9ZJp3ghLJTa4pDrpEXEzOrmXIaapnM6AjTRdVnZx9ppjAbkWU
N9ydBQWtXIsmpi66Xr2JbFfGxdNTML+K9zz38KcqK9v3ef3UCA15W+Jr1AEs0dHqHOBSJaB9hSCl
OT9bmWFQCfuDoRaHYPXdxP2zTJhkmXQoF86YTmyJBRO23VMLUGXTDoSnUjCtZVOAu8kwgecl+zzd
ccqT76750gkNvOi0l6Vh7ahGN5pm7LpJllBJjAqfGRtLdD9tSbNUP1TsRxisakXJbl42Vag61u6u
ILGo+bTxmFlxFHnt7k2qhUN48ozXa+pbx1KSPs2qX/Zu1u65DJoHjkJnKCO9cfPQtuPz7Nz6jgQm
JlSOHImLVeuwZTLILXTDJ3QiBz1dV3G87IygPRWNZuwnQ4OvV9YHbZTf06SRBNWoRortmrm3j5so
cZDEZ6mdcj3Id5WPzcYqVmeEzeYxybhcS1l/B2XqhIk9uOyGMBQNc8s+2d4ZWBY2rTG3O0ovqI5J
oAPaTMAeFT9IuBCTuc/FOBGEbbyNueg2NX6EHSnqYus5swy1/Lcjg3oyYA6j732JhWdyqpZbhcSz
GTvHuE75fMNFzUB+TqbizAiMgSB1H9PA+qUwzkfHMk5md5JLhp2v0ChbWn0IHdjZdTtf3vvS+8HQ
M+2keEs1gvlar538GvCMnDt7p/pjByL71JmsjK0Va57HQY2DZnL51eL72RTJUZXwChumoilhvOn5
SmZ0uPZljvbssW/op3RbrwJ5XHubhSVTWxIVbdX8RQ/uFtzmfNXWoaQYpwvtWN8LvWqRh/WV35qr
EgI/t0rtjo9AnfVjbfOkBQl/e2KGpzkn2zcYvJOlYUetEp/pss2qbryOCGVhMCDO5uX8FYvpbfC6
AQN5eUhqLLhVBm1qMjHdmtNkbpICFkPQGeCqWwabtrrB5prY31WnxbHT/VSsnpEBow7wehMQHq8p
nNs8R7thdluI0fDgY6t9g4PEBCcyVE7Lym7lFaCcZtdPzsICOI8n9hzslwlKH3MPORwV00rJUnej
+ycuUTmLusEDsGSHzOFSU9MLjy2NUPvUfwYoN2EDs4+nsykp32OuaguX6FcKcAjadKRMdtqPgWjb
p0oRSdMuyZJcMK0uUY2fLK7vZ7909hQJ/WVnpaJF1GyDLQbtPDMpwhI/ZWObnPTjC5wsNkU4PhSy
yABzb4tBhBxWDoTXo3IuSpI/pus0Z6/gxAdrQMabvJhDHxM3/A5gYRnNw6tRCNJtOoO1T4J6kxmp
c8QfcQJeueiMY/HCQ5r6LIg7/7F1m0fLSM9Z7tnbnrM1snHXsAn0eE/tVKLRRdAEkPNYULp4q5K4
vo1djUBlsOnhpsCGpcoeAgEW00Du26aYZxsLFVKr7DiiWhJMgN0XIQwOGdUkwvBNhGyLKQCIUkwV
jxn2cke3javprrhkrujDksVQ4/iYMfrtU8+8DenYsMGgmiZN5jPFoKFRqXPeL9e4oc1j7gvv5CRO
jdpRPCrTcaEeL5+pKWdaB5JIJ+4KZcq5w2NoSzlux0JfGd3UTFf1EV9lt+ndTG1JayNjZQt4Kc1e
j7oB9i+LTY25WnRj1NIKnNvdOa4YH3BUrDJlNkS+ITCdcL/ySnKF9foVsg02appDMbFIUlK53qsY
23qjgRbdQhY963HxVNfx37nHDF+VUPIyg5oG0eMi4YP1hTl+4NL61rTm04ZAvdWlxVGZQyPGaPep
Y/qa7MSKzLjGGej8tlZOVr4y260milsrZLpveIhyzns2+fbVm/5WNktURl54xp2GklqpeQcUHK+x
S1h9SYKEPQ3osKm6FwWVCq7Ph0+pdjGXj/Mw7POAON2YfU12a3BGpc91iy+UeXXLe2MILXc4KSd5
TWkyO+fZnT7YjL1uBh3dELjkXeKOyCqb2EyN86gPTG3t4ESYHD6ccgpRcAfQSgElhRaLZeFil3Nh
PfI2pg2HhLRrN5y8bv1irmgkWcIPbPqDF3vZBnMmcqw1BlFOmn3b982J/CZNt/JuEAAF8Y/V+0Rb
PeoWHFHqGre+kZjnXI18913rlOm3JuXTRIJmR1TH3j5x27NardcTP2Qo/HEJEQfWGsW8xRGBqsvW
Pob3ah9XNuE+c+f83HP6DTZmOtH1Fs+BmXH3UbxHdP7ZsqYvGCFDx9ZtOsE+h9G4Cxx2/Im0DqY7
xNHgstqzoaqE5MNfZDVGkC8cUdX7YUzxD/U6xQJuHWn+YlwyafHQUrbT+Pyv0tTh6meZd2TvQwzi
mD07691VxcnBA4z163vWdS3Sy2mvS1ucaoY3z93Z8R6S9hOrW/lmGuyRcVm2ftwe27x/wuy4M31R
Ym5y33gC2m2SLz9BOj1Qx/ejPOAbha4nx8k717x3r1zONDss9NE74JLRmQ/Ga4bbnSUit0QToc6w
SXCWZfk2pu6J3wKl3Lcd3Jeo0F1+8Rs895M2hKgm95qJvkYnIbVUiC1+z3K8kMRms69sGbasRu29
rGam88yA3JlbzDJ1uNRecExHFp9TwHkvkwDnKPeMbcNGKGyBE0bFelmgYJxRFS3JbaY2AgXU7whR
syOnxcjEYkYcRx29uQbE4Ex0M828PvTp1Fl3A9xTSoPkKmp5n3lTMYMt+BUQeblLl/qXy6CkySTU
tQWvf5B+siAdz0nzWLB3dlrQsd2S+Bs2ZofYsK1I6znGbRHj83OzYK8HZ39OnI1X+g9eDe6ZPqVt
Rsj+smhZNDtXUSwPqqiT/ULAGyst92rsDH1Ux8mpTSywG8v8UvgjFEFmNA5c4ra7FU4Zpt4nAGo+
hYQQA3vvvSWUw6XSBFJTo9PSCncxZwBuowK41lMKE0/vQ7o8FRXMe8fA7q3BdjW0cdh1nOkZt7G9
Z9hlhLkW0jj9A6vM6lXt1sUusiyM3dN6nFWa7J/rVY0kq7kZDYBKjH83h/M71FlBIz2AtQgS7Y4K
Je1gDRj6nOKry9eRFIzndgoEzHfGuC1IgQURqlsgMvDFQj4OG+acQOoHQjS3MvD+rv9BkWXTIR/6
38kEoBRXvnlKzPE1WHCHLGkcdpIQ81JwYNQ5Via+36FPrsf3y61RWb9YaZe9JH6UuN5nZjAisK+W
R9RHTHQ2ARWI8uv7MbhjPw5Dfcw3QsCJ7ZAeKUY0m2Vvuenwx8homeR9Q/h7htEtjEtbgX7qShuY
k+p4CkpKONrZuqZE3CwfIUOC9dARPmnorHcg6rE9Cf01naaV6s39K57kkfwyN1VKrHeDybclrYGI
+G2xGw37WaQ4XJc4tratbZ7ZrlP13ZkWuwVnlzM2M1+2dzVVJCFOD8GJfwLqf7Z99ylu9Egu7t3c
IQ6ITPVo2v0xwVx6wPvBL1ea9a6yIb+qlbdnEWMtVPGTGvvCbPJjN9k727FX1sw07X15GH1KRvIA
ojqhClp6POMwyUHfW1n37IqaF4XKDjVeRVAf/bgZJNoEczkvCOI8id6eZ1ptDp5yTtBp0cwZQDdA
ZMCIoEURIyx2zdA9OdNcb2b8/zvLmflMSAZUqsn27TC84cE6xFzglha2vjs37G2NEG3T0L5z6aoj
XNPXIpXNjepNIBotQBXibyQQkfL84NMUuhnW2sAhYJTtqRVWNEv0yQGrxa4z7yoaLS48vjfAqsSU
EpinDtxhEI3gqXsUZLSFbxGwi+QuHmwb11XQ2/ET5RkBiZH6KMwjqDMBl43O9eOdWOyww2qtUGS+
M+/RHsqPritAc8USJV+79XyCIbZPWB+5mEO+66brH9KCm63XFtvAH6ooDkqbY1PgHCmPqYWHrPGO
pRjqO5o8a+IgGqBgi0JLfvpd4IKAF2XxyCFWRLVL6VtcH92lpsVCkD/M/jQg9jHt+BxlakaZZ7VL
IFB3Q7PoXruUSwnOCJj97rSrUE2qHhNZ7Zg3w66IIAyvUMC1tx7PlBf0V2tGQl0HaVbv7lu/2gOW
5jhRr2MPRO9tC7A3egUkqVYfIwGOh7oyTjhXvXPP+NGLuj6qtRpGN1+ERIROyynHgrKEQd+jRCe4
DDhEmAjsGuQNPRfbNqjmA5wbQno6tmIukJexRolCu9NOlsw9FqDBk9SaclsrAnaVwY80/mB4xhDW
RwaA9jlnJSTbagdKiXRLPp5Hy3moNRkR8OSqYT5b+Gc2cH+MO69jMvQI7DBVNRLTY4d5abX4jH7+
0OA83poF3yWXjUfp8GbqsF3G2fjR5Q3vUgsHFz5fqF19KCzNfshqZR4n02ELICxeVLJ9Iuv31jjf
eZKwvognbQcpJCc1yd5C7eu8vaRB0JxSfWKNFc9XY4q/DMjbokrgRpjFV+nXPD5af3TbKd+jEClW
TJBmq5xdzZJzbEImI4Nh4grPDV4F9Ay89wNuWYEl3q0sh3fJR5VQX5OTNMC9h+G2W8Ds+SQned1U
matCi43/ru5MINovPegyJt+kYRV9N3Z+uSPpcWeQeN710v/Nxj7Z+ybX6GXBBpOYQRF2WnN2R6Qv
BPguhJsLkk9y4avT0GFhyDZ3MUOnaEDvFja4bupPZ8uqD0hDTtO+Mi2ZB96BAi0Rcz3Hs0WAmN45
aq34UnJXT6MkxpLZG8uz2a95I4swXzmaNXCd4ZsllhMVANIKo1jzAs0n+reOm/+zWAr3Rpzx6A/L
yFHCarfv869FE9hJtOTdmW56YptHlt/EYjhsOVLOPGH1PcvTV7hGf0zTvE999Z6WKn/K3aDbzHzH
9m2OKGq8xaCTWXqulDB/Z9aJvaWvrtmNGf7xYEb1EO04Xbk4JFxb09S9egJWYFCWClhKNYQOB7dw
yqNiy0CTe3bIMYlPY8tTnXtArdhT0pUVJAfuZ3IXcBliqy55IOvuTisZyAx9xovmg0YphZXulTVR
rml48BNj5DhjaE2+8FqxIWlMzmhkg7xgfSc1Mu3bdcURLF25i2fLCbmf8FQVJsY+e1x93PiAJ4/G
XK7CFaukL9ChbqTJlMUKPat4P8hfGY7eHaUmr2nO5jy3be6KyuEySo4Z2wKLMEj4orEMLpUtGm2g
742uuLdBoCIK6s0VuGGczAsnKVkfMCFlQrexWL8ffmMAlpH1YUESLzUzPlsTuSVp9NVunCusSV9m
0lv7loaskFbVbOuA7N3aNetky5B3saDcxsnxSfXepZqs6mxliLiDGNGZ1H4oudwnAWlgM6D6chzn
Hbom36ZpKCKnzv76Gn7EAYbExVmUONs8qmMKda3x3pTp1ZFyVbrr4/Vm1/LgZFn2KmKyUe6UPnGm
8E9w73e9VhO6scpokgnbTNfbdrUDXaxXZ+veYMG0XYM/I3C9Q7PulOzqyVf+giOh/AFDSB9nUYTS
CLj2kT42iodYIxcgTAxlAG/NNH3w6E3iPhN8tFpxF0CQ3vAqWPGMr4bbPIBBbE+xR2Ig1utvmwKA
TSZoJ9LUARxfFumjbsHaDIpoEhoxjZhT3fax586687NCwMaRTcGsOF5seHNRok05K/24vHo/tlPv
ms6dtgUSzJ5xvFpsceUYW6qgPwkbk2ExqzVrgZFX1y+BQorlEqd4aVQ71pLNqQ6SE1UqlKcppAlu
a6zV+5HuQGd6t/yCLJFir5pUuNi7eTKoStDCScrgJLUf6iGJdJOZBpI4yEeKnWmEUIzz1PIQixwe
enB4BznTFIDjqER0fdaXY0NWubQSjdC4u800wt6Cj9gMqiidcMmRhUHtx+p46LJR4+gamBWnaiak
jB4og0knqqgj5vd0seu9xgGs1NnQsh3CKudV2xGeJ2J2CITcJXl5YCXSXQrU2YM5i+84c6lmzhBV
reknVpa7kQt83dHCLe5Oq7u9wVWve7Hc0XRzV3kUpaw62bVxijgsClQbYyDK5Sv9ahrTlQH8JW7S
h7rGdauzpdp2yltzJAnr4756UGl5tTsfV4ArM1wM3t6snspMn8PZ1c4uVjFCXMxQE7aGqaHMgzsa
E2qsHBb2Nj2UtCxxSKl/b+b9f8vU+Z/Cyv9CCfvvcMD/wvX9/wXk+7+lmTdVK9PP//Mpf0CENctv
XA2p/BdgiUka+T/CzcE/XMC5jHC2p8ONDWCZ/Hu42XD+4Vm6BSQfKomhQ+X5z3Cz8w94vmSOdYeZ
jJ3jvxBLHKg7BJxtD0gOTcn/N+Fm07D5yf5rCzbgBseAE0YnaADa1/5n+Pm/hJs9cy4mnIqY/pGU
b/giRNoTOYrVC3IgGwGp/sSWWnbKpWWBxsDTPI7jIxkM60ryYAeDgeBv2wbnfuIs7CsT1E5ew4Mq
IYj0+jc15gy3s9VcgplMLxfMgwqc7LHB37EpAi76QRnr99WY/i5E9RJeZI/jxHIitYivknO+TyA+
EoaoXj03/24CFi6uTvNXdW90s/OEKekLRzvXnDm3jnnxkLb58NRWpJVFUkMykw1ghGR4tTv2vw6t
oxSaSTBDY/0wqWo5UxeCaYZd7gXh2GSc7NYJfHhyE69gFkszFCDGLt/vYRu63qmZm8DeUjjqoCzK
OZdnnD3zPbeW3ylPMcpPqM7QIXEFkBrk3+i0910/Tltn7aennrgJpuTTwRFR5fHbUo/DW1JyVRbu
1k7zv82ABWIpytC3WcT5CzWyZaxOLYklMEYmHu6428Kw1LW+3WsFJlmEpxJd+SHFjpdPsf5S6kcI
Dt2xIJ510CwOF7+yH3JZrFf9fu+zXdymZhKDNchpUi4aFh0l3a9m4UZZm77Y/KsJowZrgzQhE1Yv
0NtuboXyUdJukKFRU9CydEd7mjdc4PLQrPKfitKISPfyApsdb7xxxhJaDAKB89AmrALzOJ1CzWSX
Ib2CfsR4vgE0pzuAaOxGSJQ2RrF8O9V4jrLE97HyIprSU9uezHg8m5b7ixdFbMr2m/5sZiLE2C3g
VeiiKs0YD8mqgXHOd3yMzQ6qvR0VLPAOdZv1G69WxFaNR0MN48WoG9SYOcV4wQ5UjTrVYKRB47jG
nLfIOpQIJdEwVPCl2PnHFTSRqTbvcb5zrtGEOFks9/wWy0K9DgEwgbgWy07sLKvIAKoo6jvpBz/E
qdMeEzwM5J/ogIXxuBsGz9gHmeSeGzDeqASeLZYZWis7ahzqYSs16B7Q7IiY9JMRtX4tLxnh2kvF
aL2TQ0V/fJ/7D4aYwLlwcLuutsEuRBWEx+3Xq+QnQBzMSKmYzwmBHG6E9YNtJePdjmI3++gmyNBB
26qo6JHGelUCFm1KVnS1as9+2V491P2a6h8d8ziB0/4zmVmb+Ln57noDI0HCGIqUK4PZ2ms1uw5l
Ee6eYbGWrCMXnXVFveb+qcF4LjoqqrrRfKOkRKfchN3cXMMeHRfcAdbkvPil0kNoJ/5+TJDMlyDI
j76xvAXx/GkPOI01NOUNtSIfZKp427R3c+wdZ5X/0hbShWVSuKyjAZAq9eUAbz5P44Ps9OWhp5Bt
cqyodrhbejWLkqyxQdpo2Y34W/aJD+C0kI7eWcBIjo7uvzKZHuu2rl/t3nMJga+Sa+FUh76NH+Z4
0iNBZAnC4KU0q3Wi87SbX8j3xhqO0hPLj1Muj3Ygyy9DFr8uM4k1pOqRIH/L9ClfnURWJ4rSYYSL
9mgXEjVPN+NtKssP30q/0elzf3mqE/Sxua+vTifIbkBhzZu1oSHWGgRCCVtQCQXrfPU0wWjh3S03
8+JdmI2RlYVFERslGduCuCbSK0rpOq7RMQt3GSuZstobcnMepY2BrGGBlMBenTqogiwrUAbH6lj8
sRpNnVxhTMSg5xWsjuO4/zv1uJga3JKQ/dZ3QoZ6iwyLetotP6O6kxCO+H+L3AS5uVry19zzUBf5
lLmf6/B5gIhXxbUqg+4w+wPb64wbphaTe2mql0Sltya2g4htJCpuf2CB8XcW85PnpKEuFnkgwr/2
alN04P/QoZeGsej+mCNhNMN9ygLjse7vlhHvgWhkmLjIVzMDEVstno4mfXSxfNWjfTBrXLBK9jh4
Ktb6TtI86xbUm4Gw/aWgTnTTUVoVGiP0Y2MiKwR6Om2rE2fb1qzqsG+CP7Qo6GEecJc0ZShWaP2s
uIZbMBt8L3kXc0AExuSutxxcsr6EJRI+bcP49JOaC9mqsQjKz3ln7KVuIJiU7l3WgpYqewreuvSR
5SxarbJmXoP57sgXtN4VS3rSdBzVuBdAq8PMwYIUajGPr6Kdipex8Wb35FlkQ1pTk8Zny34ltdyz
tOEAa6rTwtEqv1vqUDjsUAz0MlnrCZuV3J/kVJbRH7wQ/457gCTgx1ERx39GBtTDQHMqNbfY26fx
KxkngZaAtswW56FmsDjbpf0AwmM7YNGAAZ0uxzhbfhNs7JOe/+AIJ3lYtLyqWI4N5YRF0Zneas3a
tWp5yhyN8JBf/lVd8FNNXBULs4fxhFlWyjbMO/HpLerq+KJiG1GkkauJOxuHwsaFtYsC1bxhzT9O
utOdinc/tX/crqivi8vmlz+Rz7sa9Fn7nlWAz2wPQvYyceKlqr4NOvl1A+MdqRR9iVjQH6cGBJHj
Ai0tufngTfNQgQMW1Hm/imjtSXM7JqThBOceZ7qx7McyjQqf9pqyPGG9Zlqfv02n+UPpKjAEr5+P
Smi/up08iMm6ZIrdROubDCHmiVqy8mjwbWU30LWXMcoaxJNgclmoCGwoNbEQsDSv6YKeyL0kpI4s
i6oiC/APd4d8TiX6A+regjKEB25BG6nEJcssnVmBn6lSMnQa9cpf4r4HrI0kYX+DGjUx1BavcvTr
A7VrK4beyViCVLRYOdYvMVbOVB1QdS/nw0QRgqH7h4G48bbpCCJScbNpDOepoSjIc0e2vhbXX1g9
uNLlHxLSD5Ze3wko3Ksp/xVnP+S3RF+elJSh3fR/yrbDDmH0+Cu4+a92v7WxXOIMVR1m6aGmHbzL
XzBmgBSvWTP41HlxMfuLX9HctBDhwb9QB1vRWcbWBMdCvqc/YetZ8EDgmcx7zVldSF0Q2ohmUebz
UurKNV0wmfuUzHrjWG8d9WansbfOAw2fJ+qD5MYxrSNj1b4tRlDxNDGAVa0+dGlGc6JTpmg0v9wI
x52r/44Wt2B9npddk1sURuoY3tbNxbjE9ZkTsNkJIpXF+t8OiCwEc6vt2mVrL+W7YCAjVob5T1fI
ZOTq6KJEPCL3XEoCONDJwb3BtdxMtYf6kg9fjp1/0ZVr3tGi+WEt/sEKpiv7kR/S/jGZdfzX7ECI
1k7PDV87p9a+lOM8ts1Af4Z0n30MNbveoCyawtsZI2z3I4bqJytJh1cGL8CmVS+2KpvTvBiMehYK
wMbp/uS2k+6rlbPvT2+OlT2JS6vL4dASEdQW82/u6/6eFngjqXhwLXHzXR2psNBJmAj4/4K+V0aa
yQv4beNrovlhAC7t5A7FUZ+QsW3TucpxsK/whfFEZw8Ee9BKJBiRhH6M1fo/l19B7PnRsEzg2LK/
fRfGLaYw4rDV4qpDw4BUGH6xrYwGK1jpPDR1cG8xcCejPyNlxlhafQzZ2nKTufsAxm3n5kv0z0Il
0c/bujGTrcqMDxzjdkpc1mO1rJK1QJn9EigBg9Sd06ZhbQXfxdBGhVq+xi6/V7p2RGW7S6XL4pfo
VujgTIXy++Nba6xqCb6WBMMIPahxQ6SVMFawdfPkNW+Xm6YAH3L73/qplu5QlHTCHQQ3UEDIld7H
jJUVZwtAnH6wM9pkCezqM53j2fJSl+YVsZTfXxD1lXurqqtNTAU4W2S+UB4cEF98xvx4CUuijNne
XgbiJSn/IZzV/ZA+y6DzdiPtbhCL1gdN3Kpg+RgE1yYlP9kef6GvP3t2s3dKp9kwC6W82hM+zFL/
4C35b+ydx5LtSJZd/6XnKIMWg55c4GoR8oWawEK8gNaAA+5f3wtZJK3JAc0456QsK5/IiLiA+xF7
r/0gSRqFFof4VvOpjWLXOeqj/zF5Q3bS4486txbwl2wchGB9xNT/y5EWgaG2oH6P2edQ0yxdADrB
bq/xjEMSwAIbtxWRZKcTwsz8dyQ1C4nwvJfFfrYBN/ctJwGN2aPOPb8F7HzCi0NrqZO0gdgyIjfg
a/Yxa/Q6TKy18l4M+VkaK7ilUk+2KM5GwWKvaoeIHRgClD5PI4OdIylXxDMS8Rvmkgs0sbC1N+6u
76Y/cJmpvPBrVgYTNTF77jZ+ZgR9a7PBOBOZQ5AvWfQLt2ju+Y+LGPaVhbwwa2+1xxkF26KZqyeL
e9Mn0RKZH48B58RthsJHAHLNQhkyCieoc4vRhW70FHvEZHG0WSIn32FQL0Ux3Kdy/LIWdFxKeM+N
SrtzYgZ/kHwWGBtw3HRxo21bjW98pCXWg2o/xJm7sReIj6iVmrzDuIsMwZj9ejNwHN6khxbLn19V
4aqnpuQiQdZylXhC4DYCo5CMGVMGwgOrIbI0XYwwzp7RIYCRYZ54L/yM6SwjtLkHhuN5pGyIIEGl
HAR/kSXYL7NBzGJFzHtYXHulLfu+hw9SxqtX9J/itcfuTcgjIIj+IcMNkyHEPKhk3oN0cPa6x3s+
+sZ5rOMyAuhEPrp0fhuNbITxhnM/380W8nWumYggg3HHkBuTz0TCaXz1iadhyzFeqwWVde1MR6ln
1QFkCBhEui38o1mKeH9kTK4KH4tQgopYX7QLuJ1kYxL+GK6m2DH3qL7J9XQm6lGm4X0Bi8NK3mNs
FBsjgzms0NgbbvCD9ZVBsh5EucbVWiO625ArsTHw9oa6sfwYWfo6+3QneA+KqPbwJfFOI01L1ZfV
cwFN1MfhbNsfJHJWOxIlIST69T0jxdVdhpHXD9o3TSSbqaPdguaatyYiFN9F3kHpv+sZCdaoQKyM
88Ppzd165AdFfyhJ5xjHNEM+Vf/GCfNuPrwd6FhKtWqLurGjt2MNUWnyt2Fn1ZEyAchr3idFTIZL
m/Shb+YfHvk83HPtJ7YnFE8sAAPZHrFBCA5eVOZN4hwNgg+QxU42Dm0SdR0zvaawSXPWMTkPZtp4
H7Xt9WFjD83z7DKFFSZNCenCJYaAJtt6PqA1XR+wMKOHVCBW9JlWiK8aQFTB3r8g0RcvJdoWv5Zn
qJ8nrlgE1Ms5UMDY8tXiWXrBk+DgMgt0Y5PuH2PVXz3unk0HVEHvrQejonvuluaN/pBlOLqikWE4
bV+ib0T5XBcIuLoF7paKuzco6WyWKwZEI3GBG6bnN2S9P5PL+ljMbJlrCzJJNlz4KRDrqV1Ikud+
WjLuWe/ZnScbWxirCKF/x5h8Nw1/pu4klqis+O4qE9EJsCBybuSJhK2TT6RFWa0AqkJePYNDdgjK
U+ssLwItSEDw4MaFHx8umvU69Q9iRQ9x0qXRUC884T5PmERpz/H9xtcMbjXDTZ+DN9qMY3zxY685
KulGbSFyljb+rtEky8q2SHZq+VrAkF3btT6tO3Hu2S4yuQ/dDDV1thSQBbw0qtBtcUfCme1GM7kT
4tt1mUPUguctUWIH5c3ckchJYZd+ePECm9afMRi37s7UcZCPy6/tspRIKZ5gPaX7XNeek9JrD5jS
C5B1Shv3pCqRameNw9ZznNOIdXg7GMi6qu4Bz6l+jh2PsRbKEjOpya+da/hrcWGfWD2clGV8NPwn
Q8EPmWuNj9GYjV0QzyAGW5UcE9dHh9OMzlqxt9EFOQO2qaSpkRavBksFpYwbde+q1Nn6kIM2+dRz
OXhq1yz1r6++dWEu26IcisckIKza+e60bt6POU2Aq1fciQXSMg+1aiHiZ9/q0eXG2buVpo9VUKid
C0PimFcGI33XCDOFnG3s2ji0PDJsY2pjfg6YPnDqDxgpYrz0JYI7manNzKCUuKWRZRTFY2JillvY
u/Zm+QmQjy1I2x91jTYUCRgGszRD01IGn9LgWTLLF0OCwvKJsd3MfJW5EbzSglF8V2CgcFOYk8UF
yKjKTPU+0ouhjQqtvBQOks24Mze60F4MEiA2moFQbEARZskLuJMfrB/iVk9/pxmsR+vmT9YYVxsW
jbuUV32bzXOKLYCPY+S4FFnylLt3ZcEeib29DKlGHIfF6UyucJrOnwkL8m6kh7Ay/8808B33CjNw
apdv+sx3TDLr54BU2nDEE1hCZ98FKPJAg+icy2GlM2x0WD3Voo+3U/mIc8LeKuJZwPjGt0ql2U7z
uEtNde93/bgTbv2eJd5PBtkvU1jjFkCClGOMLGekdR7pcauv4Y7JL93TPOibmipLSpaG8ehaTGuw
Xk4T6k8+IFnV+Cz0+dflDglootykwoDm7qXHUNEW2BE8fx0Z8h8jhqQ9eFW903hCIt9ayKaGFGHV
XLxcwGjt+uS5lMmbz9MTDZX8GDvrleeWH0i1SrZUFRY2OGUljVMdJ2BVguFtoqjzmC6Rp1VFBRXd
gtcnArWyQeHxrifpzNm2rGI4/cOKX4rKinqVvLKmoxh+pAMFQzDRZw5Ex9YYfCzqanZq5R30LUbm
OheuDNSmHRsEhhRAvhyAY7l4mOsaBCW91eeAsJW9I7OQiW5PEQFn9M5bk9SvdYwUp6Wg9PMUEU1i
vZsaxQflNCpPId/7TruxKL9rzC7SscdUo3+jxQEUsD6nwZjrqA+w/uuUYS3yoSb4hTfSEDBhTFuv
mo7k9UyUz2qXQ/2IZGolEdyny9QmULFM55ulP7oJUAKORPHk+B3YbN35zopn3dShGAUUDIuNBdWk
RYlrzWT9TD4GQdz//E/uNoSz8fojZGEOnWV/y3UC05kFC/Qhjnr7VWv5i/N1p0+GYZSQv4n8FM3B
hHFnY3I+LlgNBaLiqrXmSPOSGFRUw0AKoOQS5N5mbFCEoZmuuvkcZB7bQs76qKrNN09aT+NYbxIu
vo3LonHTTIj/Uv9VOlq5n13UorPFSjPwzk5jfRejuYRW3Pocju254z7f4Bd6zrwVJM7Ap7LBiIrk
pNuCHk5nAd6tkFC//9Xz7p5pJN+DoLZtxo57i1qi9pfvpfcYQcOJS3K5rlDqrw51BiprkrBj5y4o
HJQqKLg34xDcpyJ/yjRkE3T78DCLe6tIHgKC6dgrtZh3EmSNAQ9jCO8IMFfVkLE8Rh1iRH74eROu
kmbEWgbJg7uMXUZo4GEKE5OZ8Sjik09M6qbsMvg5vqZHjOa7jMwR1v/+ZltKD2EX0eMUMd5hdIMH
gPgK46vi/TG0lyDgLVecZsrjw2oRSISGnsHM7S94dcH2KEr4SmEy94YXlS+Pidb+ZHnQhwi+sQaz
t2p9a4Vu4Z2r0yfVGsBdiidALiZp3RqoqXbvCfvv1GDJKHizoVDzN1aIr0x50xo6f7sXP6BYcddS
k0qz/0ytV23RCZywx0/Xrc4ks78aQ8MdNohPHOomzM7mKHwq1/lQLBNTp978SwLOxmw1duX0Oghp
M1Rt+bZKggwcF/K8YkQCnqldYhcwCub6PUdphbRL/11HBzYD000OaZ/Rps0aIdQIHd/Ezr7tg0+9
yglwH4vHuFuizineB2qnehVpOFYFMpcKmTWKB9uEI6ce/Z+latp7fOktPOD8O1ZJCW6Sa6xb/jbN
wuSyHT/jkgWfzU89TlBWVlDg3YEfGuKpZJtY9s3oxmcnftSpYjZy5EkdmYwg4CdDmQzrCvoNC3pg
BzCkL8TsTZsWji9j/3Q7uPxaIrPn2UC00GQfXaV2xYQMi2uYkTmghLCK32UQ5KHX+WT1dUkdNXdl
MDE9xl+NzmICA2WZRFj6X36pDjbW87Dl3sBtCGdDyxhvSxtoDYrDeHCKnUrYBOkFrFepzoDeUFiB
qHTL+J5iHFRNUF5U/4FfkXxTqAvuTMRdlpGKPuJHirylPxstAjBl/ehslJkCxloIt+M0+6vNXYOJ
MoN3ZIL5oNvccuaAgqBXzt4VqPXSuJL4bJonTc8/kzQhQtuFZCS5J418KBAqJtfMCA27/tMgdQR/
VP1WFv+QtvyqmdOG6+XVQe4Mp4kPTYoZb4b4OwbrSzFzoeq5dvXG/HN07/loTU5hSIVaX0CWsuBo
aeUrq/D7f78/AG4ieo/OS9gZdPVPWVU1a6cZ+Idn/VkW7igRLyVD8R3eOlSPA2URKQ958Nsn2d9C
OsjXU/PeQjgk2+KkTd4TUMT3pgKYRb2FqKyejtQW0zqQ8DGfwmFpYt40PAAkPAKX46cc1IwykrVJ
1j6bPLmbeHzQfJUcUKv8Jm/I07abifLKvGWuezfkHnxMfrSyRCDFU8gBtn5YbEI3rLXf9VZ7k+jK
0eUBnDddarsyySm0caHPSMWU1p8gKhIUk2Cbbtfn2sf+oafadfa7i66C9wzSzkauYN+sz0ASWre5
dPaiJADV4+PYQsyKUoFBZgmgjNRc/uTznbtcZ/bkPKlOa7YruXshPmpvEEw5N0NOSWwtEc6RsDe6
5ciyAGu6/Y59kaUX/rRmbeDmNo0axfcGA2rl01aPlSMFM1iKTe85TsfzOPAmNePokwigf+pLtmpb
YijIJT/nmdOKycxTSpKDyjmxWsJI0DrFp0lPPseSf8MzXCrri6aZZn5VTbroFpeRfPn1HzLX+TZj
VGj5wAmPjdCEIhT8LednoQEfWF9XttZAHDwg1d5QPQWsUAkeABLhPIyp6LGvFunOGuB50inslA7E
XzA5ZwK1QZBmMMBkBYYC6qcpVzQEAYgaAh20m7z0wUCEkLGA+Q08/DAAEXYDUqM4bYpj8E46L3MH
K33tFGhkurOwnwUxY0H50MJmldN9U3PKY0r5U8ULmbjuj17ET2Qj3Ptmo9MFsd5o+OKzgWSWOk3I
K+f7tz1a5EJLPl0LYVKTGd9Gk2mhSrTPHAG6h2sLT+qIFyJ2KDaQjia+/eKCc9g4blKQl4hLcRwA
2XWx+J4WN9TZO+xqX74ugt46O6LyJhWGVAsQrdY+n7OHeAxQv8HwJAUDbaB+6LX82UObnOGkM3Ej
Mqk4KJHfzTQtI3QXAtW6SwsHRcb3Q0CNjVtmh6hRj5zszhSM5Cub6AURXLM+uBALeada/1z3XIfF
Ar0DH2Zmvrd+zShFu/RFbZ65w7Z9Zf8tA8fbtPo4h8Z7CTA8xXsRUqO+Q6AG0BS8IJ67FYrZjz5k
U2hK3uKUptGrH32MiHuncA9G7yoUUiOfMT1zbbY0jGWm9iNmUFAOo5aieK0EGW2DdWN0RSiL0Ua2
k5MNWZJhgQ8Khq33YYitBvbPwD5Av8A+VBs5jODWdicTs93eLf2dnY/vQn+Z6e8h8rR3qudltJX7
abXiUAea5Ada3i+z6Z5SfJioWRbeTiq13ITjQFrmxjDMe6P6QotBIcdjyntAte+pkxaIPpxSDcY+
r8w8DvLQ405gYDmGbkc9DWPiib31W5/g3y6RlBxI43lER3DRtOYygOcHnSATlkBVSKYG8yrOXN3F
pKsy97lFu9Ck0OFGZwF3EsxvfY/lLivoHYfuCzoVea7MQSIvQLWJGX87Vuzi0ef/k5XNohLwYWP+
0X1MM0Gj05D7Io1GYwdldQ4z51BanHhdih3E7nGNCaXfOeDbQO7z7afLY54QvKEYmnXSDutE/6gn
+P2iRrFdd0T0xNScdqN9DuACmc8BwWG0AOc6gVKWLschsF/znAm+pYECXBL+dZG986z8ycoB3yPE
qZ1O/2AHhMraHYQIaXstgAJqdTO2dtJ1IWsvgFaEsSsqCI6eBXi2mW7QLXkda583QOv2dlWUtPhl
v60ELvy13IXpxiSpRqqPjIk88nqHo5VRYKsO0uMwtLDBuDNEotyzPXw+K4ypR8GzvGQyI/pOx16S
jtX/F93J9u9//sd3A0cU7M3fJGvq/56taf5fIzk3f8vPfvrfwjjXP/BvlZ1l/svzdC/wSBGxA5Om
43+q7EzrX4bnW/xr1/M8y7b4lf8RIeK4/JKBBg/3q6NbzFH/V4SIY/zLdFx4kqaNMg5V3P9ThIhn
WGTr/XeVnc5O2fKBKQXs+C3DsP+PdLsuQNuW8d+JqAXMamF/+4QQwLuyerrzPVAk1mxDQFydjIlW
P3il+a2ARmxmD5tbDpmT+hB7v0DPPhm9eS5VB247/YitnvGxs4w7IkOEvzxpvU/HN2sHgPRPYzze
l9J12KQ/mrzPYWxJBFQ1xD6QbliguJgHG1C6o31NFrnZSf1lAlddsMXXDcO3QMZe5A4NleHiPQ1q
NLcdwPJobjN2CSYa9aBFD2tbpDvniPIAWQBUYVWqYcjgoBtezSBPd2XMPMrwXhrfox+qRog2BNtv
einjsNBtErw+ash48ZisLZb46R6Uzd51GBpMRJl5aJx8D4qNAOdopVaCGNsNK14MpM9P5+R/ZD/c
z/XX7E5wKK2tZTiopxxQRencbIk1ZPRgGVsmuydr5poZEAyH02wd1LTuzYFeBSbOOptRgaheRtdF
9jRYl4bYpRGMcQKec7MUFg6gWZ0GnWvUzuUJ1GmHl/q7II8lD/y/WQxHRnSDjTm83xA1PrJ3yeLk
OLfN6/qJlGX8a9dsmCjWc4KzshO8CjwU3vxh+2eEoPpWEy+1oX7fdA1UgZ6MTLhAsctqOzXzr0Hu
SbhM/V3TDve97yLOMe9B5bGKZpy9DbT+0uhbb4w7LLT4TuqVet+1y/mlEoxPa9wFofToczztGbwI
HTJ1vsmNMDlGKGeGOCzyX2O3fVxWoBOZBSxwMYP6w/JMM0kIucuSkN+4qTXreenZz1rDBTXZVp+c
zzQupoPdd6dMMgCaenEOfBbo7AnWXaR2z+Km2RLxk23bhUYvCdk7shK1GA9A5brG8XCPduFmaRlw
l7tGocjXejQ+S0a/B9Pc3w/AatrY5wNlHRtn6kvzk7tKIo6eZgcMXVN9tQ4+Fye9JwiK+VNHoZcQ
wRDVDlZI4jy2MQf4ZUn5r5NdwzYxOdGf4DGpGvIVgvU+hEI2WACJZo3yIpleyCrXoUDx3pWp827F
/hvh2MM+63TIDxg1fIM9iL7SefLvyThKmf8sfQJMCItx7+PhxRL1bKQjKQuZpfG8+DiIWIj6boyZ
bHaCbSrshVlZivl4ylheAWTI6TwfhnQ8aNAhQ9OfsbrKF8OZx7DPFnuv/NXXzH6MAKFNacZqO6w3
tkhBu8969t05Y7pzyN3ietXNnSbdbykK/xwEyjy7H9LL7ItAknpCBLWNDYGkYLAgQyoNf53UI2ar
1p3ekALfYig0DRlWKXMn3euofHejmzWYrWTDEHPOo4a9gDUuALyM+kFY9bDaMdYBOovXkWw9lI3O
gz137M84BlKtQUMhrWedvL49Tl5nyxD+Ceza4FpwnjCdFR3hWxrgMYdtd/tbDKQgsVO7LHnu3ui7
N5WyX6ni9a0YprOmyeTcsH2WSs7Pbu3/kWMHoahxvjKlnBOkn61lkxBcmPNbG9TuGaKmg2kIqIXn
2zkV4KydRyCWBx7YI2KJ8dLNwXKSOaE6Iy11Ydk406eSZohOOHIAl0LnemiDFpKGMKq7oO92zCDy
vVkh/80TQjsKviD6DIyP6tfpDHVsUZIh6k+jOs4nuDLg2lDxOU2Xb8sRjoGWonpBr9yxqCpeu/XR
rbPuhQ35J7pUhe8AZhxwVNefp0ssVhyeB6ypV9MBAzTJLSV4V6DHYUHOBXyp5xQMN9XhXiM+rZke
HML2dnwg8I7DKo//zgHjRFHiaGDCtjZFuB4ZLu8Mfkc0eu3NNFLv0CT+eZBOG7kLy5PAWOhwQQ35
RCWvIId4D0jJTc6sD5HQGd3O6E9ewMldOoz+KN5BCqZQeaDBAaF8hcvNAVhhmYVEEIJsbxZoPuyP
7W3aqyNxF5h2mA9vxDwN8MoaxMn9R5Z3NLCJJfe2P72qZnmVnT1sJwck+4wtc0ITtZiIuEziuNHq
AGYaZf+qzy0/A1IKuzyZgAAgY2s4YVvDekk6F0P0SJXtp86Vy+/WCLN9lOVX7eOuQPc93wi3epwz
7VTx0SJ2QRVX4W+q+o311XpWsh+Ug2I17/gaNDA7SWdORwjwB3T+d90Uu/eB4f5gHhcWoQM+HzV0
p+paxQH1L6G2dhMHhHFjD0sZsPu22d5VGWVA1hUv3cBiIQnouWCcHYZmRgAmGbA5X8IkMzLm3aiV
kOcg5/9Ve/oP9piifiu9xdvlU3AekNdsnQD8L+KxjY3XmV0z+O64Kq4Yrb294zT3k9eOhya2oiH3
5S7QwKMTXbZdBmf5wqGfl2Dog95d5XbwGuvqiSCPhnBPe98xyePqdSWMWSAYahgUhsSENKy+PTYf
Gg/AeSb4LLHK6g6tqhN2pn5YGmmS2iMeMONX96wn9l4AqSlBNBvZMv0GN5pAn/P/ur4Th0Y5nay2
NfcCIagJe2bPSuI97lvoBe3ywP0Gkcsak209MQUP9AnvjyhIhWGflwx4N2NX33EjDydlcAsz4rgM
DLl0ANmRV3RkPsx/23UBAChgfFad9Tiv35Cjw2NIkp4krWa40zPHuNae021Ydbzl0wBw34W4hJi9
C9jUIRn5ZTONeKL8EKZxERl3sgf6Es1xcwpaAW/OBSIEnfdERDvqPPSk/wQS4EYv06gz429fQ35b
Tp44x3XdhcPcJLuatbuRmD+cd+99rEMBqhpiDZhK0JpDIBqJnoq7Q1eXL03f2Meu69qzl8iT0c7T
jb3GiBiI+At9tFYqQ25HUzK8GTNndJMROFmxx8Kf+AjIQkSLpbpjqid7IyMJ3l9AEQaKxLIkyS1o
Q6YJ1Hrmtw8tDubahInfVHkYTNgKilWvCtE0bLPbLCyTxC/SIhxNv4tNVLgjewLomOo4McySxdLx
nE/VFhCw4U73hSqSQz0EEQapGBQyvzzZ5u9SIGjAinmY8mGn2fVyhEvAYBqT7m5Muw7jLpIjvKDD
ydCClfDjUjcoRBsdrmmAHLSpyK8c+SwEATyJJ1fdYSizSXLfm78VrT7fIHAWW3+AVi23pl8lXMe6
igpRfE7Wom3sHGh8kq9yArcVUMpYnPtJv/GGWR3Ieyi2isUY55F1XNq7kmb8juIMcxhwFoakB4Xq
5LKQyNmqfrgExP92MJR5QfKrbsF+EWWW3rMoY+7MhDGz0+HcQADyqyI9Kbjd+6W3PaCMiE+71JtC
HcDxDv3j1ukkF6QYv4fEYd0B3yzTOyyCdskkoxtypt94owlj8PitLdoNxgSWkuKo2mfJPR/W3oGJ
TrGzaorBpV+YU7OId9cbplzs306b7+eiviS9exc0GNNEcRvi9muebPiSPWsVNg+e2vKKHzGWMPD3
nGMMf4eP683Przh240Omz3zEKQw5EvSiIONgZYNYsoHmSmD7u3pi+/ioOYxAp+VTxQtoz0w7KJOc
hjrgG7BxkqCv+yiNTJyXZxs2TNTmXbr1J+fBbY1t66fd3le4hMZMPsweiBZG3UOS5SfUJ4+JHOVu
SB371E5AS6ts/upB0QHdKuedNYLOxTu6zd2lBPyzAEoacRh4xPHFbBiiToxvPRL5DfJsE2+wFwYN
FkUFXGhDy3hYhvZAsshRy5A7m3IKdnPqBtdiX4sECv3QLts86e7rGqKWMTC7wJUyokAHiUz41WkB
I8Qe0ZDAnqhDM5/CC4LGFW/DVhvKfDeSWmKhVt03xShCNWjZpUIJrYHF2VQpitC+nLiRTZO9VFay
2q/JNFDWThfIZlSPENOM7X2boMbvzSFZncuEXrVw61HG6pYMIh0tDwKyTBJPkd6UvxAywJbAcmz2
YWKcrgk+WzhzO2npwzZmuI6UpvvoYyQnLGxiItGCG1hswC8mgSv4J3iwPHUh1jDZF0b17TDwWirE
wAwkiQTbWyXQaHiuFdoUGTGGMyKBc2qT2NpT5jSvBGsSIx2QYKWwe+dgfCRuCY5dpHgA+rbWSBuW
i24Pw+5P5ejg0H0Ayv5iERJBXxApkN0R7VixUp7AlOICr4mU38eDpPpDPOYxve5UNz8qnPWmAz5q
BC0W5v2C2ToYX3vfZ8Ttpp9TT6wRxtsDCZMamFB0E0uR2tvRH5+rRl+OQX3v9kNzoP6CEcsCpDSh
0FXPDk0Hs0KH2tMNbsuSPrQu2/EUzfZGaOK2ArfAMm4renr29N1zXvLe19XJWZJXsyc4p/Bdb8uk
eFsm6YIoDBNYoZd38Iw6yqfIN9W0H32KWyvAhDQQam/E7h44D6KDKvsTtCmfOILo2fR+NNxmlJdo
8QzUflZZvHtijODgPKVCvo3xSlhtr7Jud5qJZdrXOTjVsx3EL36O4m9Kx0dfD+juYGP3wjpJ12q5
eplXx/WNze4mcf8R1HWvQ2KRxeVpexen9jAZZShlE28JWcnbAnUZZTa0IzImPKIaZj2SUxqw5M0T
VG30XxmRvIS+RBxLMbqrYOtzF+aldSp90tEE1slNkmgqKjG2pL58YyeNkXrA7BuUQHoTfysX6Fiw
8hxpvyCde3E9VtfabKkTBeOxmVDzdD7pHBoBTm0ToOrPm88xZ1hb1osbBRY+tmqC5a5hT664Uozl
T6ukxfAQdk8vqlfXLx45dt5mcYH3iAELz55Hh8F3lwUHXXinxq++eYVouBCVMipAWUBBf/jndzc5
kFiCO7A06gSDZSZqFxbf7RXFShCVHnStYZr4E5xnNOekd+RFuz2KKagu2oD9etExRuOzozFEVWcs
a9pntnB2zDmlofIDVPDPtk5Dnvoefot4wGhMiqUhqlucacw1S/tNJ4H9WDXDj+F39qbKGQINc3uY
a1IuhxGmCkKDJw6WvSNsZ58hSCxi5TwMLfF7Q89cKmCO/Y9cj7tA3P6albgVySzvmZAXJE9gzii2
9ZwsF2PKz6wcBGhVtiAGygBrwOsl+DY9rUEbZd/pLu1gWuIUaRPR8+ftBz2o9zgR4SdM1Q+I/Ck0
suzUIIcZNXZbKby9WsU1upjuoelgo6XBCIltDUmpigdrru4DH0C5OfITYF3KSBrY3jwZWJ5aDjFt
S9pQeUg6GdUM3zdebPkbX7feW6AvB43KbaeDJyPhK/jbuvinlNEjHF5A5cleGKdA/GTQO25KMw7g
05Ntbl8HwQ2In+UjBtHCn0ku5VRfweZBYSRowWry54oOD7Y4zZNMr4aR32LH/IMKglVIEfzBuLCf
lNI5YSYKIeroiRQ0Rjahi/Qt0nMPD7uZX3PcVmWFVUxnv7yzZ4mY4DzmBoejLMuQDT6BU8avwNQQ
E+hC9uieQvLc09OrSbzzdlRbZXenmV8oVthQ2TsA2JXBHO2T3RPTqKLbJQYZL0Vxbhc8pcJwt33u
vfhmf+ixJ6aGhbpQ3tEaRo5ubFO5sP8dWBcS+1MHog5LU9BPkGPviAcrjsEV5TjFCv9op0jre4vz
yC59JmO+F7b1sdHbNbNx6zTV6iQBX+kX0AvCwRweQafTqY48nKqPRFpfpHZUrKeONvO6BYFxMhOG
oXXGAMusOTQWjXhmvwA+PfkMHg9eMbwOMLRAc+ANSOo2D0Hjk/IZwJXKGYGh7nNCmeS07Do7Itro
lTe2XjZGXTBM8R9oYNMbQVvgFeYROynJhX6WNTfd9M7lVJV3s9Y/lO24la7hXlWMNtekgj67jjrq
ZqvOBonJJkKAZL5aGVKDbioOrpOfDFQlG/461tCY7dCABCnW6YBHuRL7cQrQI8YoGh2FKltl/deE
T2C3+FxKpWd+esRNPzlLGg65UhE+BTsyQP+hysDo2Ntkxg/4QseczejUWuJUSXmX51h5zKzyQlXG
zZWBLUtHIzU4OpB8rNYer4sJs88xpzDcZSRcjQj2M4pyahNvcD/TrhaXcjz7C5Ic86VtK8g/7nI3
Tx1/C+oPHgdRkQVNKjVw9PhUei+Mt8UVssUbkl70Pqb2gBsE/pdd3Rtci3ydWO+YTe9y8nMp/fEe
WcxLion2VioXRcuQRHbFE8GK6OrrmENUc65l8MJEGSePWCkpAGf44abHzDSujasPPHN95HAPbiyv
zdDqI4srhxuIWm+bkTLMj8ldN4ChmhK2jH3S4Z2CBsTd/cmJHJwCqQ6Z0KeNiaZxq7glECZyXZmD
T/thz2eSTTmG0dwDd7TiqEYOhed3OCDWZESYkAgGOMnb9axpN67DR+oWA3Uzj9MNVf45Fcw4Ft6O
PQKAz0ZUl4QvJ+IRe+IPYxG0EzqMWUIbtB1cTdri4NS09m41qg9tqG56Xz117BSvGmqaKiFOj+Bn
fady+1GkgikwIcuom/d94QQ7XXUu86RuIk2iOnteO9wcu3ruxj+6jnRF99ZQWi07ZCB0I80yD3UV
nyVrm8jIkDbEKMqKtgGUDNBsq4pPKUZ83Bn2kKwjLwCUkLMBC7rzlY+P3kh2fEPDVdcpsE0mveh5
Cf3EXzAzfO1DYQWYPOwRuLVJXJghMcMZWDyYQ7rxcnKEIhtQ4YlK6dpCF6hNkMU+BnPsY8bIcqJZ
jnM5TPcxIPVQjk5IdMg9PjWMfPhHQhcZbwm92WyyaT/hEdj4aDMQJzEsGzK2H8qJH8xFf+gg4U4z
mTT+H4zY7Lt1ksQUhjhABMmp1YwfdCrPPj1xOVu/GsUOaWDz1bHND9Mjn2PdLZIMce7XplV0fPpd
41wxoYiT7Jcvbekec4TNuAc1ilJYXPve1h7lyEpz7I3/4ui8dhvHtiD6RQSYw6skisq2ZMnphXBo
M5OHh5lfP4vzMMDF4LZ7LDHsU7tqVUJnTuptG/29LFMiLiM+LYyjMaUFSCEywTEQyoxS4/IORNzb
q8ZzBF2Xhmx9X1J/t45HFDZKwSnpbedzrpk7NZnh9/Sl64/pXXd1df9sTYzBHLOeYpnc6OY89jnO
L6yxF41D71oI570Q/R9+Mm1l5Xm9QUznJYY6YE5JszeiDDsrxUk8iFIClD3IapHEyU5buOCzOXN6
pPrhIEsCNwNeJZ9T9FrJIMlVefMYHQ2bGedbEk9nOXQ3SE76Vs+siy4xsGJPsNfSnMCzh4O6BRJI
tbz+JsfsKntsh4awD25ekYoeGMcEYiPvPUJ2nnsQeZjsjP8hvqlCOaOFgjTUPJ/ndj2XMmCU63n0
tebOIu+MkUZuJre8SZY01qAbvuaxFoK+wnK9+Ec06dibB5pDAE8QO/bnmMmN0jG6iOjkXbmW+44I
xQHwf26e6wTJoLasu7CyxsT4a37dZlO3E41TGRSFDqOlWyh7/h6zNLCNeweZs+AwVZ4LHBTLHQQ/
uauH9DPS8v7YO+JAzxQXkev9pI2T75h5zn3RiqCwQb8PtmD6y7nS82S40FpNXoQagq0n7NjHsFWD
mGCbDdsg3oqSFyFLrXOJkQfWgthHg0e0sFW3UP+0V6/97dTC48ALZ9WgcCjBIupaVMSmffSVLEEs
1vHJCA8HRc0xMZTo8I34DVVmGc4oGNX+xvk31X6a6ttxCcp9MC9lxcWO3uq2JDPlosKVjeD9CTls
8JQsyPI3J0u+ZEjRhGFQRmolHGJHPbVOqjq/lREbg8TQiGLK36aMqA8oPPDNFrhO7rRH5XF/A9D3
J9qBUGs1wa/OLV0RmNgQXt/KQj9BxM4Cl/NDBDnYASda2l9O0/8Iq/wcrbajmFN/t2cj3f6DQ/DU
TZM8p57B9qLE2jIqsY0q1oudlOJDS+bh6mXvYnGcUsuEJiTycacnZTBRcnpwSKakQiO+Zevf+C9A
ummRQQ1mHjDWf2LHkttkcDh4jL9uy9Bc2MZwylPcdI5GmrIXwoBPwWu3wOJ+HhPhd5P+xhXHG0ti
1yaK/ZF+IfPgZbKuka79IN3xOZifU5e+ReSPqXAbaVSI96DnaKkk/YZxytnPfCJRVeUnHifE82f3
patjGiiTl1Iv0hMEDgr0ZIwTPVIuCOjsXqLooecZvarmzAIl/qtjgiwWqPBqbGr+A3usDcqsBk7d
/qtkczMy81Ja1SPtac3Im4nWvtrzC0NzD0Zd3PISQOECXUYfvzMaG9uKrMnRNXmyYR7aNd1S1meI
M7/jVWFA3nSAMwtwCEROiA6rSrZtQIAcW4paFBTfiIrVn4h1I+y80ziG9cEimTC7GDy1+qkX1sIG
tX1Dwa3FyLUbekgznokFEMQmniXlpVOHR0tF1Vk37ZIUUsuop1by3CeAIIDKwUeea86f1neezz3L
HIx2oM4U4lM81jxlvLUjH8egmyAFS+67piAQk8YTaqA/FC4BITTW+9jYt1b3YFchaegxriIFKeXI
h0J8TlovCsrF0dHo+SsnTDYYq8wRzgGMXcpcEzz8Zk1mI3OuIaATlmoczaSd5xcnV8+5cy8dMzo3
lMUd2rl8yhRX3Vdxde47hu2UkKDna5SnhQD8oaTSpkk2sPxEbDlpVRGYpLwqfmpnZqchecXktOo4
Wthlu81jEYRxQZh/Is4V7THhzIKl0Xh2GnraytB30vc8fy1QiWv9BrztxM4AuPrNRBS22cMpOEVr
kvNMXPiOqH2KGVlIaxCQYVH5mkXfDfVVCgPv8iYUbGI1tvQFRBv5FJYfg/1ZkcWAHnnBw0GcO3sZ
+VJ7w97NQOHXvEh3c6wfFE15FMawkBDWtQLWvVPZ28kQeVSbQlZerMsJoigE7S4O7p8ey7qK0MWd
Rth6sja8oz9K1/7zwKdgIgyWf6exWx+QFZvqCu2J1Eu76dSaFs7m4tDCREjbCugFYYvxryXU5MI1
c0lqDP2vh9mdJj+2H8j0rHAMG8+0q16bEVhJA8Sxte6V8WyX2KYzHp9m9DNNf7Vh80n8NeVnjqCV
0mcvIkrh+ve0P6kAhlQaHZIow8nM6xvy60pXPssqfAcqCcIWGoMZIZW9asjT2Cn8kfrQaj/0xE1h
/St0+MQuLhJ88Q7yTQYZLxti8DgqD1IqauhpUCzgew67CdePsx+9O4jCb2KXdHDyPE7R60SOk2YR
f6rSSwOkogKS1qJIRnC1+Uo55Mg3k3VlW76XgP1ali+1Vu7Vplk7AuBuycam/uvwhnftTtf71ynm
GqcKnLa2RrMPrJS21qS/so5b6oBYn7DnIV6/7Tt9Q/nh1naAnEbquqrHe6xnbxpWZAS1YkJvoUVO
494lKDCHz5N6NUpg9MYujowWVA11xcsiulkc1sO1Rewxmw/JJiMmfycM4JU1B8DwaJhTwADCEy1H
A9Tgc19Cne+OA4D2sAEGs9E5ZLoI5HUqr+j2z4a4ZBhuPfaVoj56/d3A46q1fKrVrjQ+rEGshvLd
ra+Fk/od1P0cixkQxaCzbwPWU5VphFjhCgJVYInBn5OzYbvPGSsNDhErD9FRMcONqpV+1SHo1jOu
uGqvZT9kHVAyaVaxvqxhyX+zEHZULND8CqiE7aGnpkbRIJGs8SMh/IN+HfRLVop1r+UnmzQDLJpV
kj5YfSy5q5WGbcIuoEK0f8uqwEbhjqwG52X/YABmE8nXAddYWjvby45ktDhk1uR0z0N1S/r4p+NA
wh+6Dx2xZiU7ZmV5xHMS6x8ETFcZmwzXr7Qbh7iB2GGGQykWOG/i9ioMDo9kFuGumy8N78Q7ReR3
tc7kRZSUR874dumT08+Ca6QzNG/fkELbZA0tUUXtyX3e9dMVAaznc2+hfAGZSu0huZiZl+xrUBBz
/43ZXrc+w+hrhhC2iARzJ9YmhWwAJzrqmlJBDRf0XI1WEckkUQ94olG8+c8d6ziIZ/XExMRGwdIs
/NTmJ1Ro9ltq9k7VMiHMiBnbinAbKi1uWzN2r4oXIbPPeI3savTF4m/MPSAMXDC22v05Mx5bBPRt
VHMcn2OonDXYA7q96TnlEq+iY/PIx/43y6mIll8Gnbma524Ko/7pSOq7IdcKTT0RLyb9UUrtmBSU
HHSp7m7yIYTAH+u8ZHhBGPTpCG3apmP2tTRCzAbMymGe/Dg10Wbr9zzsA2rbV2lW7km87ge9A9O4
lLzATy3AjybpsxF36DAY48tH/ubO1k1OgHw7rT95ZcvCr804oUARhg17UFhWkOWA7MXP4chUOEFD
s0SUgDhlYbLC4n9lm0frq7Ee0YVsQw3wtO+T0XkbnQi/QaKwM9bPSnGUjL2DGuMpN7+FJM7rTSsn
07iUxiOZzW0XT4fOsza2GL4bhOIxhV3tFs+NHP/RieDVr0Jmr3bRUKGwtPJgQ6BDZM1kUMTfPd7P
VZdYECASjpqmvYqkM/px9xhdN7CqaIcPAxXZovFpJKfYayc276SpjGU/5MFgGhf/ExMevCPqYXPH
3UaxvuFrXUA/21a8dbh4nWncC2VpXwFwn3oXjcODJb7NFtPG5HzVMMhW4wKO7gYmuJjCiaL8aIsU
0xjBJFe7NFF6pWh3W9QTRIcO/owNcCY22gcJ5+1scWlxo5tU76gp4ZDiq0qqL322v9XlPDo4iEkt
BJqR7By8uW0cqu8AYs2tAyy4iEinuMrJ4h1seOHRibkj6rA7dUmvnbFPsPduIV6I3HwrFfelrrVz
Tbb+uNB+rAqiXjZ5wUz1T0K3p6UpfJXg6+tEeyukbI55HNtriL5Thv45cODujWirNiQvVC17tyJI
Ybb+VOS59loK1J/4rnuKfehz5kW9Y4kUzyzpKLTiu+cgpvSpC8as4TBAFn3ucU3lKAdbCgn9mHbO
bihvTbcv9D0a5NpSA2KAENnwtXnXEQUQXtg9VRt+ht3cTMV4NUI9PtRD0p7oNjpTvFT7KcWmMJO5
TWQK9cb0TEKlREpoZ8oSnqo5zdQY78zsyU5wCNH3PGgOm3+TIu6GOCKWMP7uenizqHMBNRFQpHY1
pm8DGlRjKtsxdwg0J+vBAVrmFMOWVpbVONr7Wr437wnoCnnOB4HXk76RtVXN685mtUadQrGbxAGc
xFZv30AlNr0Hs7zG85YGLjajqINxTsmf3EYMYLmjbnWLNXM6B7324VJXERIr9T4nRkNp2gO+9PFm
qMR0Z/jK2NqaHEioOwYD0i+HSCix1IQVwj51RcpWIpp2U657LOjJUdjgzryw+AHgjGAMHwY7SH6o
BTiGmd4RbCpfiu685uDdQ9KxcmJuVVpc4CNrcN+coksJ3tkux0PUQNIpSbDO2VmBaII6l7uHasp+
NAyZvlGrXCt2cinr5kOEk72Gx3uxud8O0qFLRa+t0S9GD9asdhry9OI6xvMkrRuZjnsUzoGc9LOD
A6isZhbfbXLUw9oOOjjaLgy/Iv3QmbRrL7BNaMWkdMjOWS7fr4oR3Z7vSx11TDwkzp+BD+8wYJ2X
w2d4yarvqjmBL9OqFoLP4s3i3fOex8z6ZA6nhMSA226Hsb1V7Ml4mRNleDFbSIMt71JgKYx6zeDt
wuROg5dvlX9qFz5R2utrtrLJbH1dZBxetWlTod3RWuwTzFi35hxMdB/Z9YuqyLPHfq/VzIfgrToB
iM1QyyhHYvSqfsakWdLnFGs+V/1R6d0ngPucEdHmu2/BIoEpYztDzdJmlp0tJVbD+5JUzqObrTyX
/RioVrtVCa5GPTIH1Uoppy/Rs8h7eDSaJLWkzQfKXGKzE5RwkyZenK/zTFFZG0giMRL7J6lGXbws
LAYJuqjCu6ZGROr5o1EXmEoUOMYilANXmOPdxFAhCWYz4vMzwODj9eoBOPIJEL1ERIHT0s7Kxp6R
IeQuG2oiPYnP8nMt8Rlw9nK2YyaxWvqy82tcgDiohoQNByO6hK9bn2oWS8vwhW+5bIxdqWb7dAnD
eMM6TuWz6POnyD6j9LN/aE6uKne4n/14toOIdaXI973pvPROTZN24dusa0OktyKmwq9Xgha4+MRe
EHtobf8rEm1LSG7dlmzMZpVEUZHNBzZnPqn2M5simy01wylRK4JhJGKU8dCMT8zHqFTlySSYyeQF
LIS+Qncmz9KEHC35K4W45d647QZxqVINZ3BKhoEn46y9ZFQX4dno64074KgsF2RQLJ9o8mO+JMCM
P4LyqKbG6+Cd0xkGdUVowzq39uQ3ZcbdnUP7gMZULmKEETjV4C+ydEZuzfW2GV3IErRYM7TnWhIo
Zuuz1LDF9SJ0xgdtzvwhlDsvtajgBCW10aPumHYYyUU4rFRDaielwr/Li/M3zxgZRHrJLfcOc//E
SYMIivfkeH4DTXvWowOT6kg2RsEbl4fOw2ORBiUJUAKNEkX2VeiYjgy3es7I4KkuTpKaXpFG23h4
LFMZYm6KNqKkg7HfcXO5mnbKJNNFOfwlEn91xZE3dFL1BNWX200yB5S0b1LF5zcN4SnVlf9MPf4R
2XxTPK60WWNVLRw2Hjsrdf9IR54geHnbWIlfQ8Kt+JLfieE9UUf3PmvVHrvCekwRDJTUOgxjI3dm
U1/jXj2JmBU7l37U2+x8+ubW4L3xo+RBXpOCHEfhgTy59WbWiDcS/NRVrLaJSQSr16FyCuqa+pmV
J6hA18uoEMEb6RVvXv/p5e/UMaw0vCaZh/g3nHhabwHP2LXLe50WLLi8gCPfs9Txa9aTevy6VGhh
AKazwF+sZI7y3LF32OmxLvxcxWc6dRo+bFg5KM1hI49F1NxzF11BlTQjtvWP0XXFoRkYG4nzpU0D
M3bhwabzd2+aPPESs0NSTK/Z7P7G7as1C1KMtnKbM9rkqcdRT3WFa1JjczX9YurnijeXs5uykQ4V
5Yb+qjeI0K74BNDkZ2ZNC6u3go7GJu5ndIxHXmSBNedsHIZ0W3n/BhJnPPVbBkzKISJADQ2Q04xV
HenhHrssi74z4nqEZ8bbaVnmT9oYaIPzkmnR99TTpBWqOzxiB0CsG5lyqszHPCCbn0/JE3sgFsJ4
Hd0hOkE8dXaJNz0rakZcKOyio6JxpbbZgdQvR3uVR9g47NzeDJwmfEiPtqaMn2yWHM+WACgtumgv
dhFUPCJYa+p3nrfv0Qjmww1p1SG4+CxaTmUWLqy2NdeMRCgl8XGo2mNZzoBABnmNCWevUiHOHDH2
elHdamCvIEDGVdMUu8JVPxTD5Nis/YBeLWmViLGvy3d10U9yYKeWdoQX/5RkBvQzqGXDPor0l7Gb
drE6BUYttkmFI2DW8TglR2zPK6g4GwePDX6pj3Kq34aaTqS2U0l8TxtrFPdupjTH4BoztB/ZtoHT
Gg/+YfLpyq0W2RQYseeZbQqUoCtpOuaWyq7wXjr1tz70+RFL7K31VN8VjDf0L7pq8gmrg3rC1Loz
M5/s+de1qWJ2FflEpudJy0JzReTmma+VBk11k8z9acYAus3YYKgkuRfOEK9jg53SMFbqE5vzo2aV
lA54JxmLD2hLhPksMH0lM0ScI45SFlBoBFHsJyF6kJk0V5mL/ApyImQzR9MMw/J+oBSBTKt3neFd
ocrckuwbPwC0qRHZMsp+V7PeBqWJ9xOEAZrQlin7gi0Yp1ZjHCOXp6tlQer12L7ZvXEtCnqhLC9I
k98MMHHFqkCqrxM26b4FZ6jz9XNgVOONTp9DZ4qXSpW3WQyXkRWzycG59cKbXcOcshnxOB9F3bY1
gSwm4y71oDhpNK7W4c1gGBsFQUT5jUmq7+8Ly3G2h63UYWISvsfV8+WS2m45KBoThdEzH6D1ZqAA
FQjChhKx229Woj8b3SkVJPVotfeo8XCM5Fgp8aExuSH5Iwc8FIBEzfDRR+rFA+TV8PrI9JPrsMRb
ZwqcC0oTG5a6whhpWSAePxmnlm42fvUWvAOSHopSKv2uEIFLWlg4yVOkIwlWMmih78nBuAvDxVJg
3mKc5PGo7pP4keKIW/M0aJ1DwiQiVBwJBJ7C8q9urQutqetpGSNt81aiV/naXO2TiZIicw8Nywmm
0tqZ2vcckkyZBrQ4y23otOFpFW+jyLS3pWEdQVjf+5z+iipeejf6+E5nA/aBMLnSez1t0qvqZh8p
c0EfVy/60L5rXXLS7Lnaim7Or/NEDGIMbxPrlkidd27o3aOMggNKubDJMoeYqh+9hAvjP2X1Yk7y
dWLl66cs9kPlKLsftVW2Yf+O4YiOEYSdWAkqCk3scYDWyfvJbjZF0gSdJNWE+3ee2y9naQ/B2Xjg
rkbkScSOs/SR/sAtVjQ4G250LFH0HEoRJtMKjyHQ8xW1Je9ea28JzAOdsQI0hTZo+b/0krmjNbaD
143veeceujZcLka46s3I3AaYei9UO0SkLQ7K+JgXybT58Qi4eJyEbDc9hTnWP5Edi8K61dRK9E1+
i1/jPjl64ZsYK85nJFwiwlbjAsU0p4Ej9aD/tB72BaJZsKQBnpW0EnYEQoXO/2a6Jl01W91qCLmk
iEFTCQ8JW/hinM6MmTXGasxo7P2cbdkpCkwW98E1koXPpsZ0IPBs+aHV+h18yJWjI021DoKkpe9b
TQvoo14CFNBg+pkGTad+ceJFC8vwQ/a/A7FXk/o4ivm8A0UUXMCdcSB5/D250U8haHdSwMQ6vPFa
nZpBDfsJ/lkmR5x/sEUKY/S9PKYLlIWSa5mItzzcXefEZ8J+I3yhY89aG3Sbmzh4six+13QcirNN
0TJ8KtwQMzwAkXFazigWy23qKBZPmb3GbksHiNwVRbKIIVyGID8MsMuGTgeTo0Wj74h6oxNN8Q2D
0x7LXyLT7cFq7fHmivrhJOMjc7FHJLPPhACvssANHzZ0jaqCBo7QnO8hxkrHHjf6iAXQNqxvnh+P
HhyYJT4pVfb7kMNX0WyTNA6SeFgvsemKeCBlsvk3NvgF2rc1XMV3OkihLj3TUduwiXbjX4kTkG3b
R1lVT5YFGJhuyCiNuU0mhnHvqWTVDM8foYw5RZj6ybC9W6hEIJWCMXqJD0WRHbzcOzcmASfGyVBv
r5OFegbJDhnmIWz9MmX3xgGH0yL2S4LcFaN+T8/AILZTqx411sBTnTzE8JDORtjjPnKt58GKtl6Z
vrrKBA4CQq6pNCeZa0/dqD1lzBqNETusfuutu0Bdo2/LPMfUqljtv9SFwp/LYNT/ZcVhwsFt05w5
mqxOhoeCTUCydhroZraBEHFMrznZ2+B7IYUiCiFPlXMCMj8z16kq8eYad7Cpj0yHLVt4J53djFpB
CDWxcXc1a4qYpjQ37S71pBFCCl+j/GYPzt7Jsg0vzH3chL9VitXB0TZGx37MyF44/WPISe9kn0Ep
Jfm4VnpSEuxcgqKWeJ3Us9bYQUZQqL/CdT3U6fhvRYN4VeEDm+w3BXlokBWIEawNWW+dgMQMqGXV
U6Mau5BzWGVVd9UUh6lJdmNtvdhaBh4fpya8JhIS9Yyh2961rYNuQeh7cdIUm5wAnakZx6W1gYah
b9cwcD3nmIlikEmtBgO0KDa0HJ80Nz1GhUZ0qniNBgQKwC0X9vtvaKYnu7G+wBAvHni/bdVbqBb+
ECOhcuLmgbOj+ohdqt1gVqHNpUDx4Z3qYw3fctQ9R6Hk1YmjzHB+Yo3j5VhmL2oYBrk+7kkX7UAf
aI3y5SRcTTyYuOCfBqc5dDYS78CqgltDK19RGbnw83tSR4z9YewbHCciTmaj1W81+pzy4SOPp+9M
Bvqs8ZSr4x+Em31j5GfG/z8ZcgZIaJAgy48o24b3Rquufd2uFdH89bTtGpZxmzAPYsoIhK7cwfJs
ulQJlrovIIBHusnXhfZBix6ZGhccnVYeohTcrBv1u1B3NUya9TeOYPotWeFIlnsWcQAl4bCr9MYN
5USX4hAl+SfMZNqxs/plzHiZQXxZZUP5L+qy91Dk/2ig/3NH+WGGxBabxiGCwaO8iS7pwBqkuVFq
zl6JBVdC7LCIUO+Je+hkkhbpvNB2XYIwG1dvBWi/JB/wz/I9IfcWpcUhgD6BIVV2CnmCTVpqgWIn
GBzo9EZR1i5tNACTt78NVklNvxipK/VFwX8hW4SXLDyZjv5OB1KDLD59JFl1mlgA0nQGPx83HJZI
1tuBkVJ3CN434XVDyHs98IZJEd6gWozeW1GNBzJ+ZHQ5/OYzR9gMPqFu4XbTHJJjenx1FgMv3kvJ
Z2wYuE+wtUSRw32FKM06oSLCON1zJr642oc0F1XRr+6wHa4OkqfDkHzNSKCAbuItnrxopRZgliu3
hScmjV/HRla31AJcwYunCXUzGCCq6HYh6r0CjrLB939CF3hFFlxLiqyIbREdo/zbRR5UKOpSm68a
FkTr7YpIWSl5vlMRTSqhXJ2Bqmw3DeqcJqUmvWVO8cC/8ZJVKi0oxMwGCvvoQarYtUmz5SjtwCqv
6pvMsqumTG/UOkjRrrumPqdjuk+cH9KVB2GGN2HGua8vK6WKt3WkvOCA2c0VEbI47mNaWWts8jJw
Qv2jjrmmUBh2cIR9LIR02BbWsXZ2ViV+SK1cyK3hVsnFF+eqF1Celd9Sew9BpllLL/yRMtqlcI7n
7rfBXrAZSk9jsEa5opy5s0l2eaX3aJL+PMX5euyrAhot7Mw2CX/xEq+1bv5wsvCrQVazBKsfXONX
ssmSrDcEK980sHAZxplQ0ymZ3H8OsgU5TYyzdugdnfK1ZBqu6deoLQ+uilu/NnaKgpeudfch1I8u
NpZNGDcnl3LkVLvG099128KrzupWyUq/tcZrPFhPBOQPmYcNZqLHAF7TykSxiNoYItv0CDvoFjpr
ZEIvs1k9RgtbXaODfqWSBAtuTXxnDllMje5dZ/Ihp+681ywuoF5iAE3+f5r+ttNPCYEWcNGzR8cA
L6svPXW2cZYzhFYXNyl9jBJ7cOQkDaMdoxswNcxq3YOE2U046DVGPh3cxn1ExiNU0idvdqh0wefc
siW0qm9XsAPD/lnoUHdYyDpoOUzSw3asT14+vJhavOndKigL3o75sClkve5Y7ZV6eE84axAtfnHT
9kyknYhKw21g4MWiwT5qlRAPF3ZfTT3NRnSROV5HJWE4ImxtXBOd0cwUKMIhIMNqHZnY88nX7gol
O5R2ahAryT5V5TNBuq4tSpqNL3Z7x3GgyhbdA/PRIacOk0I5PnB5tSW2J8N5WsYwU13VOMU9Z35D
WKZC2Mf5tAeG8kyM8wBg9ShUF/HXoq6DJ1vilBeaCEfa0JrvBKB5bDjsUpp7wjfbqDHlgfaL4/IT
konmkVfqEshDrFXWiJKibKnATNX5pS3zl/0lDDzhbonSEj0sIJb0E9uNHEM2AE5pgg9yV8RMCMa1
WMtzmihhWZLf8zjlpzQVaC+K8Q5g/17xZMMUs6nJv+S0ERJ0SvfxvMijGPRoi5ly96OFoh6V3Y10
+LYC2RmmSrQpo3ST5ER+2kte5igyKYtJ9j6zB8INUvBV7YQ/kOeOUZ5DWjjAZGXwF3NoNXca0Pea
ztm+mu5EO7/bEvgxxt10TJ5mrb1W0YF3Lkp98ayi9tgmUJ8G6IvlYv/xUNHxxWnwKbx4XxNIDLEa
WHPDtQQ/mBiwus2K4tUiPMLqD6knPCvkE5qkIBNNRttsDkPl3Xrt2szPpqXvlmYAHR+Vcu48CGbK
WkLtltBjnQVRAMXRxFxhSAy+OYHlyWUxKgNbqwkUO19SN3hhXBMhH5ahvnczCrEddkEtPuI8XE2L
OdUUHfrncIIgcGA+oXshdXbpmN8NZOzO7m9deNCqZ6vQb1Zr+K7qbORiEY+J1Ot4KHW+Z+oHu6K7
jBLXg3VRDHsPgOSHNfO2aJHYGclNjCM00B6Sun+uBcehGcIFtPhS/oMHTZaBRUYhplNqiK257FDz
6F6a+OoH8twcyo1RB/SNvLaeVIcy0firUu2VwhnNcNQTE8JLQihyISZ9uQzQGovOJnmfwdp2Ar23
GyNvMRJ/YYDUOKmth7a/YMuNaSK0UUzJWUzKpo5LAEfxVlNZQky9X+YUtZMsa5r4NKm2GpgWnHBh
Jkhm0W3unHM+FvdqUj6oMV8rcjiGoXZXOIJ60SUBZJtBmM+nn06a741lnaCZbdIIChCFg6+1zmM/
l2A02ImQ7gt47ew6F2O8HR5LGoXEQ/Cq6EKKbHqogA5Lbt049nDr20YhxGjuwGy7YDO8h9EmPG1r
CpWBV1WGT9xjZyvbRMUOEk7pNsKooheAseq/2lTePIMtTMagAknUNuddx9Eri4oFoQrRRMozD+t1
S18GAZwWUNn0aMEnm8X0LNAvFG6aWC+ecl6IVaPsM0+wP+v3cdgjQjM/iQEWvhvaVx0xM4zQVoHc
8TiDUI1rQ2l9c+lpVIjkmyO9DRH8+5HECmddUuzauBswNuSJfR36a6kR9sgaD4E0P1F0eDAaIvJL
owt2WHPgMiyn51jJv0hTvlNRCzhg+dXQiqZy5oqyzU+7K4gzB0U1Aaxj49ZCYzVeJ6Ghh0fluVGU
k0uptWZ8yOjdowmqSosvT18oEN1RgmROVD2okah5Rs3fpa09TY23HQtgzNG60k4hZekFcmcONzyx
3V+pkokl0RavSle7Js2Mkb5BVpHdLqQ+S3fyeO2kGsmC2rtwiVBwUTXs6I1P4LHGOhS4CNJ4F6rg
2srMYlFsJX7GWj164dSwlTlzbhU+gz/exRxds0hjYNTclzwuAqh6IU5eXusLLoQud44KaElvxZhe
W7p7bdxGhBsE6XS9+UHzXBjB4HLY/C4PYBCsZ1cJOgRgJTbPYmwPxE8O+Et3LvaBOO+4hOvn0P2H
bw0BnBpfOPQG4t3EcOW2q6QjwGZuWK+27PIm9U+bcPWHyUm2JjeDx7k/2qnam2uOBG3wT6UBUi7O
IsxR+TqM2cZniyEzeh6R2WusAytK+l7TmuLt+mjJ15gfPVenNP8pwodDu3gs/iWMTGVWvajMvclS
+lOUQToWT+r8nE7NIevjX0Ux1hhO10PXvkemPJDw1CccMWVpgSVRmUkWg2GpvoIEec4q75JlKfW2
4uHW07rmJagoCxlQ/4wm6XPPnzpD+HbyETWHkZxnyCuuJDlMDCdOrXUx3R1GpQL9CBW/D1iTMAL2
q4kER18p61tC3h2f2xqBw/f67GBD1UsK89hGrBSa5jDhmqYHZp8AOROsu8LwX16Abe0K7FK0mMLP
iG6O/BuRTq08WaWE6S3tQHXX1fX6Z1X6ul3tovCP0mxeswDDZt69zdaA2pp+OV7mS24rNJfIhjXO
naSnGj/vxew/lElZR7LZ1TxhZPVp5Crgn5sW1w8w4Myb1pOSEeTLdmlDRxNcSU3LuUNNy+Nw5+0N
3CSrmBboJlGxMhd+qfLsMnNneE5HstJGXBx6p9ywzTo1kLCdst+okghbcuFDBOSA58j7ZIFxKcZX
NTtHvJKVJRLMnWFnLwoGocEcOJmgYIGRTK3eB1GwS4f78hSEqAdZclobFKw5+S8veEIUIwi14a+o
ykBh1dtT8KSP+APEZqyyuyGenZRE61/CvlM3Rtwqx6q8/cfYeS1HrmRX+1Um5nowSpiEUWjmorwv
Fm2TNwhaeI+Ee/r/Q5+RFEcXvxRxgqfJriaLVUBm7r3X+lZL6R2LD9fegTpYhtZDK/PtHJXN3sgB
hnT7W4zAnN0JrmmxssOn3qIvNF45cxtMYusKSB67ELJYo6Y9gJbRrLNkk/aC01GI74UUtQ/Eha+B
snlk7W6NyH5gv1m2t0YyP49ifPNpOb7Eefdj2Abh3FarVuBP0qVL12Jnpp9UXkStgB3M6Eaga2XO
1rZvRhfLp35wL1ALth2WtpPTYx7slbiERXGrVGEvvKD6VXdzypvM3OeuGr/0KhiQGeMS8yOPrEW8
bKBt9q68Jkr6DzgyFD4MXltDWK9TOn3HgGZCreUbkg7jN7iU6DyG2zo3kHU4eUGwBlhoFzidGGW6
zw3d3g80yGiodJ8CkzlATtHsnOIenlB5l6WPTNvHDSNKBLNVLchIazLYCk+SxXX0P3oWQADRhfNJ
b7qY3upup1XfRvJYZPse+XXmPRmIFMecctjPCLIBM0v7wvecRS5+UuOXGvMN3bJaUDDlS9vb1zbY
sGQDdUSW7xMLP3GIUFGB1DNmJ25t7YDSmTYIqBgJQyRdFBbCRl72wD4G8hfuRDfeGTEkjupqw5fw
aUIWt56rWTO1/SjdjW5sYVJy3x/ScgkMZRm2aJyKDWZeDkq3uqc7eG0o7AnARlNsxYzusYXb3RNK
UQ+dK4gJI5mWExoJ6ynH4Gf7+zoHrBRAgujhC6M/r79j5CHALLeYR5cSdq2mNhXYgwTNXFYyymq4
br+HPFjNDDN7Z4Xc5WJTO5xx0cHVKLPnijZgOUbmM3jktZ+N8KklF6uMDmX41dZ3WuWuLLJ4CLHq
HhK6wXhKDrSMYg8RIDnOmevz3B79+liRkOIzOSwmsvBMBAqCBswx6Pcu6y/BTrhXVn1zjjHZKMIe
2ouaAHN/V/rR++5GCl79wJ2y1OJ9Uf7KyhoJVnTKmeTBmD229QXWI3jvF0IIhUGCVNyxioI0qsil
5N6iFUmtDrC/I9zuBSDewilfa7yc2rjK0pPHsduKqk1L316G3Ypmy3LWEuhMqm1K3cK+Lyv6G0jH
64Wg528El9S/qNIDEvwK8gAozCLgjmdShseQ8OilRdFixGiCymX7/vvKoZnh9zgLRbHVM04N7mwo
39lVh7bLXBTtmvyjFYbOnlZnW2Cc1+9t+RY07qq3th7ssTkS1WZD8qYrhQSYvNI82frWsm/Jg4Ub
saoR6HAAmeIDgCO8CTDo3WWs4r3GLs3w0MN8jPmKGTm0HGaM6LokOr+DmDB789JkWGtG3NvNhPYA
ML8RGyuHlyYpftmzgdd/9AaavzTSAs6jcfFSGAPy87eU4CSPY2Id3kLnlIvm5DTUcBVrpbYMu9eW
V9likzJYpEr+3+PVU84tkDhdC0hfzkKJZu8iJsrLF2R+9Fzc9tKhIM/kO0oBX7BDVJw6e0hiES5f
DB4JDIi+2hp09KN+E9lbn1NkZe2akoETGhiKRNBrWOzIReCQ0z/5gAlqOGpZ+ZUXap9iM+jlG5xj
dC+7Xsa7YCI4BTzwgHB0xmA7jGpNypGc6ed8wVgr16ZVTOgmIyZstctIvju8aiUxfuX4Lmp+qeme
VJ0FOIO6ISXSeurYk4eYa6b7QaaJ0gQJLkMm5kDgb9fEYnJTo7VmUmkwRjVVAo4FBOIIoqg9OB3I
Reb404Cwas7rGteupLxmJYm4h+cAu5QB88gpDVORQVM6JK/AQ93mFY9FmD/W+nxdYyuVOYcQPRHL
Lkf+x7SG+5qECCvRHvMQpBBBIgzY3ZDmlaE+Ws0GCDJOd71Bw7BYTfQvS4Y7pSoAuz9IeF6MIzYc
76KaSMwSH0rlw6XHr7QkJJIUgRirTg6+t/DquRNJw9UPkRiQXas2MakbtIYyc1vFCZYoflGmBCst
3fd5pG2rILizopx0R3KKBlo+YZDna/TY/Qsp1hg+m88iLTm3a1W5KhIZXSIlnv0HvzQVo41YPAfw
z30k/Y+KMusone7BRI3cgxycYSqxTefSZsKLahZxgKx7DqwviQxRBAOhl+SZYFPK0HN3kwbY76TH
17yzEOU7W5M3VjGDo+ajVVQuR3dYQ63aTwysWEyQQnbHECxz90thZPSNi1l84YxbBGflP6NEPwiC
hJyp2ft0cUy0YWx1a0JQpoWObVBIgpF0yCCZEyan3x8IIkC93pHiRQGnMyX3TPzHorB+kqJvVrmN
QjgQdQjZUP8gYK3byIoRUuBDQJK9dy9syek+qr88Sr6FIq9y0I3uNh/PGA9s46ATS7OFnKGRC1wZ
HoJXcPQbswrvHJO4YhW/JjY6i9LC6Ij5DgezMtdcxuqceXSQnFqz3mLoVXXEiQc++YAdJCim8qEm
YYTIi2xw8D21oHeDu5FQK1vU3IAt3U1nxC1AwGBDLBe6qZHFosnGZV9IwIYddscpfwkn/1ffjiey
l756Lt9nDe8mFLlgO9ppdNTK8i5OGuvFqfpsbWnJCToSp4Ftz/UUI/DB8w+WcEZajlOK1PmgFLYg
gXOrWTVItbiHPXM8JhbxFSYrchGe26kiaWy8qziXS4v3Tp10AaQNJakI3V/Ab3RsOjo09UwtfSkf
fhhtXcR0X+fJOc8CF7Zj8zH6R8DJb+3YbarUv4WmOueS97JKGTYSwpq73jfKnXYRILYrEvNUmaE9
Y06uqbSeMYzeKgq7OfCiJxLP0c8dJ4aWX4rAKUZDO2tAgY2XREB+C0X/OnTNhyFjpLItAQ1iaWH1
wBiNXIFJDBdrkPVHo5MPeWhCfXxvEFVWFV/u2PjpFDbad22pW0eNPeAVb3G85+wY7NN0jb+z+F0r
7kdxH7UXv442qbDZyIK9Xj7mzodCYVi5JPOSojvme3wOZvBQYWrA8beSYQxe0Fg22VlPmE2goy4D
hFgFQyJkm+WqNGPw53JXyeQWsUnjnIJ48ZTSWySSclUK5lMhkkQy2/otZ7yCRX4WvbsEeTZ0/1v1
bGrfg/UyBTwpAEi2+NUix4xzi+Lmi7v8UIQmcrV8+0wCNGYefVvjJpF19JSNNWmF/abzv/KkWpPi
QueLyLb53A9YPmig/8t9xW6Xp+PFBJlALJa5sVL5TsKfqVODsj8GKCCNEgVDQntcJdNuYFvtR0y1
IyAiCCXVSPCrEOuaV3YanK1KmaZNQr5GznBPrvZOt1BYVdL/LNr8QI7rY+zIRVWfGWiuOrRLpRs/
F8ZRr+iCUidYkVgNzBwrxHzV6+i/ktD32olhSXbPQ+1DqnEZ8mHuoUu0ym8ZbvnUJIoiiZYTjdDS
su87ynFmpjBob1MDLS5pq4OPAbXWn6O4/hVJ+Fw2/HIWbwcsRvXhkaRdGPm1KuzDHAFXkGwbcGDV
aHuZES5iV9FR6Dg0OCiYA7zCiBB6h6Z7twmifah11ziBgzeSlkxxYViXmmaWxVjewuHpBhe7YenS
+3We4KpVqzrQnn0mH0ZV7goK4hAAlWc7Kwc9hSJWBqhvL+jeoZROYeyoNjxH1k3mDRx9Zk5qlfKf
Fl57YqcYu6pc41IBd9vg6WtaDlT6a4djrmh6vB1b2dJsAqnZsLcbsnvrrHEZb+FTsG13q9RzIPhS
lxg+TmHku7ltPSe8ATllrCRLfGK+bmneUptGpL2kCon4bFKEUyaRSbjKMvIT6+aZI76nhbwkx8xo
uKzawzx/jzuGkAbtZzLd8VP7uBMIWNLwwUxf4/jNNPNAtBDKj7PQu1308xPGJv+YnaB5gkGwDjMG
7IV5ypCSltYxJAso17nYkJGkXbkOgy+p+vWY0xmDSjXGT6z/i8YNzijFX9v4oSfbwUbHiPfjzqdm
sY3hTtEdsBL7Bu91rYXY7mwfczrn9bFg6Ioio2Z3VOR/kAQNISx5nWVPSuh72/HXg1ae/Di/m+2T
iX8rITwWrGV9re+R0BICAupJvOfJyM9FpCu06THqWA6m/gCa75fOUSjW0EwQHzYJZ1MZ2Ra6PZby
5n6AMMeeUpHORLuJNknDgMsM6dmJ46ySFuHHAEXA7qhtwupGAPq6G4H1mDcSiBZ4FPZbAIQrb1Cf
YV4/zEcrHcHJMvTVvsJ/42kKdXgZLFDdrwxA+gPm/xwUgBYfDeS6beDuWVy4bgAmaj7/OuP+744w
dM4N93AOi9AJj4VEHAQZpXCtfVZJkgK8JTVmreofDcFg3DbHxNAfGmqB0T8H+dWF5DqI9J1An431
NYRXq2n37qAueQ7rEHsSRtKeOw6uBjMbdGHGuBdSu7e64cic7dRgrkibCqIYaHyfIMO8KvY5EeG+
uDq6dW0FBS35gWJ4MCfwCEnnfocUsZF6sSWZcUD3YEM94aPYRQgl2mYz0BiVFJFkRmpWCe+JyaV2
T08v98wNOQdPcT/u+s/CdLYOBiBsuHvb8Hipk3HX2GAinfpVefRiJqY1z4PYedQkmVUdQ72AxmFu
ovoWD+5LPBbnyiTQZ35/4CJb7kG6zz7HykGfrs7slJlnOtweLv0tpia51l41t1+l7q+w2FrTdzpm
m45phR0CYYiz71jljyYXv4a7gRuPo/peCCgpaKNDEDfJ2GxHQVKOow56i0Cr1T5hqt4BVCKt4YEs
451t9QddoaEBg6l30a6zENV26aVNCXxgGB0gW8UAci7oU9oFqlym3jGvT7UxQ+0x7AEQyW7bWQZ2
MCxBVoosP1zq+V1Glm/VpBssSMy54CMcdDYB8zvoZ7zEwqQ0Jzt8ncRPeAhd09klJYQiPCrknDx6
vbdtuurSlZ9uTScr5NanPKjg7XTJ3qD/FXCiNdv7tqyuwJupRtXabmCi6DpZfOM10+Nf3XStadQX
xnetnpLQhleTzDoE1tStEZaH1mrhxpVoFAYEsuzX6HlFQlIodUlSBl8BCYY+hx8vm16C6UI427es
N4Cvt6ReoA57liR/eAaK5Q8EGgCE/LspVeCe/a8Y+klRv+bkTzB9w54cokfsovwawic90qHftUG2
jCt09xsKqRwPdFSSz3oDLgVglXEN6iMjeHXGueAK1vaHlrRbBfRHoCsLUrWVET9bf+PI91ZxRsf4
iMEHejjex5xWZ0Y/lD42Mz+2oksx0fQlMwPlXma1NLffEsJQrezNKPCVxs6LcCBpjr9q/7vJ9RUZ
r2DSdl7zkZTDVlMcqoW455SqM2iCw7137BeEWpu6YMzvoSHm2Fskp6K+TU56r9kPvau9a/ZdOqg1
g/tFoBDGOD9JLk+Qaha4K8sqeM+RyRokqItSAyYMWFvrFyOLlD/9GGzzQ7qXA9odoD0ct7eV9TOG
Gq5TbW9jo8uMJ7N4BFgJxU9DCeuDZ2RYC9oRJhHyQvK4qEPhrqE+jzfzeL7DCeJVl9nmZuv62mQx
C9Eup2T9uSM8uiZ+Dw1o9Fl/nxEkRBY08MVwp5Ubv2ekMGKvsx+a3+nAd2Yqb7NvKSfRPWLmPoCE
EEWzkVG1AwNzGL79ElClArwRDc0qwJKgZL0SyOgWDCPhzlgbpFz7JBC0+vrPCFAGtR5e5NpLUBaC
KIcouIu7s7D29RODFo0DaLrrbjxTfxLH4TLgCnbiuyi9IQRHfqpVknbMsx9e4w4Q3peg4xZs6Nn2
3mPYXadp2yenKMTvtnLevGKGcb0WCPNUzdzTqNZazUp3gF64N1lp7B9j8DYW83ULgn/DjuWOp05X
SxvEctdwbV3DaB7We8Ss0ZAakhPTy7GOj5XlbcHvHd2GfpL8Qg7AxYP+3uN4oJmLrqYp2dg37inO
xx33VbglXYAGTXO1up+cxLjaPFvsaTCxqD3Mp1APu0VfX4lUaIPm6LChVwNW2X5paNc2LDdDq13c
Y9w+2UA8EuMpoK85Zs4erb6THQAuroj1ZHR0rBk5ZoxE3UvLTx/q4ZN4PaJtQqO5FsNbFsA504bg
gkwiJxItXtqqJmiwj48dgW6HKFTkQwPiZVvwM+hdnNodBAljKtcCBUs3ju1zwDPBW0t7HjLUSGoZ
rSE4Qeg4kjgzdnqfP5L7oh1FFa2Id86vU9CIG6q6FYm4sDew3KxlTIRMkOiQEi2XyKuR/kijQ7tK
cImTSWkV6FeWmpevvQYFd5ZK/P6wsUbAW0+i3OJ5JXt5Bu00rmMcBj24KBv82ACljSVbs6JVGFTv
hOTOrNnsl6H706aRe9g60cYPzR9mQu9K5fE5h0rNgh8cBHj0kw9JkeGdR9UIcB11wyEC8HVswach
ES/Lc6jJjByKJmWsQ5lr+l3wIq0OFiBcou3vTxsH5FjklShD57/FG7DT49G8J7she0TXbnOybxDP
fMYFWgC9i8cr6Cf7mLQWmmgt5/6R9MHkHNnhtPktoU7Z44sR7iHUS/vqJtC42naKN7kkt96yC301
tZO7LUaPDkbuyiMt4K/IGqHHme6bTkoDx6veXQtTaMemDIEgJgRgVaRRwBfTY1golfzo61QcCTqa
jl6hfnJAmZtGiWyl9Bjx6NTj8oTWhPvLG3Z1SRUxGlOz60dmeYPXyZ3nZHfeMFb8UAmj1A38TSdB
8qsKRcqcHezNUICuKytUtzWBdE1c4nQoHTovpnZIldL4BbtbbQ7FZs52jkIAj+HcmxMuaNW0HY1D
kOb2rgZHl2SafXTwLowKcnLhyGOGTJbLsLmr8rDA7It/kvMo6JmovwIddg9tTffbJ2mMs4dhbbMw
iE5hdJH9pB8L9RwRan0CwWioCNWMaSr8rfTJ9BwotqNH9B38Cembqqp9HuygyeEGwmy0sfLmzYs6
8KpsuHYMNpIsc9KrbS5swSzyblI3Xjh5FPVyiKJ6P3EBQ+iEqG+QY2WgeiJTU56l+IFvwiJWlK/I
zCcUMNpdA3yTI2DAZE8Z7m5y2IYwB50nTDuTtkl0/3MQJRzMlloyLPtDaCUs5WXxFiG1Oteav9On
OiN8uPjuRzry6LUhBvnRsRm0g+1g8rP9qljHhrUmZctcU6rSVtPSZNtm3YGt7aGFiKP5MDNCwegs
7JLwyGAP5g0YHI8oV/LocHMmirqWmJqFUqOHKmo7+crftRon9sI6VpOEbY/rjUm8RIWV+ZwMBoQQ
4PqGKZllhVANwjrdh3hksH31Z3zSGJ6oGap9ndIHs/K53R5hNuwdjB2pJ7CIMIkfC+IIwToJMfpY
X64Bs8qdY4DfyZzXdqZ4u7OF0ZqqR6lVM0qnM7dD1Ty5Jma2OCuv0P0YGxQDSZ5Gbp1k/tRAx953
NsJNGozbIqW9VoBfrAoweoF1TpUYd6Wkg2R2kGLhwJObwC5KwgVrVWYxf9UApE4TpyJbAYkYAJyS
SLxh9gYOdQwHunY6MtAILXmFKtO3/PrF5kCzE6Fc9bMRNlIUe0kWzaEejG6DobgY6SyCYUkWoQo3
Tm+oaxc23RVZ8adVx8l+As0R5MY5q+G4ZN0YYaVC5RWxZbnp3cTFsECn5ZEuioy3ieAKeoX7KQ1W
9CTU58ox4KiUEaaTOdCqgQ8xkrXn1SF9rFX2DLaNySa2+Spsh41r9PjvnZDwDq1/McLYhtmeiI2n
HstIVBczjL6txIq2Am8pqlbNWTVKAmRLaFSIAgiAIsp+xLjylGA+9Jx+Whlagds0su89jSGaObcs
Wu85amp7bVjqq0o75tGdIExnh/iVlOBElyuBdCzP8O+DKos2A6kfnJ08bt9MaWuRal8kNtAuMPAS
AquIUNYjSGlGARDWh8g2mu4vQ7XYhYCM730bbyytvkV80IBynWikr2rFAMfLgRxarfFEHh+uDK8f
FlIMX3pkQoyLchs1d/40UYSlNGqhGvFe5UG91aaznlGu9SVSPShNuLDJ/TGVhw2/hE76m2mfq+pY
hsO72zgppnHKk9pEvprN5tCp6L96FRRnZs3FOdZ/hmBwD74+2Ntycu70IUkOjg3KVlPxSasr+kC6
uR6BhxMzC8u3YwDHyRgXtxr7PTTI40jT61QhRvBRh/iNeAhpfe+9NlnWJQb3ElDPwvrAvOQu5mu8
8vuvRNM/SY49mAF4Ybexy/3EjDpBKxQk8gHph0zgk4cOZiBbG+8RlVk3r3obA2NHH8/C/AnzLRio
2VSokxNp1GucWD3UR8Kyq9m8HgxsTSrb6mZrA7sTB94zsfZEnq5c+uxtVVz8skK1zuaydhifGya1
S5gpYq7gMUc9smCoZxaFQN0dQhv2RYZojTR0bxOkHmx4S8NRDjjGJDKVnATCdKOkX4R2cZgv8ssk
wXZpNLZQpRGp7N6TOBnsNBRtTgncvyCI0km1E2rQV9cpaS2nHtmKZXqmFdkRV32NPJkeK91nIDlW
FYYF0j1qAStBe7EH65DlhYvdymEvCFrCE3Evj5pae2TWgpzLSqra2sUgoqBsOgZleIG2yXNEu089
tILtW1s61tkqyKlpUKz5TnmpXCJdTZeDGftTsWIAldGPD4J1qpXaISP7XeodTt+UlTPSZrtYYcDH
Y5RTD+1b2LY/qXQ4QecWQOC82YmRk4WGA2kNcj0xwJE1XnPIAlTaetBEa49638rDcCNM+7sMnJeY
OHT+Olyy5rtbX6B6SzMdFyfjWVykr2nt9sepde8R4JHm3cEbtV0PxLrkXlKdjQ8RBaBX8fWW8eXo
lmyeOBktX9qLKhnAVUDjwKeCW951G+q/sPqioXRL0hmgNARypzKsa4lWWjAXnJKeIg7XEALp5wh7
a/bU1BkSyTDp7zpVttswMR6bMpHnnEgFEDcIYeFlC1pCzBjv0OWfQVubT37A5LWXAJBVY33ApNL3
RYO7fJgC7zzNMuye4kF2xi4tffMoUenE/IxTifJkafF44lrGlkRb7HckkzwDJcw2FcxfHGnBVVSQ
H6dk4q0p4ekazYfwtF9B3HGsgQBoF1WNHoI+ZF0Nm8rEvxG3iCLpWwCZJpHWdyOowtTMTSfbe6YO
e51ALCxM3iGMAfCT/1tsKfdBz1I6rqrM7uErD9qmduUMbzNPAk0Ik9Z2ATWGStrR97yEiM9axuRO
FAGJzAhctwcfx2vC1QPsFwOgddXpnyyilKxWCLLZRk+vdVVaT7ULk60AsBoZWrwm4hwvuHgL5TC8
0rrXSBVYiQL5WZ121aHNUUtYhvGMKeCh4lx5nZLoIKkdLoDxL0x+ug1HtSfU8iS5GeiwioZnVI7O
ZrJRAwDmBppnOw23ls0MoDl3ZnGaJHaKEfzq0hG2Ti2amqiiNfqx/mS+wVR9H8aXrh3scxs77Yqz
e1kZX/mQifOIiEGXjC+lCM7QI5qjhMil2xVy68IG+kFhEA3R2XEZPsrUO+pCe/UHVHsUmfQS9dmQ
4D2Nisznwu2hK47JPW0eGpuiOjm2DxcRXhywde9QBmLfadQt6JDV2kjZifrEPA5Dm1yZtC4rzX8t
IaujxyElE5ZeD51q0XkaOucItRwcNq/z6FaQinfnTKRk4rN77Xs/O3njjWTCAB3JHIzi0GnKKMjj
xDNWVt3inNXCbh+RPW2BxELndcIsAMdH714xwO/HKDU3jT9+5UKTWyc6dqRc5RaDnNY1F0rajNVz
9UO8Cp6WiC5Th843t5HsRArlL28fcAijOmUwV/FO+v0yMeu33rUoMAof0FnwZrjjE3vntqEY39kj
a1evQKKZLeFvRh4hPm/hlxodBte+KbVzzdQwH5IBxrW9T+uRFQtRr3CnB1svvGs2GCtwiQ4b+AiI
t6WZD7CEyCdOLUFeI2KCa4XAN92T4jxrI6LXUAXm1UHgVGohwLZaH3d41yCUmP1z2WLKJMYdLeas
c3T1Ye/GgHdzN+t3zCS+WkFDH4EImOpYt1cJ5h49bO6ZAAJNAhS563mj8eBnjdOeHF9tzIinS/jA
2VKG2k5Kxqh9PSQ0cTnutMzXsXWaDEwkZz4uZcLXhLnNVbwpjQfU7ihI0MAukir5QCjOhF7ziJjL
vGstk4ewRqZqssisQjsluqAWIAMHCICGU6ut68kvQ9a0McMcfnvlnfI2csivS1bVYEyrwSbugW7m
MTDb8jVCk5d4VU0RkBaIALw7Q9Pwwu8HDZND24KDmchkGmoUhXRiVxH38yLLZ3JVEv6QcgS7JEak
NDkwewfcuH3fbB10dxWZ6uXQPItAI92nDG+2hTYxCSwGzmh2W2foX1xI+y0c2D5gnkIRRK6F3gzY
rcJ+g1Yae29enxqFfsWwm70+2T81BLdVMOFqp7FD+mzXkWVJqTIMajF4lbGmnkHGGR/7kYxkGRYX
oJA+kIUtOd+YXPBs4nT/JLvLg2VYHLlOzM3fBJkFZPx0wTrU73XNOZXYE7HOrWoMRitnatHFRAer
Vv2mZ5XcFcjLGijtq2BESAlvpl2hQx6W6eTt/laksQFUx5rIa+UU3ngcKkoHiLUEU26jv8WR2jqo
pUmdzbX70keYUkQNAYTGo+fb/e6vf/m3f/7Hv30O/x58F3dMr4Mib/75H3z+WZQjvO+w/R+f/nO3
vl///hf/9Yg/P/6f2+/i8p59N//fB50fNo//8wHz0/ivb8qP/dfTWr2373/6ZM011o439V2Tx9qo
tP39BPgF5kf+X//yL9+/v8vj/5Luqju/X6E/XqD5+//r382/4T/++lC+R39Og50f/0e6q/V3MgZd
y3MNAlRdQXzKf6a7arr7d90R8xelSfKvoRO8+q94V8skE9YR0rGt+X/CIfm1KZhS/uOvhvN3W1jC
dh2J/wfkhf3X//zF//TO/fc7+ZdcZXckRLTNP/6KscL8U7yrtOdgWd2xLEc3DMcVxvz3n+/3rP48
Xv9biZgSFQB5wpjyEB6GPqBohj6dSNv73HvnTuofIomPOM+fjHFZ51Z9ayJ45ZCM23WpDdMlkTA7
0Jtln1gQxgM7V75XEikGrJXiEgqBy7kICHwAdAcEGyAhITogbcpV1kqEB27b7jWHyMS0kzZhHaio
nNC0NoqjLXfl4JzR8lVPug4DI9XMFzXHoTgmh+/EHrAjRal4NxC0NXXPIbHT5jAAwklbDpq1cCmx
dFmCWpLJtqvd6qwrss66yqHQQlr8OGqWTsTE51BXYN0bqV+D4jKfA++6NntOOCgCr528axUIfFlp
2c+yN7avKocbPGvCEBsmkJgOLiNkkFlOQm1MiHjrxBlacCebGaateWjVq+PL5NaBLzn7g/Q5iQT+
Vzd/7987UBj1n0I5/b5pqHBzsrKOGey3nbAytW49J97nTk8aUyPKFdVTtwtj9BmWnCXO8w7m5sWX
H9Kn+v10yzg5Nmi3dlrrujv6tuWeE2tyEYlBeqcWXUtUuZcQyNbOGyFNREC+9wEQ7QTLE0b/2nE4
9HujBsiMP5Xzh//+mtnQBcxrl/iiWbBWNVRXSFbHi12O46U13fEiWpvWIUMbq9EMElvVXTLzGLCC
/eoJf9qCjDe3EPHEPYxgs80IJRfTCDHe96gBOQagLavanTRV+JBp/XDOpHeXxq2+bVTJ9YbkqcYy
a+EImT8QHAG3y7cOaX+DCcqpAb3Iixv3LWaTkQGx+xhrmX0qEf3QPDd+9RFu3hUHwuyzRR6NsHZ+
mqanYHBZdIuFXZyENQJPAry0lr4XEhYCm23U4+aG6hqRCD2PdZAlxtrWMOz+fidNL3evf/w2LpLH
fUrf7K6tATfaFaNVFUWIy+cPDnFjXqW0HVk1/vH3hzKewa6/n4Y1YSGqYs3CPoYNaaw6dd9bewRd
DDYCWAjR3CCyNP2jSrI9+rXmGg7WOYkt7eBbttglEikEFHyiBBykjoZKuQ5di9CLIYrHA5dUvDI8
CWMq7/U7WZ3TMbS+6sbpsDEf/b6Kn7CUIgFzBhPPPcyMeMo+rXxbFpkFVYk59gRF9c5zdChPncUe
TsgAMbVupkPd9MRJ/5L07E+BqbJl3djq8MerogEvIV+HyRckjE1tg1MbzeS1B5D9rJFChvfB/cyz
0r388ZkV6zsXHx1M82LWitsBCUHKoa7QEW7n2G6b0ZvmoRWFvAEiS8hJPPR9j9LE+eMTb/5yJ/DW
I8rST3Sd3crTH/VCPiom0qAcmvCOVbx8dZX9NrR5cXOjFL93FyPV5DOZEBCkxUm/++M3xcHzzBY6
0MYpnTunHh903GSHPM7tm5+qLy/WaMWUVr7ziFy/kbVSLaYVyasmB7gK7UMTW+Dykmyl1V68JR0E
yOD8SA2w9yoKiDPg2F1cOt9e2yhNR8dpv938B4ASp1kmkZew6vq3sYfG2di6z2rObWung3nq9fKF
dyfdejRMV8Iuiw/vGsq8+8CwKVdOhUavmMO9jLkw1VrnK5yHWVE5FgwPbONJpf6XnektQqBxuHOo
0Q3N8i5RxWR+TIVcZ57sX1TbX/w+vLMjvTgP+iAfkgCXeozQsTe67likibfu9Mm5Stdz14GakekB
QJQ8HM6i7EH+/L5m2s6LiLfkZnIIOd73NaIzEeZ3Tg9ft62mI+vksxYH8QNSmT1dVVTejShWwEqQ
quW1/VD46S+aVlhTwpEBUu5y0p//9PuDKN0MzSZGDzwYaL4UOvx+xM/YjmQCxN7u9yhrKqfxOOXi
WGK4PqRJ+yPme7yWrnb4YwHv2S0R1Y07q89IAMXv9xjFyLRqyqzRiLajGqMNkTslgDMGxLqJQ8GQ
BNxUbn36/cGwmYJ74iUXK2XZl7EJYFyb0if1jwYy68feSsvm2gu/udq2w/5WMDpXtkLbW1IDVQmz
9t99217lnExH3yBCNrAfsrrE6tB2hxI1ysL5f1Sd11LkShZFv0gR8ua1vKcooDEvCroBeZtSpqSv
n6UiYibmhWi4fWmoklLH7L12NzbL+08fdTqT1Q6yS9vr1aWeP9CYNHtvmB5LX9dR2ZEj7BOide4C
+iaJE+V+Efqkx1Scygxp/mZ9/xo1JlzPANFNoRKFJpFR7HIepwe51t0spR/9rLU4GDkZkYJXxUea
l2fXRoXao0kM3H+FhwhwMBNc9cIbN3XLUCezPZbwPmOERtXWCxsgfiEm3H2atNfOMjhe/Xp8q+zx
2ZsV+wyB1Bng97DLDFmtLG5e5iveQTSteHCsbNwzX30f6sdKN3qmxZyIg8xxy4Zuuy1RJSDEGIZH
8iZ5tvljTHYIIdgnur1tN3XWnyFOPo16at50Wx4xgCNc0wYEIbVnHBkdoTChH6JRaMYnFet0OOMk
0eiO7ZduotsFJYC30dyKzHEuBWoWVkzKs+JXB90KAOkYAIl/j4QR8uQz5kE4H1g7wsJLNoRF8z70
0oTi7P+rkrr4/L8/RBHxK15nttvA0dgJEMkIClxughiPf3U/40mgZWtjohwZRxNfUcgwDCryqR1S
a9UNpvpU1WdpFBgqKvctmAFNDIqsm5nyNwFSpHuLaSdmNDQj1LIxNd1gcXm3zbtDmiY2CBT/Vqjt
myS1Xoy8JVbeHfej1pqodP30dv8wfymFCrjX6vYxaFHg25H75vfVtSZLLEYJ+NwzWX9uffcBnG9w
CcOMIMYclkWpp0ev07onO5+6h6FA90mEVHLw4gb6W1xP1xHAuKQnuLFV+eSeCrC6TpXYozs00Oe3
AeWOre/svmPTQSXB+AF9uixCexUrzzuzVLOPyqmxnPPQuJ91cYumJkZRfT+Vjflo7vaT6M/AM8tX
aHn9cmIt+RiYY8L0Dxljlu3jwPReEsY6tha2n7jAAe1Yugllb1KnkIiWIarEjnqpXQ1A3K4JVvxJ
Yg2SWuh+tY1c6qiEF5Ya4KE6pXuuOpAc1DT1q2+k79LmRnDQmm+GFERQOujHxK+do1vQAkdF/d14
0npN+sIBBkjTbzJYehWWoyGuLOHROc66clu2sxGdp4Z451aDBVKWn10Z5ElEXbAUh1FRJDfUGCAb
46dJgU+MtWzfp/XFy1Ik1hWDmabHp27hR7sxKMvwPJnZJxTJfR3rOyU88TkMiJoiG0meMtuN7ZJw
1uXGl+TLVS/jR4XQD/VFmx1kCXYxGwrxSLJxCIgLSRoxb8w0YA/yBz2JxzNwFX/DJ/j6+arUDvdH
idebBQCxCSh27zFaKwFfRnXrnBrPVycufHiOpUCeUJTyPIi2OmTg9LdDxUvY+MP7/x4JustksIwq
KHo8IJDPuqRCZO62G7iCsr6TDzwSoI9KUMhu2gChAMxJIgXzlcIOJnSGwXBlJuCtuaoiC0pzrBZS
OaBi2K3sGFr3ZxoafnkxYSTkSbBC0FO99B2PiiZq+2MX6xikDds5xDAF77Xy/cPYMQ0m/aCb0Tms
pkkT7ZUzswQCfUP2h30JHAzuneFz6FRRV2+QqJ8mngKAE8QJNY14Y4P81NoWgpbU3eOpEw9WShRM
0urEWOJmmfm82akzrEPGevdrEt1PFtfdM3o29KmxGLGDMs/0zbrY5v/90/zGqsmPj/ev/+9vGMPR
Zr66by2jv8X27H5Dq3yhzqtXSq9w2jUjjJeR0GSWz+jr9H53fy6BjyX1GqE6E0wrXpFtCwCkH+uK
ckFGK4PQSJYD4sSk5fBbIzQyqj6oMZjLN+M/gXf5t5J0JtDqadq+mMTIx4RJlD8GWee4XCwqBGQk
5KdPsAJh3D6bACIJmjevREovO9fUThrtwaX0U3+tSj9bct6D2Y5Pwukyfd9h9NolWfEW1zOpkGvu
wMoJFRc7M8bo4zWx3ZNEYnLKR2AozsA7h1I1QoeEBGqtIxuL86ZAiSLBOiQFcG4t5cG04nBbjvYA
OVaF1pltmXVupso+3z+NuXnYCoOKxWlBOLpNzQFZ5zkJg39lnHgIEAZCetr4gx1V9gySZi5ssmSb
6y1oVds6NFFj/EXeQF63CmEexZBAA1+sRZx76z4s5dOYp9ODY5LkRJPbJVAHUEii3yo3vwXh/JlH
9p8vYm/LltpZOn3fXfsBdUNbjCem6P31/qX7h7wy12Ncs1OX9bENSu1RVX74KFuwWkP1mIUIJEPf
YaVjWuKSEQlXlrwkxBZ2v5/epwgIASugR5mLkzmfGV5WdIui4kOyV+IdUietS9qn0ArgI7KLX05e
RUCCT0BS2kOWjrOkuuk6zgtfNBDMAwS1vs0/33k5/ZRnPNdeb1Dr66tikP1JuvxPEAcFRCCtuMUp
+V8j9eVyCob63cuz8aERE/SOyMLUDusyJ+B1g9KjeS8sax9qpvskg4InsZMRrqhVeY7QIUJlqk+y
pcoi1KcznX9h7nGpZ173UoJvX0XaTxoE45ucMzZMhLLESjMVDksMHXp07I2ea1fMFNV5ugn6tCjf
bK262CDGSzBhK7vEw3gvj60c5nJQG9Bm5oI6blwMNL3AshXKZjtprn4YTe17jKJ8qzuyBK+LDcbv
SRTzFAJH2fmHdsByDZp1XAlCGDbRwArTShWNnIiD7tBgsN/2VgORE76DG4lH5vryQWMynxUuoxst
w9V2K1356ZqgQqa+Z8NMBRp4BInXgLdha/ha9SQi44UCjtEv9fHC+fGiYZWZAdk8+VORpi925v91
QgtBJmkE0wQCOyB9CirHo26LGwoHR0DPNG3vmMY+yHrc3SgWbwKh+8JV4xphQ6plF0RVrNqlHq8B
A8Z1cxCdvkVf92IY4J8Sq3V3xeR/sBXj9AGdWDk3v8V+mDC+CMP2uZKJedTC6RR6wMFahRjXa0yE
GkHLcAeviR4IshuHdIvJCAIArwyhKtm6k1X4nrs8Mcrph1g7GxUXoluWAX/DwjVXhYAJkyUBIhtF
m9pZ+Ky6edoeyeScN/8wuxdsCdF62+OHp7FLJ88dUxxmnVjHT1xfAhMOQOkLiCCOuQ0NRk51ZtkL
NZiP1uBdEpfccbAsKGb6TVkwairBl5A8qx6COhUwRQgYh0Fb7qquubgpPlfX9+2d2Yz5LulrmBvu
dOurmqsjdF9j4s4XjoHE3CuV9iTs7COZ4oxh3oRYD6u8iR489Mj26H3kkGQ7NAVC8iCqDbQv+qdw
CrVHO7HpMxntwzlUCe1Hf/YjbZs1hGyLKj4FPDFODWO0oTHqveIGrEviCQoMjzGDr7X9L9eIlU/n
VZ3L46wbxcVynwmkLo+9aa4rTy9fBlespz5AGimCL1E95BPky350HwCeY1ezRjh5EBJs1iWDltpY
OhmOtFG3TI0e36s1POapBf6WYTwdKQN4e6X5k3nzDWwr5C0hNquHve3QNlLlFZg71EEGTYldO0DA
l+NrI4kO5Ai6Nx8q624syFVOpluVMX8swjBdQatC09KiRMmnBcuS1wBo6DOqOGeDZQ7DF/ENuE4J
lmcF7Z8TfNgJnI4GGcFUW6x0BmyJTmvEO2ZS1BlW+aiNww8NxE8KWGg9BW29NGtcddikgYVzBhmq
3wSYH49ktB8btEo1NhArsnDFGHDOwWHRZozVxSudgySQPs1DmtU63FLvJo854Uwl+R0sMNBCM1dA
hoHMkq2iTzeJ0bitWeBCoKvOYBJ0yfvRFKB5fYNXZOqRQaOi2sFt2LWmw5d6DMEiQAM7ouXfy7Dd
6r73Y0WM2hK0glvPQA9nDvFb7Xc/5ks4Vdc20aubP6bLHK1og/N2weojhOCG8cn606uWIKi2ykCc
9YfBaRHbg5QUHiM8Nl47YdjHXHXHoCP/VAfDYbHMZpwdMycujacBzFwYJOKpNJOPKmadFwjkZx7/
7bUFmxOI7GBG0CcRTEFe1q9oNb9yhRy/KS7oVRUiIeJby7K4ySTpN7iNSijabbQsNIGfXBmMhjH/
eBZ6N89Tl6jLT5kVOnsNTYPlmuoQEKg0pVjAgYf84xFF5A/eKqTbT75KjGMJPtSOvW5Xeh9Jp9Me
wpNb3pJqPOjgcj8KJXh9wb+QpdksTAFynbgb7yB19caUPsf7UL5ruocGyMEcZ+UY3iGENXZjUzVW
Gd/8ICbzUrXTW5B3L2GW/MyvwSrwstfRHH8aHa1mE3sZQt3uIRq1H7Md07Nu4pOsmVqdZWQ+OvQW
DDi0hFhBIy+DS82hfMoyFBcCqy5JnsiiEZ6JwDa3k6V4oHd+dLOvo2CbkKCDxbDokQA3Og/8Iumy
dHSNuhN4gBdinXUn0mSG6cEXZnAYYvHU1vW0iYM/scFif6IRwACL6d97RgzyFeIUIrMaf7jJZdAK
A09bnSNmUeWWrt9b+DmXpicSasIKFV1s4h0dX9sO6YNXBiwuS5TKafEz9RBL24ppc9fgebLNCcoB
sdgMzpAxi3tAsMq1A+aOHbLDfp2p8ceYzxWKKfJiy2tuaRdoOsZ2GNBBE0qGAoScTs4sbSL2YGoI
qlON7q/NsP6wWlvQipJAmGKINyFWcqzQfiofiWDVjG8jPr3YJgxb+W2yZ3nb0xbX17xrxu2EulAq
96HXNcwqzt5s551gbzTUvm256BrAbFqbfTGHx/Wdzn7dyadkstz6mpTyQo37l3hDpE/CXojgIZtr
KbSaBi4UGR11Rw2oI2S9sQD581iv5pAI5thIvK24sk9jgojTLLwVNnLUcv2cK+A9q6nO11ZuvvDt
Xsu8bPcGZQ6930C2g65jGqldZvlUzEuzY+kN5COYQXJ/OVI+sfluqbqqlT9aKD04UMBJyW8CwL+V
x8VusY3PUFxwDXdbU5jVRzMFp5COzIRO8/CQtxm1JahPohAlfqjuccpZIRQtSVbK/2CzVqGus7+j
AVRwnEBJqF3nGqEWXY6J+e7yEGNwg01Ki3ADaAUOpCrAiF6/NHXl/NHr7tti6AV5pdlabG8fKtay
G16z72ZiREPmna6MYM9N8gJKrTpAK6NbcRuxpLoGkcLeKnOL8NBUxcbqURmxAQfVjfd3ZUsxR2dn
xoZ8vdDlXvOA/oO5dL58Yh1ty/x2HeNfbw5MGJjVrLMxeUlrNMwVR7PIiMvjbXuPK9iZRURqAVST
80h/1zTDQ1BY3QbCxrga++yDo+nL92hWeje7oSxs1+CcanyeZeQNm3YEmm8k/fSCrHw71O6jKj0a
nUJjlOqyXEeGnmxQo6XEM3YKD5VPIo7jD4jKgblh7agTjI2gAAg9uyXxN7rsYbI9cAfkSSQt5PbQ
f5cxo4EaSuV8LOcUcTWpZ01IhJcb79GW6vty1g11Mt+20oSar4K9TxCv38awTBMs6RI7DDXwqMgT
6qBge2Jrgw/fssgC7e5S2YGFeFHWtU7S/lCSqbqLDcFyLA03WgAEPYLSyabd/rBdkEtJZP0jaQUp
XqZfkmL2sDTshNJwDSDNQ/mBcKYvmg+XwnM5GeSieAm/cu3oagFrXdvUw2CjoAb21mPBi72J5oSJ
to1FuStK4F8s9j1Za4Bq+xkFgLVDs4LT3EE4VROTnuITFd9/Z17rrmDFInXunVOMnnSB40Utu748
wXs8DUW+d+f1EO3yOXXDv1bKdDKPuuJRT/JD7IBMq82R+6jArEZyBjTwlvRqeDjce+p9mhDYVEbN
INcGlA7F4tNLPY4S8CWhIXJcK9guHdxteV3Ea5K0GNHBCz3UqY3Brw3ehyqUD7E7nAK0GrAuyUhP
HJA3RQORKnQWArROoGfk13koe8LqGkYy30i9erCcoYEvRP5CmBOpQ17aMu8Jmi/TLz8VzTUZaiKV
R0zwBqnbhZbmYFlGHGk8OkLNh2GhZ+u+ZIaWU/J4ITFcqEoetdhnWEnu8DIVLTFwLaCC0YE8ajro
XloPp2GN0pSlxfg210oFJralpkC+sRG7ln6EPyQYsV+bBoglx1i6vJeQJoJ1YDJ1q338l41h7z0a
61aO/i7K/sbuhAEoIixgzEKY9RZqcdZSpJ7jB5+ZMr2bvlsTcOWs446lRSwsWII+PeUi1PT2YJvY
VMciPZgxsyTfBO/mQKrjhyAwayrIZYBC3erWT05KeNbaV5njDEvD9BInGmJn5hI1fKhOGoKRUvUU
EVu/QLy8N9r6VaNAmr2e9mrvGtoPkV/EuwrJWejHxDE44ssYG8FkIkwOemuvrUAfT+yImcoMoXnE
JjuclAmhSePB6CLiwsMzRuoYBdFusrNqX2nFazs51mVIMxBtk3xJCKy7Wu3YbZzQp/8o2eXev0Zu
ilu7YCNjh2JB0zvnmATunHWB+w4q65n9PbXKFNOz8lkNBAMpi52tEtKUB5SN/TtEC3+rR8RbVj4A
i6i39VvhomN1G1CB9089c5iuFnurKsEjkfvmqzt55ZrhBaMpnbzEyPfkOvNjAoBN+C6w69kmI9ms
KzwMIX7KFaniDOA0Tho7RU6Qg7U6TpNicRrrhAwU88pG1kN2mkocwbWR03bZU4u2JzX41N/gDCB/
3omhHXekp00TSMU4DkjQIVx4/futgjl9NBuwsI7TIF/RqUJvY3lsxDYaBb+4EkWAJ0iDN+ErfNjG
nG4F6opHc/hdzNvkeF6Q4Yv/MIvRWwSBM65Z6DkbYobrd2bYGo2Opc6WgKIW2dF7qZJbVgTy2CiU
gk3gpDdmlnBfW+vkTXl2w3PNGeXhwMJHlo7XvO3f66F1ngh5aW5m+D1LLdyOHItaje0juEk3dY0N
z/EQ30DdvLfjuHcqr9+SiTpvcfoJTocldgPs7iuF9FrR+J1Rg0fnUQuOrp0sZE2fdv8Q9/4xQh4i
ZmUJOFi8UxbwtGrs3iI9Kv4qAtD03LRfwq4nDcEPZ03GIhlKm2SDeR4KbJXHFFEfFaDBaeFrxLI0
Ub1rhto7mhOUPj9z7Cdt1l6oJNzVrd8TVx2RUjMzE1IMEkAxFYQVM8deaEj6nYgL8IJopeddQ4al
JPWbExAq2I1OGa+AdKllSGkSbsygMQ6RQfu8ACKKgxlH0tEeemInmtgEO0THv4onG4ihkZXJwkCE
wFyFtXeVpeWuQB9yKbshJNnadOkXgaDksyJgHBuUDW7/ZSUaDAoqWtSwhPuxvKCGGrakcnFEI4rt
dn3XJSsG7sSDzN/t/kFjmokhoaWMaowcAfq8kg80jCg59sMB8XZhOmcMCP2mcgtrjaMpJ1LTaJ/S
pINvc//uCCQBTwgDuXpoPEVhSOePaweuWj3jxmqowvefNdBDSMH32VFu56z776+w2PQjKcSxXR8r
XVB1z0qOibGi6+nD4R4NTeXPQwmqgRrL5qEWKd26V85T5QzKgYmGOHZ2yTiqp6Y0DnWgmocwMID0
oPrbdGM5CKyWRQaUXv0LUpbTkHe4HyNBgMbASBfIoTyw5PkX9W0Nu6ioLkMxT3ubkUQUnLKPfRjt
wg6/lMhDa/H7a+dJHS5jOvojQSBv92s+64BpdizBl1HQG0cLJAxnIX/CZzFusLKDyBEYYDMbAwz/
ik2vfI68vSa7KoPt295+j8BO10+Uc9ByI9OAkGWkR20kvpUsPUqOqCPKfjZniNmc8funNAL37OXr
+6t9vyjuL3mFqGGppy6JCHpGP9YwYCuz+XpzmTAFkmBJt4SNe7+rOseZeK4aHQiPuPj5vYZIlobB
BoKa6DPnEU6pwgQDupQVFmNq03r1ld0tBqu3zwXxOKbuDFvG+MmuT2evqJlpZ2puTNEWw6EpcbUt
w9jxrWxLzOla/iSF767qtHIRJmC2z3WWXChatvfLgIkcq/dDSgvS58J9yDuGeR0rl0hh34o7HS99
jVy9TIstJ0/5WXow5AeEVYj2GUGO+ZhB2AM97Gva7nf4Skl56hSLlPsxWrlRdvj9Dz5xq5kWF1uE
9R0gsxx9kQ38NKjsq+Ch4bDsl3Kqd4jZAu6+DKxWVfSn2sC9gxJG3xlFiYuBSw8LBcxMXJbAaZCi
7aWZxHvKKNbJSdkHS4GNr+tgjOEZ9V/QRNzQLhT/6gmY+/2wkmHzpgwE8OTKDntxF0H8PhiETc69
AWB9CRvAPrZzqHLgoARrkY99peETMRf4bY1MbAyd7Da9okPuJC5ibMZMjsd5eD049Uiqpxs/VvvG
1fuzNo7tKWgSKO6zRuyuUarlYK9k26ykQsVldKCBF7Wnh0AkOGJZFX5H1qC9/t7Q/lCSxZt+qaga
P0ClshALaTF+VzCBiY0frQ1KGGlZ1yyWJ503Mc0z7dW8S7rcuPzSvHrjeHp+M4MIzQmfRYqSOpUO
ehg2YrM/YhO7AdQpnThg0Q1nx9XcTV6W/hEh4UpCOnpRrvdwf+KhLQGlwP9WFymAw4GBXukZjlo1
BYPTTAMGVA4KZ9hgmR9QYdaTb21/X2NlUZh5jY0rxlAof3yNgGtgQnNlXPNQmKKxWMmeE7+bNVqD
3eunBn/lRAzYy2AWtyir5b/IqW7RwNDMnEr2VPDMjC6DWA06936mTAEmacvmmjCEImDVhtF0r5VG
wby6y9wRdrH6awsWEDrKJiNPnX3f2u0f5REwk7G4m8fwZpteOYWYxk5hazwxZjzfH+xx5Kqd2Y+f
vyeT4Yx7HnCwwOcHaJcTYd7DKkjtECiwX+fvVSJJburVP9pb8Or98HKX9hDJ5IN0YMv1r01Y7/sZ
wx3eATnui7FAdk2+KKvZ8MeI8u6P42kUFwXbX6eFFVxKqnWYsWDaFRsuxCEEwyDoO7mIOU4BpC6O
FkluJPz4xdBoyXNiqW1Hkwtz/lCyPT6BCyOdMm+f7po4FBYGrOz5PpKcqB3GoK2aiFtYuKmGPbGz
2oNmpLTIAy1W0+bZqXEUqqOo2RjzZZUMaHpSL9gbheUv+9gKwFWoahtmSFOwBGkY8gjfKBy/fMgU
FPoKF8fGb3R9K3Ss7031977+6RUARCfS1kNS5afaNHmgEgp7Kfy0JiEv855aK/0rsMY9ZXldboaW
LKlZAEWg+meWuNbJMuSTmScsbnXZPmZzGgOyvHZTaN1b0+VqVzJvZpv0VqgOlyrXzq6cP81j9TQy
MTnff47Mdd+y0c1wDLjv982zbfj12ZIjS+8q+ayG4BG7AnyCviRJMQ0/7+tVl/p6JWt/BiLaA9hS
BWDNZTiQNF7DvjOEpKcs9gSR4VwkGgDUMz6z7oXhIVFwKkcAFu3Fg8EWkREUtK1i/EsHbSEM6zuy
8kBtV+2sqJ8kij49IOHZVbxP/V9Xw3ilOVOybxvLX9cWSSu1FXE0hdEI19VD54lhZIBXqjIwaDH0
ajzGbIwuv4dkjOQWNiiTBKZfc6VZlVjC7+ear4p4o2qJbe8vP7VB6M7MaJgViOmc95KxodmmTJrO
AYDZlWmHwxrWTvTgEoSHiS56ZdYBGQLOBuNyQr8010LyMv5Rtn/D/p9+aUX0UgPa/lOUZb/xfDxV
uuHlJ8sMdnpKmvvvTWmbXXvVx9dQpcmbw37HmIV6pmFqQL3MvSfteXCl7A1TP5R/OvmonldQASsD
hkGSX+4Lu/uHZH4d+fYHPC7hyiCt2u16TAFdyFmfYG6ZiulTRxQDFgM/Bg7KZsPQsLy5vXoW2L7f
jTq/CJLTCVNlim7Mir4BFIsqMxJM4yR5svGYr5D3R1tmiBOhQzB7fM+rry1MuLldQJDcX0vT1q9+
NOH+oRaBeKLp/9RduEwqOa2oSVVtdqZ3bjxKQ7ef46T6Xh4Gr8/X/fBQtvSuVsginJJ3YEoyixTx
n+FoMB5CD+zGGP5EkTVjsHzz2kN6VXpBsGXVsclAC0N6EalJXvxH2AbhjREjjzboH615veSxTxct
1kY3l9/sxjW9KS8yAiwlQ2IotGZvRV5+daKbawQMUtnFhL66Gm4/PQ1k/mgaIQCdAACseQ8C0nCC
qmWjGLDhfKyYPTAuweUmtgK2G6me+RIeJU0xm210l3myyl3IE4qEVxTKgEsC91gA09q5cfQaTmc9
HSFeePsxUNjQNBh/iQ4XfXij1iCywQ/OXGHWNvKI4ikc9OwI3TgRwWzbJfOSIL7mCVDCgYAZeqLh
s4vccBXb5rcAB9XApSJOJTxFQ7TSkLyBoiIZlEn/X3fStlJ6HlREST8Q++89RemepICjadETId5c
oFqFzWNJKF+4Q+yujpZdja9tchFesOhaJViMmjw+UBM/jIAvJIJAfUoGBnCfokjsAxLmrZH7AjMm
CPyOSfHCyIoTRky4QfLbDhsftfpEhnpQy3Wz5nf79g3MhZFhXLtgvGArr7eODfVMJUGyjBCu2c1Z
PGHYG/a8V++NY5D/Itt079dq30uwVTXMdFckZCWlJL/Xxi4g3u+ByJTElNOSHcweO9RnMTAaly72
X9Godt+ifGc07c9HNFOLevqO8HgtdbOwcHZmO5HnYHEaZs1NnlJsgBszp3YZRsYT7qlZlQUmOdxr
lvjXyjTapS08oDBlbgDn/FIphTt83sGThaeUpW+QXfZEqQrabk+z1wh72LM0CfczGXQOd8GozFUv
dWdrIwaRzFeOsh9mXPQyaXDC09vDSuLqXuj+eASAYq8jrN7LtGZMx/nJdJBTmIjXfDHozAtDq77K
CaIB+IU/mT5ftBMvUYw5yUyb0xjPXBm7WZaY1Ol1EBHF00fnFudBAaEx0AaZmru1KHIHr7mO+pa5
06gTW92xGISb0LMhUD7Q4ikmbA9ndGS/KIwIy0Lwb1U+QSHQvNhzdu75rZZcQGnWf6A0CZcCWwAB
6zjnNdffl2F8gPXpN+HOqRM2XnbxSJu9tkuiEWRWjoRFMUJW+SZTGVIXCKSsNJw/yYjNJpzVBaxF
OyG+sISeWCyEqL8Bi+ldo0jOggkClWtIo7eMMRlwUPmDPPmxK1n0RRGgYHrkK494zp4y/ds4zdtx
ki6p894i9mcvq5cGa9yB47EXj7az7oQ7MhAgvsNytqN0kfPiIRSqf5GT3qzArW+MifOOBNWJCWMw
AuxyvhWVE8aU/OZ4TrRVntksVdG/do790s+Iqm5+XGQFmtfIbXYaVVLe0KP1BCwYCkW+iY9rkTju
p58SoFGQMDIYamFYolnGKnKhr3+qdtoOvs30MopYGmQEhJf+uE7bKduFhK7z/tdSXzG5hZzik8UH
MmJpkx3Wta12GCvne5qmDbSq+sihM8UtO/UJYmHgJNa6Qk3ASjt/Dpjnre06+0PET7VuEG57OF1X
XNF/7JrjKasKwutKnfvB9uBaEYY9kEmpOeGw8WJU7S3Yg/tn6KIfGoKH4E2RO6oym4Uj3GPP6XeU
GPtyFJ+6zm6unEhQ1S08JotqtJ4n8exGLJzKOQ+Ute0sc62WBO7uB5fAw7FeTu84ks8hooOj4Xbn
QLW3itCOA5XulFxZOz/VcUg91cQnyhiCZKbwLzkDqxTsPhknrQRnF4GD7Bgotr59sua0c98uhrVy
zT/x6BAXOSjEYfARnV7ytHzQyE9ilczFXiiilbVhExT5B0pUjk4RN4t07J+SCcoyMpar3RrfkDSz
TRAkV65vAL519RaTU2yxEgRxQFInoVPVOxbvZZMUP1w7I6R/5oPpDKN06HgqKz1wv14ro3A3U/NQ
5UKuE5owSP6Qbpypg2Wbgdwye/JpUkxUk32CfoQrIwSP7/fayU7IIm/ob5b+EAEMYg43VqG2ZkH3
zq9F8GDI5qUKyqcx1CHJm85SKLzzRWoSGMk1c3TLP2gmidym3CXYIdq4DSiqMgVlUcJo4fuIHkWl
lq0tmd2GOtGWxMI5O2GWIN5IaUSig8EgnMAOXFLkrJDReTQ1Voh423J2daFJ8uKlC6slFEA/oIa4
VJDzjfSCciClBIpuOc8lnpH6hBk358eEE9sAcm2Mie0JQ3BvQNAQMHdDtIXxFlJfKbRVESC2Y/H4
6EX55yD1Twue5CqEvtJgFtXRAO+9QAPvi8qIJZTmz5hIg6WBJlCaJk0Fzr5GqWAa0TGV4zubPHDK
TbEVkqewn2zqoZHgsBRbzZ/OYXc5GKzqU4mzd/DjZTgQpQ2ffJkBlfXqKCNHEnoZ5/XCGJPm2AUJ
TrbwUpnRc10MGTEw7kU3d53u/AgVA+C01TqopgLtlvkkpHeaBWi7gt4ytdB9lBGApFpyO3RQ7Bpg
eWu/ot+xiIz2fHQeECnXmn2dpCRmLWVLGlaxyWGNtyDUALQ3lcVl0s86KhtIZu2LjYlec2FcY3D/
WG1IwhPtvpzBwUJJ1Dcm3J9wbRfmxjLT78w3kznQPVxy9l88XqISmts0AIG3QBhtxqFVy7ZL95T/
GsWTCan+hsj+OdTVa1fg0tO5g1c2+gL4YPyN2cw6xc+Npqs9pnuEIuYT+xkgq4J6EN3YwlX9STPJ
EiKf9A1j2hd54t3SQ8zVa8S4MjpC0k93shRhikbiNTcqCAWzNquw2MEYnr8tiKDq6gzaYzJRzlMJ
8FMOsjh06CjIKRArtpDcjAGDnaidkpVpguRxACyUiMhHRFltGmx9Z/AwfaMMDrqZYxPj/ia5whr3
iI3jzdic3cHZ8T4j+KjDE+LdiRrWuE7CZ++UyJUS5fQV0qog23zJXItDWpwILIXzUbnERqIEWrig
PjbaLLgu/4gQfViavUat/eCHhUNoqL1zLedFGxkv4U77kEG9Isvp3fCdR6yS2rIGydv3JM7lOeB3
I5E8h/kxfA8Loq8luxyATQw7ZV1QPsWp/snB3p4m9RJYAWr9Qd3cOYOAq2ZcuBnGPMWqEH5pYd1Y
f2Sj9mgMoMTJL/E4IUqIthUc47Vl5CtCzF4IlIiuvms9YGXuBgfkKiC8HOP7ktQ2dDhs6TdjxPZK
VF+9+R/2zmQ7UmXbsv+Sfe4ADDOgkR2vS9VFhDoMKSJEXdd8fU7QeXlPxHt57g9kx0MuKSQ5Dsa2
vdea69JHxkQ3lS+HZdtvsi4Z19akXTGlOaxIcseiFJ51f7rUprlLddhMWt++e/TYK9sh86aE8avy
+NYdv4MzuU1M8vp6k3hjuOwhuIHyjdVuhsf2yamCHcHEod3klbGOoI+svTEErUCIAFjs58ZKjnAs
mkuCY3udFRWUSPZJHE06M06q7pPOvQzMlKvY/l7SUt3708TcCVqhRAPPohQ028qtFeUpyKK8vnoO
egqwf+9mGpxpNBsrdpzOLNzcMtDpj5Eob4WvjcBGu/teZxqK4BnTO+0NskBYilLw3Fvo9a1e3hWJ
yS+KAfL3YUdcgT+tjaE0r2HMnnE0bGD1Grb4LO0vFRNabkoTJH0A0PlP+EqKKDI5e+RpLsc1bOYO
fCSKvgFXvJ0TX5e/k5hdc9iY/PmFeBj04AdQHxYbj3xvYldhVeekyyGBm2TIe4rtddVrgplal7+5
RtniGaFs1eHYsmThf7Vw+lmpdnBMnxgCi1QqaxYzT9pNxpbmMJaoNc3XMQU12jI6t2o3ZEsGxjpJ
Q3Mbhh5zThc0bXch7ei1ylGopbOY0LeoqeceDxO3OxANZ8sAChtqAs5hEe3UnAECMhN2XInah9Vq
6gErBViswBYQaD4RAZfppYuEKdS2BuvVwb2vgbzTR03WeQSgjQugTYaYQUUFWtoP813JiNIPuPzB
4h3cQQVnbX7oqZMaKlUZH8Of4dQwZuQHbmod7B4Mi93oEhqOCHFaI3NBvhf1e4XSAI2Jy9TPhazJ
qAKn1rBpWPnKFgsi2ohd2JTcoQE1jxPRR91zEo1H9mugdRnx1i2EhGEiB8Wpjq7ZsiRyd0hZcIKs
/5GKajro4hg1MCDTick2jsyLg+NOsRfoDAxl0NuTjbA1gAaWj8nQ/RwGd9sPXKkFub2BgUxXkNcx
NuGTHEGF1taeVuMhqTE0ZsSF6sFxkDY5kkQ3mv3U7zSm9UQBrMLeu/UJmRgq/21ix9wW6bUM+IaQ
MNhelCiNPDI6aPokRQXYQytORg6mUXnd3QgTIkT7hhCHWyDn856WVQJMnAyl6gVQw6sD4pKBj0ci
XtYhNkVGvM08g9WIDgvj2lbh2Og/opbhvDmNaiUKb2vOqncvEw2/7dE28PMS0BMBn77T2GOuJsPX
T2qmtjZ15SMTaEAJGdSz9rvB9myFOVyd2/bkCNLfskh9q1yD1mOJTRpVAVMYoCwu4doCSzo7B2II
M1ZCYoSPqUKCiaP9jezdZ8Bnc2+P0MVOdOQIN99sIllX+ERgzHUAorX3zoQLN82hIBDbR2TG0YjA
vexwYBf0JnfWyLlI2LC7gyzp6GbNgN75NCkcVnlipecg7tLzkAbZuSoeg3lz3mAKL01/ujPEkFx6
XTuYYwsAe0YxLg/FYJ4RCCGDSE0YeOm7V2O0ZPcITwQwsDcmxAoHmXOIJ3WH+eLDF4osOr+6rfoA
jIWeKNjCnP7VsO8q+nWG8+Ba05V2a3CUDYQz0lGwyjpjvB67dLxS02yzdQdH6UBmi7sZI0xpeRZ7
KzvwdmArQVcHNBaToePmgjlv3v+ZyPhqOp31Dzdmxl/S1lvVZndAZ/+jm2vpSiu+eW6hnUM7xzXq
0l2yQN6YkuiTgtDrrqTXyQRzbdQgqqhCvW1jals6nNO1c1DTkxizlXn9EjKXJufhMRqt+zrKnu3R
ASIJzcCOTbmbxoEoeByYXaOTUiNJJi2qZG00qt2ZVfBLzJh3WmL9DSqDe8ZSCV1Ul/6oLa4MWsBQ
9RO/Imufag+UFojk28wdPuIuIY4yryn+ybVi2jk4TrZr25AgXgMKgm/kKHJCUItYiFaMjog5D38S
obJpgpCI6TS3tyo7xNwZtqC9eIFaHJMitwlH3aAbldyHHYIt3QK4q6qnuimdW5cAWZ9dbeVW3RaL
5YPBABxBwC5lTBuPDb1BrjNaAoi8G3M4S8/n3OSqwH4fohKANGIaJJwVxVM8VExREwXCm9mga8On
9tTg3yaoHinhSIGw4uRXC9Jzn0fkk3ZEaqnGurhF+DhX2puyMJ5Ac5d1e69FN4y+wZNr5YMbJ89R
fVfgbLwrWt5TzpItQafxN6nRWrJsqusU54Q7huss8CtEfEm5BbYVz7dug3k4oDxr7F/BD087mcJT
6/AhMeaBNRmSchMGxN4Ho/qUwWMTXnUt/WWZchMj7cL34Ej6etXz5EO95yrlFhypZE0xuKPabo5e
7XzDH80dBSknpMtda/QV6TT7JtLARTVGizIoexdTR2U9uu21MPN9rRDc+4St+t7U3rNPCUsAF3XJ
j8kMyj9PZp9Tgp2aKFNC4PJvICgQjPoaqj6+eaIZ6rbWQZaVdnXoIl9733gp2LzuvJG0n8bKj1Xq
vWli4iKN6V9m9M29x66HTtwLhtpgoOQ4HoYgUGtVsma67YPngearJMk5RkT5zl0BW9GvUG2nysAV
rfF3Adgwt62FRKvD+N4HQ74lFek0FuouLJIXW8jyELvZW9IGzIlcTT/YnOXAWMG700jQWy/d05r/
EDVR7HlPEunEmNVjHjfOqcsda94W4o+F3CP+OVU+ws0eK63Zck0wBa0emNtDUw6jwzRk43OaQ8Bq
9eFThZpxjR0iLTXPIZvMh/E4BWzjhqh3IQdOxsGI3feBIR3lCV1VHXpBMpIerJmVfpucPBJu77sB
1ECCgidq6UK2wy+tME5Bzw5L12o4QPb3kBiAWrzljHpbLCteOs6NeGcvpPreuEDFg+fecMbTwtqC
ozSUcz1SW0gSXqKWpITGOAwM4gzuYfY03kwZOcwQRZqpTNY1gy5HiH06YHxjlHMHRubKGHSlkOm2
bsx2eaJDMKYoCWHHVzSFEDB+DNmjUZveHXrBuemLgKMgNDYMdXmep9EMrYPbwnTOnrQ+OSfLpyBv
mn2ZkBHmdcaVkWrukoJoy/dKxi9RNWd1DVuRieTQRwkJlSTrlmObHUojtXdxjHKpLukfAnjLthza
FzZwBt5nMj9KtLsWpF2M3NQvTJTvGhN/jynESWXZdGxJYVASH55TQE3o+EH2vmz1p2lIHliHS9w1
Kti5wtfPjBw/B0Sepo08oGLsrZmst8FEv45EDrWNRMgOOvMvrYV+N/Xmm/oEQh8FPdHP20V7k8pm
BtsGJ6vTLmyA96aaM5RrjQmzJYlg9fuNK22QfSMvJ9QQD1nUMXBftymRFbVn2s/o9z2Ej1DOb7hw
wUXSVljNAs4bBPAoiO8CzXWPZqHEbiTnfldW0zEaagfvCVgy96Ou8X46zLJoCpiHMeBvk6nNSdGZ
u9LCp1cR2iZHZ11L7AuSdNeD7kfjwVZjvWIGNNKy4e3UyuQVmeWeLYy25DnuLJecc1/rc8ZIwUZ3
aQa6otnrGn1GjVjqMHPJ66CeaJNnHeC50U2PZdSRf7DTsL6tRTrA7oGmi0scXz3AGeiiGd1zzkQE
t5ho2teiQnYnzPItZPyBIdO2jlKVj6X2BCjhm2Z5L7AacG9I1sI8fkzK0mBZBT6fwiDrmVJjzp8U
kLfy3vK090xoNXQX58YUKSEZ0ZRssjJu1rjRcJiXROnYpdjXRfjeeeKg2TXK5eQuyEgSKYMbpyGQ
RHrTm30seue2SED+I+6icZf7NLaUte8FsdWa6URrerT7kmJqbTfde+sj45J5jw1GQMjvRfBMdNlb
jzCYc5TPNGzHas35bH5VKfv7QbjfmIF+x7qcCur/bFJv6Hq3jksbouKOe8higF8cFaZlKz0sfyoX
+orMiyccri9MhGhf0LblpBzI1+zJ2Bgt9m4O71yBTGLxddo0orLItY7/tnouny/bITjEkf2iD3Fz
tgqI+cg740PQq5PR2PUZ0Bip6wsqSON+DIsu3qZYeXFVjEzjloeKyYSLJe2QoxojAW9U51K2xONE
6ZXVPrpH4sYuAbV3inqHJisk95GEFhAJrjzB5Lto7CAfpYy4bQzxjZBCcvPo9W2ncOX1Pb3UvKfU
8GFBH5uudNa0r4HGz08thkP0SGLt0YfI2ZoadodaI8wp14dznZKSaUvTZ+3mlKrQapO7EnIJoghP
RWG95ZNokbUZ3ZU5sL+PPCx1k1k/gHBjB50VtJMcz9xIrNp0YYjGjT0rmgdOu6xqx/uhDj8QzIV3
bdRUazdL7ctA/PFGOmutqcaT04Ez/hofW0VEUCyRiKHg9hJN/fjWms1NLbJdbLsGDmacIvP6VS4D
60byG+MiRMdTjbgSZ2mNH3Yv4JKQaE/BrQgQ5LEuFVvWNEAtfon+R+5qM7lAFR7fiPzECBhGzOLD
CA7HBNlQiPiTPl/6tNSpeVGbgKUCAh9LSQDBmEUblU4W2Qq0kFT6w/QYDYBQDjw3u5atI4/zQeIs
r44LtCg4GTNceZy935lXbrgPYoWfP9Ly6WIPNY1fIIW4TfsT4yfEvvF06zne+OYh7Nqo/lOqVF4k
atJj0A7psRx8+2rbFi7Fmq6VWaJNnZyItSk36vb4RUKhtgVsLRgMGYEb3pazeaqL2OVOmkcIWMfF
USE+eycEDI5l5Ix3k38CUSmONM5lF7VXw9GY+M2y0dbgVLYhca6+frbGzpK+4iU0zLe2GxVRT506
eUFj0OXlBfwN0vYXC+3v7DNT/Q/kM2lJKRUOWsNWQNv+Tj4rcwtAhHB/Ga7FSjmqEyouRriZPPeR
pY7dlHyPgGgVZiCeIjQ8W4mUCuoHUbQst7PEdnlIMapjGxwukcMoza5FdCzLPLjniocmbiHHwg+d
Nf3WUcBRw1amx//wQgDFwQOeKX3Hn//7f80INzC3plDSNZRuOyDhfnshjuq4SecTGrlSQQuAEmym
5UPQENgNYm5LO6s8zlJ7PfefnLL1ZzTX5yApoccQEguFIRtORA+ZpFT2Ogp+8AHc3pR5q4XaeQh8
bfXPf7Jt/fknK9sSUnd010JvYOt/UOeQCFPwlfAYZdKlDG1IXtnH8Or3dUJvP8a+871qTDI0NIET
PPaP2WTEROrU9EynggS7ntbNPlfFgEwy8U4+KfcAwIzH2gaZaVnjN6R+KCAd8+zOKurloSiA0Hp+
uSF11jtxC+xuUPzTITUcRnA2/YGoNNHZTpPaOHb8GOiTCaVYxbgHUKNYEXMYYk/v2sbSL/X8sHyk
GvEGPXoCiGPRgALldaUtDe0Yhu1+9CBOZRTQE73qO6arOBoc29r7ckLLYNnOt6zt+YgwstLWqtd5
DQrqIn9sau3sJSFAXxVhCIJ6Tteitm7ioB8Ow0BNWxQIxBDVcCWaL3S4NUiykFg6ZTZ3OeVQLMi8
+uf3zf1v14xjO4KTzRL8Y4En/P1Uo3IM6IBpAD+41Yd5eWyKyX8cG1VdwwLbvGEx3NRUujcBAK9F
xXan0Bm4LVA3GA7y0XeA9cdWjWdkKvb9jFIiJBs9EOPB4/K0VQXOvmIGMOjNQ9km8RGQNqYWeqMP
ZWjEa/Btzt5yKm4NltFvO5ceMDvJFfuK4LGuILqOdnytQomidWIvO+Pu0wGjsXAZ6MFRlRelMgZ5
CISW5Xq0h26jJiM5WzP5nalleJYWARqj59L9der0jEDjECe6/eKAiTtUTsJpCxSfdLBEo8ObACYC
QALaYHkuS3GJSrj6I5a1x0qF5WHqnNchde8X/enygID4Hhwayh3Ls2e+vL71qBqfcw3NulD68NxU
xp1XCrbwQ4qCwzLpz4yEJ2AZY/AR44i4+NEkN0EmizcmO5sic+UPZ1budS1wMNVhIeuUxi0BVznG
hwTedJh9UFrHh78+l/vq+s9nifpvC5Jrc2pI14EMyz/WH1c3Oa9sjAwIMvhK3V2NivoyJqreaRKc
cWcF+oFAFCgutk7Loa/dqyvi9lGMLEYjZ5hYIXUDndgVOGfB4do2aeCGJp67NmzuW20Mbif5zVYS
XG5Eg873Qqqwiu1PZNzrdZNCtdGSz6JPPt1iuiLV1M6yZUs7VExHiqnXjkVErmURoKteSClTjbSz
NwQE8S7Z9n4y3jrYgMLKyR+Xh7xtwXxA6HoyC2qWcRgcJKW6XAt4YttmXgsWBWM8RcSKS+NXmIT1
dy0PUGXnzasPdA9+Qgq1PNKTF6S44xryprX/5wNvmX8uqy7Lv6tL4brc0jj2v1+eQoytxBWVrGy4
6OtKFQVC8zRPD7bY6mn/FunxBOAu0Al1y9XFKzzwF1n9XllxdVPpqLsiRHaIuXJGOOgu6Hfa/rWW
9p0fR8NDFMHQtlL2t1aFUXOm+LG42gSQDd8X0fXy4LU57QTD/yAlCteP6lzzGUzPjmE8Ial1O6w9
iI00NchfC6AUXXqrny4Gu11qYXozMEN9QVLMPx8bQ8xr099vkwiPOBUlN0pT6pap678fHOiKU+IG
BNniH7NIUgAaWeadd0Z5N4EkrR3mA3ZPPF9Lk9oibPM97qwffh68dVJW9wGGfnzwDQCplB6+aFC+
cekP+6rS2/PQdPZpAmd4KBqk4kZj3feqIRG0Kv1LUIqUfjoa2al1cmYk35fP2FynZ1Sz+Wp5OpKt
eavlnv5B/MmmJyBoV1tFDyzcME6ODI29GGU9333oqhtYWh2lXND/zbENguxH3asHq7BvWHOn8wJz
6XSblSlygduRUnpwQbVvEYckJBYETL7bEyOF4iO0aFkE9ENe8KHmq1CfblHIEyfSuU9fpgUNBVqL
XQAMgIEgysUSDt+MiMZNT8PypBPq9Qgl/SNo7eBjgpkSjsOe8c/4jcZ7thW1oQ5MbDZJbTNHC/Te
3CZ8YR20jc5AdYRbN9SEjzUEPq8ToFEMeTQHfPu8xoY52rzSNspbF93fbJDq0feQugHsAs9Cfbtc
wH3d1mdK3hmaMdzRda7XU9KCkJ2fdjPMNZblvXDSy6LXFLNok5gY8GtXkRUuR9DCMBS6DfEnpJBi
KMxfXGkwlwGCiI8TsYaqte2ycahLtR4TbYQslGw6QPinxNSYIrNQv0a0KFGYud4eECEnfxvp9Z5p
ykTaWj99T5LhVone+gRptDZYpf5DXWXof64AjiEkAzVHcrZbynXmwutvON8aLiL85xiIix0Ee230
9QM4JPaUAUGylAbPDoZWRX+J3ra9lpkunlnA6pjC6qsIL4xyTaaD9ZgKctPdRFbnqR28i7D7V0nc
Dn2QtDDOC5+ybdQvugUGuNz6ZKZG/axlenMacNOtdNs/RhDgt+RwCWgnfbrL0ewyLgm/YdELYI2Z
7Yaeeno1e4eBkZWn17D1aOxPDIDc0Q2OdZD5TH2cdKtRhL+wyXZBl3mEYcb9tUtEQwPIVWTUOsjH
WDYoFUzsNeSsL2fr1HnTRiKW3iwnSiJBouKBwZ+QAcaKC4NWf2fo67kSFgDkbsMpL9ZxUvY7Y366
fM5h0HnQyhC4KL4evyQrjR3FtG0bl8thIM7BUkyn89xfDYbcMmr11145GOO5VBpWUCfoTyN5ahTm
ynqqRHXDUgO6tbXfEF99Zl5U3IOOAsQao31f6LgahAbkGxh31XSH1Td+KGbTHiLfn6BBw/PyzC/a
8D/cPgxrXgJ/XyItm3uzRQ4vtaqSf5R3kz/Q9yvJEqcNQfKjWSabiN/2MkDYXHn26P8EOIM5uSWw
24bfyFyd3BPPLO9NZdwOphE9t+NtA2HvttCjQzYFAEQY2NKC9pXYx0xzyfxMPQDNAES8OEIoKcGm
Mr2YAnJYdPPcRNG6nHQsfrbdQYAJQypNBheRWcu7Ttrtc5GT0zbj8hLDldemZ9ESKIWi7KlgTPtg
D2RezwtuEwzN3dduoXK1tR/2uJ11YZ1a0rQflRGiWsmqk9E3+F9UGKWX7LvdBAExaTwsYEzZUCWx
IOt0z7YTandSCdridaS3vkuJHt1Ztl+8xo16Ui6Gr8ACptch0lhpoQKj3zN8JvAgu+HvKjZSEDq6
qOWXh96XNiVQLL4+56NSRS6PDE9aY3tigpNs9FK41xp39KoSTnyiC4GlbTYVuHR0Vw2pG5ggmL/O
aF67wSM+Zp19o4UjsyP4X8xm77/aE8bYXVPtfbDkeJB67KDqN73bKlX2OnHK4FygYlvnhpHsHfiR
MAqi+raabQB29hi2vQ46iZDDnmqbWpbhRj2PvzlXqxPFuvUgIGshUjOfTWH7RDcjhourL/cmMrpv
zjAkZ88DbqaP+vcQzttNN2s/CaUHQ5r1bnsgIYu9meJinoOKa1OWe8IcJmNv0sTvULmjt7tBHK59
sex/Q9n/1gSApP63M942dWUyn1TWXBjoFrCZ39fLoDfG0Yo9VEa4QRJTHuwYBUI+PQRcjgX81ENB
j5guJ1bXwTkaVh6RRHonBJNQL3gJUFFHqtyORna2+1Y8eUl24/rO9msVMdBeGTVkhUFHLsXMPVoX
1JwtvdyjarLdP5c47u8sd14MV62SVDfCVZKDNb/Yvy3+ExNW2kgks7uhNu1jdCivVsGQbLGCmAU3
W38GeZF6NkGZaPdWX+J5nDdNelEicKxJtmX8i8uAHTbZEOgTFtMaXtvwOEGcRW44vnY23ANSIopc
qJ84FphER+Xb13eqrtEY9mkI1Yx2lxheBT2kNMEOdtN2cRyMA1cOwfFVOEufQlxWgsyLzZeV0Ub5
eK6kQXaKG8HJBotbeCi6zBDAo8/k84mOir0lPdO6EG+ZkNShRfhxldYQXu8b/dVYQNdl8okvE4NX
n+YgAkpcGFzqrKrjdEJRQ4ZDv++CBq9yDnfC8De16cbXsUYnwH6z2WY9qUWBRXu88X4GsceQuOi7
g+bK4wSKez1EhXh1wcitUXZnpz4l62NeuqNnX3r9YXCYsi7g8jLRf4BMc89d7YUgSOM74UFmrEw6
51Hly8PytIB99h9ObOf3nbptApAQhuMYDIsFmigxFwp/OxdkoODVq+ZnPkMrx2l2sZvLsSnEjIBm
eVkVJGncRTPZyXPMq41d+sFKDOKBOmJ5FheQNtLFnYlpmT0gCW8xbQxC89a4PeMrccb2um+ZL9EP
3EUZhSiGBY/Mt6pDH2+NK3gb3d3YlghWmU4ZlOZH7oSgcbxWnPLYsr5OiQaj+uzFrWfLTJUl/r4b
8TCYjlV8n0V7kjXO7HXSa1oxnUw3paPNJyHsQ1vVbVLCItMsZyPSZRJjxlYfZDlJIftkSOv7aIJu
HE8l8OHFDq2KW8WYGbhoCak5JHiN+raG7H/vjeM694S+Wno16PbHS2imTz0umJPW5cw+54/8Xlkb
1bb5w+Rwy8kupqod0Ew+1BZ/OjfetHbCorwkxmdQy5ZNQUQzHsWX672HSfX0z9e8IEDitwWM99nR
2dLY0I4N6Th/7GrApNmJzJOfg/nSC7v7KvLYfBcb7qkkwidBdZtO1FxtHLzYZnAA1Ti+GWQuIhS9
+zol+hCfSdR07DxG2lKW4jh0ovxeerQJ0qTCLzPaxXdkkvDe7yvi/N7R4vyYlBM/aoTonYpBii18
i7XPIvXhE2dFXg9FIzu7Yt2RDTsJ/7o8OPO9FRr4Px8FatP/dhgccPWGQGRswLuz/+iB0vIL2RrT
v+yrFAWdwb4j6szpXSZg0j3/Lcv0aZdGyetY8d5gCLN2NiE/aLnp66CczOEPULroAoVYyEz8vcz2
YPSuwqmr7zLg7pQkFtTQoPhWBNyQxzQc75YHB1XoyQomoFreNyPNMQfygV6ze2uU/21+Mv3XZ9kr
1FilX/usitHYgKjCUVmSaUpBEs71ibK0J4Z0+Q2YkZRJ3YSAi37hbvL9PVeUwygPSHGGtBLlDyCs
IGpRL4L8zd/HFLEJfsjq6isS0+cxTtOF39pBxphAih99mbW3tiCm3c3iSzZ4xH0T45Hw/l6tUGv3
ScOdHSNpvVq6U2Hq5uc6Fj+FOQEoURi2UVbSi4/yAxZc67X0BJQ7hXupqirw814rnztymrkBgSrH
dXow1SsNh5/VfF0XoiHmD0kWQsYKHhJKw1MnMIpwkRPKtvTJukZY++WytwjbOSRzyw4BwNc3SXzg
J7+dDWJRdteMf7GLiXxAxARz82AMCEmG3vs1NCl+H1yqFZnYKxzR9VnMD2xc6jNuHNnr8ZnWq3n4
2t+aXm7v00yNz6FKN17U7b68fn4V9w+Lt3Ma5K07iBsvjLNrV/nelXQP+pAJw+qvnxEP9q2eRhWw
+tcC3fsr2pkr0kFth9i02ELDCD6gVhRuTZN5LFFH+RkFWPtkzpuyNAiw1LfOobAwLrsi6+6KXI0A
2BLrVJAmfzQtYqTn3W+uTwmxToG/1ir7KcvH/F6IpNnlzOkPaW4+pmOu3cvGRnhUNtd5RgWaN3ZP
mtCZ3Ayiuclt5InT1BLXFQprI0e4qhB6kk1TtTY68DA/GWZAQahsHz4m9BxNavq1yEr9ZQKLcZCd
nfxQpL5/EVM9/UcLGBO+Ydwc0nI6mEKOV28iQdXvYXda0ieJqramk6VreKy7/EfDsoVJYXyxqI9v
arhkB6Qv+8wnd9EtXfGaABrflnXJXFPBwiCMuTGG13H0KuiI1B+i0yJwgnSgSlF9ZiaHQ8ssUgIE
yVVZvkNr+uFPEdHUQQPUV2/2Md7dndf6/aGWUXPoRh0NUFmTZRsP1x5dr94YyYOAzgday36oLLvf
LLDVSKbj6QtFbJHNWmZOT86z/uBHofsXitiUyRpLaf6Ue7AiyfLa+r07vdR09mlHwyQ02DDhbvGS
Ad5XRvyV3lnN/bII/v9cprzNGNc+/EJx+1vOks29juCq/0cs05b5Sha+k8S0ZDzNo7L5P3zlMpnO
v0yylxzHko4p2SdSSve/6oaAJeNfji4dG7SCSfuaGdX/jWWS7r/YgghGIIYtHPYN/Ke/Ypmk/S9p
sHOe+93zT+NL//WH3X1tsL8StP7nWCbzj12JrtvcwliBDGkwITPtP/fhAaGQMcaozeLUTzvUIEXX
fouYkaxASk27wXL3Y42fKimdX7Uanq3KAWmI5t2tW4IxOnnL6AylvO3m2ySVQJIVYezoupotmm4z
dZqdNRvEmW4dKV3xC0zJxbNqY2O2WoW3lhzhvx39v17kb1ut31tT7Kx1adomgwFhGORX2X9MBRhE
F5GqKmp9dgPrLAU9WA7OPBBqN4NmvQZjwn3A1D0sx15KDzXa6GqsjhGIDTf3ZzFj8F2zag/Fnfxk
V/GqBoy9wEmgYPkIFHQUqjZGmX/+u8Ufuyr+bhohJqWFMhQ9EeuPXVVPHxxUBR0gSETYguyOGJlb
AUasZv0+53WN/h8hQB4BCRijATjpxI7F6AIE/NjulmNeVzRT06HZpk7PPIM8ZIkjSB/Zq3kthuBy
5KlpIMUpPWNlESsnqqOTkA4IMlowykOUPNc3THTqR5N01t4xP//5ddrLluDf3R+bs463yLIMmx6i
w8k8j3X+tmXobTyWQ1uiWhn0FxPh5Np0YSEBsujWMD+6tdQIryC34WS1M1J5cm514/sk7Wjf+dg8
yuxT5cZ++VaMPQrdQPiYVORYsvSma9ohcmsWaHOQSIFeSM0rczccXK6xdQYqsLSA3u3nBWnJFU1x
q6OmttEDog7G+eMk8sTckM2Zb8NImn+sLCknSqLLd6B1u7Xq9eKQk+TXlA2HK0dVLrPC3ib4XAc5
S/JaVa0JQlp3euru8UlrW16yftDN4sljKwoVATM9W7KPMPSTDag/yGtwn/cyogtlltVjIgJA+SGN
RepF+8EtZlXPIH8xR4dVtFCu59+t62RpDGiPOdwzq45THUQQFZwCg10CMlVqdoGb2S/uSt8DGbv7
ipY1XeV2m2SMxgxzoFUaXcB/+MiJ0lcT9osma7Y6BTIo6fswODHmZrKrN1VdFJsRFkA+EbBbx+ln
F23tUXuaqpfuPesVzcXaOefsOne+0bw40MnWiLtd7tgctrEm7BODeDivEL4MW8gjQG6KinMuyJtu
bWhkEJFG0XNrFj0CvO5Rn7S3YIQbVWb2r+VtiFr+d1Fn7n4Wog1O0REL495XrKMrN7A7bq+zvGb+
hZEX+1svZhAyTtWRsvoBYN6H16HmTENaE8vbF8HUPU5pvdFIhT+hyi3O0D0PEovYiAJ9lbndj0RN
hD5lfLY2X3NftCu9TvWzLDl4DjoMnDo/BG373K3FCmphgCF0wpBRtpgQe7egbOcYNvNVSnTrczhP
/83EZMnRcV1ZhvixvH/kIn/QX/wYJReCiyvAiIM5bBW0acoyaVZWsS5JmiRD1937pUmdK7pndkn4
C7vc3deo/ZgjuKe4jU/GVP4Ap/4UOtAFCfC4dI05r8n8INvVm61O2yQmODMptHGn18GLicGQNAjC
VYOOjYctiB6pcpIso/wJacBpOZfLZNdHdJ46aARAfnkTwNtvknnZWC7fMCoI556vYTIDfBz6e8Rq
vJiCBlAEXQFaiMMpm/HbXV+uQ+Fd7Mj5uZwSTe4ce6P96/9H5uTsP/K0YEqblvAC5sW8MPgq+NiN
2/J7Ao8v5u17bWEwrdSIZmM+zjWZzxR6d//+nuXsjUReb/y4wgnjc8Evb74Tejk9fz1eqWM8f72A
n70rRER7UIh127QExXoJGFvueE1NDsSSilT5HaeKwasMwfuusCuel7d+eeHLR0mBQ7aZvfvkZl6X
xYgccIGWgb9y+dXLK1u+rQJKhnkYLJIIMbf0wbRj6Breh1igbLzzp7yUD1MbY5+KyNzRK+ZDwsfn
WeTNdvn25UfbMQLJBAMev9d9muQ+n5OfFU6mIfI0wJ3pTxJFn0Dt8+kwflS0VY9gsTlqBarFQTnh
enmqszSj+zTJOR/6bo+IZPmrA02/8eWs2iKquwBauXcTfBBx7Xx4RvQ65pzdff7sNxgglmsaIOR2
9NG7AclBt6/lWAn85CNLtF2Gm2Y7kstBbY7218QbMAWT5CoP9yM4KUbsOUhTn0UjrLR1Ckhi7c57
aQoHpMtqq4dFvl/e7VwHZgYq2VlxNiaSnJvYP9dahtPBdjbdgO0lnpcMwMIXbH935bx0CLd7j5sY
FzDBCd6rIgpwY81Xc/J/KDuv5catrG1fEaqQwykIZkqiqNTqE5TVaiHnjKv/n701Nd/YrrLrP7DL
M62mSHCHtd71hiF7MdblOSlZtUVfd29Fo7ZHxiHogLJlXyVWuVsJo7sU9SWvgzBe6oes4kRJu3Mp
diLTG+4crQNvFIuR+emxj6IvDHvIC9E1qDwFQpt4erWx1W2QEJUzVgEpZrzyKTcLHJXJWMmdj5oG
P0+M7TIbSWzvY8A5b9BKM9pw1R22DdBKQ3aGvPihU63IBZq3UnHdvVP16QZtEfAw29MSMWuLkoj8
RD68Uu9rxZl8+SXVZDIdVg3o7Xt5VqQme6lg3VWcQ3yAdAyfsSiiMcdMeINfvCgxoo6LtUy4JtB9
sONMC/5BM1/x1ETyZZp3rTh/ZwdtbKev16KDiucO9n3ZstJqYtHQlCz6DcfIO9gkVzhW6641otzX
Qd7lzpAX1zSu2LxY2zjkYhO/d6a08/F0QSzbxBjpY0YW6jvH5jCAL5GCjGl3suG0owlyPRaByHPJ
4Gzme3yHXVEIwRxmbXBqr7s/ALhR08VcbWFWfBBRIXzxu/leQ0aI8jYrNsOY2dgMDXt7KJ4Kx00w
7EimwLGRoy0IH4M+zyIaWAahtdrpV6jy7N+GrUHFSBr5eOzwGR5qUDCKDlYz27+2i/SowCL1q4aM
6RSKNXNq+1lWztUyqgdRoMkfdToP/7KmuAFfaKcJr1a1cd4A0deTXF15szxU6bRVm7fFABBeBpix
igtFCA5AQ44cAfbklxO97bfalzyeCNnT/HKKyHXA+ZkjaUxZtZ7aZgihcFk2aohJM9yPTaEiX1Wy
/rEdoevXOt+R+A6U5ykrmy0iQDptN0A9sW5ycZ2OBtbZXvcz1rhRtNSacIlBuMo+45pQU/zmquJZ
lqqdiV6hcbv03HHmV7GnXTRnPmsFlhwz89JN4hY31Uxv2Wy/yQdR2RbByov2Iu8+HJfQh1XY3ozX
EmcRbPp4wCF2a09Ts3CBiQqjDFGD2W28IzWCqBNX7Td9pFo7wJIftU4G7YCuRLXwgeNDsdS7vYb6
HlxvNfn68Ipg7otxrZ34MMCGrewjYFIcW53CS/wdjnjCjkSXJP5XlFJpDdGyseLIkFWY7TjPiahA
MxSrAchLvZGFRGGQj9JqVspkzXse65/ZzCBHlghyE8r/imN8DB0iOb4/zIQ9INh0fqi8laPWbo/9
wFJyUwMNY4ML+7fZlu6OOMeoV6dqxzOy/dJ9lreg43A4Jo7xEnVPiX0HK8LbO6I0rKoERVPS3MeZ
8OVuHSpwFxEMYhr2BKNh+Wvk/TmJs8YTV3tVobxf3xmSGpsiSvSgr5p9N4fLTq4wK8OOgYCYzu/x
GJiWe8IJPzCjRhvH+rKUaRs16Kgy86Ya43pIOrvfpQsilhhBTonHjqkRh10kyVdCGhgzvUnufR1U
iuCY5C5aOZvlqhjEM5gG+2vKPCzHxeaSR4lVDm/ANbdu5TafU2yMoU9cG/NziYHs5WdA2PJHbyS7
zuZok6dVmDX9Vp49mii5Kgq8WBzq9a/IzLvAFtcDqCiVCDfxYEKdk5eEPPRbNT/XI2mXqEP5UfFk
FYstEVaM5t2+OMvGanLWdzchy0upTCKNKxqgpom2zmCeltV97kRVUSYs3X9uuAwxW/zffovGUud6
M2BqGLoFjP/nfisuPbPPJg3R9GCe6wI9PeLdLCZLRjxATMrXU5aJoZ1xlnVxHQ+PWcMq7vAC9+u4
W/dulnv7SePCtnCN7hTlTneomUNrKg50FL6wIIhTy0WzTfjAoLMJjT7fZ/pq4lWhPbEFxsDzPkfO
7T3cw3dZXq7x/yfZWjT/GFqaQCaupSO9Mf/CTPOo+a0WeUeg4jsdxAWVrhLRG5H0SpVcT95+RtSz
qcX7pdb+bhEtm9D5yFSusm6ADUpOQZ1iRU17TCdNdRi17ZEEDo7SuTrIo0DVcKmD+zv2GNpGpX2W
bfe/fHPi3f7lm6NVhmBnmp5t2tpfhmt2SfW4rijwybvoE+trMPtlo+nhYY2QU0dTdNXagaC/zsEo
AUuCo9yAteoeB7uDQLHkD4k6veCI8p/VKvdIrnjTwcblrc/1d+Hu66qoZ6XFoRE7eJv3Ftg1IxkN
V9BKVHo9sDkeQNyfPNRBXYTrDoPNX//8cQWu9eePq4F9aJYJ6OU5UC/+8uVNvbrSYWV2II9Ad2n6
IB45gBdOfd9QiajRMSffxeNuxpnPy54mJUITtpQV2SDK6z+/G8P5M72UtcTb0YErLEfTPL6Cv8zs
p4Q5eKRlGDXY2ucg4lQgP1PJ1qJGC6cuxzmSRlrDtQF1PapHpDXLrimxQyANFFWBlp+MULtfo5C+
ucfdqHPJ1Ayz+RiaZnuMIWD4Y3cnWxviUX52KSVWqXqk64IiyAOazsZt5/n7+h0b1YW0wlm0TxfW
c41j/BYDCV/WrrKaUEKQAnzLHk2v5fyRfdfU7VUr0gNdrTag+rSy8oAS2wLi+7NbnNU2xD9IwHro
a5oNL6fiw+D+kZn0GYmHpnZGN9mIFkvUg8gVFOIBv7pyvrGizt+9VG/gZel8yHuiEseYplMbtqF7
6OaMdhGyMG6OYnT0JtdRi6MBRQotsweNl9Ffz4mzIm1qk5DcQt6Muk4t/OuLfECyidXH5BZW3He4
gggHL4MpBx4u/Ugc7UQAVm14zzkZ4bPBvQamIJpJ0pXlPEiZOQzElRtN6XSntExyl/6ERgVDo657
lYW+xA3K0bxf4eEx1Qc3mEPAs2pKfkeZfUHM925YcRJkDlhph0wnjz19VxdhvsNoBfS/stcNvKQd
LIIX1JSTyTcpS6y50rZQBT9KcOJLgSn9pS2Saxsx8C7dnW4v2W3ixQhDXeZ7ZhoACbBXBwFd6Hb6
ZWoDNw8mLy2hjrmJub7LfRWKzxTVyyk1JqCrNlaeC0pJEpGJH6XCEN8WBd14yPimAxu+YuDk/XyF
7AOwqxzh8MSXCoejfBTu3x0cCJN6E8e4jhLvauGEsdVwfd/NBiq3NNlo9bhpxdmY91jdwDtmxFa0
KqY39qs8Y+0Z+45mJStHlAqZg9IVF5Xvy1kLebnfRQvMg3wF+lzChYKSglpDbR4j3FudhNmgUWDE
Nq/JCjVruUXL4hA7g784BgloL7E9nKz2OHkJ55JCPzDiBtZppBzI0xsnWX2HzPcoP2yPx1GQzOnO
QZ91stzRvZifsgDAhAXDNHIlBJIgy7mFSIcO1NUAw4LscfvGrUV/k6vI4jloTGKjlRmKFiJx/t9i
3ePlgFrYdY7yYLXj/qGm7Nvglk7bJdoSTpVxoyD395FU8tsqV9+XvbORfTv2/Me+CcfjUDVPXpyZ
mC/Q80Ztih+8wDt6k5Cfjqgg2eMpLnElcIUYCpdCV4Ik3HKEZ3v2m2mYgq/3pF3CVd9Nbrac67Th
q6EZVQquLGGKagtnroVgZNmdaG3GDpubUHZ0KpB64BCUJUEVPJhr5MHBgGDrvk7OQCQRoybk/w7k
Cb8QNbfcw98ysIZSUzS73yhhBHYap/2b1hCJsC60RuZi4Bus1gjqZAWcUkhQQpHBoXkv9EbHXLSp
Veo91viUkZQUZrD5vXd5DeDbDXkoAeLrPXdn1UPudz3s995O9krRdge7JXQCYTgvZ131qs+w/m2/
ETGzFcZqToFIpvROpYDQFWpfZngxm5+7LHMHsA7CqzD78ryTK6DzZAaPwVHvohIr7qX91UQ5L2Es
VazfgasPmyyVocEcb43xKD/6JE6JpAnLg5uSmKtGRFeE8/fqmvAcPnfDtfsYw6ubth+JKEsI4XoT
g0y5amXFJHdMtHDwKBTgvq0T9DIpxNJbtnaRjYZZJz8M9EF7vbE+hpXQmn++8xDq/P0KpnjyqJ1c
F2aX8Rd+g1GaXq6XsUOAo4qgyNxrBdlVlRii9JX9H3zeFFcOnPsLbAUmr8AZ4suP6fMqB3NTM4/V
S7jlKKuAcStT5T5nMbtLxw9wSK9Dcmcn3euo9xkL6r6hsbuIk7tVzEzEfF4kNOFmfYjbGeejp1Hx
dAm7oHqRG62Mn7KsZypKgwM20/tser4YGrPBGYFL0fuFqdtu5bfiKJAYEcD7Gt5XJ/m4HfE9K26+
11A4+bKNKA1aIlwKq6yp4RI7Rx2x8cbUYRbM2kXCHDOxolBlMTXSRBj99FQU3YuH/7os+A3yIbYN
Z+03Cilr/Bk4IbCmlKwKV0WGZeBqi4JZ0GPwlzgOxgg1OVf2OpV2gDfLgg0P03HRW3rP5qRgvuNi
jyVA+v/+kbAnXHYSMfVIkAwThwm6AJ7zISIrOFGO8utIGhOYoyUJIt2rokikfZqwATT627+smb+X
SUz0DQBBeI2uQ7bfn9uLMnXnaXZGQiWYCxBwq2zH0Xw2RbD391ciujTqPij3eJlg3TsFs04exL+8
jb/VypruOuKYQp+IBa8rCEz/M1XSvAWpdh45gaEykJGNHGqpJ6f3JTwtl3Dujj9Hdfml4DfBQCw9
Y8QgGhcO6iQEU2jH/F9Ek4zu/rajDFWn1oMxSUnLRObP78uLXez5RIRwq2HyVmR3ekpkoDrF0NOR
dolWXFYdxCgxpOs85vYDlm2e4I/QdI0RUWMofYjYY0wiqiL50+usHQ3dfVVQex7M+FNRmmy3WNnP
Ql1jP2d9aCTukYeAp6E+vYcCAFAWGmdIJcxk6hv2yi80dEAW8HhoWnuH0JyFvHY0vPe9CwitpdF5
LLT6PoLelfbLfQRUlyRtee4ZneH/chgHQGKCbDA6shJLcDpfBk0Yv5SeE6SOwt+gc5Y7FhEfWGJD
czixmJGRcs4ajNa86WNxehsi/PI6F8aLG72XFsa88lAdhV1YVaa3WSmjw9TCRRZvDOjstR8MWoLK
eJ/p7L/7N6fc5x0X0yRmypoyb8rZBAUXW2PWepWOV8/9PFluZD3OuGU7z2nGU5Gn7oBtk7h8TXaq
wziS63sxMiswGoJaVPU3FcclydJdCaY+URvBUW6p8TSiLeToBmZfs6VW+55f2i4ur85Fx9cMASBg
ALYQz1bcveel+Si7x+8tWo8fS6X9IZp/oNDf2FDLjy0rQDlW9GJSHGdOWeg0WyV0rI3ifMOycjlH
8SGqL5XKYpbrXTR+uAxQ44lfKjEHVZx5ZJ3X4UKAA4UKhELOavHbUvuCvgpjqfbQg3z0U3Ivd4Kc
sMm33dkTTrBWGBC2TLxmYyLm56SHlf9hLcKAhJNKjAE7lwCXf97Oumht/9T6aobmITMjvVOFY6z+
5VRxCaReR3hGQSRQc8tOf6zZTw3laiqWDRHN7HHx1cqrQp6QtSeGjAIEku8yWuPf+mxdqh7Zhmug
/+G+/2+9MnrkxXpu+vYvb/vv96eBKJT708KiCLrkX7CWsHQS3ABHfKcqdAuyMUJQwOTers8euZ94
mdNAyumJNdyWXjTu4nLVRa+k9+ZNH+p1Gzvhs9wxRCWcPQt28zdkB/zoFLhUWeKUECPZ3psearN8
CQtG/mL8wPyv3/7zZ9L+frKa4kiF7ghabprWX1CI3kM8auMw8j0izYjghnFrX5WkZDQ+JQ5QXqsE
EvbtSmtPSgepkJp5zULMxuU8Qln0l46C61/omIZ4mn9eJKatejpSRABw0K2/8FecvCrHOJvsIAqr
F7T1zysSqJ3nyglsvQM7me97JsuSaSz7zTQF6M/EPJ5iYZ04aMuKFGMW47FgXrnPv0T/JO8tCe/J
KVntdI9TnBpb5L4Md8REU0LMmqVSCmbIRCA5XP75qQM1/A0O0YXIygDlFQAQ2oE/3xxRDksN7S64
HarWuzBtGSFV07Em15CSaPnSJxo7dDZ3qhfosZnuMdR6tNHyBVl2ilrYX9P8YjvVi4vz6Lka5v7W
6u1BHYklG5AuknnCv6KJ4K9lCmjOul2Vxj+LSgsfSPfU6na5EOaqqvVlzknxVU891tf3jo3VfWN7
v6DkInwL7ZvwbO+0ee/Z2bI17xZmHjseFUaIIpVZK+xDEnXVLsTlc6QI4D3jrQNvwdqMo0K+HIEO
xw6IYNXGgfgMcjXTicEBuPtzZcHizZnOzdxzc+gE+aJpz2RzY5THc1dgvZEo9uCZAoFVe+9iM9EN
4zC8QEROcSxJob80yqdmjY+mXUb7sEnOrcpOrPC0xq0oaHWcshW3SY8LZPNkbKJAywnqNBVr2dCR
qwHZ5MyBAoydlUwJIMrglaLuM1U5tUp+aHWSgKbXwl32Pahi4t0Ssz0lKQJ8J+QeWh+yLrvDmdfH
KRh6R0Y3kkTlpxHNO9ccvlYOX3K88BYGgkU+N2EJOW1S9YvEoec0ch9izK4mlqYxwiXWEGKbSmA4
DMaq+JgSPh4liGtmGum8fywVB5NWbfbjmdBnCuM4VC4k5D10CRncjbe3g7UlbTxq/DVND8QbnQrl
V48pB6LyTdflP93GVv2aOydxrR8Md3exU74xmPfiYHkxMtyWAcxwqCmeugL3WA1zXPVtJmzOT9x4
q0X6tq6tfVw5d+1Z/xpI7lNnGCBdfY3nedu4Gg4tsGb5VnDXIkuHsr60P3ERuoMQT5jCZqcVDMsy
078jDNirf0zwllA9QIpViAOKhoDsUPEc8+h1RIJN1tyxpN5fXSxEtfHLmUjM1S4Oyb366mBEhhGk
px/Q3sBNS5CXmBEtCRrXcfzgN7aVx/ItX7J2X5yVytuqUxRQtLvtfc/EmHzY+4VIhXgYd0yQfC9T
MBFS0JDB28GAldlJctRsXLd65jVaXpCknVCiOd5d1CACTYYzgxHmtPa5M6Yg48WrxvywELxhwvsH
nmaEfH+OHfmU2NwsFVEDmXdd1ZoGVGeEZ01Ps9kCmokMV208YhISdHZ457TFDt3ZAx4MeO5aryFz
BFI/zryt9yUbbhafNg/xG80IH1w2ZWO9Llb8Q+lMwCj3UE2u7a+6vo+q8VzOuLkWNT5lBYHIWN9s
Uw27ms484EHKT/X3DZj/7K6nuECxaKsYPg/6Hj/TgHy/A67XP/KwAcUKp1MzL1s9Bq21MmrLZoyx
C9I2QwvZWG9uS7WDZHKxyGbpco8QPvVYuFdFWR6mCcdn/GUgQpkYqgkp56xn7ypU+LSOznhX+CG8
Kkyuijm+15XuWq/1Q6iU75aBKSNGiePMRMYsyhOZF3tMkB/0nPle1d31yghl4TEJyb8jLbZ2tT1O
dFWiXkjzfEjy7HGt4rfZDq8etnKJIC97CtxZsBv3zEEScMlTGOMWkjQQG+Nj7IGmKy1BCv11Ibgm
e/Ta5GdWax9eYqHoVvvbVHvn2YPFD4hG2p5ePVXaLjfwEBvfjPi3Fr+cyRRDhtltdY2hfm4G6lPi
2o/oUB/08Q/e+kxgXG0Adr8MRBKWi587X5WJiTFwY044Jtar9UCAsYEbKchrfWH+EKBF9t27HrGk
pz+pxsYhx2a56e0vtb6q7QzV5T7CELjolyOTjF0dw8Wx8C9b8scM39q0EudntCF/svGA5yhVENlv
vTUN9L59wqSQ3iR7aAi6jlQPot2+78tz6CEDP3VEmuIjArUEgX1NnEmU+S5JIFpfP8wd7siAs0rB
yBkXFsh42fjRR9bNweqkM6NdEM8exuVnIlJ9FxOBqXcOcQ2NzHxcjV+Yrx7msb2Rd3LoiIklBAW/
tPqsmPkpEkMnuF+KNl5cRVC7vzCsAom+rI0XaCN+VG0feEm7c513s613LhZVtj5sPUuHoUTMK7xw
IwlGq/M12mRSGPY5XmWLU2zbrtyo4TUO78Cg8KpD069nl3TZqxqVvltfB7M4IkrcdVYL5vkx1voF
/dfRAPAkkMJvE55Bm53med8gXKlwpN1MDio0D+wAbJtb3MSNaq7wPieMsMr3GAEfFG0NUlKRBhjl
NmMcRPNgbpZydEr1pltvpMgEClzUaTyqSRSE4VfVnD1xkoRcoYiVHReVDrHXsOvp/rDzxZMZPVXi
9wgWWsv+NRj2sXOrMz29r7avWuzSwCHHyB60CUQcLp+9YmD3RtT4KHz4Q0KOE/XozF8W4Fesr1tU
mIT4um+JRzFqhdu26p4H3qIWoU8mkA3yAMBK1d1MhrqkpIAf4woXrkLA+BKpy1Orwt7zFAZtVnuy
RvyGlXkLR409BmSYb0y1RQ0tAkyMeoHn+EB66s7Imr3WJhu1KBnKd3vsnwdtfO+RDPq6g4qurKcz
FjbIa/RfNnC9atSHdjG5nIW5FtcL0iFEcthEBiURHRgTYAGa/Zo7ZMdF1UMXKZ3XzAlj35s11Z+B
b6tPxLajH5Ukzut8nsF5m7zqxcnIQp9trOGypzUBju6he2oaSqfXIi0QCmIuNgd6aNyPuFAFddI+
mVp0bXEnBqs0P0lkpJ0nsqC0WMxrl11wUTiQLX8bprsBcVxsvIz2Zz2WZ2FimFOj6k62GRUBClPX
2BDzyBAv34YSxj9WvDFSYa0gsooeKKv+MEYN3077vSUcEfsuEdGGQW+WPUYj4XwExjPo04vswBj3
Gpsmk88c3fyKX5p31fir7rvjoDLnPPPUYROfYWzdJUa2t3n0WdhcI4wwFUYgWM29ZG5/qXQqEJi3
H+gsPppwONlrlZztbjyN0cKAJXbPek6lQ9W0AtKSoNlGGna+/UYLc/V9hUEP5ZCyDYOo4TE1Dxp3
0ORlFvVjsmxaXeVsSbWPPp9hREcRUWdlSx0QG5DSgqK11T9gnkEAwop/9qRTE/+VLniZl33ZXohS
GTk7pvJc23TVcVwsx6xEm10tUXPQlVB5at159RVMCE5100bPtl2QAE5sVCD/1M6V6cHtlxNOwxGW
gL0OII0IV/5haHlhsJYzJE3xSnFVkTRsLIX//cPp8ttOqhHXfBGPXqzZs+0Q/Au2mZ88EluYvGvG
lsq4unSh26CLPrdLVL4upYeNqPBMMMg9eVURQR7wB5qJicrrY2j1CikDlr1r697ayh9pcVDbxn1X
7uULzGC5HBCrc5jmtXh1Ug60TlG1k/xTQ5DBq4n2Wv6pl8IMVkjR6rc60urWCN+8St9mEw6Mpokh
B9Y6GzDK6ZAaVBTh+xIuH53Kuy91X1C56yo5Gt1Tbhe3NFl1toMSlAvUsMFB3gxTIwLOWUYK/jHZ
alP+K71oWvMYp1CSiVnY22iDuLLG3dRZp0rrd6XbBuZoPLnOavhoERgFM9X6kcJqYrKVvE3dJ9Dx
ScWuNHZDfJbI+DZm5L6d97WkJNJBBMDQEY2yqay/XW5a8Y9GmnhWM5uY3HHXoFIn/cTB7wgvmeXQ
wieCA9TyZnMMEvVpl7dE8pZFFLhD4WM39ECUT5BPM67jeABOcUS2QbcbkIiWxEIlTnhrOr3yl3Q9
jdVDOBD6okAhKJUUKS7yun5Fda8XP2MVldBq4zGsXeKO6B51ICecbHTCJR2YszjWwQIkvAJWpfbo
EQTcpuWd40PzRNGG7xUD4ujdiR1YrS2ccrNLArSxI8Sq9R6Lm3fOnJM3lY9GYdc0uF4siKHQgzij
SoYKxIr38GwSDJRh9MRXCz62OqEeH0XEcW3fMcWEEsaoG3tNwFtSeU5q/Ga3Ljc/MymYWvOvQWVo
a2TCu+pBt4k3V5pr5fUsi2rd96oRmB0Mu5aoV1S/7T5f513DiDmghO/1xu+rqty1i/u7pDzwGqJZ
asw48ltauHeqWWyUzHrNYPM3E9TRatpNun1pLSNYJmtD/rXvqP2T2Vxj5xPXnSCqzd9Ml/0ZA50k
cQ40vC9ooHZ6aoW7IlP2cwQgMWHk7BBVoeskw/fgWhmKRt7J+mrFgLRq81tvex62k2KcTG1HtI8f
L9y3hsmGjiz4qClWhjkXmjlk91MC+8AKiwLtXf2j4iLcwvW8KksAj3Ibutg82QOunzaVTTh6mT+3
NCZ4Ty7RheA5bPGa+MWxCCOqu5OZYv9UYn+0r1+NXDFPERFrelndJ4OeYcS7LTLduyP+CjtteGp3
6EiuQ/NokDJ3tBYLQ3MhdKfJkHM9W7dXcIAcE2zdPmvCKW0tcBbutT7Za6WNaWsRHx0dXote5suB
6YpOJxnAjbxVKOeWo9c7PUfRtHf1WKQ0LXeSH7mKMYVir28hnurnnCRsP4wMc9sKyVo0hafFSOk/
xjYMHPKz7qFc2pt47cL3Bh7bsdCU6Kzmxsaiokr2uUB5yVJp7iasmvxvOx7o/NOmUGrlZMBJCmJ6
V79bwiccNct9pNXNoSna7/DqZnTOGhMUejbG39BfjX3fqMZZH/BCiIYm3QGujYcYcwqf6U11GF3T
Im7CIfmtSq/eCOgbqf3VxaMxi7XzYJgznGHq8zFJjItScC0mmfmIKZECIdQYD5IYO+aE3rRldJbP
dNBRpjc+puHtdsBADUx/XaDfmlAuQJn9usfjj3PssXK3c+1VIjkUKonEMd1uILyLJGXahgpOPK62
nftYLuGnBp+eySTMujVSf69R+URtgg2beJQ15N/tAtJSMQWw0VsZS6Vzpk0vUu4ggVBJYHC8ACNi
eBw9xaXpMDUVP+1m9n2ek9wU2jSIGHF9j7Cnis3Q2LOB54rwDSFmmwQ2730aTcqUtTuOgts1Dla3
/VVIxnxmaMFaFeP3ZE1NwBGieIGLPa6hSFJjG2bjefSMQ27AW1TxWYLF6uEmz29yYX9LzUDXQqaE
FNBfYNF5Yjxnxt6hTZrXwlGOkad020ZpyYIo3BfJIZUAdRFjibzgzosOH+TfA2HyqXb2eLR2vhXr
B85qxu/i8zp9+JtooPI843ouAWI5n7eV+beTooiuu9zPEl5O/nJJ0pB0hf8DCuUnJ89m48YQHuRQ
Sb4y0e9EVJXjVr6vVC+VZzUiWri3WHiCU05+rThOvrFpGFwFUDrCDsZF+0RvH7mfGEZ9Ey7ktxZr
iAdWFxalK2jEihBuIVzAerUmhklQ4TG05DbUAtNjZpSndUmsRf7WhxjHNFgRjALjl5P+ylAPUxy3
O5zrrCFK9vP8qxcTAo2Zw7f6QPUXcYRlmnWUyKaYqdYasjAdBVVmZuYWovejYk7Uz2KsEOnRu150
e0nAcFBCMSAlDtlMNq1XsgmJqHKgpAbM7XGzctRrWLiSaiktbplzIh/vlTQ7ZqKodShQpu6HZCR0
g/a6dsSHkrL1zVHAQQzeKjIeX7e7NymjWNebbafrnRjRyo8osVq9rQkNsNW9PJ/kJCCamyeQCFty
YKYC7mHK6S+fWGTgMD0lzVYSRCUDRKLtEdx6g4AXgBwYoFJTI6c1i9cGC0ZoM7OxrZTxSAqJAjkc
2jvwoAMZZkN8gMgMU0hJtV4VBYheMlXl45ac9dBZD3i6HW3FtP3CVUlJcrEtFFoFZeAMnCFhBrYV
M5PK9cXvRoXebygu8yCy08R4WQ475AzsW/ehrF92mJQAXsj5ve6bbV+2qUK7COxNmoqgAKa1qeP2
7bFvG/MorqigVpnlRxGT/RD6Ex64wIcwxec4dwj+YNFhNMWYyGWlVG45kdwwkWEJvUTKPkPBmSnL
+Diq3J+1W1BBiFftLePFSlpOQIGug0SPG8GNkfJDeuKNQczJA3A+FmxMjuREe6ZZaixa2LhmSDLU
pq8BTxP5wHsgadNhAUKdHjUgHAUnQDHZs/V6E+OuOr51SVcHcpYox1+2Sg5MWewnBSVEsW/dKDsk
baGzYFi3LT3GXn4P8wCjpk2e5eFg4w8IngVO3SqsOrXEUL397Hp6YjMB09O7B6kfaUcm+2LAVs/F
eV2rfkfW4hknf/RYKEY2uuEd5NeTg9FxEsF3/b6EDZ2YO3fyvre/VVOzz063w/9Z33gwV3CdVZin
RBiRd/VjW3MW6V2k39Z24ZThmP5m2sgjKyMOz48Pchjkzd3nsBbk6/EscV95Vgfr2U2cXdSRMUFe
o7fPnHHxFTI0fPQr+EiygsKp6iBy8Zo8SsbdaD4F96Zc4GerRTYSmvw/R5tUiincxG5ftVtsCKiN
tQQbv4qxYc9hKw95s20x6iGkisgqMWFuuPfxrpavHiZIFK0xG3E/sRkwjyDIejp+4iJN4KKtECXh
3clhSpoutxbbah5D9aEZ631dkDwMaBV77Y+KUPpTojOht7T0TNb2kzEW8UEly97vojpQ1LrGDhmL
cklQbwqS6ciek/tbbjCVCuqoU3LKNaRGtPSinBnzdNi11H5DhDNNaTBt0M2fA1p9IOeC4UA9Ec4h
r+oeMcoGhrwvT0lJGZfHhFzmqU7NFS5Yt7vavWSexfAtgsGp1U2fOyvXrdOQyHGHwVN56I2YIk5c
Svb8YNqEqAoR3pjbSGmg/PqGY7lEhtf1Rh55WYmrd+fYyKZYwihzV7IuMc+MzXjHwCALlrEh8QQt
h+Ah7JkivteikM9cVI9CpDOP2tfkvDRjC8TQWr9MhbDFcBp+tkQOljYRHyY7Gj+WGV2ckMPEbtb6
2mKXGzwAq8CKbViARrRDzAnsWGGdNWWztXe1nNGJ+CBy+8tNqCqI0jL9QdKrlGXPMPvgRRW53GLM
WYzm6teRRRpjtQa9IDemCUu8NVmWs5CQhcYfxUBmSJ8l30R6Q0uEueguEyJMdfSA3dluPM8POaCT
Q2B5XMgjT34vOiqCLabAmKAgACiy6FPRCKKUhZrkXhk2PFv9nRwi5Sirxh6XzXsdtRHMLOdefhA5
lhWXIU5YxxoGDAyM5LdtW7Ci4gRuavgyCBZlA/Q9D1F113U4j4uzMw0xtUjIPvUR0MjjX15IamYf
6sg7yU0S6xY8CXQ6PG2U0C7pxF7JzKYSQ2w5o89s9F/k4XEUJFXyRjZ3uCNKgtuakibLLG6vWNkr
CaNmwW3/PqQMaCPTojb+qLDZnapmwRM/7Ufwo335lOTilCymvCQ/WwWVOQ3tQZaUkrU7ldGPxCJ+
UlAt5KmT9t6jCnPj+/aBoNUzwcLpCLwXqqUYq7varzSNgLlIj109e5eu9LmC9pPgwlhyispbTX6D
kspg5/FHiccj5qzcJCrWMUFs31Ol3/7vMu5DN1gwiN+nLWirQ46aFIfgiA+bKPuJBm7jlAi518ED
ihdaYKGctBLzstAy0eVDbyQQMd2ZlXknzkinixBwt/gwmXjJfHOg4TX4ZZSeMuAHQtnfMVp29wX7
uNGW8iCfVVqPyy6bw6Pc6CMYGucmJF9UYSX2ZPhwKmWGqF6QPSS7sZ3p2+doCP8jhK0w8pqW4UUS
TSQHMa9A3+zWetBiKySej40hrZEI+e44qpOdVk8OPqpe4BoKLvH6bUE5Lo82S/BRpXpN3i651QP0
PmRCESypby4WWD5c4E8nJdBcdQhnEDrPuND8CU/wmae+k7fz2g4gxeq8waJ50zucNWRweogQufeh
tXfU/8pR7jC4nPVW/zXU0JewQH41cETRiKo6pblb+aWBmZlcGZIjJyVlseFxTolL1855KqozXdMu
3koVreDdrCPVTtKlty6LX8wqmNcMiEZQS4w5RQFehHsFccMmWcKHRrDE/1suYDl9XCGmz523xUL5
hU8anixc9C1rJqueHIRGsKzssHtb6Lr1gc8uONAFiVy84t7UG30/ttCcleqX0Rv9o/P/2DuT5caR
LF2/S++RhnlY9F2QBEmRlERSEkPiBhZSSJjnGU/fn0PZVRHqrMhbm7a7uGaVKoU4APDh+PHj/9B7
ggFFlPRtcPWZ7d9BzHcdBe2EXg0bBsGPGWox6yfMDWJ13oFiDXWm+Hnq236rdsACCrHVAM17CHWE
JhUB3505YfNAm2UEZgSKo8ItSy28c/0h8V58DGhH4cGsO5xtVe37jPNsA8HP9EC2a3IWbEpNPpoW
1dPICDgqqJC5jvHl8BiruazibpIf4lEO3SjCo05MW/HIWlPAYOmaT9JZg43x2i+tRwNJho3lNcu5
vXWnvXS1uZ3XNDFJZtjinCVl/qM+5cQwpZIgz1/nkTHveuZGmBNtpCHBh4uZhhP02fZMXNLFl4gl
gaoelek/kUmqEXyY+BXPr3gjVfgxwVW4K5UtK5TnzkGtEpXOyRYrgcy2pRqwoDF3pdU8yEqwiTAh
nRFMVSaDL6naDwlvi9VoCAio1276HiOj1IvqNQcBTGFAwwJb9xnBBAPYRqc3b5NpL8nqoWzHbD2j
NbuKY3FVNFZKY30m9v1gUzloEvam43HeBzgx7j5IW3WLeQbOMTyy0tAtm8+0rw7bW6n2augLUP7Q
NTmwwTuYUXrnCaLFDDXRVSTaDI6kTFPwt1uMRGcWea+YJyBUz3ncHKgDfGLWOG58Lj1j4xkGW0g5
R7qQ6NC01evcc2ranxGu2mpKaTFPycVmSKigJTkTrod5o73PedUcduY8ImpMZ2Viw5ujl7sYOSAX
KKoZmzuNNXINPXxsQVicySUGbFOwRtknmGxGYePKAsFTLvfzvnYe8PMCluW4suIB6RnyJXSQYpsu
86jvJ0HD9gd1OST6Z0Dogdt6GFk+lYOE9Z4YP3HBdpcK7CbW0o3XacDNIuA0YS1/6z37Y141oGrh
t6twjmFLqTvv3GeguidjduBk1wkTFwocjXPkGMQHRjgDuWV0BD2U2TFDPDPkC3x8PyrBNZbZPM79
OMYm/AlEYLpxT6YiLedNvtdZZNSAy+a2Q564zduTJeDIbSvM7jJKWPjhzQNDhKZCqbydGgMqCMbn
ycdd0YfDuG013DnEvkhNaqwlk3g/P2ov2Y9aEl3MoA6WcsHp2XytPErkXWuYyJwJTuJQ8zVzT3eN
/FFJzqppqVnPoX/+c+n4ZK6RtcAy1BBhUJKkaCV1+rMU7aVeLnfzBssYEsi14SaaZJzcdAqObQ5c
YubJ6gROESrmzhK/RGIvMAhmRYElXM+ZV6X7D+kwTZ/hQlZhT3DW8UkLnVe7Fosq6hDxBwXJW9A8
2Y1sKru54eZUcmxRSPDkgsMPVcfjXaQ4tKwvSdTEITkA7Sf2eoOWYdfEiV2qK4dYjWCgGLS/z5Jt
gJmwiZdePoxrqXvo2D5Rxc0itzE6aa13KKV3Rbn3bAXzQLn9k7TKjpJ9S4urTDgfxJBqznF8HvTz
/UVG4ZMmskGxY1xf7aDGO9NNnZFiOMLJ7HD0d3+KX8rEU85hv/Exff3cRRlmfhomzNRt7NxTIRHT
g1JimwchMK4wnbBkdC8NEgcT4BTH8h7KxK2KuPOUNmt87KageZmaBFSDORWccjcrOQDcOfgcbNjF
eea5s1Xo90ZCcXXuLKQwAWnVSPOKEDujTtuIPWnn2Pexbt3O6y2MPrb9szcPdONeT1C51h5LPXwK
avUjwL9tDuPzntkaMcJtQ6AFc/jIEZ52rWDaJ0i9u7HNU6CB5HOaKB0rgzqPFBcnQ6dDkkzmPKBg
nTR18ly2fEPJGTsrr45DudWh08oao7lNBgXUKi5BhmB1qoSboOOb/ZaST8q55pyPWXa3sx1K+wYY
joG8fCtpKQSNrj5HjfVAmYqmYb+aeK133wjIVxkXW0frYNFyQIVKYX0TURqbWIvrzMMmPAGepMYI
JWUa/ipt7Cw9XNqpNQftRkHham0hIrQyUfkxwBVgZdYm6yolA+s5MtXsroArQpFPtczUVa36mBQl
Boya/11CuHxdq1T6M2ub2eRhaR+94nDYryD7vlhGtTUyNd1hxkkBBOmZWIqx2qywzJP3bLkId3bk
YTk73Ps54GspiDdBHHE8m2J8F5WLwG8wp9KYXpJptCtFb9tVOS6nCO/qyLYq1LJLBOnbcl8CFTOz
eKdW1ICTtuPMGhJUK8U+xV0g15rt7+0R5cAeSYiz7ZvWTTRV730/egAA0Mfo63Af+PYiHrGvjVvJ
NSzbncKBQywtl25URiKObTDZGqQjVHQzlhSkwikucEoVGklxcaxT5BRbtbDdyHfRbm5uPS1f5IZn
gPswTnBMUjb+VJeGDAHchg3GShkJk8FwZwcYkik3JRYCq3GSdqhWc3gcaA/MB7/+aMLsLaiYJR26
53ut14/NUD5PnoxXWI9EwPyjoAKT1wVRWJXydRb0RypMFKxb7WMawRjGxYQy6VDeeJa8TmsFnB1I
VbO1Wg6j6do6RWSLlsng1iKfN/oq1lMAWtOgwK7PNo6mbj/URmHBqUXuc+J8vOn6byXa/5lBcUi1
QPHXqvRcIM29zY1icCt4iYFlt1fbKb87PsqclZUBb0rI9SYQ0irSqBjMtsm2dtSWE0LD49SNkoMG
7qTPgydnRELJBhlCiVk9xrjZLTQtAOCLZV9ToqtiSeYSG2p45mI/x/HTd9/yTxyJgwYc4cNkdfoA
de0HrNNV4kCur+JqX2GG5jqgkmHwYKZo18mlHNqO/UI0LLxmH6Qd9cLW4bjZwHm72US3zYAQS8Q+
29UiHVH/SnyuDDVxRrKJoq5Z8+EU2KsEccKBmzf0yQubDWMztdVFos469YiAVPmzzpHOGpzeGtgd
hS7nQfN/WIApDjijAB+0B+Ssa+fSqt+dUvthDA6mq374GsoD3uMQ7NTJC+4uII2nvQc5soY6hNwT
pS3NyleNzd4bfDwgAzYuMcftoI1uUGTm+pbqbDIreGg5BUCwBd6B1dH6iiqvQJc5iHOMl1apLLcB
75gh/nOjFxFSJGif9ZXSLcYSuzgF6YEeTlIcYaMZBQDxHT07WIX+PFDD2WcdRzhNzREJgn3jsvai
NydBS1pPG3tnaf19O/XWOiSLAhDClqPPv6cFEpJqSRlPjjlYDvKP2BoSKA3tDbWxaD+UOB534RiD
3oRgKYnYxm4TfQg7QxoMrJbYFeRpBprRtyE/xvIhx0QJOCdCxU2rumgBX7wBn/TaRLoHuTkXtSDv
YFMj0gOrvOmt4olS3EbTgd6aBiS11FNNCMaBv2lxybmNqNFLtTbuTCttwIRxci9T7dhVdgazh1FI
cANjEe/rUMZIh7G8Tp0OFI9BQxSOj2y7lMINFTsjq9Q/iQH/X33yX6lPOoDe/7X65CZ8rbBz/V79
rD8pPvKpPykZf2iaZeqOrXKebSiyBYj8U4BSvGSaMhYMigqCXmWQ/EOBUjP/QNga6xrnn7KVfypQ
ipfgMen4ICrs1TVQ6f+GAqXt/MrzMDCV0+FHmYYCfQt3vK/iFJ0ucxtF/gGH1HpQv6tu77Ypuitu
9lYc2nIhL+3v0zZZpbfpSVlb2+QhepZv+7t0q++AUMEGTW6qm/Qc+gtzk63rJa5yG3U5HdpLfmef
pIV/Zy4zfSltvY2ogyyBHmy0NX/fWtviwd4pK8D9G2vd3TQ3uhvvjNfYjV5UF/+Gi73L7ssNuwjp
3t8nR4a7Oi0BzRXFQnJwFV+MHxbgxwUCw9kjK4t2sHfaNnan9UgFYRnexLfRA4jYpbTMN9Pe341P
5vfkZkQr2h1Bk77q780jnpXDc3/RT95JO+gXDZWlG0rpCNIuiiOnOPFV/m6Dnjtoz9rzcMML5+aG
w+RNfG4v5Z2/HS+TujDW4RYA6Jrp/mhuRtdY97fTjeyifXJvXsDNbY29uateuvSep02P5bAwl/LO
P/c7dYe8+VJbxdvisbppDupGWQ0rc4lZynLiaUDFcuusfzfTK6pL9ku/KY7VFjbUPW6sD92N8k29
8Y6chghRXRe2y8SBPvA+uC0nDUcy2KuYNFaL+NY6oS3RtosBLZz7AQo2MP9uZb+nnGByPFVvw2kJ
YhuqPGtS9mTcD82i1lce4EcoBeQkQPJ29R07ffMjDoHLL5qH4TTeSW+cim77vbL2T/JxekTVZJ0d
nHW/CdbtRt0Nz9N+WKWnylX2wdpc5Zv2rj6VYB5/YHs8XtITAHbjW3+OfvjsGM6ltWzuB9qi3A1b
H5XxU3dDwWsd39SP4VNfckTDcrYexr3CqRxnCd/VE3jfVX/DZsUNqAFHrv/q1Qvt0XrAdVjoeQYQ
DTlbWRnpWunIg04NCovaivR/5201FzlgzJ9RNndh1yar6iF6o+SALhjlU9aESVp68QpH86oDL8lm
f9WD+3803XbZvdBYqsuNPlnyUj2OT8199QPkQIe0d3WLBXR5LdkiL/o7vNLA6SKy0Lr1stlqd5wf
6UI2YTGaC69cVseA8uKTuQt32rk9Sc/qR3Mz3FQ/pG/g+3iutr6nrGYFL2ZVAPJk0hkHr3ksj/ZD
qQIdMQ2w6ihzfZOtZTagoLcoH7SL/zgEUEO9pf8uP2P8wRFapLgZhXOOMUgR035pvrA/p/eHR8HY
xOdTPhgu3jwVlkYX/62+l5M1W5om/QFdRftIZdA/P6yHKYnugEI54AVXifwxsHPUIRUH9/2V4x3k
BQDQuCkAknSPqp/9XuW3QOA3GEPkMFyAmW14W7MAhphssN7IbmK0T1wMf1ZYkKnOyzi+NmTAKGC7
9rfadHFW2cZ7oAJb+71bIMrZQ8lboxFiryTIFeDUm2wbNIuXCoWMfMXOU7+LNs7LjnJwSgK/tDbZ
ItoJ4ZinXZovGd/Dx6l1dWcdr18GygRIHn18kIfe5w/ZKTlZm2HbHCSsCG6QP3rmsCiACbGIHiXY
Ivd8Q8Bci11/R8UKjVuE5jfSiw+KD6qpG6v7EqUCYK5RwaEr2xcCCWbONYEyaHeQMCdUYKw1BJwt
ottIRRbA+CKSAyqqYFUMzDdOjoffwqnJT2pnQu9F4ocqzG1vnAJvi7IvwiBqeGrKlfeudFcorey4
SJjNdJG869/qR2D5WcoB4wrsoXqjjXROSZ8YHNEBNJUeq/BNJzObvEvqH6IIEQKU1ZbAqIboh0It
+4iHSfss64thOekLbTPGGyjk8Ya6CeC7hXUrS0yBD30/cshoeOFKxQN6KE4US7L2O0SH+0EJlqnu
LDm1saGEu6iVH+rvCh8bd+UG+UBAV4P+hi0dFp0rD94DMiUGcY//A57vNmPpRhIaFRsPPmJqLson
g8HxXu29fXpko4+QMYkgOyizWwfhzm724cXhaDVrYUA9GjBlrAVF66a51tNh3JTOobNQ3X1sdPpb
OZUeRhlIJ2uEM9U5pT7nqJQrgdUMkIYmYIi3Jb9VyAnoC7nblhiz6Wi2xup2eOoFYEZJUVce9hMG
xgvbzh8pQh/gIpnPsRe/qiKRlPX71HvBApuyq02oA73LEQGwkWWBa71L4EXaqV+M37onTpTvUUAK
77PTE5roCyL+ojrr++gpWUZuxca+fgVlzqZUXr6qrnxiBDT9iYITyk8rs75Bdw4EcnFukldpbRy7
DVLoe1CjT/222BATVurWc6f3/qa69Vx9AyB6QWFrKd0EGw5bt4GLsOGzdsxuk/d2H1zVLRqW8l55
Q7VYX+CjdyHff+12mArE/bF8VW+rJwgA3lZdMLLQYV0kp+TWOI7Ksn7lXMj0Vt17e69cOOJ0bvMQ
Sc6FDSDCRrZuaVz6Q3nonhqTc/WgWMKrUpbDe3cXqkvAn5qxhFcUnAP/xstXCn5kw5uHCoij3s1Z
2/9OWiuu8pYXYxX6QYMA+J9XXX1vvv/yD3dWKD+17xUq5zUGM/+duYl3/t+++KfOOfCM9//8j7d/
mbWS5/0ma+UWsvp9/CVp5RN/Jq0q2aftcEiE96vQJddg2f6ZtKp/sGuB5w+fHtYn2SMvZZwLB//5
H7rzh4W1OMpRJLzQkBS0K/5MWnkJq0roxCg5QcXk5X8naVV/JcQaOpLplk7CKisq2bVifJEa4Bg9
d1InhmWXA0Q3ERdV3wpUaUOoW9CiM2FtZ17i/tBqR7FJc7yjarx2nQqtplpo4UloBepYVmfgjTkk
wxaqonI+vjUUeX5q1+MnF/ZnNfRf+cj/41bNL3xkv5aaIC4Skr3uWleHerp2RrOINH0htQeFyfD7
y6nGX15Qtx3HdGANq7Jou59kGLDDSAs0xdDWpl2avgJxyGrF7wmGdZN6yCjxbrsKYA4Wn9lbVZwG
isAxet/BoQbDlp/G8i0lKIXWYkLtlZvGbhXj4tUIwvuCaEoPvsdRD17I2RRfkqkXyElL2l4CVTcM
lxGk0Rh8s8JD2r/FvEMx3vrqzfRPJQVyL5zgoimIvqCyFS+mDlgG72mLixqAEMBW/VuYVxSO4wU3
mgxvQ3qKJMqmvBcVx4eyWcNmm8y3bihBr72p7BIM3zXVt8w89sMFQLr47ilgB5+B9vX6deO9cXeg
pX3vyI2gl7cMEFML8w06erRBol3S9qDFB0HC0RB264KApPINoxEwB4RndJ9DiJbcRjER3fKLaV9Y
c+1EctMhWsXhm+QfWv4GDKA/WPKd92E0lxyK9nTgxQTtSLvHjp5SbIvXlrn3OEmKwjdbrhb80TKp
/4QYtx6SDPGv8ahLwAz6C4a2MC0OGZ2hWawCJsPaPzTloUJfp8N8RZEuEtD3dF32Cg7bVOXtV6WJ
NuKd6SC5Caq12T7x9tH41hcHMTdEO3bGHuUCrmjJROTqUiXfxCd07+IFsCsjDj1HNL3gJVB6sZRx
P+ghCEnzMuJSLK06lHfjVQ5zvgZiwdOIsx8lZb90FC2GCghZCzKxPbZLXrTRKo6f4MYZkKAs/pvz
HCQZ7H3VvBkBRlDI4nP/svmaOfuQGS05R5nb5IKlcmk4Kwbviwz2ictzPMMX01zaW6UfxfQveEt+
ou+r9k1cOgAhE+uXkBEv7ot39bBVpJI+w6M2PHD3PAMjk4HTFAdZsLGOIdakQGn6Dh5Te4m9fdaf
EGEuiBZ8eVQ/YolGuzAX6DX+IqCZSFOG8P1Ndfk3U1jQyv9Jqv8MGWgA4eylWLDSFeLyzzNYk0I7
seqGhRCXmhCU2vikOgdPvUohu7iGW8AWNSDaRYeGzZOSZFgvhQBPryXjl5L0VsNVl56INEZFdvDs
a5xc4Xz8TawRUfbrfTqGTHFDAdkJV+3X+wzUlEJkR2jrWNDz+sr/YLiL0Ia+FuFOR9Dl901jfpFC
+Gwb7Dx0XWdtUhGN/fWaTVOGfc9oWtjyTiGX9ijKyQB6G2TrII4YUbp1VNqEXW5aZKwC7MDAR0j2
uTHOHMMt0nFuiZoqudez82xBe0GJbpsr8Lkq0kEDnMWn+FdY7yF6WrDS5nfjf+f4GTLYZwnfUs7z
V3DOwNk1C23UVuK7yxppMMlYWC1WeX0K043TJEHMra+hhn50D/kneZhM9lfqIc8B3xbXni0ni8KA
WjYW46OBQsaZPFWpAUjVV96QeFfVQmR2PEsyzwnqxgYzwxJLrg3NT02XAVnpyMGV3eEFj0br4H8X
jyTaw9fODSfdGjs9P3rgOpZyrpLvwpOig48mbtowDgZDI9L50lJZmrw0ytcOEWCGGszcGy8wF4rM
mjWc6WHRutU09zdNGfFYyKsu5TYhF4TkhcFmd+UFrJtWcnsVfxC3RfujmrRIy4NhnXm5knhwdaXI
57C60nd0jmgwu7jmJbo73I/cyGtx26Qiaw81uQ7tNCP4YStUpwiOAHWLkQfjvgQQGUWrRchWrhjP
fFs3zV2d6Wd60aw3ojVMZ1n4kJnCBdCthWgUbo9GLXkW3uWYt1FeLtqBY9d5xuU2+1AGcJJUrkW1
OGQv7wMzikBeBh4JLE8V9NRS8CsRLcpSIE0ZuIeraHcs+0CcjwtEA8j0xb1zM/MA5XAs4fQurjAJ
4o0pRzM1LExxQ+Lv4t9DiTxG0m6y8VoM9mMg/Di+O+wFzenNK3ZVsMl+cLzs0s+i1yqUnWj7MlDF
/wFTW4v2E09Cf4vriCHYswtciV/EuycGC6BOV4xTMQRqnNQwGBNrFz1cEQj5jUak19DcAcJMJ4Ko
meKFeEGpNmp+FW0j0peYNUVmtkWZQt0+XTJK6ITBvJpwqifzzMQSgwNO5rLhlmJFW3lsDOKReScW
821150VXlr6u3BTFRstpk473IKnj3w6MEfHFc4ijU7/p9VXccFeLzkE4SsZ5wzpbsEuJcBOEJQi9
i1yjrsHUJBiJO+RmG1q4ixH5T64q98pfxG37zjlT1VVAz2bS53xB3lPmMS1wlzyfGGmQ++fnxC/F
zakUSr7nKgEofO2MgRYY643RQfAh8IprFWko1NUQVqRbaVXQYCsxo8TIqWrO46xzgkkuDVtRZuSp
pZ4P0B0jUuk2q6lW+us+lddMC8m+QrbjY6ge8FRZlXIMD6GLwU+koF8k3QOffM+dxMBJkC7Q2rO4
AfGdeIBuxffp4dWjVBbS80bIamh725b8M6ho/pj9GSoKA82WMfk6Qxdvp3GYGeIhEjFR+o1YbmKF
sy9mgXiWlqEqXk4pEomu5DMKBxmSuehRzhPfJIKSGNSSQhwcz7lOjQUovIhXnv+Kh1lsIplGY4q7
5fbFC5V8i9ONTFFFvCDWNYaRRtWBATWlD9xVwGFlW2aY0MFRZQwQoRhctXTOJZIKOoBxJJpSUq9C
Ppw1qOUthoTgNHOnnc4DQcPuEKXjNsUqlVGsi5lzonU9p3BtCzUL2l50DZFIJQT7xYN4VNFfzAqH
dUFcQay06TyERJ9XDpGJduG+hGI9dC5XXptxuxINHx96KxakSdIiphBrCI63jAIertB1tsH1xna+
R9IxhLfkU2AUNyU+2PabhDkirh4BMWU/tAj0R0Nye1URKwMHPriXpkuxgOmQLCYDURCKm+IhJxbE
ckxRbjonbLRFa4v1QowxsX6oZIa8JKLiZB51b5VJjFILsxofxt9069fPAslt5/JajGMxdkUT0QXi
bkYuJIKgQwAULR9SZK3qsxgdNu0Ml4wCcgJyhjaPKbaGzUYsn1xw7g4aSoROVolK/4zDYun6XDTw
JZgXZWOgU1hn5vjK38RSOSAcLlZ1sRoF1ZV5J9ZrghkflRIMXg0aXRFLp1ekOD2cY6YywQ/TGxED
ZVpfrPe84A9XfjIuLSaEmBTi74XBa9V1ZJb7Grfoa6vexJiZ3HRCK/3C8DG4UH4QY4nVS1xZpAkh
0UkMc7FEiwcRcS3GtEQnjok1nIuJ3qHDVJpbBI7fZ0R/sduzZdUx8atSdQ074F/zIRzotM5r2e3R
Gkxb/icGj+gMWkIsKr+/nPoXualwITV0W7fYfn/N+fSSQ88u/LyeWNzxSRdtSpgQHUbGIMJzkzkM
9wBtmZ02bvOKZiHc2vk9MYpoIbIohgO9BTnC/qBtfn+Tf7UFxtbKUlVbNmQdyfVfG2XwiwmKvz+g
iNIsdINFiWVSJGfcqUzGUAtORzunMiJ1FfOMBET8SisyClKqA6P/MOkHsaSLGDfHuzERCQsx5zPF
QACJoxGWc7GUddNVBDMRT0v/u2PsUyleEbrsvnANBgChXsxMsQTCm3RFDmJQqhfZR0IcrVgr+uxq
kNwPZzFSxB9LQg4zCwgIbiCCP5Osft9Q2q/KkXM2bZufbnaKjE6GGF0/1QoQisl02Qfqmgb+Wjw/
iz7zSSQiDUXornrhhIS13JgOLEjkBiKzELHZJI0RMUH8LpMBz/GaBmYFcrA5SSMbbCmrMUFKLAQi
7aJdLUy0mUi/fwgs5bjLL/sQnsK2xCSwHLijX56iG8BvmNAjxWSjt7nVUHnJcGGx5lyWXgd6JFqU
JEw8pSTCsHUdWZNEKke6KzIh3kb2VvyQrHPrk7TxRrJlkQNYFYkZa5pI8thPcRl1bBdsyETUMGpt
DriT/5DVoIO7ekPeJd7em1fRz31KP9M24j+xiohpw4UQl13hz7kUqzVZlUgGxSsia2B8iWWm5y5E
7sVygbblnCaItXdel1hQkvjRUtxBfhXfkJEZ5BbGRMQjkRi3tbzOPGK+eRb5+fzUvE0k2GR4jDp+
I+Vj01S5YhCKJVjkCyKvmFvqM2CJ1E0F7SdJLBufSZ8GT8Ambn4mEWLgisShSdOVyLLE2ioWRbGW
UqYDof2jUoB9GFemu9hKsXCGtLnYwzQ8n4gaQiJM/IfUepSnwClpfAf52u4svpmYK6KHJx/Eqkf0
FUuZpc/3A0Z8laMcYh3FPEHcjLxArEkFSzK3SwKYR/oi1Q5iZePjdSS5snxmpRbPaND6/FEKH0R2
IvoS3WawNsQKsgkuTwgV3S/WDz7y+2H7V4PWknFvp4CJeN58LP/T1AtwxkYSC3lexqTI0xt/LZIf
kUHwqFx5vtz/Tnn75+r2/7l9WD/OBe5/FLw/S9z/+Of/G/VvVadc8a8L4Jf37H1q35PvP1fA58/8
N27DwR5UsywHOS1WEcsmdv5ZAre0PzDt1GTMIg2q3fThP0rgivGHBQzeclQUKHH8MIF0/FkCl/EU
pZoj476IfzbEPcv6t2rgYmX/KeoZpondu2zJOjrROsPoy8pPgazt9REzAhj29kG39rlapXdpk9+l
iRfft+2U3KdRcc7k10Y2tVsvyT2mt5ctUO/oj0bpnfw4sg8VLEe50cPncDRJW73kUfWA0npKp6Ea
GPxwnCS/1zpjOFvtbV8Gf1Pt+lWdF7KDYxqGopO5gHfRHEv9NXijm+ahTQMLQ4tgnXWSB2kfsyHq
SSBLooBD+27CifGnvj5+ttLPRfmvaYzhyMhoopnsOLKNXPH8+k+zz1aa2pRNeVwBkwvvUIcrtiMG
aJQcYShWRQqjZwzRkQhTytxO6/a29lwVCOPU0bhzosJbylHwXmKUAH8ysp8CFTS13UsG9OvulGPg
7cI8X03cBnYefXYecm3z+2eA3/dlBPAQqDazisNpZMFVvoyA0q+zSg/KfmXCOpmCWx3/wrv5R1lS
9zeNDrWXUFd3ei5REzer9k6Ns0NuOuktnjPp7WRP0cEv3kxk6u/81AGo0CnVu+8hIz2mXbojkqfb
npIx2jplhtao7e3nH5g+BMusdcpdZ3XDnRMhalxhUf0aDO+9lEY/pMxDF63ThMBwZbpZUWFFLn5A
Wj30SIsgppE4QgeXEnYEsNAf1fJ2ZLmYbHVaT2M2bjrhRZ/ZqivSxDJ8kku9PwuNVWU6t1PevbGl
50SU4X6fWW2wZ+zc+1WrfVeG4nsig43WK1V6DDv9owyU6R5IY+GGLdzHvum9uzKWWG6DxBcmnS8d
yrHP6HSGSKBQX/a7GL4rp7eAckf7zgeRdYeonbKA6dKyUo45TtoIoMgqVaW2zbQ9tBlOC2Ai77Hq
GR7azj5DG903rREfjAIZT+QVlLRCDDKLv/UBtH1ZWaEus+86CbykJewe5x9oX4oEgU3S7GM+/zCK
sd7D2eeNQSx+GqV2h6cPem4DG4/Civda63lLq63i/fwj7PA+/+c/JYltth2OG0+KANAOZnIo6rzC
x8a+zVLECfzJvOlSU2HwJuoJbU9roTUDoEwzmx5KtN6SsHtv2kMo1/Fj0tIlqVozGIDC1lGxVBuz
v5RJIKjcMjguL6nvkQvJD4HqbNM48R7iRLiUh/43o6yAl1v9wVfq6A6Yt3/XgWOorRcPoXY9H6pv
cZAjLNflaLM8JWUunRNNGheRYWTv2dJilX4f97+fTV9TYRERhMQu2sEA7yzjayo85kQ+Sa6Qgy/A
JUQSfCY87F9qXGY1HTmrJk9eYif0d0ZiQQFLaiiJY7q2gshNmhx5/CbmADxAL2YqwgDxRKvZ9LHn
HBIVMTEvz+qlQq13pVbIYS2CGqnGEchc2vbTSQpaaxnYenr2bKGOGVX3eRAjiDuGw99Ejf8Z+VDL
dtC+0zTq5zhYfwkaFQDFuJSKcgXZ03H1aTR38w/4WGvHq3rEhBr/mMYOgLcmbM4psgfnIV5W9os8
2PqJOJ7fWmGDMgLOMchuDOFT0pQSatceyKUaxahA1baVlUy42hcj2Tiq+7/vLOXrouEoeBcT+0ic
NB7hqyByLflBGcB5gVhdBTcYNJE8GlO6HSb266DT37UgUlZtlTxXYM0XhgaJHTGHQ5/V0s6vPZTD
O9RfpahIF3je1gecHUv39zf5ZadsiHtUHYWNCTsSEoEvDY0phhV7igl12gylJaDfAPIcUfP3V/mS
Rs5X0WY4qKXoLAVfrlJHzaAzhWIoW8ZzabWcIsIyDUWpm4dWvXQzOTlJ0D8ypb9YPfUvzU9GxDyR
VRYd23Agd4pt5U+rp5m3fZHhgbzq7DDZZX7g30ft0mjEwedwH+qMqbapID8keBH0hvaqYkCyVKyJ
I82S2sqUXJy6a89Vp29sLe0vSiQhlRUw4au88/Z1BedyqBwbCcZ8Iw/szHSOIO+bAkh56MTbvuxk
wOVYqrBCPUc+zPtRmyilBbW8DWV/Omj12O6mOPlgHu16PavvDDl4SFunxdaUf5kcitdtn95Liqff
dUipNp5Tnbopf/x9YymiMX7K02gsoAo62FqbiWfb6pcTK0awL00VtctGS9VVFoT6bT+Fy8ZkZ5JF
RrWaNEAuQxAh8mFJ3Q0CC8RPp/2blOev7oM8i9liAxlm8fuyS86sSQlZNClx2iCF2nxZcbp57+t2
dJGYP90gGycqTd+aSb/XJ6u4z3uMIv6mMcRw/KUxsIcj5aJJDMUiw/oK3GiiIdNzCnSyVQ4UIpFQ
7JMwhAiZTXcBbMVDbaeoDBeVvqj76tyz2rno05NsqGm2laagWHd5/Gh0XbVRkOnZ/s0N6l+SKlMW
d2hpJKZz3m9+6S7HqoZy0GIAc1G1S8TiNCpxJC9CbnsRK492ByEkrkIAfF0yuaVQ3Jp/aFk63FqT
qVL2tIvN6IXNbX/pR13f9GkYbHo9AmCbxIAtnVHaod09bftUk3a4IR+RGhU6CfW4yxMo4Snub8u6
9a6QebIjEVd/QPdxyyF9+Kym46Zt5XJt9QnEqaHRN0jgBG7TlxjwtA4Ft6iRl51c2E8OuugLy7KD
e98ytXWFnMzaRhzoLOlI1KahhRKeh4cJ9BzpiAbaHaIkzWboEXwmbED+yCj9lwMTvYcPnyKNjOdd
ltxCnAQGQQXLH+80ReEHkknrUCvRptDQl6jzcgd+B3ksyAnbXFffYYGyY+8CaVmbYHL0MCuA0wJj
GKte2Q1otPaVlJ/93LuGth29Yx66zKPpri+bftt64G21jFK0GK1+anVrePD9TZ8glhLIL2FiWfv5
h26a6zSJnB2nT+FdnyGHboS4a036+Oi3YYvek1Zt4lg92vJI0QTFa6YnJmB17ToJsGK76vz1ZKHC
OMIEATlCUJhSVduoOMotNGkjWxXNJH6ksW3e+EVzpyHbcIsEsfJfhJ3Xbutak62fiABzuHWQLMs5
yzeEZFrMOfPp+yv63xvdfYDTFwv2kiWRnLNm5RrjRp3H16HQ+/uigCXMDvsXpv36C+KB/mdWcNTT
fDvN1j33mz7ETqhBtwG2puDFKlX75GSafguWP+04WfxU17BnREXiPVpq+h3CK4eq6D+nHNrj/7/U
/+9+KhF60HYZqLItV9PJ7f5Phd7BfsOoNhXtkDN1zGbrbZi9TWgjj0VvMAa+FOOVN4/uzvUY4vd8
Uoa2a6ePVtKoN2mjnBPtPTKNndMUy3uIWtvMQPiBnd9cMSJZf4Qt3FpdXZzCqWvBsS2CnGP/f6k4
UWH/U7tocKFxcHWJjNT/bZfq1kj7eIhQcdYmbSb/zRvotU2YrLlsgPK8qbSlAS1OM4NwVopdMqcU
R8Kl3BNYABrVbrzCssDp/z/ui2Tk/6NVyEezdLTOkaYnCyBm/L9ZzLxXI7U2GA01wdYBG/zkG9bG
nj2mAvPfObaO2VhddHX/Wk3eWzK+yltGrTx5NWPsdntdxXqg9skppg2obUHudsqTEuV//7z5XLrd
Js/PSMxl3iyBNehHo85PzLb+NsNyVpg967WMtn09cJfqita9e/m43Y5nxey+B/slt62v3C9P8s9U
GGbwAHqIQfdhGtLP09MSRUHn6oHelNdGW0CDZp/6ejk6kx7MsyDfREAqLufOzE9VaByhWYuNJdB6
PZCvBEvznEX+W+HtDECQs0LZyQ2m3Kw8p6PqR7DnAyWP9gBuhpV3uTjDu7wFOqxAfpaxCmV49aSk
pNiN5JRkd0Oafmn8KVYYdpC/t4Dil8snSbsgKnidYWetrl7DkNT81IaBYWVQgBV7ewk3rstfIUY8
lb7/g0/yAg40pTbGG5N5Ppq1GjCH/NqQcG2j6dwwjX8RO84hYULQy5VH04sDCXj9LDmhOHZVzMhD
NB3lacDxOJk6ELuLcSe3zkQD5uZQpQQTeWwFrq7cLpVy7ebViTpFINu0uGGwqZzuvKjt76LEn7O2
Sxvjo29+4w6EoYdYVR5sZQkYQA9Ge7oM1epJFlw2xq2YuHCjC4xHgAUKdHM8O8X3qDvv8ha/qU7R
nL0CQMewwXjWFj2QfaNd89FwdMpFy7maWSfl1UQiREpWAfMZJ67rR1lZET4VHRAXxy7k0whY4mQn
26AyMBdXcaEGURkFpjUHjsDF1ayf0URB7Vi3jItvnbQ4NVp/HsriBJTmCRBx1SkOsqLr7sG9FDSG
HtQLk/fq8iyrINKpLgwPNp/K7N5ltDxZKcMf82PhaYFXeu9ucmPGSdCP5UlOCPD/p0ILg0EzXyCU
HayzrK5ZMYpQjAw4laehQAi0djM0/U2FMNjjcpQjOdUV2X33sU3il2EofsGWeVXce1ubP+VakBde
+AY8G6yMyOOo2Hcm4bb8f0DQ1OanroyDvyi/st8ik+MSvcxM1xTmRGLGolhYnuTtcp+x5v0ks/uS
FmfGAk5RMR0jyz7JGtXwZ9WL+RDb6SnzokB+xvp0xp87RfSkmcZ9tHxBXwDcTlec5F/h9mfg4e5p
hbqMxino8+kM5MWJosuGNt2dsUwBgHcnkVhjqvdTTKvKf3RH1upH+Z3sPYiSt8AdXskxlJuUl+Ug
rYs6+TjePIQzgwRVRVerVNv/OXU6TFZ5yXGpDzRk7DJv2doTJ4OToLrQNwHZXxvlqcimoyxmL3ot
A7imcJ4zdQygfLxRo3wrFyyTJBiaZefXIE3a7q+spFKzaiaorM0h6hCtFFHplvxkiH0OrXv53VRb
oMTGK6tFhDzrUXAARtSPfLZABTlLGIQeyVCXtgleizx6MWrrDkSjs2ygXFu2YsqtnWHSM/uM6/Al
q6NX5ilrwqAFobcnlpTfoVw5yQmAJDbQWba8u8tKhjQ5IzbiCAjwt6dWDK1p9UNLhmTV5CI2PLlO
WtMK51e54hTT9xAPz/I6nWt/Gt/NUHWNwJdeaD/Ao13qTXwDDve26oC/F7Um4h6H+q0CJ9Wql1JO
XzX2Z6MuLpbcfcY+Bj60IubIsIg278jwAsmhT9nvPA4/ZWafZs960Ei6WiiUMZwCcCkCXbEOE1rb
GQFHDwMLOej0ZJur/U0C2Uw3JAfL3vcLwjovAXQUgYrq8dr0Sku6h2Z2Dp5fnGgZ3qcLY0M6/VvR
crSL7ATidQAk1GnJaY0YvH0WNZdQ2j+J9K4PIOZOMcLHThoQWJhiDIN7cEsC0ZDhOJ4NNJYFwLvd
KQ9ypv+jIDUxUFNR3FvgGnvs8SovrLR8iQe6BNVfalOpfxkDqCp2KF5pc9iKJglSqzz1lv8iW0KB
kqn1Hw9UM7m4HAJZajczfxIkenqtAeXnD7JVS+8fxHD5M+CB0Gj8c1o0JfqonStzvhgNzFwbb8Nu
+dS0p/XCYqPk1qOm+XC6W9EFcopEnQhJQlxZz3FT/cIvf8yX+caq462cFM2vn1OajuWJ5G+D3aBj
puO0dK96e5KD1nvTu94f5XzLrTWACHojUCaIiXzKXZZArlbU4X0PEKWo2tremMX4ldZ/hnI00mOn
X8m9iNI1+/E7Lbubwk5uPLEN2XwdxuNtJieJEyaP0RvuQfO3sTaeZZPsAmvqq823Jwu5nEdQzOgp
a/blHIJXYTHLoT11RX3AauBGxy+963xmjCA22clDROrOOQA29BGrt4bGIQfRkO+r1WOhjjvwLm5y
T3/3w6/UMVeTKUrAqB7nWaPnAeh5cIAvZk09Qofe4pVYfXYqhuxELEHWrqDnSAvktgw62qbsU41R
xrwEfP2t24PvhPCKXTXlKXSgAcwqgw6XHXOm/mGYzWt3jr706kH8lM5y75YJHqIUMxlWJ9EhfeEe
CKl2Sj9tZXd8xK6alecsWs5A/4Dd1GxhYdjl1bhxtfxWdI0IPe54YHZgAHb9TWqWtJbrmGA8MN85
TJbGPvW7roo2ojfFVorNMgrlETBgAIyns7iM6wkComaYmHLwmcgSp2aYjSeLJp62IMnoAKzsjJhM
16PJu9mLsRHLJ99o+d9job9TAaWanZ2SoSTEpYkb292JIQd0+adO++2stjtximqv/J0tzjXYV/Re
bCueIs2XQJwExfGfsm4EpH2+mchwi+TJIZODoxFc0XZhQfkih0vv4iunLO8sQKhz5xSiUdZvQAJl
zURuQVqHULBs3mMxNHIW5B0D3ofh2vuh94CeWlbrBbjsZaSEjyLxWdPfJvQyyUHNOS+ywvKcLdgo
Zlk/thEmzQcswaWrMMchyE+t3f86P26mHldXJMmt9zj/FKdMDq5sZzPT0ZptZMdkkUb177rCUVOa
znVMq0nP98payE+5ewUsw9o2n+TadIMG7uT/lP5eb53vZvjP2ja+/gqD2kXjLFB5Ry9kZy5IXgWr
NOgpMcyy+jYN3zv3Psf1EnaHq9gY7uXRdTMOZN98rYHxcb6X7UlbNejb/gh2v8rGVOV6s5kzgGBn
XsizyM2terO02nvSVgSVy7lWjKAIu++E+rrSLdABcRCqLAq0XHszAQcBfPMshlZUgGiNTDXJNMJ0
c3Qt8FK1e7G2fVSdgCugHca1DqCd3w4okD5EMDC5Zry8OcDcliHGIKetJHWYclN+stg/GMXFoDLC
6tbAyyzHZcxOOUfUskzAO6M7+V1ijUlZPuJ83ydqkJgcZlEUc70vM+VLDrd4v6oPlqChXMiVRHVN
Le63mCtTP7qaxlzcsBsXvCc/5IQteK1qsfH08A6sst84aX9GvD87b2+0od01s/8D1hnCFynPqptJ
x8KptpufIk5Ow9BfdFPI8OB4VEJcLmvcS81piuKXpInoGMYfhoTgwjbbN4pAHEPQY/rSfcw8F2DM
cpNqU8AX0e/wWQg2RjxeOoMadHJ88eHsIXwta2Do8JPlAhbb61g9nb3tCxoxaOU7l3bYKWl588+b
PHN+T5iFlDuUO13fZDsfhVl92CNyJ/og4rk93uTG6Zu8aOIhdhl14n7TeXNQN9ahj3EIovZxGBWQ
7q1DrKOnCXVyPyIlYFEQHY9aasI0Mh5D8G0LSgNyD3WW/8b4s9Z8o/r5p3ykBP4TzLIfo7d+iy78
KHOLUWN3P/cVHbUZipjp9hqofqDIASx792vAXWAFa3he05yCppvOY7lxvfRLblyWJ2+F1Bq2qEXT
97Jmvj4FsmZAfSDP6l2YLncTxbusns7y96Kfd5THQX5Sg3Liw5oyHKux/vXdj0ySnnypvM8d+nNd
vCTkxBolgZgdSVls/2dA11b1KfPd5y5egjAm0COUUOJnvvGuUqlJChtCTwe5NryYUXjfqCHAQktg
zBO0YgycFP3ZI/DBAbko6/q167Rj+z760U+JZ1SaQK40ytZ31a2NMdJyPKs6/Z7s69UmmfYSiN2e
puYD4F5A2MGMqp6zEQcCKQetMJiyPIiN29rwv5bOOSniJY3qe+wznM3vtOW5U/Mt51dicnGqRid/
XMrkss+sIMmTZyoZMDARznvOx+L+KB6tkUn90ottFWsJLeE39NB9+E13TJoFoh/A6LvpNH0XXZa9
tZpYsaNAKelNMOMi2nMSJKlLRoIJA7Qcp3hItUBX24+MUSYcQzrMaZiC0FVOpanvbdt/l9fFwg76
lzgI4hwApPHdGNcT0S3YxGelI6CZLWaZk3tZQD2dA8PI9xMcsf7o/hi+DeKATqEORmacS7xh+Slv
TR4V+lK9Kn+Yh/iUEmT98xe7mD7o8GP45juDa8mf3vpBe2nLGXdxemlbDrwvYy7LscKHrhP31aRd
CtqoEzxsp7Yj9uUa5pxtw2ag6nkBSN13G8aMUaensOf55PrTjdqWR7mjbHiaw/nT5R0Z75BnqOlH
NZz6JcvrU9INARPJBX+yecsS2afxnezt8wibDY3TCqG0E5+gEf+qb5MSb4F1klflTuZ0T3XqY4mA
Q/cH6IGKU17/3aBXQy5FM/qSj8d2MQKIlx7BJ7mskzkAuvwHoukg0cabqUq3U6T8tGRX9ci9Ckf1
LPcpC9IO2m3b99fyGOpcnFy353TeyfOD8/QsmrwXGyJ2g0ZNgu7oCoKFzG3uJDkh/rxkIDK3uzTM
5EnETiOamFDjaHS/yI6rByia31QUOHCmHayf36Li/Sk7Q1eO8NH7HNiTFdQpacYYHAKEQnxMClE/
1o3eOwexa9UwHvscBw9uy4RG4aK6pToYiNcZ5Rj0dnhpVLqsp/Eobxcxhady55EPlFyKGCPdab7N
biP5L2uYowuxQIb1HvnLx8BXwC99UivnkCrzpYlXSrKHyIEd42ngDNs6JBvl9MoTS7rGVPLbWAFO
HZspr685LIyUh0OUPoCpB48MWQx8IXFPJAiXNCFdqXc2niY28Q6I/MrQj2s8/K/jGqqAHaTeK3wI
R7l0VdgHO78NU5yYCg+iXI7tUN1RO4MVJApUIjWfiC22kRgGqprhm3YnUPH2SUcvnOzsMCPugIJo
ZrsTGWYaLADz97JP2ydVmYKRiZw8m7HnHnxg4UNJKqKEupOhscfQmo+TyfkWuU9IYywqcxvacepH
WL5yWlHmIOPlSU4axtjIAbmlW1uk1E8okKnFo0innGY5Dc30i+F8E9UgQtjBNwN45Cpx9qy9p9VR
3mmlzKPzzYyO4adczESYKem8XKGnlpr4U+oxiet7G9/Rd6kk+yqyf6L9Szt5HmGkAVLq7FbFaV76
s7xezfNFaEdMbfk/yvwCvtVBPgKb4ZuDlaA/5yT/j3pCcH6qgHZ6nflgS4ZGw7Kk5Z3bGeuTlmBI
WuN0J+eHZpsgro1To/vXWdHta20+Uo4IaOVy/epLjmDFUSwnVNtw7/TFF03uX1W5s10AHNTuQdRK
vBQnowQet8o2sEvuozj61JOT0qnMB0FJzg6K0tBq5cdznZdoPvs2hm0C7BTpVB1j1VdKXG9sL96J
iqgiLZBDIec4B20PqtsbjJosuDP/7VNCNkr21Vf0n3xbhrfVmB7kcmM0B4xsB7LmhvmIWH6KjMh7
VeVmLL0v2Zg0mQ5xSm9P+52w87IWenptau2HfLHFdYswfO1/rfigDcrP1O3N9Kco+6fB8g7yJPSx
/eokFsL4XETem9gH4LrWLwJh8GZs041XzU8akyKiNSejZfwHmamVu5kCrDyZPxuB6H6ty5+qtruM
h+LQAcqLRhA3c1UjWseqp5eq5f5EXX1aLzPXHzNYBdgv+Rb5VpxZWk8jBk4jNAOLAnoLXfqvLqm8
BahV1W2eW9Ke4neIH+PXzmcPVxz/pVUkoCwQ0DG0g/R2W2X5PWwZV6KBc7Y9atG8rE5ouNsp17ei
CuXOkDpyYO0TrCQH0xvPEuZqS7Et23a3qtzZIag3i0/HWS2wpDWAXA36tPm2OKZElxK/4GH9ALh9
3ycLLHlEjWtwh8tFt1tcKQEY6vQNRkGJk0Shkyu2rzrCXvMUYTYErtoAP1+C3OzgtSG43Da0CL+S
Tc/S+Vbl75LfWVOVksVcJvpB1M+50Y70dgGsiz3iSZH5BdXplJtOoYhh2tGWMlV1m15ZRvsDrOJ3
wy5K7qq1l/0wWZcd1q0EsLxM3TsHOSbWPkCKV5oqmWVuDDnp2SJSjPd1ZFwOjrteSZJQoLHPU/zd
GhVIHMd/s6gOXh8Q71emudyta5EMMBHNyr7XwOLAIx4S/SjBn13FG6OybmQBE1Vb6wkJvI6VgQ3B
Ezbc7sIhBQRF3AaU5A+rBtKw+57tv0AtiZpbHzviwd22Bts41a3RQ41j7O3KW/dlfZ1SM4j1zxL1
+3XCWLQWUFPbtQbYRG79LZkBvlqusPTFbqlNKI3cX0nAT/jlwDROaXuSDZU8sD0oW8jsN7lEMnTB
/HjE9sl46c0qsJELZLPk/1AZBRlE50qKHUYLlSrY2FWnb5PS30qmYc0yJBBHFgx6SaYasOlf/ONf
tXBe/IJCLomCSDRqAY4g/V2vRp5fUDzG653WsFSJ06eeITxbfe9i8yu3/J8R3UBs9eMOH/3sfsD7
FLhjuH4iNGJqzfXLWNS/KeIzANTuqz6IoLiGMRR27fQgu0/XYTB43osXvuLsSbkKrwgRGNELk0XX
h/MJBsNPNg0PvkaqEs1RAiuEvxaZ7buDLKnu37uRr2t7GvfAFwYOxnCq8eCMBEtYmld5ZoHV6HuH
rICWlH79qfcfODbgJuO94w2KeA3Jciwg+UqU+T7FH5N7yOTYjtej2X4ZOX/G0bf7mnzZlzEkHzk4
AH1qP/ll9juF/q/KCVNYL8K6bdl3tyWw9SWyR5AmWR0DgkKU/Xbd2t57Fdk0YaQsNI1yMukhCbUc
/a3R8Lxck3nH5V6KVE2tHyWZIAnHXG82hm3fSoBQmMZ+Wkz4zU2Er/uRNOEy+wegeiXXIl4ITFdb
W1e2ANejrpYjSDl8oWRVJNsipQtFKW9ABr6pSHtLfUXSoVNU3BsQ3DJvyPjC8iiZkZlkBL0bDGQy
Mk9/172oCruKdpUBThsWZsFa+L25pd9012JtRGvIe0QFUZIHMCbdl9X1bKSEmCoyNr7rbUSr5nIU
OU8Me18xOqoY7nXah7eSAHG15Th23skiRG00/0kyMXLPRuScJmohS29ey4kL9b/cWm5xOkN9Z/nK
jyyofEccbSyPnDRBsiTard7ZeIa165v+fVUWUm/Rmz2M2V8iz/8qvanyH2KgB5zO3UJZfUOnw5/K
sTEeHiYoHxeCIEhR1CCXTtL2W8NAikaUn7Y5fAJsKkWg2ktPKZhGiU6egwDC7M8ah2xU0l/3wZud
TQfDu5wnGxP0l/Ezp70tmPjWKSvJeXLf8ii6SjeV8QmuZyA5JVFjbgdHnAOLA1Bdkq8Tn1RCSYk4
p87apZ27kUAuray/9ChkVbc1hGjyBn+JbwBPuRUX1O7djdJOe/ld/OM1x2TrdDA0fyU+vS0PxURO
Pp+yl8lNLxLUn9xZJ4kM24MkI5/uFuJkeQyxM2m+86bmILXEtbyBUmmkMYiTkOOmWWghtSafYRs3
HfMjg549ruYn8tP1TbrfPyKdAF/xJrNO12raqvUjz9rmJiHCcC1S59jzkXaggFbroGrjU8TQCdM3
G3e0H5d8uhQDV2Lg5O8ZIKLzjVgYXQmP6aPs5qqIUCVrwWMK98PYA2qOveBv9DkErUsy07Mfe7/a
1c64XV9nY2WfRV5EbgoXPPP0TTE/wXf9Rqv+/itJcjg8KjFzf9Bze++FMFvg28mn3EI7yhMM5UaL
DHz59DQLBTAO3TWYqLfr0/pQqVffvln/Ap4QMcSLCwSruAvKSUdgpHToTVt9GTLlTf42j9qRCT81
q0+MBoFVJaujMVpjQwQLzvGTXNQvtKuy6u5lSSwsdNUZ6wcdEPOjtrhyjXe5R5hnfmeehR7J9Snj
1t4wQLEKvQu9VGJ9K+YM3zZBxBqiEnSEu8lz9hpUwes54I7kTMhdibIvHLIL7fhs1Nrejc3rgYsR
y+1tk1vVR+9QxNWtAgrbP97K5DvUuYoHB68+BsHpQtwaWdtFYTDJ6V8yySYBvTWkf5vBZntXtV79
yLZb9Z88qlp8OfUt43G4bmLmhrb68rRPyY+L9hD9SMvCi08OV7SgZPBXaZd86zz2n4n6IBWlqd+S
6v0W1SraVgI8+ck40GaiKSJL4luV1K/kdtf8uweIX6erN9ryJebxn9TztAF19Ad23UtHS+nuKk/S
EwHFz7kNrSANZ/jFYXaUb8bU06r28G+Znfo2ZAEd7ft60PQkkDAE9GOxeFazMSf31ivGd7x1OeAS
RupQhA4t0YUUX+WFte0jf/f99GPNE7ckrJLeI+1ebMRPNpL6kGH+etO4WRJv01m4fFcm1m/1rLPo
WpF3FzZaEMuMi6ea873jQ1mHWa4RA0f2ssBMZxoFGmO+htXxnu5KynjkYtbcdDJsuyTbJQbYT/SR
9AZeir2VFEXLOSiz/NWzvsV/LghpJAUg4c5m0bz9jA+Z6hzWHg+hwpmGoo1BzPm99dL3wvnTchKW
dwbEJMyWeR11AgXFJYnkNY5vd7FvfXlN+zuY0d2gF9cS2uMGbBpKXrNZHCRI8ATeqIvf1HF4aFKQ
PZz78bdsp494ml78mhU3qLPSx+JG2peKAFjwaRdYz4Iac6iagdKTRs/hJyqXe6ngZ3V9aDT7pDcv
i5N/ijUSN63p3LsuA8c8egG//kM8fKnIGBk1XliDK5/0C8bLlxyycTV0JLrFHvBSNOECTgjmOK3d
GtEU77Ie+O3WXT3FVZVIu0aKuqU5v43t54EwT9zFDEVtMmGoZ+mtSLNUBWSBxJeAeSsK8x8pDM5m
/+mbh1WQop1Z6h/xqO2rnIOrmIeoJnjhWqxWaC2fIjWjHn7m419BUb6g6937yWqgBSDmi8ZvaxoO
Zr4VGyZdA9I9IBZc/glAVVd1r9BMX1tReSsWXM3Iq1Azao3uxS0/xBWXt8qplP0Nc++Jqfw1UWSo
8ccEelQTli9mbh1BXJd1FG9doqWlZyTYfpdiDYDeFAWw+/RoYsaaZ3DDf9beIVEPllcAZJU+lXWy
12diZHyYEFUSJ+o9o2EQAaG4F1Vd/7C4/ofm/8rn5HzD5XiuKuC9E+0q6VxmD6ZAvL9V5UwTmQwV
aJl6DbPkaxSHzxT+s8Y1y0R77etPicL0iq/Bn1fBWs2Kr1WTGBlaS3qbFi2By2R6EBP7z3Udn8ke
sPZckLS4lfVZ5KE0XXnSbaBBcOTXF0Vs5jh/KL3qykE3yipIeGQz4+/FyqOsuUigLPKSfGuG+S6F
aemJkNJYmFbvrf/aQw0dOyeYKQ9/1T1yXFI0qlymbrUM/oYfu7b2AHusMkXug54ndByl1jJstmNT
36xeg4i/OMHWI/DFsaZ/SIVLGpTECc2q7mv4kuCJCOCbsGzd9CYj5QzGp9E86RZnUHankqUp+pye
6OFB1k+i2XW9zCT9ibZdYW2S2AMzjX2XMGs21WOe7+Th5SwNVEtKo72dc+16rpLTSB/+0PUPYgTE
GLTlh652L2ZBV4xEZDZYw2q59pPJ0dFF+4rDTRvabV5rWwunu8F9FndVFlIaUexs/B7pWaU6KvnC
egxJHD9DfUWx3IXHiIT+quJnd35z4hdt8495+cfUyE+p8E8QbivNDn6Tuxmfv+7Mk1ynL9JjcgfI
/Y/8T7axbdN3EnDi14daTMqK3D1LGxfAf7rRlWE86FSZREKlWjzN0R4M/JtQ52HEi4vr6tOwb6RN
LJOSi5hcEbkmzvZ+Zl9LrMOYPplXSdCl3QcIGP+c1rXNRWQCP92E1aCLslcJNuUoiKOmZMmRyFc8
QfFrpRoqBWIDxTN4NN0gaVJWrtwd+ue4OPVBntxp26sUOHtRVXY6HOkRkyrvvwYwV5MAOItr3c7v
1qqHpKOl0uExIhavOkIKNVZcvA3ZoxgvnehOFJdhTbc6RCJDLXUWtJZUZRZFu1sWWFKEer2PnsZW
2yoj1FroHsvIAonIPKt+rkEtkz6OdnL3dTRc1RP17lo6AGCSMJ1yL6svIiabMoXFhSmyxBmTRy+m
9JtEnRxa0ch/zQAAyCeVdb9GW6KvJr99zBRgBNo/ZybLDBx6c9so2pXIl+hVab2CJnq60PPwE2SA
/Zo0YlHtpr2HHfPKrOzv8kPSIP89ioKDbFeEzkaS/EsH4O6Q7SVlLvWIKCHhuUS3y1TclsQekkaU
zKYkPiXbp3XqZwmO1SkBfras31vzVTKGtNAeZntk5Z21IWwUlypXnr0KSI+8vV/lE5fLC40LTyme
mBR9H/sWAos5EN+uUOH468o1sJMl6xKkL+fsJMa4+m/is8mCeep+IM0lv8q/VQuk0ISokf7c4EXA
Hv2WFOAIoyIshUwmGSLmNaLqioYclwh1XW35aJGEPwLX81frX5uEFuNxbmAfAb7E/jLj6K2jOtp2
72unn7TKWaCqZ/F2DTG5y5hNlqRxaJbveYqeEYtfQ8E55ju5RC7KSuxRh+P3JcG37FxEDMXY3qsX
fS/aXxwbSyzL+FYc6Rep2t6uiSnOEX3QhFr2BX1yj7o77VSzuJEGB2nHEKdx7dbwW/Bol2e9pGMW
NI/B9z6kr0reJ8bdyL7zqf9c8wi8lCHNaVbtpXzTGkC/28ND3jLeL75V6tWPRqheeQsqSrf+yh9A
e17Emfc6dctZ+oMXTz/6SfIa9+Cl4L32nrqrIJuUG5IGsKQvjoZO6YmuVS7y71Gty2qfTDTGmOVj
k6mXcnO2RwWDwF22wbKhtUK/EOHKSZET4/b5hSRCxCBEqnUwvEffND6NKkev1zeiaqTUIqdTljke
lNtpgcWGtkVp+HMrlzmFaCObqxrhbW74NPzmJ90waej1fuRnOhs7v0mvy3QJRCeRpFuogldkHkZD
wJHJGqNB5Sukj1D3yoc6Anr7P91mo8uksaLT4fnXDT1QXzYhOCqS9tfrpmPumcG4PA518SnPKxrO
di9nX/0SqyDdY0bnXiZFz0QKbVk0tLSW/q7ToCFeq6WNb+n0vrr6/+znajF83ggH4oU9ptdVoV7L
hkvHhhgQWfAhjVhjcDWkIWo1OFSaoM+O96JIRRaK7hp+6pPskPQSy7fH3KBZA/tBFTlO6ztpFBMn
WcprFKBiz/ySUqUoUbMZn9P4TEK/q5s3qctJaj3RtSNDqR9JfSv1TKmwmuTazDk+9aV1renOLpti
su/dZV4O3yjOs1Qwiq7djBWtrGTwpD4ozh0khbDRpvdSxDb86iDf1ynxldPY+3ByPkv/QwofoU8g
SlSiLdP1GM97iLYOYQ2y9ZR9JTUlBY8QkPhG7jvUUWHUVLSuIW2ibrIx2tHssRaGbeJlGvBO1bCR
AhdDyjgNrn7J2MCTNBlInUh+lo4L17F9ExbG2uiQ5MTYYUNPqNM/Grbxptk0UqotxNRl3tzkZZs9
GSaz5yUlhq+5UJ9b0BDPkd1cdoZO82JXC9nP4L5Cg5ZsLGMs7iaGvvZe4UwbWi6iV9OFoqfw/OEE
pu/1+vF2me8BXsKy9Mpy6eWp/9TFhr01i07ZFboRAvehhdcMXOYfKdnZC8db6vNyI/Si51g1f6He
HT6KQXUhhu2LB7gY7V1aLMp2BjLyackzgxkiczqg1h9quWGXMoxVlxbpKOKHQcvqV2fA563d1Npr
SRTdWZpSbHKijFcVuCuYKu38x0bU149TAX+qiy4/tCD/XfaT0j6BLpffMAY578JpHB/sDNCvcnqr
LSAP7JHkC00LALzkyVXWFy+WxjyrFpXLZVy718wNbkjk9lDLhK9dZVvXEDIXF8WoQwPVGMpHs3ib
Os2gUunmO50Wx14ZwDvtOnUL9NcVrS3npp/SK6e1R9ivGFxifAykXdjCYPgiu1Ds7NrDpW3eNHIZ
k5K/x2HrXJRL31+01WVdeKeigVLRXLyfKI/jK0q8TTJela1uXBXghF5YWvvua9n7oIx7+Lcuki46
5Or84VfKr2kVy0UcdkJ79TS1pXHR5P0VDb6b3uLJFWAVuKGCaUfVugY/pbqYqXGC1xdv7agCYUj1
YEtwj2Fq9btYqJa49otGHOQv+Mm1JyyrRk07lRRh2/xpcovHtNa+ugG+sgj2UBDPLiuDzpWcIegL
ZVEHeiLSx1ZL3osIDscK0UgL92aEPQccrugCnMmI5eqfag40Mw39xa8NoPOl7+vjZZ2Hz52qqTt7
fO71yrj0wGVcTA3KutFzd9pMrnTqgaqZTaeXQXLmMuqou4K38UNvjstiOheaDxPU2NOIoo7aBTNx
t+A2PBJSE/eMMG0U02sXuXewpt00rvmwaKSNaRAELVgFq0hRbvIIrOHF3RR5Dr5+ceOHAzRN2bjT
43sKcOOlOtZgunc583Gkl6Bbo1RgTOB7El2PTQ+X3jA9UtD98GNYMxbvhiHlD4PUxNYrQUbwHe1D
szMaDHMDG3auNeFjddP3no7hLLQPoHq1127dbFn6TaiFGujL4FBl9X8RdWbLjSJd174iIpiS4VRC
82h5rDohqqurmMkkmbn6/5H7i/89aEKSHdW2gWTn3ms9a99U/IOYWfOd4qwS1fxP6qCmRxB7mIzk
n46RPt8z0A2Ic2qVCvLDJJ+1D3gNu74701dFPotLF6Zb6mLj2ekuiDGmjzN40j6lFGrGV2/JTrRq
fyfJ2B4t+5onhrcfSMBm0y42PEm5yBt4B5jFCWoJp3vTLOFmipk7LP1Fl2W67kI7jSz8APSY9q1w
rQ1QgZs9GH/sOsRKp+3NIh5NbaJ+zbwk0pnx1027f4IGFoXCWv99EGW+b4tdubA26dAnq3htCSeH
n/n897jFqsbkFlK4zk2ZoAiYSIbJk5+j0x1tezyaXTGtdbcYkVsLJJ/5vC2skL+jQbBeSkx06v6O
+oLVYZwWbz22KZEQBKgwSez4FVo/SnyTXjBu8cpd3hQZWzyObbKmBpuAyWG8yBD+l1HNx8zpPxJh
3S3X+Cxi+2GKbB0my1cbLKjHwUjPOEaMjETXQsLPy2zdIt9rPBI8oIahFnSitCDf1JCLWvVmFUSD
JDPEgHFsywFiFWTnjT+UDF6IXpwWYhkz0xc3lduANJpSrhOKTd8cPkYhCRNYWnffeDg5dVPsVEMf
vKxvXRXsA6ef1/2SLRsANie31u1Gu5ncSlwtOEGTqIH2cuOyHpZ6E6o23Gp0RtupUK/zmF5z2/lZ
FgN94YLct2fWWIejxrdVfDByQkeanp/GMCATEjUuipiIhT7bmQFcyHp5w/XonVsj/UKws0SZJU4h
2bdAxrxl5TcNFOo2QA3ajitf2KhCnymIQfmzU9awn4IK8Gbf3Ib0V2133AGydqOJ1GRgBkz2zW1g
jhtToMABN2rcFs8tdkSJJc9qsWnD+4T4BtgF7lhpnwNlnUoSIEva1CKTkfJpNhVlTrbFSN9ulXQm
1Is033YLy6QaLMKLvHHV8udcuSl6pTo/DE0cpdxaK2e4TknwE2fjtJ4dhzPrgZ7z53wn5ucTO2a6
kjtsT+p9Ftr4+1LGhH67zgULTeayRqPgXUkz/ljcQEbB7F19f2poywc3wQVbDIO39YX6hz7819i/
DcvAwhvb1r6yzB/4HkfsDVAOrODVh3tE70Lts0rAUfT5cxbV+IDQJfbsNCs/NdfdQnTTXAH2CYe1
gSsboZYkfSbrPCCybbM23YBwH+6YMXkKG+3J31q1Z6zDnMoCQsjFr8MsalWxLZ8pqran3EgPdyPP
xmiKn//HNNg7Ur81XlEC3AsUTihyqnM33IRkbq6MqeQarrL1khkU2WJ0d8LiWqHW4NEt8+MyPhd6
h/Ni5A/PJ+PCsFjVHUJd/HAmjZcHIQ+L6ti17d+0L0hIbUZv13lsfjsj9CPVuueWZgQRPu6BrifJ
O7VHcLG1DGCjxQ32zBi1foq+Lf3tVsZq0eY/bdua61B3Oy8nPtrj0RQ+FZSelQdRWZkX57kVRFha
TJL4lGlBT+aY27bLXkloKyLNfp5fcnw+aKjKkFmtLbIFAxVvcm98M0QBlX7kxqfrwkYoW36XY77J
IZA/hZKo4TaWlV+Guf8J8Qlck4W6ogBdaWaknJSCIj0ss7+VHxKlqiD7kvQTF2S9dTGQymp+Vjpu
s8marNxSyRvrDuFs2/KcdDE1LAMyUCN+mcq5WMM6AQQP98AusJVmrHE0octKf9LznfY5YAnCr0AO
DvulckJc1A9+lnuTDM3amalRAp7y0u5u1M/AgvwAC2X3aJhmlscWgYCjSXgm4FyqsN464T/d0DBx
sJSKajtqtfFHTmFFCSR/DI4fo1xC69oDy1vmdFOGPkk7tnlU/VeRARnxFXslEAqreSHdSrTqHDZ7
31D2xqhr7pFJ3IPKrQ4Si3zeV9d2CP42rf4bswlgYJVfRgRrK1lzCOPsFxskhsYtmZ49tTUWOVqq
RqvpoRKOuhc1vjlUvFTdaTFtJ9v8CJSgo5t2X4tk9W5VQ/SYdZ4NIpBIlzh6mb7FmFfWRT+82r35
p2T3Oc+QMfvsicdsyqOaLKh0ghyBGiejo2rKmqDoV1arAHN31obzQzqybj9jFcP8Vy/tQC0lSHeO
rDb4d36MuflaMXGA/zNsNVHekZ3YJ8J5+1bvRBcmm3jEaS4HklzjiTPg23vVcQul9ixuvjeVa5zO
aBhGf8HMw7on5vFTzc6xrMJz2HPPkzxKvcmmALauClbKbe7ViGSm6AlITSwcvTqwrtI3D21QVZek
D8NNYB9JSOuZjN0q142ExZgsfabnxIMmoaY9VYO6KysLL61RbFG0rhM7J/O4T2ig7GKrZmNCtHAa
gmvsPVJtyn9xUgPM6RK218LYxmRp73Jb3noSyzENOP06Sfw9Pxedd8u4ECNZbjKpp4vVTNvSepIA
BvcZnqlpsFoOd/Ow5FEdEtBjhSyzfXbMHZ/EUFxfRMtafGcVNZapN8JmSGXbxyrlYZc012rJ/sDZ
51nbAVnwO+5lboWfQ5g70Qhn++xpKL3pszaeUtFGKUCRH/4EyqAz0j9FLN+6kjSLvNUaobueztXz
8P229YOCIkG+pZVgsJtXzjEwarbui0mTZx52pqGAbuWOuXPDxnsJNbHUNbiDXTrZ3sv3Z2bt/gE9
wOjWK1wklWmN0tvz1SloSeNeNe7M44scZ9Ksj1mb2e5mrPxbbXnJupsQaJIJ7d0cM44IQznUxji9
qudBlgP/TMOcbC7OEsMS8+bk/w6wmYqTh7TZcozPEvtlrO0vy+UiEImRglDhbdqQC8e1Q1JwLlsG
Yr3zXvMX69Ucf+E0yLZGlkNVNUg7GwuM3qgsh9Pk28Pp+5XfGIFaxX2iIECOSzTPcXAo+hoJfTge
2N/YZ2vubFSUvCr6xdgGlG+RhZhikYnYOmLuDzQ0j23sLB/h7BFpMZjdDgGn85lMzrYKGisK0Oqy
wRHT3e6dfKvJJHfNKo4WnswffYEK24zH6U+GxMyA4z77tbwRLD/siEhv8sl7TGGDct7qifUj0S/r
g3zD3yo/KEN0l1y5xXbsk3iltPgRaobt2jLDwwKFrG2aLiLvy7ourhPwNGiqPW26tbYzwjYcrrSM
6Pgz8a48uYJZ4NfNzE06+fKzraYXyjI/0fug6Qcep3B618NUnYJgAlk3mK+TMV1HGcQvOqvvI4C2
V5XDTTEC883t1S9du/rFtPIWZ1q9unmyFdYKStrffOJOgSwWV2A4y3zHSZjJbMv7SJVDcLQHYGWu
nsrL3LJ6uvIBhsLdFmKx9rDfwneSYM8Jiat7RJTmrs0qQOVJ6O4Nr5Wf+F68WZo3W7ErC6fw3oa3
sivFq5b/Bm0aHFqzNrGJx8t/h1iTXSuSH5kLsycHpLbkWl6S57uqKuUhSBdmhhbDLcsWYsMdYV7Y
6VUrL9HWRxZgFG2W9F4mpf6I+0dQjPNnXv0cEzoHud2os+skSK5Ef6Ex8WKWyXhpGRWz37Lqt2xJ
rKeYsPvHZo9FO+E5GjLGbVu2PzynDE8Tf+ybzOfpFojyaLaWxu0u5qPQTYb9orN2VWq3LzmkC0or
M9szHRmipW+Xi9sSJMvNCQ57tJdLM4wuIa5sy/mhHmmGRyFNil9NQM/ZT7VzRa6b72PdGIe5qRk0
Z6O3cvPFuGoum5OYTXvjZ17w6eXqKIONlF71J869sySX4d/B9m7o2Mzfhaxe9ZQGeEKCD+3hYeKZ
+9Mfpf7FovOHnvDy05MAWcPFCX5M45/S72gJ0FHbsMlrsrU72dBYsvxXTGfMjsmvVdphjKGsH4TQ
YEVMscJekjnvX+yF/f3ktg7pH9RnaafTa1qI8T4RG77qO6C5OXzH1QjbkoIRuoLhTum5GzogF9XY
becpdjckqQ5HZS7mi6lS4KseDfk8zIFCLeJu1HnxQZy3t0MzGTNKNujVHkRvpfs6yXWwKtsxOLNj
2c3DnN2FPjmWtk81srVRFNNrTnX5CGqqiXKcv2B1dFtG5Hq31PPIbxm0+8mlvmQ74F8d+l/H0i/b
HbY28xF/h5uoNnmd3PA1zwueQY2wjnO4yHcRSp/ieQj332/bcYrZWeJscaApbVrbTyLYMIRJOrnq
TuJ5sA2jPdlFGnBbmLuwcs2LJzPrUiYYfzSN5Hbp9EX4Tk/U1dCM+2VWb0jjVsUihh+SJmKUTob9
RH+S8N0HNAb8nnBAe0wOWTiQDdCmxAIUL7OdeR+xnpJ70OTvNGU+5jRrro3vxi9FWW2mOk7fkxDI
Yjzusz68eC5BN0/hrQUQss/0072mfToYfRs5/Bu7RHm4aDIp3E2d4r5fpoVA1BjbHUtQ+zKUqXfw
Y3aAY+iLT7GMAuZ3bx59WmyftWZLXzC2YPmhqCwi7MM/ymla/hbw0hqZ/M0AWtJF6ooP3DGbcQ5+
dhNCmDEuzvy9iqvV6uLalOZJNKRllJ25kV1NflLr1JGAjHSiM+likbGMk1MrbIOZ8yYt4z3OazZ3
oUeU88J+xTTN4VJP+Xbq6/FeNMFwH6fkaLTzci6VoHrMhNp2fsvylFgPmaXezWVNvzGRFjdRpM0G
JPMlZS4gJYIEXTvvzkIMkms+RLsM1Ee+t7En1W/wti/4z+AqmmFlnWDk+xvOSrBRRu8/BL6ELFjS
FwkKKVtsG9aVtWzibFreykRQ2SXqmgThcrF4dpzLJSZywRzLR8GwQ88p6Zojk7e5yTKC8uLIkCWh
BjPaUNMFtaGW+vS/gyJJ+mTnOo6AOeCP1428hM2EN7Mei10rTUlZ1XGDWAiAffbxUJi56PyFFKZa
lu/FZJgRYV+39ln3CYykEDnIVWhL9s51fRfAEleJmaitSEIyPSn2OvbEV1mYK+p07zYnrfkyzPkR
QZc8zsMizuG0GZ7/Yz+TisElr8wylhcbAdGhLeNd4nbJCSeScbSQC/736vszmRCaUxQGxfTzC8vz
YMI1QBSpfti+U2+l2SAO7Ov8khmm6I92SyDCNLLG9Wpit/X8yvJkVweheZS+31qHGv4UMq4l2zCX
zAmM8izU7JqeqF7ya0hjKcg0GKvmGraJ/jJ1Xu6LQJgbE3Y+m/Zx3oeDQwcwUVNkzyPtaJXNt5i+
pLcyBDwz1+5OhWu89tOEw8kj9d1WaLYNS9LVkN2Z9jPJBd7Eq57Kc0hSMxo8Pzh9Hwh1RrloF+Xa
Fk3wApCWkrmJSXssDf/FfH7WmcOrRyOi5LF6aNwwuGmvBG0dl8PBkb64W4ZcNbQOb6G59tFTnkMd
3pwis0jVpSxLCrN4qdImO3tpfdeuLMgYzaKSXfptyKtdnQdHTy/1ORfpuJnSauYiwQyJcXbaNp3B
FqAOqZGHgZ27k5eb2pT6Utlxw8OWpYjRLVFJsLVIIg6bX+XsJD+amqa8nyTeKROO/8HYk1CcrOSS
xK26SM8/xtB2j7bb/qkkkawQhRrGA04YX6Z5PdWiuQrDZr+QwaXvWzPFEsY5rG11GM1C/CsUfYE8
lN3dBVFlWFBTWi8dDnlhwQWp8cxDN81Omb+8kF1hYGomTJ3Jdb93aTmfksBOLmNGku5Cc3UzjDo8
ziJYdqUJO0u0wbzqHeZRwhxDGEaBAyPAikGDiU2fCsRA1jDvl4kOQ+Z0+5Zm+s5Kao2+uizOlvB2
i3QIl3WU2hdtRg/ZItlIQwTo3fkROMwMvBY6GdqzD0P4Ny8uEBW7A5zZYiQrxTr3YelR09DWHECV
7rzO+dvb0wGyc7mzuK9XCE3KWyn8r5ErgPBDI5+OPrUfEVaps29i9msUQSfnG9/a3ZM4hXxaBMup
SB3iUG3iVV3AXlmfzV9VyaOmmobgwDWxQgQo3j3T38eBPUftIpqtNuOeXOyKuLXkSQyzuyo+hUVC
pLfX1Dce4/O2LNAN5e0jDFrjrJGK0+Gou/cwL1qwdmo6/e9AFYeoOTCSja7p6me5258rqYfz9yt3
xFiRemC0Qn5CQMbZoq8GvpVRe5wV+Ls+nf2bdDw0StmwTyvdAohkEjI44PjGWOjr6KbEP1vFJ3XO
a5y6qJENnnyyie2tFS8lSwxDsbVHPRBZMjWu3wdu+ROBZTG0ZD4aaHgdp8x+9NlU3VluznGRhiez
dSqiD61ul3nTr9DPxj1cF7WqmdLt/ESWZ5IIiCMM9Y7OgQl6ugg+4Jp+DjnwQVOV40aFIn+IhLlD
2Oeanhy4/8LDEtJUzAp7c4Yy2qfz69J3ZzGpP7YzWjcvjbxxVhuXZsxdg8u3y1KcK7+KrwZbhjQn
m4IKaE0AX8r1nZmr79u0s1x6gGADtrLqQFnkubE3pvxPb5qKPklwT5LAA8zwWxsqPIlSDfTj0lNM
w/VmSoNLKZv/6KT/aFO/f59CftOE8/dRM61bDQSrBKZVXMvQKK4je2Tq2WG4NP7BtJI/EBWBCsNX
xw1scX7g/eoL+zKFOo0chxpexqmLibYLUswZhQdeqKL6YLvOoZVIEtJ543WNvRqL1Pui0ShxErvx
TqDo7lU97lOfjmrgZGQN2agwlB3/9QPn6JIbNVIofz5fJKYht31ZzewsZTHjNgfvWM3AKa2p5fFR
UWamyTWbU2b4pS3/e2U9NQnSqWOiEWdw2nkihg1xNoSqPy88Vkp6EqG+fr/7PrRZ6+9QAc+0lMrk
/r8vKCqblTVk3b4JumxTxArrg7Ds11STDT854f37HYFZXWSqrth9vw0nX53VbP4LvzV+MZ8BhXUP
1wrEYBFn6qv0Eps7YYq3pDCoL5ViWjLG5m61nrzgjLiOVf6Rh9b4W4/9D9E78VsrxbQz8sbZ00hJ
X3msI8dpVLKbE9oWjBWUOy/skYr+ni6j/XPw2d94ob0JHM8mbnGQ19SSXGJGUZGVXLtbsI/57LNN
VMK/Vihr10nWJtd8Mo3DVLB0u2DAIlkiMQdXgpW0otjSHs+VeaCeHSxMMR4jS3qhJO846XRKamLm
SXM+G/Tc6XS2PBnFLD8KjxwwzPsJ6ChrH+9nw5h3qPP/lIVcaJCnwfp7fw/tu3hLkB/JsD9a2Uy1
yrOt2i8jTp9xie+CUQbNJwCR40KC/TiHGxhhKcsepdc0ueXJfdZf36++P1sGdYwTNHa5U3jbtGG4
5OXgra1EsqYvp4whjr2KOeXhQA1kzDq5pTwbuGSCacfULS/1PO7LxQmvcSGdV4GaaKlSfWcMZr+O
8L2jMal9UOkGGeBNZpOE28HrLCtJxrU3wcD1/WxTPb256eBTMz6/4DpuuB0s+0ds+sMxxMl0NJ6H
77ffr0o5Iqhn47fWi3CuEyvMmTO9pkA++NXiHUGQIKZ/IuO/XyUzLTdF5NH3R1lCh5txqrklXUOd
6R07h4pdnhxPVnAtloRo60a3t+9XczqY+6F3mWiRbDrn3ql2c+tCsi/SWwH/lX5eWTAAjoeHVHBC
c1pdK0jVw2PKq6sXky3eiBziDQM0iTmWsYm/KXO53Jpw7k5jY0IRn9IL49NhaaoTZ73aDaSGgiuE
iBVYtFKXPn8kpPvBmAe06Fgqu6eVQ2CrYWKwzOYpCoumjgY92quuZAY4QA/lCUDJ4toTObXtcOmK
zL4GLkYsE+uEXTWv+fNA7QhpDD0D+7EC4LYZRlaDA35yZrwLvX3LoYqdG6R6EBBYGL1ORyKw+5+a
vAGUf1qcm2xi/J8P6QUrk7GD7mBHg9sE75zbbmfJstxAJw1QB2gf8b2xbL6/WlgAYmu6upE3N7vE
svVXTiOHVAcju/qdNb/HA9BhQ+ovUPTlcfSR7uEwLKBh331t6ZeQ+pjSh6ZPSS3o9dnW7U280670
L4EcarpU77MZTNGoF3VGm1/cCuvZRK61+0MmckNHj4ZSydO27ppHkTvpSbn6ry6L37QZ9YOG+bSW
06RuynKctTR7rMk88W95hc6GLgbhXKQc79Q4o6/uB6JlcgxVcxJuerw0HzwgwY8nbY4qq/E/Sv0a
WOXBmXX1285x7qm+oHk0F78xqWP+mrR4DSsnOfRzLdcVZ3I9OLHeEIRgkM1DJ9ZkEjcVkF+XYmIf
EE/Htkj+rwApn6VI28gZwhMpGcYjAQGCwXvurrE5kPmYPjPY53MxuHTJn0zgkuU/Erbvr+Euz9dl
dOarssW9zJiKo367ZI5ISarkG8yy93YSa87KU2r+IixmQfCa6chzfbEe7NH8yBNrq6syfIgJel/h
EJGQo854c9ha2V0z7Sp7YHCdVM2AUzcJ6W1IL4K/isVfN/Het/J/ktqFarwExY8lxlIOef6mxpQA
RUzKb0adfla+NVP2D80+GYN5y2bXuf73yh0oDGP7ys/HFd8K41OX2RQtKhkP5EoYn6HC0EHA7mNO
UKOgRqqP3YJ40nehdHpN+mga5d0D66sY7fTx/Ukd/EQ5a521wrJHZvWdSACJP9+X9yEIGWZnhrP9
/kLauTCS4q48eEuevMTHdEgKkPomV0hbNTTvNRnHBgyizp1e8oWwYIGM9+AzrHzBC8CNNSzkFxLk
se6QO/2e7dOYqRChbpodOrNn0+8lRDX4Cz6QAEanqd0bPHv9MujsJ02NeuUbtL2biQ1Jqyf3YCZ1
814ZB5H180l52b6t8aDRfI5779q1YXPSKMQ2BSfpYxrfUV29ZEG9/BmZ9hWLhKjQIr1d0ta+yMK2
L7Hr2ivZe9k292B4xOSyGKHYDY5i0qdlSJJmPn+4WfwmR9O/tbZN0LUH1ja35BtwB1Txhnto+uyv
FGnx06rq52XFDHyomHbbdOIqXCz7yjNT1rQfjLsvXtuIFwRAFE6J/Scpi27fx+W8TU0IbSYqHAY0
FFnoEf1VazUmOUq0yZ35S3043jqHHs6jSgXnsSy+wlgkLzYyzLa32tdOwjJvUsM/2P7yNnmWcwU7
QwZfjsWd+AFyX8vWBebs0QPXPJ5E6uht7PD2+7PvQw+paGssZE/F8bBW9hKGUS2Gfjf5utyGE4Ut
0p369N0jLq0AHUCeN9vnHIehzvLCPKQ49st+yMVXPzOx65E4oNgJ8/00eTRh5MFUbvzeZIFDwLN1
0sp+ixd7fBRu8lcHNi7JgEgK6W2e/zWu5V+gCaWv3CTZNnB7I/p+qyc7j/pqTLbUWdatRpWVSwYY
fQzF9PsQvE6OJs4iTwnHKIT7ygim2zTCJGRnIR3WmRdsRgsDf5P+jyqYmQBIXImS1kXpUhJJOumE
1o8rc8AdFrCGbxckJNcxgfzj5MgjJ0ymo3EJCW0BcrZAIQkq5zTnxmu3rGO3rW+hpmAr2FBsF24F
uCZMVQsgTHY8xRsU/fx9fEO+Zm3vb9qQUnMAGvsKZyigaR0Wr4Nw5TXsu8/W/sc0vZEYjC48m8yr
Duyh5MqrSpTRYSr2BhzdNTeWewFqdQIAShzh/y8WfGqpC4K2smbrbZR/BtkmdPfS7jAUDvo+Nms/
59l9uN1zHugIZLmaZJ3eDegH0xC9yaLd9EjA7h7scSDFPgEtM9N3IzXPRPuhAaibh/08BDl4IIzO
5Y6HzNPb2rnnus/jPUZVY21MbD7HNPUxXsXOvg32fT6hIQyz8YVKK2ADYvmPebbvYROGR0ULB8SA
rGI6/P0EKkd16++vfH82jnqVCcDo1ZzG1+9D5jIMZ8EAwESvqBfX/x3GPGeRmChRGx2VniUPYpyx
9y12lMVV947P2bqwqrN3fn6eN8yrqlxZ/31bU7RrjxzGD9eW5UXZRO39922kPUaWsLNjaYhpn5hB
E6E7oIPi+OOhR03z6AeSGvoGQ//z3RR39qOAKxc1yg437fd3PA8yhRSXAOJdcEJtGtOcjnPw97/y
979jlePFQ5yb0Jn5UajS5Xf2fqCINi+1kNZF5PRxTSQLWFDTHetT8FF5A7t1k1+srCWkSCCKyADE
zoGysercWxN7wVddZ/HBUe0SyefbwS+o9tn7Xo20sV+NpTr5Ls5Ey1TDLjDxh1ZuvE/Q4e6UEYh7
yvlap4opbDWrG0KX+e8SZJHZBOXvKXDeF1HfjG7sT1CWnPdpQVPYqrpnNzk471VAG8ScBW8rG9Zk
I/7vq5ZlUa5P8k9s1vY5CWV9Vs7m+83UTDYRvrXbr1Dy8Sgt7XTrjOZzwuWCAMyIEMhkfCiXVG8o
7nmOkGh1IM/qf32bmK5pkYVs52wlN7pnJav73rotS/iheC4dEyWsmw9t8vb9ammPZt3G1+9Pmpgh
IUDtsw2R6qJE0Gxn1sqV6AbvMhGPd6DWv5O6U1y4q4tL831wg/CUWvi5+FjH4Ibk2NuXsd6gDSfX
yFPBBjNscIpbWzDjhFiGIRB35lAst9K3+r2H/23Teu6JAildj0PT7xSr+6tRZg3Xhf3Q9QS3ziEC
Mw0Im41vagg1uoYaIbEvrxpn7SZmw05MaI8tqjMj0ylwnWHHR8gWE1LC4VOLL7DVVNutY6zzQTVb
E4fRebanvTQx/E6vhEs567KDw0DFPN+mZBlPQ1udfTI5TjJj62SxLXXMOioJEb+51nNLVZHwbND3
SK0ie1nyqT9qxmUqb/vbSIk0FzbrLvElhrCMKOwNsSkr+qtGqcPd6LOFD4PU2vbtc2PVedSMyj7P
g1XdUJlYZ7MTEJwbA9IHIpzg1XsmEYiLU3btnWv2VbCxODBTxo9R/s3h5JEmf7VJ6rlkib7OLcOT
JAVtMIf/mCQubJ+JIVuU6tl96cu1MTNiNoX+9Nl2HTqNIWxAnDIwSvwIg67cpCY/UW7o7ahB9bmE
1KyXWGq0d01/lIMvHgw+D5mL3GH0mV7J6uH7/vgeVq99bT2rwQyNsXXXKihxIccp5XD/MAGpQs5y
oUkl4w/HorYZtTnzbLHKbV/BizerUG6hIMeQBHzxgradjTMb3qJMMGVOFUMckelNMFtZZOfPBhfF
TmmPd6bqn5W93IuFPb+aaHogz13Vc9ahfTadNQyXfJ25brYeFbkWU00RO/NdSc4O2HXbZgVEsIua
vIJe6EI6Vm/NUupzNVlRExrjMQRwtCrZu29VHj5FZjD6WsQQIWocv3Vx4eTGten9bq2e2ctzMr4J
19jpqntpu+IUjO4Z8MW4nQF/md3QIltNvmqfC2Su2awWCp3XUlPiEHi6FPmtnh4DzSWEN8pCseQt
CEOSd7cc3xnMZwcAyT/ZVyWeLLdVywnWCT1skmsyvFL1uC4yJISEhAGxXiCM/MqbavzhIkkNh8xi
fMJZ0zOavtShB2WSURVpo4JshtLI7WWxVs94TAf7f+yirrMM9Wgrh/XI05tSFL/o+DDj6F4VtIT1
SDUZzWmiorDyFIA264IVO1i3II9Wfjxi1Nav8JjsSJrIjFDDsxJMOB7c0tktdoISPX229gISRLXM
EdzA865ZmdYl9zoinmAdZF0dFVDgnLr5JM5I0OREtQvufsuA/NKR7UG1ghSNnIltM4ckttb5myW4
izAfHazCKei0LM80UXFS4y/6ffy/3Gy6CYLccsQRrPjVzkZtsSal0EZ9Zv8a0eJu/CSg39i4zz/S
m82MgiAQ+sKjM62sgKn2EjPF6nrrJ3E545oB3MFBWbs2lO9vGQ5uurrbZ8avOB3OCJbzo3CPfUp7
qNlO/EsrPxzVPu9Tgl2cP/4Sl4jIZMrMeaV7CvbOdwi/jj1/PegqR6im2LgPlF0olK6D0b3PU+1t
WkYNq1l1ck1EMXbMGI91DGqPAfiHssv2YIfi1S/VO1rRF3KC2ASmfdQHQI9Ctf9/jJ3JcuPYua1f
xVFz+ADYADb2jWMPQLAXSfVKaYJIKZXo+x5Pfz+kfU/E8egOHC6VWBJFght/s9a3rPVXOHS95Yxk
OCNog/e7TZD0vbemM54T1jg07TyoGcx9HHgyR6LIsJDOdRNL460d+dAWWHFmJIO+FHSPRmC+EOvU
7jVXulRu75Q7xr66yri29q1DtZVEO3QSiF+0qtuShdn5RJwdinxsNsbCTbDI0PWT7cfahLM5jMNN
nuYrhVvxcoMXHhkQ+pwUg/c7NHpzp7ImI7Wi2ttj/FkH9ZGt12mutEPftHgfg/patVgdpM4xhy0R
kXN7h+p4J6bQ3E9zfUswTHq6ZUd3WdKdRKkQCcYdCzUExKgl1hogfEhMy9qj+TGcttpbRux4JO0m
Rym47IfE2peiYWGFFxtZdVcF87lG3eUZukTbqo+7wJqwk3fiksYCuaurv1jNjy6vQZelNmuQob4i
OGOjOLGITJbQ12V4E2zMSegUp4ILYxDDjE0i5U4mB8kiDAlrgzWLBOZu1zQbfX26RakURxDK+jGI
CWKoLqFQu2mJybqv0x/p0OK9s9DBxfVwDLkKe9TMRFtk0P+X/LGZtY/Kci56OjsXt0X9V7J88kZ7
fMbv0O2j4ZMOpD20+VJ6UVbEDxm7TpjgDEG549QWkMY2qHfKGM7k8RwLikWEEDxxYVo6ughOUvoy
Viws+qxfTcH2WA14gGdsI4vp8PKaaX0YquqqoVbdoHMPfcS/Pw1r3hpL+mjK8iUkPfFUu85d0zYX
9nwXi83W0ZiMd6cRRDNQS3cFy4E5L+5aTvskCKHtsEcdOuS4WecA7QsnezegWPZVMoY++S4k7f1s
1GNYB65PP0DIUu5ou1lpz4FdoTlUB3K+Uj6LYXvMYrjj+QizlVI6kAuzDdG/DSPaTskquBJZcbYc
NK/ZGG9qblHakrJt78q9hLKVze2NOnbfmSWyjdXOPtc8BeRY3liCTXHchgnCQluDFFPvWswBXftd
WyuMvTkVajojrWKHBdehovuTi3qOZvlUpyQnm2N6HLDzafnyFPWuTfZpcySM2q84eRfHi5vlXk74
nZZHbVlM/EnqsjjO78QM0CyZmGI6zW42DTphuWc6gQYjmVl+R5kFh0kfKJPq8FCmqvSNghEZEtqz
/T0vTC4rWTMWM+yD0J1H8vy+RynLE2KuewxS+bYPSCjkwbF2TtQYPfHGp0sPNKXr3ydLICwDuhKq
wrNF8mI0E9toTkIE/dU2ECyVEvt5ngD9KTn4IHkYBvAZSVxuz5MVxX5HaqY73uFY2qOuXtAEUhuq
Tj2H+fBrZA3jud0vrRXzSSPmJDTT+FA6oJqShWAk6PlZ9h6r9mQmzNDM/tVEielNc/LStiik+8p6
TeFqb8LfrhltZ7gz1DV3EfPDoRguqdkdhGpcvzfxjeQpM4+azgCe5afWNLturG59tqyZXIel1f10
cn8g1J68ieqaRfqmhZPKwKmwLhkVcRkpE8wI82Qdw8mhUpxzRVp319I+qCaIb80prLX3gY52Y5Sy
9+KF3JGq/0i1SLICq7SrHWXNcayCt3oK5aYbmmybmQ0towhZl0waZU4TofHqD7EQ4lz8K+63W/wk
6SrfirQCV4wSXjBpd4telpthabMdob7kaSZK7js96JBsh3d6vmqE52lTTfqNbAmr5rb1MvfGbxEw
cZDpo22rj9iG+NZm+TUjIJNjiuwCXZ7YlpfHvNObs0oAIyRat7fiUe1nsF9XrnYi3QSDYrTzw8hY
mEQtNq1zQIbIgj60dCPrdeBGp9LxQakMExcZIEV5mgqDxNnSfGia8MfgToQfNFXsI8XG46snzjbu
ATuGxniopuazt1aCsRlyGUaZ56TT59Kgy3c7koQT+jcDb9+cNk+0o2IXxpJ0NWwoWm3M24itdMdQ
clv16l5fA9S0lGbcZZ6atrbXzxiVeQUuymEZWJhc0UvJWDqdLuh9aw848rCfrFHteOtwimjeaIJW
wvxWeVZY7BsdqXae4CYpNNgPfMtCInvX8HMQuLCyTX4MjvMoSTSsBambVcDIIXYQrXTLWZM1z6Ia
7xFBvg3WSXe5nMWy/HCFizzejk8FBLzGLR9HNz3ZhQWRQzC5s61+Z0/kVwUpu2o0q9yfXevIhfqo
AIGTx0D+aJTtiUByTjoBfIO1GDuXzocTtT5rOm16p9feZGMQ6k4IcByfZKmEcU565XzoOcosbTPk
MZJvSAGubh+qrNnHrAVZuXl6vpC7bjtftkzYp0TGUS+GV/D6OzUFP2oKx0LBQys5R1zjxQm4FMUk
NyiOsb1H+nYuyx9z5l7QSW9z2wUzEZrRKbRotkJ3M0n9MMrkRvLnc2fnE55C+01Uw2GujWskureY
1oV7qn6Yk26XZftcy14Nw+rQRS6GZ2JjrBC5joVYNkYVWrSEbuklbkWHgPqKwWSzI8Xpe3Dz0xwx
tNWmeTtDwcyb35UKj048pFvRJLdJde96rmfoij9ZimNjoODbopfBc6/j6AcakbirhrvIbr0JlDrx
qkhrDkmgbTHxMc4KybjKVPCii0gdgZmHm9KYtmK2yAg1O2rLVm10V4yrWn9tg5J3pQc/CcW5Ta1y
98UUPYcOPu0Sc1+3ZL5lfmVNzQJwhirCy1FsEep53Iwm/LlZpg/bMQjHQ3Iqplk/F6LoeUsHJEMU
Kwo3butqP2aJXQ254L4LrHhrTHLYTFghobEUb4VpvbRhAPucoVDk4t6xjOdFQk2WDdEgTQpvJX/S
gpDyNS+OYRDeGfrCfGtid2hVOz6zBbPqBXIXGb6czNEWL0bd9W80QG/uaE5+WFlHRxoPkyHuu9R2
VxfRXmm4MsriGeGNi4eqPOtDyapj3odZzYR0pvmThfs4L2qP0vYQRyQNNbx2odvdu5l2p8noFkPY
dcLgjW4Cp3i36vRBNzoVB1aKczo2azZBWXXXi6jcIrNqNiVuzXFefQZui8IxvBo1kXuiaqotffBG
TQb6BYfxU1ftMiZJhy5YfUKCc4goZM81k+g5DiGILP1NZrhX26DrjgaDzG0LL91H6aROpp5DYyry
m4y+DVsT29jQ24NpT9ORfG7HB4BxqpkNPgXKfUUffTLnerwAP7JWgdSIWM44JwNknrAKGFWIeeNO
+jHn0Gc2gePnlxwt16Oj+Crq7miW4o4Y62rJIi9v9A4pyoHRKPrmlGGrMWLQJfp8E7dFeuZaZzD9
0vFbTtMSXnQDnIlLNZvPPwQjPkg13ChMuFr8suGDD9xqT1O3QsueuL38MKv5kf5lKwCQgXW5D7m4
ukI8KIwulBw5DRL7NcMwEW8I/SsL7AscwatuXzL3EJOZRe5LDgY/4lbU/jbaGYBK+satl3OoS+9i
FABtr+2iwYL8Dt7A6Gqfn/hehT9x2D9XcfVMQuSzZpqwjNwEuVNP3BDFNfd002AbqtP4TuqoYvjz
SLaqYMJk5RadV7zkUaT2putyjAhSsjXdS2lm0XIYHFvGs6sEa5EOgCbuMIrBxsN6gPTBTiY6oY8s
Xm0zJTBaWY/kWwaUy7OGbUUkJISE5swvTrud2YqKqmHca/rQ4kRyW7S7dLVcXBT0UfXtMg/caKW7
N9FOcd6TjJHJmmOsZd1aYIAzTMe66uVrmCXvne5+VagLEd/OW3NBYo9W5r5IRxdHQxdykOr3+bxV
tT91du8HgZtgiQF7ZqvlCAV/YRyC2Xuev6ph1RZ1y48+wwkV26eQpcEZTkI1JAOiEXP0+unDHNCh
Vb0Zb+uGbSqB434nkshXJihTKlYM596sTOeO/VK+qZmCebkTCr/T000iBs60jtzUSUcPljcTfrHs
0WgaeYAN7qGHjba1SN/QaT/zkwtvtdihNlmYkefdDm/zU92rt6jGwWb3+kBPgL0w1a1wl47fsWTt
g2iE/okCtButbVJi7fuj28AqXsoU7gCOqwEcp88Uel57jTSL3qqlsTdJYoWbVLxQeZmeiuSDHeXR
RtkM+lsEuIQWzQd0pqiWTOBKkgppnMUOa73hT1nw6ma0btiJchk+IGb8QXom8z/J3EZyTEWm5Xhp
8IEH7W7GHe8NMp5xw+sXEr9fpJ1sx0ge1gRSdNHWKVTN4Jts4BtZxJtUR+q1rJOrBQVt0zAu0YRD
rz48FTHrTchKtXfYjaLC0zbWOxHjgY8WUqpmltSZYx81TDm7pA5w5sRds40ad6CTqj700Ry2+Zg/
WoHYRqU5PajFvFoUoF5wDVNWhpi/+Chp74Fs5S5uzVeT6dtWIlkPNKpXumpijIVscEQ5fsvt3RqW
2e8i7az0iU0rC+Y2nrp9WNhUiShZkaONm6yEdFKV8dYJzJPVGcBf0LDjfMK+LcrlyWyHZ4odzhpS
2ZnrMAKanI1mZfTJTdOSHIxPO3GI+umS3/WCwETN1aEKqg/D7KSfpcj2TLd+08vknPKSbPQ+PFad
PLPauhU9/i2X4VUGv+zP6dBPDnNWWaIMV495m71O72X3W2aZgzi6eIWq0vAiE+zlOHmFMIlnGfC6
hAhFWE8a08aBZqFGpppq9fW244BN4h5oAUwMVX9kdrVHBXFnkYvUGak6aRH39jEvaKMIPeGGttOo
AndtgXkvjt96Nl/+2iA4JWYbJDDXUluzS4K3sBRbiESQfd0KyMMi3nQtm72lRs5gPfb41L0e/c6G
hffFbSJmS/bOzccRaHajI/luPXggx2CamXMZgmcV54wvx0uMzuqSWrS2jYFryV0T7U37obaaZKuX
B6MSn6FKbhVR3NfWXM7hgsGpaxYULwojUcfpkmoTy+AofuAyI38GWBOnxZwC4xiZQjxEeU6GHwqy
C2djgXYWvNhAt58vVwud3tPiTl8u08CfRkDkshNfISdCjukjczeqkC5sVAeEhZchHQpfn/X8oR7x
XasQnAR39VPQitFv2rbY1WpZjmYfxedx4sLSe+u5QJHuCy7Buyimz1vwxGCk3+DLYA2qlc8ouagg
cu01qkk51My59yPQCXfC1rYN/c8bSJx9qtnBtku35uCaO9e1v5LSsm/RRy0wVLYxdZAcLF9I7slJ
kfABjFAeu8rZLUXw3dtKuwqCIqi5jfZR1wgIgkp3Zxax8WJh4fdpEj+MKhG7xk4o6JrwtcnMTRE4
LXHuY35NGdz4LF+yu7SClJbhU/I1HX8WBGpPX1v6MTSbuyV275ciGzeizOXR0RPKRaYEAVodXxiO
+Ro18wkBUvypVUa9yVJ0Np1srnZWbxfs+wJJiFcahe0ZiMeLcnwO4+oFI0Z+ZLN2KvUlP2oihwg2
bycxvGRuZVA2oxkoyncwDdDgZUzLOxa/S/TdWWQ9BnP6MIHvCoQfaGAVEl6ljj6Jmhb4F+zcnWqd
33bDjGJK8y0SSqpj7XXCq3tF+3FeQnXoxmw68PZuwsR+Csyw3Fj6CjWxPswGhTefBgAlxbBBZBUe
NBKK9ras9sFY3+Y6/5jiziByiaG8jHvMd/FPGVfxIZRwLCYmqtspXu6xoOZ0ycl6rrdwQDTe8z4u
go1tMgweO5hDcXQ2RhADMYZLp01NpJ2uTo42nzjeVcRSRUQEJ+BaPSD+Ncxi7O8hjPb+aVT84W5X
XboEDdX0GJfOJRyNHR97OqVRPiURzMBu1QRlAbFQehLshNYTBsKccMlKReV0nPUq2fcLtCxRFHs9
mu6HtPcNKqqxmh02FpjAG4y91fSsQHOtAg6SDRPnFTkYH0mmuojcir3UMNEG8xz7wpn4+Ff62fhy
WG1sZEMsG+olelGSbbZ6IHb6hHcltHit2WTc4y7w5YgS0DB4ZBX81pqoOhLYet/CxOkVXXJSagh1
YYTqkDbNZPK1RXw4o/pCsq6xt3Meq6D4ndb2aczscWM1FR/zGQ+wVc7Pri2GncjxPBVQaVD3sxQJ
To2Mg5einfaDmjFddORSWMvNpgY5JyPjM27n6PAmc5MN8dGcjXYD+8vwDFlzx+rGO4KW19VDc0Jf
fS3iwty1Zf8eG7A0B9fSt5hb2HNaje5VqxCxmmCD4Kj3yZQ7IMxupHVz+Gj/8VWu0x5C0+9n9CWe
0wMfqYiZ2AE9uxsNY76josihLJ3rkdJe6/xEcx4A0/9q3eGDe2gMmDqMmGdw8giDKiyJGEqXpYag
m5Kold1wxAN8KaHz4URhnc1Nc6OHOM2gcINK0UrGewVIn0SxjKGy8tySV1BNCIgcZmtohTdRjUkZ
wSVgdt3OGYJn/S1N33IEqJc+ME5LQOQgCrZwWyQ6Guh6m7ul9mHa83lyvgiINkA948VeQMZu84Fl
t2po/MZq2aoxYMfYHtSqP3UK7acegD+RhmZugKGrTeTezHok7KmaRi/XzN/RGH0xvugPtp5/CVkj
B8hgHaHJXQceNZdWd1+3EEE6whw3UiFSZBzKbQwjeYP90S9iQfk+Yimf2Nz6EsH2VJBWpEo+Z/iL
DiIQ6QHcbOSHg/3F8qVDMyh3ljIOUvVMccxg2LlbqjvM5zMvNDfRxbeS/E3TpsG3ynLezWiKICOl
GkeT7ahNnOeciBIbfW8/GtYYHvBGD/u8OllteAC7BHpC5nvGiG/KzHB8SIkrAWBUNldXZzQ4Hm17
ZzvRB8sfaHjRBUkXk+439Hv83QW9VjJ0b1URfpS29hPbiwBFi6bI1mGpQLMCGNbcazXcmk5rxi3k
oR6wVFzW4b4283TTdylyRqPxa6k9cB7fJbiK0Y195EsAdj/qYbn2+67p+WRoQXUSK40gEfd5PqhN
NVrJVe77KXmU7E34xJvLfuQVcECgtgZDgW4Z7zSNy7eExWrOunWxuuQ5L5iDp3XzKhinHusiexqd
4ojQj+X5G6N344R4DOBB35j+hJWJAyHGPW/NqMFMSDqGhf/em5b5PQ6S8FbgKk0MkdMexeyoMMJ3
TrcnDYcNJxAcD6gSQ4x1Vj6phwDr6Cas7Xaz7axS31ZuBQd1OOY5HIu4TD/mdCVBLe5RC1Tkjxnh
1TkDCqMqZtZ07dYhz6lvTd3rqor+dOJ5rv4M7KUQ3+1Dh5qkA0wqjaNm1ViONEztzdCgFGAgY7XU
4sS7F3ANYAblyS130nSrua4DgPt5abWTwAnmCUiBGywI7ZZUmL3FqO4gOX2ohNROsO5skCrcNxbi
umHMnmfmskd3QKfUdKnwioatY16R9ESwbz2O08PItK1ta/PYRQn9Wyw5ejpAtrl2Urp8rgwkP9yL
lhOyp7cF5FecO9kmQJ6DFQPUo9Nx5sX05/S1gtMK56XbKv62/NuosrdWUYamqNV8Kqi3xbIfE600
d7lRcDAmKj4YdfswJJMCQDfP4IioU7vgmyNbHNHZUxA0/OiEno4w2REloPT1AA6AUVmMxdv+jiIl
u6GaRUpu1j7AAmzbDE9nm4uwseq9Mgw8DvFJzUyk07R4DGd4VTD23pCzBnwqg9c+aO4EFzrFBtnv
GOi4vSH0sIzexyxteslgI/TuTyJtNVAxo7lBIpTsm6X8Vn38JAWz3iBTDF2G8K4sIz+VWnMp2Jc4
WvFhzJj36iTY4Foz74BwUDygJiurgTzwJKSRgYq1G0ApesZon8SiO5sB/6afDZ2COJE8MSS1D1Rz
KV3ozoqzyF+muOIcHKitTNsTHK1MnBmlOGN3YpD0obqyPsYNRtV0dl0arBNOUUj7Lk5828o2ztTf
OxVjwtaNL9VAoZTHzLTKidAaV90n6SiOaU0PU2GDtnoJ08RZUReAecykfteFe7Wmud+Z6BWMbD4M
OgklMnqIx9dk6X+UElNu0HH9Vy1Cg9bAurPG2Q6Xskc+WBqU/lyyZ5sdVBkVj8EU6/7S9kdm2Cqg
2+w68uiNsb+ZEJ0IrJ+FBUVqHhxQNw7M+TYRm0WfISA3WHgtWtqWxtNXiCOpW7xM42dAIMSs5RLs
FBp3MhyeksANjkzGTaritoEONj5EGplS0+BuUO55cRU8hFm1bxTGwqkkqEdMOuwDzvemgScu4S/M
c5b64JkYO0bNlWTnbSbECkmgzEzdj1za5GmSbjZzdcZOQ+R5HKFikuw1i/o8ZEw0IqStZWZfYA+u
YwuE4VF94bhExwUovXYOKIAf3KQIbpNDkG7Vd88lLbZuTndo/OxDG4aEVBN9sMSDjzqMQ31BvdM6
VOGSzYRlid9VKJnUatZXfVNKwxQR7GodmFIn+OxprOIINur3hNNC5Kpy1g0xiOtoOJdtJ7zJmD6Z
+Ixk43CIyDa6m1JzOaYhhw+GiWxdIb70WvCBrGsfGficXUcLdhM+ffJAXpQTncfEelVicg5O5Zwi
U2v8diU2FYVOO8+qzCR7YNeqINs5jsQ1gkyVHm5bB91p6U0HhQD3SwBToMGUDYovnR43WUGrQhPE
qn65KtfWLlhoCAAvWB+6a5WPL5vAoVjfx6k4RSykj03d3hMddq/xavqJA2+lEYmvqbU05M+YumrD
0fbcTCMR3/GXznSZ9rvFQtOnX4NG2L2yat4jqzoUItQ8S7UfLJ5H5L20LpmJNotJ1+i2sPGwyWiS
sea0iOQ2jEQtWIW9betB343dli03gsOl66ndpQdZl4LMLp6TiRt7X8XKd7igk5yBfk6Ym2JbU1Aj
b7sheXLKgE46p7qWrwu0mx47yLEOp+9l7DrefG6zL6nEhSbhyYelImKatsRbMDhR1KHWoQMtDgsz
EHlw7OK3IHqO9WMOA8gZEZ/lW81WXxQGD0OtgQKKOP/Qonwz9mJgFRbmg50uzMVcR9yV3AO4gQde
miOFzwnaaIg4sRyk1iaFgOfI5rGJCYdi57acnSD7RbrcGZsCcm/IqG+kzn9hERqOnemIvahmzy3s
19zNnA3Eg6MEFyxj7ZoU1XE2GVempNfPyO/GvHM+WTb9tkJxT5ZPCY4gfzWcMvf10u3vs2ps9waq
bc82uavDwcr5WLHL6ViBc5neJBJcRnsOkR/O6CUafVUIwM13ecKLdC7pSEMidRvdP7qsuDGqfUKa
+IzAHbTpW6wZJyfq3qMZxSuT9mzrlo5GkRUwwOTYNMOdPoqWD3eKcQ1F6VpbD6aJErG4n2HloFCI
H1ObAExCcDftCD6EVWlhJEwzAzqDqhufBRapdj5mIvmNKG8jR+1smnyW3ehrbgiW5XA1rOkz2gdD
zyzMdb4RXMUHvdR+2aSXbEWHDRUDTxv2b04afRDpToOCX8Mj7YjIohwPxHheiuJR5e0vZM9MwfBi
IMkscsadJmt0fcHCbxELwPKPS9orpAGLsHaOGm9KgtN/CVwEjMWHXegf+vQ6FFWyiQq6augtKwFs
OYR1fY4ceuJ+nZyRyZGiPMrHieWlPhwjcnQG3cWFw7IVIATnI9TFMMFcPQ1UzLS53kIYeflbiPQu
BfiHNTZN2FBvHUJppRqgfDCucNb0Y0PHk0GBR4YXkiBB4GndQvUOWFjEkDDyuKZfhXoZ5fyyFDv4
kgNrLar6ydFL6sIlAKSgBVtM6zcKh2FnJFf4OyfVkq1TO9QUTj5TDLS8WRgkILSh/Gjz9BiO+GA1
oW+b2XjM0GXyWs3ZrmkZSCUs4+OC4TqtKBFiUYIjAlBRbOOhHIp13kEEDoLLc16wKHFxsVD/Wl5f
SNrnqd7Hc+zAjYOIGqXhM0w4dqCN1fnKJfmzbzUW0ykQP4BQY2yTSVoj4bANioAeDJ3tVBmCEWQe
jO3RiSzWe2XKUx6MCalrJnfXCgtU4KDOwmOyOlAf0dPicWHAbxXWK3o+F77IPfp6lMlRSQRCqo72
erw6js49M7JBm5bdA8pNhaoq5+y3WOTBTRsjVEKiQXccJ4ydmfFfg2XZc1DBiawze6MD0SCxeNkR
/YfWAp00yNkvqlvLd7WlgWPzEffmdwLfw9da8z2hrsUSjiZ2CQEdBaVXGfNwF447mjfcsQsvdGgO
a6KL62yTaLzvY/Uel6dFZCfRzghpV7Aj00kmrqgnCs5rPg138ZhD8imZ08eMLrKhB21bO/be0vya
y9Q1WlrLrDsZyI0R4Wd7mXHI9zguvRjHnediTLOp2NkLSHQPUf+aC4el2PrS9UmIk1oUN5B04U2b
xK8+684VOtK9TER2yOXHpLM/tUZbHO2qvErIlEd+05rz/T4PffWEgFulXbSvYwFpDyYqobTdBQ4r
BWGaxttW6G9J70pUuO1X1LBP4JxBM2e3r8lE85DntuK2ywcrKG6Lppg3V/lDSLhhnM2bkYLzRIQ4
di1rlqxHUZiOEr+DWX9qKGNQOuA6jiE/xPFnXgqQsypo/VnDSMibXMCehAtFGA3iym47FqQz6rn8
kXKrRlg5ooyb97qlpY8J7qAZZfTecKD+DGm5aTmjd4z63+OucployGsKS7CxR+7EEF0ELUAn7elY
64kBRBiVRNDzTwYyhEVGFW84ecMBRFfHflygHx37iI+VmUe7xZQMyyP7mnNH2s8t9zyL9iJLM9xy
2U1UZX1OsvChnQE0mhGphlVO9dMXv+Rc71sKq6g32b4Gk3VGin4LikpupoYdMKMCTER2qzxNsn+t
mn68j1lE6NSXxlhFD6TGDmR7giVtWm1bY5fg3eSQqfurbsQw+Sd8YOepzd2d0gFNApdB9eJE5bGI
qhOQdrktrazaWJWhHUNhfE+6Nj5HJnA1UpsEbIgTI5pqp42cafPGiMf7TEykRhUhWQWoMIJG87Qc
KFgzoujQ1icdjfjMUj3fozhKfMd1Eqwd8OEcBhCLhLzPSTmwW2UBtc5lx+g0sOHeTtrkETAy+ADo
1DVK9KNtoJuN7OKe8c03CnxrM5ec1mzp+10qkPQZgXYfhJiwgnk5N4VIT2v/zUR9eDaoAO50IWBb
aEir0jmtto5JwaulnzUJHT2JP6F61lnC+AnJpq67Rg/Y/S87Rq68pvAtw88IkoNHrfwDVpfhIG6b
frKiAthf/mDvQ8xOvsysnDAIuv8K6LCYnWtAKmIp3wURI2suwcK7x8t+7+jzW0cyCyf5I/ASL+9J
3l1DWdbQkESRflgb/G2a76BIWL9ec8r+hJOtD1j/pzvTvQqZfa1PSzQQwMruGpokiyI7ydvHrJxO
IZlKK9q/FqsYjxCO6mKm6avUzZ9rXswaeLEMEe/nyMLM/FVZG2VOP1fI/fplVI43Iwj+sPRpwj/X
YBekIJ4ZdLc/2ZoTiaBln9zcGBQkqTByJEclnD6AU6/JTYUx/54y4w0FlhW2l5zAUWOo37nO/jyZ
aXqyshB/lbbvFbBlLrH1W2skQaonn2sggrAiGhl7h7DFt5T6WmzJCwFMPm+/3VyHobMajP8VKOYA
G87S4rI+8z7Uf46VdWjH+LDmoBQkwVjV+MGRA4lzdABj8ZuY/e5Tcz6s2QHww5606Wl94PpEMuIF
1ocBlfN02T1GprhliCe1IXhfX8g1O6SNq+9hSK4WWlaTLIQ1/2AwUeYwlQcCB6XaYRsgHjTilP5f
QNoQdBdDkXhCBo0T8zLzs9Ychm4296XV/hk0huaff90TsbB+a32zxiHw+cCwJuq+2na3Pss1PWcA
VQXvD1JT768X15qs4Wblpxs/RCOuBUJqGuhAXoEqLBuSwxqBuIZZrjkajaFOsq+2i0EG8BroiKPX
y7Di4MZec5DWGNIgY+UXjt6aBrFGOazXyxoOhSMIgY94Wh9nEm+yXo5lZz+JkJv3GunREUoS5eW5
QmGyPiCAOEyRmy7Za0wMSlQL0GzzTxNhDZb4xzUIr4fb9rT+A4SkPz+QISDTzB/rl2v24Hr9r1mm
0TbotJ2WwBUhcKUl/HyNLy2d48hociaHJXCNn1ZsnbPZ2JYVkV9rDgMvCvW5p8XjEygoXwfbHxD0
gGv2q6oZO+EsdVr5Fa2BD5Zrv7skQjSqemO1XZtQsqPoBg7tJ9b5T0eMvxryKwKuq8Ui94+BocH/
167xaRJvlqX9L0BOn6LiBV1yNpFGdpVF8JUPkJhmxPSkgBDC/OCgETc783NY492yRSfNwbqryfld
/zA9QKZAqjOeoz/hvvMhGHB2u/anS1wEfe/nGiM7OBoTbXV07IyWpbxfwzLXx6z5LX/OsA6C5DBp
LGd5Mn/97b/++d//9TX9n/C7xHAE97Zo//nffP1VVjNBT1H3H1/+87B93P75L/7nEf/78f+8PO2e
//MB62/4n8fzE//9G/2f3c//9cW26OJufui/m/nxm0ib7s/P5rmtj/z//ebfvv/8lOe5+v7HX19l
X+AQevwO47L469/fOv76x1/K/fO3/+tPX3/8v793/Znzn+2b7++v7/98/PfPtvvHX6b6O6Z0bPkO
XDPXti3519/G7/U7hvq7kKYukLG7hnSlYfz1NzImuugff1nG36UtLd01LFN3Faycv/7GAmb9lrD+
LtX/Jey8diw3ti37K41+bgJBG+Tr9t6lrXwhSmXofdB+fQ9udd8rnXugAwFEpqqk3EkXsdaac0zb
lsKUpm2yVXb+9///tf92Sf77Ev0vYrpuBdP0hk/Dzyj/vHLzryUN3eVDScytlgcOSTo2f/7j+wPq
EX9b/z+WiUvLCigOA+LC0ghrDoiL+mGhf/Ln9m2OKxNlaFHg7M/ircusdsnG5LW2AXOQLEwjlKbA
OjDDa6U7A86bMaT3MZS7EHuH4AGZRnn5y8n9f7/EXz+0bvybD83JdCzPcuz5RPz9QyPBbmp9BJIC
S6Ncq6y/mmj9GWVkKE1/YaI012Vgm2D5erRWHtP2wSl2Vtju/sMH+Xdnz3WBoLk25w87wt8/iCkq
BN4E7CxijMQrMiYRDtsCKgmQy6VtWSRkOL/hRoxLzWMDmueDWCEy+v3PH8P5N6fDE4ZDXIhlOdL4
l2sIkapnk4OrJC3HJzECbaMGLnTylvTVreU//zRdcvP97Z7hheyZ/KMzw3EMYf/L6e98M/ATA3Fl
o5vtBctL2PnWd62rr7XGjgbDA7qGKXBeY5EUSDvHPwyGt6epUdlx1LkBHHFAgfERyhWb4vjoh1gt
LaChMu3Zdum6uzbSUewSZriLKm5+Qp6gNavre12zjZ3DQGfNbYVoLnp0okr3daIU4Qzeu8Bscsgr
FP2I1NyliuPoRVTMKQxCYiPG8mjpLkHqb2aD5qYNkQDBkpanPDnXRZcdizpblhBVp/G1V3Lt5gQn
N27on+zUe1ctEPNUz24o22liAwFBagRtPMqiVUgfblUz4lo3fve7rdhaGc0j5t67Vb3a9iGYNEKd
dPIm+u04EIshIoaycNZfVEyyy6hNNgEsfnLQGGWVU3+OLcM+12O3ZxlR+x7/sqbhduxlhl+TCAw2
Ks3WYSd7ycAaL5Iq8YCumRfVD0hm9OgM3k2sqdS1ITw27P6GvEYfRWTWxjWEXA1O8JrgPUqtbe9a
4da2qi/Iatk2AU7pIz/10ib9KrsBnwee25UX5PmKAo888aA11nmgdZupcmcWdpXsBZrRMwOQozK9
/IAck7FkE1MzD4wo3CzaKjYvB0qA3eCOOIm0fNqbUr0NtGKPmAAufqHBrh2VONS2hbS7s6HZeFWL
0guWcvOhl2P7XrYoaKB3b8zSG1+UpCgIC9oZIV6FNSLE14IW62Xo8HAUMEBR4kLlNPV+m9C8pRfv
RxtTMMG2JaICKwbhY0RwbGkLuVstCD5Bhoz8fPu372XdwfUk0Fm36HZAxOh7uSBzGPve1Xyweu2T
icv7iHHuIEyQfbqG+xWEUMnwnO7LPz90hvdvnjkXGZ0JSsywrecr8S/v6SKHGBCVMWKyCDR6Gu9b
Q3VHGGvLsaNat/FZmG4AYU5+RWWhITwv/EuXGvdeD0i2yPrXPmr3MRC8m48g1MDPLBYy4FDUojuS
QJitK+qbpuWtqZmo+SexC6by7OI7pYm7+effR5/fEX9ddwxDB4ogoQ04wLB1V/Dnf/l9hEDZ3c8y
766q6bqFuXfWHnLESdVW1gwl6eTKiJDpMTnP3e4Eo73Yap7vs2VLDv/8Yaz/+WGAtgqp23js+ceZ
X3h/+TBpU6QRXSHOmk3TAac0thDlZnsyksrrmCGRtxLdArPKIbQQyCaO0NcYi5i1BMWGdl3ZGxtH
Zxju5nV4RrwUrrGG5huwu2Hc6j9KE3FVQMfnFngsBggz/N6imO6K4jTFwtxEtXXstXY8Q8srX+q+
0k4KCPqinn35TTJMsBnFb2k2Bui+3v8wAvJiQdQ4JBr7/kdeNt9wsNU3y+UU/vPp0c3/efNxuSR4
B8syMKn868Xifh4AsYYsc7N9JBbG3gf3dNIUauAATQlhC8hNZVmItxoVWESU+S8vtnFKFD3rgtJn
lbm8+lU17megV5ohhC6Zll8tB8I4XUPjNRrlh6aP+aVW2vAooRGDjplegonGa+LgqlA5iBLSRB7k
QNLWspW7TZGXvLj+rUUQPf4q0SlcqVTlvU7z/oKRYK5b5T3x1Xfby0ZGzQ6q3tDh/TOfVerEueFs
XvMw7k52qzPsQYW1FkFn0K/2Zwh+6Lyk/UCkVYySuPfxrri1+90My3tumdOvoGZuRfOelk50H9C3
1OxYdmLo8y2NzPEUFX20j0VAhhNoFrJn2pJHbcTGIVqmv73NhHDQynOGovycuU205tUsNqKzfmNm
WgiXGQ0SbSPfRAnKF6+n3xy1E64KL3XvfsKQyuu98g9d24UDOMNyhgQEpSTixhv3Xo6d0Cmj+qyx
PgIO0vceM+azwctx1egMKixnkrtKExtFt6xgZAg6i25JOZ8efQi99UQQy6aZ6Q+qte5abjkv3sTg
3aQFWGm8navW5iav9NcXLS5Q0GJ8fxRJjY9HISf24IktbEUSZd7ED+bI9YvfT+6uc1GGFDPGygFS
cElR0EQhsnFhlPXZsFz3bli8w81Af6P1LKTRHCVigaMxf4W+V+7/wy3+r1soJngu5GpaBKYldcv7
l41c0rWZNBwdi25jbvqoYCTROmd/wJORgphb+2GfP7KAhmUjA+NWj0i3ETVYe1kDi69px+Y55NmR
7IESTuPLP388d/7xf39bkrlBkcAnMISjW1Qjf3tBodQYK41BVmzbr2EV7poKtHOY4HguAmDRQWjd
BhosaDvwdmoCQLThNTghPeNXL6xyTd1DNkFsn+J6Ko9OWLKWZxEbdMcuTZzmSX2gN/sCBovkVrd9
FO0o7jZ1wZ1J+w3NWvaJCzLf0UlkOwCVPopUupFJjxCkwzdW2xEBH9kwPp6HLElAGmYNZo9qOTRw
vW23c09EzZW7LgPKzd6H9y3pmejMAJOm+aOb8yLyTAWbZvzWtEifU9WBN2eLtAFTP341BWq8JCrf
x1jA0C6zpRUbLkAZEuD02iCPIXbfJVq7hZN6zT539eycOFa2sfqMZ8XN7CWx5vYqHXsbRWWf4hYG
rF6NbfuFfnUtRGa++2Zu7nXh1n/+e7ttdlGjO28BMIBDqLp2+c9X1qb6+9uVtUzkrxReLD2AveGW
//3KOn3epZx9tZS+rnZjmXU3nAJ0+wbF3jZVD631260WufsgNb76rNjJBlxxlGNL0bv2ntamOFGZ
66dUrzj817fwors9kqCf2FBl5VnfEfJ5K9sZUSbUiXfN3I4zlU32fsi5SGrGoJCxmpyfX4kW6UwX
4ZDLsMAftCn+Fvp5fPI8I0cS4/2oO2ekwdJ6K2C48gaA8tVndHaEbeDefNnLGy9V3EXaW1Ivyjkz
Q8ub3l+6NHvxTL11GXR+Q2CPZntwzmOQZ+lAotB/OL3289H426NjWsJA+sMZdv7N2mUOtRf6krWr
x5+hMJmecs1IDznalJpdKFviSe+XvZn5ZKqgm2qs4EMxUGR1m94q2ZBFWZiH56EOB/OQsxFZVWK8
Jv7kHzHb+8fYTZauXzzspqj+5MZLgwUu8orsNKVBdnbSlBwurCQuIRUbr6ySNwNL/zbL0EQXzB6z
8hgZtraAO1a9Mzimi18U23gkM8hXHlllXmRvrHyKlwZ967cqxlCmasYLRYg1vGfvgHMEskxj7Z/f
PQ9YJbON3bI/9lmslkXgkkxRpuLVD6mArMTyVwWBwhuaxhW5jwOKOXuOefalWrVGlj3IyFwFBjAY
3QLPYc8xRa2Tf2jIsrHIOgwyy/LQ6rI7MdzpN4PdmSDPCLe0POF95IP7I5IRyt25d0b+5EdIJvSx
THTw1sZgfjiTytm1M64cjeZe20JDS1nRge1F+pbLP7TOJjujWStZTg8USdY68Tx/77TMxR3NiA9R
VRDhWiZbrfD1HSg4mDYhYzNMD9MDGI2+1SOqFAwK1TqssDcKWubxCKHRj5V9HRl6R45J4nEY6sfn
V6L4EGj1jiUAu03hwnewDFPjbLQu6TiKKYfZ+BggAmPZ2XWBrqUNX3ynPRfUpgG+FF5gMXTPpqPH
z2xCpKaxRAoVnas+zJaJBLkaDtnvjrQ7HbsuxRRuDxRm03IgGusoRnPa9OlkMEuMoYKXwJtRYMBZ
y4AR67k6WpUYruxNsPgM8femmBmZhtd9JKX1Q/Pbe6GV76GXFes2q+s9EkF6k7GrHxklMNqZvyqt
dKLtKNSHdvH8IbhyCcCaYCcdsdd8hPFgwxOCSJallfGwQH8MJFNdxyK6NqPKGU0hHSuS8tiQBTpg
bBrU2cwKvFt5/WtypTr3TesfmrxMkbK65PX1wQ8U9OQ+mDT/q6/gaKqg244tYwiyT6xLgRZyS5Ru
t3Kw4y3Z7EDRJFSTyS7hd4G5DmiIvVBe5Vc2aSszH+8MTIs/pF8Qn9lM9a2MBe51CSXr+QeGcyMk
fDMwvr/r9LFXmmLIBpfFWgegV3f13s17bzUUeX0lTNDbpHBZwDYk+tLXI3BhOSjHpmZag/BG7oLZ
1VFpvv6iE1KHm3Qy1zpxlOvKncSWd3K2geBCinme4kMa61zfElAQbzr0ryvLhpxr1SPzVWpnBdn/
1xTgAxW9/+p3QhwnIw3IO9aYeBUIy73e7a/KvNCt0y/Pb9LOQLKbzxI6lpBLFyU2yrP49AwW6KlB
LslAspMBBXfZWFawco1M7ERXjkehyfHQKszqonB2WRkQloVD8YAOjdazGlF2Gk6x7IVb7MqwIfhu
CNLLAAoWV9zsQ4rJasgMdc+DWVGMXoi9TrsTZSWXNX0c2iA5ECGCUBY91JXf444Cktmc7Vn7EnNk
OCTyTNG56EWwtaOsIaGzrr5t+HWRS+RwVRRUvuG/DmlPs06lLaGWIr1G9NYeZpyrq2Xm74HbZd+Z
yaVIilvALU0H7zA2q2Pj8sihNzhzlxQvFgNNGjOMNDdVaY+ItAyP9g1ovqSQXyKyDeqScdwoVqt9
JO3rlMB4IsUtB1YAHsgwk+nsGFh+pMO+fYLtyZSCXQrgL03IljweFCOVGe3cRP5+XoPSpvnjcY1X
ZU1Ua+vjEaMqHKT7KUpkEAFG5PXQG79dsNlHBHGzYOC9oy18GOaDSiMP011LwlKPejvKR3uLYI9p
RC+tC+63n2PK/Nl1k3jPc6qvS67C3irbniaGHB7u2KAnyYf33iP4QepZte9V2Xx67GWj0X3ENQXT
wBL74ebFS4pw0VeW+YFePmAjT6ZxglA86CZG84BV80peHNcbr40tYTOQZKoazX4NiD0OytFf4Uqs
3kJvOsD8KtZFI4A7yLq4oGcqLrgUAZOWH8LvDJjx9Zmqcq1p4OIIRyq3eB2mDUTYHxbZJN9F0V4l
K/K1f3ZUYgbOmuMhOvYg2KdxBWsJzqTK4/5keiHutTK5sxaAw9KdZWP4w1Z6mbbivn0tHKxmSamr
vYwcWnVNt9YLvX6xAv2MfMq/O8y6QE8FREbqZXlk2SiPQ9rMaguVMYMmqxqyw210wnOiu0hWq2k6
ZRN4h44uybYu01850sIUluQ6COkt+ynCybZPPgwNg/XCGdL4FOAg2atBfTrEGJpRZ35G4IV0ry02
NnHGy7yyw7uPPZl6okTix7lb4sz0d20NHxO3dLDLZligGkHqmq1TIuOOj25WAcfyIrSruUzPUeIe
KFdAT+eSF1Tpk0/lRt99e1QHw3XyRx6rK/Eb8oKCKVt3w+ivdcS5G2UjDvfK95IAl69Iq+5DrdQu
J2/8ILH9kgCK4b7R2qM3ICyZlAeCV4/Me+po+7QZ6anXYbXUfFzBqqoIPmWZdmzoJ8NHGEj3e2Kq
NyOqSsrvhqYhzwuxCs1xbOvmDB8NRxZq6SZSaAvqmhiMbGJw2EhxsXyX5mFdQ8MYRjyCmb+2Acjk
ae5uqioFnAuFZangiCyKMGxvqpAYBs1S50oY27a26nez/B6RJvrSdG280QrPAfTukYMo23WrNJpz
FvN9WDHuJbQxvQ88l3/UKJqdoOFV2U897RpEBYC2QigM+k1JyDAmSZSbdIxizkg54BqdE7yHyjq5
vnqNopFXCjUUeGGb0Ei9SYAlZ9HB5M39o7Q0LM82RlSn6Q8i7OOj04wbcHjVKaji4NbVlnZtLJIn
G+OTXhj8J+Q5ju9pN4/0BSJ1HgS1HEoCQ7YO+EJJJgtgDmgVEyLfIg+zL2rvPZ4jXLGj72yCdgLb
MDBeNKfwaDagO+tZ+ijAU5HNhS7V4j1wDvVgeJHQmMENUfMUZQoMniAOwEs+YacQ2GhAEXzvKjTT
I1dIGC582Dwczln+s8e5XahMqwCrITcSOgQerKoaS52MDh1pilelJSZ+NlQMdpOOlNC0AbANpxe6
OMOH863CYvjh0tG6TImzdv0WWYnWwRppzG7bDAC1Tc/5hdq7uODx4naoH8EMbf7vA5Yhf6d4QcUu
sQaQbcWuFO1bEDr5qbBqbVlkOCMJUvyZ6IPP1inHIOhWXxnQl2UUat3FVN03B6rOobK0lBsrzba9
NM3b8+Bq7gHVuks9CWCyGr5ASBnM7GPvCtvsx2Do00b2ic/eUd8pCCMHk/tqWZbtRdNzECc8xnf8
ye4+8ts/NEI1dnaj/Ya1NN78LPnJKJjgPg0QZlHU9a5lnk68agBCiurvVdTAqRee6E6QWKxFOgDC
zio3O0Hsss6aDsEiHLzpouzZJMU47qxg3S2NeMSXzeCfwLMT7L34ngmDGMNfrh6ONp/Jz1jsguDG
AKXYCsbCW5ZfE16CsBjq5V+hThtBo7M4t4/ApNYuGNHRDRBeJSUW6uSGT4jPYyTtWU6K4pRg6+fJ
7PvQOaAevOkKJALrGe6eHgmkZ2c/wgrnZzSBPs+wfBRuXd9ahHzHsHbOI95DhPL6p4sndT0ovTsk
nTI3sRHYPW7uNtsgYmogPEFMIKDMYL5A1HX8c5rADWOGmy3MFlodlRUHkpzCby2I6Xi6hBUK5Gko
Otp8nAb5m5m6d7VggyyJOBhOtnSHk4lCQSeCb+eYynkUtA53RvdTWZNNkFa2iQMC62MDLQttI9YS
GTrf447NLngsZnDo9nQB/6LXV02qwxQLnPr2PMyzLR/77clqCu/o2ObpmQhVWlZx7fYa+J8NVdpL
i1Li3Z72sDyrdV+xlanswDjomokrc/6qKVPoMbUcwMtl2zZOq1sZOuWfh7CKjxjH1bXqgDRhgWzX
CI5gIHeZWqfdrRwQ1AJybfeI2r9HjUw+vf59CnIzXDh2sUFJTf5OSp4koCo0wUmd7CqPH9gSOr+I
HD9HWHM1oyp4I4aEQFxImXciKgFyoxBf4Vn21lKnUxIr11lV0D+oTfJ001Qi25AF8pLMPaRJWN/C
AgOCstxoQ1hoePbguC4NVocqHsxTVcXEiltT985G/EuzKAZXxCc5H9mIhoxEzgTTCt/2Ng4Hafv2
RXWVeyyK4DUgCWCpAvR8bWVAjHLq/gT5/7tXwJFwsvqtTLqYgTBQrrGEToGqi8fASPLmEGXBIzb6
5upJhLQYZ2aua5QS2UBwxS+JWBE3UPUjI1W4CX3qlCQJj51HYvC88V9VcFeGoejPJH8S2l4L9odW
YR14qg02MsK8IsKvcPtRr1K/easEaPyjp4kIHD63X3UDhyAZZ6PjEi4PEXjryyxYE+FWrp5bKFeF
P8lZRFqexc0qGK18Y0+Z91LReuunsn6v/HggtJ4oQ0IM3jPGeudqoCB8/iGzMw/t5ioYbPFhjdVL
WjnRRxbj4knIiYp94R6aBBV9Pw4YIBy7u9hjx1ChCX90TSIInwkokuOMjoVnnGpE2VcGlOGBbg7W
zTnlyNQpgqYI84/CaM1QYBqhmoDzHuz6VMZT90qkF6//2jOxA6bNFa1UswNNkC3RC3VHwEzBOsIh
8KmQ33pW+FAx0wRmC+HOk4P8Wdl45JLChmbdxq8WYT1nctdxYORgquPMpt1kdu7NLnKShkv+vjbS
y+ryurpaBSwLtwMxGQb+XnJfIff6HcfkKTsxMS+esu9+B6ATVD4FWoj14nloAB7vpBvun47WqcqP
+fzfoJk4cIU/Q4a1u2mgAWB3Ih4X7TAte7qii3gkGyAsK3ZPNrlhPZ2054yQNkuJ/jImmw+adKZp
9C1SLSO/lr5jgr2OFPKwewnCtnupswFdWgt1MI3fjRpEJKQvqJi24azSVmavleasPJsk5DL221Ml
gEBQBEDqsH/FydpN2ugXzfpuUQWpAxI6HDd5gLAwUMTWCnUEaKvvxiS7D6X/S/qudu0sO3uMOO6i
bNjoCTJwD7rXxbHUnVd+CZmL+/Wu8j4EvMz/eOyEuRh9eqy4uPuja/YUNZ3n7J0A05RBLttnHuBb
s9wvZjbhdYDytW2qiYzHKG+wJMn60GvTsEGLG91Fqj/6Npo+MpWx/wZlegqwRSwLR6Tb2sblgpHI
uTahphjDZeEu1sY3faqxKDB1RShvRqwgrW0dPbsLcUcEYENmGL6Pn3udznvssEOsZ/hnc05csecD
SOKcrWBqvemVHD9dHjwaHFN+G3IKiqIyxq8IyZ5d5mz7KnvhmVF7qmFUndMon9FNYM5Hl4Mofgu9
LlCrsirWBRkgqjore1rT4IMZ2IT6Vvq2fXS6MF6TcPczox21JZqhv/saFKkiLfdGXLcXlDftxZE4
2mlMTCu7t9Lz4MUUr4EaXkeveGgdZp+xt26OR3u1SZyVkWnTR9VTHxZ1iQvMjNCOBvEpVoIaJG+5
o4dL1HTimIWsyOzHvnqtkydbk9k6csU3zoCOSxZDqtefoUQTLKT34TUsZXht0YpWuUBu7mW7FqHC
u9XXx5oG+e9kHiiEhE0tNONtGH7S6fxDaoOz1UECkMYy0+wZUBcXZg6cK49yi8ZYn7MZY1pYb2NZ
EXWt68ZW2FhoE94AB5xlJCdE1gLfoA/w8dIFQ3GJ67SD8Pm9wfLzwx+R5yoxRTeh3xOV2i/IrOYc
RWePmG5r+l0wu3La9xrZ0cJoGWaBEJFX4j7kVRldfHApj+cbuubx/1QY+LClA0UkpvZSOz3j2ir5
LvS4uVcBTLbMFwnPw5dqC/ttCJJNWOn2UZP0jjix0C9pYiLAeYW/Lm8xXf2l5nBOJF3gI6oSoAMx
efUJ8UgECKQOuTupvS9HWMFe4NKRhMpEXvrt+V3Rpz+avGlw+TIIRhrqfoT8VTyYQ83+0gKQkwCF
1EjFOHuaHD74XyVRBGGOzEmCDZtNGNF9smraBonRRiv6CjpKf1SWAypJ9M01kQttOwu3LLEMNQ3K
idPHpwa9+HLSZ0+YWgD2z344naaRlm3ZZytLP0ODqZKHvZHqs7IyDE00VKpctmcj67BElmQzRe24
i7oWs0c4kWjfjERdMjBfZMQyYTG0g/189nAVOLRKOIVqdL9jLU9eIcOrD19adxIx6OI+H5T5gM6P
pSDonQN7mGUyFMUvw8X2YdZF9ma4Q0rKXvjDY+C7y42p2A29+yPTZ1cJUNBPtyI/19W05AAXvcHf
B16cqKwLhiVytTC2gf8DYS6hE+IcgmThsTycWy0dPnAVwXZhWh98+W0/XhrkTiB2kNYLfqAb9/3F
Zja49o0Vc4SWNDyAiAfyeNKza/VAj0b2ixG1cfchdaasDMPU8flVPOTxsc3WOm9zbiDTWAz4pCCR
aNodoBLk+ZEwRlOywyWl6Ar3RgdBKqvzEOX1ifbGJst1811l9asrIvFwhsg5M+MH1h1E2dqh1TqD
34qdIbj6uh46rybzSibXEybu0X6VacsmH79CgcLvhQv4rneWeO9I31tgzgXbb/8kdhYnaQ3DZkq9
w5h4Phoft3g3ATovVJC28wKLqrlK/GPRiWXruz/Z0mmvNiKvDTQ4/EBEtK9smdOxMMxsY1ArckdI
dDQDjAXD1XAFLUeNZ1D0bPYzvAW1Y3KL9XbzIaZPFKgHobr0bA7Kv1ciULcIAggGIwApQfAHlokQ
N9voQymy3qF9s9uP6YctyhElRhN7Z5HrAduEECySJ/2tGsPwFQQnWkB+nZDI9P04tfyrvvvQQKF2
USxOIe2Z1wjDejB0NQiocvoELAUd34/EK5QjxI1tNRyf3+p4yFdY2pJtJPN7aETibGtgmusgHLe8
PpfR3Jd9HqDK7gBFEHA7FvEiGBskvE2AqTblbti5k4Upqqq/UjpmW6tIg7fAn5NRzIJlvKq2z+BY
C/jnLvBgirVuRykeFKTxZE1+YnLNBlngkNbjvsDi6O0acPmP3ggB7nnWWk0ZUUZdx/B61DESWskh
ibp+G8ZptEwry70FQtjofWlIxZYXnPkc24aidNFMUO976ZXLRBPeDvPjWTHYWQddWR0VexS/gOhL
jtipsdh+gCcytgyQkR/TE10Y+viaBInxwu5mbbMVnXqrZhY5lluZIJoYLS1+VCBiTw0vfrOf4BpC
mM+iNjkNtvGZAfk4EYZIs6j/en7jVf3HNHS7qTP14/OgWQptXiWqA6OpM9j49JsFMdVP8lubknmt
Fe1dx+/zDqKyjF3yv7KwWYx9CD4I+10JY8bodrE3qQVLBhNoyCcHyMXRzmcPU+RO9h70pG4ZJQFS
PXuEc+9on7kvrlFhRj+DcLqOQ/NlmyE5fLH9m1g8/USlhCNiCvx30/3tjkS7L7ShjfaDgzRNT6N6
a+uWg4GRIVxuGsPBGVCKKdy1+8qS+G6G2n6hFoIT1o39xivePLdIH2IS9ctUg3zM26naJI1bvYjE
EiiNoOsG+O+BC3SnZyZpZFDKBPMBMyIIEzfa+rPSo3EAY/Szy9meFSBuQVPVkQ/gRg1hw3M0FtAp
IppNUAyxC0tFlcFOKd8+DCNhfKGZY7DPPOAQnHg2MihCYOEwlCyaQzjRiDbgWlBSFB/TlHjryORG
aaNIP6k5dLAW0t5hXUR+omBhESMDteDgO1RcTZamF7P66uIpOzmt/KosJ3yx5w1D7QBh81oDgmuf
eKuspIdYuQEBe/PBBmwHoNaH8DH/F53PzVgowIUGBGKW/iQrglMTZN6KhecTom21VUNKiZd69qHF
UR+EyQc9RcT2KXoqSkUbzA5hlW0hjbNGbqCkg50CSSF82Dz7ptLuhgD+2lexs8+YtYFbBOFN/V8u
2WaUd5zbsDX06Q8tT6iDpIUV0rSjUwCJelUhNFhQpA+05izxQK1Y0FbxzI1sf9G1Hw9xXxIEnJTj
1s7zPdhAIF5WfNY1GR9B4NzMhrjrthXOTsvc9lsrzv5sV+mJbFtFtZfuMIFiHkYhdUO1MJ2qTJzN
kJDbzEeR3fh6ewtdAhvnCXQ3RPFBl3TMK/liZp3Y1iR3nibq4pMW6LzGDPS3gF94AyodxiNQ1q86
sqARG6+ZpsvvniNJP3G5r8GssTurvuHBPpEIkC1rboyDMlSW7tjUAsnJ5HRwJIGQApMIrMg+oM9f
s8/VhpNDA3JTUHkcIEo0zBZI4hr0Um3bfMKsRS/9iqKAOKKE1kbT6jdEttFGE8rfdYn9Jp+DZK+i
nTxW7oFz9EsVwc4cdOsaiHIHcuDTihuyZAl9wm8GMd0S40yezDsWcTKiHKLeRAy5N4Mx/lw6XGrv
ZRjYK51a6mACYaGHRG6Ohrx9Fw/YfjNasJcRwit4kXb//M6vjY+YVz0OTyh4UGiSzz+/Gp1XHTfe
zXORgo6KGNIpkP7D7StyFj2YM/g+fraJxU9Tw4GpTA6vqspvvLPbZTcy9zabfNvOM6owh6AkM5SA
XCsckt1euu2pZW7+rutmePKghWL1Y/RYkTS0KiTqTUsx6fOgpyUJwVCNmejrng4+rajyj7odiany
reJW6Ydne5NgkuI0E8XKsrDffc98T3QTaIOBxIrQ+R1h1rL3nAuBVuKasz++lol0jjNwWcY8ia3K
cTWnIOJqYL/vgDnFYooj/5vRRwhRQcDxaDZb1BFiO/Brbjxnmq6kA+U4j/VH3lvGDXCt/xaXQLAS
e12WIUIM8DcXtvRq2/RDunh+WwToxuA8WFt9nPQXXk+/hxwNpIfnh/gHS1u7bdx987lao5/O9BAH
tA5+8YvZYAW0/IYsEgPbYpsElJQtPkGf1WEVVUZ4aQJ1rduuu/RxxQTNUTcpx2FrqKhcJdC01/Vg
+NDkfPP0PNhGbp0iEdRb0I/fk6H1d0MJwtShYtp2gx5/2MHsko5oBD6/rYZk54GkxJT+oqIk++EK
/aP3SNlIAgmodt6OR9WkvvoyZ6NVA72P3ewmfbCLUN8OWVXkZxeZgjM1410l1ni3aMSWDht3z2su
A8EIhzQFwJQiuVrxklQLKafk5M2HKMsIF6o1hdaDtDFVnp2YMW8ftHvHk3z3PJQQrYo65oFVsrp5
tGdSMYPJw66/+KlcW7rstwDUZo6KXa1VpRuPkTRWAgOoFYvc6xZTLvQvKA5v1eS1V93wfzhzSHCM
3oN4aLEw0rZ8tRJ58oWqrs/viB9GTKHF1hI673j4vzyd127jTLpFn4gAi5m3ytGy5ST7hrD928Vc
zKGe/iz1AAeY6ek0blkii1/Ye20iExZ+ZxFd4jn4nQmYKDeOxsL274dcdrdG3i2gY4Ke0Jr1Vvox
cmG3bdHgFD0U7m6atsqzkqtT9Ok1Ah4+2tXRH4vXrhyY1zJDvwwJmzcjLyHKscU8jIDpmQiZ5HVg
oIeHOj+XoQ6eNcvRhUPPvUfGEDyz2bN3STf1XFcEnUDLPwltDc+2/mfh9X51N4jdkBjw6LOckysT
RAE3Xf5m5LjREbf032yZ9qq7R7pMOdtEarBsLuPzv5/9+0FFWp7pVF4HLCcb8v1ANcREheRY5zLz
Stg3M49Sqm2XxvK3z7Jnu6fECISTcNzdt3dpNRxLhCPA0wvucn717/dz8kJWKoMek6Bvusb0mDuj
qf0FaUlnaaWs8I3SvE4zTFijd6uXnEhuUkcdAqZLK2Ss6I/XiHclKSxxkvgHrwO3n6ezc1mXxp5N
GE+YgT3WUP36PqiL1ADOO7cEN84DIkNTOk+Zp6MdXB9rqzuW3/34EMtuJAmk7gApFPKiEqSJbQtz
g8XTaeQjPFvk2xzajkDlmWRfkmfKdlN5OTRqAqDhnbC02LAU++9fvoIRBfGOjNz6yEifnUoHHW4A
Rrzp/e6eJqr7k3P/oZUWCIoJdWrUOJtiUMneA+zOe8BsS5B0JBbaVg0ng0P0EtiqzT0G5CEX0Qs6
hOpik6SL8pMpyhhPt6YLhsO/K4v9/L6IecFzzG1WenaOROb+U9o1hHCmH5abtIXThi735nGx7uYi
i86Fb1hb0D/p4t9XYVjeb93n+qgcgjs6wTAJjsFk7/79WhPxcRodNu2jaXDuOdX8lnUOLGYBoXiA
qdzNXXZ2Lcar7YDWHB7nqSi9bVwFQCwBBpj4a6B0LbwyOIwY8GuW/1kv1wPamkXlDteQJyJaaygH
W5YQjBCyfVbG12wqLhI/SyDZzHbctyHmX5Rq9Sy2ps7wb2KTxyyiZh/W0Xs7MUgAzike8Yl/F6gr
0sKktRvck2hvpH4u5xlwxNTtkXAMoX3wBnjPaFUWSaKWlZrXYKtvaHMOTbce8vgiSGbr50+HAW9Z
ufscGFgwHINgPXq3pKXZRyMfCLHOskPVhw+ko+xGAW3V6375FleJ4zwEEajWfdzdlPi0O+uRFSAH
TrwWzC/nUh5D9eGUGf4xZiYEtEVxvfLHA0DLQw/3mjyF6KybXVbpjcBv3uctbTr6LIbCoLlcxMps
ImfeiVisa/lMQAo1mqb9qGfI+shIkmxcDsz/B+0/t/U3FKAF/hfGAgGE2H7bDj8uOFJ/n4hiG0D8
U4Uk2PYOFgfVAMbNsMLH4L/RBXyhmZK96uTVFB+YQ3ZtfhDhPjIjGAfGFpnckuRGena/14fA+Sm/
itnBPXHuCzhbI6Sq+RB0n5ndnUKvW7Z8/Dym103a/pjNyUQL4F1nq1/50DySHqJH9aytGQIkvSoi
W5t1deeSxkM8cGnobTcaVKzgrakaJq8/+MKDDJEuISWgdp+XccdmO2cE3KN6M8n1m2t/p0W94cGx
TDj+uywjTIWEZLHwK3KuwSR30XskLDZBqDdbmvhjnHLu8a3bSi51nOzzUG9RPS6bAkQH2DwMVOk6
dRnNVi8JKBXA49j002jPJhdSxpnsjwBqJwDCVKXLFNNu7KG1m/I9CiYj9D7ZVJ9sDCn2ALqeudiX
OQTrWju0IdEqNBjPpaSW06fgFHZP0Lt+ZYQjGN+jmDYld6lh77yegtAdgldrUvu5yh6BPq6DNMFG
yR0GeTjLfjNuFqRQD0zeNlZC6CQOzMa1YNTu+/l7TpAuhvICNuEMcO5rNNMt2tzX2WTTIs9SwwTE
ANRw4rvZrshTsYSHw0i+3Wc9gv5EbiTvqJrTD49n2qR/UYm9mEF8zHv72vTTCn3PVznwYFHTSx5K
64FPY62tb6L8WKPwDfkwxsf+Aa3OKpmcR3L0CrSx2dqdNh73bH+nfvuJ2sBfFxA491VjrBXwEgdZ
wAi1qi6zDVKWEcdZ/hQMJBT7mN9gNdGBM9LFgzXHh0qJFUjbdRrQoHUtBA71PHnVPhkVTH5G+2CT
MwZ0mTzXcbys0bZ5cYaYlITXKV0OA4bPUIUH1IXFxImFyP2A+WRrsoBg4qnfIDAuWK8ArwH8TAX+
R3aBy0uwP8vK4POYzgmxBKmhD20c7nxSADJXPxF7cfC9kaueI5J8ji2bzF1VxISKDaxGdmz1wJHP
G9GUCLDmN5bGeC87d+dVAXTTA/8xvK8qfwE5ui1r61GAwSWqKCqWEzC0VoJQdOM/1UbIrtzHqYDe
qnLesp6TGvQ/QdcLhI7PzCukkYNbprYXE/Omrt1I1z/kdvFSaSQfMbJRbi30wjDkMOHWKUlAfFXq
sfeEOMdeI/FuKTYsspI0F1fusIJhwNliT9Vm/hzl4jZISVzJtDCNijXKcLRn/7/cNFbB9DG5X6rB
MK7zPWTNhW9pzpbB+5PwzohRXvWGceQWvLDiXMI6YFiEKk1swxq+SfI+a4MsrHjY9I36yezPbEjg
LhEt0VeXJAkMCq3wiAJ145AyxHRjKW2Pk4mgzmUWw8EmiZEwOtIVAuZ1YIBiLtuk3IiQ0fcQrnwY
xFXZfIcMaXeDbk7g1rd+X0Kqspjysnxp0eDUswG1CG5CXJ5thTrHCNZ+1OxKt1yP8IltC6gEJxDa
721LYvlAlhmPlQ3s4T1ncSbq2xzRudEpwKQmPqPZESq5Mir9KFV9Emn52pTDY4HUjtv/lAj30Y7N
VWOpjUHcoi4nZlr+Q+Gbv7njb7P0WQ7UzhEpHKO10BHQ/ig8ZsO8623rLcuarecjiJ4uqBCDOvgb
zXBLvtUubYPtBPZHDEWzxEYM1JytUjZV6BLFo8NNVItqr1X51/CKsSsQwSCfZTH+VZOz5hTCGn1n
EwSuWuGDYqxYWgdSN65aIFyNk4J97SqyiVSAs6OdaN8wAoTQv1K2jcivYxttfPQ+6AaP9UDvUgin
gHab4TD/yqJgAvNdP6VR/uYlCeUU55dItsLuDlFVUIkyAChAyRSw4Jm0LWID7Zav9nWV/DixfdJ1
u4xjYre9ZRCPKK/zl9D2V26f7YGAb1PTOCkrYi3dMFSFDqgazic78w4cvk8QcvEhIZknTIvJ1i+9
4GEW5qYygrfBbL7QCmaKvUW0AcX5l4n2VFXN2vXlxp29pw7WlKunHZyaDeTX9RxXD21gMMUIzEPY
1QRP/uda3cqJ/mb7jlPKt0kRYpXotgnx5qNfX7w4fK5S2IToJTuXOX8Euyy4israEZ99hzYVKBca
PJnWoq79V5PczKV6AKa4RaVN3lnK7ZueLAwwhNIsMMxfJ0Mi7ZvWPRGXTMSKgYXA/Dxq8TE6IEPV
SDwwsXv8Ofk42KFTMmZIEKAHqqxpZ7Hj2Yr2KHvSnIY7iKdg07YS8iFmQtkampdbLL1wXkXVuFUZ
6w3o7A64pqlDelt9d+ghmaStXbwGONgsV28qt7MWUVNv3BHUjhvdm7psiQv/LGGkW/m3R/feZ4Tj
VYRDW68JIFXIpwzJy3Vd+O8x9Sf4tVPDE6Xq30qL0kaa+8aAu1zHmxA2Yts2+BjgcyfDxSvldUJB
0/tqlxn+E4JhRNIJSt5249bjsmEubJlyYWTlZ+eGyJ+N9A9eOg/acDdWWNGys+k2C5LdiAxVh264
5kFyJQbmKDO0P5IHHugCJFYxdtOhS85mL58dB10Lz/O+BbDp5UTbpZQhginZoggzpphoNpzU/Jv8
6lVqN1n3TTXvW+QqK92MUFj4lDX7L/ZrxJSpHpfFNQnKw9xbDLNI6YqpkKKuyredrAhCcVdgl5Aw
uTZFaMxKGu/FguVifCZq7ljo+qGI6v/IvWK0MKlLZiRP1aRcjPL2m0SN0Jd1tqgt5FYzY9+SOIys
BdsbmPTLIz9B2fOfctRzgWp7MbLRk5OxD+KpWtt1RTvSAp8NeSFzTi+RsPZ2/PZumP/zmuDB780/
tFcKd66ADTHlnF7k25rWUXSIGJR560P5GjXlzZyC5398QLi3BtcLbCbmxtAOVtOMTEu5lzQnGUMr
QkhavzwFyBaXqgJl7rjM6Tu1kAQmoSWXy7eW8ddd8/Wf8DKwVpBwqYRWicCpAyoL9c7M/Lexk6Xp
QjerexpPSHEknqJjgU7pBQYLvRbrTu5vSxx6bPnh3c0zHBSb56QQIya/oll76E0tRUJCWSi+TsPv
Ns23X6BxN+JsZdmpXplw5I2cXCk3DPfS6/4q1A3MSCiAnEmmB1ZxkzVuKhEBtBMDhe7Y3Lz81R8g
U+Kb5sDjeTTGJKP7I8G9xtCzcQ3eQ0nmJYcQ7qfmNFciXSW2TeQN1RcSjoyjJ2IPZ7LPSudpjUU2
Xaxr09qGZUE5P4feMmbVQUDRtLLz7O2+SobDK1ZshD8mpuBbxPE3UHGsyHgNltSP7kin7I7pbxLL
uxVj6LfJiYW6sWjL9LNk/EJs1H7yqXRn7X6Zc7O3zebybxGXILKrtCsQI7PDTz5bG5gNUmY6iFG8
zc18Lhqg64mXUGl45N5MxE4MCbdk6YIJNbpvhTY/cv7zpiMs9tcskpd//w82xuR2GkdHFgflFV+9
HK/1PJPjR1jezKgukQFnF8mm3E9odpImuBkRoSAM6hdMEy616f5VffbBMbfr82mPcIMSK3KP+Fx8
ZrID+bzjDdzlzMxWvPiYffjjOWBh5bz2k4+EzMptUq8dSjfD2ylFSA5FEoktk1iamfgpLflyn9ct
PCGcTcKytu+a/+rRrWCvkyKVo5gisPMYiPnJKl/MqdOEFtXrVgU/ZkSvm4ePlmG+5z6BrLCzaRAY
sA1dcfB7rDvACArIbOLmoTEYzaGD6utf5gGSwNBfa4Lel2MIugePIjvWc9pj5UwabuyKeUnNnLdL
i72jIkqD+d0oR3+ZT9bEpjU+u5G6VyL5KhIRoxKUfxC5fskbbGnCpz/lfVeWqAhCJQGpIezbdzYe
s7eK9Uebpa85pNkNS53PDLEzSgFEvaZtICKLeQr49vecE5Vtdw+pQpMQQkU65BffY6nZ5yl3Wlqt
M3lIFAIQBCKkpcM5ryXiLHMgusUun1g+1YvEdj5lyjVQtUCkCY5YuIbjEo67GjIK5YgDgFBYvYRh
3aztsf9K1a8JPHXBExj/MKbrRY33jvUJ8IL5oAq3PpJV/hLYxrg0BDBnQ6rVLAQ+7/7NZ3+wGrnF
Bs4BEkMIm/apBgeXx3pp24vUqt+rkOLNjjrYCJHaRvn8VbjuK3tz3EPDD3UIcQ7fDbtgup66gSVK
JLn5a8bE9aFTsTeR4RJzWQe7MY9nXhjWm9qhVa/VV1B6bx3WcNAow84GWr5E9klCtbYvvYNaq3jx
m3adP4HeXMFA4IgRccHB+KLS+GNI+rfQeRpanpheccsyiT6EuNdFCBZ2EZcFAJUWQVJHiZ2Yjz5w
RMrbelvo9L3uBMhz5uzMlbHks55vfPPU1ZbPHNG+VPf/Dna2tKaCXEfAAz0E0oVZfrke/Xtqx+06
TDmT5wy5h8dgBmjLYx+5d//URTDQzVI6msrJnjCFx/H4MAY+/LL8qCcErogADHf6JOl0MYb9mdDd
Q2TWQDpRFfjOo0sel5D5LjHK99CEPOr5RGlMOD7gPaTjl9XhhRnU3RJ/jvu7ucRzuW3tbqVFAC0S
B2ldYBZ26/4zKZJzabEMaYZPTslxDTPvSlwMOkcHkRL8TygeH3HoWwzIMCHDb+Tate5ZhMHOq51H
sKjc4IZzazj7uhmalvFB8ON+HJ6qwjhPFe6O1HuOC+M7Q1NmuK8DMQGpLX4ISTmOHpFgEev4CPX1
BJEUtAWb2QZ/AzWEPb0mwnxJA32yIn3FT3WKMSYuJpNrJEj5qCvd7eDPryoTRbGR0qgSJrwbfYik
Brd7y0N9ou0ewbiQasQcrCKb3WSq7iXOFVfLd5a7V0DZPcndBWFKTb4vc7CHJKfMyzr58RI285KI
WjLluzdPtRczVAiKPHUTSr8P8bkrvGtBlYjvwrC5VnwSSu/fUV1C420TEHlk5LIQENjIRm8LbwnL
kjCeRc4CGf4OI9P2RtuDqoxkbgoOCf0+33cqASQ9RKyVmgezEK9J29/u/0uF+2bUJAuh3mpc79kj
e7vvxRt2rXXkxt+k6XyWZYqszs42voGGZAQBbaWEZajxFBb5n8FzvykUR17Ur6aSFuPf9yALrJpw
XyViypwQYWc6jwPPqOj+PtMkPUuinJ1uuASjeSarbT/Lic6j+G4oGIgHf4TTe2q6bt3EVCqZALiN
X1nDzaVjrHl2MiRTyfhiFOrH5pMFXeBGESG9GYZ4HlrPTtJdQALDCbpf04E7kMVa9ofOLNkPKIcA
HRoc2wRO+pR0RrS0C/OXBcQhbMqdgfQmkOnVS+of6g3GSKRncpO3FF65ebMbCqR5ADdQJnRXsN4G
eR4D8TOkcJNVV6Of6ukTEQrU7ZYsH2T2GDyB/DCwLrpLxfWW1OW36Cm5ovwJDM+m7xhmCX1SEXFl
Objq5pZoQSSmJr2oIryRHGykaM7P/TWapfVfmERfZZTuATb9+BZBChPNyGQ1xoK4AqwyOmEuTxBP
DGS2kOTcVjHiV2pXDuLsP3CwiQtyg4/LiaZb63gHPtAHXLd7MgnKZdIDlezHaTPYgPYZeqHoPmgN
L0Xex3JOKxZVaW80cy4yj/jgY9IIeul8tk63tCvsMoPVA2L3w7N7v6T9MKNSt1CIZ+cpCFgzw+It
unJbGpgQ7JEg1M516d3cy5Q1fwI3Ga5a62ZN7M5AtG0b3960BhzYxLGnJUCOG+oFBoFlf7P9/G9y
MT0I/MHLjpA6TN7zBjnVtKTWOw6IZ9nRnSxvOllphJ/Xdp/smNnxYI4eegY+n9yKgM563SVnxj7g
roGiTxlaApAhLZCNe2CezAw8IacKLJoqOEUDNKKMeByBs76m8GKzjcTHN8NFWPMplCMkMiCE68QC
sQyXwVjNAy3HNEbfjTORXp1+J8Ir16p0puXkFu5ah2w+oLD3DEzRuTn02EshSZaTypf7bE+DE94B
9+PGVsfSbSGgWGfZZo9u3HxZcgCuiYpvJT9xkTvwhd1FY7gICEZ0DySL+21BUF9CiRL4+bcsjCfV
cxSVTJmRtBVV5zC2vhBCNay61iEbVZMIwHuMF/ehCNLHsQeMlbo1oy7nJcsDkyQqAh1bU9/JJbRX
8zS89r5jkTkuiONjxXy07y4I1/D2ShXRoS/MYEt69kOsK3cb1zxMfAG0o3aiTcW8bxkWe6wNNEi5
ydCfdSDyQwigLkJi0+zVsa0/5+zuTBioD8KKf4mAtP3UJkc59SmVHSRM7XxqZX4PoTPwJOHviHkH
jcZa1x1FnRP7T4GIyIzWVrnM0rsbewI6MeN6mgbU5Qw7J0jyS1KMflMWrItA4biWzPXMcHpwQ5bZ
NluOkL8LNvsrmmjcaoS2lFhF5P+K4MaKnxf3Bn7HWJrmkCyNwtkWdtnirSzIJXKKT6+N3tDhYuGV
Gng82cwzaQaMEgJUbhWA+Da+2CH6g76js6oCNBNs76orkytrDVn6tyvhscXsnk2mvbytRLhVwbiA
QHFya7i8iIz+0LodyLjdJVltL3I8G4t7xE/XTut5GlHQAzohWyH5Mwt8GnX5as/ugWqbXtyp1TrS
D2kE97Uz5kOrTIRb2fwmgdqQh3YYegqfMqbpMtrqiq4UWRsus5oLEYLT+NrghOIJMVC23AEL1NV4
Gz1IrqDQLRovwwVqPNGKlnhyYmA5MatUxOGUVEQ+rHuF62goo13oWKjw83ci7XmGZOLdY3/swDeA
qmus7BmOj4IdwHoQlYsz0aU4pFITPP/GgbsiPo4Vmrcvq+jEVOgs0GlXmqCLR28gdqwrsq8umkm9
jY+eHW8Kk32+3T4pPG2RHZzqu/WHfxzIB1ME5m5uf5e7eh0Udpehktl0G48nok0OFkrFQ844YbjE
Q9su3AweJAo01iSHafQbtGDYeuIMUL7wbtjq4b92f5SHH4QRfeMnWLqYFJOEtUXCemyYyeK8w3r5
3paRzA99j9iv1BXmekZtxJ2v8wLVot8DDXIxfUJ2Jx2sfKxRnS47vbwLzlb//jQR4oehWr3AeCk7
NmCNZMFewMBEFemtPNBl2hwPxIXhxkKQqe8Pp9KXHEviFe3oN+D7dCUTe+816VdA3DkDuI88b8jh
KU+Rodem0bwgKNs61InD1J5r217pTL+nWf/uNPUqoXvEy0pvTruNjnl6bnLsveWUwttLDwVDRG6D
8dOX96CC7tlyGCoReJESW+8sArb0y4E4PKhLSI5oG0KJWdd7LsrEI6iPeHRtEuaCO1lxq4i2ebb0
iI9Kw36CGc/UZHxs2y0cT33P9durIXuGjf7qWIgTjfsbONoo2nn+wigg2TJLvnIt2AKj6cRpmT4R
XPjUdRaoe70L3PpRi8pY9NapykwuYKvFGKXwQbC990a+pDC7t9n7sYY+XDSd/9JWMYKcnH2LExpQ
KuxjxD0XwW6MmKn2BBINZXKp7oktnpzP3bQy2/wZMGLMt5ZfSRY41F10ZFiEcuEtzGLKA7w2buK/
ueNnpZOL7amj4dQvVVmeLImFu+o3xqh5M0bgWL4/fDl2/wmbiN4vZRTTGOF6hkFM7l6i2TZ2j605
sSinqIXr4d+3aUYdPFJFcI93MT7efBUP9UU7FvEhqfnWoKMNXbHC4tZBGqE6Tsj186azpvZdGJ9O
TqGn8JYwIgevPCHt5872Kpc6bIo+0gAepHiyx5xHrg6J3gZUsAg+SIXg+ZIAGZMDd1syMwfn4r6v
2Opk4aKPZbfHdK6NrqnimC6nUw0r41CHROy61p+oq3MXzD/gaPB5+y9py3qOdQ7q2N7e+TE6a2dO
E0wq/hcAs1eCFzgO75+mK4hQJmHiDR4eOxUOgEXACceQe8TF41cvuLM/+152+ypBiRMBQYTbp9dp
tAY8G6wxeEYLGEe7tkrPLiX4RgTBVs3x0bKZKOmOHqlApVqDCPJuaYO1AMbgROgj4yt/E8joYTKM
w+gDgta+AKiMB9piNUkmR9teKIOzBYIyLuYkOFgjKzye3Dwava3lFq9eii5wTB+ByqwQRjy+lyU5
Ho6o8MZVhMiXPn2YxKEYdsMtM51mbXVw+tOmLjZy1oS9taSoFS2LfOunCFghQpzlUxe8MaOiqAi8
7VABmxqJgldR8wYIBl0brr1jiSUE9a6x577b6pI8N+8eqE0k4owJjPmwJlPC9n6wqa4dxl4iLHch
liNlm0gD5q86YEjrleliuFtoO9K07ESv6sxDkxBbr6lDtjtvyo1h1Rc37NaYnHqN13dgaLVXJPft
HTG892QI7ohXwhng1StUNkc5Bg37QET63cCSRaQKwTTjRCzrizmz8XGX1gfRJO+1c4KtH1A6EjhR
1MZz0OcY7VLKh+rQzvNjUBG6EYaQD4f4CcPefYIcvehmE2rx51Yjjos7vrvQxEAZzdHvg3ervMiW
S2hUTJ8ak3sDpctBDcE596HIk+kBMRKdSUFqNGvIgTMuYelr52eiNTazIisBUhK9a/vkz9iuXR5D
/mpG8E5ShL8dg9dcZiBKA2QVXWV+WQiakqyispDjX937q+COUZLm+BpY/Xkc26U/8K+4ocwXwicW
iBxsTlXGXo09LLwAj0sj6hvOE+p+a3gaCm8Ju1Ktq0i+T31+Dcm0RIx11ClVV9xnC2GV+F2hii19
rhkkowwZ5XmuLJrIlBFKYeU/w2Bjg8YDwGrbk2gxgQFY3fzsa89fhgQrEYYwBgWuwPatxuu1xDTF
dU0KtUYMgc+3+4Rd82nM6xr58wIvlTcSGGQ2HIydb+L789F7v6Xk3odeeKIKP8k02+mOEOYmx89C
aCNOTybl+IuI6zTQspkRdcW/LyPy9zkThN311OyeOmtp/fXsLJbxXHwy2wDEND4QJETScYXHJhnr
tyiwj6jyvBKXrjWRqSIKcfWlQPTKwGPMjuD3QPIxzKbi7E4xA8FF4kjwlMnBv6dY9lSVQ4apIBcG
8rwUqo98j1VL/lxxGPMRv1P9zkLwMjfGN5o3uhJUSeH7gDM9vmdA2+w3Wv+nQk+kQ+c/+ZFYNNPG
zNytNnGf2hZAwmnrDdlNoD2Fdsl14FtQmqf2O+EBj2A8OZKbFazRiUdLeE3WrjBUSiWFbEWu0vQ9
q7kyEyt8kV5FSdVtyYEjghQIOpywHvB+8FZ7NgVPYpnUkh7QevSgGfaMvm2/Q9b0Ru+sWqd+6ofp
l4XI2QQQA8hnZ5B6yGusWE7XO9earmnWlDxpaAJIFjmaNQVkD80ZL9t0ZaFm0IXhEkOzUyNwyd2M
FDr1UVL9T2HNs3XGDW5syxinSuC1vA9pzUPGqLb5RMccM0dyuuDc5uYWs226gAuZr5Xok0PDMnuk
o9qZsnr26tymLs8LJEHwqcaEp3UwpytrsNpFbTIeRGC44rVfy1KhFGyqq52rh0hGrJEB7aQDCd3k
ga8Yw7YrkZXNMvoOfZRZaQVvGu5rTBGsyGMJgVNI9y5s8R4UAe8LruKKIqzEYzo3hJKokxtWn1M1
Yik0qda1UHvmo+xrA2DDIZvhom2s9ZxxqGad/M/r0WdHpkNocfHY1x79pkRbiPeetbRLOtXUUsbn
2dUkgBWzgX23yhuL6co1xmFh0cFw3yXLNu8+h4FHrMp4MFkO5awi9431kP9d+8458dyHpubbJFum
3lqEAGCcvp8yQ0Y1CYEElnE5kRU3MFEEbEaBKJyDmSRvLlRNtsoW32bO9Wagx15ENiFpVbgrzPGX
kx+ihnwSIgQ1VLCzoF2UOicWxGCnLZl44aJJNc3XqLn5ARChAe7Fma3MjkNCYfxY2JLtNTqbilI4
qi9T2RobT/rF4s5M3Jit15470MyLHikVgU39ViWBXE1dn62KCYIZIW9jEd66RJDDyKWbuOFauKqD
eRjoVYN0P8cyuG/tZdGkyEBE/JKETkbkubkqXd71yDBR4WQ1SutAhIzKpwj1gW7XiiFaWMJeoNgy
IHj4zBOZeqH6aV5yOv4jD5dN7ObPBoDprTDvth3dG0+tG8GuEwnTJqxaTvViM9A6JjXJobq08nVW
t7jgyCzb9T7XQuKrhq7P+c4GMt4D26loBrN47cSsps0oPbH4U8H4RAEfrm3p/teUulyXg8QfEour
FTskwLfcBhhTgEb3PXJ4p0Jhl2v6m0BClGsupajYDo9MFyKKO1ZzhyoojAce7tVyDmeYaffeLpov
Tsl6OWWpc6AeqNZuB73ZQoTmF8nL4DDAQAbvrgDZiJXspL8oxMBqleTPtWXsKa0I9mHC5Ldd+Y5U
kYS4BErUEJMuP3Ux2pdZr8f4Y0JqfsgEPGXq7WXqV5I8YK2P6K+ZYmQ5HUdof8W2EkvXIdo1V8WC
udNECNKMtWVWR48UW9HE2zLvuYQlwYwg+lK4WHH+ikOODYedyS2K+P40BSAqkCZG6bqrYCgB9KCP
6DD2sKBtHr3C1YtKWPa2xuK8N1qAujXLwteg1pvBtx4MnRd/nEwbuDrOV0qU6FKW9XiOyuwnaXpG
RzF/27IUA21rYtcTSvt/v0TuU+ALgjAInOpcCHKS8vrRkc18k3VwC+2PdvqrYbye/geMzeobfn0D
n++LI0y04jyNT0MdF3uwuoyUyVVdV36XHB3GrUgOEmDjkarfLJ/Ep3gQy4avtRRVbVz+/YCOPt/H
GfQx7LcL5OHeK6ujag0fqzmz/mZIV7tcCkofSnDIp4G81kcLHzKwqexmpvrTaLV38tMcOWEuJsil
lX369wO57ilSWbUpI+d5bnNilu8QdVnr91bTJ46lX74YjBu8Oui/wkeE2s1Pey8Y3ajD9hvoGTBU
BqZrjH5HX1wifBNP/RiC3CznhyYCe1W2NwoyBPqDZ70ajU+I1f2XmW3VW8jInIe9dvam4CFj2fDv
qdTJ8U7dtt7NXi4Yj7pnc87qvfKq6TxEebosu746lfMIns0J96iG0K1ib/nosmMI09G/twXsqglZ
cczgpIheJPDZp02qqMJHQbBiClNn4db2cER77HK6lR9tDboGIEn/ILTzFDqucZYlJjg1TdlZtOMd
xigFO4fAPIcEhzxpO7rFERSULMvNVZUOpOUm9MhtHMiXKpqea92WX7OJUH4IMCVZjdIPJrDvA1PT
gf1XHBxxSyB4JVN9ASseorLhPzppUT/llX4Rnge1oOdpjYdB8OBqpnTtQubcKAvZzWTESO0m2CHK
YgzRE7zJ7NvfIKpSlzQkvIxEVMhn5KBQ6hXhpb/zC1mZYF9VKJvCzg+3IMSuyiHCWGJPwoQ11aus
AaWKbGBY4xxQLMSnjAAF6fz0hioeyMzOH8b//5ks2nBP0fG/37ftXO9LjyPSV1N+zAss3baZt+8j
M81MdOl/cFNf4KEiKwiOGUiYNcf6HS7T9DvtIS8B45tfFeKH9Vh3oM+JSwW+ETvb0Ou3s0fIdAqW
Zk7jaU/rw93IYIAnPyI2YglfR2A6ryLmsTaxJi9i6z2IEJQmbK/pPokNb4vuEdNKteeuNxHDvJBd
qh6dtmLgdMcwy/Rlkr7Pv5TAjlZ8M9X/cXZmPY4j17b+RQQ4RATJ15REasx5rBeiul3NeZ75689H
+RxcV6ZRCVwgLFe2Gy4lRQV37L3Wt9zyQW+AjQo5oTUtK/6dFl0ESN2dxinqknd0ad2JXquwAubZ
Y3DMVpvUFN8macv/Xkaw+PuY9OVpmtfEV/N2BCETaskx4UFzku7POprgn3cyfg7oEgokKEyrxmIb
kHJn4XmXRsmerqbAc6Et0S8yijsA67uo0Xtv0jP7ggc43ljGgs8tzWG7woCoaQDxx1SpX1GYnXAg
znvbysdXZ4JKVc1ihii9jK9SakBtV8bdPMQHKGXN1uE88DKX80qY697c0SAkDVGz76RB/oaAUqXE
Lvb6JDaWbORNncBmSYWLw8R095VrPcjV7mJmZeGHxEXftO5A0jPDCCwJM4yMMdwl/KPT0II4TOai
uE8GbT7bAVMcQmS3zITCo1kzXh+z7tARUe5dP550+ju3pujejPP7tgzaWzPTSI8Ilf5ksWlstSYt
76PxEtpI0kCg1fg+4DnNFKV7Jvfhcp5FVfijZiIVn15djE9PRc8Yhcj7aD8JOim2lk5bGviYBsfg
rp3SwQsKzUV/54BuGDNC90KJ7qrX8gezGU8TimeOIwUzwcC+CB5HU/wSwo97JIdyAgtt/qQu0l6M
mPdnG80h0XXNn0Tm8PFwnAnmH3W1BZNpMCH/PwOorrjNpOOc2mj1Zlbmk24jZ1nadg/gCe9or5Q/
0aQ/WC7KQ7RjxhyM+H7RG7lAsPdzSKIvnnOf8DP7RN9g8JqU+rvClpE5FjGXxHosoo0vShTvJCZZ
T3JOsZhpOF0D18zPNXmz52nyiPXcyQEAb3dnvnAsbLPzoqzJD7XBPRaOcHGhFx0khnG6l0GFp0Ip
WH0ckRFFErbVsresx9gGQdbDiHkD+cdcMKEqtmZYIyBFChRNPNeka+6kTqshYEqNpGYub9PafEJf
n/pX01NVoNYRLj2rFaZDjGN7F4HiKk2TZhpmpsiaG38gdwSjrbG6ShlldouNEl9wC5QZmRluWPkS
PzNTVXW/kj09ZQxc3I4egOvSg9KsKOHRUx1NtcgzXBWbw3XNLHp1I6k+vSvKxN5PMx3xpaf8FFlz
gMLXACFtaGCgRNaJdV+7aTlqoaEeJDPttNyNK2PB5DC2UTZ5YtcfUTEdGniTD1JW09nO6+FS6GV0
pgG5QeQZhHr3Ng9yvoQkb3HVAv2MPSfziCtE/eCM8dbskMBoBcMbMUcjjmI+YZy+g59F/XDCJbED
6hO9liUEmZz4P7yTVvhqTto/3Ii80VUmEYbZeAbLpXszvb2HAMkjeKPZeCWH6VDPuh9MKLibzE6f
pvhu1EuQ5ZmNPJMuZn3OFbGakEA5NbRg4EgwgOAJFvHRCLLwwuz6qQ25rcx0ms/0VMYDgV/kHcLF
ws0Ob4oDj+dIi51oBPO6CCv03D5LNx1KXnDNff6q9xIZ9Nh5ViNpKxnNdMQarnlMrO+C1dRFq87y
GJf+c2Us9XW7b2hE6TJK3xxCM7RpmS92ue0NLcQXMkUem9s5rlbsdD3x/jgllX3wAsXffoRXLKvQ
fRp1HmG5WZmP4L3vKmB0PKLoZvclVDLH9XRCXbaDju2ybrknkhJwXtP9NBu7vNOsbr9EXK5h+SvU
QQoqB1/+MFvqEPeh36xfcgKJYxpsrb0XEIPvc+cA8PU0M6e6reHmchTVxBGc2GNWUQ9pI0dLOdAO
z9JufC5cUt6rmIREvX1DUInOswfAlts4fUqFUiyeTiW2YwQvWecPHS0FMXn8XtblyqbBR0z+OUAx
epIC350RR5frn2LBh0ebQyVV/NKJuDjpNEO2SEryH9T/bzSUzjOTvm4WcPhkjeBtoFPLVhumkA1u
yINNjxMUj6e+aG3u9IymLHrrroDeSuPmts6ahsfD7MK6gfwcTqK77SvHvJ0ESO/AXY1qxEA8RWzq
S0/qLGfJYd/RpL1RJLY8qnbGsVL0IITavIcpbmCESIL8JxEh5zz4OdLpLt0OeokdFoQkreqYOEKJ
O54STfIXcMp11hekvxmUiEFhAOFHsCKk1SyL8FG/QAHNyp//3k/XTbULy+lQsCPf1DG8N4k7ctfb
jnrCvQElwopfc6lJhhPWXjDE26pZhMfZTRLgh85tb6XluSw7xCYIUejS1oB1VimLW/4iVFT61jI4
W2dogagapPTEef1MwvBEUoFF6QvVAHnwmJ6vL4YIMG/PDoNkVQznKphplTH0/FgqZlZNb1i3RoU8
ClfNx9xL/WNGRrex0fBmTQXXN7k+EBPpjwj77rPIJrrJGdt38IKv8ZwkP4UT+apJ/VXx9OjAMyCY
CFk41Nen60/L6o6c4vL5+hMMaqDx7UvVNONN07Q1R+kiZ05ZMW2Mivq5Two2Yxu/WERP5sHuFEPC
FTGluWvNFGbGJRdR7FFBpajpcgdtVnUaxGC+NHSXBZ3Tsxup5TImqX6pM+VsUFN0W9pKAPmnLH2W
kX7fx474RX7SloMs5s8HV2nzz6SnvUpbx0N0gx+3ngLmsk3DRVhfCiQRpwnhPpaqBnm42ZyufwJ3
SZEQT8Br+eekrZTWh4Jq9w/KPU2Y/2De+ZsBaHDPYys4BpETXAqjewOgp6+kKOKwx6hjsFvKHVi0
5A6YgX1YxvZ5Xn9yEALcuKIlLn5FLenp8i/agOWrNOfVKRGpfWLH6VtWgTICdFLfii56AXLJ4VOD
2D5pwn535vSFsho7F7KUWOjaw2zoDA2SNSzBFbwN5gEBhLVca4OTE2X9YzQOf8lV1ByLRqJlTPXT
9SVd/6SJVSKEdHpnuR3M5YVRhW22ci8L3XppMi3ezosu91fevpZUhNIicN9nCalX81QfAoibTA5d
vkBEGO/xiRjn6wHC6JgvpVVdwv9fGsVj2s5uullPztYgp8cZfIje4Whsc7BUetw9pFmX7hMnSXw9
MJAcTuXPQiISnSF2PDixfBsZBt4YkxQf05xt0y6GehKUxrE2rWFLZJT8mIwCQdrYPxizIW8H7gNG
Gs6wNtx6DzNHeOe2c3hJ1LDRmQXeXV9yh/O/SlxanoP2KyXaeWcWRv8Ata7edo5xxx14plCdb/U6
pbtHQM9fOoNuPaNPl6bQH6+ladHZwB9ItNEWWFaabh7RkeQr/Z9Ofz5/2H3zXVjLmnZSXtMm/51Z
KLB+W8o0iCAWOp7WNVPjP+KaUmbbuhhDYoj1eDhPgx0fmhSLDOHfp6KOUUyLKKddCU0K9tqpDOfx
3Hf2z6xMwHcSiPxgZE28CcqUFhMKOWCNo9ojGPk2Oem/vVPCZGxyPeCCGWLND/yPd8qxkBMu7gCE
YdGE3zmiEok2uZsYz4Fd/Rw5Dp/7OrF3PM6sHQaMQwN5/M5d9CdVqH5XjkPGEzz5gdeAA3yf0xys
A+ublIwvGSRcT8c0FT0+S+pCrfFP//Eugxx1ctC15SZecNHrEg58SnLkNmxJpyIdFblxjnT3z9Ec
nxN3hCUsg0tCUSuAi+ifLs3YLEGUSJgJQA2dvRT90XWNf+g7aLhLME7++W8zP0d88dfZlk5gJGW4
chz9U8RXj0OZcwphduSqp3+Dyb+RTtr9XdY4pWIA+4/z6EZ+JLofVYfOWVqgNedh19RV+MbwI3Tu
F6bHx6o2rEMssr8rMsQ3epi5h0SSk2S6tXyolildC5pv4snU55RJYdm2I20FbMa0bF19ykobk3y0
mUAMG7czziMX58gBPSJQ757aG75P5lo0ETATWJrHtbOAx1Zvc1n2l5lR4ZLwLM0n0WxyAAkYFxrN
E0oaOw7/AVqa+znT5Ueg6npbEUu1q7MIs50Y0oOA/BdGU+zbUf2P3jJykWiRN2OnmZs80GjUtjzi
SiUW+hXkyiV1e9KWyiWksHURfllnYdrBq7KaXVYqL85pMVv0gXYUq547BiN9Xeycfb2W4xWw6Apn
LUcRnTznVg+YziQXYUjPjCL9Eptz5Y0JONmmxBaqk3W+qesB/7+BQ//Pd4thfL3kdKoZvDtSWLpu
fI5FTQ2ISoaFn8RSxi2bEWVmHLp0ZPrYmzADYoClEu5B7t2ZsOj2ejdTBuGAygunRXBYbGlw1Y82
mWh+UNWMNDMmkEPN0bet2V+raR7uOwjqiE7QdYbZ8tbYyXJTkFaw7QvmONB51ZEKurvQ0HOeQyOh
kY1oVcE1xqNd3vVdVxxk08Q+Akb3pW2rJ6hY/d8ZMk2THlx62y6J8Y7YOsbXWWd/mWj1TAgug1yb
FUGrXeaZboYTmad2yBmJrzGHLoY2QuxL4x6n4Z3ZhdYN3R1O722gPyaGNO4mpB1Vs42cFqRhqZ/g
OwOMNUPt6CyVdhysOQS+Q9dyHB0mbJrjHpXW64d8jEdMC/k6hyN1bRe31kKYtNs8YvFrtgs+DCvQ
DYjpeXebdSZim9hAPIF3NivvTb09R05cvRh9YDx2jdrQVXQOg4UsCW/HHaPB+MWqtfpgmlFGo/BI
22jyieahzIqscQ+QROzGkCmIq+kV5QVew5A94ym2JhQbeiSIOOBPqKD6Ox74zg1nlb1GSPIJalt3
+vMdJj4negllWcIw2HMN3ZXimvf4H3tuRdx7j64dUHWuP4NANq7nyl0LPoxzDMbgfmz2Frxd/IfE
VqaQc286ToK7pK+DTW+F9m2pyUsMGi+e8/dwQW/uLD8hdsxrJFFs5/sJl/x57rQtaB42c/Jnik4P
7iYCUHJd9GctfrOMwL3HyG/1tcsF01dHPsCuSMTmjzaBi2Efge+8axJo+OC49HgA0jOlDqPdn6+H
XPew35/p1hp1TFClDt/d0T9l2OrEAgE5RhTp1rBGQ+HOR20csEIJW9uM4fjuGqhhgqgfccZC0bOQ
LN6iyD0pENFnm0u9r41+pD0/vEVZOCPl08UtSuFkq5PzBe3Q/NVhUwB4CX9j2sqIj1m2c/U8qKNu
qVd8I/TmIU8eYt14SbZ0TA0P2pgGUfY+WKA3JVn1kOh82TUDU1wd2dlPvJDAq1JSHOrUfgzjD/x4
6hC4bozz10huUxEdJ10U/yRG72w1JmvfRCFf9/7P182yTPYq3bW5bJ/ywzgPJ0YQpCVOF0b/7E8t
Rumw/FG3a0LdetKQYx4cMkM/mezzF85zx/LnCEc+RaSTOBsFHIV2p1O88IX9VSYfCbWyGclXVBvm
Zhy8oi+ANXSGc0NrFuutHbibynZMcs1z46hGDDutPi9cMBmgUcE97fYfsmmRe5fEQ80DkW8Gb5B6
/Ues1sSL0LezmBNL07HNQVbazcYALWCAfxXQoGAIaOW+G7umHxjOOutSf5WJ1Z8NM9tSZ417XVfF
Kyebey01qvvAMkC4FWf8Se1jP8S3FR2Cb3LajLU++P060wqSpkOlwn8M89P9WRWdaGaADlRGtR8s
ZcTBidM5qI5ekO4C5FR45pBVwEIglRXLbB7EJD/ALcEjbTWTwzWuwj9/aYyvXxoBdMl1Je9I6Lb4
VBgMSdk05gz5IVHdobfr/pJCdT+EdC92M7kX+8jop0OVJR36THEY5/7lm3fwpaxSbGSuMqQ0Lcch
0vX30rHrdCCONNA2WYInzwXNjO8qADnBXyXQ/PilkPTm0uHACZ8NN5reOBDtB0UeCfFX1jcfk1w/
hk8fk0sVqzvKtl3DsT8dDZweyYaZxQR+RP0lUkPtF2mfYCTK7I+sgdyOVuOgF3F+oU/3DFzPeINT
Cl47EfKSaot9hDT6pvIhOxgCCRn8xMhTxJ4oprkn4AERAycXRK1sjX7XGXFwPw2vhozGlMOgZR0o
FYCxMamTwWMnC+0fp76gZ49eyRd7X8wJvsIasUKqngb0N8nO09i/V2sP7vri2nBJciVJuQa499g4
rbtLlug+42h7a5HzdFPoU/y+WGjytLYfT9ee8PVFi7tfwsmD/Wi14fnPn/OXcwyCQFe4tmtKaVGC
firWowk8Oh6hfgNNDPqVAuEWky3SsyExFLfIHInmC0jU7LtC7OvRRBk8hHkyUMBTt3/62snUirH8
MMEPi7FYQyR31mS1rw5qmQOk82WLNXm4MevKPZekrAfzlD+Z67zViQq6B+9UvZEIwFAyWb44ffrX
n6+L9XVbUIZyTAcYleXYbMS/3/9aUYF4Wihia2T3F8cuHxa97XfRVANWnXo69V0RbpvY+RftnN5z
1kDxsW3QTqyJPFMlh53qeZo6+RDcleHqRqfgvL6AaUYKO+vl/vpjV77GsAQtE107keHhY+h8NLnF
DjqBZQNK5h7iihZWLpb41tbtE49T55a22jdfMePLwU0pyzQcglkNDibcF7//yooCX+ceiZny5Ec2
puROBbV7GUEcJ/czhqV9EJYkqrfBLZioA/lC7cla/7XJWH7ibH3H68EpbMoevvksvpZUin6ArRQy
QoHF/VNIKmwC7PzYsjc9bfaLprUuNHEEuhaxL+wK5k6LxHRmK1gOLqSnbU0vsCs+9ByIDqke1Tla
5uXcj7p1i8ykgBYZC+51R1xg/MjLOs+mRWQHXkFtmhcDtJ9l+pH0w7JTeCMPcRHLx6m18XRC693C
yQCqYoMU7RhF/fl3Nb/+rrbJcZDnsi05Rjuf9t08QiLDx73mwWNdoHVBadbM3esSMBnJSXAI59J8
oKVvPGRJzhmwTLc2u8xNkwZPPCdJ8ixLuPFOKkkehaoi5uXQwz4FpsuLpDanbSjQC7gEfvz5zVv2
l9OVw4mKhyhZ5i57tPNpO5mstCH6Yw1wISLxuma1ZRXhDvtR9Q55wm12wbQjFK8NduG864N12ann
XhcRByN13Ow5wguEVzBe1jz3uoLcx9DCgn4d4/Dq/eq6IJQ1PQ1I37yuxPWn3s9cn/26cCFtUWus
q3F92fuh6Q9wV+BnmzC2fYVDBoHQzin8aPARGLAg8EWRH2NSjcANgqvya+Ut8OWVR0BQ3K1ryT3j
umoYXmoX6jug8FG/i/VdSXTadQWo6JztYK0rZwJMkhx9NH1dyBqlRhNvZ1xfaWyxUM6wSndHLwju
7pAQ6+t1o6cQ+FRelXjP1egx4LNczzGB5XhzSoSJP6Z+n/oTg8Lr6hqf1TT+OK+rn/32+lpDgpV+
gpxa+vnsT9JPQU6R9Pp/iyw0SQE0+Va9LqP258Rfan9M1sWjdnA81hry1Xuz4Y0GEaRghj2wkbhc
WEbkwZpiJcYOSFpU7YJ+B1SMlbwhwuncrUINZm3J0ws7Yke3QbsFnW8MUCDWtah10eFjBQ3ok52G
sgpWnFgXsYzTdZH6EpJm1VBneK7w6IRoAr3bugINULLPigofXm7CzXJdODuLwm97v78u8E7S8Mfe
B101975rMHr2NQOpuQ/+Gi4i0gznuuD2a4BcCp/lXpeGDJK/gjvkuqCjjzBUFMNGT2u92yT0RuQc
BA11hHV4FcAutSNCmUissF9XfF1jvLMdZKE7zdn2FoqBddGoYU3DVujrylBwgieHE3VdjFDiBhzz
Tht3nLIzF6ufx2oTRmHrqkdPM5EVeK7pma5nm57uehM3iesN3CfcEg2Zaj6PkokxFpQynwMCDd5h
9kv8/dJviMO7rmr2WQV3kPQzbh9unHldUNFZ2uSL2nehqCLbrH299qfEh8k8cI8k0Cv93qH54LUO
SDivdtC+kaVBgJWHUNKM1qVH+PJQjO20flfYO+KK3H7HSD2B8ZbsaDERw8fSsLa1IAe/2abkl6Jn
LfRp9Jk61e1a/vz+oCMCDsecBNgiw9nEpstTOwBwyrNaBu+ATv9eOGf4lZasPBZNf0rYL7KUoTcV
uXZhH/VjJwrvrfyBZeQPOAYGaAO6OP2/l279kewWxMd0SUm0iJ+y0rB/GCk9o1JDG0JXxn1wtObX
WDmXUL642Wswv9rZa4J8+7rq7s1Sb8Z1EcMrqQHK97REAPeBMNUy3ofpo7uuZvoIu03mnvOxJbBj
KJunltDDb7b39br8VoOzuyuKA5vN3aLd+unZlJAArjUzIU88O45XCG0F5BNS2cQBG9MXetjz9R/H
tfu/fzIsMUHDyKvHxSz7DZmbYK3G8LVu6+AymEgbMgRP78JO512nVq6K1EAyaLY8uU7RHCa+IrOF
dafJZuIuBeiBMCJhhYGLjPrwCLy+IIrmCOGLXntL2KtU2odDbsZ97ybFk5Wt57jl+c9Xgnbh10th
r+UrdTPdZ8f8dCkAO4ZZgoWHNETIV6ltVOfaCkZfSfUSrz9d/5GJOTEkQaQ+peIYRadhOBIo5eTr
QlkVm4dhVa0d7I4QoXXZ7r7o96G5r/p9Ou9duS6A6yo62BWT/ANGas8iZyZGCL0uBx73clwcKLrH
MTux+uw09CfdWpcbEsV1tsMzQDNWz/1Rn1t3XVlxieH3FpeWWqbywukSjBdNrSvNbuPrIjG2GW6D
9NZJmwjdra0RRTSZGuxqQnLC5aRVpyA8hdG6MnHsh+M4HG3YtPkxMg99cFha6EOgbA5Od5D8hi4t
lnWV/b6v14Xg2pHrUvx60UGb1lWqgxEfc3XAHA6xj4X0Dj3owC8I1rQ/4Xbr+9NirauqzywVnsVy
JkMg2fHfeXFp6Om6Z8INWXFx0VYJ1eWbu0B8qZgdDFd0kql0qNm+FKbGDIeoIv50k+fEF4WDlvoo
jcRdFEAzGMrKeppaMLUcV7N3y3VfkdaDAIoXKAQjokDaTtaquc3MCidhoTqv7FeyLmfsHfg/m+Ae
81hIu322Tb17bjHY9Vbb3aqlYKePLW8S3CclueVvTp15SS9+dU38Wio3fK6NkpRot8s2RtDtVBv/
Kgl5+atQBgFlzA0myy33bRkD6wtrA8JEe5CCh0E3mvV9pQPxWoZG2zsBTsZYW5lEUjTPfE0VuYtA
oe3uhUFXu+1NhJ+M5jFURbW6SXTQMYskiCYuwA3BHb2NrFdiuBHKLz2ewwzdtzPaPiNZ6ARA9e8R
YIAVMuI3TA72peVmCd3mtrEqbQ/3pjzNC7T0YQ2wbSLzSPGtGF2DvRYzvIrVrfzD1AJ5CGfrbtYH
49RH+nR/fcHhAbVsodx0RMDgLY3iu74pTtE8609tbbxxfcbjPOT4IGOil/PWOJMB8ITFBmNV1cr7
nEPC6tQoD0Q+hNsl6/OjNTJRDvu4eWr+GWZyfhyRG/fXF20OgyMhmWO9EKgilpPeCfFWqRMNBPFe
dkF1nOUEOUEP4x9zqb/pFfmZXTQR3ADm24YltTOXxkGg3KLLGBrGxAw1QyJAtkFaI/u/JtVQXZjM
CcyxLMCIYTOyA027qUSp3mkr/UImUvw9lfirExFG2BwvkBS/7ZtdWwO/Pw0o8zm8oxtmBId27/en
KJhkGck5L8AdaHeNAgeJSFn5gzTGD4dmN7LDHMfIYHiimbILCTgZQ58B2u59Uzm3jd6g0jREuYtL
NbMFGjruR04tURz9ZTlteF8lpLGHeq2jDrQZlBdVtW/0ZPKltM/KtKYPiccWJTHB8DUPR7QMNvyk
snsMbe2HWxN5SjhFt0/MvEO/In8RkZdtoMefhEbjGF7grVAd261Fbu9UNtZekq/x2OTB09Il1ltv
ztiYCv1vw/nL0dFXtA7uX6LBeXaX9XzOyapBvmrmuAWYVcxp/GI7VvTihg9YBKEDdkglTUg7amqK
O7fHpVKgYcER1ONplWq86PGUn2csIMLMf6GemJ7bPCYsJmWLFwZfUAEV/J5MmBotDDrCQmCiJaLl
ZPXV8jf8tx9D1wGOKiE3z26Eq6rHk9xkw/wDay3YVK2nTZBkBaMtEPB9Nf9QIFg9wtb0/bQDHdZs
rs/S64syIOakI13Hb/bJ9WH4253iMiU3pcmT0rZt9XkEwP95D1m16TdMbpDAB9qrGMZ/okUQE09I
KqjW+5LxIoYqWA1VT17Fn9/A1xkxXS5qFt4CNyt79qdjaQhitzU0+DlWHFQ7PSTgkJ4qdOg2WN1s
dC3ksl+SirK05hvo2Csi1m0Byrj1djTD7YBeEdKAs3P6jxyebZS9dYGgzB7DvzULi1EwzNUjrqz9
n9+58aXOIKiRPoDuWtIiW9391IaqGyFa1IjxxjbVhqh4BF0du1Fu2toddmhv6hv3MapJxcAPSL2p
RYBX39Pc2vZx1Z611rRux6mDIZBjCMHoEXqtETt3f36bXy+wAkPv4qfiMYgz+fOwYtLKOm6Mhm6L
lvmulOWTkbDZigVCRxuh9UysZi+mWT9Fef1RSesy8Ih51/rpHCz9e9/P50ZN4i6t2enkUJMabQo0
VwwVomSYDzPSBbJJfgE1c378+b0b/6XjwkxOp8azdBPVwqdOpBbzKGVehEcccReJLDin+3567lxb
nOGA/AsuBxRUfH9ZQ8I8E2vjUsT1DEwF+NGf34v1paBQDLTYSum5C53JwqeyMk9F6hqCh3bUXNhQ
+M5m7vw6htgEuKojWViQgLQyO7aOkd0NoWOfolC+6oGLFCmJzXNaO/LB7Q1Ym3b4L7iy2kEVjUl2
WLTsTCODuV7352ssu77QUStN9UHUyzkfGEhG9hC/Z71OFLwFbDOt5XTOc/URrCD0vmqIZsFOx+nN
5VSbtSgp/z9+ffr73PLO6vTXPx3MwLOkWd3k2aYxnV/LIu3LGBArwLZhAEEVFJ65W3kNnMQHtzTF
RkNnzfkI8WHQy9gvKwqCsKnugnq1HQ6R86TJGd26/CD1OLukjPY3rRZznF5/HOPSPsap1T8qAxfg
ouf2OXdks28yvtFha3JAJaJsx2g6EsZPm2jIcdbPAst1iadVHP7829tfv+vIieh0mlcJFMOX3x+o
M28nGiUw0WCtApeKb4MdvkMbyc5WTtKcQ6/bDyRAaT66aWNW5Tu04u6iLyVWjDYjCDqiHOmmJH53
hxbbjMwu0Sr3yGYXqz2JVlKD5sNJ1oaYEO/5ZaeT6IKF6IC4fxlLPFVtRRK4uaHluiOsk5y7wOLA
voQkUOeG+1Bg2N9Ku7JvWy2sjgINkd+Gvf4kcotavyomLxwlLdjOKW5D0TGjh6inE1KptaH1ulTd
R5y2z4MVEKwKzuWmLtsWC6HRPMQ2z3cHU9rYtyskpn229NQ+pADAeY6n8jgDFrTLyPqorED5Ku2J
OJ1zagwjQrOLgHaXRCllbL6mxeyKql1oRoURNEwCTAJU8q9u7AxAEo3lydAqsQV5p/w/f4j/rX/L
d1itPVDLNZUQv3+I/ZzaMXofImkayYEtUA/F0PxLL+DeFPhS/JSicjErv02mFHoSSX9iMh8Ajlsv
TiLJSmo4FlbB40TEHEFG7n1Gnu+pdHC1jYBKrj8hmFm+eUT+l3mHDUKJpi2PGtP+Ml8jjQJmXU94
gEU+UINd35rqTT+34S7V6bMydLb3BfkOB6OUhygChti2iB5bMls2uqYojvjRXj/HdAh+Bc6I46Gb
Cb5uzGpfdiviae7x/XDwuRn0zvYDC5yKGgsmQNztHcynkxE66T1S6fGGQOYJF735w4qzBbpFK4+N
APDw5w9LfmlXr8NEXeg8XE1kcld91n9oNVBYzrmIScNweRrh/4zGUxxATBlmGnVtZIQHVKbJxQkY
/Ttj9DANApJVYz8igKSLG0EPqBpA1QBtYyLWiB1bHLYYZyzaXczk+FS4SPnLDvrXhlSkeKf0MqX0
g3TUgfOxd2baJIdxMv4SkdmifwhbkoY3wPLKvoj27ZSPJw1q/JF7uT7Uw8BZF1SpP88BsYSNbjKf
MBoUxcyXlB7RDnaGB1duqi4e3q1hj5tEf9PQQqAWAXOC97H/5n6/Ph1/q+0UZ1+bUZmgleYAivj9
fpdDC9jVKYqNSmKLJwgBhLqREy8TtdF9XHAOGNEKkm1GDSu1tH/CG5Ns7HQoHpd+MW84+NDn0Ib4
YTRnlG6YaJmQphBmmsRGxEBMoTe3c+eJcixPppmiqB+G5MVpmsTTHXehqQK70+W8a4D5pgddhmi0
r8NUeEfubgwKk6ak62yNAA7aVR7V1KLcYyr8ef1pTEzXb6qg3uT2Gk3Z6MaeIhvMySp8CNv2u3r0
Ojz8dNFcG32QcJVFdov5aZNIXOyASMcB/ZFPi3X1pS87AAYmGv7rj0VZ7WUc9ve1O7Kra46kTwzu
SVW52imkZPtigGqeEUf3A5qXaPRTW5cwMrNDZo/qNpTpeEd/BsUTAD+E6miRyvsxJhm6ArhaJvDE
8cFPh3CphrdEt3HCWN/sKIb1uepH7KOolRUtMuGIzxPeIVCqqFILG0QlFj9Ks/GgYvU+y/KDm+Pf
3w9bzI9xOUy0uwP9FKpgOgY2oFawZ8s3kzW5XtTfLzrtSx6uvBmpGCR+qvMUmengeWZwbj3xUJiA
HG+csse5HslgibLodtZHCJm2+t8XGTa0SRZwFRMEYkzwmyaOoPfZd6ZlNW9UtMOxxn8EPpcfY0vC
tVlcMglOXSjIeevQ4KmksJ8XRT8PDvuTnhGoOgVafas046MJOvnYkV16U7tNduc+SFyvb4zwSk+Z
pgEsYem2bcdXBv/spsQIDTbBfSbubryNS5rzmfZWZ0N5CBMHMqTVKuqTqt9UhdORXqGphzSZ3sK4
008Dyu5vvvjqa6mKkNJeryZ1v00f7Pcv/iRVU004lLCgkm4D7XFN0dCOKBm0ewExcadHttgkhSD/
qwHGwdbQnuo1FrMllMIPZvBPvc0RMNHraD8npIqt431t6eJ7a7nPNJKLNGOI+T7/D2HnteS2tW3R
L0IVcnglCQLMpDpI8gtKlo+Qc8bX37EhnXOtbpe7vIyiWrLczYC991pzjmk29/USZ2Z+zo3hRPxy
+/NLOFTZrkiE2pfsR0//f5m1Ytwn6qNHDrbR8nz82iV03msL/EE3xvZLlzDdhRbx1YoBAtND/obc
jom+NmSf6pFEI6IeYajhT0mgv5+Ir6q3GY4Xj/Me7OUhdNCf25cJi3iSWp0rc0J3U9WG7lVFxZ6T
mHohVIpPFjugNkZZOtdPS62z6eZ9MH70aXuvjxE6BYN/bIOP3dt9R9qRRJ9jKsfu6WQP027/THLb
+loL8X6UOtYxr2KB2kkPPPHECjRyf2zsvj1a2mZqewyuWh8RTdpb7r8vsto/3AeQOausE6bGvOXt
6d+WigBDAzc7W5CFZi0B09Krw1WLJ6YmFhMYDDjg+NzeBB0DD7Xqx5rWMkmHEm8keMXK4gczyIUl
JSGoG8kPtxRX1SfyKHq4rUHhyGf+v/kuaqp2X85q9LBAZRrNktxalRsd9t7wibRDohSwBrelBThx
IRqErJAP9DTm+9MkK6HDS8GdnYAO480mnmkByFwijrc1U9NoACrSdhLDCnmZT9IAzh3I/Kf1S6FV
EWARm0TpZi2rcxxepMpUHkwWtJscqrcJ8h6JnvFdsfUfFS4eYnYyc58i4twodKU3DQvAsa4sQk+S
4FKnnbLRFsm5DbJSXiaYcNtoyZdvyKOOhKNnr+ooyX5HdvwmsPNvCuaPhyYuVmr+QbBERJrj+JrK
0Xfsj8XNIHjuPKXIA7NgZ1YWAbxVi22vsF8aAgOPRO01bmQqJW1ahrH2aIeXMu6CTcbwLKtKcQbt
+z+Uvo6vAK0PVWLilgpvkhJ+cGz+h3GM6SimZeg8Eyai7rfvMT6EI+scjNh2bgYf2AZnmiaaJcYA
myWM1YudOsU5x3Nuk3fJiECi4ziVJHjp8WhsZA6Eqn7vh5HsoLrW/GnZwSMBgF4MTP1Jjf9Lq5Vv
3LAndsJoBJYqxA5oN6oHxbF6GtOds0C0neReeylM4BpR78h/aWMLdmQEstPLHLpN/DQKfaetKTzr
OfRuz+703M1UjOjVUCteW+dQzqap+tTy9KGwAaQRgqxEnOUrS4BkOGWiUhQ6MOKOIDPGfbGIKB0f
7ejkWO0tIAEyU3Wtd77XDjuipGr0xxigC661sxxCjN/0g/j8x8Br0wj+5hLLMye6qfsUDGVwKYm1
xaP5p5mnJulKhvHJgYaDenghVmr2S6OX0TLZJeINYme2PR6DSybQAfTqrc0ofglDxfFKtLr4Cw3B
Z1C3sZ3oEJtk0NFgjAHaNLHbEilwx34y7nMSjY8pcS05xizCMbiYkUzKjIwmWWk7vDHQ1F7tvvgy
d4FygQ0VI2BlnJ9zF9+aKHNutRFjByxV/rJGPRrEtnGL6BJysRJmYh36bwMmLJEBS7qLM6U49ktK
MEMr1/uhmg1vwm3v0ciPr2pR+7zZnLMmLnE8O+dJ562gZcV8jBtjeC4k35SxsE+kMTyjdfzT6ukb
6cy0mINcxv9dWln58u83U+UfdlWI9TThGeHk8l6Xia/QUFD/cDaL4vlia7NyCCI8T7ino+3EzPTQ
FHrz4JxMO31AxELP+zAglr/ms3LsndR6aEOdXCeEp1uCEBfEimlks0TKp1zQUBvnW592n6JoWK64
XpdnM2NnbJujs+NvvslJpJ1Il9ROKZTbTdeOAZACfmkG1X8ANxYnM6/Rwkhx7y1R+YOOeH1vZNr9
MOXrqgD/MIXnYFbze7I03FjwY2D2w/ZsK+qfnHX2iySZX43pdeyLyTdqZASaZCaw7wavkJPWj9WU
rPKxdTs9MbbIYvMbgfcaWA+LvAR4I5B2R7pj8GlrH4xnT0O3xetK+PChjVQoK8ieSwxvZODGw71Y
bI30rlBiw6LkO612lCdrJ/fD/KSIx/VQdIjPy3OVLxk3ZxToRlakR8Idi6epBn9GoC9WFikXEX26
SwDj8LkQyAaUZKcUpyySpxhPnaRzDCn/YhY2XokRns8ZVLJtHhcigglVFM3mfkdXSD3Rs7kvULY8
HAwTVm8FXYi2TN/Iw9oMo4EXbo4kUv5GpGlS1ANCt5IXvaWZ/+/vtn9o6zpMuB1D7PFkcAVvzily
2qhJO5i82XLtYgQpENQus8iXneqN3pLybST99IqL8HkwsDEkM64hqa5/lHRvHzoJurulBR9uGMVL
HGpHbCDVn5BpN0sMG8wIXjuVYDpxTtYr/YP96arb/n27j44WyxvtVJ2OhvXme0+CSfAPqnab4zTc
2xK3qKoRthz2pbs+YVuksHHdG0s+fEqGaeapbCN4PYWDA8sEkcGmop9y4l5ImsVlYGWQnOAJxOKR
FI4S65yS+WqlZpe6mAhpGyyMVdOMaD7/9O8vxGp8/O2HsfBEco6yZJVjo22//WFihlm1CohYV5vh
MBagECftc53E4S5Li7D2IOGMjIDqzFeElEKKmDgrgqrcqbl8KSe6qCk0vk1pkEU0FmP+LcX/JuNg
+R42xinDfPZDsoHEJhWUZcAc3BRPbRXOpxzi4EbcZ3cw7HoxMn4xYKV9xeAzbRC7Gtc+Zg9npNXd
yq+gLJejbA6A6taHUd0tRz0LTBCiMm0eI0Fh3NLYduhhelCHK6/ITWnDm2zizpsx66vbhTzYwPlD
MwQEaDFIUyN2cuHuc7THQGMyy0R4IxMM/MFW1XnXD+Jp5mCOyIVhvpAm/36miSBtJ73Fgl325Qs9
13wvWQOTWDpHNCqK8ax0zoD5ffjSy82A5nxazuslKiPoH9FjUO+Tem8bce2b+xDeZeVGOfVNVW7j
tdZRqtws5eoo1xC+z701wRPytoqA3xkgu2tBqjsiXoy+SZEEKhjeqmt0TfMDls0pyJlHYTcwaVFL
+p0//W2oe1y6RTXukppBkChT+aRFT3onSl3LMp7S/Jka5uc4fw6lX7U0L0Hw3OovU/NS6y9F9kqV
+ks+v1JJ9tpI2Ohf5/ZzIb1SwBuRw+XDuJECcPkOUMGHE5UeqcnOH3mOww2GyhdTz6I9FIjuuf+w
daLK786daB0MTJM4JtFuOW89woqhMmxKsVErJia5o9UcwbbI8nHMT5Nz1HiS9BPXjhSk+BzAMSHS
uD230pkgaONEsn1TXdpF1ORczOJKn5rS7WtQXIcCu9nNtmFW3KgFJpFzq5xbXd4bttXLfVprWe52
IKqqH0HAy/CwlUfHY+UR0ttHmheVz+YCC5uB7XPb5fpBTcOzBMYDCZ9ZH8LKim5hmWK3RodYqgeJ
ptZRFlz1o4SCJjhQC8kIa0XkYDrHIDtRdoaU6NSRR6ifzPrcROcwOFeyKI0cxIIx+0WeLjMDZtg9
2ZUit0XNrr15bb0RSVB6q83rPNys9FaZt3G4FaaoNLtTcXZPxntpiYrGe27dU+ve5Q/KnB5N/tAn
UUSpd6qrTo/MecjTwyw/Jc6jUwb15JAMmfYafUphQ+RuQw67TcJbKiUDCbwGNyRLDj21CtOHKuGt
CPtm9DDzf5KXT0bxSVtLKT5RgQUk+5NtPXiX4faCW6RbDz19ZKMoOf1VhXH/WZlxd2ICTe/Weo26
mxbfpfama4RP34Dr5PEt7a5pfIu7KxV2nEGvvX7p+gvXqr+0qSjYDxi3zfGsr5WBv3ZOtNiotDnF
zSmKT8xZi/E4FsdsPDqk0CYfWIPf+10sBgjCQE0rHiOOJU7Vf2tN5yGY6ibSsfapUfkUlantDp08
uhO8gKd57ptr0Dr8OJnxhCadxGvh+2rGvifjUO+vGj0VBBPFaf3SeiFrVrvo2imeDcfcgebrNwAW
CUsflkfk2O2VAfm+VjDqRjOyxQxIKazKcv4jQvFnKqn9OWkYAvDJjPcr80J83cpJPZs72/Q59MY/
/7zMxjoy22OI+26fkpGz0a1quK2XAiLMLR700OvU1tzM5ZeFtR+1T53dYY2AW0i/m3qdfe6ntjm0
+ePfF9L3OxqhrsfthYwREzCzjt+f1qi14wzDb7k1FuM5SRMH68+CPBXSUTxydEV1tbOXpga1UVyj
Ymg5wxOpORP4POXTk2oaL7ZhpA/IKrHBAVdLexcRlkGsDghp9J7BDR5ABpH+g7VJEY3037cAqooh
WMGXwdDg3RHXppta9vkEULaPeq9bGlbJRn3JAqVzdb3SdmlemXfiQMnpccJXA0fyRgF0trGGvKOd
MhT7YmIOYakgQzo0dbUIrfvg6X2/gDJGoQmFzEI3DfvtQCWxlpk9HlzdbiatpjRJSjBCO/R7GfEL
CFTrOvd04TisuKNcJFAyy3mbihgjMJjSvjC+GHWOUFnpdcCmA9F+Y35OHBzK6hx8hZF668rloxnG
2on+/alFxUSPyjSwqPKmED2dv33WqrnKcmCnNHoDFTOkLkdPWGyjp6DRXGKdcx/lWETP1pZdTBsQ
5VpF+yJZj5BORhAY+ynTlgcHndKz5eww0n320gHAqwP3iQlpdPv/S8ZYfmtZXxzrS9p/yXv+mi9L
+KXuvyjhF20tEpuAVa68ys9S9tnUX/vls9a82rqoQH+1eBy8UNH84hyz6JHML232ks0vIEct/Zlq
W9be5yh8TsJne3nCEWcUT9ZatgU/RVQyftL0R5t+MnQUzGSZgKWtypyE3Ni0n9JZItigDP6TmHHx
Qkqd39ACv9PloYfXd8k2ww76wTb3vQOJT6eYJykyYxFTtt7IHxiUhUvbaPk2kZsA/gxqJ9sgCxFR
YHUpyNjYMkUeD0Z3KloEhyamBqPWAYHk1nwubMlvcNRvc+IX9unIBuXf393vxTh8e+wQdfzM2Jnf
TTQWEGiOHcFqj/qgeklsKMHT2CT0boLR1VsNbzCnoktgtnvQhPJVHRiTJq3KrNSe/5DjnoCHgBZm
qZvMqsFjou61aTtP6geHn/c9V75TR0hI2D+tvtbf39FRTtL11JDpEc1irauxAzstZkcrNRpoNHqT
bWwLE0ujdOouUgiNboVorB4w+i2qWEjRXIhJmrLrqgHWTaRLbuPM1kXRVTFTssGG9gNyiyhXZDdH
YnQNc03js2wIQ420oe1gv9JLY96uBMqTqScYYWZmdqoUO8RfGsXeiji0f/AS/cMNSENLiYOT6btO
n+T3HxyhOY1iLIJbBgrDqS8Te+NYHX1meZPH2vekB8QKigzYxuAaAT+tnYHM/vdvwvyHW7XG6sJW
FB/Xe9FWhkPNzhSUkQLOJqsE1ZJK53dGI5JSq/BIngezAZouNHAlD1S4uUcWlLw0Xfg9UqbmL+iS
x5bI0XMrkzUx0vOhAU7Sidrpf5bkrD7wK9Y30cHa8EGST1OIYWxu8vGJKC3s1t2OhaxyK53+Y9TO
Zwhm1dUJ+/RY5fDsZtG36qqeHEmSkdIMDEFUA1Ego+lg25181zLNeZbqKtlouNAhoyXBs2UxAWtR
DR/W39XlLsG5tUm6AgGaFQzbHhiczyKV+CEZortg0qzbEknnUK7qVwt2hZJHskiVpVkaK58Q+lxG
mXSFWc5rH1WM88mszRnHMyn1//6CQF94v3gaDM3gQNIUsPS30xESaHqEymkF7hxlzRI6F1vH2rg+
qvT+YWqcH0RlA87HQxKImjpRfXZYusPg+JPj897p9ioK9k7UqHlO4M2aKDax5KSQ0cj5EbZFNcLc
RZKyxSL3mOn8k+/+dapOP0sOT5p2NNZKCbYfjhguqTg4aIooQzl02WHuYM74wrCs+BRK1rBHkE2X
3gsIBtW8RSN42TNbT289afFKy3MWb0HXQ2sr9mFcGZMffy8GQh5ITj5QXXRAKr1MhwbrgEHsyNGs
j3p9HJYj5/TcFpVS/SnKTjGJyv1pDM+ZdqLwHv+sejlrlagSpf1ytiCyLqLm/EKBJE0g4H/wEq4b
s9/XaF49zWILxI1NDHJ//2AXbVJVM8kzmFHb6eYAfL3WyjFCQgenBbxJwuTowcgCkkxp/2gHbZ/2
RJxFQZyeDcUqj4mZkc0ddvFTEvylRzXLMyCyy/pIyrL5FKoWO6ogPZpl/BWBuf5kkv29i6xO/rTM
2JFqclj9mq3dozqDEio2SDE/A66p72Vp1fe5dWo/imnNW9lY38NQf8gzunfdWfCW271JWHv7PUmq
5dbFknxHzRFtLKfSv0KVyXZVkSF9yjnYLvEy2Tu6gajx+WH3Ehv7OdV9q+heVEkDjasm1iWxOgtP
g27u88aB3YgFFMa+8S0xx2CrwpjaaZVWbFYZigLKa0PvpHsMxFsE2eLck7zBMyqmBiX8m102Fexj
+N9s2kEtfP2RyX2cw0EqJK8N6nZrdqlFDgEWxtyCsdjGqraHSASrfGg6ps9DeVdy6bVbzPx7bFff
MTJDDFcDnpKP9vDyO6EcQmJ0piw1hg3XalV0/m2/BjRb0vNcIW6XjZbshQmR9b7CTaT2UY+08aEj
NZhtWnywZ1HBfKisA+A6OzmCV5va49Iei+DYKkdC2OriNIyntqB9AJholyXnZTwVyZmqSDVP8B6c
7VZUHV4W9UxV9aUPRTUwANYaam5moua1NBEshyz/oq5XJyAm+ZJXV0DbkrNRQJ5W10S6UG11jRXE
ldexumIuo5q1OulCDZyhTcKE3ZY/s9aoXKhZuajRBSWqHl3M6KI14prp52C9MmyiHAWWbFOZDyvr
q6+zhQWgdtrykRP2vUnlOXkqZ3prwPfV+2JUnyu8NNqpoLtfnfvw7FRniwfL2cA/7Zz50Ev22VlL
zS/yWtMoPvHDKKobOTiLas3LlF75fIlAYPOSm5cuvSYjURXX1LwU6TU2L6EJSlXUAx2mbVzMtaTk
2gY7a9wqw0U1LstwmdaajYtmsWRf+uxXTdaZqrML2Yuddcb9rWIAL0VF5XkOTtQYnDJFVNCc7OZk
xSeDlBLjqHF659C+Vl4eF4L+pEMK/Es7GP2BkOP4M6Ibat2C+gv3XJA7vV+RCsJqrXm65qHB+miJ
EifP329wmowbDpG8ifDXfOu+n+RlMBIVg5BlWtIOhtqBVr98ToiiXiuCZUg4O9QUAcQRRapsmIua
Am8JiAL0Ss2LRlEQzySgZ7GXQk+XRWEuaor9XO+1nSNhwt3r2IeCX9VmHiddeYFJ7s2LZ5leHfsG
GqTKz2O/INDBQIzmxxEKU1FR9avQA1JY5DvjYEZHoDiFnjg4YiWCY9QaHmWhHKhKOYTdIe0OcYe7
x4+yQ8yPg8QY1GvnV4o/s6Jm/hh41Bx4GSub5oX8IKWoIPLAwFOtvDe6PbmmkO9jN033lMEPwo+l
7WHY/Ky+9aiFtZCfaFFo19uj80zuVGR/eHhkQ/cPLxx7TUPn2AtH4y2doFbMQZcInSf6lZnMdoZP
qm4HokDCHVRHSqt3IQJVLM4jU+UdUYMht9LQ1UK3z92RMKnWnXOXRjOl6O7UupouyljLYmOmu6nk
5muVkksBGaFIuu65N0iuRYqWBJPZnddqDLcz2Ia7gyFq4pedu/C4c0cGfijBCYOibVC4EZpEUPP2
LoldAJYU+3Rqan/VEO8oyO2OvlWdbS0z3iD4aavAi14rJMUtFMWoRKp2drrrZFHNWpW009kLpm4h
8VswDkUttTvSyaJfQurk6JJhSzeRmm2XIJqKL5IkZLvtWgoTwRgljyvkHrZL0Qqj4rVC2wV4R2lr
KQpj6U0HZdodB3eqRKmJO6BGStw5cR1nZzm7Eo/BvMv1HeRVbUZjtcvKXZyISgK2DDhatzl0XZHk
usUdks2wurYwzwLfJjjSQhC2m4UbbKfXO6LBkB8n5LspO6DFBMuosOCtnR66pLFSy1rMK+fWLV5T
RPQtDRtXbaFZutrscmDKeAVnniI3NMjPFZWuRXgrPRDYq1S9VrG4rUFUmdsbbtuJ6hYXTgXJK8pa
M4MoMFux29m7OHZB8YaaKGXasfUdW4a4u67YDQUGkR0aGJJlbB2Z5baRxVUYLmZxLSwEKTvSqB22
6+kuqHbJIKqVdzVB6oaoUuK3eFvurBSCgzvzgo7iOlKq24xuv15xm7cq3wmpDnxXopq16CPGvOh0
E20XsDKV8CfBZysuEG2MirriOparDK4F2n1wZayLFUgpfEui+rWWxLWdHTES6LkLfZfpO33eqfOu
63ZNt0vZv/G68uoGeHy2yoE2FGSvXt46wwfdgX/o2CJvYrDpAN3EZfTWHS0PLRkOgeh4FdZNr4Cj
rJc5I9q0zJD6lCMi4WlWX+XKdDjLGcqprpOvjcN9gTxRbTeyMMsKKQYtAcGEmKbJl9lx4HERho0B
EZ0KwVmNqkFeCIjTSkoRVF/m8qPPFnYATnrKjUl+rF9q+eXGIt5gO8eRwzDBJkJTQjdl2bH9NE+T
sek4fGVB8loqI27rpvj7BRoDxvxFXWplg/eS7Y+OsnDpwmPTSfazja9skw0Nb11cUTsSTHyjrfKX
BoX0B8+r9f40zcwELhdaCOa4jOV+3/lPphqkcrPQnattbq9CpFla7XwI8yM1OYdcOSwOy6Iolsuf
FRIw4wA5EcWKSbFcBpm4slxSOuCFK2umNPxaMFEBxtaeBZPSiWBdF0zWzCQVyybLZTT9Wi6HYM9y
2a31c7lkxSw5d8V+P/laJdZKKjP8hKoO4bpiBuGvtVIQZQj7iIGbgLUHDGxF5/VSShidArfuEbHZ
s3Tro6j4wLNsvT8Ja7SwhBQPk5GD1eT3ZzM1Y2BDNR6/rABDmdFSPbdYtM6zfR/Q3cGRqOYvcbNg
0LJgoZD7SUiQvZzWS99kjEGSdNzWoMD9xo5HvDbozNpM1b91qrKtyJfY6UsJWoMRD0NP8EB8Hv6K
MkFg/t+X1q83TRNsSzJ63PU3ikr/MakzuZVJvG+dgni3nihJe1yUU8HLBmVsRu3+xSH7Z5sn06sT
Jt/L1kjcJZmDp35UCWuMF6YNBi7xENInI2jzPqiIEtJELl7UQtJP/ZCD0G+K4kVGCnqxv5stbZkS
YMEfck3ucj/n34FinQf68C8NEo+VulgVaLokZ7F8/J7IfDv1RWnV+uG0RfPDwKK6SXWkGqlBLBYC
u9aturx6/vct4noD+X2HiPmYHrVsOpaiOm9ZXVlmZcVQq8S/dChu5TwlmizJuyeFUUVB1oWPk9t+
Mq0ET3e3xE90McmnG+PcN1ARHpMayUuqEojZ0CH6A+74qTXhFkYdWcqztSi3KPzqkFQKbH6+VvPQ
nTlAhpdo4c5TlU70RR5H4CURUfd1p3TbQAGePcjtsIWlb95sVLbHuu04eTtD+hLa2Xfx78BZfcvA
wLqh3iREtmBP3ssOARSDflSNSt5YHF2rXG5PsvlNETE6WWcTvhfymi/RTBjlHGpfQ0P6C/9g9ydD
sfuYS9+jxFg+lSn/rd5X6Z04B+kjV+P7z4pDnxPjpWbS9FXeMsBKZensDs09ayPgt8DK/gCBGiMh
BDrBEmZoDeN+rf7cD0VFyt3SXsuwdLxIK9jFZFn4JZ8cZbN3G6JU74is4kNkRpYnQ6u+5878ouho
Vo1QIT8dIVp07bM6ulZZbX3QPDHfnS1sWXFQaSN7N7mX6m+02kqRwRxPrWJbTYr+PL5Mi/Yjdoz8
KdGIUrKKOL1UsXTvy+8kJaXn9aIqvAhEXCu+OdrDve5+pFOBbqw1LtOkkOmDeDRgINHMgB2cUd1Z
IsMHTx0aOYQNVhlDsNE64nsW+L7wP1fNV6gqX4n2kp9ZkIgfQ/n759zfI3voXSUjp2eBeP6U5KSM
cIvg5J51P5CMjPt2qBS3miP1mrdEwmjyTyOHVttYY0cIvLkVx89lmHllOT+1eXrupKGEQhFPr4RR
u8hjrJd8TL9KhnSP23B4XsV7Q/CD/MX2o1mdYrw9E+CEYVZg6QY+AyxV6u932coO9VAinm+rNC6Q
ZEsT5awVA27m3NKIypv9rO8HaS/r+0mCGuQt0l7Dxt2R0yfK6rww9XMAVpy43cX20tTHoJinPqJf
SmWE0PjclgiRjlq0P75m+fbCkNY3k4Nl+fi8HcsPkoNk+VRkE9t+SMAaE3Kyy2yfKmy/ImJY5nbO
nM4fZX9ey2rBcfpO6yMqklqfaK0+8x3Hk9ZSVS8KvGEQhVKtX2uIPMpZ9qq5Z6xKAXnAMTqH+46D
Bsw1d6hnMiwn2QHV3r1EYZqfl7balYNXr1WUHgVcuebvMvftejXBuQNZwvG3iWKDuFNbb/+afXK8
PlgeaSC9e+UYCyNVB+jBEomp+fdXrtTCWQpnB85kfdHliwZhUBZl1ReRklZfAlm0bfDnhsqFzk26
VjVs2naf4wxuyOK+VM2lpkmTHWm6RpeuuQzNZaZfE12mRjRuJADa0SXSz31/ThhGIA7uzzOPM1EZ
7Mj5VBBLNJ8w+M7Vr5IrHHJEyh+pZBCtamrOjz+71bpyMNkIrQ3rkSlkdqBRrZDcLRrWbS6qz30a
1lIgutXdiF3WqyzPaL3C8lT6xbGf1b49+ebkL4aoMTpMFVvmgzod5LUE98c4WFzro1GT1YiMlknF
MaVbvFbSnyh2OBnn37PUnYbw3IVnsxLVhGdgfNVyLtay7TPmPtM+62tN+UW1zwN9o/zS5Zcmv5Bl
WOWXcrwU+SUd3Zh0kvESjwBISDy4RPSaCTscLvZwkbKLY1xsyLJ8GGL93GaGdi6z8dnWzkqEtOPc
9OdQF9eOZHQeZ6IUi2/7rFmncT4ZPNPzCRkXQ43hv5162vQU/Xqa9bTpCdSlXx8GBzr1P5v1Yyfa
9P9r1i//7dT/vVn/v059O3oagfZrs55OfY75c+3Up6zL9f869T+b9XTqFeLZql/NevOfmvXNckTc
TKeekkjJ0ES/nk493btk7dfTuqvD35r1C109+2ysFS/4qS+KfaZ6nvbZk/9sedZ5yrEz5qvKnDR7
e//v+5jVEvjbPobhnEWmo2OCPXGcty5vmNh5hwG72tZ5lBJvY6lPRe5Em2iqrBOxIsmV6WDttmlU
ce+ZSP1T0Zv2Ingcp6l+Y1SpEVpYEa6jzWVLphdeZXnKboXDQRdLVLjvlcjgHQcBpDVM5zZHZDR1
Zdigi+GOHIK3OiFY1U+WNHHgJ3fx4iD5qdKARu0SDntZwoEnD2W5M3Mpel0sB/s/6t0PIM+EIry9
3eCgQnogyKuMNbS3dhGZcaXUMU3ejooKAQlJ84YhSHnDK9qX7oKqw9nVIBQzl6Zg07jVWvnkFhqc
NFENSstLXEOC3LNOTqjpNVEDGDhAgSk+ac9y9uHi6SmmK09rPHsWlZlestYY+f1akkGvzafQDlml
P46+UfraWu3o4/MAM7GUfjn6U+kPpZ+O4hqPflf64ejroV/hBSlBUfhZyenHgxc/rhUZnjp5SjWD
MCGkgZRV7H9tdgPaYjaeRhxa4zmzpzZebnrG7KWmF681RH63VhP5dimqivxh9DHHdiOTBVAFaunD
b6tGfy5FMaLJgLCWohL+CD9E6EuDr4W+M/hK6OelP+FnCP0hFA9Cw6MCXdSCuwOYHYAZImd3JYjh
xMsSj7BcKrX3lSJq7vdSsR/7/Rjt+4iu5Ae7B/X9DBvmMmAxYSFH9LsO9/823rDI+s7sXmYXn5qD
3xtzdOyQ1JNrEz9BrNvKQDLrxlk+l2FcMb4AAt3I0YD5LE5dMm961OKm5iMIn1/LqCVQziCHYTAC
WlTRcDFSScIhrAUfzGXegzTIgUNII+s0svl4r9aFv33fEWeICh8nXgTdIidmDvXtlKOnkrS6PpJ5
A0F8Sg5JbA6fUO07nlK+MOjSH8U4SR98sN7b8LHBOZjhVCy/NA7exjwo6bTo6ZhKm7TC8ZlFVXkx
q/g7ikN7b2RasY8h++1jpwNBlsUhueNZ7sUzjk+AkavqLdFizDR9CsDPWjbEj6kkb7TmITGNmJ7i
4nztMv1hN071gVGVhtG7mwI5JtwUZN3i0PFu1tmFRdYWkxZuxyWQ621IWBTWFGne2XKtQFPoSZIq
hdhy1FVmGVx6jYZqZIbI8sVvlAYmjTgHPZ3k1l4ZLPO4DFpNaEPp7JIiL4ghC+mcC9O5Ji5t3bS3
Pl7+IpTb2Net1Z20kSnw+qhXxi/l2Hae2SV/DqWZwL5hb96XKV49AGQSQUSnuhyCU6cPwMKDBGhp
UTcsi5lDThmDqM36sJDz9ihbe0xZuf1Uls5UemElyS7DeWMTqpVxTtEsovlJafK35BWuX5vnpNoB
nol2i8jUm0oTHyciD9eOGuWa2AEpY7Mpb3CmRPea/Mht2AzESuPfuq9f69XSubHOS+1/v5DQDEfk
aJHubHenEk0urFY++Ao/565nDk3MGRezSjc0zYgoXybIlFb1kHM73Mpyj0S0bLnR9u21gbtyijSl
vhPCWWPcCHBkgKztOqX39aDsnhVt+IpR18a/a/wnLhgSZEuYnZo4nfzRka0NnAVtV8wDsxlDGQiz
YsusaSJPjv2/1pUEGROGamVWeODsfJyQAxvhoj/lgUajOUG/kZnYBFPJ2mUc3nAukfNu9qoKY9ah
+2G2yRdzHK3dpDId7dENkoHFXTu15Of/Y+zMlutGsiz7K2n5jiwMjqmsMh8A3JnzJJEvMEqiHPM8
f30vMKKrRVImtlkYLShREu69gLufc/Zeu3UaeVUYiv4g3GdhWvl9TriijENjn4o2Oo7mDIJv/T9G
zH//X5XXLkX/UP/lurVzQMx1VzmHqlrGTdFi5O/0bjjBTO5PPZD4U07CJkHniwu9N/NalJdPoMWh
uLrdfFhS+jfkjHzBE3+eRwnki3AwkMi0ob3pxZweibxWiQ4kyq+upuab6qLoaWfnYo4TZMB50V04
7I+v39VzvgROTXiBlSkd6hNN4CE1Ow3PhBi8qMEqpsAS7+R8Z6toNSEVXXUuvAnLWki3t9oSuRYN
2hJ13mCU45EwmPGIIPDv/9P7aTwWLjcx0j7Wf17t9dBVy7XTa98V0Yojdpr5+q9fz1oQNqV79vrd
66/PDFKcuCOTG2SjHSIH7NxsvoqxtR41nW1ltrBa0lC5dm2b/E4NNZk06vCYysEsoNQsxPFmxM15
8fqr8euvRqTOZxqa8Ffuik3E727G4oS8ADr6X1/aYdkWiiQoozRbpN8cWzHEY6AylJBYAyahKksb
gp+pLr1qsKcdWSyX9ZC3565Ko7WkMASXx+vRvyyh4I2z9G7NvLSPdX14/aZXf0KYMg/qDPN0L8Xa
YBy1ZZdk82M9R/m9AhGX/pHztcF4X1fxeMgVxFj0rBNZuyds18ngvf7SAt7n7PVLHz/Vo0PcYC2G
KHiNxBw7xNwt4pYinXbWSOq621d/f3HWbx2XuPY6FeOun5b61NXlj17NuhvuzGLTVqm6sVa389g4
ZKvn9eVrhCWCBX03xLVAvGokB6kQwWjhtPNoAVGMs2J6TmTIQ4dyzkNgUV2pcvLirBkuONi92ETU
3NRGxY2TRO1ZalIWwSG6ZfreEllmg6woCCNLWoU62KD1nkcWQGH+wf2iG5knZrc7d4skZuKkrfe5
aswe4m+JIkNj/GZI4Fl1v5zSSu+Oi8UabpgzDoeEEf36f69fcNNxyJqNhRGQ/cVR4oISP6I0Uhrz
XBS6cSzK4d7ROuCdpg0Ogzaxj5N5Odm17GqSZkovLy39ocrzL7WFzzDq9JS5YEiTtxIYVqboZJRt
c1S7ofQFUPqApJKIoVvIMKdzoEESdczZpVSJjYjpMzidUSP+rutN32V9EPVYsytTYhsl0qSbsgxr
H3kHzEPsoJzmo5HP8zEkU/5iqIbyQhGpvLBRUml+F/v9olSbaBghYbstZpaR6jSxEfpwsKe9QWSR
N0DOOwsV6J+vX/owhTJUD6S1mos/ObJZd4qo25d5/l2sz0JiukTwlFWxT62kvZRmHvmCkwXSgAjh
oky+2ZN4wSkqHgdhgTGXc/RQx4ew4tOYHZtaPcmWv74oedgovpk7vs0zcJCySmpvqUg8LFNSV5ay
gVnqhYsJWlUHmxkIuJ/7xDe9JJ2e3TiKrl7JKZLJsBsr5rEyx/AGpeGZ1pYOvPDB3JKOMF1Ma6rq
PC9T4PTudOEs6iG0a0JDnWkEvSiKLZEUdTDb4JMTXFPnaZIftLyfmdoNL65CbSCqhJC2VTqIKvJG
MySCmkSEMHWxOwPK30wJDuK0d7GbCxnfEmCKSmJ1uBVRG96iJ/2mpon9zZTF92aQFqJnt/S0NaJb
OINzppMvFdTTQDhHpD5VnVv+aBtxVkL4+JqFdPxCCxYDlbqvI13kAybFGZAqtuP//VKNpX1KKpDp
gIKsjSmN74slqlsxCeOgGX3Bq4FnDTPDOfWxYnNT6zeThuGmjO35km40MgNrkF7aJvP+z3Xsb+TA
IAUhGjpkA7CLvBcV6lNnOV3fIrJFg3wRNfqet1QNVBKOnLhk4t+fDPCdPn9Wekz5Cg/ef+HBtaC3
P5/XSfIUzWbv14N7W7b6kwq15ZNz8Kss7k2tzeKOZM7SLEptPAJrrfHLmXwBbxba6Kp9TslMrpXs
wjILbrYQ6xcjg/tJJNFpJD9jb3HXDyddD48N6lDXnNpLuMebmeoVRiSlJRxV8tmRugdpZiKTzwW0
TTvKg0q7kSDBMwe2fcOhP8/LbkdqruBJSX6QlwIByRg9IoviDUDUH44bEgY2rAPqOmE+r+tYyUbo
XJl1FqUaJkza8kFtR0ygq9nHWwacEbMrNS9Ufuhzyc6xcJHPrb7DyjhvtIr+FcoOOyq+Rm6GKMrk
DtS6PW0+0Lf1vRZO37OKtiYaOOMoQgI6x7lwqRpBEWGFv329M/7r+/Tf8qW8+uv9bf/zP3z/vazm
JpZR9+7b/5zfbu/+Z/0T//sTb3/+P/vNzeaPP7B7KS+e85f2/Q+9+Uv5Z/++rOC5e37zzabo4m6+
7l8ASry0fda9XgAvYP3J/9/f/MfL699yN1cv//7nd6hT3fq3Sfgy//z7t9bkTiTmvzw769//92+u
L+Df//Sb8rmLnz/8iZfntuMPu/8SuuXibQFtaJo0X//5j/Hl9XeMfwkqIaCdRCGR7LjmVxZl00X/
/qew/mUaTDFdoMsEi5mr4rct+9ff0v8FfoMACpWZjbPSaf/5f1/5m4/u/32U/yB2+6rEaN1yNe+L
MVrAJqxJ/jGhofp/P34epD0tnIZCDM/5phzQ1CdOWW3LJS5Jbh7Jbqyq/IAhyvInMyFGyhmr40IA
PbGlcPgqFWmFTicLHs11GbnaJ8AR/cP1mWK9Qg1tMxkpr5/Er084GBQtHWa6BVnT58GsuiOtigRL
r5E+YpNNY1deNrJ+cKtRh0bREUDXD3fELfN49ZVvikI5iTB6KJrGPVYaCbNNlIDDssQxyRMGm500
t6VCoEBWIPxwC3La7DWzLsRH/ctd8fd7/+f3mmYHIZ7iVT5hUcC/Xa2GsueQq2KTCOdNY87zjtHA
DCBIfk9Dq/fbpAg3qQbQJyR8Z9Nn0bdMR4Zr1IfBcsdA5Pq+TOLrwfpEg/Bhqde4MJeBjorAi4t7
L84DZQ01QAFKNlKp+mUnAn2KzjU1WTCQ24eyz2zY7dric7d8W5a+2zhgTtjzY1ibMKMcG7ENJr6n
jAZT22WVH8rhk3HlX3jMXxd7rhJ6KKN9klfx7Jvvpk6hDmVGLSzpCyGZvpScQpYoTEh/VTAHYnwq
DkA079te3kcmKQYK5MwNLcfLRrHFTT8p8gB/NWIYmf6YRqjiMg0vrET9msg8DczOagLHhi5igzyH
kGBymItzBahuQRherHFcJS0aDrXW7EsnTANdSWCM9zN3Wmuq11PwAr1f32ZxuwR50sebifnygdQs
9kjbbhmzDDstK+1gMYzsapwKzUuB/uW1PZ33sPZ46K2DYacOAKGq8kIcSq5JHkcxwz1xyJ3dzjO7
mOHEp9CctBMf5V4O5Ecz0jGQseCIAz5Jh1Eq4bafKv2S9PVayRYwKVMUGDKuPThy3SZt+33Y5wXm
wDW0oCqPuW1SOw5Kc1Hxo8feKP0EowwtUZEeWsn2qNX9TM2f+5li6Gc44AN75Weizc63sYDypaRV
sx9A2rup+qBlahkwIUQ5R5w4r1pvDoU1tzR73CP4NoJrgHYfdaf6Bnshw3YzvziZjTISSvRWirgP
5hqpFySTh8gsz1I4qSe7zz5DJH5o6q33FGRE0CxrzAE8t7ePZDP1SZRbBMPDmdBBWZ5lNKl3vbCP
bIwLeTEJaoAx08HdT6SZhNOPcsQXlQ7jZ+yTD9S89VKwb2DrwaO/8vPeXooDh5C43ggZJ1MulS3F
y3MXjScpNPSFThkkq5C22bYfFxJ6ovCB6kcEo1tGgWalIceKRUfnOApEf9V0MZePDm68Y56tyT69
/VMZUe5JNJIRQv1NXiZ39YKKcBxhbtvI79S5Jo1kjIbATEgXtSgXlbH5pPv3IY+QV2mqDEXY2tB4
uO9n9axDjdpMTui5kqNMj9DqpNyMFqMAJxJEBBk+oyGrO6VMdwe9zkisySRZjjFLcut8ohz44Dpd
rwY2Mlxk1ySfmL30zfnRLkcYbyCSPVF/4wj5w4hs47o3skuWyyyQutXuwjXdTMmc0hticBuqEsbe
0mdBVt0DJYyO0NCWoK8GweLxyeWxgPHvv1vyTNs1DVq8RGtgdnp7fUUZ9U6qVIpnjF+ssjF2Rm84
nuUs5/aUARphDobh4nEt9/e2zUqsAY8NmEBFm5FV4zHRzO99mGMSVyZvnhX12PVZzHGziC65t/22
7Zv9mGdoQkuC7Xk+vlO/tkw+E8Tp4QwIAYZ4SlRA1A4w72OiSpRTLaby8QdmSha2QZ6WzJQP0+Rc
m/w2RJjsq2NH17GuZMhzysaTUfZzdtIZY6VBsEM1n1uM8JsFAU6UaYHTYABpGq/tBHN/0kU2VHxe
WE++JODgWCfILJOleiw7SEkkLhCAlaKOBavIRGYavmlTTNttueWfSo/lXGcbhP+rAM00OTQkPdyW
KjoKBOhIV52W/oN1Vg1SP1fnZj4kuIqTYfieaIU8cr8hRmWpJxd65BBkcshXjXg/1np7cvr6zq6a
5i50B5wpHK+Z4apFZO/h5FIwLNPo0a46JtDTQ9lpx7yNBrgaDT0N+0p0K1drqfvNWu89jHpsB1Ym
riplhDaQ6/p9yhEqsCkSU4sBUtWjlm4EPQxhzKoXllO1zWNUx2HWO35ag+Crx/AxGzuA4s0OOw3i
LbfcIPAGoEK+QmdXtMCm8dAptwp5fZdds3zLeNe3mepexnWh4b2PSQaqvjv9qNwjrDrpCzUM4OMv
wK46z0qR+5Gru39l57EK3neFdumoHSEUoThPK5K46GPFW7fjVcnBYt7ORkwEdotyoyp2qUO4xAY4
eogie6BzVEOaZReEJpY8i4peTDNVeTD2uebFZm2zvxB4MEY/XCtv76fSuCk5BpAt7cjTpKIG1fJ6
umrkEB7d6bpd3zSnNr+QuvBFmm26Hfgb9cZ+yUK1BUJBvyds2u5cK9urSRtL30mXEjbDwltK7Ad6
PtXnpcuNM04EuKUK76vERYWoD6GqOr4YMI+iVFFxv8eqpy90noUdciCIjjyXpw42qcHq5A2RxCpr
jz8lyNqc5MOdntu5B2HthR6m7oX2wv44OTXIKkUe5eh4ZUhgXGkRP3qYR07ZiSQdXQwOquMuJk0N
wSgmCZvo7SwHz65AR6UDhyxo6VR/kU1zG/GCeWu1m6Gp3V0hI4t8B2ItYWYFgF3tXd3UP9M2OtCM
RHpbDjeai5VJsZ1DCpj+aihC4bkJ7gtAFYkXWvHwYooLM4wui3zqKHf+613d8ebsux7O3q9kDgs/
7nlL5SDz/vAG+7SY9U7xpEU5jKMYQqtbeW4ZX+nMte8tXldjW3dp0oVBPDsuPfpu8Z2oij87hq97
+rtLsVjMYaWij/nIkhwaV+PAz6I6tir44inh3BshGG606LGBmRU0lcnsPXQJIhuK0tdtGIYmh7ci
R9hWLUlQO+Ou0RhMMl1SfdV4ChPSPP/8jn2Yk7I3UZMZ5A241GUfjiYmCOB4NHLF6/IezB/PhC/1
IaIeGJNNFJDfeb5SlS6d3FUOKgZaf67uddEsX3Op3zH/4MjVdC8l9ig/LrT+0YHp5RFgPOxr071N
xmo+fHLJv3tnqUp1lHjrjmq/+5AbdHodbGaFk0vTH+K+Zatc9CloejS/OX3VQIgar69qMRmRzx0B
S3nNWUSQZKjK8jlMGGYoRjsA9LMvX4tLi3uRzoilczwVhqfk8VZfB0F2qzQBb8d9akH1HpzivBN1
gwjms9vlt5+Dpa6vCSMlaI13R8TcorEaC+ZipeqMQTWFEyGo+nmCz3BD6ny7nVTqDJuQe8K5IP9m
DoGQtfZSkaWpZJy5FP5urxhbewdOt0fKVz/LgWDpOoSezaghOqPt+u3PH8XvDrYca1F2glghEeR9
JohlRk071QxZRTXaxIgCVXbn7lzUZ7Vuz0E0C1Y7ZuVBK9GmaBHusJB6unZkdvXnS3nFGrx73qgs
VQhrdEGgkb0re6esUGbGBNLX+0zdQdB1PMVBWAc/bVhq/B0ztWTfMewfnUnz1WKsruImIjfLJgTK
jsygcLPuVm2d72yb3V3sTl+WjBFgoTfJbWTWNy1KoErDW1XGPJim3q1sxPbQIdhI4nDZODYZCqmr
YjavU3AKJO5KvFllz+ShcUS2h8XhVe7YPU8Rzf24luKiUFL9MDrLzyyVqCLoOFsaFtYerDQK5ubC
yuxN4XZXbawO5CUpFTaIPjz25BuWVd8cJSEGh1EM+GumXN9GXYahOIMan5UnmVffx5o1vU1L87qd
yLVQe790q/Telu4hM6a7hkbS2eQCwtOM+bnSq8/OvsZ7ESfrC05j4ldQXXODvO+d5mNVGnq7KB5y
UWKdssLrJ6095UPaeXZt0XcslTNZiW7T2KBw4mL8ifKdBE/YFJm+bHKpGMHSm+VpNPRNywbPvoNP
xsw3usUeG4pHu58uex3PTgouatMZZYlNt+POJ6Ng0xW0WWvoJFtG+ks1+RqDr2BIq+K8T8OKBVj5
ZOX/kAKwvmSXqBzaSWvS7nuOatigWo5VhHb2QPCVTARedqky6GqvGwoz2DZq6TP3jbyBufVmEswd
y8hKz1NOtiV7gZeGSYGvSwuPWLbKeHiSaTLcphF2CFTzXlEaF0pOrnrJCIYDN2PHZCo5BQ6Ehg5T
ufh0R8RmNIvogH5F960Cgv1QoBoeH1qp158IPl+BEG+fPWEAKifiGWE05da7AsK1KyVNylHxGPYg
NQejvW/y5gYqKiyxKr5q8pfCqYZDMuDud5bCYkbCfSuUOXuQesLKvTzWWuReRVjGT2TJWMGY6oM3
xgZRPFF8p8D52MJYCo9ji3CB0c90NQ8cbuyZMNq0V8cd0eYabURccmZUb8o8VK9m9uBznchTfVwI
nI4N3RuxYPt61WiXnZDgN1A+O3l/z+QgJN1qS2zwrTQYLpYME8cmHIOC5timA/4TojTy+lJKf1Gd
g9JkZ66aobUAeESUHC5MJCCcLQb1s1p23c7ev7nraIQuLDu19vrm/zJ9cCKo73U8QQNZMBHGGidF
WTmxJ03GaILaUUG9wlxeJ/PcGKSvEDTIK25vjZlb/8+r7AdyKq5apHN8yHQymCW9Jwjkc6PqTc0n
PaObuq6daAu12s+qFpasImkBrCI3Xb/oTGrtKoyCiOMikPWXHHLGZ13bj2sLF8NNR3ygRtrze91f
rywDw9CIg9V6OJ3bJGGxlio6DtaBdbyGRd31oNJD69cnyweZxVB+JZFaxXKramsppeAoEkp/zCdq
fzOK2q2aaLmnTsgCqlrl8bLa56IlrVYB4rNRGC0nKdXhn99X/b0/i/d17bPTlEHU6XK4eVuCu2qo
9GVPA9qF9eYW+67rQe4hAPJo+F+ZY1U/mqGvdiocJWb/QN1tVM70rUqLvSHcVmXS7QeFnqmLociT
hqkc6ygKAyeZ4em1+sPAMqR0hb5VtIJ6U2l+TpljPCLp+/NL0X7XTKfDD3PNodlPxOm7FpNF5ms+
9jSgmV5h/czKEttH+EAGF770JL8C7opdsSSTmvmiT5U9b2ctQd4UTQ7WvSK+SqcfdhIsWl8/6TrB
uonUWNdbbKOwaTzOSpsuvSnSu2Kl0qjEgbC1Qnietf7qBWgZbNmw/ZpVEbnDo8h5SGR+GKDq3OgW
n7KbGPJi6prBKyez288z5jX6g6xbunVvrmQd/FYZwXS3ocLztKyxWax6yFj7yjkr6uVxSCEghl11
vjBxdIayubUj7XaWJX5NF7VCCIaZU0GjioKcyWk4mxrbDOyFwnASM7QWnZqN/q2ztGdFRCXXRwue
4Ex9VPBheMMQn+l2o25r06RzoRwQXaXQdtV8R7j0bZRUV64LxcNSVNUfy8r2hYpPMaETIok0QJgL
oayjprWKXt8udoqFQJnjgPBDuto0Qs26K+HH0GgS9eJcxC3DQwT7WHEnjpX60udPyiqDKoRzCLsy
OXTxD3rxEC66crzk/Lqld+6Fei2eLOB13pzm4xbMsQ7etFE3inDqqwLD4aaAixoMUYXsjS2IUb36
2KZT6dVZfd+rnXmKaffnNoavNq+BwtFbmsyp/KRi+MAmW1kAwl6RrwZ8Mv57+3TZOeTldmahsLVp
8ZwW167S9ObJFgkZb6ntJS5dCk9zrrsWDwg02rtqUZxjaAJVS2s0g7Wj3glUaUEWGvFWlepB2HQw
7Hz4MaKggzkC9kc3moZuU9cHbuJ3ozs/xRjwI03Vb2Sq0isoZ9LJVbGT2ZBDj8jdU0yH2kcHtezq
DKlxNU0/ZdEl11qtoY7r0dXlALnsKDyIiTtDxWtJ7J/jZ0NBhuFEZqutH+1OKOcZFfilFKBPLcS1
qVSLbxY65XDSVA+bWHXVIWHx9cgezuKO9D1lUJR9OHUYITBflW5zblqV3Gh2MWyqWN4tizBuaqQ/
bNjdUUSt8jjVk+ubMQnYzciICxQQ5rO4cAGh2+nXOXoEuEDONgwsSwuJmSK8xIu6JglCotVOk7lc
g8zXzgxa7X9ec3675MAw4QgC7ZEkrHW+98seyVKfFK2Oq88AQ+4ZBh0OKWOXBYYJCqx2buzWfqyj
hCZ0dIqHTLmc28rwwxKFRp6Z9V7LTDSVMxmlA60DvbTNK4qNxUsMc9yOYI19AgaqwGAD2JrJKR1f
9AmbqdKrn5H0ftOOFRZyCHYD6FfCeZXl/vJimlyZhpxxE26YLN4kXXIeW92XIim/diJ0GT+Ca+dT
wFtfNzENMh62BfGP12bh02wo0bXZEuFsK+iY07w96a5dXoIxIyZbPyD7n58GNJAbxcyepTa40JiW
FAxphZeljwIlnijkmuJx6IxvUNzZUbV57y7xGg9nf1XIBToUhBd6E73ecExBjQ6QCnMTW1XYlpzL
FxNmXrOtEan7RTcZexrSWFYW6Kdu3wTs5odmtqdN2WbjJ6rvD5YxCg2ebzqhmMYsG9rv2/sgjmhZ
tgkjRpM+gD8itEta81Eq8OrTIb1jSnP8S6GmrOCU+LrbxO14J/rpKUX+ssk191OBy3vb4OslMeyk
BFpDnt4316MBoZUxdJKw4Aif3/AQVTTXmxFgexorCDPgGskxhVHqjuiulIgOojvAPcgqLmy0PjnB
fUhHXK8HWTnDfXpTnJve7c5DqJgyTjMaDRo9Ui64BaVXjA+SdmP6FYvuyiUmwJNX0/tLEgX5Kmdr
Ey46LTC/EqX1HVb6ZupWX4Qyl54SLzcTTcLrBprwkrrUbex/dQ4FRoY5dVjjcIxSDHqtixcXWBqH
otW21kRBoIfGJnKUALPKdac31xmwo/NxHv8Sk7zRkvzaGDTWV/X2EM2rps9lrXaZ1U/49sbo4CTO
g0NNZjI2jutx1Uc7B9eK+23nFpAMKnirM2osWkmCdEjcA5dFtNz0fclUpKoOZZredbg0LzIpECzS
DjrUKbkRrgA2NSwcMHrziYjDYCCO4oFWd0jGiAnUSQMhI3rhA/4bSKng5RnT14Hj0yeb3G/G67xE
i7E1CTZAYV87TL8sG4wAihjAOZlfof2k2nSiZ2u8nJaGyfHaXp4XxIvIyj2zZrtvluqFBJbyr+cb
STuhjzXbVuP2/WawloOSbMy+jD8RAXxgx3L7ofQCPK0znTOYib39INqmRg460KbJzOGeqn0XqVhf
U31BcZl5qST0RY1junI8iQVZaci6pzuZJQ/aOnmm/NopJWDdNBknf0xFFxRjMm16+zopbXuXOXoP
7035yob2CUz4N6WPzbqyTk7XlZnx4tsrV6W9EJvNgzxDvDvYq0k+gQqxQ1We+VYzFpf5qhFdcgHU
vt7x1AsUshYSi/KIVPXTaLCPmhWuh3SwdWBPdNQr8uGXzzuPMxNKLwfU3oVClrODb9NRJAGDyGBJ
J+1MiZAhjIp9l8Ek4zyiP8Vwxnavpc3rdBxJWDVBvXntm/x5R/5NZ9Dm8vB/0hwWzJHfASc0RYx5
4QgmsGOonUXq5LmZTTicdB5Degk71DYkpOZ1w1kQHGK/NWp5P6vm3SfX8bEBZRtA6OltrzU0s+93
lVXtZOlqcI981J0g7tgIoSQxBD6rYzJ8OGchqSUSGD0uiZtxb5W79VCnDiSKxdncE3iX/XSHOjxL
kXOeNSlrQa5nR1rMWeVFRaXvO0Pbudx0nWdEHWL53cDHcmbN048qpu/UyR4KAwKntdmkU/mM8/d4
SmIS1CuaFWNde21Vj16Rje5JlT10eKsadoj82J0AnAJaWfqHeW4DbgPjqA+3bZjidJ3IBbULch7H
0XgaBSuq1vHpF/HiJ272bBnUA27DBcSii/ww3Y4ZC7kgcOFgzQl0IesBfMbiVXl11BfUJ3UdQuGR
PZL28ZtRE+BXZFcGrfNAmCTPTFkHbYlBXEy498ZkWTGmPDrysUJijO6ipWVQyGA0yFz9obXTIYjC
3A5is9MPvaLemBmVVd7I865gj0miLsWuRoJJ5i7XRDSfM/KQZ0Uzn88F05i+S4kjq7nwzAyZ6TK6
HVLnfChGGEizSDdNSgexHFLtoMZldCOtI31GjLbxaajc+GLI6Y4Q1HqrTOSIiim5HJhrHsqVqG6T
D+zVathsRCq0U4yVfcO5B2W0xCyBtalzz+bGsDDlAIJHBHmyV37GWDSepWf1MVIq9aTXju4JAygV
BYCJw7UmXtOdjtIRym7STcnnOObfP7mdP4CyqKhJxsMcxmdNr/tDYtwwFWNPIKvPdvf8SlLACvq1
sW3jwJZQedr3zorn45Ckxi6kC+lndqGcZXNbBnW68HElq1Do1f+QKPM6v2cP023wwDLNiE9pz2gC
J/uRodaRG6b1R7jkvnCK723F4J8dzekGxReJ5Xhj1dj4ErqLKK3ai2ZITtYCWWRIEW0BF1GftC6P
Djhu8r3o9IvYjtW9PjUXr8nJimsuO+gCBR4+VM7dOXSoflVOq2Ypj1H+QnsjhRo+4ViFuk5vuzI1
QCkH24nCo1iNVRHpMVvQYdBKCkW/TJLauJzcRNAGv0gadfZiPKsXmt2UF6TFfpOFeYGjDTuoMtWH
1Kyv0eE+q+007ySW0STJeLRJjPQyDT93S65VPcJQqmY2q9BFxSAPiVn3CLRMFAgMOcG5BC2vMByo
iPV2LTPqNPUyppBYTpdhH2syo0BHNq5TLjUpvCeyBV05Y03qKNkZoKqbpREjzfzKZLBjDiAMkZE7
5JATDlFsc9Ukj4xgCrNyw9PUWOFhpF38mvdSsdmd8EFJpBWEj1g5Yx6ZeVEti0/OFs4HhYgtNBVl
CCImgdn4w16T9q6WlKRbz2pzO+n2pQIYqdNST+gcEdLJ5mZocvWgoPrIMHYWeh/vHPKCXDO56We1
vgAalocFdQYriZY4qIxi2pQxvibKHCr+YjHuba0zjk0E/BMhibKTuW5eyoHs5VaWX+g6tCd6k+1J
YebqG3miwScWBJIZ2dGBnWeUDOtldcyNNe1rqfOTmpdPTmupR5P2uW/WvDlD55L/hQYTs9slqbOx
bygjQjobHGekTBxGVT7cOle/DSKb9h1Z715mjjh0ucqjPuun1x+1jKc2c1q66xN+wHC5btJ5uuhU
yn0SiKyrRfLh2s50lktYEhoFL5OLTafPEroUbAN8ec7G6eg+065XsfDm09YRBSoSRz/UM36muc+c
T85eH4/+fIqgEcVr+3YV5L49wVQcGBL8SJjgbP2qM0BVyFXMNcIWwNOEjoER8JnuELtZxNABo5Au
KjwpP8ZGtxVqc62M8W0JgNrL0MpuNQZpTPrTPe6Q/CKkoS9jVFRLTIhbuER7qxwfx0LcLW44bOO+
iQJGHbe1G28ag9OSZXTbwWgbQq2BtYgl7y5Vfdxl0ex8Mp/Qfnf7OuB+HJUmgckJ9O0Lt9oZoKLD
C8emRb2iA8dYCGpmNjMb+1hFPbREqFCRZM6banRbH59v8UmLF6cA/8qbGgSuPadedPcaZErG7W+v
QncVdbTwofptQ6SuJmmhhDVIJCTJ94upxpvQOWuy/syeGvVLNywPjc6Aq5umF8vUHko3cx9zO/o+
6RW27ujLQu1d0wUc46I8mOaCx2rRm31cJoZHXKbP4s+ar0AfX5T+IdbLZ4vlPLUFY+2RfoZgcrzY
gOSyamGnpwFaJpC6lJacDlF0XhiizCK2k3nT8HOUGbtlxHJmkbtdCHaaCTfVJsG7qUDQbi2yjbIx
5hAybQgzHg+YnbZTzwa0kFkRmDWTVNPFl6DVhIHqGUgwJIM+cN/7LH6cJS4woawQ3MTJMPOJL07E
YDPll0O18jhggtBa+g7jnfK8fogl01OvR6frLTljvFKqT82MX22x0U2yCjAsu5HsbuhjqAgW9bK3
xejRO0+8nI6Fl5j7pp1Hv9e2+GyiICxVnQagMDaVfq+C0CaDwdgQLMbQJ4cyXkDR2RSWuyEpuQ2y
2Vzlts91K5JN21ACRu74tTcZy9L/Mxg4uhs1tu7AWsJbMKJ9vEoL25aI2XbluADe3WJrOpN1fGa3
8U2u0WRpSStfD3tfTSe5tdeVJbdi0hhbMCBdO+8d5oG9w4wwWgBlOhgfUyXfWBP68sRBNK/n3ypd
vdJpzKR6D1CuSmwvFPbErTCga1QwMOvFVdI4wPQ0PP2L9aw2dILlUF0SMI1ovXgQav0YK0R3TSM1
jFHVR9mP2OlW1Z2uw0zkgHqp4xxd7KeqpTOuDlnhm2Zy204agmbd+lb/H8LOYzly5FrDT5QR8GYL
lGXRm2aTGwRNE0ACCZPwePr7YbS5M1JIm5Gm1WKxYDLz/HY2Sa5Vc9yJTB2KMZrJl4IaXo5o4ZtD
mM1RHyCMmR0LwMNtlz3bC7338FmPtS6dmCYnfRz83i9jMGb2mD64q+WLqxt1VAOkrgjyveqL9TS0
/G5BWK+PDGzrY+D0dbSUUl4xGPZLlj1XoDKnppn6GIs0BmuL+zk365alxNljTZIZ+6g14oorjmRW
hBfOQuLWsrK71pmo2/RCAlISIq5H+SAby7/6y0LY1zZSK9PWC/I1Hs9+7kmezNET0yuVx/inLOLH
rfSWDiMeR6f5LelijiaAlt3gxtsyGrJJ0a/ocVdH5tu6PVHhAn6eNBVOr/5OyHnaZZWkOimn/zEb
fexNmgr1xaM6YW7syCi8D4p7u7vQITU0b3FlVrZTXfLUeba3wgwrUz/jooJzUFJCmvbVXY8eypVj
FruLdVsMWXOUAs1L72bV0aSEc58v0jgjr4lEhYwB18PR9RIQ8QplQ2vbNzRTMmWmXku+5OTtA3v8
hp/DjlVZM5ViUIHB8IdwOKuOBwewz+m84BDM6YdZwbTgW/HGyJop4arWlHCggJSFIez3Zi6dexDP
xy7I1sOcedeW1SV7M8Ov6CnrfRpc+4YKlBcxlcFVlZdTXKUeb3Lm6LNEzNbMBPXQZxlQer7vSWY7
BaD8EULBFDlz9T57Gjqv25YDC0pQUQN6X2lEnElum9eeBg0aCJVFG3r0lPrpBgpK8lI0cZD099LW
zm1GtMgeBfGzAdxPdyB5V+k0j2+yPvi47bHiLfdNspWWSFfFNjknl3zqyYge2vnBCFKUkqJ+wsM2
aEnOTui+MC919127Pq5UtLMi9mdRryDKY9dCxrhcwSBRN/nYvHGuwBdDVc6O2qcn3cv3td5UTva7
jZGzST3nXs5Zs8Pdxw2bZMWeoOEQR5PEk8W3/jXiNcV80zScWQq0EfiTSQTtAo70bf3at2b3kDbp
ZdE8vpVH3KckEGYHP1fFw1wV55yA86jlD6NQuGq31mwrxujI47qgOBo9Ctaofctec4T/vgsgYsx2
eOqasYzHxgRlIvCg8pS9F63PE+0bh1w2AydeK9tX1mQgAkcoXLWBem439VkDQ/HfR6d/Y1i33dd2
gP4IGA6wovx992WMWdCvjzJOK6vbdWj2IE3L6bAE2jw5bfLgURz3P8DWv8wif9vyOeTxHfBfgbrw
H/84cXmLITk8AuXbQ/uWrGG5Rh1VYsukV8pOw+podSZaLTdQu3ykKoqGD0q+WzxIEzEN1NCaJNS4
/eNkbiJNrEvHJgkOw9oQ90iSHHoLNzwW4XaUQah6NEx6bSREIznsAPoRTjGicFpX832JPmO1fBVC
IAcjdP6oS/uajLX6YnQ+HmLVrYdVheG5Us7TaBUPy8YbmlubexHAI9tBE4tkQFVVNc9B4hpcPhq7
ZdL1UZi4HkcNHIGqs8XVmKzW4b/fvf+g6N/CSMA1/c3LFvzTQoFRJskzxa7hVVV1Dn4lPisOaSy6
Q+CEMKreOXo7qVZXxmRQmT7V9wl8577tsoQ2u0L/j1v774M4wWY0cZuclYFbscn9/XmS2ImLFj97
jB+tPkINj2dddkd/phqKHLA1YGMJmH3EPunlfIsYlbwbCwTGvUlz4Ccy0sJdgYgjntf6DZuRIiw/
+B94wV+/xT8eQGQj9DFiagMO/CtG6v+DhDU1RJPBPDHLkfGICbTuZmSeg831QsXoW4WMyrQArDA2
XLsg/WcstdpJw4ZpZ4x7R2Ly2OTed9pW0xl+O32wV3OvsZRfpC69nQ93jVmgZDytFEFQ46xPhfDu
NXhzQVuK2S8WswC7hG/3HUjYY0W26MNCKiUwgri2Aw5ai/Czl1yw+dll/UE+jmLvaLoH5RGsbFsj
61rmqZ3BdLD770/WXwDg3y8RT5QVEovL+vDvkhaZz+YidZPRnuX6579yWHrTzC9M3t0SqQZcFT5m
o2rV07p4CHQnBypjJua+7Zleshk/letFnd88plVHa7POy3276jm2qy4OrY9gLJ0j9I7HmST4QcAD
ZlUGn3YVWFeo/40H+oBbQvmYm3QxvA3NLMn99yVJeSYnsW7TLOQzVoLSt4jWIn7D6W9mv7tgJlOn
rBjVJcmVuozGwjE5mAlr1sp6HD0+UaIEuqN49Bet9UCbKYfJLFi+QTeOgzXcdx31cqk2d7azEGdL
BuzOM3uPwIL+rei3AE5/33sWGTUIzi+m1f9q3GrXFF4EFysiGQsgL7v1mgd6b3ZWkP5aLZcKRqQl
yO6xVTGc7EOvIHw8o/e7hGixJbkhDp1fYrggbMF/E7Snxpf6yip+p+snQwj4fq3rQ7jVx/7rH6H9
P277f6CMAwNHrIfHldXZ+Wvp/n9vRo1xP2ysKSVl/pEGnSAKqm+7FvTq0YnhVmE0lZO4rHUWa93D
VOXVdV4vNL7ArQaSWq98WC5Y0mKCMfZDNz+B6dJYbiUPql6PvN3EFm6ypEDlQxRYXYfltfgfe9p/
QNlRVHoozKG2QpxO/0DZM5pPq27gRlTkw+w8Mb+kAJfHdgjcvVQpLWM5iu1krVRUosQipLB5nJtE
xH2FaPe/v0jbgveP94hcVBpFA0ynLv7Tvy+IXuuURD6qFF5TbCUZB5dz0X//CDsw/43I80mU3Lyt
pHttfP8/PmUL2FgIIs5j5neKk/TZJP9B1+YrDWHjYeholF+Xr6xDPx8YDUOllxb7PGeXdZT/C3/h
GttdzuMbDmd7SjNAWnoP1uwTIItEr9z88u0RDE+kH3VSoKRqwFrrjEm3E+u+qJFf6kzsQqs2Ytm3
5AUlTyxN31UyP2RJ+tJUuDfX4Z5bQMhn+dBN47ynx9OEcVv30s5ePZzwcfIG0VsQ7tRGUMeQoSEQ
LIo0xu6uPIoFNDCdCcFYnPrQlGZPJp34pqyX0JUV8JqyXx7PEv9IhRRPAsY4XXcivndLUxt11Hju
A2seIBtjY6eeJr8adhjwOet7nLwnykTV9Fwn4R+LAACCHRJKsBKcEqTXfPlLFi09x2tswOwIDomR
NgiNWu1Pu9kNoKPRaHB5GEfbFnUugjk3yju82k39RNnzXpSgGqafZIAB+XYtjY+mB2gYOiuNRNZf
guccSwJNhfgZKOB6ZLcmRWW1aQNuMlaXBAe4DvB8Q39ntvPWqWbXme18drmOvUkG/1x3EjDReF/K
lfC5do2MVtTk+z9pHg5GX1I/iReOlzDbYxXAg8KcWyGN3Eu3NvC7uMdh8W9bX17lVWpFqS5oQ5bp
O/4Zwi7FjQhI8HEaLg46bYLm0VOjmbsaJsR34wJHX6YytjHzThVowgr1tDMb8Rsk/G1RTLO0w5GB
Q4537fFvxeKzUFBoID3vDrHprXRqojskyJMgTkLmJQKF3NZxLbK7zBIfmM0vxPzthowfw/7eRW5D
87Ookzj0sYaOXbbuhIqWajirjuW4UZQ9jGn5ljIprk1BIVX+KTLrHqjCBtzP/xThj9NR/OoXb2HA
t01MMsTYDqQqqKD37ZekY5hWiso1kbbfE/1pUQfs7mUZnQXgC7YXYiQrXzc8Q5Jvw5FhpM+7bqx4
8KiMlR8moa7txFdlnqdwmowUT46nYmZ381L+xCxvbBnWMcqzIqpspAJ5WvxMuuYCO9ULiG7npzfU
pRfRsLTU7dme3GVZepea8iNc66c8UQsZyYiSCDY72h2PA1cebNd/mHOHT4E6I56G96WYk6tkZqUz
3QAv42p/W43LKKovQ2/Rw5CDrfmTJSOzlpesI7DI0O/ZWl2vPVOsXyb3he0+EivNhhhcCqOtUX0x
yIjOLQ4CWUO0OqdUEmtmWkgHWrVmTDOCWJJyPfmT+7mCVbPyDkjifDRuITErzd0KNr+JyUpaIyDb
q+QNnDqIDeapqK163EEKnXOdv88mcowlf/7rdeUOZvuWKdHPJLZ9z6WiiDeJrkle5Xz8CZMhIlaM
K94H2Nd8B54qebTa/pmX55aHMGXUa8DxHFIXUyOlnZObIUp9l7b9R4M3aafnP5i2MR6YsIbY3b/W
CVQNo15zX/fBt2tXCjlB5u9TEqc9Ww27mjR4VhOC1F0CoduZ26IePRxC6D3CD2Iw05Dv48IYxhlW
7Kh4cJfBiOqKusDM+Cka2hmavHxTGR875+shK3o8WwWdCWmYH8dC7pOqeLAN0ojsBkk2digi5FZS
OlZ6YU5ItxU61/o8Fw5fJpk/rI6raFj1q+9RY630x4y0LcrtV1N0H0MX2DHsMMTl+J02rFidtdxW
rFZljUsGBBs6msT9YHT+uM1xdsUYA4qyYKbFk9GYV36VPYVl+tQGthOXHat8QCa7lCH1EaL5NuT8
qPzuV0XHxhgIVC8r3CoeumvLyK/brYvC8LnqcuXskIR8vCl+tY3t4tRBFtME4sFq/NMysdyS96h2
N00teHCNYOVHgboSWpgn5CB5iA6iAS+Fg7mGW+qxDxUEkK/MhSUSdRMlrEAsFuMvI16+39WqHnaO
YoU/+OGMbLNOEbMRl8ruUB8JhnrwintRT2RyiArR51o+NZ2gzYqM/6ZN2p1w78TgFjvyMR2SOapP
wuWqiGk33C3a39fB/NUU+oQTEvfvmBXxOvCwmbK9FwGV6wGPrGErSnmAkqeUciMld4KxO5b+9JQU
/bNmwY/GpCFCo0Ha2CNPYV74ykP/QrjBYfZIP1pdUR7z4LUZwpBuOHwk2SAItO1R8iz2U1VZv8le
sHcJ1l5whOnSOCCPQ31YQlBQL+OZ0V4dAyIlBLLb024c0esHc7i3x0NjpW3kTny9zE8pVEY3XYzc
rLRNKfV0XoWmUktbxbeaZ0ybOYtpssaTMeLYt7oAuw7hdn/9g8+yutLerytHlM39ZIUYIGkY3WTj
zzC6X17QFjFdyJDN5kI6VFZGsMVfY5MSyzGRV0082mbFXFAQg4URUhDhUDiHBCHuHWEAg9fhD6PR
1WQkz3QxEeMBAOwK1oLS4KZWfXBLRNX1tOrdTDBXpbI7PzHetCEc1skO4HJ03xjMmPkLsAKKLtis
mldYk9/mglUfY3KCPhz2zrCOgxw+6iqT8QwHQdV1R0uPw8Pd15xyGEUKw0MzGAJFwE/cuVbL82ym
VRwEpPtziO77dQsTk48O3FuSv0IzED/3K1DA9Vt9iplmEz/Eekt4u4OF8PoiaD4cZgxRaxx3GITH
sPtdJ5g14AquSmeGVVxV3ClW1abHfT209muvlveQmsKdWtLfk06fl4XN36noVh14sY0EyEeqmdvF
WDGZRnPSXkYZhUyZ1gDlVh8kHU6bAUlRwr2QxqDjalh/vEInEa2XtFEiXvDmjhOShGbwSLlYrfYy
FxO9A0RqRV0+3Imm9SI548TgOITjibdbwofyVrBT2+G3bto3I5z7A4X3XYD3vFwzRBxueieHmtMc
bbT7vnxUo07olRLfW314hEF3JCOOXQ5K0x87IoGl8VQMNsZt/bFO7JNlWf8WjubZ6AxC//PgpekJ
XOD1wxY/fQQTAVOjS1usjT5zQtJcFOUu9wgrTZ+6HtKlXlSUTVO2Sx1kkDCIB6vnDEdM6RNphUus
hj8NXMbtGGbf1nKtOt6/xHSOBhmuEY/Aq5e0rG0uFmPBI1yglDUzQ+8S3zzCnmBIKssgWhRWC57T
3Axf05AeX3djRxbuIbKKX4zhN1UZfgwhGmaljADeinNP2JCBGkITt1b5MUEeCnDjeFSSUxVBPOiI
XB4cNglLlmEU8rshFWkSydhKTVRIjUIE2ogzEGhibRF5z54Z58pkm8rleaAC/OBL+Wh25Ztvs4fS
GfNcKWOftZXe5ZwqIzf1U+SMy3RMm+9UTBj97OLRHK15H65fTtv+2PQ0HGwFu7Z4ONoJB+NVTgts
BXZcGQBxK03o8TTPrO3R6i3NLnQWdzf1GeeXhkDSebL1oUJIdPBzVjQW9MjpTACE2nlXWDkyRFZX
VkBEX5LrPAYQjlWVDrG5UFxrmQ9F28BrAPLtiZ696sBZQKdLm8YRugUciHkXLJCQRBuUxTIy+hBs
KyLwl4DX+cc02pI5xztoLOo7xAv9Xk3vhNKWSMlRNohlPKgRoT6ea4ma+qtNM/iRpt3qpqYV0xM2
n7modq1HYGiPxbrN9Amt6HipLetqGoLpZpk/kVimB9ITATJ1eDBNS57E7O9CotXObpHejKglImtx
ETS1WMU9R/9O1rKMMMTWcbcuJ3O1s3/5whLrAT3pa+gxzVGbBJuXpremNH6h7rryTKpYhnRFUOT3
MXD970WqK0MjioGCJWuSXj8rL74UIacYZhkNuNLRYHxNiU8zll05B6t2n6s5/+7JOGRuC68dMTLw
d9cNRMLGjZDUSO7ktDbfTEJ3TWF1rDMaR+NM1DE05m/+IvRdUcBRls9JmRpRR3hC7LU8ETUhCkvS
/p5VQrRy7z54aZZGthYygiq96dMO1wW32lc6KvzwSQzhBGHHAtF6lywjuWmYOs4jC+4JC0XboIao
mADMw7QHTKZ+NWKG3jgECF6j+ybII2FcrPN9hXKN1SwrUHjClFW87M8k0Ok4rf33WWJYzUmtVRAy
LgULCTBf3Q70vJEsHzmjdw4UhN/qpiNvSXMWLUWhjZNHuGA/xpDc06JS79ooOBFtI1xGFjBEtBGn
oYqVa/7IDFVdWeQtaiuW23E5I646JCZIdz22P12f5ewFBR13+mTwvJmleVjDgAtJjmY1TUQ1CjKN
A49dLlk6JrNz35JalJBNSAfs71JnFiNgifwjqO5TYs8OvCDqMDrOe69CEr4JrONQa37SL9zgHUxs
Vo2eriUiG5Cdwqmb87cxE8dUEvatSfqOxnaLpmAxwlljgoKlf8i87WMCGU9qJYVyUPKtLeTJcwuY
yuFpafXj7NooCsIkHtylBQCEkp6MWVzLlI6gAmQs1aSWZJl+YZj08gnPt4mQ1ZvVybBQUbQ583Td
3/iVWexyClD1NOyagf23oAqEgWwHMUsA8FzIQzr0mIgjc3F/tL/qKCOteudO9qVwF5TYZuAex2Y+
LuOENACXnrvqh8Lk9xiJYi0FT2mxRRK2uqGPioiro7wpV1pORzOsrpSVOr+aMPwz8GhFnq9HNlCb
76XIjufe5fAXqHWqFWpd2+6xwQKIaheq2GA7aInXBJEvMS0Gt6IxwxvHGaMKnRAKxlfSU7jbtvRv
XZMa4PUvuKKub6knceeBlrCFvTQzQkUVUNwLid5oMcV+QE25s62pYFQWL6nVkuxjhc8kic1x4i6f
suju0279ZY2yPPZ4xpB2YINMMq2As/1bn+MXUkuA23FZeeHc5GZQdDKqAMJR+yErgnoKKejjWB57
2/+4zlFZabhw71FMnG5zeYcvso7rvKN7bulvacW0mYysCWspgszT5LTdoW2Hl7QGvUUAdMmXNR7L
3o9rjdwu46VtGwKVMmI7TpbqiXMtCF7LFabx9UnhS6QBcfkoqL7pDJREMAxFXLbqU5Yi32U4xsXW
4yBG+ypw5oqDS/7YNvxkOjRlNBdHaQ80mIb4zmz5MzjZsPNaXWIJ6XfhVKtocJqbqWUQdxahIw5I
6eYgN5cA21qafq1ZuHAcdhXNt+mC6OpjRKRwVYjkvWP6PCcAjo5glZ3rdhN+DQ9smO/JBkkUbp0z
bLgMiY4+Ip977qvgs6k+ViqRcdiv71OTPHCy7yNkR1caSusw5M9g30cvr6fIXkdor9Jj++KoFaBX
TD4qu704bjFFpVMXsR7Ilu6Ho1PlKON8coCFfcNQ9VIZy8T+UhOnkXHNOPpYORY/hkvo9MwPqcC0
mEhtixZbkR9SF02wL82brjcfAM5+eSnuJh4TfOeZf8UCSVpRChro5+wQ9rdjk36GfQxSHt/5mnu3
jSHOTqPuqHf6VOTo9H36HdZIcJ3+waG6lWSyfZMxXvVtPHkducBDNGbTe02UYcy/L2AFekNo9wE2
HLNw7m1BALYRDAdVpx/pFCxHq0rOVSXuZuXfNyYEpTLRxwizvp7qXAPDxARsbMfs3Vpxq0lYD1Kf
iNtEfk554+06md5oH0IamTP79H0/Oxc1jc4NmPLNynSB/7I4N2FRXNG1hGM3valmPyQieOfqhFoJ
I7mtQrHuugC7InUHRlZbEechgkqDoxy2Vae700Y1ntglgfYRvWFVkufAWfIj7V08XyVCoNVkim/J
bWtJEq3MecvYaCUnwJIk0/abPiKeXpM1H3UIgvSKiJauk1EQ+I+sYZ9tOUXj/AyVX7KrGgC/o+bU
Xg3fspxufIXGQ7XvIFXWreMUn0kxfqKjJGu7QiTsoaPCy1hwwK6q2JyZ/V3N8bHZegE4rVdxyKVf
1RuGF0YQcaDg9ovBczpYzviO5kWT+ZM2l5r48kvJcRMPjXVVNO6Kfm3LxDN+9Pa3jX740w6ePHSt
zS3VUKJGE0MfkhDV5+8Uk/k3LrnxUWNrnzgDomx7hURwFO/Tlrxo+2RUib5vMXMjjZK1/OVixPAV
WeyezbsrOLRVWPyObmDAnegAV8orCsV87yY0+Zb9bp5Fdxia9sMydLnr18A6tB5iyU1MEbYkjAmb
l7Jhb6NXOLbya7MFB5u94YWAagAxMhpxSfsG8Ue3TFoZFl49MWGG6c5zqZi186qIk6Gc92U+TlEz
Ww8E2ouLrEsZ1zPbmZ249kmldKDPcjgVGsRYZiEp/BmsAC5Z+kbTmTGKnG5rKdlWM866wpoPTktF
O0Md+K/xBA7eis3orxFHWTQXOJ7/4ghaA7I4m4Jx7+E+QJpvUUpKK/ngTv0xBQUTeA6u3b67zvEs
rorFAJaRoCOJSCmiOONhqbDUGamAKkbyrNV7mMw0C2eCPTWgt9wXbz4BjLgH5SenbKSjk54VM73R
76aZN810zVvfaW9Lo+qP0oC1otXCjlbiNWQJTsFgiH60c2740sHVkgr/yrLa79mT5aEXauvB1Swz
SwOUktUAHc3gHTzX+nTL1Ym7CL5H0dVjPLJV0F2FCB7HZxt4D4OTP+REhAMIWYwKzobz7WB9K5AO
NP5k519pMzzKPFweQ6c5+yYrsT3TidyaIGULaVX7pcgZ7hJx6xfA1TK9I2O+PAjDbQ+ZRm9qVLV8
dypXxo1fvhQbQdwX3W8RJ0KpyBYmtlGbI6AbHnIKx3G3nt3Z/xo80olDpWJrlZ/4mR/n3hn2GzzF
JqKvbXIUOD0/mvQH6Tm9WOwcee/Uf/pxgsbZF+X4TgqY2usFuc7W8HPNCrkPXD3HAxkr4t0iTFv4
awd/gkUV9NrZ3Jj6FBTy0tkMRMNEDXBGla/VIjjMXRL05mhUQJ115sCV9BhOfOVdeWt2V6JpWzmN
wICoaRcE+srux+0ig5C59XxbuuYfexnewpyTWls6XiyMBSVw/Svn4bm1dP7alN47G4S3S0J9p2y2
Ct3xinnryPUB1w1cil4xDIF8dSF+aEJes1agV169X3k53kA7Ers2Uh2t25ucerakRRhZF6wFFMFW
g7hvq/Sl9L8Sx4hCfLT4MtBo+MrBwe5ygiAtBrw4J3gzCa+N6S4gi5rFtBJHKQ1KhMhEqzREv/bF
QzN2dTx2fEKwZF/1om9HuxXHwIDAqDr83tD5knipCi5sUD/CJqrWEPIjNUC4K+I2eQ3uS69SeCUd
WqYn47VwaM/xVPCJuJpc+IZJf835lJm00ZgD1h+cA8+eJWhXqUJ2pqLbd76DT3yrMCDCey3YZVv2
8TEs2l099RYHHcDb2gevLemaD5/cfrzug6vGGTkC89mWQCI9OjVHQrqwK1PtA8h1Pfgva5ryTDhI
yYqX1uuf6mKjPBOX8CqTVKhpygNWTgQgMHhI8kPnPYVu39eTT0eLc6XdQfzCmkfWGpk4aCB1uxVa
mzADpD5EaU+b34LryxiG9uw2iJOakXk5L0kocNFJ73uOnFHtSPBqkhc6x6p2mS3KXWOJl4VDexpW
LrGTdbmfKhPVaMO+VqzN3pmBS1i9kWeNKgUcoRYc62o0Th41bcl6NFlkhiCGCaXhMCBAcDbSnenB
hblbxpbdy6tFeylSDeKK56G7hKhqky7FDjeNPTKiPNbZlJzBxe+czLwxbOt3Xg3NJRPIahvXfxS6
vS87ZzzUAq1l3kjjICeK6BpfHSajEXvW4PNo3siUVdlMF3Lq2DHxu91Q4/qq9AJqP727IpTX+eIe
jSVMD60DmyMn41MDC57MOZCAk5jUh2y4Yon7SNMiP3a5S2/ctJs3riKhAyeu5vk9cMb7oV0+kooq
LnMguRhVQOQpJ7nFdgwa1UW67uVhHMLX2WADsO33oRP0e4RU6uIWOXkqdU81OTl+u55a0k2vlj74
6vPy2QooRZlPHuNqTqkHQC+TFG1h+WhQlOifsRG2e7jzS9+jdij6ownnRIwcGDOo0QEyNts7iUHp
koUENsQeT10kJ89qDi6eRy8hNoLncGqve+WL42TnLrt0BYKc/3F7s8aQjDBWej5H1vW2SNK3Wetd
zURDbh+vLAEqKeeC4KfNFESww28HeQduZrGdBCi8TuhijKPOvIfEyw7lLKjz1BqGwTNsDGySAXy5
Yzwg7A/oetctojh0E3nvZTccTUJFCWGhUxJNMMkP7vArxB//6JfiOpyXc6cN9xZY9DSYYDRoyV+t
oFw4EXpRb7M/dwunZ9QFV7mYkXM05UtTF0gdS/OlX1uTfkKyRepus13U305BbVLdECC45W8U8/tq
2J+hGjg2EmNHCuhbRh/dCcMJ5nLys7xBunBezUexkFzFQYvaSOesCDuEQjtZiAUjJ/XgMarpuQjE
tZB6H87BcxVCGge9ANoCeyDSmGc65BiEERZ/dZtd836x5EhI/DmwigN69RdSLfD8e+94dQAhxuJp
zhhVSh4WLgy2dw5NZv0nsNQvki4Rm+e1fe6L4Z7NE1I5g01vk+AWsRchVej4BWcoIYN4GFyWhWA4
16qgt8gGUrUK6FMv83buXO7z+ifAa3TMtJsyxg5fniza66R2sMH0XDtLbpQOM+f6Mhe9c5Lp3g4g
uJ2SABXbFnjDg0PvgDAQNvI4YPbCF2DfDU3/TorHPV4sUskNVPzVMkOFMSbrLPg2CJQ3/ffSB/El
VOKAZvUbegw2l6QwU9u/QwMJJvDjT+a21yF25hNnIJBHi2AQ1wpQ9Zdnf7bdfbPl1M4Qwx7pv/FI
J01M0dJuhG5lI24PpNK9kHARHthAbrJUlQfiVNn3Cu+eA9dltnhz+8AiZ4UFBIYCHhB19sAPAbfF
9cPZqmD7yYO1gZqnWK5aCWHNHPlMPhaZOf0dchpQoL8i/7yHqtooaZjKfapW2tPb6UVyYMgdklDX
vPrdOIgQzXqY48YC+dLhyeAQHa0joRTODBhF2Mi+NBvnXOI48KH9YxD8HT6qQzDa37kUFk8bRSMq
ecrh/IhvaWkd2ba6jKoQkTexooKehG3xmHfhyQyucrZ+gvKKqMjgHJn8ToFy31xeaII3M/jx7hiA
LSFT3JwesR289zYUStIS7GmXN8BZb/y/Sc7W4qdbaxnlWXUK5zWuedsX0z36YzrAn+cgGQkyexpj
QA/U3p45VtO4BqxX8seV98JbdxyMmVISp6CKZy4Otv27y7pnYwCIlggZqTeDNlKl/5a0Herp7Keq
2/kN+8SZ/Kvnvl2cqyS1PvouveoLSJqynj9amwRzvzjP7c0KXLMZ1yRJsIBCMFUyrd5LOeMgMms7
pi3vbC+PSnSvGCW/t/a8mGK4Dnbq5ElyAB3bhIoibYKVDURwwW3BXR9Pc9O80YFene28oUGHI9z2
M5w8LOhQF0fPGq99U6AOdj5NaokksF+n3R4JSZ3ukp6/n8niu3VI7BiSjL21e9LhxeS/9Zo0qhon
tIETIOwunWkc5Zrfu3Nm7IQBUp75C/V+vo1eebWHyDbLBy3S3QDKGRPvXMX+ytSSBTaSorH7ZhP7
xMHoIAXbMDzYBvcdGVCkpNj3ZJTvXUtQd6T7wzS9zt5Cuq/JZDas5VH3n/bEe202HSVlsJlkFKV7
MPsnKHxEksHO0GN3rQBFc0nOhuFkqN3Dcx6uz4syvpJq0w6bQZz7k/EYKnFhqeK8l8tf3Sp+y6D7
IlSkolD4hmzY1zEIH4oBuMhAa4oxxI5XdPBxZnMlnO2FUxozQTAUMOxAXRAR+kioVrcz7C/4JxPU
JdlYEcZk9N+SQjAFugLPSeKfpBrHOjPFMvLoLf0n8cJ4WvDzZ1m1x6bCezQ5pDnrc2GUYOEwm15H
VR0u2sgbm+Jo2HFrgYQ4YQp3v9q/ZbZeUHlOUS0KCEwvePAnztFoW8EsJ9jD0FYMTYDNQ5vt+Tlw
3Da3uHHmAe0pNgqVDf/H2JntRo5sWfZXCvnO26RxMgJ968Gd9FmueXwhpJCC80zj9PW9GHWrUVkN
FPotAxGpCLk4HNtn77VpgJ5/Yffo7YzcZZjVO3iLXiqpkusK/K4zzrRMIkhFE0AVNXPW5fni5dDz
3FnwuEZ6TFaNkB33CXAEgRWbCiDZzg1dwdlTbgw2K4mSvVzo3EeT4dtKIaBJs2OkIQMonQvIIcI8
Y701x4kfYLz8copqh08PSQAHkG8ave033sKfMokz6KicowW4KemocF4mfdelHm6wPn8HlS25vkDH
9xBMzdLmlmlyVrMdr1OdbHffURWaSnibLj43jtBM0WLiysmeR1bh6FjGB+cjrU94XzncgKPKTx7W
omBq2Rslpf5SJGFD4Wu2mSee1U3LKgYkakEkMLvVQ/OF5+++N6AHZ+X8UZtehh9rcX2SqPRZ8X2S
3iGTLXTE3ryUD1S+zfsQxwgn025G9HUwFqgqZZGISIdB0n5QlLh7YuHSquWV0axnX5B7u86bbiaH
ZjwMYDfF6D1j5gfFlzT+0kO8Ml+absD5lFT8U3PORCuv5tzVozw141uBr33LdcWdjDqyqXXnhnCm
HkSuHgeTZqx/GeJ4927mthbUxACr3K7xNBQ+0OcSSxKGwsFIeBzIeduNC+p9x+baoTC2rF9Zrkb7
tmWzMbMdz5sXw6uqHYMc4IqlRDdssVO1TnYgF81FL8j1lg7vkl5DgLJwwrWEdPYkL67eRO0ChyzD
n8A4ggYgQiMoGIomE6U45mUfQn8p0AlDB8uPY3NKCun6AZwP3lmVP6YWvY6m/ClCjkRGz3qqSaun
DrOMT/L83WG/MOkIKonUdk5qvll55QTZ3AYjgDU28Hq4rST+sQLWaZCwB+edZUbwpapNLqWxjXM+
v8iqAHDGhHkyLLA7uxxwJTolx+RpDNciA5wvxMC1JjkkgnswlDxmhjljqqlu81gVW/ZhNlpC/ZCL
Cr2HuzYG2Yc/g7VqO4TXvmze3AjHRpQJlgY1DjaOgSmGDy7NI5u3mf5W1AnBVnJjmI0VwPPmX227
CUFN89COKImCvW/IQtj/86iUych976WboaZrJo7tnzHtDoOZsVnvOvzvyytSi7FV5aebI6iNQ7m+
ZRN+ynVWB0Xm7obWIOpHUnBJaQlfs1Y0mqNZqI7UY2LaPjFC1kXjreD4tdFdE7mBEz+PbiZ/222O
Jv4MDmlqm4QK4XKFJ8W8ec9c5gx6iPMbB6MVqfKy3th9dVck2aWP7fncakQRiwiPg4knq6w0n2Rw
s8laNmP4XTQyPQpx165wo4hlj+CG9SyhObs0qnWehQjQ7yE3xFuvxRvHyWPH8j+9kNEvvOyMmSE8
QMp6dJQnIPNhkBmhPpcDkbyhS2h1NHVjkxYQlTGoQEfMOUrb5PsyhupdaapwJ4hd6s6Y+WQ0OIyb
zauGd5XPH/WiEt03OakPKF8D3SQzKWu8dTaptVLxEJg2xBl1gARmsnWi6iaeUmNTNBgVetHhMMFM
EBhK3M4hdY8Q0pOYiupWTzUcDS2gSTwdOBW6AwSPzi8JleWYsAoNzIqhOMMiV70JczaDvGRKy1ch
hUrBfSpblv5N60cEsMgcIrT2hmDrgVUtAFnFi7OC/k5c35fd1J5sTb9vu6y9sTxA/3HEIVCw8xfu
9CbguVeSIKwhu+4IKIh72f5Y3BHZVkeZdurpqUk4dLiC7yx1pztrmJQ/YXUC+d9zDDEPcB0ehMDO
kPAi3TtdNvBOYAyHigq9clLZ+uh5LSQHw9noH70x8vvW+1rJ2ioL9BHD4aSb4w4HK6yepfaHMN/p
CUpFXLboQdVw0jRvYEZWPXUuHtOVgco6DXw9eG+cKZgWnsbJu+Q8/4XSnhZ2j7Ya2UiQXs/gW8pq
OOgeSQIQ2jnHD84k+HAdttibLMOBRijhOeuy1x4sGSWtQvezMsISJMurBtc5sj02GujQDLrxXnND
wmDyaETq255rbFar4Gvnq/XIqL6dYrmPwglma9YEYzVOxIUXbzvB0Pgz3oQeYESo//02LZsnLscF
3iNSTkUfDq8rB1NF++V287sMb3uHc1dbEKspl9uyjTyUQPa6VU4RQ01DaBI/wRkx9nnDGiDnZBHH
BoJKovUgXflYgYhzsORXOTyRfO7nfUmLX5B7Okp3MsW7zFXMMCGL6CJsNGxuxVnT6vcoBiDhcGxF
LGcC5EXKairne0CuKcdnCnMPFhNosEzYHcLc6k+1E4ebljW2NtDjmHhm6SdH/JQWqeOInlqUIG15
dp089TtstQ0pCt7oYmf3tU0JA3VOlWH2QT7xXnEAwOGYkPedi52j0Gz4jUXCpFvs86GhO5Bw1MFs
K+4ds/jBaA1vMEt+ocM9SUARCrPejavVt83kvnHM+023BU4eFn9boRaCJ1OtB0mmAgRQMBVa81zE
xlMfY/xUFo0MeWHfyyRlzZp2N7jFkq1BPJTDDpKvmBCfbMRaYXZ7D5v42lyhtnyAA7Xp6iFhLXSg
PeYz9+xv1xGUyNvnJhu/yjztfMGKmgMCmBiSnT7m6E/+8e1pwoe+4WiPI0LY8GaN322t4kueFB9O
iPzo4mzDNzYtd7qXB+0Z7UPe1nlyFw8oZzKh3kCX2Vs44yQeioL+KY0YLb0qvce7LM3XdW1W3sWp
bT85cXkF1vE7EagzNjGhz0HyCrTBaJeYn4NRG+m3rD3az3Ei9W1ybZLieVr05qgYbkdH+447o9jC
uSIWaaUoAkn9MZKkPaNGI7/q8hZMnn0uYVCS+HUOlnWkwWDA88iqchDDcI66cq8vMbhu5F6y/YAb
wc8SaHtI7AwXUzWke9wxPEHgAu7q1Lm1Hdqr/qT3Boocbk3V344YkHyIOM89oQY2/jis9LXQBK9E
wFMr3YGFePrzBYStrmjzng9Ucj7HLf8MloM7NzTHI/GyOlh6mmhi6EeBxnC7yNC5rvCuip7hjZIy
8YXNdrZINOxNPSpvqaiS7vinVQ1v226yrlnWiXsvFMehUNlesITcTWLOdovzCp0AdruhkaF2tdXl
j5dDorKFuLQcGhuSqeAcu2pAbref7coNcGv4Q1eiptSUxEWckUqpd8fC5ElatKVDsw4ykWu+RrOw
A9A4eOg4s7FFbAO8/il5iWVtXw33f4juNYW1W5cvxRjNu32CbLoN9czy24S5WRhJTOs9R5Uue7QL
3QpyyLxbOqexM/TVhbqBS29O2lP1qWEKDnAB0QS6osyz5prFuTzM8fgYo6LsxeK6O6eFSJckujji
Er1J9VBnDFtgdTV9SqgSIw2UepftLm8hr6FXfeomjIzlxORFSVSkQ1TKKNJ1UjxidaIfxVqBBYAD
51XPQy4sY7z/k+dRIdD4Sc7Oj/zCZrWObWwYM8fQmPTAVRQD95AssUECyq8Fw3+8pMk+DHO0Esso
dk3VQgVNh0ula4otC2Je3TlsEmrtYI8OT4hqXAJLpOVT7Glbz7hr+5F7u/M+ksygcySNXryyNUmJ
Ge/DPOg72dQviuanK8k11B/p3mXI89gVb0baUR8JACKewgmOGDFeLFc+/imOamz5G4pJuRVseSMU
+YsSgkihkMdhkjwTIn6sRkSgpm8RlNLoO+P8e10qxgKhuFz6tnaCcMSaPxshb3PG2TfKh4650V7n
iZoQDKaM0AtnjsywWB/GbfqR5MVNqa0T+dLIs4ywi3hmfchNw3kdu3iLZBf+WNn0pqWcJB3z3jKx
lehE6zZza4hbT5Q/xdoKg2qK/X8q1LUlnpCs0TwUf/vgFvZDn9CH16DgG0wGJ3e1PvIOMyjazm1c
G7EX1P1yod+neOFfpl/R+vZCQNtepHxrWdEyqW/Y97HXwoZzriqGwCEzX0rlWtspExE3GT9Ehp2e
JmCyC+KOernurgCP5gsVdkFcyD5wij7coBhW5zKKdphUa5TBUbDPt56c0Rq2dDx02MTURTNHQhKj
titljOqnZBqY1QMJheGFCfJUw10ibeCUl1GwmG4whFs1opB6Bgxo3epDQfEdp8Vost4axea0hva+
qQvX8zl+Fy9LZ29dO6weEixwXVzr+0Yk+b5JB+0lLoTvUTq2pHgIQp2dI3kYtnwIONqBnKV8XDJO
9apfZyAXwADuGOtsYFKYOQn+Ah9RbNyYcmCr06+9VyS3MZ31m6Hi5TCOVXQowBXf5QpcQ8haJogW
7QFey3CjwZHaR1OS+155yVxM4CHv2EsGLxbDKCfhMbSHoIpKHO6aKHxhNg/uQtd3l12NsqGqfWqA
8K53qUdw785I8cGNv3NE7MhTxjkyfiS093OHm29R+B7d0TT83IYExaOrPSZkVJEm302vMk+OqQc5
DbBvBa7s2mCjqZdFswsL66cup+bO7Unfj66lBdMIz8Ua7OlBpUzSw3n00E3rXE/vEGGIMGcbow3T
E2rUdLBp5At1J33ACHIxaCvfcCDRgd4OT7NpnTNOMvupZWMKU3krIs14IemlDjmhV8shyY9J+qD/
4Q/SNmmxVsHTUSxBOM+fDQb2GzKT1UEfEjuIUxb5Q6u/JxYx0FVNtO0hu88qV2xErBcXt19yjhbA
iGQWZUcBN5Y5CDQPBzAoMpTO3ngcxWrN0/asgDicWiyuOn04DxJnac/JxxDaYeReOAhM8m3n+LK2
0z31YyIwVyc7t96OcANGukjWlz/k+NZO1U468A9aqDd+ZoQmM1UdU4VtH2GHvJfDyzjMyV1UDFdl
QALFC4NPlfGZOO3wys2QtWSpCzYzY7IitNeLK006jFdVaDxmWrwDF3lK+6Y+c/cdnFa1x85iN2CH
nnY3sQGkkG6Obj3FE6S0pnczG26pfjhxLqJeq6e3SOttyU10g0+qO1RIkmcE+I80S7kKksLCmrBG
z7KPNtRM1t1cT+RW0H+96svVjWcgztyuRf7Wzp19ohYKCc65cYxmvME1MgFzWNW3Hkc4jxbzTsvK
d13wJp8pybksvLMP9pxE+7Qfrqh/2aWUc7VLPHGarca9lBUGcBdtUcVJe9ZGgPrYN6st+XAqNJ3k
MaPN/tiMgEaiqSxv9S9nAZ6ChjdfookNEZIUazaNBEcthvixbdkwm8l4b1ladnIbov+FzZbL7NAb
rTLXMAYQnErDBiFxGJgw1GVYsDHE0xjdKJK+e09BXmP43oBgUNRmleno7eIQ2d7TP5qsYKPRZNNd
GspjCe7xpcyIUZIAWF97pGqGOn0uTCgvpgKE2+Xse8wVtEOhFUmneehvkBxi6ujrS8wuYOMgeGxK
opxZNzIgVE55WMylPqeF/DUxNPlUnhBq8VLPHz3KEKmZqH2s9hRwORzjaNT41Q+kGmEYBJ2uss8x
fQGYFBK7SowtNRpfnQnIRMWhFcyIsPhOYqZzM72nXJSYImc7biVC6VHXv0A/3KgJXg9X/J3tddNV
rXjkOq5w4jGsu5xr1TKnLH/lhAMF9VXOSPQUtg6n4lnllfZTackpadPfnicUA4mGybTox3dt5jIL
81Mmyc+r7rVr8ok2TlYe8AR+dGIVbElcxo65iHyN3B53BaPwPGNNrx5dTbPvE2dCIxF8QuxIySIN
3OLyQ/SUvBgZOBhL4gb3WpS5JH2yrWm4tfgOnGa45af3FLUIRUavsD2aIPQN+9ryVN8AFvjCCefP
BDI/LF7YXeR8seU2nrW5+4p515INe42JL7xOU/Y0AGw62RjQSBco9uiufGNZ788FniI6lZa3cf2v
uTY4eoShOkV5SFuXs+hE/fifsLTyONUY2nSCHN8a55thIb1bjjK7Rt3wleQLg/GseYFC7jxbFb0t
5Nx9zU3EByacY65Vpykf5zdgyQEC7oIUlGawQx9j4eHMt7PuWHmsb6v6EIV1cdEFqrzhgvNNIqof
6sG+qRAu7xfWbxcd3ICDUKMQEqOSjeEqNDq8cRW42BaMFwZx5sCFQm8tszFtsjvV6lUutL1TrSXx
sRiIrCQnio15S3bgqBeGu01sUEQlevXGYTzGFWsCR56b+giU/S0s8+xErqfaN11X7XC8XTjl812v
rCtBcdjGdWv0d5Y0WvmS2HVErSwPGfYDJMHi/jWNFuNi0GyTMNlUeVVwkrQ47tdNFix0pupIE0qT
x7QZvbNJdQ6hEioc4+ih6mznSWFrwqwFwEyUMyBLbzlzr34WmuOeUizTsLQ0PsLqpgiHxz4MaVcI
uWN7NVKBZ5Ufi1HKgHxsG85QWTHczm2hnTTaWnGbui6fQldf83lvMbDcFwY/DteC1pNSVlQiyxyS
EoE1SvWbaWHpwI/S9c2sxdtm2F/gELGozKhx1OttdKMiTp5IQrtu9qQ1aOacPfEH1m8eDaD7mJe1
ntD8oFFcsCt43LQkdPELxqcyM39xXbDPRfZPhTX7fVcGdha72069Sot0KTAPVAb+JRsaUGgdVPFv
ySCht6F9dYZvAex0mxpZcQAKBjIioRrY67AgmxLby1Q9KSje+8KZnzmuaTub0JY/skHZ0jJEzpdy
pd08roaXrlmHKeOiohgwEn53SAS4w62rOcMqWyrxQU828Rfh3fF6QYaRrdpHPZfbZEwu9visObvd
u0vi7irFjDBbzKcEO+I6BafbxtawNDAnQdHe6bqe4C6BNe7G8/uKz5Lz6rboJ3ZkCKmFha2jiJzA
dIr81POy09sFLM1I98+fV3rushBVOljePjws+p8jE2MhToEXOXIRRW6ZcpGxcNEdlLLY4HIdkUf2
c9F9jbIFcVRxdRvVkxnSKKwPNEGgx6Ok69GrIzlOwUEuniQTCkreyhnuZhEeksLszqruxINe4d5Q
PQnnGL8DR2qeURVblGTurMtsp0ilBAQmTgv+lEJwAA7w58fWKp3NCeSopuI24dbNOBlTj+SkGrc0
9qlzlY47k1Knh1nns9Mn6lMSjFFk37Zmqsptyw9+20p9edSSmTxhvEOGGjANXid9ti5pjT8Ca2p8
xXfHqkKnAHBcYi2IDXlL2+hqo3Pb58Y2N24WPsdte+U55FmYt7uEQ37MKWZbOxqGVjt0EIuHAkMF
+I4NkXePY5NnnuucAjTsq+mEe8pMq2Dubc0PMXLt7aVzLl2eHQcaIbVmMO9b+mO39XyandT9NeAG
s9sPtoPzd0G6eiWmguhg1GV26vfDEIanPI6Li5Fpw65pX5Om6G9CWgsPYwO+kpcpcp6JC6vKWueh
WmtLZtGDGiFINhNifHAzAqGC6+cCS9Uz3oa+L+/0Os4O+WS0qx3zTlFI9ji6kLyXCc9Sg0p50yZn
aS5BQ5nZV7HOMcI50YFnfMmR5ZPGX4jXT7vv18dHqhvNtUnH7tXFHAXqfrbvhpgLReupnRDdQ5ZE
rJaB1GzDuIjutKg4aWn+Vo55+ZWE4tTmMAz1Kbo3SkST2gYeifwRrgeV/5mv8Yei9DeGB3Z2w9Wp
HxScmY0/7dH/BYqCtzRxXQKcWzZ5iD/s+6PSY1iKA6A21YmjaLanR4wHAQaHmvhGWBFKaOfx0BvO
IaZiOBi813nRmSLxXdZC7lsFnz1KZoPdm3V1qVTZjGuzGe8vv2fyvtSYMIK+63jTNsX4H9/R//ob
+b/7UxH6q6pn9JK4/2+//PdD8BD87/X/+L9/4u9//t/3P9X1s/jp/sc/dPO4e/rvf+BvX5S/9l//
LP+z//zbL4KyT/r5Xv208wP59Lz/z07T9U/+//7mv/38+SpPc/3zz79+Vars168WJVX5179+6/j9
z78oIvovP/P16//rN9fv8J9/HVQZfbbz//N//Hx2/T//EuIfEq+UqwOOd6CVuUDUxp/1dwznH5SZ
UrRFtYcFMMfid8qq7eN//mXJf9hAzoBzCRe6Kb2rf/1bV6k/v2X/w6UZztBNKXQoO6786z+/87v/
uOz+42cV/VT/+vXfShyw8P2dMUPK0QOlBIGY/xK2+d97vaOUji+rhCOfDxlh89qsMQvYb5Yjboq6
uS1HCymHtLKSM7ck7voA0N0uT9RZq7Jpl6CM+GkIHGM1UPKoY32iwL43Ut7pVQjacDVc6ldqi/fp
hJGyJLo124qlVQP9eqGtHC9aOOBWbQLWJOSHZhtLp9NTB92v+3z+AA6VF8PKCr9z3dKnIpIVY02Z
Qs/i1Mvh46WrdbRZTaR9MeOBIUd8jBayoZVtHCY6/TZYceC2carwbQL9MguP00CwDaNqjWO1xLnK
jNYEMV7WZDW1hkwam2E1uhar5RUcG+bX1QabaMNjMj2HuGP11SY7mN6zHrFModQOcg3tvw0rzQnF
P3ZjvCdecrJyNllMuto+y3DC6iX46yRKPpLRvWDSGs9mpG+ZoSErGScnRJTutfEwcTQ/VU0RHyY1
vkuAyLDXL6M0g8ryeDsSOuVMWfD05SSZL+NBxtlP3o9P5ojzopoVy1gyubFDLBb7DWbfH+lS5Djz
caCvfcJ4Bbpje79xGF25DDk4VvPRszxarYS+B6AFFSCKcGVMihCTrb8vzq/cTMMgLOI9oYQSHRag
BeUn/lye9ZDpqzXgFBYAw7d5fMKNE9QNy2dvdjGHOHgI9E7dszjYmR6NQIZNe1LVtEjwvXucpHtM
QG8gv7erf4CaAAVjaSlQIyKTcWCK3XtT5dlmnIdX0ylDXKQehW42tkiJVoXawGgM7xG/ewXxxgZ6
O7P4aM3fFtT3rdHGz30u3ozwXa2hZS3/lZo9Jhad41MtZTCHgh47KFxacfL6vbDraecoQiKDRzzd
KPJN2mOwREp48bQRtJp319fZU9oQKpsnDnyFAgc2mR85Nc1kKlxjU+r0BjpsIjAJkRDpWxGoPL14
ijVsEccQlMQMghzMeT+9JqWkCGjwrhhjf3AMZP5yO7BG37GJp4vaBA2NWo4ZzDF9gsnPuNHyS7se
acnHZHdCfaVTy3aEVdcqyvsWPmg6aymAA2C9B7N2k1nvQsdBZJAaqvUKbOqkBRSI4qi2xzHI+o4z
n9Pulsh4pacV+ulEgegsexdzI5GnuW8OCeumehq/pMzvhASHZqQlixrP3haiROVu4Mpp317IeSvt
6M1cVqFBRRz/7anYFQb59MldtJ2I2bg3k+5XQ4LNaXVvGGIuD0yvW6OgVrDrAcixdyvAGMmfPNMO
TR/m/uw1gJW8DKeRvYzES4x6N0cem0nP+eKQ8Rimtdw5up6ylcQOLsmnjp2stwOqAJSIeDjpHiqi
+WKVUDh7WBM8iUWAUIBbpdDv+wlhJk6DcmHu8AimY/8lnmp3kk4bGb9YlOLgXSk/cy1/HyOJJOIq
vAST+5lRiq5AdtYzMZlKUUbdutZtCD8Uq0Gx8zKtIesGtsZO0G/qmE95vbzZ2a1qWLMj0t+QpkJM
JpdjzpgT8Cws9ELsjHTvxjBuhrXLtBwZMMuGhms1rE8zKgoaKtFLOjO5OjFaDcCiraT9MAEKbE2a
Wlmv02QnKKDjZMwAO6LasDPiqKg5z5rZnzMlCOBivk1CA0ssnp51FJJ68jaXRGeXhOnTLuQ+FNHC
TxNtK8RdAlmyPvdrGZ+e04o+ZC4R0LveDedLNjxniaN2DaoaLq6vJWNKwdmJ+64inKY44Zfuna2D
CIi1o2dg3pWNdYyHmRxRl/M5EX/e2yDBsdTRqGgl8bOy0KYL0u2g/mlWuFdoDVt7QtY3WXBtqwG9
mUhbpHgGKJituL/xW83ivsm165R6ALESCF6tljzTwbGPSjxCMiESs5Taq5GX+5KbNOLwKsXbIC6m
obB+uxqhTGIj0mWl1x/H0j1ovQMZ3GZp7hawKtJK/mA6Ywazv5XW3STITKALu+uiTprADG3adrPF
rYd3e7jWPRvvImR5rMHsI6uIPGTIs+cagn3ZZPmLk9xDB0tAs2y5Xd6ko8AzR9zVM1aASvBcMO2I
NbIt3sj5EIRggw+4iJT86LLZreT91FfHZh6cQJll5RfQCfLJeSQgRcRFRiejmc68J98sqqk2nfqe
wkL3R/me0/4ZSBJPtWD1ztqh3fZhfGpNrhsizSS1pphYAZ0T2yx/C2PjUab4D4eRnpauJKyiqPPk
cZL7ZJ8fBN5CONVbc72Fcx2GTcYnxuOAK3YqXqTTf0c2ZhvPhYoTu79mo00JmVBJpOjXjYibbFQX
7bQRjqPEtTmqiYc17/R8ihgXEHc3tWYfmno86BZ5UJROTDCqo1ydLzjTr2jomPxqnGYEbFYbM1HX
NOfhaIdAETmsFNEpqbN7wY8SLM+Axlo+Dwn6ISWhwHDYjLd9aB603LVBO1U7YZCZbOSANKfiIKqc
ENONIK+eHMqCtyy0bXJtBsaRyqPbPCoXVq1juJNxf5Fm8qgt5o/npkCNsT+F7U3Utm+WBMCqi9U9
6fUPAF8fhI6hzm5vR+YE7oJ8R1svQAANh7NXArHtw21u3Ti2RbhCp00OMogBoOujddBhIwwKZGDj
L2ywt27EyMR502TLO9DWOZOBoWAnLXBKWEQbxxrryVS27zwOtuMAANzRj51q4KeGfbsRbf/QRc28
sTAIi6jGujgcQWdy05juCwqnBUjC2VcxyyiTKiw/pvcex067Vd3DMEYDSRYjJF47HSuRg0hR9PLU
FVqnrd0RyuT53xonDtT1RnjWCcdNGtCvxdkoecByQudOd9OUjBieGbrYPYN8DRa6bIPKigey69Bl
0ufhY7Movq65xl4UpUMENLJQO5ayEiw/2lvMia/euoNeWhBRcryf8YLTjOMzD+t+3bcXDI0P8xpe
6WOxTZT9qwJJ1BAtpjQaQkAobxqZVBuv+BB5egvWZFoJwBQ8VBDoSg9b2TDtKrvjgWhrexBXaGAO
2gaCAWpzBYPpgbLHBr/zUNO11cPHZOGnrfxnrdDAj4ojCnPQL/MbaBMEk1loxDP5JECBTNYUXlyQ
BqgxK/FyzknYCXc7pqyY2mOFrYhpCVCvQ+gMGz5ecOMJmI7EAV8dTLbjt4v2YfGk2sooepGqOILU
WRg4QCIT+tgCgbus229T4Qob5m+wcly/3YMH9AneuU+e/4f6aTYpPEM8QDG2tpuG8J22qTaYa+2E
jl1vYVnEjL0uW0SjfgzHxK/Tz7Ko5k1HAN1fxxowP9cyxq2NmpYinLOHyUFH9JBSbPTTeOx/o04F
zsr40TL8OvV0tnvnixGMqTXuTtFoRIGoDD5N9imj8C5T+ISjZ03fZ5+Lme4mXRw6d37VabxBfzOu
PCSpbmhbDLi5i+xjlxgJvNz8mWMqGrzERaZDUkuKgq5Fm3WH8+jWOG6wvod+WclDgl5OnzXSlzun
h9TRLj3M+AMNs28mrpjOLDM2Gdz3UZX+8gCaz3n8QXePuWWQWrFa5bpBJkuiuif0uPccXwSE13zH
eQcWoekGNmjB/WKOq5vkTR/wAQysdPR6GMF4u7+ycn1n1vhUYYwNnfEJWeMx7iso7HL5Tt8h2CYs
ZcK97vJsbAgjcX8lZNUKxf5A727MKTx3NB6AvyngSEcu9vAMfEOf+F1o/0zUCgAMbs1jN/JaREx2
HGb+3CbNnfNo0KpfMtK/bQ6fbBdrrMYhtX6k3Zw5xDiZ2ATZk/wK/jDZVWN5qHSWBmPBtsRwvhxZ
63yMiIyWpvaZBamfVDlvoSobg4FZVsxxQ6g6p5gqV7wj2QvNWFt8DImIbTAbWM04WpEgz8SXynPH
A4F8IgITH5NaHW2qK87xdAboZO5FN54jGB18rIBxrbQ+jeIprWzArUYIUqwbqn1eusBJ5PJpzxXT
dcO8CF90i6DkN6N8NZl86Su6GzU7KGokS+HcG5P9uyjaRw1zby7IvwHv5TzAPWpjldy0aX7b8VPY
IPC4mzGniSsbxl0tx+9Qs2rW/+ENfpfUHzs+PNW4xxCik1+ha1IVjBs5oWq8xNTbTCFXTX+ZZQiD
0CYVJLH9ZSIBWsThMk7oS6jyxyHnWWBWMEmoc3iEVnEXN8VzNnoUhSzjUa684lq/TItnYd5Azx0y
OKYFHbVefRFFdE4t+yattafOLW+rJfkQ/D2bcFuHYBmMuNB2RR0eiowoQqe4N+yEtcPgOBv7u0hA
uYEC/O7WsLV0l0dpmmBcXcJJPAWd8RcHX57TWfW0SMhL0OG/2tH9muTkbETm4p2PCQJWNLo5uU8o
0yVChh6gwghxUMRAdNOz3XSX0Wa97Enu+8Qq06NLxIHtV9XBm1LKn6N+TcCLw0KPWbmQbPT4/ohf
OsMuFRGMDUHGm316QLuQxL9o89YzL7JW7g4+jx50UwIWdbjro/batrW9TRPHDnD88ZwpiFuwXQs1
ybbG1oWPenNvrPVmXkc4cCz25cCLR4vrnNXtwmVVGrdscvotndofSmA+ZzG75rThbHbUvxJ2eBel
9xW9muZoMrfHCfu95s1STDidM94bLbZvt/V8r5iH4wQgnAkfj6YF4m9LbAELA/oIy1fgkJkNqqjk
iijT4V4sFv1i8QO5io0OzCzhXb0I8B3pGxf8jZ5EL5Y5HSQYNRIDh3w4myY6eJbftBUNm9we8YMI
c5pfOJKXuL1ZWkyttedzh4cVPpjzrSc3jUkJF0eMbgp0CGlO7h3ayT7cHK1MQsx01hrM8Ah78a7R
hmBRw/1o+GHnPIppuWlieRPZ6rejAqpCH/CootQDEN44RnJcRrb21UnqCDpOVR9rsku+43Q3GE2f
CkR4b4p9lrKAcqv4TZ+qr1DARKgyHQQlIoG2Uq2pedhKzftqlDT3Rkj/6XQ7lhyHccbpeaCLhtj4
Cg/vz94k/g9757FcN5Nu2SfKatgEMD3eH5KinyAoB+9t4unvSt6oulXR3YOed1UEf5KSKOoQSHxm
77U/+6ZAOBAwWbTncx55DPvl34DalrSkbTMP59kvHksY66LOT+M0HjMehxBWN0vQP7RIgVT4VHsC
fQ1mwbz7QxV4c73yDCLkQYbMntqseAUIfE2ma2CPR8tmwTwi2jXEI9oElmw3L/AunHHsa2uXZ5+x
3F2PbU/fhL8c8iPnhcKubs9ZGh0bHvybfO52bB4dABWoK58aozm7UQP2Cb12UXlvphM/Ynt9bql/
l3Q61A4dplNpp6Yv4MjTIxcY3BcAjmV0zikSsvYcm3vPgjYYVv4eZR9x2w7lkSV8iEw8/1pL4tgQ
BuLbqMBYYIAjcMB4IS2TW9fkUO/QHA+8R0mdnk3i2Q/VnD0VV478Fg+TujjTk71AV/FowL2qPwXS
eyF1XvszKxoDHltsmpJwhdg2AtIqfhqJ+D1ZPE8lmMZ1z5G3yN9DZ1+iar7EaAug84ybdiguExjf
xohsjNzRBxkvpBZYnzMvflV69LsWpIRc7eLc21lN/8cb/eOSl2eySHYpf2sThz/HoPi7GAxwPJJq
DMG3TGgOsfb2yn0CEQVvwCLnsOrPNZRlXhbzVWZnQwGNnU3/KjvBa0UFtQlluIdnvx1F8phn3i9Q
YaiSxJHGbRdK5HNj5XzgDzm6A1Z4oLUSMSskhyLPMDcIe2vDvFDx8mD6JpSjBBEgKOy0e4s0Eiw2
pgPUSHqfEbKbY18z8WfJ3/34KbPldrS8N6w8ONvLcSOW6jvTCY5fknAEGf4Pq2YyyfonDpDOYQnb
4tZ6nWV0UfKhGElKiin5UcZlJ9DN8wKiq/cRiYVktNgVwYwtTWFaFiiz/XVs4tGx6bIMXEs+fkws
+I9WJl6RjLi4q1T94BesfbrKtg49A6XEMf6iteEsbty3Ng+8bYG+tWIGT4/CIKgNmcL48/tAN4z2
n64clsjKQMSzjVRXrOOANsota/zTpAVEC/UnfeIuS0mkYrnz2pnE5fnU1yjb9kAUniQB5SOqNzin
i3tcZvNoURygcvDIddKPArvRxCxeYPq5dZ68ycY9zJQEm6qbnmA97yqTcVFXqfEzC78qCaCAnO/H
zk6Mld/gZxjpT9iPAxLjm+3RtDKPDOwKxxx8gnT8wteJeoUlLAeohnQNxISOjAfagIl3xL/Jnq2X
rghu5UDzGbp/GaEQqId7ru/6Xy3y7zaCQx05VJN1hdIrQNa45TnmbYZ2mDdopbBsqzImSUrxNw0R
Gp+OsTqhZIvLjx+aPd9aVZXrsqx/m1n7mTK6PfDk2A6t4gTjiH/IRUcoK+721O4eJAEQQWY/1+yG
IZ8z4y4CNHFN6r0BZ5uuBk+6xqUbSiL33lVteabXc6BTM84BtpLcJAJDHuiE7mGFvbp+hdUy41uJ
CosYhZbFOD+OWzFnNzeHyixyRIcGLFgAkIocTC0IcuHgIhNRd7Nxybcx5t8JM7loQUjcdjyJW1e7
O5mhslhnlNTVZGUP9j5BQpYuzamj2H6oCWVi5WqAFkp+VsUYEgLIENhKg99F4+4A/SLSxWvdcmYI
SVPnMyea8rC9CXhNlMrIuCzq2i7tfivDfO46Tq5QylNV+tmGBTZgN2TzKzOBQE6mBnNJGow85Rni
dnO4yiUvqtsOEogPB1hJhgmBVg0uDjsAKBKa27Tc4ju7UqH9TUfdQmeLBIDHIC8MSUtMARRDiyBp
xob0jljC52dEW5sxoNg3CC1WdTZRAiUtpluGJlOm7XeGYvho2TkeiwWyj0+Ra48vVRY7j4ILvF6g
fKnohmGk1v/2mX2zIdYMVgkkYjAkmMrAVeAZ0ZCOK3qRYzkhF8nH2R2zfdzlkfyKXMjRQah2eV1/
WQhfbYO/a1E2oqLE+TNIsHn1Ei0c5jGLDwxLeI+WrVsnz9VS5odqwFvRj2O+svCvV4pRQ4d2xO64
IoccAG8W/WrSmHR02e9QZNtrAmOXTZLCf/XnnxKuKsMH3BLlgEcgcex1MEKEbHxGH3Bjh23jRHcS
IfYGqrIdtxcXp2JGhjLRX2dCIezoOpdmRP0OysijepNHMsNNGnG6wox9LKPlW8wCgIGHpkVlMRpx
8PE4rTZlPPw2pbxmTXyHvNbspqE8Sp6+Fzwep67GtCXyHsgRsh2Y0+0N8gd3FCO+7SD9S2PHF5Tx
9yyk8ENycitczceCvoCZYz113NSMfva8QJa5OCvrUFRZuJM0hIgReQFmEYW7vskf7Ga6VTVi/DZj
QcEJTycroGvHxoWpCqjxmjX9cLJImVIGZExq7eBQm4/h3Uj84YGt2bDK+QFqpuMzlBl7k9cu25LF
uVRu9ivCZXCYgj0xYMSvBY8JjtCVbSQfIqN6SYYVkHgiLhuSERePnXWynMK+adbJKIdNj3X31Egj
O2SAbu7mIsFLmSggKLVxFEvz2HnJI/mDE7p8xvpkxsJu+UzC8laJSV0q8wwB279FYNKh5/twDNil
MFiAu678jRuMTICs6iaki/6kgo9v6VLVh6yXhAlJtmw1115PDQHMbT8MZbD2EtrjNrKw6wE3XI1Q
hfr8B04DNmFKnUgHWtVMVcmHueK0bta2425RvWRX9BoHcJnyrLj3mok2GvWDv/cY/uN8Gu6uaA09
O3vo4uyCjXXij+38aLOYIcbrUtsJWgVRlRBTcuCWeN2M3KdDLB5dm3uVTDebAlfsxqDN1u7IMjXO
3K+BXACU1yNg+/ArspnCMy2aD4XRkuSCBSME6IuLmG/JLggDVithK2czLm/QjUmdiFqLia2HI8pm
UcBFvGrm/F7UIIA8z2o2swUqcOh1a/An6+WMSzbXGDLvy5AAjlUwINEfgXlN1bBeGiak6K1++/H8
Uif6JKcIxBERrFOev3OLuXcO2kObUopjnvrgRCFBigR6nCDBuDIR6nhdzZ43a0wA3ThHHW+4jrCo
TKyqM8qsaD6RLgc3InPeM2hm+2UBmL146H0LZQA5a++YgKMDFKffmZ2IfU8H1hbpH6IGSSBAm9hA
aFgUMeu2w/JjUYCk0ZLfUqKw1yxX6/3kxy+RVzMAHG0g7vitlHKelOxHHsdFQBtu7VBY05ylwAGs
yv/MzI7mDtLaGh+cAYwhI2E9xGs90W037RUyOuZ+BzMvjnyUUWV8TvAyIzllBYG6LI1C+KMm6+9o
RDllmbyUk7+tmXVFY/1uoo2kHWTua9NEDr3RndK2/1X2TE2wSQcMbrqXJCRnozMjHYQwExww4oKP
KbTYGLOnHCWw6ogNBajorSp7E7/J4K7smFaAaxY2g8O1UNPdRAzm3fbRRvnk+M1HMOX9ayuGZz+O
aOnDguRYiicUm2Jjl3pbzd17CIfwxFVHTmGBxScJM6IUOA2GmpWEQQrXKKm8QCOQgC6FuWMnze7A
oFfNcvLTviXFQpxkZcqrUSOXh7axbtDGrHIVnYj6+eFHnQQg5H+OOZNZ3x1LQlyiLRhNaNkEyTFU
8j466a8nv3oe8/DumnRFk/8CCgXEmnoJnOGuyuzJi4FSt7vCgqzOS7A1RogD0uPgFxAOVoSf30Ds
B7V8iryfynfBrJE/jq09ecJQMmCPRQhAcHFrTg/4eJKWSi8WhbtVHuDqCmCE7w2/qo7kqqR6yXz/
Ffi/9mgWMMDHM+kqZzPvn8YC4WOV7oIgPjRdebUs4ClJ8auW49+qa38rs/lgPL0ib+KHxdR+FQlm
Wo5cmk3DyBXAT36NbEaDtets+poYknRC09hYJo0bXQY1Aci+htPcZIUWw4xYizYx9naObjksHzMj
ep2X+hD72XlqYSCii0adbD6lDTj8rtCUERX8IZbgZCl6UOCIsRPSm2G/2I/NjbHqj8FSBs4ManAw
hxZPZ3ArmMqW7djDWsjZTK+boqZxxIGfeBhUCNo4roOMeFwvm7DJg186xjaCAgvjN0nPcB26JE6e
uwZQCmuXk12Mwdb2WJ4XTKbuZsmytxI1qI1Z9ecu9sljIFs87HQwOYR5MjtH5l0eWD10Se+o7+XF
y51nA6LVoeDRhw6vFrteJcEtMiSQWXof9DI3iSi86PvpBBjB3/eDegaN5d44IPZEnuDKjLA/uUEY
oqnXGzh/mLdgILtjCsvChj/NoJZS3LMLdUmTdiEdDWBxNAE88IwX8MyFqfZSzW+eok7qPPyNzHOf
2BItO2OBfxkuzkGyy6Ao7XZBQXGxkLk6D+M5TzDpVp7xlMX08ZM3PXk62LQEB8pViYs1JXEC4oTc
DcO+C1kEMr5nTzUxblEB3DFGhfVA74COf5UMNiqwVnylnmRLa8cfFsWRNwQtk3buHuzg9JPalKHN
sC0hOuNMhWoXJVIE7kxs3EgmZ4QuW8vp3jAzoMt0GO8lWYSgpM2zXeQP70FGEah3U2aflA84EZgg
lT8GIzk24AHXphHm+1mjEqGLQr6Zsf9wU7AG50mCYZQMRUlQBrvTsc0x2ljRcxT1bwEJrvt0crJN
6I+PVbJEDIvmZ5YyjGFYIPhltgM2glInr9yDzJPL1BjlwS+lOlvN7DPVrvdjFxWvVfRHyHk5DVAG
hmZp9iZcji1fGhlBPY200Dg3faKKRuYD62ZyCJky8oXjxoCK4g/NwQeqMrcgEnliH3GgYcgcvA1g
tXXs9+6uFfURlklzCANK1nawn+q83uWd118mx9FC4xjZAgIuxumoioD2hNsoY7PXzs09TGHNNJ1a
bvZQEfAJlfjcLzxN08EsjpE09zbKTfq46OJH0+90Yp8mFgON6n4A26AlQkRImYKpS8twtiqm+TxX
9bOB+QDPzeye8jBdB1ITvVTO5AxTJyRlAoBjIi/z5ZiBuDrW5asbzi9TGLzYOIu1/ZHnpB08EdbC
w9tCxTrhN1dhP6xd6YjrQO2AT5jGhODRTUSVfMhkcmOMPe7nuIT0utA7pxG7pLqN6527hNjwKSYK
Kz1bZhFdC8NzDw5b1ks6esslGlFoObYh2Dxmy2mEn/md1KgDVrcyHBhLdWzMPVgtK2Mq/C00ofdi
YP6Ypv2CJO0BQB8HYEemuW2rl6llARE2/Q/L/iPbLOP1jCuAIlF66GCorkrISbkjXjMy1FcDsa54
C9RHBiFty3014MaIgBJTJYslMS4Ay0Lc8quJee0h4Go7mG/C818xNqQHpr2C258J9WAlR2KgfIRQ
JiMMpj6K3TOQMmvXcvtT+Mt9TSAP+BI8d+bkPrhRuUP3L6D14nNlEByGkHGUNYCrL+4cECm/jW9c
hK63NhrG041LAUue5bpIcI7SfJ09bL5MU/ObIcNVM/bedjHksR+0pYDkdRRLioGyQKxnVA9eY1zC
qfyazW5rKwlSyjsqRxyU72Fl8i82FSHiq+5rwXXP2MT+ikyezM0otmbjn2b4fMSTzatUpG+e+wZ+
gimVe8H7SRRh7awiLHm7NKICDbTsxHKheQN7/gn3fj+VebQ3iuEFIa6omYPbVfTgY0zZmhP3q9k9
GhgwwPSpBCC62+XdhjAixwRWpiar2eXumJ4iHs4xITLsA/EbUCG8dCkh0IuVwPWwB6Z+ROPkbPGN
SgR7tlOHcZiPufeecjI0ScRjhJeQq2ZTLQYY8DQujgEd1CLQ/lkJ+cHgjVlO+4oNcvweFDy8LIyl
K7ef/U2G93nDqnEP2nYfInFbx4mA8F0pZPjMuTC1QafSjl7zg6q/xpNo/zWg8uwjL7vHMwOeUi3R
MRUkb7vMXRjFlWa6Cx2ZbWRvkW+ZqV1YcoUaCWM9WKmMk6ApzCTIwL9lhLcABhhSxfo0SzHDZJdJ
KZcoH3XTUmBaL4qY9I7whtCdyrjbBhIc03ZPGY6z09hn2zbsHlgTUSzWLqFXab8XGat0yBEbNYuf
OQsMpD98A4O6KGg11G1+s3HM8m9PKtdYgm1IHYRwCCdAHUaXOA/63dDjJjca8GE56hWH4yGWbyYW
91dS30klrLgpjNmhnLBOsgWp5qQUoiUQ4ti/dW2eXHM2vZvRWK4I1QEgdZgFGgJHIPknfna0nRxE
wRCA0qpgPLaO94ZPiyGsbV5lCabEjWP3kPXxKUtYGMsS7kdfk1nO8fNgRBWGG2q/Bdk3tU5/LqRl
nYIWHE/FGJXytGsQPLXJbkBWXxisRvyxPBd1deJPZRXduWmD1oHs+BhTUazlOJ/8IHgtdN06pA6d
ZDZ+BQFV05Cxm0PFt7KK+M3vWeQbLZCWCRQFcogRK/isyQl3wLTjcUI5aHPqnRvmJRQeNQj+lKZj
Hc5ZfiJj4MvPwXCSPUVtWkH/dyGNQZNJDl4PKZkqZmMUjrGLfXkLMbkgiGPcYjktT3QZPVMXg8uz
O5bEAPCnpl/IZIzPjRX/NmovQUNY7RPrNSfmwIwBurDYAlHWNk+4xO85J+qO3fTJZiy1zgLRbT3j
FA5SOxWCEW6HT1XF2m3DpfW7x2IP5cfUyY3vLaCeLcUiti2fUinpPHPj2BR6ghCwdEFCFrCFDVqr
2hKHy6IHdfk+D21gU/TV6DVuNZNCBA3Mcms08EnBhKA0okdZeOm+bEkUSvrkxWzC6C3xyyeDRDb+
UethnGZQ4Ha1D+BEMmDkx04nvnVnjiY/LsPzItl6dvY3pGb6yFqsVDFYcfxzgKTs2J02iopwPVbc
ZVUmiJEJxm0REMMIOOtCWj37M1Rw9JRnSpV+Rdz6gENck3rq8dyFGMCRpNVKXUFGjruAjYUL/pmq
nAE3dI79PAXbThGxS3NgZEO/wVLLXMxkTV2Fsbt1KmLa8yzkNl54Uky1eyu8Id+UNtBLw85ZZczF
jUK63uQ9rts8fTe10LhDMiXd4QBo8SrQaq9Ywd6Dop4BgVE01lr7n6Wzu8FZ/4WhXq1x4m4LE3ZR
0fqsmjj+YGY8Od44Ip2xf2QLijGHLDwGiqOEekcEbQyIqOCkDWt5xvT4QZJKvZnD6ROLHQaxDJEp
vDVm8wkmhubRiW5GxGqjnIPHUVLa5hCv9glwJ/Ki4Qd6QYpLvSdX+7WMi+biJUxI7DG/ZwMJn+SG
AsYHbpw5D3Xv/6wyjWkwEQZYrr8BLE9BkiGHSguxZzWf7UGYoi5rLOYP9na2queWGTsqppIRKdfS
Kh90gpeKngcV0hjjcEMKA6pCmi1gF/PBIW0dcbBKzk4xpE+RrB9rG/VwlGQAXFMc7r2ob5XRW2wX
GEskkBddj0Ii0fbpACqjgs5okqbTp0dVq3fXHL46DXGcCVNghPbVabwjbo5n/nssNPixjP8GGgRJ
1u+HXYGGtDufSzXosIGWw/OC6tFE8qBxkr2Bj0pBmFwgTfYQJ8HDkyvR12IdaRwlHkwMfylXHz+h
EcEdlBYXL2K882FZxjAtWw23pCP4a9ngLgsKHisn5xi2EMkkPP38T6UBmWEFHmj+3cPNnDVA04Gk
SflKTFiOgI55t6thmzH2XcM/xTA4FSzOXEM5tScFUiHotXFiFwW5M9YIT6ycOiQOoSBANvQXv8VY
7Byon3C+uLN0W6+BoC1kUFsjQoHPNCtmKgU9QXCo4IgaGigKslWcQFi/xxo2KpD4uPHwInLs9BjR
crQRoEnzopWPOZtIAciLtUx/X7ytF4MzZQePBRTCKZlYoE419JS45X5TaBBqp5GoRQ+HAyg+okwN
TJ0scHwzDNUQlmoyMJSONF41hLPqlD2pEZBXJQTWQQoOQpisy4QOlOmHhaylXFca3Co1wlVjSltk
MraGuw4a8+pr4GsE+bWCAOtrFCwWj3chYHM4FNQkrP6GV7/LPPCxnel9LkBNajg9BnVYoUGzE8RZ
InSZ/MbtQyFHgi3ce6/htB6U2k7jagu4talWiGAJWrc5JjvGm32VO4eheOkh3pqQbwONwA00DNfV
WNxODb8iDcqFoLvsG+dPPmPIhKSLroFyRMubMWSxcGomKkyM2HBhPcBgxLFyPLmweRMZ3kJZq4O1
zNQH8HsdDfL1IV9Bwaxf9cSnm/JNgZsug/07xeheQ2jA8DNrdm/2Z8hXnOAFT9/gYI0QDspOrUqT
p2RWIjPQoGEH16yLnQa2JZrL4htHDJc4hE8MsOca0dVPFYp8UyOMFSzjnA7IcI5cuTXSOGDHtWy/
VMXOZ5n7o62ByKwbxwMGrE9M81y4s8WiyybPYv4c0QikFVhlF75y2rS/wwrg8sBLx/rHPKewmBEb
eHu/zl9ijWl24TWjAUh2nUY4i1CyugTq7EB37jXmeYT33LaAn30I0BISNIq75Ml3YUNrSHSmcdFg
Gmos7MO+1ShprHnZLtN46UyDpgeI0z27OVtIGxUjI+pMY6kD7vYmlo9E5hp7T6OrW6uBEKdx1ouD
crHWiOuKG7rS0Gs0psYhUqz0ggroaJd+eJZ5g2PE4gFmtqPh2aJO/jjQtEeN1Sb5D3o9pG1WUeQI
+/EVjSizxtq5jt5hMsVzUbGqhtUNXibe2gNsh5QCpo4w1XS0rTNDNlaE57YjfKCqmAnBAI9ggfeo
QBVU/rWqkW736hAWt7kqn2cY4jXgzJPkYqn4vKsx46wbdbttnHuNILfszwk/02YYgjdhLOkOPxAP
M/ZObiJu/ASQpEOApjpvWJKoL88ZH0iT/Aw0/BxIB7/skkjhyksET3EfF94XAKyTo9HpxgxEvdE4
9WQyftbQmWikQa3HMNcdDV/vw08rJo4EWtpbovHsEZz2SgPb8csRo3ddmIRNITeub8d0ezDeyYky
dqXGvmesgXZh2zxUEOG/vWX/3333f3XfmSSw/69/etz+N/fd8def/Kv8/R/uO/0n/ny774Rp/8MJ
PDaLBqt46fH/f9rvhOX8A/GnRRY4efX43yz7X/47Kf/hOga/hBTHlja2zX/57yRf0DBtA1eeZwBU
N+X/i//Osv7Dfec6jombz/YcS/I/KzAx+tX/5g5lnp4NC9mwG2+mApBteR8UNxYksebDmYrtJPNn
R4w9/TOnceRM+aPp0NaZFcQWEGSIQKnEx3x4drRberD+jjK4SBrbchILc+HuXSWTOv/bS/x/sA06
vn5x/i2anm/cMqVHlBSvkC8tx3D/8xtPh4Zg+hzbdO8w/2lzl4SRf72JSqc/4j84/s+nlJc4F0O/
kRa4B6zMvMukOdzEDF54kP3zC4gZ+7aPN5L7v2FPGfTzudCL9loHZ32/9/257w/7OiWKJq5QiOnf
8v0LVNUIaZY7OerJQ121LYrtk8BV9xDoN9+ftpkzbaOx+jmPxkcfGssjQAasPxPWf88pHjvBfi63
x949BCCIbATEZ1AaLI7qMXhk/o1tYSFTujRR2/tEHMeN+c4EgDAwazZvTlKA9phDCOXB+G4mi3XJ
fMYA00x7XJbjCInzXx8bZto9UpH/bfrCPLieGG5dwrqtXAgp6aKadencs+AwMu9Efn19wbDZrpwe
s03kVw0Odz4X0cvUSSNPyozHSyiN8fL9HoZTCGMYPE56SBkYJVuA0neC09xLljCBOW8sz+rOc0pw
SzT2OMZ0D53pN1bFGGnbRjkqnu/Pjm1Z7pzcf2M9jLmmwHZukulWrdI5Tc7fb1whHEYRgrlkF1tn
Vnzmv70ZXTBakbp3Tdvdsx4gIpraN5sd61aQ+/NpWM9JbIp3eHjTgQiZavf9afLEN70/Nm/KsI1D
av8hYNDYDGDzXhes1ztMDwCZDFm+ioYWAEoNORf6Q+TkIYqREe6ti+s8bO0LcCxil62g2WeJ6H5E
3OPXukvZ5rT9j+9PFTSjGhIznL8/pNlOj5OnBZBoTKkx5qfQKuenCTUV8ySeAv/9uaJw79HkbL4/
ivVvI5uRZNwlVJvvP8A0RGJ1ZEyE6uOFJTJAHYM90twszrWYp//+qCfq4GSr8A2+AHqKLFoIyIJR
cq55NG3amKkU4/mVhmM/GEXgXHkybjK96QgdgWFowJny/WFk9PL2/Z4QfPG4JXU60KOXNMqBCKsG
9eOiFQH63WgSe4Ai0YE4PJhKJlHup8yacE9VM5ZMVpLz2ktphQP9JgwFL04LMpaIdG69OBanMXVC
gl+a+JQnnz3T/DOFjhaRmdEdVEe3d1RDGxXlbrQOUXmwdCUpNUjMS9czpwKnlJ2XCXCu8J1NEg3u
U+Fqd2fUPZoMfcypgu4UCCRwCYZjFUzhqXZoS+q0dK+z+TqZiUdN4Mhb1I4GsZrVr97v0/2YltF2
itLoxSVGae3GmD1z2ftncSjT0DkXLhTwRAp3LZFNnlVq0fR9v2sqIMQejif2IR1m6DF/grXF3qqu
bkWF6qIjjHTfmHG4Kz0A2kgGyPCbPAU3D46la74It0MY3akPzbYeZY51CYjrJXQxj7QaiIj4g0bJ
TlOGfE5GcWoTDUevtuoj3zvX4XgvSse7sKNGwe50D3ChxMGwdeg2eec/WHFa96b0EFw75Q2VGwrd
Pklgk/nTVcdh115I7xixuph882m24n3VYUHEXJ4cIZiP17h2LpkbPAGdql7RwpScAeMtApfwkHKi
Ajo8ZctDZ7nhZgJ+l05ZxsoctfhCoF2IBHuVm9AtIIltLG0x6Osek4B1iJM6od2Jx62yxotPtuIm
mQqiSEyCM3Oz+GUjHapYE5zIJbjYgkWbJve10By2BV4ZbcQAo8/E/KEKCZvuHfuICzbeGi68TAMn
1zEAtRMUjfnQTPVHQJDNwaKMZVrSj8d4SKZDFGl70whf4uwC7SBxO2EUmljQlcjoBJtIZeoUzrOh
33ATrLlUcyR/HIRmMIRvYeyQ9be4zy0nUpPTq5BsgLQ4Va+Gyt4aQEPM2smqx5rC5YGe65SNLMY7
BMz1WHRXP0PWWMIs3grH+tlQXhJoQucb5sy+yE/76YhpuElpP3BrJM/fb8rIOoR9sUZwdRFspOrk
atW08x7rwWuzTPa06iznrVHz8pz68uTrRs7sph/5PF9hWqTbeFbuOnCH5hwu7gwHO7EOQoknsbR7
s3TUo5z2aNvNS1gGBim8wyHm+Q6OlwHbpovH6FoNmKyz4RqkjXkLLUSBlTNDjk9lvvVAXdH4jEQC
hZ24mpNxEOwBlohrL4SZf61IV0zSdvoVIrxsbSO7mGX40Urb2RmonqDj7OuuWB6qSbWPYzCvmn4M
T7EcPRCJC5bkRemUw8FAjEsO4ZTOZCBjG1xC92xFQYfwqYLv3xnxrdNvFFwRJL/JshOOuqvKk5yU
8431jkA9PWEIsJ1uUwU0gpmX03/IDimUE8fPCnp8CINbzIP3GARLrDbmHIptqBl3JJIwzco3Qv+b
RiQy7CKqEHJSqy4AB35BzCRzh723kiU0+05A4wtHh+21rNeW/WCzZd3UTu0eq4yZjmi7WPeBP2er
XqhkbHUGhdzUyaUOEGNX/g+DALQrToqvqcNqZqUNWz9LO2n6oTsU5YAIo8hJIPWGB9hJ2MPsLN0K
0sQ3tj37ezMZCB5cXsN5iHi2195+ATG0ZWBjPoUUEwzyf2exmVyh7W4SRylMKkE2nT0TvbdGzQxm
/+iaPcGNmShZliiUYYv/N6HbfgjnizbvDol6jz1vxGzI2j5PB3S5O/R8aGo9G2eeMJU6ZxPj3mWO
qx1hI/AkOYIXWapV0STLFvO1t0EHjIy46X8FSVQQkvfmxItmuQQb05bECwNAkvUvwyJZIQYMBRi3
j85m1V7i0uLOIghgGxBtAbS6PJguJ1NhTxbS5cq59NwQAPE0BTHZB02FidWJrUvvuK/Kz8VZNOVL
43Sezjpma4yfPoJvV5rRshagXLchcR6w1ZByK7Hq446jgt5/Lfsu2MEnx5IZt6cpH6OdN+fPma18
sHCw/PXQkYQKu7sGc/g3akjYnTtvOA+x+VbKxNu5CjRzTV1RO+Zt6Z0SzxIW7MhH3xe72CFyD+g4
0gv280OJ+VuULps8zxJY3VEBNGbTbcPm5wSeWIz1J3Ji9wz2J8ArS/pMrH12oYX0yk+98jkIMSnF
M5Mds4NJ7y1/AW1m51Y42bmuCLVNsjHYUGPaGl+/dm1PHqPYm/aIa5+a73uWvASiKYZjP0Lq6Gs0
SKa+CcaotJjmPLhmXZ8FQlhkAc0v2S4lj+okxLuMW4ENV2MQ51nqIhL5A8sv71Skabmux/jst6Qq
ZkVA/YiwxKuuPnyg0zKN2TrgUNxkc+hfWuEdsxnRyXdZ0evaInF2fp677DmbodyRlpCcYit5pAr3
bzOWklXdCP8eLVsvLLMv9uA/MTY0gXuvJ4YtXoBmvVZpearjods6TYRQ3gBeNZqqO9jJ8KxIkuAB
G17yYGwPFcbXcyftbN2IApm/PitNiWmtqTgriWhnQesToFC1JJz4gtnh/7wxU1b+5ZyK9ayIiUf+
tTPMEJlxX0/sBeAVsGq0CWvhBsoCezlg0wVywC6Zcnj66tQkL6y9nu3ASg620VXH2VMPsygFFP1t
4KEfKVWFRsCy5H6aUGinUPtCzU6ZovjTr2bYGl5b3eaC4Sa6IUyknm0/MBJBdekfGq/297U+f6dh
7tY2w9wEwYq6woZrL0l2dWuaMQNO+C7JdLREguspt++CQtFRXvSMCHXTmA7uIpH86pDN7+F6lRid
0HSPTvdeBwIpBv5QqrmB8VzNP4XmVOJNBQc7bUaWwj+qKITLZWJdcYazb3HhJxCL9oNoP+q2T/ac
GWY+4KZAmnWs0/Tt+3FUQM64wtqA4Dw39sm23bsBR/o6NSxrli6V+5a4EzZLRFcQ/QUKUwKbenMs
uyf88fsec6T3GHZOSjiVXHbNOCa3vAuKLeEzV8Q8HWEH5WnBGHIqig9rIp8ktp0vIhzPQTL0pyjN
YC4FESMw8qPX2RJ1d+Hh/FJag4z6/xzzpOBHb2OwjieCxNXMJdPbw3RwQWZtzNiJdgaxIE+NWb8r
K/JhpzyhJ56pPp3yMmYNuYc528K4m6q7qy7e9Ec63fLppsEJfxvaY9dgbJ8lu77D29f0wrn9F1Hn
sSQ5sh3RLwozaLFNhdSissR0b2AtA1oENL6eB9k0csG04bNHdk8VMhDXr/txp2C9ytge3WMw1Zu5
ypuvxml/sS4vf7leOp4kZulzE8LxLG0odwYuTg77hJ4K3hlUiWBYIeUw+5R+AyQ5vO4Iblt/Cduw
AhOu2zkEBlA6I5kojdS1G09Bio0PtaJqgLyQ6N7GyyAoRpaRtuf89bymwmwbYjCC0MIXZlCgXOx6
784N5UsGZuzQwwlOW2vkiU8Rd3hLJQduXYVnjx/IHZMgnp+yF6TMIbB7eJD4lThB6zrewSrbJzNv
HIxJ9o4DHLuhyjmQWQ92zO5bWDDZ2QszUlNQTLqUSDR5X/fSYMzcABgkTNHUEVsWwrozWMaTXBJU
QK6xaKsFzYC98lPYFm5/17lLyOdE2WiA7MOOmRPhF59CoW8zoyedZ0rjRKb4h0z14l3a6ipH8rrg
r8dzo3njxspEMKeWec98vj0Gno8d8NFd3zvqULRZeeoMkodlTYGpkwP27F0728ftkWNJf2tswo6w
zncDjvKVwav9MWDqZ2cwlIeyp5gvIswdN4PiCSRNUFKgu7XyhmK4SqVniDSvR18aOcmflnaPwozS
DfyP6KbMWD/WxLIOY+fbez39aHJb33Zl9rdTVnl4fRfbjM7RyLIxBqvm6NON/joByxSvQFyyaHKM
GZaNPtc7GDc5zj08kxLQwyzc5tR6cm8K073MGFwpn1nOQ2VQMjd530ujPya4KS5ho5kXU0THXhTy
6hdDy86sO1YGrcZNp4W3JZxQSzyNInLufVtpx7r6XYyF9wgzFsxO91dFC3VCAoFSI0bgWsmK+PZo
B6Yo8cZP3UqFBKyAPY4HapRY0Q+oQHgE0m293AcFcvvUp97p9aFHcBzTkCyLSVT3DYptstHrGHqk
JS3KgWk20Ma0PWUmCcgkxYv0EnIUP1zYl0cjzd6zgtwSG3sKqewpVxtLjdlFS0Cf4w248Fg840w2
e0fq6XMIFyUhHxSJyD48kXEsN/DPmzXdDPN2NAeeRyNxL2nPH04N+6lwC3GRzciyxiZzvnGgsIJz
Emw2qUT67Oun0GFPtJh2TrNlkPkpq3bdYIAMpkE+wTRkGMTmS2ZI+cgb4pu6wjOX17jF9faXIWzt
pz63QWGnxSNPzUc5uuEemzWNMnNYPWt2RVUraSsUZb73QGm+E6ddnOL56XUhCMka8BbgVMngC+ES
umBcyzhiJ0zlSUTMNNf9Yyrb2+tlZSGLHWt/uhu9Y3yEJlQSbCSTP1bfzDo/xpMJrzSruOH07Um1
U3YuK+drqho6LDJawJVrbyCFh/sIdHNQuf6wxbdm7aqweyOUnW8KVwMa4KVUAs31O9zq+iCWhHdr
kvCLoJQd769vy7yUz4bhWB60tN83FSYELYrd7RB6EA6Wo9J1yz9NaV+rLGdgSa13Cj7yd5vOpdav
D9hDqRt/fTNJcdbsHi7he4r53Sny8ZLadE5pltMGYPGNBxD6QBecxFyn42PlleaDcqQ1jkYCRJl2
a21WzNJANUtLij5J/eWFTt8eG2s5QoNn8OcQoeN4C7yKi/hU/OiQunj/W+VeVsJ6ZqIawB02O6Br
dy0+i9pILg5Y45VR9EXgR66BzYcwjZkiQft9qZ2mj7aGDtoTa6E5wTSi6UQeBix0hFbSpaSr2lIw
mbjNTfpOsQV6H0erguXKyvdZTXphrP+X2vkmGUs06Ta59prKTjjzu3MV69BIfPdSVnUAltY9tnMb
wQfGW6kn6hIDKT9pcN6RLEashqVxd9Xn691Pb/ZujjGVGdRiFrUf7lQm/nBRZpAM72pAS4Fw3yAl
VkuJK0ArTTSKqzqXJSNvtSuzKfNs+nxd7rCbEqiyJV7YnrPLdzcY4Npr69KtlCs6R6XbCKju7G29
IR+JrhXTjowR/5KZC0gnZv33GAgU0iQYxlcbcHFqpL9S1fl3Z/JpC+hGgme0dLh4seB6iFU5L9Jb
qryAsOUJbX1ZilbHXBPp2hLhuDd07VduVt9KzINnX6n2mOBh80q26Hz55K4axundLWg1sIsMwi/Y
+KRujl412Ce6HhCu5rx/98mc4BPpz4Op8WzydovtzNzMGeGTurDUIyIUdEnZzHVezghQRjsUvP6q
FudPuAAdsp7uYP66IYtYuztDUTIAVpZ1wMQ63V4fICamm+l/8fOiTxsIO1y9aDoby4D8mpKBMKG9
dl5PJ4vs+dL1PGhDOB/A1Ep4Ro52MkVuHJyCfF4D7bfwpBmIKH1a0MFx8BNfgc1KjXU5k0LH20xn
hpiqjWNBy6NCbaLMwrNuaaITEMtmAw8TxGdq2O7J8pbvcni9qrC5pJBX45pnXnPV61dp9QPWhuFY
QUA7cLZ7B6lzP4hdCRLqdbnznA/XMOXW6oaUIHAj7xqQZvjuw0WgfEaZXr/5RNXJQ8Zv5Zh/NmVP
emw5t6ZoulbGrPY1T/tCvZYnM8o+sdbFAaqcPHfc8+GrECPdOL4ViMb8+v9LE+1OBT4P+1fLNYJL
7DR8Qd19mv01Kzpj6av3d2Poumup691BLhDW0Xaw5eohQp3lF0fgeSiZ3fY1sJhywPMn+zuWQheX
5K/C1u/M1dYdIqnaReyc1mNr8MXgucS9J6M8+e1l7Zeowgfdqs15nuqEc9q1ERAs7QyWFa98A85M
LBKw41LvOk4EdS1DOefcshvwUzhibRe9xGq0t8xRf2ewrUcx1wUiwp5sk9YlHx0XUpQviUAKKNHx
ovgJegRfpT+ITePY9hFZla5erzy2mhvSwmB54Iqa7JRo6kqKgexJ2bKniPswcEzCnxWWn0AOOeEK
MQ3riRXMMRrpdHR7u+BNv0ZvZ2lrlcSNDOioIXKDPngPrVUa9hfZHgpedp3WPk23YvqQf4uweRNM
MTv+v+jjuo3yCJVE3xG9ngNokuZJ7mJtk7gJ3RhOZ2y1DBEkzhp1cSEmd1X1VZE05+/p7R1HnWk0
6Hezl+rXWKvxhDvWDV6f9qlm2z7ZAxqjX8BfGHJ/Sw1oEsDEGFaZScY/C+0jNujvc1iAIhLzISre
KURqzv7Q4a4KrXMnDHI5+Dc3DS0nzNDaIycSfJ1FzsVyDPeGqyipIhi5knrEQxSTM8yK++uu0U2K
/bwTzne3m9mHLwAljAYb+KPJ29DfhshKUbis4s8bjMWcSVPQUNgtezDo/bEX/5i6qA8KR3y6s+kc
KptYeQTtNkwLa6WE0wUjg1XgZN5PFef3StBBY9baoegYuzq88hjz9JrLtYNFid0a+v8MhttzmtNg
lkT+GRFx/VmAAau03c/KWccYateJo+lBbFUAXfBFB1S/q7k/TuAntAppLYMDQFhmvpnzSHxKQJl2
yhaNpMdDTVInurZdeSNKt5O6sh66HKhipUm+pGSiaWi7GOi6i2qPx8yYeV3WRRyYQ00vKHRD/KaY
ipsEgCEIQtp6ppG3LwfSvvNKqlb7+kCcBQjz0H6Ce5zfanfcyCnzMOP86IzufcQUsyrU1B1GEKk7
I4vVPspTAoQ4e2NaT1n/xP9R7ILJnZA+VnI2QaY1dtshRf3SxUQbZ5gy/cnsNKR2MLsuiGmDaYvL
lR38USVZAQo3dQBtIa3yIArwYVL6Tu1xfSJrTC8RVvu1dNgdDkzoJ2mpN8uavIOuGRo/5vSH43jN
tuzpDUA7BDBXODqAh4xKztxF+0z8txRwx9oaQhKVNga1jAaO9ZD51nlsKSuMFlXfMZaaZw88Q0LG
eOPNY3Lz08UzbctsN85FGCRscJM+8R5eop8qMoB5qz7smYpGHIxpAKq0PMV6MWyVhxMMx15zbWt2
iBLOCVXBQ8ITOyO61SBV0jnHklprzJKASe5j+e9GOZZXfU68hcOqqDeKDwBxZ1xquv6oakUn8bRB
2qcbhXv/Oe8Ui9/43DD1znS1cKK5cJkm+SViCTRMgmVLXNTTOD2QLSOoYPh7zem/DToDWlqEj5Zr
8dN6GYM9790YPwk9VeecNCkxApjxRUaGMmzKTed3zQYtaDz61Ucn6AVQPBA7xxniIB2i+JY01lMk
9h9covZxDrtDVEqTb5okmlBJZGqpc9MZWp+0uT8SYOMelMHwCDIuocAuiuEQO41+wC3+u5JDepak
IElkJcckqv9oo/mnL6OHUcXZknZ/axkSAyUpRiolpNDOHq7SVyb9OQpi+1SdYJ+KoKusez4Hmk7x
apV91khYTCrxgLGGLjN+oMNx1FLtIK5WS4Mlbvhj37fEPcQg3woH6rhdpzvl6ER0i7jdx15Iyjbc
vFQHvWMHZzmCU9oeTmWstIOCNtn0FqmioSDGLscswNZLm5hSIAKVdTDEEmGqawg/ynSR/rW9wRJs
wswIQTvMs+9qHLqdaQPzNVsC5G42VNuaIOBDdbSoSXwGK+Sw9q3DEmomLR5mUx/POExZeID3cm3t
h8CGHwNif1SowasG6X5LxSy5NPboRz3TMBFpMcAFDwsvnQjTXcxuiH937vdVsZTz1pG+Vio3YBL1
prmzrPJ76eJflr14hK5EJp+i8MpUQn0xrVlbxJD00mJPBuLZnBKMjGuHuNGiU21MabXBHI5qzzoT
2UJD4ev7W8Em8UiumvY73uoCzjvbv46Ry8Bsyh60ZkhJ3UfsHQerc2/hBH8tIpcGaq0RW8d2cRpU
RLEsqILYC7/1RZJf6hiPhpbzuucUOmvDFN8Mo7i5ZmW8Dan/lwhjt66nmN1wmknOdFZtaWX0J8P3
Y25wZYkKQjZKSre/lE7739hE/tlS4ssfrZrwFMcgmXG1F2FzLMpqvCaKqBAutAPerD8t9E/WgfBb
vIwm9NddJPKYOf5NHrT8IcQ32jH50DDQIbrp3xw1iHVnhCM/Gf+s6KahdCvCM4oKFdQaQE60/y87
07l4zlSjY4uuj3NOcB9mIBcRpRNYRgjMpzzF6YqdTQzDkz8EXFk3ia3bGNpxZqW6ckQ5HZuGUniX
sT+PuNlLXOevCVDJBGd3WkVBVZD+4tCk0jXDJg8lN/fSBd8HAcfSoWmEo+g3GGdhOHqEWpUcFK+A
p+5Z1bfIKVUwo2ltvKQ0g4xw5hYhr3mLcfgTmjjLrHrGcULczqiSN8Ia7jH2arGfYY5R6pxEj5RV
rkXB9KOgpuM1M6lkokJCDrydDQNb79Db13jSPoH2FR8zDSPWtMAE0ZXhp/cP5eaUA9v4QVMmzPvr
1pKN9m4YY+eUkiNd+0aqUYExdMSXofZkZnpBtGseOCt8UvruIbfN8JnmXTClj0RaX8TNhmvaLojX
MGtuFOTdqjYXW6M3omtUclQmDoSkKPIdygzc6hyOpmKlg53dwFfe9aWxk7H1yEAeb/FZkKfRSaxK
hrbA7KTJLyI6D+Xo3yJKAdjsyCFge2rd4vRbL+2JLHj300jgPMxG2xxzwym/Ua8iiu7N1nr1SFtY
D1V1TDM6oOllNrA/ZCEjkvufjSR3X9uVsk/kePKty06OVU3Z3v162+XVe7v8OV5kmwBKfN654Szw
aiXdxbLEhP/fy2CZFdkNa7XBO4d1+tR589Efk2SfuQopI+SYQSJXbvwsjB5xYAQLQV8bOfV+8U53
ZX7LaC9bNRU3o66hLI4qG3uvmlq/SQ9BLqzUocn66TvC5FmUX47Z58Dn5N2i9BWz5S70AAWLJPo+
ECz63rS8Lkz9t1HGgnb3yLjQvq5f6DUAG9gzW0STuAxo+ys/6koUC8/+9OtexzsMMpotLSCpKP3o
BcMmFaljwA+GWMdiyen4NW1Jhmp4ODUEhrQBB9vih2mddrzlI5Vt4Nc5FQt8Iw5hIZukgI8blQKK
BmB0FUZ4lZPkNCtUc6bdXAMAXalq2kDpO6va6K40xoDFDq3L6EdIxXOyny2RvIkWXArQWWeXVlpy
jhq45U08/O21dHjrTH8fR1lxSDsDp7Dr//JwUz1lNOcbGY1bC/s4hEf/XcysHKTtzkfXIltgatPw
K3gJcoRV4g0SvIHmgpFKOCVIkj4GRbyslxqNYhBCxKiOOkxSXQdvVDnTwepRcdIa8y+cknxnoAFS
j6lR7ioaULadpzi+6/LAjnY45EUPn9UtC/4+KTCMZa/f9nTEvlfkxI+a2/2ewkl/FqB0qdHs31j0
+TdB1HwtEuz2Q+6IU2rK8QxC6ergv8UJkEMQgnV08jIDdwoYPnubzW5D3rca6DHR0APM+kE77SpU
Stxc3n/cqM1oE46O+lbgfD/FmXaooPLeeY3e65A9Jf0aMHaXSx+HCzGXLsecxIboOmUNjIRlOzA8
ulH5R9PpIC66pb7S+gp9SWeoBy1uBJmH3GSbgjZ4nwdE6G4R4MRU9NX1KD4d8FUixc71tdJp2kIQ
7mKJ29IBnIdZTS7AxzbVzUBvDe83aaz+CnV6k7s5L9bCocL3pYVj2Ps7LmLvvHxgZEz3yVBeXg/X
/M+5RGzEF4Z5rkEqrfWIVbS1vIXrMl7eWLQU19SCHhwjL6/m0H+Moy921jw5xwYdEZ4vqwL6ei49
RZ6sshEND61qiYFa7B5JqERPypryq9+hULgzVs6RAMzRcyu6VTMwOFSeqLNrWdmpbBB/3aZnyQEj
qoaCFONeWbMwFBdIgn5AQwq5oXHon2nTYIbhllIkPqsjHXnWgHDxki3tgv9ImfmeZk4wQov8IQby
mjwjkpt6Zl+nhZzslPAvfN6Q1+yVm8JdWLNSPMeVhfBEmGELM45ZgEG2ERqMHaODJJMNzoUp5NAm
sXZqLP2nCWDYHDMmxbAsDnnU4PIYGn/tddbRF7QD0hSX7UffI+ItGqhXzXiwitjcVTMexVEDAFkX
kfOlXPmcbejpxBCnIIs17qqTuyt9G5qkgIZPqmTnt8ZvibAxrCSkm5eeTBQpg2avabvBc8XaNZdw
1mBOV2IVkKpjSWtEUt+9ZrQOCBnNvuUwXWfd4B+bvDkT2IBeaJfvFZvfTNZ0Xa7iZZ2eM9l06wQy
zqOa9R5veXLKOExOw1Id5Gm1S0esPV+aCXBRl6cPwP0n4IoYIuhAHBLzoY/e14Bz4yvSI3l0sG+w
7ofzV3uALeCqqJ2VjDl6GGEqmhOKXd4Wb0ahwa8qI/gbeZfdWV209DOOVmDx9J+wKvC3oPTMchvu
LU2XBENZE1hIfTiSft3ys5L/dQ6DktvayXbMy53pVAHlPccCNfNi05QWsOwvD7o7WavawcZSfYmx
SLgTROU1qZ+wHdK3wR33M0LpDmOaRf1EJncGx1Ggs1DntwDqePD3LSCNvV+z4LVbY1hgYz69ixQk
+zZ8vm65YDvhUFHmFRtUSw3BIPTon2TOhgwMo8/PWecP30UjhrNCqDowHPbvs3XtTf3e0cJ4BhSu
tnldpHiSHFjO/JtEI++EGl7D8s6QsFw249zDA3Czk7W46gyj7wJBlGw3RfwOAer5VydVn9S2g2lb
xk+zIyqkWXyBFM6Pf38lH5EfbsnArowodQmGtqFrW7p4rHteYSzMm22xR6SJ14jDcI89WZ60BIfD
6wpo2+hGsHjRZ+ZmXeo6VShosCZMzw1rHQf7yuwc5uVpSzKMEEn1aNU8bp3/XiNgQ4T47PTpcNZD
J4V7wirRldXXGI53AqzRfWoWAzgLS25w9rMtuHtI5E8jyfDkDYjKowA8Qdn0Nda3/qIUE0U62VBZ
Vk4MnKl2YdSZotMfHSNkwoYPTmBabgqrnHjDFvXaW8wPimtCYMa8fiYA5HpKwqrS6r+Kx4ksScfq
vJLGLqN6k0d7OlumjeEkSe8VUvatjwjoltwFSVn95k5BPdnywV7D29qCH9C6BvoVTIUnLtil6rOi
DdwEO9Rm9pOL185uJv8+lHpg6HW/TWELkFHGJgHKPT41hRT3UmrT2sadF2iiwMW8rFQTnueT1OS4
mSo8UATikzfHxZeRZD3fjWqx++FZdNLoMYIbd0KEOD3LMLDxnv2OrIyNb1rnbhXe69L4bTfc1VvP
FOsaqXXlNWF9hVLKD8jqf/xr6dJIZGMlDE/QA+ABsHsKRHye06K4F3b4JSLTuHDzpVHAq3+FeHV3
0igjmF0dugjH/9rWKvxKdd0jStMZNdsm3vJ00Y4ZG2x+/Mcsd6FHzIhks1Qn/utFAMj316yxdxuX
j9rIuMqVHT5LAo7K7jDXaP7B1nO4stRwrWjzCfddpI13o8Tb7KVDuhof4EvCE0ITaFlhCMhprrVn
K6hdu5hv40tzMlJUZ6EX/i6pzb+jqH7DB9C2HpaLbdTpzhmEIySZsK4Wx2sLJ6x8NoarL1Gt8Tec
3IjkYYh2NrXsHXLPtVaxZg0b5g95mpePePF6ibp60xkxMeDPGopWLL9ydAKi21f8eUSjY/IDs9dN
uxbZ9eBlw/xw6Zrzi4TXiOV9TdYUsdgqm91/8DrsSxX+1gvpXCzF4WAsH51plTP29+g9kb23b2W4
dCGncEfgMtxeHyJ1MWJr2k1C+qDM2KFCRxbD/mVcjJFGV5Y1+AecI2pn9hryx3KOxkpHVKpZpGS9
h9/ZXnJLr5+gB//MiBUG7GLCH2iVD9NDIauiZ2RzNY/FFputdbWdLtq3HUTPGLFBF3L8dFAv1n5r
RidLdWC8dNMPzEm1ewjyRFyrAevEaB272c0DqbFsB9KFtuOVH2zPxmDSbTDwREiIMBvfMyiGsfLC
/ehU+R4CKcDJvna/uukLo91PglI2jhzDevgm61dNdfTBU8pxyVqcyxPQZMh8DMm85j8aE4dGwUpm
ywbaCXrLCAyMXVj6bOuRDwgQVjEGMLLzoDcsAKBjMR3nGu1br3KCI37Nap4i7FXP6XhPbS6fZLrc
9Qi+F25OVdELPy8HEcXQJAKQS/wZILLtDJdetx+dzJ7ZLPVDK0iecxSXQYJhDmNLNK1KutJv2kCS
j1qij9m1b46dm+yo2vEgCMmtlFIYwnoYHrNl0gPx3bHM8pCg44HFeOeWqQd4edKgo3AQvxZehm5W
NBQxGvCd1eeVa2jhtasHbDoqik/2ZH2D1C8+kHSj3ZQSiww1+0SnfHom8Z1tqRGHBDcmw6/K9twz
QO1hvexltpXb/xni7vsA/nLDmgvQp52OF24SGyAoiBydvX3N3bUv4LhO03jMGvsH8W1C7hAmvs3F
TDdVUuOyssO74ReBsrMfLnUwK90pxWGIjRvbzuktm33an4py33S8h0MrHp6ttP/OwjWfFkYknATW
3zz9IPPWniG0h9vScJ4tW6KkX9SlxDNu/iXLHMovGOEoJOV4ziInJNPzx4PcF2valgfIh3/DkEvp
sUcPtjPi93FAhCjNPEzo3FvOyhUUTefdm0UNBs+w8JK32ZEkTb9D6gHbK5SNFX36yfKAchMW+atx
xLGh+6O3NxIsjos32aqzfc/NwUhr8ICRFzSOQHpXY3FIPA+4wTjGQReyPVQj+wze4eOOjedS9hFO
h0bO9xEGyM3BvkSlBvocs8+4pRxVfxMY2Sib6SPGDQPz7reuXtybPnU+rS/EIy67dzO3l5IvopOR
LFz6VQPQcdVa2sX0Edm14lGd5+McVQisXvgg1/WRzqm+MY0SRqTInLchR2FhZnofuU2cIugSeTOF
Wz8KtSs8WzoBFwtOho/qStDb+mBTaJ+KmJto0k5X/oeZxxs+wgFoRJ+L/vAyrk+tOtkzN+98auOt
z8ROxn0ZRnunGc7Oe2+V+TliaD/3LctDOSa0QcQkMcyxr0GY9eVC89auOs2MI6vscxdhyYGneo09
fw7Is3sbxE0sB17mUCFh0CX0elCbmewI29kjdB/w/BLJXRsgR+eSrEPJvvv0b/byODLSGGYWG8xw
k6SC3+moWzd/wIbAn0G3sWs51L/SR6wG75zraROISTlQU0EuUhDKdG6n0/01CceEotFUPvgNlae8
NfbKIqWO8RgwecdbuJ9JSMzpIs6mnX9zTLHPJ4knoiAlkSUI7hnh3pVKmZV8T7+8PrDsuTungirh
hqVO30c7xidMZ9hsxuFYMxzNlr8f+qi+4S+I6Evwv9dWLN6KVL7DghmOom8a4M2cBUOLFy3SjA98
5O3acOofGjrJNjE88c5VUDv4tAIQ6AJalVlevs3bEb6fXR4Ks/kJfDd9swDerv2u0GgAd6nP5pk7
quWjkDBcengyB7r61lzC5fPf6ze/vQzImcez8E8k1VlcCdn1T4OU5NbNuhRxn4u1hBy9ahoMwYMN
HPa1sdFmeTWVFh4Ljxw0bvJD3AIZ0YRUW9xP9rGld+g4dWm3N+QWRGFgLZ60FofYa6wcyjSIYyzp
0vRoxV3+iSrwYl8MNPJ0FVxO3JvoKUVXfYXc5klAtzX6KffauT/4yldn34k/J014gRhRH3F9tevK
RktRddde2uXD5CE7LbJbJds/E7jinTl1mAr+70M6pnZKISbu3JiqwZfOoFJ6tv794+t/xyoxkCKO
HxO8942FaeEe61LdUsIslVdMV6etNkxx9j4fmu+O9rNP9fjH4CjrZFSltnJrdA3TqZn8w+GrkjU2
oa5ik84+uYQF8m9iS/t6wc7wr1WNnKacPthqFK5oo3edo1O0Lggfk92sRxC8Vx2tXb6dpxzWmDSE
zazPqeVu3KGC5p9F/UX6VFwNNdgf3hUs/OBZXOMu+8j0prhnCeViHSuJ/828cE0Ivyb/HT+KUzvh
3u6nIDJ6Iu/LB0mchkjgYG+LXCX7YtFnfa4nh2kxo8aWZ+4w4/3WBeIETO4tJaMMwVHzrUqQzSNW
myuTEIVWVOeYzt3X7/8lj2mAm049rRQ+EIYPLhcb6o7H/0g/wfZQ7y4dIiA2I+BycGBupoWZbdhg
FYcSk4fafWgq/d4n+gbQyryG3ADH2xqTqym95Pr6JwGVd+UMpnfwugvEnvoRwUu6WCDZ00ny1UWp
cfld45MV9rEzqWJceyVvXOGznyFjeSZlrpP15MOWA+8fjUJuwTFTWXZ6HF3dPvAl5SVLJZpgYLoy
kgu+wDbiU+YH7KBpaTMjdaHP/EMy8E3JSNS0RwYXGEJgoKQ/W1de2O7telk2946Cx1Nsdr86n+9V
bFQs50P91s9gD+Je93c8f9H1VR1sjO45q+Rb34n4kKFZPIdMop4JwFVjAra7NvC8N0smtskw9lUa
ZbrmcoqakMSkogi583AERsvt1Zqd/JgL71qFNBOkOfruP++aVpCkgvYl17wmqp8uywsvp0a8IjG3
jhcdz/Sjn4p2pyDOceunffGWJ1qHbb55I/QTHYDqwja0TbwEY9CkJeXzbMkOXsIaoMqEv8d3O+4J
EftAZhe2C4abzaToJ9NDfnuJXZyxecPONYxn7CUP+GsedRsOdMVFY23DRDuOWU79d5EyPggVgv2g
6+IVbpq9aLjjLuYrsbKlUuw4RfPWQp05DrlW0bXRNTs4OgBLlvFE7z0uCxZ+A0RG+5JVAsyVyUPB
beNC1SXvl5ErAreu/cvMYyOYwBXLJb5XByuO08+XIZd/JuIxjNxefmf/LLb/Xmq2z4KnySB/p2ir
T1lRCjIryMVmZ640j280FrNYd+07wWA6VEl8ZZRIPBtAr91EdsJxevPcmvh4e/K2rfmRkkQJqBX3
zpbXe8RDaY9Q4sQORD9rNSc8ma+96zKV98lZn4yBJKawdoL1LnmTCRq7k95StqF7BqafVQZDWfeH
iaj5EumKdUKYlscV1bKHd8DnbP1PDAzUalQoK694V+V5+1DCB3cR7Gh5HcpgJNzI/xnzb40EzHpo
8dT0T2JVOKnj8TKrBVgOCyNhK3tKMCWcequSnP1UNOZUpvsUIxntqWPuI06pHyVhRJbydfMpM8pp
mkYnZoKTwKrbCdxRiBkD7+gAeK5qL14100W9fKgKd7Od0pqEqNXDG6MqtiybKt0CN9tYdukeXx/G
8k8p2HVeJGyZVnYZf7hgq49VZ/nkaSmUtGW7j6LpT4mQucV0wVbVh3ndgxjakmGc1uzB/otz2727
VuYAScWzmekREmgp363GKI+MvYwoGN5oR1ke1UVr9mDKFLNBCzWi0qaNloufhOySedZMPYqu7TBC
i0ub0DxjzkZQ2zHlUbr7YddDTihWeyJKg3lycfLw5NBHM3GdEIcmVyMbQypY60XB9aWrP6gx8GhZ
HeZ9G3s6Dbo6EJ+Yoti6atiHN3THUZ0+Lr4RPyw+2gRiqC1n7YGeeJZGu3+lL8mGwhthyQ7leyl3
DQnD4+wT3zNacMDezEQBONXAdNekiO4U4s1RX93bOdrPTTadouVS6tDdy8V4nZdWchB28aHZTXtA
mqz3pNUpO6UDziS/+WZH6k2AfFy/vKaFap0D5ofhTZl0XpjzSSekgg8RpCUuwd2/syj6VVp2eyee
8KuZq+iEKCfXmtX7QRgROc/i5ltYiYfBfvQz1dwfvHjcKxPnrcFcvC4q7dDHrvaGPgCuZCbx0pHd
GzA1cUi0EO65wF3imVwz74/5kNPAwuUGURFF/deojF0kmkNUNyLAAWSB/vbSfUm5m8u5phO3MiZF
snXUVn3Qa2B3s7glnrfYyV66W5uYZeDZcHas+X+oO5PmxpFsS/+VttojzeGAYzDr6gXnSaREDSHF
BiaFlJjnGb/+fWDk68rMV1Wvc9Fm3bmghZIaSAJwXL/3nO+o16yJUuQILesFJvc1jREMpmhYd36f
c0dX2BFv1f/tqEGIqVaxW5vbJhrH6whBrQsg+0lLS2hcdE/JkGPxbON7pMhY4/KBOAKZGTuPJQ9y
lze9Qa0/BZauvfBR5JvbuUMkjpgcj5YvlEqHIcBQZb+i2S02jWGjLy1p5k1Wd5pCbUc083Sks/cj
BM26KwhcX6Rx7Z3HGe7S9shNRFKHe4rJLR+6vUCR2Gz8OnUeWjTeM3G9pwXNZhv89WDkwWMbWLil
0c7Ebs4oqauqa97nn5GHxrsZkFqlcmXpWfdkjXGPoo0mnNKtFvkEe0aztdSiAXJ4P84r8E9VEELz
H0lmINLMJVN0YdPjDuxf9RZedmMMFQmwfb8JMPJicineGCxke91L87Up42CTATjdjhh+l7BSx4Po
4w9NS8g4DAIAvJrb37fYVx2TbZCJmp0oJlM7GbDulmbWsur2c/CABwujbnNkY1Wqr1wDbZQV0/9K
E0yopcPNvezIJiU7pCQ9JK0gUUmgU4S+JM3JHrmytQHDUcwga+t3vbarZ3FgVUQaRUQWHETBUGoG
4tLCeYqVL89MRV5jdLjA/cMtdS7iwZm5cKMvTD43CDSIZ3/S23v2zovbDbwiZGAptFRgpC7wf1q4
YrFJ3Bl6DL0ZkclqAJ1BRMeuSkjGltkV47Nah3YdHMp5xW2d/hilzoBlBDW8O4TR3XjveBUjCC2M
jq4Vhbsh7I9O0WGejctqDRwOn3TN7pGgLrGUBJudGaHNCKO4mttiVKUNYSciIgrrNoO7PUgBR8Kw
+3k++lX2hXl1R9e4kj30bALRL0aLUX7TXSUhh0LnhkD4Rrz7aWpSdcy1pJlPSgkHvjodMFB8zUAw
RIO1V2pPqRfWTyNz6SnvN31qhozOCXk1KNtOsY7kuxCjvw1HeCR1Il6EU6ttb3dYz+iKE6rh0lvL
tUenCOvDrXsqpJYBox7yZah/ASZeMxTrXzXEvisD8l9RzSMTFom1j7+R5kwj5DbWxVnYmPX0moqE
neMdVF+F7Kh76BIN4xCKD7H1PPGedQ89hqNLZsGQ7VOAvYuOwSa3i3XUorxt0948qDIn9zZn5AZ6
HuQvxKn07vaQW+5v/9IVFyuW/lPSNAJ/PcewTnRUJXylqwbIf4r4JjLb5khPit5wJLpHrY7Dc1vl
b1hEuK19yoack9rkJyJKJiOQuOCsUZ4QAm/AsJuPjkPZ3iYKFUttY57snfpaaDUwX9DoZe3fZdyd
yKFDns4GZSFrr7kqxl2rwYRCwiWMh3JeYAzcjCPIpVvfVUxCXuYwi7GiS9DEYPHyzsq/pdxTpxx3
EEZEyn3LQombIuc/3R5u0Obbv+iSYSTiQjLnPu+tNg6ZoS9lbKOZZkO+Rx/yrIp8OHhj8nmb1CjZ
fKZGam5u89luHtKG0kI2FDE/ozH4EADj2Rt9he113kpMSU0EG7mf27YEHFqNbFEdO/korPI1JvP3
YM7sjnCExZxzFe5m+/5FaiwKZoAYp3fvbu/7pgS7PTiVrXOX4rVNDYmWiP/mdJ11MjerVIMhVxU0
KIQXbMTQA1CNqp1n0i028sY89goDBGGuCMpZEwe7O+djb2xywCXLn8umzcsBGeLXl7pnxOgDq2lG
PnO3se/rNvkRMKBZJ7pCSARwnMh3oCE0gs8JYWyrGp8sdd88eU3N602TiR7xP1fkDnjWTRqupCx2
mLYYRKXWqfVte1eI4n1yk1VN7OGDkM7JZb+9IWE92hNa/ma6tdiqGEkYPjJumLQXSBCpNgxvGdm0
4dV2nqZB19+wuDPChk9AEApQNdP/4dVRAKYUEKFfy/Kxoq5b+wx2ATxEqNg0raaQZhb18+3XZrtF
dISioml+pIwGCipZw5v6R6hKiBB0MqBw88OsdIpq85t4YB7mi26P8er5Zl0k6hVYtDO2G6vJTKzp
1Jaj5Zabws8pfbtxf/PbAqPYjb3rYSJl8QVOeLQS7WGcx0NkqLaoHFHvEshF15Jwrg1oj5gBAeD2
WQLFAuLl7LWieC7hAe2HGQIcKY63cfdtSjtP11XM5sxmSj0/dCQIszM/hLgCkLh4D5gtu5PhJnco
9/Biod9clGYfbyaisldGnxKf1pJooifW05STiM1pg29lNkNjXNJ3KRqxecs8UGBV0ayg7oO7ovy4
fQfQu/KIrnSBeCTfV+RqJ4PDcs5L2hsMlg6dm6MMqjt64aZ9IZzufLuoc2hNizFWxi6adMbLQzJt
s+a70oz4EDcA48tuILmt7TQQEU5/8YzhtwdOlmzdNyNSQeAPtijBmiTuuDApT9ZwWtzTzU0exxAW
ERHxNTfAZR6a7BmLwvuGse+tS8vyRUjEZXQktgplJU4o0zq3M1Cmnx9a59GTVfoTWdEgUZj3mgHa
f3ut44E63lQhhnjpC4jlOTJOmhLPWqFeeEHODmA87Vh+wfH2L9tG9yLzmAiLeax6e7Bv7nKykAzh
ZAenSWbt1ozo6IHNl1Eot7TrrMPtQQQGAhNjvAIvo+E9D0Fhlb33bU3XQ6NwXui62W+yCAPdbJkk
rXhJqkpDRrEMkC4wAe9G76lB13ga3TI62JjSf35FV3MTFSZtDJAez6ojRVDPUbfadSY3xHujUayF
cSd6Ze9NSz9IjXZBb7mfljvhbIjbbBeZxncGysY3TyN3Ma4BYiFu/LqNRMusOZdOPe4bQPFrO0sy
BNqMSmPrARMbBiZaQFbLVCABY7tShnNRbkOqzDQi++nNZoOkOyFd2CUzJIvegqJwHnCkMX72fKid
ZnIeOHqn1tubFfa0kKjilVYyq1CsGVtAn/DGyTJY2ZGnM2AgjK8OLX9F3Mlj1CIvlUHyYc+qa0/k
zFtZ4WrT28ScqwtmMU+hYGBzWw3ysuH0Fg1JnLE2c85MyKIoq6+3Z/l9+vk2Lm1HBwKaSWqpFnYT
VjnEuywpK5t53roj7BJHZx7c9YGebpSOMcVXU//QGfmTQvBTRGZxFxvEqTo1CXTcROUlBwvufODt
xuJpq1d8aBcxoJCMO3f83u64IrF7GCgbpDHsu5gLxgnInRHDJUEHfGfFgMMKIRKoO5V1uCmoEH5Q
b8+teiASNh0cygcrCXBoKYjQar5VOWJrKiwng93yPKkIoTtikRu9XWXBa/TNgXmb6ASclETcOTqT
zRpLQQbyfGxtf+171mtCYwb8Kq5q7IuzxN0irLnXk4tCHXLwa+faWLQ0PBe8o2mIdneTqNbD+N0m
Heng9GRgNjEUaY3AO7NOx33cpzr+rorQZkVzuFXO95JpcN+o+mVM2Tx4zKB3hVegACeIiTapv7cl
YWU3ehUStHBTxByDtPcwqdppOls92xP0eD4Ph+DRdog7uCOMbZMOzYDr5z3XD/IpZm7w1wz9h1Bm
daSp1G4SjQGolhdf9GTdlS246CISD7ZAn77TPzIWds1dE8FJT16rvAMOseyjke11jiGqnijuPZBA
5TCtBtt8qd1vdOwaxMz1rupzG0nkYB/H+eH2pRFT9w0mXWIHH9fehaABZyjSH8Ak6A9VRSiajZwu
0pSg0+C7jy4tFqo4dWp7dbGD0H2IZeM+5Oz0XI9tkusSLBJMmvGQOgV6ZPCjm3By5NrP2WDX7PLR
W0myIeazSJFditMFLmqC9B8jUAo/eKR5OU7wmrZ2ZiTbtqPoF5MBD2I2vY0ZRyhLp2w36CTJxQOp
EOHs+kaZ920YGWiVaA4WYhyOBJlA3a7azTivDVU6OXhN0F5Kdr8LkXpYcwhwPHmnCF4ukkK79Elv
ofV2k8tBNl2kU5webnr5wjYRMCL8CU0rZGY88qG14nSTjw8+RWZguUj9g2Rz20oiKp7TZWt6Xo15
xbGbrOIQ4BZTregkhuqEEWZlFRCgRR49CaGMI+6apSgQICNxRFoBUc9zmWvo0N6z2Wyo1WO6cQvG
3i05V2Nk6+vGc6sHb874A/fahM2V6esSl6l7hRS0DkvMS8H9zV5f1GLcoH98I0UjwiLAA13beVGe
y8a0h29ehRe/NcVVk/gMDLOCtyUghnNe02nwGBsS27kvUHpxD+/lMaMBtbwpt30Lk7A96vL8s6Kh
V/YatKS7ULrgfIi2jW87r1KL10PMug1+5y7xvhgxMAXyJmyLIngiM2dhk05wlMg5aMM4cJkGaFt2
iXuIFeDYxkZ/QccS01jNPSZCdnLq3GC4aHm0r4iTZwJBi5nP9+pPgb8l4vDc6I5clCnO61vx7UJ4
3dkZPHD23MldoI3gZSv9YHa+zdYwkw8m8/CiN0oYJ71kXK/hCGKEslG2Ye6Iq02PrHPamgiyREX7
AhA4dsnAehriizXl+PpkWj8LTTT7gUEoGtSpfnZQCR8UakXC8FT1rBfZd1tw1zMKVd3k70uDAL8j
Xda1EdfBCYr8wkCojwy8rla+i9jBxGi+Glwal0r15RrXrw7Hvs524NbyhYe4iM4L40IXMp4vxKkh
ntKo8V6ls8/LLASSzJiwlVIP793KD7ZJ4jLuGhqF4hSKuZtCvCoCg/mr1W7YpjFjrNNd5xbqSIg7
irhBWmg/guIsyxIXLdHL96OR7YnFM2YNsralRqDLiv0T9NEy0pMU2qQplgnJYqVoNDgCMsflQ7RM
y4lwP3AxPAwWGFL4kUSTzHxHDIxoCWWJHSAPd1HNvKW25/Uw9oKlTbt1ZBKBxNh6Z8qE2SRF31zu
cls/YtnI9q4OSFp3CNW0UGivhnmtuD3w+nySDYklSecgB3qVp5H5qDHbBDJGMWz01vW8KqdONKd2
kpGL/ajnNG9Mj6RIDbsew1o/xYbQFNbCwgh8DFToHnr3W86g+Hx7CGrxBkEBkygX8tHoQyIoQITG
o7Luupm2ICP2v2XIrpV0UKqpke6jSLmxJVk+ywr0sbqnH3/O06o813Pv1wkq/ey4YMHxC5dQuBD8
0fTvzt73STn5gylUu+dmvwAQ8116jr5xJOoGw4qHU8T+7aS7Efi7IAfoZET6xSgehtSklNas6oUG
0SpP6lfIYLTV8QD7C9lmaFHKmX/khc+IQwiZICOd5Hfjyx+LlhIozbG+8AAIMY4otG7V3u3B0MSw
qwgisiykSjOeoLwNxa2IK7asU/qWWfow9MllUlV+0vnXw+1/hbb3Q8pZfiD9FyD9zfam7S6Blx19
jVK3S/39P0YXnBKHwkWBlYzRN1ARwOdo3Z/DOtreimcxgzQGFwGnAa7HkagCkRStUD3aHHt9uLrG
smFf9NHZyc4LCv2NfKNPryl+zeLs3BbA+esBIR4i1vE1AQeCs5CaRevvkPwlq6S1qQJHVDJaOefq
+WlOsMMQvqZ1zFi2AWBN8b+iaogu+gC42qiMa0IixBUTlEvCp+bRypkR9i69wJo+l8isGUPEDCeb
O6WqnKq9LEW8bSZA3EIE7a4PsTBwgriPWLj7B0ONy+LnV6n7GJt4qI0UV7ao5i/jwkAazFV7+4Ep
c51zPxZ3tycDnclPKsr3KCk9kICoZ10yssZtkzszMmyYyUbkWgR5Ii9T3LwPhd51iB0YHP32T8+B
cubSkbz9z8gb060Mizcv9pxDlGMhsIPMPcCEIHDOjcVWx0G0LVNKwRG1UG+zbXYEdrSeqdrCMqYQ
gEFg7Oj1m30fnzU0quemtivJbpNqQrMraEOREDR4//NpT+ivqg31nTk5JeOEIEnOWcheKhcI6G6/
4fb//NAiAzKe8XmpQwgHN7VyqelAM3BuDShhyxykFLrM0+3r20OUFBcjMNtdLIqP8QakCyWZadjw
UaeZ15ZyjlYUbL/bWd/PO+N2fqgc5xVihY9srkl2KOvvbjsSVbhsS7zpt4efu5REbzb/nqKsm39m
KOu6a0GTVq6umF/L+fnfw5+t2LLCwYzXcQOPQIEWxoYdMpATL3pJ1osjl3HX+Svb9dpVHyprg9T5
HPsjN5BImTubRsu/f0nyv2CddWkKptDSBUvtIsn540saJniEfVcHa62jvAxA1YG435eOflFTdhmt
qHvTOm6EASnYqd89syqxvo3OS1s7cJic+2ncmoZs30hqORLhOq47tsUbFNbHOmWoK0cNWFJlvP83
rxvC9x9x1MIWltBdlk/lmpbxZxw1EGo3hATC/I5tYWA6dy4+yNMMm7vN8VzVXosi/qSRYx/xPGbn
apJi0zjk8QUoAfqsJ3gW39xJiRRbaVw+lg4+8yglGn4Sifp57P8Sxv3ucfP0P+ef+JEThINysLlR
zv/x1W59Xf/bb9h+5ef39Kv+8zf94ZfW/+v2tP+Vz/D0P3yxzigwx4f2C4DRF728ny/gt+/8P33y
f3zdfgsmwK+//+3Hv8K4kwz9u0P6XzDuj+8fHPKfv2n/+fe/3b79N4Y7yHWpm9J1JBxyF/7jPxju
81PKgUQOP90xlS3+wXDX7V8sJQzHQV9sKR34+/9muM9P8QuVmP1rbNIs968w3M35msiRe9DV5ZUq
xugQ5AVsFskl47omsPjfX8aNX+dmCgt3BfXCqPoPNk73ldFdPRMxSEbLontVKXO+TI8Pjop3oCXL
7MGmy20GRMQ1ksULvZWGASOJQed+mNm3ijQEpxIEglRX1yJaRDGbJYzjQD7Kiairg87sEcgu43M2
o148k4AsJGWvgng0dH97i9jpwIh37Fs+XM86C+SRRbIPUTKZRntF/TsuEMo5i9tR+0vn9X972n4L
iS3/+gzf/3ze/uFa+GeXx/+DJ7Y+r6H/Op/g8FXVX+PvT+3bD/x2astfhA56kZMGHRXbApt1q/+q
m7//TZOc2Sank2NbJBEYhkM0ALT2Jvj730z3F2npjg60UurMygQXRJ23vz2lW9h1HR2Yrgv+8C+d
2s4fz2zTNjmxHYd7Aem5vDz+zu/PbPwJjXL7CE1t9kWvJoTOC3u8zkF4J+7C7MKfZw+HlTXln+QK
/LO/p+O64ZXb3H+sP90QwZ3pEeMAwKXRiRlTLy5T9zLKzyE9dswffncc/skf0/903d7enW5z43V1
XdrC/NNfs62q1HT8mRQ5xMdNL/5OKy4RWzkP915nfc3SPjpK4BdqDy9PfoD2t7HE1RD+1gam8e9f
jrplPfxuHTFxUAolmSArqdvk2/wpC0JCGBy1iN60T2JwJeA00GchGhp9+aaQPbayH6qmge5RltXs
E9IVoWw7T/T3FST8lLS3ePoINYnwCjqiniHbGY1DGGHxisOHUlmsMTDwXOuSVNYHisnT5FZrnC3H
cnAfAu7LeKHibtzp3VPd/gqydEGwKowEucwzDDk27B9mWeLLwL1r0w7Kuw/DIFOHEGjk7kySkxBl
eP3SkvXiNZfRQL9jqIWO9C/yiG4igszXU4wcfNzOXpKGGfiwxPptHYUIc0D2TYRxQuGDAMBODtwL
7yHgJ/HHrNAzRxScc7J8klfrdkiXHujxENMGanN6Vp8Wwq5CTdgbyCEaSelEdxPpzSpgvIiKdOFQ
LkneFJC8RTF8QvWo8mwpsVQwjkKO1JFkoIJLC7EkmuC7aCTcUfKHF6dFBsz+vS6ZU+gviN1oPELR
DfCbEDoJZWuB3A5dI9vDZSWgXNDfit1PpCRoPdn3E9VdvqCpWcyfn59fmuZ76FCfxkii+FMGRsgG
+V5LgFILnjcKjZUz6mvFJ+7EL+EEA0xsZERj1/leOMg1ufKa/IX37MX3PWPvLl02TJSl/2UylR9f
EjLEdd661pOfOcCLA1ehMMUVXb0g4ZGsHsA8fHoTYdcVzFcE08k8KECdJclr8rd6/yk7FJSghqGG
OMkqd1CLjWRlcSjml2DCWMO1AOvNWBQwaAUamJQE+6ztVjrOgzAhOw36HlM4o/bXjqntJPK++e1O
nC8TStIYqk8YISYNmwUWE7IUPxOoI/X3Pjy53TUuH9BsV3a9JDoW9jqG3hBEc3nBbbawkOxn2Wc3
NQuUbyubuKCJNCO3vxjaWebfFUdvzroYvXg11S/ahJ2L+DQAS5FernX/S+ewk33bRI91z2nCcamD
FFsuh5OJlxYq9FTuMiH0PTLM23N9RYgo3zcfh7BRi64MF9xJ6+yicUVa3pVTwoOg2roeVl4TUa4O
5oxJ5Jx/Numb+TSxdS4U2pa28tcTrfGM9GdArsd82E4EIbkFOoiYYLkefSdeX4T/C+Fe53eoR18B
R7k2+ZgDGAQkXhAGvC1EssMztZVq2SSIkAnkLLhmkTcsaj9ZKah9NWiWkYhzolnJRf2qOIlT5PQ9
PALeZdh96flWlZ8DB1bQ7WVPtvI4bfgoYcegXPGXsworg+Ez2zDqCVeIXZybOF4LxtuRmZxK5byw
oq2tYnoutOGHXrWLHCRyUw3PRm6u0ti8a3wToRK/WsqtCkEDiqXuwpjC5KN8UlM0uk3GSujFuuDC
r+y3vlCLgNOzUFih5VcMRDNOvoO+XFYFCBeD9kD5oiNyLsAoJ/lnXjBS4xNtDo6ur+d70zA82Oaj
zuHKYV4EPi+q/5JNs7T7dAawLENABSFHKWDcAtwuinKQctWWsdCCyTJ2O3bafrrk9bVW/BD4zl6U
oBVZQjr2wSmnV2fhqeMTQgHEtcK5aIeLooTDV36Rj7GwTbJCvkfxOwaKZUFMFZGxH1mFTKOzzlPL
MsSC5xGGntUYszZD8ApbHnU0KyC/fL5QuQ6E4S6FQIPES5rvTnrOaidTztPZz8QChnW94hzWIgTz
KPl1rmriyLkWk/LTRi/kDS/l8ILyfRGylsr0a+QCtO19xIs18S/VQiJjppEdpKuhYwXD2VoO+wCZ
aqL56xwGH7IKWBysgHOzCVlJC55VjhNiaWbv5aVs/Y2LrbYfZvJggDKE7drGyYwNcWSbKhl+oEHs
sUzhELUSwDOwASC5vLqWtmp9f2ljyBpsDgq06XBMdzJTtJlZf9MvOBzb3uMM5qAYfDCpfc1pTbby
ivprPknRpC1o2GH8RcPsr+c1KOYY9w1iSN/ayz7ZZVibYISsBqVDzkuRxaPu5MjFrGHWoc1ZExUn
PFCg3PW3TVjtB3PYCc1YD6gKkZq8FQoeVwNnDRLVwoznU9vf/l+onP/Vhu//y8J53ij968L5FDZB
+56Ff9gW6vPP/KydpfWLYyiFcBwEzrzz45mfpbMUv7gmZbNj6YpTylKUrb9Vzsr6xTQt4r4YjglL
Um3/Vjcr4xcH85YjhC5cxyLy669sCQ3++0PpPFeTbDkVm0tlOg4Nlbn4/F1vhzWokSQIdCuJln0Z
v0RB/U7WOJETgYkFB4w9kHgfE4zI4/fRo3kSMwqkac8eEtJaXqvqkJq7LkFibOaL0CiYWU9QXGZ4
H51c2/pybHJPjWhTFcUaFRN2cGTvjf3iQPf2mhQhdLwZKvvHlDl7MvkgTXBt9uc01DddW96Zgw3D
xWbgzHUtnJXem+ukNK9quicIp3WH6ySrEwvRU9A72F5JQ6jN4oDq7gTFCSVgFC0axk6l8TZm/ZYd
CxlJifE6NyQlQn7N3GI8eacnfK6qegs55zB69RLF1yrn7uzbIUpg54KTYEP9SRKvBpnq076gwiZd
UB1z3v4M8wyuXe5em6KFxST2MVWLnVGolVCiwbA2rKwO4TXTpgBt5zExsab6BMAVoQm8KfzN7Zit
+i4EYwdezGS4V2OuB6AkaiiASXpfShfcI8FZzUPWxJgxPAAe1iYK+w98vU+MghbKjffcbFCKLKOZ
CYpodNl47SYvjBO5VGsMbQ+jS+BgWKT3cJU2cZYwgUiaM7MFOKQ4iFAamDGt6ADtVYwSTnobTt83
GTQbGpr+hPEnTcJ90ekGQV4w5JJphfN10Xjmk528xZw1BRKxPMSfSpU2Napd5ZG3IAQGLK3p8NEr
MEpyo9zkgSJ+5SUV8UV9eaeS3tnkKfPB3v4kkHCtpeGzwbuYBAx8JZaj9thG3zxzOllOtC87B09C
uAxLZIxV+wToeh1oTHPa+iMPzAHHY3aOg3xVu6BA3MldeU5CflhOo405UJDsjSpiDMlsevoWKu+s
ajYG+SLW3YtdkQXqVA+dD2bLaxjlAraMAAn2/Sql5xoZ75VKt2XCvb59L+r4ezRkRG536aHSNWTh
wBBDQRYtyga2S9swB/oQXRVxqkAlmXHB3jL8s62LU4501DQhysHLnjq1Jnm8WEw2XRQ3wkDWqMeI
IocQ2qeu6lYZTWaLqJkcivwUl1uTkFNVjo9jeQq8fuNwk+IeoW8yOa2biYTNwsfa9dEOgls3cv4J
8I6mRXRcnt3aeTYJBS2JyqFQT6+BbJ/xU973ITDoHWm4kHVTa++G2Rqp8DmMk2NbkumaVO+BKve5
Xd/bxKfU4w+RWJ8qxBBd0N6HN3yGkvCaIgQGV+w6TxSjmx6vDcDCatFIYIkjmu8lqP7ngT7CsvWM
PYM64YzPOUZQw0b5Rf76oubICobb5lgfEDBdaoX7P87WMQWprFAJ15V6zdNyxzhuT7TBTuqWwLD7
XRYvUKaWlRWt07R5QVsTLAtUsFExbDXxYk3asXEvMU4tbboPK+0roE1fGsZdLolriyiHYTr00Wxh
u9KCphTGW40D/UO001sD7gBc2Fdgse3tuzxdMphjwN3dKY9gZKskdqM86OYUUMa7+qoCfc0W7zOE
VQvqfQcP+kdmKaaBmBRzU8yybv/JNar3MGnYAJYgg/LiR8kM2AYypcEARSnFRKzZjQnz5a5Vb1Nb
b0mhgOkugnVnqA6iBxbHNHjCsQvCJTliUUXW6/iPjQcQq/w0vHgv4/pOmNQc4qAq/Vsdxw+EP19t
2N5Ax7ur2VXIT/KNSYLshPUZQS9qqeIxjornsU2uJBivjSjZdkTg5FVwjY1hLlF3cpZENO6uMmD5
d++mlsOc1FdBSRowySdGa6+MDsChGF9sLzgZObnElCeOEcEdqpbksIhV+NIYVYa3KNRWGH4+M4fL
IJ5KsRpDCCCi7IKN5hGGPbzPXPHGzQ9t+ZH5n0Ckl36+D2ouhPEp658aVIkeKU8aqchtPm2kQd9A
zw5CpYBESGuUwUNfuhVJP+60iHBeTkgsdAQ6iwSXsVTjIalehaOWWfQdkwkeJVoHEi0pHNQ51y5F
vok/flFRqPdTTXCE2oJfOzWDeJMRXiCzUK+YXk9lgwesrog5ko9VN7XbKJztHC4K2/FXZIRn+rHo
xkVGxAuSACZm48rkVLYDTANeYC0xkscO+8qxbu9kiss1QEEsEGSPkuDinN3IuPb7VUvyQznqW3ib
S73HXkU5T9brwk/Ds4/QP56cjUFC18IeqjfDyX/FQvrl2+lr1GdfHgV8H6PNahgliBFomxYk3/Wq
gMXO52hcPabuCGritYlCGJs8IpSgec/98sOVjr6y/W5nhnjOwZ4eCifcT30w0IV6M0j9lnl2FE2w
aiJt26e8YDd47sGCDNLngzauZAfikqp/bdm+OoI4SwD0oc+IMEghsXrohjES/Cq06C5EcZCXwY+2
HtG6QnALxo+0fysaC18UZnyYLmY9LHsvWJcDw5K6jJ5iVDO5nr300UqW5rJj0M4ydMgj2Fvj0gpx
MYhae4dy4jY1sRUgvwkdAOrw6OM0IRgSDjWASR+5Ye5opy73+Ts9xrx+aYeBv8qL6qBsMpn8amcP
QHPMLnhPRbIuyvFa4h2HJbYJLfluN/pJmt23STKDxB6xiLX8RUv0I3SO46jMkwn2v9ZD4rGzDYsp
UmjDsJcpcCpL99jyqaOG7kqB6Fk1Ze6vaqK2oZVbO8scDr6B6rywTLC+brJFCQ9hMdg59AHxZgNZ
Ty4ADXadRLVmVzhUUjCM4M66KnfJvZhRSM43p4GV4TyAC5u+fM05oOGPo/1A8gla+bukrI5WWnH+
4v2BvzrA/KrbRSySp3kht/tH2ZrpwlNgjSL6aFHw5fj1PsO0ZvdoMPsr4XgvIQYl4XVnvcTmUnIa
R/j7F1MOvk+TjIrdUyTTN60tnkvPeDLi9nvgxuYyzCbytlkmAy18tjTKAE5pznrqWeoIZLszlUEP
mRs/96ZNn400kxkC6mJX/7KcYgv4eWk2X3op16Z5l5G/DPBqBAVYj4m9iL1xm4rpgrPgYhbVSQbe
ztXwXXlZ9ILHZRM46j4ppj07zMR9Lsf4WYGLsBCVVDrh64QMyFzbupxMaRmvGj6MKX4qLXlu0+gZ
vNBiUvKInP6h4EZSa96GlvRdlsaH8DD6jxos7zLcMfq5lqY8aQmuFX/0D3kPPC2/Zxb3ZiYZ9QtU
fYtSyq7SC678t9oHeekEnwFZRHs3KtZOC5rRdBgdE8ONZ4aFJv8oJO6DMgKVil0FH8tGpTVs+3qb
GPY6V8V3Lg27ip9tQ30gxkmQC/UrDQSRZk5P+tyg8cC4rtwU9C8vi7togh681Q5OODy7RflsNdZw
pbl1CGLabkYGl78zo7VRF6tMp3ZFWdfixKdB25LW1oWbLA39hV2UOyFK4mog3hc2PTjrnHLA9xJ0
JPqYrT2BocqEjy3YwNNVG963OR3K1GmWEuOEy9p/ShDBVQBKhJdf24QhsAdxFF/TXWYMEAK7dZuF
ywavmEaJW0urWJOWuahkHa7JDVyVQ/TDy7yP2FfYLke6pLU2R6ZNR4S0y8jpPonAdYIW+qBdPuIP
8de1IUKagNmy1vVtpuR+br4Q6eeuWo2GlMSaocsRHSk332URe/f6LrCd57zVtFXa2LRI2y94v8uu
XpbDeEf/ksue1F7pHnvPfxhVC/KbW5Lxa8ntxqMPmPcucU+o4orS3ivWHBTb8ocae9hxDjD0XKLY
KqGaBaQdDvQpgvjYvNptdh2bCAKTuobUvLIKnmwnOiGURTwZbSb7RzeDhb1nrWVY0GukQNXaPpZ0
sbih0fsyQy4i3zuYwhlem4nKFAFqQZMe9GgD7RnBlpesnMbalEb36hmoGdlmaTANjAMV3TrswqOm
CPItC4pSXXETKHdNmiHq65qDBjx1Iabm3YxMivLxkP0He+e1HDt2Zdtf6R9ABewG8JoA0ieTSU++
IEgeHnjvNvD1d0DduqpqGx3RTx0doSiVpDqiSZi155pzzKTb0WLhFyjPtpy8OnS2OivHkLRGL92t
7r5pPTkq91sumNhkAMST95HTv2TJKplDxYgfExO2KoFghUKiTZyB5y+i51hd9guwjjl8UJFYuQyX
/Kbjp9tyejuDPn4b4uqxhM/KnvI9u0X4mdZtxa3Gz7BJtZS66sXZ2CsZkV/hk93aJxjEuE51rmV6
bPrh2LQlA0oY4sTTvpbS2se9Zu+kJJQ/v+gLsJ60HwLdFQ+sjBjzY/B49p1uNL9NVWHBsMc/t7FA
K3T7xF4SWvye80g/9G58MLPHfqUzMeI9YcrDjtztJrSn3siuDvLsWNS7PG2DHC2fy7VT+23sImov
tXXORHTLiwVEin6hZ/ugrnIxD2s74F2GSWlDGme32NBp2pcuQeT8mS1ugE1W/Z7G9Gg02Snkglv0
mDwwkpd5bkAis2rSeRLqwLGI2QWq9Qp7GZm484YCZ3ARY4i3P9epY8SVOIuJSsHSm8YncIO2+Mpt
9WhrETiG6HEedQ8cAxnJeV9rDAf5uLVHy8fTPSu0PcbxY2WxWdYIRGbzXWT0D6HTPlIrwQIi4ZSa
gSI7YeP1FkYLq3/hEL3J6xZkyy/2jbsVxNtI6xbLGP7amHOI1kY/pB+NwSD3m4YBTEt4HAPu5/hJ
BdyO/zX7lZBD2qfZ6mukx/AREr2x6eFeR2qsbfTlUFsq1XO0vQK/qjdT+cu2qOp1p1PRiKs0jI+i
dq+TLI52Xz4VVk2Njz6zNmretQ7bRlx6wKBOI6QfNk84vgW46g0FFlxvGSiMpOVDXEZKKFR/pDXC
sYx7PQvJd1rGVXX6q7qWmNjLrzqfz6Kxn9CJWAKoyQc2tQPE2MvgqkGny4dBwuQsxv4rcuA8WwWI
oD6OeBnkzpGfxVcjQfyoJApk1OwYjGdFY7Ltze9UX3ySBofcbJ+wzpNSX1Qmfogvc/M61uq7SFK/
6U1fg/LoptAkFWOfdAkHWKRjwpMQEPdVbj4KTR6IvhbuggbfX9PBgFvHUEtUrh/7twK1w4KrT8iF
L2pQN9Ya751R7nUqgvF2JkBzm4emgFES4+uNeQglsr9V5Po2supPoQvPaqJptodaENKKiNi/IY16
bzMQbBSGQVx52dsU609YDBl5FLCqZsqBKlYuVqmxroqTI/oAqeIufHZHc1fLaR/FKqY3VOQYzKGk
9FJAuMTijdWxcdT70SFUl6zGTxrcaWNljTlkV2PcFsDeu7SsOSU0cK7yo+rmGiPaqavSL32yH4Hf
Qh7LAiA8+0Xj4J9QsWUOFnmhJAosOA0qBXYhs/Ri3NnLsB+TWGGw+cm0DGIr1UNZkRHtNACm/RIY
01jYg/eroQKE/PH6Q+tAISbWi5F2O4HI3MWswauGZob5F+Zdv66cXQUjsf+kL9abhPLgtjincvGS
Lg7XMWpYDCB9ME1s8Ib2BfLokBCd83j3Y2bD9hej3UnruyOq50vOZ8j0wxMQQY6i+mEweEKopnbJ
VOVT48zEMNK3+7K96VjOLSOIe5OStIRqwZe6ncGG8TAy3/qOjUTBOSdJQnY0qOn0P0/n1CUoyBFA
QBt18rc6/KjV1yobaU5IykeZ6aRtKr+iBxD/LZRqLFcbTDlQaRmetpT1OiBP/CpiW5IUVE6Zw3M7
guG0xu4hsjgANtYQ9FZzgbl9trrmNsqu3ae6OGqJkoADlp6qVQfqad/IiVxbsIhMOBzGlecsntxt
UnfnPAx/ywNJorMyhDzhVB39Llse6KL6dtThx6mBGTapSRQozfww4bm1QrwUO0X5sdeShzncLPHy
O2sjhD6D2p17nsuQSe8Lh8xPA27RWYNtHKdRVxeWmxkrjdZu7odErLuNT/TbQOPHk1yRTLP2czpH
XzlhHsoCjCI5Zs4acVk34td+IC0yxnR7OU9mmt8Vmb1xUvVXSuyO60jTcOxALU5BMwzqeJIWdHwM
fMiTTU8OMg/aKj4mDWelfi3PteZr277yEV8U1IecrTlMLJBydMDz/1tNQZMauyTWt3B42f4w9ZeZ
N4g5sKxLFJG/U8r7ZbnAS2aMaPw5XoPe3xnP/zRur0nJ7tIF+cgJs8Eam5qs7h9Ra/DT89zAjB5g
2bsrqJJo6gdpL0iQETofr8IMuyY+O9ghLE/GujwXKR3mxZX05FHPzR+9pMRCMvuKDMs/7eiXEE1Z
x6BvdIi9tGbUWPuBGTnLtqJ3ooGtM0/Yvt+cLNwtRP83in6w+ZJZXASTTZOIaT/2/WHqeh+jDINL
F5Ap22d3lAlXlJKIS8M5rM/qezulzQtA+lKkByqv9iqzYqN4NXXHAIzH4XmcjM2Y0DeTuowrAQDQ
uQtmEPyuDZUUStieGcyrJvJWQx2UuKsSMMRL6PfA1VwQmDXJ/SlJobV0noaMptAb2GEBWNLGG2Bg
SGF4NBQHE9F0GQ27hdb6yIKqNfvdOokgXBn1owaYczSDZqK8QAUTUQbt9NKgSPBGg+QiOGRRxiMb
L1TZ8MbPOdE10e+tUIFkKjwNH0Onkl0tpt2s3kv1NvBli/At6+k7QcxlbPfJ/fDZSc9yv0L262lJ
/HdyrjXtDM59vlbBJR0jxlefFIdcUJGwJH+reGDU1Z9j/P5d2VyYzpeaFDmwKJUOr9Sd+XsasA3p
l/Te54JmYdZ3jisDbQivmvG7K+leS0DJOHt4eAFHDL+EvR7Fz5igHt1iU9NQZg7tw2R0W2GLLYr8
EePcPs/eGmpwbJqzq56eOo/mlbT6Mpc7pX9uhuyC1LVP8vukw5W80EcslqeejWjPO2piLQiE2jJ5
MmdgexLsGPl7SXGULj8IqYmdFmUn5h87KHM2ya1JRTmazkKerbUebNu4n5TsLsyMcziFftgqMgCE
4HpCNXRyuvYdfi7hVU33rokE5CAsFDnwOKrn7Nu0eeVHNQtZNjuXsIyeKqTrBqmLLvkN3SIEAbsw
iIaoPnYzAoXCAqg2Sd7E4cscDp9jPPmimF0sR+xFIbtwja6HvbD4nkTC2UcwfOe664XRvB8LvOw0
JIozx/TeJLJlih4Lq9y1rD0Wtkb0O/lprWJ/Xx7KKpxgsZqB/F4pg64cifV8VOlCm06xJau0jXpi
Y0u3lXh6QesQriaTuCZgA0jrPtggo3+ldpVs8NEt9oqL0lNstASlwPF4fxYT0TrtIvoH5yMhjBg7
B5rkmU/ltkpIu9ltiqbAgkuJdgscTx1lKc1vwPt2rgZB3X3V2tnLao00Su+DM/DILW/pFqGuhpYw
niv0xlFbQocrIV/2U5RzRxnk8TIN18aGVUm0YypTDGwhQEEuSdL153SkQ5To8AvtUQ/jhMER587T
Any6Qzs8guKMTozsUzDiUN9o0IZpppt3mtYh5rXUdVouzUZc2dYuZzN/Mtr8xZYC3zoaySakG3Xb
jpj3ma9iVt+kVsJGG8CzwrPuhY4cENU4ylJt2TvpvVWWnrXI6qvCiwS0gxqU1EL6U5C6wlKAc87m
p+p5sOwyGGUyU7SpP0Hc+IK1HflzR17cAZRCZJePPmkmWGnr6JzxwCqi4ugoETuyNZWBG1+S1jkr
3NYzLOWnMIU3FhqPhIwOVmFbP7WRXFI3b9/tKX+JTevboVp97LS7tIZ/ail4qIa5ejKGJb1vaz5t
TedX4loNXdqUDCtOf3bTobgLx5Bi65TnW673KLc9k4US3oh281jUCzqAY/WjoPXMH6fR8RykfHId
HZaI9uKuOIikX3CFi2ryDDgt/vIwt6m6h89F02oyftG8cWCSnvwIPPQGWxSR3ugnYgG6swz3Pewx
NORAWO1Yfx06OuVXFnJLanbTg0EjWlvQRMmohxN30zswUpt+AP/RTU8mHBwvO7jgkrdJyvIl1vf2
kO/hBlMmi32tLQbyV6N8nbXkqC205xGV1M5ddMwuWTPScJMpXbCM35iVKavoAOct/a/QKU+dmupw
WcjL9xD0w555PYufE6Favl2ikUqViV4TvKv1ybgOrRpvpxm6ft8+xm7drizDCFawFsglS45pGO1G
2/2lGjWDWF1Q1ZtB5FDF+FCYpYVMiSFHLPVHbAM61htethCgnhYltYlNrm9sMcGIsjGlkUbHQ5U0
XIbpk9IzexkNNQ0VaFMBJqZVqTzoB8rWoDZ4NFYy1vaVFuiJkvqTtrScxJOQFsqVkQB/goAUTi4V
cRDEoIxQk4aw+6UtvBQakuBB2hLrJVpIUH+L6kjtghH+hCPfoNZV3dmwLgXH2Q6+htcNYUtYlN8S
e0+eYreFa82HVXmi9iPz7RmgI1spF1g39Zgg4Hh/IFxuS9oJnHYms1Ox7AijnzEt+ks1aPrWGd8J
+cjf8XJOoAHrc1WcwH6MkFd4kKRzEhA9x5M4tdNW5BHYmHk81CUmqs7m2ssFUzenmNltkbEmvK7l
r9Xo5bbK4Hdcx8HC2KyobbGv+/RU0uQa0G7VbAaTUYVHLyfBz6hQJ2/Se8Yds26OauaeYajWe8Ev
ktoGSpsn81tZOCAXi7sFfqLO0D2gQk38ePDAVYMoV5M5qCgMt8QGDujiX+S3Plo4u7RUke4zqNdo
MMAMq2Y6yjMUL8yRaSI9qpWCwkW0MlgSM8fj3JwLqihc8jzzVLy0Ritp71blzsUxFlvTbbXIX3S5
tT6sZODOHx0ykNmybN0ScP+AEiVUfkInfFrwJZxFRI21ybMCWFEYtEX3aBt1wauTF8Ks0lA91D15
XInZnI01fR8a2hYUSR6RZsEFP8r4Lhld437WlBhEQwYwk7/dmJVNE0s0ZcGEruTTNA7InCaMfJpM
2DDmtqUsjcy0TTehwVmkmhQO5RZCVoQlqUMc26gZb88B0qFnLBXUciE8HYwrb7FHm5/D0EflN4YR
tsKvwKTil9HFYKo33UEtNNWziakSttQ2bl7B9gi/qa4s9iTptsItJfxTZyOG5m6k709JtPrQSwHr
h+YMdnH0F6puisiSECdHIdwYLaz9pqX3JoHn5xq1QNl/LWlL4Vd7BdKbshp5JvT1K6NvxtNb9bNJ
SS/SIQCzyvzJXISaYTaC2hzeYQYE6G3q2XyiIsii7RWAEqfsgxOah9gkdxMtixlMCl6loRPklYnW
WTy8oTbX1tbIFfsWzYt968PxNw0frd8TKN3ojc6BQ6tPU1rql5pgqmFjPejcPrCpnNt1E4VoyzjP
17Dhdp3V7CE1wxR/QRH02Zuq6ctlGBr9ThY1NLkZCymmW8xaBklDYTw1kVvTAWbt+2XJeD+uJtAV
FSSmEZgf5zM4pGufyyDP9foXsSYgR2P8XYvumaInsR1VJaFaTde2s7R8leviIaNeFSorll+tgFWq
SrKhdlJhHFto/abKVwG/ntf2BH8OHS9Xs+6kJixkRGnm28ylFS2LsHtpeB7cROMAzPYx6CitY7xv
rB1xJp+DXY1FzHkemFVREDCh1rHNL4Qxg8Jcy1/rHHkzDCxXdPtu1thfhhh/pWnhbhjljyPta+zU
Z0hqLLKoHgvgS4Z4Q8lgkkTDv+JI9lKJU52m4jokvX7IaBENIsnyx0h1i8WQBo0wmTFHfIzYSE6V
UnzK5OD0i/CRwNhnjrcwGo+1WhaHRY1qENRIj87kjpuhPDcr65ETHBiV+TDnvcqYTaxkmZ0tCCDM
0zOQklEVILxr5XOpjPIu1T5F1RrnLLMI8tsn7HxOIEwwXXnPBinXvIkf5VAlBZ4UwbHI7IdV6wRy
EMq7AWHoCkjxKnKgQI2NT8OKhprWnAGjZN/YAfByM9AS5t9y4KXjxk9Z7DBvl2ujl2Ny/sZXEoyQ
HmERKdTxNoAejNh4cNlvXbQyPJC23KQu0LvegPPcGYs3zeTOWxigQTaxHytoOT7LFInLSXm4JPhi
T1mKJUbtR0Rc+arWLo+J9DzhGQPAYXCigfFtI5Sp6bIafukXBXqQWwnw0z7qD8SAoB6tQWCzdrdT
HxX7WX8cpYzvs4zphOdje+zLE6E2jhbF4jWrwiHpU5qhQjzmhjhnTsOVXvcvmvyIW+D66vTqxmp2
cLp2IvY83BW5ddDceKLbZi44Og8A0QB0KpFCLSzLXtLKZ2t0+x0/N0/aAbqLMwC5YceY+rnFB9Br
bXGK3Yn6bXVZPGuUeKIUSBpDnwcx/ImN0lE0Mje0FODfFX7enWMMXhtsKebOdjiWs4R9prz0ki7c
RfmIdagM9SelRAAppnw5alH/3kJf8KKR2aXA14FOXh/MsUJLzGlXzYXtz1IEOGfcm0bgdJ3A7IDu
o97XZGJ+NPi+Wt1xnqdmuONBn/F2W8gQTHDHW/wlY01fElWeL/Ywv2th9Wlo9muVJOYVov51WO2a
DqUDfTKRporDrQSmy4Ga33Uq0KPkGBIRjWyO7jVwHfo8Xmtp3Zct+gbxY7+x4A3qXZluKTYj3Gvx
kAV15kwGlMGarZEgJxA/wPuJfYpTslXId2B86pbIvWgADj5E/CVH0u1Tu2a93HgdznWv4dDkgzBq
j8CK30Yk+4NFvN+Lwm9ZAszKO+x/w2sea79pJNQgonhWldfgoYqHZaZurkoQleQ8cl7glc9GHQ8s
vtXBVk95Dm6AlzuMGI4+9hsiN0ahETJ0aFTVZdIYZiyHOaGNKZetFr9Z8u3AeQa5TaPIMsMGkPBd
17jEvAxR5RTDgvNnttJ4kOhaY9iPT5n6KIhN3gmzmy9xcwK8kfpOpPeBIiv9Fs/8hccCZ77s0y27
5tSojv4sjPTO1UKewrSuYnTSw+tE+fOmBer5mQk05ZKyIkDxlYk3OAMWE0sg+SWAXMMyqOGaabcr
bbowQ8BUfh6xOHJzOz5HjMD//Hf/+O84IMkTMP+QX9jZZqXNB9nRatFoKg9FjmOZ3cAW1XhXEBD1
EOO48CN92o7GNAeEbKk/xYmjdPirVEg1ooNaqVLWsWdjX0hpBoOpAR235s+yXR3uCawIHDIQe/D6
qmn6oLKI7sryTaEvjEFYAvBuLHnoROJlEY29uMNq6oY6g1H22ZXEdBbma4qkzHGYDjrpBWvRofpQ
j7kJxy6H4qE9L+ncoFzbH+sZnyYnLJAiCo1d1EV8YwsMtmi8FA5t13IY5wtVczAMjeVYN1I7Evi4
mHEvj6rWnN3YubWGdO+GicYeCza5bwIkPmpCBi6JhVsN96tLSvaeKlttMq/OrtclF1K4yLOhU3PC
qklxNHiNhnIZexWoM6MFG7Fdu/YVtRQaE+qPMRaUil9rjthFV+IjyFgLhjjTdKinL8bD0va+0CvM
GkivG8K4ySbqyIkIeLC7xilYdqxR+GUexmNqtkeRa7rvUJTgRTbBL2NBVVeS0AkUnWpDjgP9Vsko
gzMs+mgSCDKNk39kxLr38dyKvT4Tk5wglIbmSRapy57FPpPo38sqTHe5cjCshlm8Uz/14Zfu5gq6
rTqhwzSM2nF4y5aKCsuxijc1LNldGU8Wa/H6RVFVEEgFllyqG7RdxhCxGcemuYVoE4ybLyG4kUMb
ty/SsPkjY83CqZMN0svw4XRMA1F8V6rdXm06+6XI1fIyqNzF7oA4XUbJQylvTRlZWyeNlLOuuLg7
K9ycs/VguhYPheGzmMHpQ5G8L1DUELPzbBvNGhMmVVGWrmxFgXNyyMXN0uCFdTk2BGWknnIJ67dl
Sn5ECjRR41xMI4i1Tw3Ola3xbRA33DRT8qoRawH086V04mVC82tAFl7mTPl2FeN+cWuSqFaE2b2y
Hk3mHdWZAqsfgBvQ+eOhynhuM2msM5XfTd8f2WI5xFCBWTP/Q//gIu91lkZrWl+fiXcJYQQKj1xP
ob8nH45sOhvPNott3Me8XaO9W8lk6y5YX+Mo+ozMZmu6huabLbUtSQYIj3nlyc1rcGeEmVLsyJuh
4oHZKUzCdY+hGCNKskyjN7/VBeUba09mZxyYulOADr4pAfOZiPddiSPITGqFVFv3SfuIH4KY8osS
A2KJK3MD57oJqnZd73BaKUOoYxYfQ2vaS8CvkX4iU25HRT0AsgBibdi3NJYPuLQnD/Au0bJNOLdX
iSfXWD8YWhhtAiYUoLLm4t3blKGX6lxBuXpt0bm7dLifzRhNd6liHHHFG2fk786QvIbk9Bp1E/fb
Uv2KUwoux5GjR1xetWRQr+JRSsdPBa6ClEyeL0palFuqwwX8XSWetzG0XU8nJ4J0OVHXwkSog0qP
hQahvqHYNHSUbWhyjh71USPPNzjbWIgXJ0wGyhAKny5GFJZxMdeKb8jXXXhudXJPvLlBkE7Oo9vP
x6wDmKZo1WcJr8TOXYSrQlUPE2u/keOPKDPzHEXy3oxc9loayDmRHcqsfedjqrEgYnWqYxHMieVw
+0z7Ji8fS4O4ip24tI8XJt6aFq4JbbFw62McFXLdspUj7ZDJqpIhVsHILL24iSmccUlzxvG+pVXB
d2ObtoGeYqKJTEyt17WXWzyGY6U6WgMG3WaN65HSwgUGsykfoH0PHL59I7kvE2tCEdVeOq5AfSAh
0pkJb6uKnJeKj3jI8p82awh9ddayc+jTQH+Xxzb9UmdKRaI4+xj5/llOpAHuhMpzFWhNeCwr5clx
fcfu0LfH/OA4wFcdXaeDusm+3LldqWUVup9TX4C9rB513YOPL/34GCds/vNmwgJd8A2FvbgC6AWq
xrJ/o5ccgjD3TD40YXsHw//BNe9mrKkPtkEGkTPSmR9u2mhDGwf2CueFc/0C0VduGYY9zUmzLbIL
F8IcNndYozDUpecxVe37aWGtA03TCipgTzhxyUHVtTyUEGSwVTcWoRsIREsmHrkpqDdTXDJ9Npdg
iTdPgXSIsJJkhNPpV6APqHV25mBg9uSHuXYKBuz5NZNpTT0fwONEFPF26JF/+4k8bKI2B8PU53sg
wmabZ+eWjTCtMdovC6mpc+CtLgNJ2OytL+1r0ho82pvnviIiRHmQeK+VlfzS7cMZEPr4LlpCYYxH
PEsVK/LQghu7Ro/OaDX6bMNPje96IczUOb7D+V9xf4NjRmYNbHe8T52F8faYrQVWUOonPg/D/h22
D45Ba3T1IyPkloIKjfCnYqsX88tw3OogXQgsXXfsIoovC/MkOuosxuxYaEPgYKRr4u5wg7UOIdDe
dvzg9B0HcYVTdIu9QODMzuenvjI9VVwK2whcHP6Trl9NfB/Ju242EHOqMy6jIIz0D1unUW91eWcc
ksz6uYvwdKTKnWOp90LqL5Fg7dADhStK61uDzoZL9UsxWhin45vARbCgxqdj/KtMh6MT3o99BWeM
TZRUDwtm3iKrHoWLvmq1P2O7L4gN599qdU7YhLjmSzuextpmVWG81LZo6J9lX1RG91pmbF0adTkY
hiXukybf5Cm2ZxzJxPk657Uaon02hFs8EAAWs7M6Z/6cgeNoiMhhszH8eCDYOA4EWN9sjDAd3T/o
2X5rKFvX+ZmS5h7SK4cuYniqtjcgM6MDHMncXCDwb2xlV0zVZQ1RmOwyEknMLOI9obtEG3AdCSXA
l3DXMY7K9FZ2b6X9tah9oA94klsE/yWheTlGMtQETdYtAnCvYmdzogNq5D1FHEfTHLfxI8WcXtZY
69LaQjEcCcT1yX6YqRbQyDOqqfjoHejr3LTHqVDuKDqNsGwxRAxKsZq/KEbFbdUtDstS7RYCKMe3
oWCdEM4vI6e1MDd9Dnxbhgca37yeVeYSbhfDuPa69iUaHhmQsneMLL4wxlMNSqJOi88Q47fSv1mM
UBQBOnp8EWZ1kbVGdGXdmRTbHN9FwT0Nxtka+I/C/JAlRme9G+lboL+DdbI/qOVbpOSfUzmvTaTe
tI4lHJX1Lv8CZHx05vycdu6+0LixRjyvibiNTKhRO+/1LpaEqjEgJeZ+ou6DRSlPHHaBJ+xDA8P6
Mm0wDRH7wBJAFxqviMi99Q0Yr3zBhQ0rx2ut6UD9YlA50VFi2u/n6opKC8Ef0mMx33dh/EEV/LNj
AzNnEbWZKNOSbXuJaZvvKPFE6WUTgY2kZTutywg+b+PVpvKquN1vrcAwauyxTqJ+YpZc3S1ts3cb
k34H/mjSndIhDYSl4Ftlx5HRlNjxjBkIT7oYWKuWquex9Hug3xXRBKV6LsQR/fbUO5SsDdGhBMHd
YMXnZQMKmgm4GO0Xo2TOdQkst5Z17lvzLZu/0zL0mzw/WDrrRWBvofZEJdZJNTHmzsp7JgtEQfui
8KznDPpmWHFMyjPWdioIBeyOXpFXfjKD3FWUU4nTWjj5VptD1tIl9XNAQOEfUp43gi/kn3ZAuNbV
Zy/ZGvT1vL7JKV7skrc/Jfn+PfTCilb4B+pgTcdBloCAICzHgGHxr0EPVZ7qc10C7WYrJfd5+kzZ
NgW4IWYtegyyLHnvTT58pF83dEitDfCK7cxrXa54Fdzv376d/1loyf+u6CXJx/8sevnzHfc/Zdf/
JOVf0CUmf+6f45fuH4QkNTKTlipszcCb9ff4pfsHHBPgI6apww8BisOH/3dwif2HjufZVE1XOLrQ
bP3/BzBN+w9O5g4wHU1X2YuZ9n8ngOkS/vzLBaYJMkm06rgOX4ec1xrP/FP8krOWK1SaPpn5uNEH
QW/3YNMgqSeeW5W3kXrnzRT2YEZro8MGH/mFVWDjtYiu92Yjg05W7NJJPi/0DRWAuVz09AlPplrb
7sGA4ptBzE6gCfDsmgn0UNK9y5bR0/voK8nLPSpx4BQRYh5uhsgweUIK6+qKtcyCgTulZGDEEqIQ
bt1T50VXcSKOZVG8SouDUzqCAWgXecxqm9yaRalFU64YuMneYyop867bol+vspCe3Wg7xH1INkjp
TWdLwYfzAOPuNwuCraYtyGRjd2+W5E0kNcVIgMpCfNGcDsOofDW5+mTZffJAbutQp6xPhc2mPbNK
HgdV5xvZtGNENa9zA/c1zkSFdCHv3aOi0FPCYRrxRUN6NIw02VUKmBZ3wIIXwhahKybkvaPsLYXZ
oJTyMqNw5BHA/f+7gf9zmpYGOuc/voEf+386D99/jU5zs/793lWE+odj6+SIBKQdB67Pn4ha2h+q
7aouuBbHRMdTuXP+5e7VzD80TaXbiUtSty3HBlDzL/FpzfjDVh34a8ih0Oxs979192p/vXshuOlw
u3Sd78E0MYSu38Of717Wp8KeUkSyZWLxw/Y4S98q5Ls3FzIE1StIfBhsSGKq/wWEZwUa/eO99G+/
8L9CAoXceyXRD76wezXT17QXXqQ8C97xf/o4/p0XIEimf/uVgDuxVeRNaNn8668/YooJUBPrjzjM
7IYsB4Rve0yN6IUNxLHXQexSTEZ84LGuy3sxxA+OwCKl0TuWl1ily3Ot9QdFYWKY1HmXyfz3SsNp
NY2zPnckwxIOgif6YEhM7dRhvKM8iMzt4mm5uisTkJ8YRYtsuFrQQ0CqnnWZHruQTs4WQ++kvDRj
/FYSFzOQXcX4gYG8oD+vbCLOqtFrXS67SU/fWzs5inreWUyHEzNb1I132EbPSqpfpp4CAkQEl9Wg
FXanylZeMnc4SV05Z7px1OlVT10MLFlxpv3Ib4s4aIc4KCf3QUzdGXMetvueVLAJpCEHoWmfZ5b0
JXJiA1SGYNBAunghxAwO2qbEtOEgOEWPHRyQuKXdC399Dkqi4OyP1P71AxZ7OeaUNWrOPoWtEon0
pnYF/WruQ4ZPT+EoEWomYEtKNiv79oaCSeMXAoc/UCwzqakXd+M2pX4PucAzaZiJ2V2z4MNUB/kk
QJqBAxLTm+k8cWYgYh0HqeBFUG/JouF6KTc52PJGkoi49Jq5Bdy5Tzh2VEK/FGW+Z6v0PqnZfmdS
0WWOE5B04uZYnNGZ04oQXtFcMQOsrKKzAKNiTu7TtFAOxxZgXQXZ82PT57wHWE7BoWHZc0p5C/bZ
Z6dnvzMSTkp5QpKAatUiiU5BxUcf2dmtSeJdShtY6Rrk25RzsuZ3+N0Jc+dWK08c2VNJbyby5/qb
qtZJbTCPa+dBQ2VSgz0JQ1alDidsAD6GI9zDA1aD6j403bNOkU2MWzdPpkBwpsWud9jFqbhNOCpa
wn8ThGP4xjI3QJ+wS4v2FVeblAM7EHFURxOfvbxTKeoxU3u/YkkW1kV9SK0Ub6wxLm78uz867Oy6
+Q5M7FYlWlZzqnSzffS3LBRxeeEpxUwhGMG10PLW63ZuxlNl5L5kD2BVBHHK8LzY3FmMzDnCWSxJ
IXESNQAqxdwZWt9d10subdpPRox9R9QoIzmjk8vj1HqUubKX8nEgL6lpY2CI+GaxcRnYflsFFo8J
RDNvdqrl/InjGzVie6d/6hf5ZmvpRszJ+2iUZ0Ntr8VQfKz/aD8Ar+YjnUt+pe65wv8YdvHTOC5+
rnLzKQU3HcUVpKRyLXlQBmtP7vSoYx8dE2pLF/uxpanK7qYgnGaceMQkiztRa/ekGZyRiBRlC7QM
RBYXQl4FrnNbv1SZch9p7jljgknY/1NItBHaBMko31d8H3YMs2r94XVsq7VXRbNvlBQ1EZexYy76
JLoAYPj+22fruME2XYatTjKm5fio5tF2oAatlhFV1ua+SdtDFWW3Vsn3ClmSvDZ8quBoqol2Ulj7
9Wea1+r5pLvi+6RMJAoajFsWqNo0m7BNdPTvdGzRycCl5Rm1cFdimKpYNpIncpp7QLmCfpN4vPYo
DXnF47UKz7Dxd1X2/9g7j97qkSzb/pc3Z4IuaAZvcr3TlXffJCDzid4FGXS//i1mvc6uTqAL6EFP
Gj0poCpLSumK5sQ+e6+dnvCdvPvFI2zwHdJuvGKjz+OBoOBwb7AtHWX6Xtjc2QoXOAe9144qjFn2
HADT9fL4rLvqA1PZbWL7N6VybtzQ//bN6NTQ31kX/nNG0sItSB0a8pUXK/40LqYk22DKvQbgb+hd
xH0vmvTi6KXODWerZ26i5l2kPDoUcxSMgKzgltPWUh0ZkZF+wln0IBazyxBAaQJIwCon/gni9D6y
45/YvBgdJCDVfypvJPQnvWNeuFA74m3LU51SmHeXVmkeIQyrK+It3JNc/rX66EBsJX6HjUKxxCcB
SR62kSGBwPYWC/d24JTbN/ap5FbJLH2OuymnNix8SnNnl1nfbmW8enq8FmgTMU/m2fMuSvPpBPkJ
oUGxFAgfu6VvMi0uec4VGOszzoCrmaD4ZMNnR2TNXepvGnfHh/E4+9lBDOalIQliUI+HHwOaBcaZ
ey9yT5Qv8dHJLeXHNHHaN2EHGNfP7+pkuBrltF+uygSUVXIfBfxSBiZhqZc12Z1f/vad8ODG8XtJ
PE35A0O0uS7s+rEnyMQq6jap0/vJNu6NECiGiC9zkD/YKr1Pea7pVNyIbvpkN0OGt69b+uKmazaQ
TMTft1K/8fk8eqxeJv4mmh4IrMdASwLX3s+ofXHoP0Frv7UmcUMaZs1HBKmJ6tZw3+f1MejzR7Zs
uF7JGYXpLxO9k7/awOsF1WpuXGT38ZrjhuQlfkYQP8hx3uPr4IKZN5QrbMO7sK2AH7g3fpLdjWN7
Qe7fKf7Sk4mW3wfPAiy2DbIPW8lZyd/e7H0zAXyzfwL+1OytkixBRsMS5w2t2Oxh9Mw/TIRuv5r2
Rt8dG0ecUsz2y2zSSJctkP8w0HYnk3VM1LdznsYyX/URlqPAQMcAjhYB5jbcg0Yb1Uw5Yc5ayuXp
ls37kWIBAqY7yNlLWJ4WyuRXTBRFsbWVVf2hU+ryQN7D1gvqd0YaGK079zaCAM/q4KEv+i0W4E32
tfwdYiO6JcY/9GheXHJx+PHfcOT4HwU6tS1m2H9x5sir/vffcE1/fsk/9ALL+8NbDhpB4KAym6H/
l17A2cEJHKDTYcjJn6fMXwcOF8STD53T9KA1WRB8/0kuEH+46EaB6QoTYOhywP8TnvzvnFGwx/8p
dxSb3wLX/PfJnwARO24owwE/HA7vIPzbkSOEDZa2yHLrzLewzVrw+0xL7gj9qB1J8XWcT2wWe0RO
I+1ZgLUufuG0U8iOtCbKDg9/IVhVkJEhWt8+pkrKQx5m56y7QgJJL24H6l+1FrXKAvOwT1NKXH4o
wlzIkPkxJJKOxk3Ib0yMCilRbxMCzodcwXXJCzbLbVmhiKWbMhopGjZ69MZYTOeSp6bXVXeFJCFH
uVS67h2Ngko8c5WkpktHCTvVVPK/eQUuzBYfzij85liW8SErCbIFS0pDlyFpW2O89UhSTwmhwcTC
F1TR80KXJ1OZTNyTL1jZpNqGwhjs/DqrtyQguMH7cmZxwW61Kz9o7CDfYFqvZKfbDff2Nuq7QxKL
30PdFttRcDxpQ4QXE63WINOwcWDJtgPmzWZAdCUBvG1mCAYkeV0GKIkWnYGKQCKfsN4caRoMGBd5
6sMKjBEtVkHkw9gsm7e2l9e5ZkPQmWTuacRi5QfoKgxpmq1oiBjLqVjb862qK4fYQEcvBILperZS
CqrRGWU0rLuO/pAhU+0KkzmROPwezC1ehbVWw/6JKdodCT5Sd0Lcwl1CjAJ/VVEGaP1RSuTSE3y9
gznUZBlDVypZ0FG8NSnzrZVQnTuSoejVe2cmGHHq5mkMkoFdIrmGYTB+EwJ+NbrydzlQq11KsPcC
V7RdUnk4VN5SY9Q+AZigLACfru/zazKR8lH8WRNVW5tgZDNZV/21b0VJnoiORgOTvV+BOowiOWzy
kqBXSasXvyL9No0ihLs4+eqOVtjaebEER8o+JdpB6eKebeQrDpKagXplek6zBluK2r9g+x2Gtljx
/qH7jl1xCCulrPZuLowth7d3zJ9Q7+1VNdLAleKEpystuPFpS1pNHbg/TD/cKPKtqwciNCnVRnPu
t9xSijS5a/IKy1/LAmNUgik8ZH4jzvlsZvKGsDGwMMynedeGXBUL3bQOrtImvNrH/r6sZvFQ6mnY
FZqukgpfWtpO9CF49c7gL8Ora0y9B4orcOoJ+Cs9TIeaazHfdNbM1srBNk8R5y9tjSQXJkoepfNi
FNktoiLiWLGwZUbeRD1LD00yHneq/YJb0FqNJXCgyChO0gHNkOJHWSfGloUPK5SGSysonhP2xdRR
NeBbxQIhRAGPuupgWzQUMBOZ67HJ93bJk8TqynDfCo66Bhe8HZTvQc8Wqp5HWJZtv++peFzPNQ5I
OYzYFaGnAI4k7WbDA0k9mmfZJO982/pStMCs7dCsCbLj/+e0mOdibwYYBSx/6sCr2JuBFQutN/06
s3pulCJ7AlvQnMaMbECfznifeuOUJDO84ETj5g8tm25sCqKwPdFVd436ZAFLsckYMdnRrwoCuPbT
ntDvGkBAvRMN3rAcqcGyvgZUpX3nqQObbY3ZkXtQT7pb4yzYTil3reiX8J5yNt0ERSYYfAo/veC+
NjK1sfKYp5tlns3Ye3PjbOmogIKE3TmhbGKvl45EjL4mNAqypjVGt/lIv5jP/cwHk/kFLtMpP8bS
C9c1EXK4joUPfdLGaE/pRAnVQ+Q47GoaTWhIwpyQgVUjZ55j0y/ApBZMp7jf9w0+gKDA2p2r2oFk
N9eryKGLcmrh+aRc3TTheMCyecwoadz7UcLB4UYEdrnPgvarm423Kklfeh9ruSyMM8YE8yEqrWBt
lNAVCvMrDeenKgqPfz4qa0DO/N78bm57IajpsMFhEOof54J8ZmLFclUvYklGzRyUUU312H7Jhw0c
Kg+RfEXvwZmDMaKOe6CzRbTroHG1+P5TDN9E6GQoXF5uySdq8XcUOIQIpMmC0whL8BJreWqMaGNb
+b2eHarvfAePoz9xJ5sc2jk2AZuakztlmfugxVPIJ8GdCiADh6WgOic8Yw8CmwXsxMVYEaXZd8hz
GlcC4B2lBFBi0BCmO+y98gs2DURom/ivIXmKheyPjfZ1SYqrqoUlR2nycagZAnMwSeQr1j5FGfQ3
8M4bNLtrkB7JSpkSK0W3d50Bikltfi/fw54eotaleajC7G52rPk7g7SrAUyUI9m+cUoWvF59D7E/
fYijiSS8HmGxhtadbxFYcTQZUytyMe1nhEmn6KnAz8zN7vKrECLbtDL8s9jvKSsckrlUL83YMgxK
cvYgDvdNRB6DlxrGUVsEm4x2EJgmnAy64JMDkHsXQyjW2SnX1Me4hFuDhMByFRfNpZEvDAn7zidr
UA1o7Cl5+oIT7n5O8Lils3HPXUrSRVFe2d7PakgwN3Dvyw61ELJd18+/MALVGyAt70btgVjEwmDH
aheV1bnJeu8gRitmzYraFwjn0eVpsBmJswche8VSBVfoc9UWwipKv5xYbVQfOVImmztBENbz0CYK
gqdlEt1GcQr/ro6uUz4cPMtRlGpMj3GevhWYCzl08YIYiytVM+DMMJOudTDnmyj3ryjN3H46JotX
ef2qyiqx7dRE7FpymqAyqkMTPneTWWymBeRiRd4+WfYWk+Tfz4ZVu0v0eZpuyjpv2MIymyzZV6xh
2FSBPdvYKIndnNuZimNNhjkY5QTbNVrnqCjQUzJolTzrm4AEiu/MmCVaWmcTXMPc7E3MJmd47xw8
t6bnLQqU3xPHm7auB/d75HEMeAGaLTJhcZcsyxSjq9a8l7ZpHaQHT4OUC7mZ28T5inv2y2OVbOzI
CvY9OCP8FSsYgE8WzVeEGxgzazxlAoKI0ZGKU+AUycgAtDVHgMdjje0SWwz1ctif6xwkl9fwpglL
clhzTlUXnVROxlK1AwoTJQZWsSEnRscWx56jjdNAgQY22WAPn0cQ8GHnnDhF9vjnCFTTqnmcRvjz
xrjwc+dFEpjJ9spLL4m4JH47UTeVvg66s57LfPEHBOEvkeX9erQhs1vOiGLnqrt+8VnOf/osVUSV
covxJsWhosa45XGIo2XMyALZnTUd2ZGRVgzibVaUXLx2s8k8B8OUQY556TNZ1Y4T0SMkT6FdhjQi
ufdOiRWDpAhscno/1m7E5lgdWIZpguBg3AiqBTFcaTxhD5NEOPGjpymex6sSSb8ytG2g4tX0gpsm
hTfx0ZlSxrTZ4DISFQWj5FH74OC3mXHAojntYYYDsEswFYg6Y1QN5gNfqVduUfIjeOOzn+v5qFLA
4JDECoOcYqtiRvMEEFPXNePaABRCG1O6SRNkSTMqv6ouDTZ9LEdesYbFI97D64DvGhegBmSS4Nf3
OuOHQw32mfCrmYW1maLpMpBfWsSLe0Mxi5ukANcu8NJVHQR7SHTRRduRuc5CBPJ0wFOok/JQ8P90
OpBRqPwV2tt0UZHVQhWb5cojyLeJaYVYj5rqYRqMq83cMVW2tInNE0QBq7cDor/6Yns9iEMpP/Oo
QTzPyn1HAIH94CO5Sej+QuwYx4u16fM4z0uJJG8vMLmm2abRm0iZA4nFv7Ehlfuwh3RPD0phTjdd
PT8gQcEuhZQVMy01ocfQYaZqRxYggqGYQ7Z/aDdN9BxZrB1ii2thATv5XXyY3ZCZpKa2okbpg+u8
8OpIdgaRi3lDheZVcRuI8OrMyNBtT0Kh6cOfrCCOAAnntfHmXWrWah06T+2Cse2SHMCCouMvrQTf
YWQh1TXibp91jHihAUZ66rNfzkCil1R0B4hm+MgTfYkCkGbUYkacg7J74UT3GmV4DSl0VSWAXxv+
sGE4m9vaHhXm0YqBMn1ytfmidQJVb3AfojS4BXV5jHOIF5ZgTCwX6XSJkLk5bcEV32/mXLanwPuX
Dp1NOVje8nht9gmyaRFzU1vVGZgTCWg5TUcKzta+eKX+jCQidJ3JIBJZEZppi7jYMUvw3Mvahkhb
ddA15Lc0IuHLjrvfTCoEM7lgoXjIEWNyw/2Uy7N0GBLt4GFuvb1MSNZWmPUInRY3OSP4nYfKpBuf
+8nh9EsMpFkThLlTY/isNXX3jXlj9zzeCjr1Vuwxok1U5v3NIJU4wLe6Yu8r+Kh4J0wlDQ4j6fx1
hR0RuycDTOWM3zJO4xu2CWtnkl+xhj9g8xe+5HTt1Hxtz2PkkLVdxbQT2SfbSHdeGBFjaCqDaJae
qBI08Y2OlE30QQj4qpouHRv4lU6h5A9jWhJeANqWjrW7dsJqm1Ffd8mM4WgQriid2Ng4qbhv1VHL
0n5yrHfVwLvo6dk+UGd6h4wPXpys3GGk9xEuR/kQ96V1In3DJWt8T2UZngoBC30arQNqu97Ec0xD
wxiE56Tp32UD2QsJLdtAzaJkFB2Q+vfo1HqZOiV2tVhCIUY0JHcNuiTTPKQEKCdb0CXJwYKOSssa
5vOxxoVajSmZKhuaTjTB32jaUx9Sm13XlzgPH/00AuJn2h8xCZ3j2JWQ+u3l/VfewIDJKdlcA8UB
MROWANdmOO6O3SV70xrPZNibfRzkCBhjfnES9zFKERwDOuxXgF54tvkccu1wJr1pmE9Zx0CtVXeM
7EzfQSyG6WzG8S4KOY36e6htw42YfOb2xnLPNfgJ4sn9kel67cF4oviQJ3Db/5Yz1DgjHy5TlOyV
y72e27F59jO5wtBKBE0/CG20h2Hqnw2SxcdyAD45iZBw1YGPwD8ZMUyH0I+yfeIiyrf0JJAICOiO
IyaNcsXBrjAJjLXT96ypAyOLDYCPwc6tW8oNRvkhiwkfKSwPqYwPbBLLk/SBg9Dqz7rexa7pN/KI
IYUhhYxsn1s+34W7nWqSbe4M3rowWMeWbvA1mF86cdXeduJ7q8eXDs7TdDL7mKjVPNjhHowNAWGH
o6AkMbC1WToOc7GfElxuEKomZBFf7+YIx6DKJGePSXtnSw7bImP4Q1pKW82aL42e2W4PK7qHqv04
heG5GxJwZWnK8Smweekhk4HmG/VNhLtVlHG0AjHE0SsgHUcKnYGTsDSmbE32OeXoLpgxlDme7Yhd
YchPM2JQ3Ziky85OPvyMJWE0NWYwN2POWO2fa4dhpGE7fyvwyjcVVY6Nak71FB/ETLQtJp83Bb9z
v5C7OCVWLae8IhjFH1WAOdkZ6jYoZXHiZ940E/OJYdObYXfqi+jjPYI2OfyvoOBMrZCItRXKLdbD
Zix5UrtvWqnnQTloenK4k1jreeFs6c3l4VJkrBPICW3KxjqEMp9oDfjKNKfgtDPKrRMZIbmE5FmE
/QEe8LfiBMirPV3mkWrbON2J3R6OTFNfbQM9Zs7ciPeNsQFZuYMt0m1koZO9EWbrxNEmkaTMOfgE
2NvOeGuLLtv6Ry4gPL5YikWszpojOLrhRxnb75YJDG7s/WxvZT5XgofcP0lxH9W12Ndh8lEYOVwY
e945MTCSPEqiw8BEdgkIXcWSCa2owfzYmFgrWnE4eS+xlCFkNneJzAYhdTsGaFAtarHNSXPx+sB0
VNGtJ1hRcKTcjFG25gx9F3lhszMaTeaflXBmAZ0Lq8m9fc0C+TpHGu65hISAg3Yk+LXc4DyzjEn2
h6L+sxY5Bpnl3WYVtDAxJNcssx44rgq+56eN/31VGPKYYs4cbbIK1viq4NHhkR3AiTPIfzBHUaAD
S1znbnVOwuGGAefOHRuG2oWsaZtnIzFfas856JIp0KMdFniM3HWL1plQ6muxqGEOWmVlAh03eKub
hiISl76VUMkDGZ5pG/f04OiBSK9heitRosAKZKa5jsB34JnA1vRijumNXwXXge0mvvgXkiJ3jcEL
hLJOYHztSAqQwcfkTbRKGlJXhQ+AyYQlN8fUHQU4Y93hdvKJlwbPMbBsATMXyejIp4HnWB1aKwe2
BJPBUNFbVnNXZSdfo3RYwfLdFLFat4JeBER8pTQmWSAcZwM5lVDLdnSZ/J3hwVPOWzClV7twfgJb
8GQxtqXDbS0SuDbRI/08nNHie5VHFkis7M1PQD1EwBApnU3uzD4JbpvzHBJrB8uLKQUkrJAlqeup
+lXywLqIwv3h0C+ImmADw+WzYkeu2IPqDxyrWOY6rlpuON71PCP5nD8tWNweKCEazb+1H33E48wb
0NMPIbcQoWagG4GZWsvssLcE2FrXHuXRx1UPZa+BSzpxxvU7+Nu490Tp32syN9t6KY0qKudpKLvn
uNYkIrBTBGNtgtqjVLhX9OFUFQnueqh+1Oi/BVR/9Tzdb8KoPKopeaqy5GtIHMy9ff17tlvFhTYZ
h6zHfJGZxd6ai+QpNwSTt6h3fRPci6wOVtmI2goBr9uWZNxXbsdNGVN7UscEi1SXfsAASeHFP0+G
Rmf3k8e+ISA6neLQKQlLKoN3JergQveB3aFPY2P6GzdAeJudFLvMM6oqjaAlkkoum108Ko6XglyL
EU17adTvky7O/BPKFOQwbFJfo4AlY0z4ndxbUUVML1M37Uk+P9RGqtmyzfbWKepVPPDfOsl3H51g
W49wUBvLsPY1ZedWzwfm6ovRONV6pop6ncpbYpzhpi5REIP6rgzM9yrXn7pDEXNqAgjtchg2rXnb
d+0TJyCKi8alXnqRuUJIyqSKwjX9A7jBQd6ins+kha37vlXfeV6nmzAvKXTy+DRGZ/jOckpqKfjK
5zreZ7neRT7hDmUUd55dVDQuR1xD3DmU91DZ1GavteU9t/xZsR4RuRyAq7JReEYYzNdzyKndr/oD
zIy1aEuHLMoAwIOksjbIpeeweEJ28X73FKY4pw/GQOFA0/noNcicnPE6upDC/h6h/RQRMUYHJFCf
ehlFthprKMSX0BiG3TwsFR3ZlpTHO6m2L9HGm8brYW0KCKWV9VqMyEkE0NFxxlozzyBcxF7O5WVz
X8cGNcQQFGoO1qshUIRXGA3haPI7c08kJnhdxoEnaaKLGF6HalKJX9PsIu6CLy6DXLEWL1a6Nt9c
Ox+3vJk5eeji1Dd6AT86aL7cn4rNFdcx+92MN0BhZ/MWnIpaTZwPNuyuuDYwghrU964KOln2pHs3
Gcr7xgJMC/PFfTM1sYfccODp8zYpxugDCZvtT9UevGkChJagITQm3BBuetRCY4lLVldT27eDacPi
sduUsq2B9ffIbyYiQgkuzFYqmEgXYJlHwI+E8rCAnPN0MqHBFUuZnM1zp4VVX2UX9FwfAbZ5xVlY
/cMW+L8G8f+srdXCfv0vdr0XPf4uPiutov/oDueL/rHt9f4QFBniwLaFj3gjnL96LcUfvuOKpdiS
x7+/OL3/WvcK8w88pyFcIhzGuFMxkf6bv5TGS3p7+F6hH7roOMF/qZ6HlqC/bXtxXdLM4yw9P6iJ
lrnUCf+TPXyqRRw5elGJWiBoY+bR09OpdVeQ3mJ8OCd2Vh1SUIugi6pVYTFoV+HrWGPfYrHbbhmh
5jUeFeD9M81z0i13mRN+GVK9xpBJAOvOBDulSiCy5M2abpOrhK82SoBQFZY7Ash4y5EsPrXf3g9Z
t5kNnrezxSNbYHBo5fjOanjfoFpHdaPWKpbXqTurAYht4/i7QCQ/pQk+XsMZy7pqa8XIV40DQsUN
Pi1KBxOW80eQdvc1USEvHpqNiAa1JRL13Po2/CcI64ZRQgmUrHE5watc3vl/Ar54Q+nKvoX+8R76
yTXJwyPs633qoCeU/Q1YgxMw8/K2kx4LoKYnecgB2pLRu26zlMzI0lW5pbmFFyCUihVs72rLUrzh
4PcQagTRsBrQ85h/y8jkdcwaaFuXyHuS1cmI0MSDzP+2RhyMQWSZUHnJZcrO/Ywkx19TmuEB1P+n
pnaAA1rmgGgaAA2K6iHKBBPdD+LLrjLVE4/7z9hhp6C6ARB3do96ITkSrofGKnaadu517ycuahwb
YRTPbAWn5jvXY7vVWE9W5rA4cxTvvmJ6dtvhkqfXJmNNHJbuW84GCabqtV8q9QDzp7iWfnzf/IxI
z8SGcUsVwCVLmidf5POutIandvReqJfOyPNK5kJ/iYlGOcsiftGBoPAOHRVP1fytJH4ptz0o8p/J
PNq03Ww9B8pUVQga2L3gQ1lb+R1qMsdtjZTu+0/e6HwbFeoOe8pmZ5nBK+fIj4k49yr06zsYhOB4
KctbC4NrvrDnAbMa2s/cBO4DRgvwp0CK4VBOKy8U+kKAmyV4h0s2qfEYDv5zaaK8BR4VEiytVxUZ
ip3K4GwKlsi1jTkWfRitrumRK31r61H84/OZm8YvK3sjh1Hu0BFfIE4Zh9gm241hbafcI46uLYnj
UzIBA21FDWDZQnEaQfV0FQMGST0993s7pLzSMYf9XBEYw1RAJM99bkY6OkWtXpwJK0Dfx94q/Srr
6d63h0MSNs9Oij1tYjGUw/Zfm1q8eLp6MsGFrIGTnZohBGWSPeRx/2I71TYYSIgZ6mmoL0CMt272
JQZkq753ox2khMRyCaZJ1B3X9m76sn0NemflF81LaHfLkZXXsjEdEklhkMuSDWWyfyX+QDQc/o1r
N5gqwWVMbX/TuYwRzKUXABqcbtrPsl66RPTSZOXsxPJjp0H+Yan+Tpoao1/YvLfAIUbn0jTxNTfV
TlLWtErz7ItmPA+RjY2LFXS/IjLWfDwcN5OPjBKZrF3FIK/WhLon8xAFxUl3Di/UiIJBqnQ+VY8S
HBAZHDOXysryWVBpjZ0QBl/f7CedflSZLtc5gOKSJnfchkhluU135eR73HeLWT5Tb8ou7S3tNzei
6u2zhSGzmxOLJRYZxG56iwZm1mjMLpWLyNy6UPHG/IM+Vw7IabzYRUao7Wm7DZV+zyoTYQvRGKBA
WvR3kTvvhNH0hx4yltfTLog5hufINF8m1z6hzgH+DKE9JwzDK3dwbww3im8tQ2UHcC39quH6A25N
QZH2GC3p6opHwX2c51zu8QYs2jATJo7H4s24SbgdWApZOLU7A01++OkGxK9wYBsTes0jfl0QTKDK
cyc5qjo6RdK4oYog2XXjCEEwvRuVNkAT4edrB8++qqI7WHO1d1R7KlUFtNU6ugZ/j2qogk1X/0zd
SL6wJBQ8U3AiCegkffCrNcV7FkWfvHcu0k/uybLSuTbMTy1dDXyYE6+aVuL1Txx3l82uv3XMggAT
e08Dw+CahCo1X64zr6rWPxs1arhoPPADWZle1gbWBdobVA+4k7EdKcF8LEPEf7YUlK5W5qulnD1Y
sWtHBskpMChDcFhDW2+PAcUXfUiaOCXXDeJIr2JTPnQxD2Rr/pjS8cmyOF51CXVmox7ihdv9RqAe
f30MpTeb5h1PILkLZA+3tZm2y5MLHkW9qwTOFkkjCkgBmkuDpNJXHsqEiJrkgiueQdRSRyTfTT01
eP5nFn6GkxG+0uzLEsrjmpplYM1W3fYRM+2xPMVqGK5O4Qcnx+GcWJjBISgCGqaCSq0DoKVJCzQg
hXR0S32MAC4a2hvLms7Cgknc049pOumNMpdTQtCc9AInsOu4xFID++1eBskd6kN6Yqn5bobeaxp7
pBlL7MVNlB/tOvzhVYB7HZNCWj3JgvVdQosLVEM6lyz8F9gzPqKS4uEkBnmuVfpSIaxrQ98BxP+e
0+C+y2wgzHqfJDhtLJ2+RQtC2I4ke3M9s28iazrVx8GlpGPhLUYBb1JOTBwQnK8EtxoQjRJzCrvX
QeiH2UQYl/g+S4yZhTXehqO/hy8TbVVbsmOix4LTA2luEAy0fCZib/vyi8Yxdr1ZX2GM+AC5yDa2
G6NDGv+IKHqrx3yT9t5LZOAdCJz+RoKKs8PuQt0fK4OQM2YV4gySeqKEhE1r6g0PubYv/w3OzP9R
aU7xL42ZQCK+qx576+9y2Y4ev//v/8F49W+TusPQzeSAv1IEyyQs/prUKdj0rICRG98lWV3h/ZMx
M/iDZKfFGGALy/XcgJzU/0+CuRgzl2xn6FBAvwQvrf+SMZOf5e/OTAFLiBya7QX8i0wn+Fst+jyM
Ue01yEfOMCxAN8dgVmfeLI2u2Jicfzelkza71lLtVizLAxMn6YZdR7brmoEAYxfSMa3Zt/qqQb8e
e2dnL15Nm37ukzdZu1ZSpMhvVOysRXalI3QbDyaPPEPfeDEV5X6AWkU2bCPxrrHZ9u8ADhx43hOt
KulAxnhzo97wvHqnCO3QC2iSkG7hr5EWQZ6VmClYJLX9eDRkCxRU+JR5AnlVkZmzswxejUdg9eNK
ZORmHNcstmDNG2xYmCNtnP28dOM1f6dj2BnjYcyaY7ekRRCsrjLofruihP0jh5O0ym98Stx9Y30o
w/wGhXip5Bnea9qlo5wfbe6evC6896zuJaG7w7JiKiVSCTdLXut5euPz7NedoYDuN8lzWrbeTufU
KfXTagTtsjVo0IxsFC+owFhYqMjKFX0Q2VL1YxqM4q5y73KN+Tqg8cbxmOVRmSDO9vsqLd/auHpn
K9Mg7fbr2LfKjT23CIpm/9bXNHSU7LFUBHDOCb1dLM15K8YGNAnIdOS6U+n/doNtNJMwcSN6EPV4
oLDnpUjxd8UA+eaQYb60B7UxevNJ101+IDe+KsgrbFgjmFj01Lcl5eNolD8OzXjLYvOTJP4He6Xv
KYY/oOOjL00oz4QB2YQx6Kq2z2jd81nI9aeqpGxSzJwTVQWgKoRZFAKhkCYL3Khj+5RykNugOJoB
OwEHgyarJIZsLHUbE/5aI6CTKJy1mYXNPS+iGbDkcTaXbs/Su8FEi+zdUgeToxbvM3s86nR2jvGE
hSS1iJqNmAYOVbT4mwDPQA+ibXnwKTA0CSEeJsdoaSifKcGsrWgVBoeuK7D3Le3YQeDfUaNIJd2c
vffOTBTOD1CsKrWHJ8WZlF9r3c3AkY3gdZrmz1Ige3ZWyYxZQjSDHcfOyyZUhRWt3oo4yLYKUWjX
CXekGh0QSG52z+oSucm5LsqZslZcWTrtXod5/GKDY9wWBfmjwqWwZ5zt9GzOuXpwpf7lcq6ax/SD
OsZVxSaK6yNsN12J64cScH+XjN5ehVphHireZqtZQ97G+Vjl+VqMxStowtdZEfkzp0ZtSjM+FfcN
qMKTG0sLMqyaH+qpYvRF0HaHqWRGM9Or09v3LEa3viweOHm/2KBGMHc729leuvk6v9plEo8VO/Ro
41XOxar7i2qqH3vQj0J0VMsnRJEcj11b5g1koiDzDx5TBvurXZKIkyGC8mhqSCuzfzQGN7kCfUC0
FU9xSu9LLqEYZwBRsJHiu6DloET1XwV+DtozD/U//qODxABvF+etdFWA8y6kILt67sr4RUMVkhSi
WpPzo4v62YqS37nMin3as6BbqCp1GgYcarDbZCZB00KFfLYy/9VV0Yl1xcJEBI2fhQdtkY/3s4xR
edhLrnnWz3hx2Qltcs+5nWvvMQxwlE06KjdpWWw9tllooQs4sfB+tSBURWDd0qD9YYh2g9X0Mlss
UOPc/NANfiLDrbfNd9oCOhqYbjYRaqCI7eGaUITS1uJFavXpe9OLTmyPfw0bjoB9ke+KowveV/L0
cDrr0yZtWCEaUHg6nuo4v2VfuKsjQQYN/WhjGfLAOhFqBZs/viizlrjcOqfSEzsISPy45Veb6+wC
9/LIJUfzeKlZvVfuKQz17dCKD7yscIZWwtLkTZKYRTEnz04UT7Gd/HJqB4RT9zNAGeYJlh0VntQB
TaNMXPb2znzO6+6GJeh9kgcvvJDwo3mgfXPuJYufX8P6xkjyNaehBjoWdxCMQ5cp0PyxG4Rgt+sp
NcywYm7G/P+RdB5LjiNZEPwimEGLKwES1KrIUhdYdQloLRNfv45Zsz3siO5psoDMJyI8ZKD0MckP
ogv8vHc+UGUuWscOdwLBLmsxMl3Rh/AKeAkJrIaCqkqQ1OqsbGnbh3lf6AyxCGx9b8G+BTMNqZbr
lF9lytgr/u6cLnqAJ3GcqdwFYcMvtZML0WWklM4EYg0DlBQNHXwgEQOsdvnfFKuPQANnPYV3W1f8
QAv+6TJS4mZQQVZzZnZ5dtBrJ/bgXwNGsbKtyPubpIYAyHvWWCOhMpXe5t5oBTPEIUIGhkhap4Vq
bNrKeq0GZN9tx2JHr8ubUnJIE7EHsUeyd3WJ7+o3HCt4DdlIlHGP2cAYLLhJscpqU+0+pAHGw1Cn
DwRS3xYDCQZu7ScaUUhBCR7GOO7Iip8eVUX8JChwdlEW+FxNexeKcetb+LVIJG9d3zxNUv7KpVog
Ywnd/l6KkQTber0Mz5DAV5G8o4+GKjHyCtqg7bvIeYMpw3zlOvKBeTeHoy7k7zpttiYffmsVAD8l
o2T01PwLe9ib0YFhHBGX2pcZQs9Lc/mtrfUPEIZ0Fvigc7BauQOU+QcxBalBg/HPbnRfS5hjMbxH
9A2+bc3lqzfR1QBJdclhCSphfpnq3NVlxP4jw/vcLEqvrgpnW0FbxQDQ49cmAQdS1IuYiN+JIusW
4Y0wyAR0itbaTtVDNAoJrst/iUlZshLpmPpodouVNtGsyRZwn8LWAtjWuou7LSeCNu54wMZHnozG
vu7iDUAmrW+jnRmbXhpqwzqayZEhHlgaqnOiDy/4/gxo2atxJJ/JHMjJiZQQWQNn7yLbpR9SyaEd
k3Wlo+NE/LtrCcWxo+bWdcsNG0ZvZR3/6xyssgrUpRCRWdwB4NG5epZwkZHVJzHquGhMdb6FJgmG
qaIp60Q10FVqucOtToiR0ZwVoSgM9tgvtyydCGF9SERH6O2QE7Bk8VGrzdTJ/5RY+mnmGsjUcFXN
8gfY9z7UCxkNAj/xuLlIc3Wni0WK1c2LBdxPayx0aWaidUnZlPHjSALmAR2RM1lUu+rQq1vDkg4J
udgMRaBGFoSyDIW9rokTgoco966mmJS3jY42xeIUxmDChY7aoU3wKz8lxnNop6I/pyGadzbLfqOY
4UcVDF4uJ78EQlIT2sjO6rG/hwKfCtRZ4c3ljJdGV3TcFmV9tWNJRwE3BlsEhJsy1DbCxsMiN+pu
ZKlrBjVPq0ElKI3JAxs0IuZJ0Y9x3jC+DC9cekTmEcZEtJDQ/b6g+07VhNVdBLBLFiz5G1xIXWdi
pZYQBRf4dtQSR0Q9fhSxw5+uKp+agtKLa4DaigG4NJSgchPppywmpmbWs4dhnSxSvJygXLLpVNp4
LUHso7VW4uW619cwSYlAfaYTUoZmtP7MQoa0i7RoshAcdsvwnND4OUpLxtQ8JZUGULK49M8+rpis
lB9sD6eMgseYqpexiAGgqx/kFRVEEYy/M+MEs0OW1GOoSJz4BzRtRCqb01Ho8oLUCWFphA28V6nW
7JLyG7psdmgUHKUyzy/ZPijTYAAUFUVM2xf7sRQHGLDOArbHyxJGG31gyNvKiP1BtwdqU3mJjLhx
UuZuVQVvvYpDGHsrB8Rcs4PWSH0s2JY7bmYvd5IJjnagP5jTXkFjzeLTKQhJDk0GFzC6BhkKnmAj
n5BhWj1kHQNMYPfF1pwwSgYGsipd4GGy83kV9sbBnuMNPpDEh/mTkcuC/Ae1qcymrluZ4Yhbqw++
CcnJD0KzmKKnZQOjPHrX4+RF9DpWeQ4F0UNoa9SEH2JacruHNSTdNiUGKHkGrXlk4sjmRZa/hX4d
m6IEfUFmSNiObwldGuetDoZhrHe52byFIUFaqZReLEfbGQn7h8icXokKUiAguGEynJqW+xO7Dera
BOAz/I4daLl7N1G2MJ+lvIxj1ocBHLigq7xcFd+xTo4AEzAS1ZV0HWh832OwxBnmGGsKx9rJuAM5
pcQj0jISB+LxOOIUuoAzRPEzFMSLRa+d1E97dLk7vQLUbBEhSuVsojismCwW/DI7moA14m6hbAaF
P6R/vXPVHfFP8LyXc/Zg9INM0WIiiRf/VVaZUltEs3h1TxgihbDbgAtFRFY9EshGnlMtpHW7eUYt
qVSUWYhW9YumkQ3ZFRPUTe2laLkcyOLWVlNS7SaBoDHsT1LYd+uZEW3YpAjr+4gFFnluZBCvyoZq
Z5idr0F+T1LBSqRhgCjyON1gh3axy6B1M+j0VGN4HeroOpoMdOxseRzwxnQjyvl81g4Gyepz3iKq
VKh/Qd8v/4bSjL+yY6yr0Tf0+j7b4hXFKanC6rtYfptZqwAzsxgyNA3bGjs6z65DhTDfqdnk0hqY
BNKdxALjhBnMM8Rv7/DjdCojB2eGq6/CTSKFoem2UXrQBEajPFROIVnCLncrsG+eNvBJ6cWRisqz
zYEBszANd/GgeppxgUcO86Skccd/9T3Yyh2LXOSN/EBR9VOvSw2UpBAHfYrjq7IWivpsbLPSTl3c
2PyycngKfGXECDenzoLiIooe4gNA8TEShJZ3e92e+tUSlJwK3VOp2FZONO+TAQgAGWiQpfPwSxbk
bzpSRpBBqQCSdcgySymCAh2g/qQjnU3eBVsoph3SPurYIsURH0UJ66OZ/IVE4tpG/SK6ERFGjnkj
jR6dad2YeW/F2O+sZtw6WfAzqQ9LtOe0Kb6KEfo/W1nOXIgAKbCuVWLjBSgrnyJNpezkhEaDdMmn
BdrKss5I3zKdMXcfG5taYSdiWiLc1V3yy0CCw6V8DRjuAAeh21GSDfY2REfNB81o4Mljdi+H9CvV
pcYzTF+dG167aNA3LfIHNifPyVZ+RcT+DWEKopOyW8tO+Z1aqtcrJzvIY6/VGbPaQ/NutiHpwUn+
kGQp9zLL8TElUKGk0qPq5qdpmhLUxo9lM5vHcrCtsCfhsDf90sbvn9YYWojQQuqFvkEavbzvrnVS
jHsUMT95HqOIo0yOeAIcU1u1NgBcR+eHMZbLOBygeWPICsJrmaaGM6oG8onqg7NuinLAXJ3Ovxpk
+yl41BzksEfSaBfaDL/T4Fu3NfSTc9ghUQIIZoWb5AGjMt9wOUpkGBSemTTvoFCPusLuM1WVGzKL
j9IKa7oY9Pa4NMsEK1iQR/Kqj2EbJxZ8Q8uAXT4Fr1rXaStjohy3pvqaS0z2xwEibRYdpFy1XM1q
coSTqWeo68SSwa9r2ouk0TKpVRattQMNO6sBkfwFc/SSlHjsUxxdqlxawMzxCy2KEqW4W/SKtjXv
et5PKegvkohOdMerOTxF0lsAw3iQ2X0YzgkxBxI6iPtBe3RG2BQBaBq0v90jGpQKudspaiJjNTj1
RV9i1MiewArNAs9GCS9l+SK0ZdLTWpwm8NLWNmFNGbtHFfkcMtsbZCDhE6RO1kUscJocmMqbQNF4
pan5f3u2SoVCnVEqIaRqWXETW6P+f3SLP2FcRGtVpT3Tca+nxIW0I5CTpn1hUmNslIzvcQwApI4M
slasJuABQ2kM02Iv9HNvKJx8TXZNc/09cdgfi7HR1wlfZj4ZPxGGnz0Ea5ZgyYs5p8QyYuBeKaG8
qQx6aSEq1TOKfCMT0LMuZbauZpqBayteu0STfV1HSZ3TxDsCx2Rr5T0VvbMeMp0022yo2UHjiobY
d6XQB1w1kASVaD0KNlPdda15ykXxNw0Cm00jTloz/UUZBo+hno6pIJZ1apy/QvkOAEA6mvxVmfO3
UiUEvXXpAxPNNpwbsmHkrGC1zhvTp7wGIoS2jmo6Au9tlewHaytxpVg8hVwuWRb7SZWvXS5hPcES
VrEZHnOHUMQANC7uTL8NzO8YBD2CbJMtb5EzkBtVD+Wyxxu0Sqzw3o86gLr8PUEI6CucDXFwQFl+
6GrrNTIACtU1ZgC20X4QsMEzbHrf3LBuRUqlnyPCtLvmpofTtkSpJhoRrDuBaKNRiYqhSfvLVTSu
Mz1KmogWUV0+r8M0vMmG6exMIuilxtl3cE0gVT6UjJlpmI3v8VRf4AUR15cqryY3PelA5GDn6fCX
xglOP/M5yv1LU5jRRjDZ3DDFe2fwBGpFzMPOyiH5LlMFB3ILGXfWpUCtyJ5syaJhSTThEAomHkX6
dz5SVrzHOrZCBtIpubPBxlrcKHKjoY1zCEFWOsQGCmUWfsRdjpobmwz4vhSmE6AABcH5krW9SJub
msq3YROjK90RM4/qtxoTwVwtv/TJjNGK0rK0zoihFWvsmJoTdytIf8OuKLGLcmsG8r2viE3ueFlZ
Ave7mK+VNZGyMZaKeIK7A9C6v9cWt/+UwD9ITjbLg31qqDc5wsiA9bNYGwxxsMqWB3MCRxNr4XUI
GHbKKtMzBumLGSb0ZhLtd8lsXIaQsUpSkxOd027adGI407WlHg8ORhpczF76yCumRKIsYz9T5vsI
1rebevnW8OHXAMkHXEjhex3I9jphCrneabjzSubiO9Q921DGTW0BfaQnIoxm7jO+TFMrDpjAmT2x
FiXTW8t2DN+IOSawlvlu7DstLwM+kA/TxB9uRubRTiz7qDdidqs6JL5KF9TUU8xUZNJ9qeVOyOtI
XQOLp1yTmR4XMRbFoOKQMSSLYzusGj9UBtgRcorVSJzCIeuRzF9yK7GWn4ztjp1ybCSR7KQkurJf
G/dIROidhHTCKLJLyIgDKq7jqJwL1ZOqt7ajOcjr+lw6xbm0AWWNDheL4kiXXokelSCquzWaQ5Rn
dynzc4lbSxkahnjh/Ad6WN40Bt9HVqElbMHNwKjJbL8hmLqWxLgjaGcdVxiOlEklsrVfrgclv8GQ
UHzhjJS/5Ts4YeR/D9jstTfgrGd7I9H5pCN77rlhmpXd05oLQoz1gVGFhSKz/ebsxekWOWs1Y9I8
NtU9Vsr7YKgHeZjfOY5QzBby69GuCS22MdlsdYViKoogbRWyXWzUZfSASQXU/8ztKOvfgy4Xu77R
/whGEFgx0TMrSYbGk11nuwjCUmsSRwJSDkNQvAxoH7kebILVclibuETjHQusvZJHd4Xp+JrNt0sR
Vevsh0pJUHyTtyAiAKGhrGKdg+ebSsSaNjznRTFt2xIZcDhQakrS8NVHOL/l8KMWjHAqmRNcb9BC
mhgJA83ye7O8mJUTHvIYyl8lMc7XUGZnupa7oWleGxBW6LJ0KhgHob+lQNa7OQXBzXikQo8rk1kh
4/A07uI9idOVSoiKmUCu72R1U8/OrxbjK+h7KfET1Wo3AXNbqScZtOmIuSrjLcG+gjPFWIoQ8qvH
2KGVANZh2OI8aj1Fm7B3BflvNN+E3k/6teo5pDVH7LUYuCpd41rFOeA62Hw5h6lD5VyzgCRv/vPR
mi1ZkqrS4C3Gm29oPVEM9ZWI0tQSltdqnPRGV+7IMsp9OcEgFevoxmed/rDTgZLJFpt+pZ+0rRza
m0CugVxkWbYJCRJQISup7KX5KZVWQVMwWToitOLE88/ypuh/ZaVhWZ7E+obagLV2ZGHI8QgjxIvL
C6sELKdUUGR8G6cU+7QRO+Qb4U511ZyYZmyILiQZrw9tlCXLz5tEBKQ9ffsqTIZkfSxf5dJMtl0y
b9ikUiku1aNDD14tpGaQeZNZ/Xaz9j3xfAdpzYok+MpV/Vm12FSTdaAgiC1zLnUGz+DzZ3M/K7BE
cK0Tu36VLJpJWxHvEPlf28LGSN4lpqeVEVa5uXqJogYgCCMeNyM9LPoumxcEE0Z3seV/QCCS4ZKm
F524obpiDmN/OOoLITzI666h+jDTvRb66XAc83PKpNQ69GRGmHeCAdLtPOzHBfR/z+hYSzwqL5py
J7rHYjVghrdR9fm1vAXDknpp3G37RWBDdvq3qHwqfM0VmwocqPmsuxWmIzYldLKFV03svmompeQd
3kvzhJJfK2+FJVZsFxiIfNgRSjgkcemrPJqnIGhdpkprLXjOwW6MFqkRk4bgXGANZQg6vojinNWf
JL0STfdd6Bi55ndtfBT6i43fW38G81+gvxrWe9wg+I+2Dv74kWWeeZesQzrju3HTaTM7AHYOgYPe
LO5wuB3B1tXBYY5pUw5O897od4h2K7PuqMidDVgALC5o0HdyRy/2hvRy42i/VfpMMFhY6bFj3lNd
ZfOg1t9y+WopvwXDI+Lk12Z+Fu1f3z1L+Tbj/az+Ev21MAgy5BWZlXNXfEbhvy5g1UoBIYnaTQkv
G1k/CVzjI490+GHk/+Tgoar/AkZAgf5UlbuGWUplWJnUHh96wIubstVSUpWG1405pOJ83qZg5CLD
BpLDGF7hi2VLgGWJ42Ql4RyoR/Ad1acCdL+Lnzl4DyvlLaMcn8yfQnqWMMoxZ2GfVOj4e3B122Tw
9e5ed0fhXIOSB/xEbFTM46Yfi3BjS26xTwFchvtBe+vGk8mpnQI4c6KdTZhivJ3irQYqXSecmWj1
vWVdZvsyMCFiEDC4xFw4c7ON63obDpVXoUOUGKyM42dPJ6rgEGkTB9s0/UXNMlv6NDjdZYb/jqOg
nEK+y/ia3g8NjQmXPdqoxNEpDJBm4sxwK6wseg812ZIGR4IdUxDzC7UEFSmPdP0xDc4K4+UKl/4q
sohglxDRMmx3oOtMbJxZfi/scpfggoyXwBYdydUhM2Q/ma8R8GmG/8vybDMr7536HlFsXOT0kqXX
rPkM5cifrGNd7rrFDI7BDwUjQvv+kiSHIT7XYjcqjyy85wYvKWBQQnsG5JQE3pTHaLoZ04OfM8m9
on3ZGpgOE/VdxjtVMpXAKrtS1XtICDohb03AP9gH6aW4hQYDCp1zLf/HK6Ikh7x+UapPO3mZ5L88
+1PUn5R1npV8NoIpG8OGTPuT2Ux2uSu0mxi/phpUP1gkYmMXeRNBRWwP4icXp+Lsa/HPBlofsc1J
CdjKkFeY5qcYr6iVUR8CO/A4+FTxN1FLy1nk6fQr6p37bYUlsmCHXaJ34jTziOPENheRW+fQ/yym
J6aBytPycvuBR26suzVfI3ti4J03mRwra58yS5yTVw0VZYEPuhM88uMvepJ1PP3Y+JGSKdjrVYzD
0NiAJ1ie8oof0vJetpw5HX9d4zCJsFarwVHGmwHmm83bT5CdrOZp1X+G/W7Lb2VLduNrJS6V8kiK
czi96cFXw3cRMaGenLdqJB2AuV2PbKv1YkycYYmet7jxuDOsw6T4T/poYSSSgkKVhen+aS0YmmQZ
geJ5la2tSr9eOJE3g4RqEPuN9LXmgHNr4Cn+GrsvdvBrZlsrSgL9Liy01Ey7SWNl1zMRDokjklVB
48sS0s3GsR+1dmiRUkTzmw3RBsMYoSwuAsEVxdbKQl2n5V9x95exE8mAg6j1vwG0AlNgMkb/O3ts
SEYyWGYxOX6E7K4WwCbWEH7p7Al55s9acLiLZGS3SZkLh0KJ4FrFfL8BQun4t0YPwnq51NYLt4rX
Df1YiVfLKVlucDWHXb41Wm2NCXxRk2J1IcZnormF1UJ5wYNPlBTLoL7H1UzXCHuQgi9Y1TiMCfJg
zO6W1EJmAYoRkYLAwRhMGx47VCLAVVtySpN8RzSr21mDh6Se7642WtcxorUsP4Uq9vZY8Oijo2Tf
ryOyGiQNqnwFQ+ctxXgX6bznTBtYFq1NvXFNbtWgbNZYpWlXmOjmWA0snGPlB7qSpz4Ua3tAzQ0V
VsJXzm/Y0PNIMheEZFW3vCPhIwdzTMYWmQwaq23MydGI0ukjNHiJLUGukFiVDCGy9NUAIDbfpfYz
tVFeozw2lQC7DNKXl5G6y8QMt/zh1Jand8InTf/NDjDvf5z4YFlHObmMxqfGe1wOP4INAp2aKyE1
mamYhN6RB/ohdHJUZ5JJdtIcbZnmkUD6E6aEChH+6syLsu8D38cKlIQ7cNHKHKAVIuKJWLmx/Ycd
zBQ8JQxac5TrTojMSUEqimx1qREy0s2drOXfMT2Q1W5H2iMAmM1oJy7+a3dYVPhEhpjWueUbmZz7
8t+xs3cyCDXelOXr7US4dnJ92/UWeh9GsxTG5cB1AkZFUk9L/lTzklK9JpRSzk/Tf9jI/eGjgAjj
zRos9qHog1IeLWSnDo+UwTpw0H4qGFKCQHX5n6x/AYvGaEHhFvJIBH858qbFA4Vxj4xkwmUJIAzk
1NN4wGO6mGzGg1+oIJJ5nWOSXXAE2FguU9DPZdDfyKd1w3i+SVwVrEgY6uBOY4uvB9pSzh4RVL2M
4XROQeTZ+TspVtzVFQLsiCHxqxHv5VY6EU7mtsgisgG7MAJcIvWABOoeeVuQ1SofWMKpN41r7yR8
ktx+JmXKHbS8c+qmswy/qxiAqajfDGC3Ei+w0u9LBBByCFOJtCdo4q5eohMb4pNkFceyj85NJe/l
PNgGA9tV5b1V/wGg4KAkKUavfGeKD4GCyT8u9+XIUyQmHy0BnxX+c7jQT/B5qzLC/Xs4osqXgdkp
GzOu/CkvdxF5WgMQHsGENswodFT9ZOcAylAOF834M/biIFUYw7ix+87czOjp5M7GvvNCp34GqHex
0XiVtuUDcjyGgFGtIb3j5DypIK7LML4CjNVV3NtohHZ6G9xNR/Etoz3jeTiv1Uo5jczpcgwOXSs2
2K+9nvWfMVtuHCCywumvY27QC3FUEnszTctIDRM614yZozOIy2cVjPdOzqjaC3ggufKM5P69Vi22
pfmJJKhjWIcHi2BcTe98G/IGm/S3WpE/4Pqem1Z/kQ3ljM3eL7NP4Eb/jHnrWO25htyNz02JpIOS
lAcVV51CYZrJOWL9fH5VdeeaFfLflLIVoQk46ZJylViLZkq7zfZdU382UvJXG/a5GMNHZnpm1dxr
0/ptba78EJdMkuD4hxOiIBGpzforc5gic3xkjAFRqZlIFpezfbQ/6ryge/tSGPnmyCsVjZ/zrsY5
Vdb/ZPbo6aC7GGYmgsRghzbJAQh8QN6mswGNNTsMLO19AXYvugln10Z+PL/EPdsRP+vuifoAh6K0
xyZ9ifXv2OI4L6tVAfvMeG94XRYOXxQyOjAOc5m5jH3s6lNf5awLPkP93MavxcwdxlI4I5N3ZKBG
+ioq9ZQ96pOz1m1wONknZb9ScFt+MJ/xQEK6QXQfit9qhaCNhXsejK4K2vNJtTLhgN4X8iXRbuxW
XTPy8/xCjDvyKCzy9yH6q6ZbBVG9JjNjLWvPpP3kreYgPuHA8bAsqKeES1vpGHJrZye+mmsmU4R9
nnmVAHM3+BZYlCMoRfO5LkihLol2GygVbHRLGloMLXy26la3HhkHcL7wB7Wn2uwVBqTpTin8sfeR
xvG/WDsCp2bu/1mRkCpvaEfKPy19a4CAAZu3t8gOZlia9evC6S3qdGVe7PrUrHBKN27lNrD89nis
CaY/cbrYjs+Zhq1306CsU74zRieIYQe/zo5MnLRiDfTFm0aSFlGqeTFko39cXp4UnTsGeBCmsuqk
Ie1UhpfK2ZtsrFU0H7E4YqV3ExyeMKWGzpN+MGdjQChazPoCEN0tdwAcW58px0V8W9BbPU8F8v1p
eo7zwQwAuV1IDeDGuFLx2+ajmci6/pjUF314rWf6wEcufcTmK/1RA79T3grnWVHOF8qpgd+1smln
tmz28Ybc+ZNvIuOapycVSWqynza9G5sHuzx3+r2qwKviQmnFRXYhkFkejYiYLnXlD/JhHF75Zam2
E8alsK82Fv52Y5BbbO9kDzEoLwJ1er5P1qDD1U3m8+AUuzg6TmwpK2BMxXc+/0rGS02+n/sUiLB+
o+C1Ve5R/EexPjqEYd/SbktAKC4eApP0n1FsSudJHY7l6sNUzqbpS9ODw1i2b5Yn8dz/VF6wlq1z
siNFtbhY9Snkz+IydMte+D3dzvHD8jfm/lPKD5PB+LSBko4wzGYLzKSZK7uvvoFliO63kXwLg7R+
Nqa9lBxmiKwu6HLt2eenvj/Iwa1wn0Rwu9Bn1137WYGiHAi833f990ChZnX3GDMFkcgroIWJflLr
bep88f2vLQUl9I2M3uVH4aebEeFy8oiEn6XLduhgrzNyATfGirqUvXyQplxHb6QIeHZxBca3slac
Rx3fg+Wpy6cjSbUxf4vBR24TUiz2zpsCpmQYbi1drjohx0SSJNFD+qYcr4b6aDgslLfscVZW9doF
65w60UxR7XHX+tUf8eY4iGIaW6QDw1vQ+jlTCZTLK+uWNszB5Yuy8OjxXUS+mcOn4v9OKtxApn9z
8xq0pyl6I250edKKaVzbMZ4jBvYmzMPE5e9SlFT1p9ocYm3HbGxlrH5QldOYvBf6dV5+YqdRvywO
nkLcHDITw2uk9itLWq/V4CtsTrRE9E0l/9iDl13Bdu/OPQrL8VjKB+HcOzByHe1ug6hxKrf5uBPS
n4UWo5GYtsc/wGdjH86i9SGoMHvt2pXfywf8uMrqa1Ojs0ViObV34kjqemexbfcVw7cdlpaHpnm0
9bWhbHpHjT04HC+7VnqNPA5cTx1O9It84vPAqZv2N/iZ3qx8lMFJbd6R3KD3Wy0IWioXjqJzBDSp
98GoByvGW9pr2J4Spgd8X64MMder7gL/z4oLibYYrE4knfkWIvH1336anZ6KkeXLVo8a2/gkewm1
v0Bshnvf+ChCs/eSWSszqw5gyEZup1WwjjcWcCgQF4Gxj5elDD01VTLx7uyVxD2I4R/cliRHk3uv
R8BGwU2xV5r7uF6DXIXvhuLowHxaoxdEUVqau67/p+Zu3e+dEGDmQay+5HqNtIHmZA8fM2fxJvL3
IfWDNUcrcvNNy4LKK/N1SmeZtn/tuvKaqHJ1FBuSwdqVwJNZPc/IdsVRMs6msYP+3/f7mi5y1H/o
leToHnAadP3dJpRARgfL8vBgZeB/jqXxqqUMuLZT4RMTbWC4U/Yymg+A/oRXHZLSR/OvDBfsqMyB
3lLyrieCTKYT0DZ8uwe5PZC6vEqS73D+LjD0SPrbohynQXHhgtKLv3E647ANtr3jLXJUPsDk6T7l
nWscF2Yb1GcDOeps6+ui5QbHUoedwF2+Te1JgR6CJKsuGtvdYXqKaB07/hcss4aqzXd2lW8KT3Ce
m/7Pk59dFe4wIjnV3SmxtK6t8QkZC58qkmp/qK5t41nKHtz8+cqnDl0u9G4jZxtCVohvB9ILMwOw
KSoGP2588qa9EsWytCV6pIXLM7/Wxs5pzjkjZWdFnbOKbgz4atpesJSfLGjYFuO79ZTiMZZ7XtyO
VZCx79MTgTma6g7fCKlWWCA2s72aVv9sT2fpeqGMbskQNKzL1G8HjTH6TnKIxdlk2TXhygkhaG7a
I+a1lbxB1RGwDvIY1tFbJUsx0V8V6whBSEGBxTdRlrs0Y1h7mSymIABhNOOty67A8TUKHuvN1KiQ
cPR1G73+6DrKWWbtPoKT/09DWqpEe3gl3JY5IKiZEvPg0spKZHw2fowXzV5zLGYPi4pqG2403Bzw
KlFQAFlkWYqIatOgOLsqnAbpwexeSBChYaeJQc59zqabVT0XQDWCKlqJfwFfOXkBpfoFr/ZsM4Xr
jb0cP2xx54AfhSfzkmu7xn5FwThxYhTHLr7yZqKuz7WRnv1VvRvRIZAxSnK38XrktbuUGr31Ic2H
krjg3WwdjeRc8UcTCafzYeKiCDiwBLfHKeb1JZNwEXy6qQSOx7jM08OK9hJM4Oyte6WOWTfOmkca
1NWxiHYSm2F5o3cvLKaZAmpuLqhnmF7ICOpMnLvMz/cLYY7TCZNCfpZ4YQxeEBbxGqWvJB8i9SWn
3lGLLUgefCQUvY7q8zCm+Qa9yVAe7Ok8OvvZTRkC+IgCeDhjvlkL9tBg1144/VjT3rGOIenuIemN
uJHZqYBr4S/NRaeHSaimVEKIDEQAygbtbHYq35CgO+axrYmmu/Pf1vhNgq1Z+fKElVf2VPY7cnDI
h42NXMKzIMDU3UHrLv0QYYuls6bFgsGIlfVXC74n9a1Tabxje48WkHXUPZ8u3QZkTN7gu0JZpeYH
5CMNnyH7yKVyZZb7miXXOsJX/MNVbhp+O24Kwr3jdRuTDQ3Gb/iyxzeZclVbBmVsTnT9zivjjkRN
ETsB+GxKt5Z8mv4mTvPoq51epPlkJW/C6z0jf1mKuPkzbIGZsILZQO9fJWtR79X8pCoCrs3FLN45
Lg19v7zwZvAh94w/zM/lheo7/Aeugcw2aW3sxizygSbrAcOu4Q3cIRHysrjrBlk8Sw1ZywQqXwt1
b4Qn075gntLENisOs8t+OTjRJqzaimV+h4ThLXSJb2GcFfpMPG1us2K+JNBiIvWE2JAyPVurQBV9
qkEvY8zNMaLtEu2tpGU0WOL08WXprSzG7zQJyUKttd9GcbKrl4kf9jSc7Olo91ctOfQ6JDLiYVZ5
vul4s+AviQ6OEHRhmc/m0EAHf2K4kW9AC7tV651B3M41lc9Vtl2+QD3YYLQggZoq6cMZbsaOt1Et
9tbAa95nu7b/XUanEtbs+bsHFpBNHyyYXLM/0/bo6rOS7sgV8CjxVHqZSwWNHWm5HDTtPul30zik
8LrVh0qdNhQfXfNej5+JtJt7DkzwNsmlHc8cuNS4cKlKFQTiTlnwZNcgvEfOi4ObTrjFaolGvg50
8cqRZrAN9hPqRCt6k1mYekxwGbQXl3kP/HTAedrumEG7pYabgqQbZ7McQCK+jNl/FbLab3hAw+x/
HJ3HbutIFoafiABz2EqkcpYlhw1hX1vMOfPp+6sGZjFozLhtiaw654+o/fkEulfMvLeBS1Xhsg2m
iqcSbNt0L5veLJ3KZbkgHihYhR7Hi8lM2kkfLLzsytMSlhU9hbSznRMh53V1LbVfHQ4ghSeYFCA+
hM+qc9eLk0qIdTzs/fKn1C8JYalco+joB09JPSMH1ttG9k8t8+g+SRer/pkLwhrqrWyx4O0bg1EJ
V4Ks/QElDvLIuNctKAYjUeMvM/6K4OTMmJ+XLGs4gbjKneDPCn9NfTPiO+t3aQmQf43qa5UcHoIl
PQbtptauBo6aJD1PzEPddIioiwt/UQLIPzo3xKysyBOmRYba5Ylzn03C7ezPWTOYJOnEOTQpMouz
2axHRtI5fdeDvSr9NA1XF0dmcWN8qJwSHAWBQ3FQ67smf3BF5Sbj6LjRm3UqPNM8XdJN3DJoBpps
S0WuDXnw6HVcOGjCZaBsaTxJ8mGofoT3joKO5QipU+o3fdS2evpXOZdk+FdnN9NmTMB/vIpMkq64
S/Nvmuhj2aMPm8XH7ZcwvRiR0m+iE3WNXzLZ+Y1LxvMSPxOHBvF5VnjE4EVBGgEAd0LoVGMtmRef
EU4FnbV5kGRQVLxdMBKP0sKysDJjNG970Kq2O2blu+n8Hxm7MAkIR9W5SOjQStTP2UVMoiXQptfI
Q9vpvPnpT1I9uvbLbleduYqDvaa9hvyFVqmHXGSONbRfsbBl6U5akEvor9PmOGQ73T/V0z1pfozq
o+meg/LgC9GC3Zysw/qgaLuIOBSL3AuWe7gDXcanvtWqJ30+/JWPqL2yAgUFsMkge0b2zMrtXB4G
a+er39oiwtSDavRQuwxp2r/O4zmOH8REcFtwZmhXNaRnXJEWkMbLgZTRofkjsx2vJ4T/a8j2LMad
yXRKjTcJLV41/Ea17WkdCe4kerHOzS2fyOJXMp9U0JM0+hxBQYKNuXacrRpddVQnRXDHaEoN4x/s
EWH9PTwKCYSLUD/3vLHcJ9BiyfcIEit+Db4OJfTSGbSO7u7iM5Aug3I1lEM1cWYx5mPHXfRgxsq8
znDI+EJ0k15CbUW5WaL9mDa1KW6NMOsnMXkf3mdc7W1SUMZ+S9DwiGVNUzlZ6TEnTnCdLV7KsEs4
V8gL1E5d/7R5OgoyS/zhaZP/TJyGBG2RHlgKkMFxLV8n88yaz5BMcCOLET+xgg2sordMPzqbuDxa
gIuMwQguTESmkDIEn4XVkQmm8PfJ+Mt7mY9vEgAd+7VhXSbNlV72vEo+s2g9lZvG2KZNRk6sS45L
pZ6oEZlfGaEHxaLWjrwJirqr5a3tnzkDOBUmDBoKGyvbV2nwzFb/1GFv2XdRO1keB3NTl2sy5cA/
PmqgVhpJxConUQ+VGx82TNZQnP1xzw/rg1VgbiZ2uYoRNHjR8SSSLDzTQVZmHQFsyIO09hNLf3nq
gCSVbRlcETwjkyXYI/ssmwth8Fyj1jKguuUqWS4abmkC24fy8ur68P8Px/A1PoPsLZ6OYfavGk5i
SDaCCE014Yco3cbiYQzrBAo4zG8OF4xB1puY8mHJO4Z1az1MG4KfvZpDZgHqYVFLw1sa+pyzfEzS
Ts/WkX0iwCTtN239RZFc0r3rqlf168Z5fM9Lqhg5UUKP/Dv7yhZJlcdmSD5mSDlKeXiqfoYNlb+w
mJTAoEvWkm3yZqYr8ZlDWET2DTPLMpTpzsWsOW3y4G72fy2/K/cGPcJsCYvf0OQSLfG+v1Pjuwjw
npkDPSjbDlqG5JKvjsiQFsnMhyr/MLL3pP11G+7QMtlCl+LZ3oqnWVL39a5/Sl+c5gbFfcpZaxgy
tTXqaY7kdVugAzwIWNNSES+u7GY7p/dQ+WRWUKaNGu2n4pB3F3RLULePfsmqWP90xj9bAyiBKxEE
BurFUfJa7Sr+xTL8QTx/8s1Ixd1yDvDFExSodh3lMxpzPhEgF3HKtisUy8iuviwEPW37xTVIGUzm
bIN5FcL/fBPhgX0DnQGjqttD17nxtIy4WDL5puvnuHwAKBcWytLxgtkwks7TBB63nrJDuUZO5dMD
eBUQUpV8ANaZ2rF0joXyqeSf/pEEaKxkaWitFJSRzfwVw8cq9ZudvEvO2WrX6nSs+72Mk4MJeUDj
E43LzAjEq5KGx7j8nXRCe4qnBlSSNj8VVk4HtNapDzSwLslmHL+4pVAqvvO1m8Fe7HjpiWii1VS9
i82Z3qOR2SAEa0RLhplQ3aIr41jd1Vx62fjVxJsMKIHqtTj/9gk5KjHmdOzB1o5aFN64TT9eua75
YeLmrFem11sPlh38v/qi69l8CnL15LM4Ho12ExbXklbrJFhZziOZz+h9WoUex42JzbpfTdGqRCKZ
/E0JyVzdQaAuRkhiEGSAf8yiz0bE3BNntLOl75p/nFSfdvaFOBk6cl9U5yz8MVFYEYmaA9AQtN+g
cNetfxJBt9LZhNoL4VGYVOTmKKu3yP0eoSzx1y2b6r0h9WRpuX5w7pOVuBPMeZuBDc0d5XMc6Nqf
b3xEtJl0D8fckqjdpj9twHS0G8ufufuSJMS/XOTh/1j2yLAmfxn+PcRwLtCBRHkXq7ym34NqVwd3
oGaaLvfsh54tZKrfSMAI6G4YKJkrZC4ebttsoClovIPLF9meoDRytX3qQA1Sv0qeG0px/VOl5Ft8
qMtMRFTW5KPgrO6ZdH1wDysTkouX4BS6kXHQecjTO2HQCzs+1IhtOOaqnyEkyKV8bJ3u0pY7NURt
k75JvK6IdpfYHztp3VJjlf4ldCGZvgg75b0hVcKn0zcOeDz58VJwHAxwpZWarszKjTA6P3s0+NUK
cxQrh3jeJv2LgsOsORX5r+MX5NqDcSZ3Wf408PP5xpUHbUT0owb8wvmtTS7JPZ6v1sgVDs65IewV
944bip0HCQMatwA0n399qcKGAJMgW+fcG/+hZoZWBd5EuFjGa115dAIoktFM9+8ouxgLzlZ4i2Sc
hFs8EF6aX0P3J/UxiEgQs1gAOOLJjJZPFoonwqI8XaMKpXCWhk7XE1mT9hIHwxheAIbYck2H4FPU
C2Tm1gOGQoI5pqOicdbwd437oPgUb2Ihn2QHCI9dswEyTaZ3grWXTXDS/a1YucWSwDXBg8idD5BD
ABtKSMxGC1/5dKrtLK1i31mKP0AFFTWhmwchCp8esbPppztS5YVWnueJQwOJ75a9IMvWeewpllfa
B2raFgHahLI7UwW/KNQfjcJCEAh1X+XHzNiEGB1ltXfF3dCrMyDcdlJuI3iD7YkMvvdcWaXmQf4i
om6pNjekux7xzXz8PPm86Exolknq5rY0H30Nf8THn2RXrX1qJibJVVqebPUlPglLe9OGRx581N+R
SdTbwBUtHVkJOakkZQvvo74n0h5w8vkaI2xe14m+XbJQl4rF4hH8BtqmxvNKgPecH/jcYpijToUB
WAwILA/W8EGDZzitmCyIypPMtTKc7PqE7xEVn7XA9wa7j1YxOdWYfNvVKO2m3SShZqB8wcaMnmAU
0qMrX6+Chq9hfYCLnxFf5vIHhVV+fYdkcE2UywSDkVpwtI9O4zXdobV+s+hjfKuqC0Z8e9pQ2wDp
VKJMaOyrvh8fNPqJn9IzQ7GnMCk5KhOZjC3rK2vv4/RGnTboO5oDhtec3XldbQYOdvG9Iy4U2F5h
yag9fywLa2Z7tYynbO/16FUsf/KBxXcCXhhxKR8reWsIv94xZJGv7XypsEjTxMTZePbNtb0X2ffB
9Kznb0n77MwXqny/36n+j1biClmA/hnv6nwz+6fgc3z/A3hYM2HekKR4dG30u3h02+q3xGOExJ0b
tNYRCdjH1kFaz1GlCzLv0dm1y93sU/AQrToGeKob4iuKO8H5WMnK8HeTZ67Ru8lEquhvY/aoopcG
NYz2nyBeegA5iGFBkprXnOW7DlUiOowbEjOaxw8dtm3lSmwd+eLpSufOeysIraBAxzOBzeS5ZrT6
onhWHK5m+02812K4qi1vFtGPlHtwt6vMjQF+1ZttgETLizZGN0uEcYQEOpE4FpaSa/m/7Yo7InlZ
WFjn1nGpqAWZ29jjOVR/K4tuAGifo9NDHHzPIdMUR9eUFW5PTm7gfyrkJxgl4VZEcDkAltqE0/sR
+FdGhtmGx8AxhR233Sow0wX9MOWrDt+c4cjvDcUHsAyeeB9XtTsm0U44XnpMohkvR0dSS7BL2n2C
mi6xj5yJMr72aTAgDP6JgO3C5OgqT43VALytx2QrQUlqbovAE8s1zCdlfvgYLe29g4mIhF4F1B3R
Bf+BFKOpy1WBTWUNscl8Ix/Dh83qiaEetylpHzmBQTtFuerYSHX/S6p+6plr8kCO7yruDoR/udzf
0YoLxfh/lwH/MgiPyeNT0l+EQNtv26Vcbivz2SszuG241Mf31H+fenb4lyN9SOlHXnlGhOxiQxcd
xa2MzBuMrw3ipWlrrLuVhPwcMQb2DV6B928OXeMPFSCceUpuIsCWsFFNuL96rgokSXr9rsuti3rP
mD7EXogz0anPYu+s6p/mlXCCGEBaM1qhujhrxJgS1AMhUdyUap/Wf4Z/AouiH13Pz7q4usVdaw9c
bo1bWTfoN6W62Yh4PUyswA8AVZadgkn+o3NuqQT9ShkrZOl4PIWdD9FSqyH56//58jcdHKGmYHL7
yc0Tnww7TMRZiwPYFfIfUD+CqFXnMaJIC7kNRKIBLSN80jhY1PcsWunaueyOfsBPRJrqF+8RHvq8
p4oBZtyQucWotKNZDSAH6+x00M2dpu7tGkh9jShORy+L0x0kUcvuZvTQBlY78x8MFbERfw/0qNaH
039Hxu9QIfsjSJ0ZizQYive4v2DujaXEjryeNjaWf4mORuhWD4SS4YrYoB4JuyEvjs+2q9wSjM2C
0/H7DkXyHTtTax0mQqkZ+LHqoT/r5pMZ3vhOqTF0qRgTVSBu0x5Tcp2rz5wTa6SGu+r7VTX9mShi
UlDWqrvUbP0d0jvFhohNv+vs7GcXwMyeIS8kjaJFCjWM6NdIFqzni+DC4jf6jrTqew62MRci2Ysc
9yA0CePGlHoxKGuscEsn4TLn4QsqXlVjXAYKIOm+kU/FG3NQgqhEvjc9xEq5GaRPJYRBZn/ISfAQ
F1VccDB+mlSulhgHSLO3+smLOanTigkk7VA/eSTXhMEGXJ0srlDZME+Jb6PUrn3YcLYHrB/sTkIL
S5NqDeEctwd+0Jpao5wan/Qr5SBZ+HjTNGK8lpOxad5GVlqdRtitY+xbhu/oYuHXm42jw8BX4RU3
B1J2FwxnS6vaA66Y/C64YpboTxnsdJFlwobhTyeluIjnPSWnI6veKr78YiDnhpeg9HmW1nz5wV3c
y0JvAnelTlvx5Xf+e0MKWlSwyYYDCAUhCCA7zl6VWdlDvkYLUIdph6vadD7l+aCVt0qikfCidjs/
/+RQ0LS1Gj1J+SSxmNGjcGUHCJNw7wI7bVsy4lI0lnWfZCOw7CEABcwUrhcctFp5wY5HNeBeTF1h
R7s9v7PFDY04g3p1xrMZWLgW1iT+8IKgmwGSHt0lbj8jTzZ6YHpy5ACPS5tSn9d50qx1GmZnQ5B6
CFrhgHKyfOgqnam9aqkk4ioQW5bZOUta4nekly1Lydz7YKgOM9PoObLLAQ/8DQsCZwYNKSkoo2/q
ylqrwb403uQY3cN3Va99hp0WBBQ/FmW7KAmTdtmGpMOJxwZEUbK2XzZuILX4NZVrNR+JbNINZoo+
dYUoNVX5jlBBV3a3pDOnOPTxGmmYTnBNBWm85V+BI7rOLrW+m8F0HZnbz/zH6oBaich4eKF7m7wC
rgWoA+MSpJdWB3NFo4qXKbS+Kiz6GoYUZ/oRsqih8zid2Z9XhbTzGXl5JsvgPGebaLqPzn1ClhhS
t+CwD1wSjgDsqgjzXvPS4UTYT8qzrsmhrv8Vn1r1MEqkISBp5siQjzzQmNMtbaduDiwm04VbJbzl
ce6OlzqEHfL3PZhZD0KcWxbClA6s7JL6Xwaw42CA34OaWjv6wbNul/MtYyzO//xUxj61Ufy7OEzF
L+p+y00NoSMvRa9A7TiinIi32HEzOG7OUt5svSDV6FsFkZeK8w8m6Bn0UF3mpDe5zdKOL1Py1JXz
BMss7CSh/WrJRpDCCxfOHFIJpH0pEs7W+qvxV3QyxPm9QeEREYAjD/dI+Amg+200EiBbSwNJvADA
6qheUGC6KtM1Q7pHp3sIs1+r77zEm8o5deZHjThjIm02DlCP84pMNr9kPPHGRR5aAxQJL8lkhv+h
FhoCotE3TA+SD6XE4ZLK22bcN/wSVB0zE39XArKz9lrA0lVTWDywhTTIsT9081oN/3iTZfpPF4Yq
0bggqLVHZ11p61jLRLOQJ7usdYZRGhcVQpdxExLig7ELrs7K4B2OjUWcC2oVNLoEBbih1/ceGq3a
Behs14PzXscsCY2xcLjtmo1l8EkmXwyREdWl4aUwjkEGGcXToTHREFzqWmXzLxAdqnyDSVwSUfjr
e8Eqyrf+tyG0lPsWbJmPM0bmh+xFtiTwEmoqO88K+At9d4M9YdlJ2bZE+W/jR9EKmG3S0lMYgsFj
DcqKBSAl0sQPzkAy1p9EsagA5hey6WZ3pAmMYcajJC2gpENgbvuEWrOMFVkhvTpmOhwZDaXuaHdP
SnrI7qHpbZEq1KFUjmdMlPkCADaUazi8xXF5yGe0Jv/U0ENPLtWnGEeIxM2ZjjcDs0NZ1It/f3Vz
gZjlZ32mOED64jk5xwRnWnIPEV7ZqDfMbidOazVecR0tdGUpYSrBoe68NKKGiLpkWA+mfOX4v4X8
EOiQUk9MVvXKoYK307kJ+O3kkPYmcruwKBUHqwcEvA65DK25mlSQaMIh/3LrM+u9ZhWstfwijoIw
PJLnWC+R2jirftqphFiEVzVy5fAkIDY8FkIfgzJyo2gL5jEvomoKTpV/RDHwtK+sjwYI2KTxKUh3
DhptO386OYoEvnwkTf4tRIksXB/5UbWvJmWD6U2t82Wn3BKLwoYO/Qmi+UEr9wR6LlmEwrO+JpmY
cKT2wJ/EpuJ16jHjCGyYJ9X0paXfPrEavxVXmvgeGMKXmNmm8kNR+DAzgldchRG9OItzoy3uTnUQ
H2yZrK1PnjdxBaTdNZOvrXoq68G17HkblsXWookvmR2iQ2revWI1cHctXnNC3yU9aDV15K2LIlCI
TvXfyRtXlHpnOEjnvxoVmWVsm+Aj0N5qBM9JS5dK9ilrX4jO/v/owJVQvDqUlsrTlr1NK74rzCkk
WNC5CycLjQe2NFrvU3uNMBkV2ZtFudyaV698dP2fhEBo0hiX6A0sn4PXeRShLvCSkJ0FXXouS3kx
mjcdXKN0zgNARvUeB6+849xHR8IZnY3PnJc9JQtzrDGJzkjdlU2de5X9KBpqtK5h/9JwxRdBS6YE
yT00orSbmFWjX6Jl0qI1CO1CnUzSF8nqhofU2gMB6qt0xtORw5YV67w79ORUs0dwP0o2KXoudA2Q
eOMR/kHj26tqVqa8IdHMZpmjJDJ+VPmvGb4F6ceEU4FK60U/vMUjsT7TlfHB+VPkL3k61egUygf5
QKgFNzbhri89WEcfnX39xdKj3QPrSlIPZo9TM92K5Eowpd6NLpXZywh9ed/Iq8oEU1j8Gkx3FLRP
+ZMLQJF2wH0cFivIOGy5e9utCBrjJWbdTOYdgRqF/OXYZz++p81Zg3jHtozZhe1MRoh1932c8era
iLdqvdWg/FHJI1Sls9HiT++wwTrjh6HiSIACE4/XZBs7nWwz0w7436K4EBsvLbUoxZFCGmgm6Hmn
wHqayLM6g8EN/lsNC11+6tJRYFYOZa3IL+LigouNRvAzjRRIMYVcSFJXQUgmDKmhV3GCWf6XbLqo
2heJsHsg0mDNsBiuTDzpNUdgGv/W41UMxGMGgFj3QA8JLuBPuFjnr1w+ZtpJTa9kYppRMpwcpA/m
PoBfq/Tfar5Y+TPH/FhRR0wb4aLnBMyZerB4A5Ayky9tQlRJ0TpS/Lew0V3wtYjWJJyO/lrNgJL2
KCdrdWfhjoJZ6H7t5hPS38H4vmDKA/5vyn75TVVhdCSoatFWh+kHzNbSGX7r9xprgq4tJuRqZgg/
SD3TBJkmlkizeYX8xXMDByRRNTRvyaDCAoc2hsu1Gy/YQtOb1uHoQN2JNpC0WwZO8hgsCGHjs4a+
FYdgX2EuQ4xt7rhngnjrqM/ZnVdqdfExHYlIs6n6V5X/1GwTaneb36QEvsXf6NfHXjtiDeR2411B
CorwRy23LIJxtmmbfzM2yh7ylixA7Z+DG9msvwZKLKKNUWxsN/DoF+RGzBHtriguHBEWTQA9/59m
I6jIWDSehFkv2kHFJSNqy45hSHmrbNojLgHlgEAjK7n+Vgh4SZv/iVSj2JmutOxgCjzdLUkiqsGp
+bEeOWTgBzQgLknMw6yzINQM6Q1DDu5kcNWRmWRrIKvKip2MJTg5Ns0lUSi7OxAGTF7Sg2Scox9d
R47VqlzSgbuwGdAdXISM8oWC3LXDEAaJroB3H+ZmNQ4PbPyLFDY/bPHiQkOsIsT5+tLKVukq49/7
53jhKgw+xSLEFkQXp7Y2PF1a+fGhkVaU2iU22zRxJasQAA/ICEJU7mAeObZgywrbK8LPpwr8zH7C
ttdGz6p8z9IPcMOcWHmWXcXj4jPx+4LKKDV/SgXXZDK7kLTXQ4gK/fLAcJHW/x6E7au5B3Y6sId9
98M3bWoOkW6Tp54peq26jdT9NZB4sfHFX+IRLuUeoMXvdnADfHFD60O1N2S4k0nqye+gGIZEveiL
rJvloCaL6h7yfVTRWg7JUX7F/a+MmB4MKNPulXnpGLz5RGge2I63TPc41ACNVqO8KdqNXF+JjSNd
820C/BCzoqMeyedd0ryOaIS7kW4ukZsrPwztAvhH2eOEJpdcXsKT5RAFUfj9nbODe7r5j+0VZCoc
vRS4LDoFrxaKdpZGvhSMZGga0ukj61a98wzjZxi+WvMuDbfcP0wyo+GZAP9VZexLlWZt7JeMX2Qg
1UDvJhtnB6cjwe/oXqkcIqyp3GsDjZvrMrmY+lmVb0NDatClDF+acwDcKqqdCDr+qao1sV0Y6zaM
sS4crRpv7YyTu9xa9q2dG1zlxtJPT1N/I13Ett9L66CR8gfhCa2ExXJ+luabM25QtxnGmwHIZZR7
Y/ieAO4r9WJlO/GHM48N+VVI+UjwLfVTrQEq3BSO5zH8VaFSad5IHc+nG4+WEG2JM9xG5do97fxN
ar97r/YyINOkn1BSYhJj09Z5TiMCW5OZWDj9OI+EjrvEw7Q828GiG9ZOcoSjdvEiokOiqVJ1xcSY
sJgBtwwlIMV5TDdopHjKjegi0PiZcACGPy08qd2E7ar2Imzy+l5Vz06EI2CnEREDwtneiI8F5L3H
oBOz+sbn4Erw0Uz4f3N7TqNflZinXno5/QahtNBE0zO8sIdfPwNhNr5G4H60gPpI2gwXhW98Of2n
cjT0hYNqxiFe8CiT1oqkRfpKcvGWLGfeaqZNyuu5nWCMCk9Q9x2eLiRUsfRKmQ7AZpeW81t4DU0M
nU4687GUJTG7oChVOTBELN5qCr8LaFaU7TSSkMKXPDT7A4gkUt6jz2laDdIqKB4xaejxP3qDESZu
cCd6mORIIP1DpdGsyk2BVMz4ALtCF9Y4zKbhkb7mmXGHXLOmPiJE5YUZCd/QkURxg5vyif9GpsZQ
MZFtY1rTy+94/o3nP94/12n2AdCn2m2AepcKd/KqxAbGCICPVIS2pxuBefIKpV+yceyxlrMVw9cl
hPSuKy1dhkzXgRCTKv6S/BUkiVs1fatqjswC3XN6jrptYRwqAlgokJq1K7+ecrSQyKM5iJyrDKOu
DPTXwPyWEDQgEWa1V2EmuNCooADBe+owVUb87dg/Q8/YjHmm8MjEzWwyCRZzf0SK2RufectVLT9J
i1rEykaLqF2vj4q6HuojIQJIFff5Gvm8vq028RqavT1aWn1plAePC8x+rO2EiJ9K7YtSXkr5LKdf
kEiIz+mr5KnbD8D3tfSaZKYfCWskF4uCzriy3yxpS7YnjmjMxvtBs1FG9wiM/+nGbkiuIw3xiatr
CJ8xWo3Fd3pMmZv9ZUusQ3oTR8AUv/f+sTE/nHprOJghXV3xCLABE+dvy+tL9WbrvwAcCUdPx1OE
ugVF6dJId6wKwoG2huJ2PvmfryNSAnt0vEV6rFSNDJwtXZuYBTQiExxyuqUUrHImrdfI1taWRZ8S
2nmfvfTior58jlpnj1RyoqgFiktT2JOcaxL9Nelei7ygWMOwBMUzQ+A/jxzoFdMxiC/SVPoFAhBt
658P3ZDX2Jpx9urGmSSfcB2vZzz0LdI3xOmITFwohliF5Fb7VVADWsq3nKFPG5HbDisCIRUwOD7R
gN3+JvVPhBXchG9oI11N+3JoDldUrslFY/wMEV8wxeKdtBITxpQcIJzc7ldGGihgjOmfxdfU+di1
YS8ZZxM+crB9F096smIGWrf6XwsMIDBPrg8c6A2EOGGisJgo0EN1Y/uPuv928t8EXN4AH/XSaeYc
QOvcbmmyXwTldhpenU4+OioAMl6SK/FcIRMFg0WPmmFGHYyrRycUX27BIoN6PajbiHhL+5qoP4p9
MTN8xcTp2zUIsE9HVQR6rZwC+d2pX5296DbTZhgPhOsk8nqYj73bw17cZPHVMtP1BBrI+UbGgJzT
wYCf3AXYD5U1rSfaK/qFVBPUje6fZ4bF9D5hywiAFeyV3Xtp+y58LkGGwj8AHziO/NYgQzMly8Vp
cKGMmm1v7VMKx+Mbtff9AEdg0iJ8hT7kSjq0lHmz5oF/Y3OhNdhj+oiJYeSkGva1+b8txOdgggAD
vr/nsM3IprgG+MzRjhyd7bBBqJfGnsSn518SnnX5GA/vLIF24UkmARyggmAuxcSmkW4tc4WaClE1
qIWmEEvOVSh1T5D1pVltWq/C0riH5+sxJiesQ0QNt4gdgpoTrFDc8Iowvmv3Kewo/UTcCJTNjtNF
SBxj7riwldwke0HDh+2O3HsSL8BVi3yrInDuSHBh140cLDZEYuZI0VHT1NZetjbNuKJrXeiTCVVr
521jr82AMqFsGUlHrpQ0e1ejGwA8sni2S9yKGfPOIqrudouAkIzlRuO737Bgp+NHFp1L6daFn316
ink3mvkAwtFshk1DWRD3TpG6onG+OqpLNO35Otf+bFaZov1uB/jIep+SR8QU32zMXvXM5mh1/HHV
ypf2nN1Q5Dyb6dqRVx+EHi8kQHmeSXD2RRhsQ0L3FW8YngNw19Aj1wjOIstCM0+OSSzcLiEvjyDN
yc9cS/1M4RANTsCR7IGCi7pcvLfTl9p86Csav9m9lmAxgFkCiRuByGNlPxm7vka/aGaewb8eOy28
MtjotWbLnqsA8+UmGHbAH5Z0wmsMyMUjR1JF3BAljpyqPdRPPFgEHdYtamIKDE9NRyQWB9d6fnIX
ieHHBJ0uECnKdQgp8MfghUu5eI+3/L9qN/wtc4MCQRhXBGRYahykP62bGcLk+CtMTET+Z8epv0Td
e9r/IzMQ80AAhMh7hq6ykf2F1H7F7WOcNT7xo9/umOPrK3nZA5cdpX41Y0MJ+Z8sXqGGGo9jca2u
A9DbkR0syN4DzhsGNyTupFQ8YhfuAWlkf8lNfKvSJmoWBQgYO1F8Z2gk5zTGv2g/W/b04U1swEN/
0awLhkBR8hKudeOvTXcp2IrCRiH26gwLFGQaUSP+BIGLrCX3n6HCCTHvKBQP8Ra1XxU2XG09YpDn
7uXPCIEnqXPuvVHlj2PhKoiov4SlN1PDKljuBW+gR+VZJNgP/U69h9B49Om/qmIoD0885oPCNNuP
i7GhI5daN/QxMgGyv7KxYXeaaja1we2cDWPC2DxwTnI88wIgIiO/zo2kZVjCk/M1YqMsu2qd2gd+
ItohhUBKgCz7226Pji5kTL47aRc2HBkGEc8Vs4YABYPw4PAQiNGQVEe3rrkkiB+JgHH74kaOIAkk
p6y7j19tuubP1+MbQ4PabHmfq+JTYrns658qPgh+ispKXpJxwWCQhXueL7Fbq90pMS3AIj4u/y/6
odtESLCkieujvI56TMtJuJQQhHcXe3hhUZAQacTTOkzWj8BaCz/l3Hyp5AgRRNox39vovRmaGvPV
a/kitYg8YBcSLgCGXcrK6vxGtzjG8GjZRJ9CwPVtRtmSXO3MOYfJzs4+R6buhgbiFjzASd8F6pBD
FvNJGDFm1MDVKiLxhg4O8Z/M48DFVd0Bj3Hyp9E79TqLwUm4x7AqcNdEuK2Uz5rbq8lZQ4KrbhDm
RFJVgLlcjJyCAkMCqZe7GFuw2gOr3OLqoaoPqToo9n5Gc6mpLmNVln7lTNwzT39m3EpIoCL/hG82
zY3sMDjLbsrtxCCKyKD8guE3tt1G6TaFswcWy5FIgaX2v1oFdGBQJAQ3NisgKWLMDstTVLICKDpm
4BprLGt59zTdjn5Fm2emokGbEpDFbH5m9nc5fuUQZwu4iAb8eKKR2kITAkus8Z1wemZH08SLNBzF
Kc+RJ8zCBdfQNNFeuGOGISaJXh91FY+cKTvOnEb/w7QpPDOjqrv1NRr/OmSSvK5EHkXlnTN6qTUW
XjaHuYqCcMrml9n8Em8JKtLE/jPsgeufy4qH2yb1B710zcQ+4DJfJsM+rPfMCVOLTKkHvAPPEmGv
k8jV83xXYnYDGE+Vq9jSE53zjnCrCDQ+QERQTokXiFhk1Bz4P5b8Y4GQiC+1f/IrMjH6P9zK8DRT
u/tu8B6uR0QnwCp+B4Cyic29zAMxcaUhqdBwOWkO5F995U2OLgYicGXLvDxgHEQdRby8eSgiOJ+b
mHNiEJ03IfTU30ey85p8Y+s7nf0VFT+iTgL2aIaHHV8DHlWIPBlWxmDdFRfC5FtlNUf/IgdnHwdN
dUKHImM9QqidF+vZ3kNrDj3NdWLUFcK3UNqIpYzZCwQBMyKr8Z62wGQ6A/3DcuVrqIJOdpXO/Ww+
CgJJNOTk6jJ0PqQa4wSxDDIqR2NEDDmGPBfUBcg8/pfYeutImIt+Q+XHt0lPX8WrhqB62H5XIBpq
dOrGDykApWUGQdY8wIt/cpQKWTJPKtZIccRJlvc06Rho+UcitC56xlREmKBuoXE3zbP+LuMOULR9
RohUTBpQWd7+Y+w8lhzHsi37K2kxbtSDFm2vauAkQa3pdDGBuYTWGl/f60ZVv87MSovqQZhlpHsQ
IMS95+yzRcCzGe1RcpcSMpZ1U22d0sRMqiUOfmnr8zI6meEWPBHv5IfetWbAS5wX09frkF0jvrUa
yDMSuXorneuRMC5dh/7BBDCbvVE8GtA3LLe1bhEmOsAEJggk/g6UH7jiNK5qXqT0ezLovNMFLi+Y
UjxoLN1DvmTkKewLwp/a5Ant6q4f186kQXrCZuTcMnGjuQDFXnTtJhLxCyZr9MmWTrL57DH4d44M
BQhMcYZNz3I2yjNG9E16MGVm8tOW9c03ILvJQswY0Xn/nEVY5MW+OeRq+T04NzY0xdKrDzo7K02b
cDWcK8VBioAplHSR6hgVAeUhYYYZwqPxWDnSKukJCpp2ESTukA0Oa7fggT7ZDy5NjTSaJANV3en5
kVYLWzs2UhUO71GGHZStMSYQj5jObJ9RZdGxwBrtrLIWETgNmbBShI6QIcBGXxIwHK2Nj9Hw3AJ3
jggsJMJeLWEwkV5kAfSy/vbVVQbiCyBWXrD58iVqmPiTx10ujr5zjL3HOnjPySM3bfegd2gFAKiM
UwbKEheEIXAu7cSf4aNG7KZuDdioNRkANT1rCQOc7h55X6ntDG4aatpiiZZoXELbbod3sbA2xDoE
5TGTUH2QWZFRIpL7jvdtsENza+IqUJSfsXYvkR/fzf6ptOBtY7qhTS8eIzMj+9QsZtPqND+ojfJg
ja+iUS0sw63UsyNvwDesZbxm3tHMdLdw7Bl1qTGsh+FF2LYlMT0ilHLbpQeA9MQLd++zu4fGMiWq
3VA4rJa4AU4JErWuugr6RYaZt+nPSmq3rHlVLQtjMb6ix+Lr9vIcVeBAFURvP5gptBKMvZtNRmNC
5Acfyt79yOPGfEnYeWn9i6E8Y87DW0coKn2foKK1F5DrB5o8FggDFy++Sk2F0YCvWrwKNiY1w+tP
RDS9RhJhXO8pFuDj3rQ22vgCy7S01yj9Devqp+nD6AP7iZ4wffPDD00gu/49gALZ1g6afMbf6TFt
z23xUJMnkONgIT4anQuSA72+xSPsMWrBscGsJYS98uzoV4vGybRugufrpEddfunxPyIGs8S5FJth
xdW6PTF0krJkbhSaHwlr2hjqzJcfMdKFy5KutY7Su3wyPxHU67j11yEJQfTWvU8gNvxoAsxmAksC
QZEo1xT5mfdQ1GQAGPA+2J8wBiN2rECESsLmjFQPnOpeC/UbdxGv2tU18ZveasreUgZOhtbxb4Ax
gA6htBNWcwEjo1hshY503ZEbmJO986pCNQiNDzN69crzOMLipbxqqZPlZecAp5DJhv7mKaRfLHuc
hh8YfLZzrEOZ3kwsCXpwKE1uffE05m8FqW8RPES1KY5Kd+/FfGQlVkeF+U7QQ4e1voFRSGWEDRI+
1O8xun4Pu1gvaRajSjABaqSOlXXb9fD5qbUOT5aXzDWIHvwWOwpk2LNSbCt5VoDFWP5K+vRKKhhy
ybw5cMywzKt1JpE77X9kkUNNDEkKQn+7qucOwOhejMEcfBKa4pTrX8pAohqZYnq3DOjRvYmpY3mL
7aV60rtzox/zTHr4yDGjatdCx6Ti7e08Ado91PmRt9xSz2bVYZkHhnI1i80gwfuaN/Umbd9K7NrS
NOc+YR4Ob5JQuVyIyReyoMRujfYRwYfQMG+emK0LDb+Opnkg2fbIKNnXX5lMYLfrCPHVhqGrzv0v
ho8SRrAnfSjZSgDAgP9BfB1dbelTYd2I8RLj6yj4CvtT4my7ZR+h7zRLBDZ0Qg+dtQAfquPVwCob
mZT6y1A5q85Jzw60PBr0FgjMWCzA+tB5fEPbY9MG6YLqCGGeURAe1TYegSy63iTswKi4w6OKsRfp
mTE8D3RR0Gji1+4B+5F3ID2vnJeji54HT6CTZtK4Vl+Z9pw34Lty645SuAhR+EFowyKC4oyCg/ve
ojyrhHV4cZXoOmR5q6kKin3CdJ273ODuv5XeQeExkQnri59/kE7JobiEMwtVGp6foGrNgSkRn3kv
0k8IcFAMSF2S8JI6+jAZeJiofesrLbgYQHvNScxPfYCTIdw5yUcx3f6F9wXIrkWIcLTErFCK301t
7ZMfVbApKC+UytF6XFrjAcRUhLNPy8Bc1skp052ZZuzwlmsnMC5Kq2VAd6rUjet0/dxM8LJQT8jb
AL1TADHBDRKToy7lmp/g2ueSR90I/yrc2AL6ZWdu+5q7d5PsnZQccLtg6inEzmiv9W2pXFXIpxNQ
YVU0iwhCkMoT4i8i3IN4dmnBWt6BnxPC3hXxUfa8wLhKgoxaoM5sStEgzWiiqYEYG0SCei59YJYL
IZ4OiGlwCk3Psqn240NyxoA/wSMkZtDZXwWPDzxHjXEtoeVgPRYCrJoZFhUwbAqNDTA6pw9nSgiN
9JvwA5cYtvAutqBzwk7HCYrrK+pKsBZi1+ZSOadcXeT5VuDSpFQCLyXeu1rywn8N0xPuuEyFcNJI
OJEyfVbKR4W+riZAYBKSMDbuBKstJq4Z6sGdygfbhwbHai1/zRFnFjsmukP+ZdQIOZdMTWpvcr30
NZbRMtL0MaWzeKO1SXhnEhZmIi3GDKobMDyETapghtXk7LwmDSv0FZWN5ycBEzQzeKIJZy1nlcCR
a7DkmapTi5G0EzPT8Z23Iv8IKSLrbWPu0yUGXtmaeDy3szDiW4pZHFAMwc2MlJk70xSMmPdkPKFQ
BRVXKHMMaZlq66nZo3pHJ8x8rdhjn4UGxMwXmbB6xhJhJ5lQbdy2xMRgk6D3kI1LgAIIt1MIpc6s
Gxwa3UuJawYDU6C02lrjQ4Uof1GP2/aKbtSmDUusE7btD167BV0yECHZrDWrCNqW9FX39Soo4hk5
Y+A6MMrRaCB1yC8sLK16C83nLLHXKjcwYlDOwwlcuGyLnS4DExhLnSfAgv2k2vcQqYrD4PnC2h2H
6YNmsZ6sHqfZ0F2CACvmdxs37axW50R6LUqV1Y64A9lkgXke6xW4U2gTh60irkcpnn/I9lHuyQWH
5j2P7eeKYrhteca0He5zbgl2R3noZoS1LngvXae9R8WVSAqc8JpZgaPnFDGHwetmVWT73pHgj4Jy
Ys5VsjRi57x25MfpJ4tL7Ci6c2RUNHrQiFhUxWQcYqklnFPVrY8ilqR2ounOIRapdoUaF+k0ShB5
X0UrTbZ4wD5jWkAJ15nqaA7PdYaz3DNzbSmCkK1/ZxrRNgCQwFOh/9wXB/UtKFbYbWDfzjZAL5Jj
jefWUgAQtkPI8+B12xdoAu/hdGJkODI4r1kanZBpXX0ei6MdP/b2Z9R99PK0IhyAYq1IoHlZF8Nn
HVCwZTrI7ZIuO/UozIkP0VEEQFn55wbTcf88dkdpzgOBw0BUa8JVc95EysKzA5RF59al2vNOMMET
Dciamp7Bg9p9pdi7BNl7Hr5ImMBVb0CkOMcZxBcXoAln6+FztA84qgXKt0GGq3ON5GkeDq8G3ufN
XnK+jXavmhsVTYB3d7SrJn3zoE7ZJYoh/axtVLdHVV0gJNTQh6tzq/fXWkIRAAuRMN05hiNhdtSs
F1/hDYdFJI8baRG5ZbSkkRQbqujqOHP4YAvJu04QN+oOTRZ8fUOM25tnWXKFSEKVNsz2VZAaJca8
9yidEfsWysAI/TlVd7IF0QdLjW0x9Cy/jIUgKJE0wZR3DZ0unOUvKiPJNiAa9MFmYlJhyPAqk1zf
LzWsIdPwU9EQoisXs2oZmKGCGm8DU6JpOazKJeSMYsWDaK575vph9CiAs5FiNGTsadFeyxM0Wh2X
ssYtoAZj5dskgB0hxaXZgLw/4vE8C5VDLwNCATI6Aw4HV4udIOdRSdDOsUtCpqEsp9wC63HW44o1
WvRAWuaijBbGmjVICdVrsWFP6MIVIH08PdU1ZpL7TDsn6bXFSyDcob6RStfgcWecs3CWdOWiNcLM
nkqiLq4pHTPhPgjn3vQshqu3Kmi3FR5KZkBzTCigqw/4b9LU1dEj5i5D/j2Ailj0GUKp0qigfenc
Jj9H4f0z4Ppp63qbjquKPDZsfxqbtZu5ide8p/VHZ16Cmb8aps8gIEMF9UG8cIy3FBZtdfvpc7eF
H9iKDYiy0156CbXHFhIDwQ8AkV8BvZpN1mV7qGmqbH0VF8/BcFGmnDdvU/LwRd1O8Z+nYG8/685a
noKdqVYLZyQS66nG41YMqJkks9AKu0S5hk1pHiQHYq1wcuMi98L4SRA4mWmRIEUZiTOn/5aSXlal
1DetSXXO3SFCL2JAEbhMaw3iNMGyY0oLrPZwFUD9jxamG08dLP6ciVhRrUCMDNXVme+kbUVmdk6w
IshnvXrEF7RdcMuK8mQg0MIt3dq18M9VrmhKEy93NxlbhBCG39js4bvOOtpR7yS6F9yRBb3Z7pZi
2lIRClkZPIfs/5VSABP1DzEk/BqmrsNMNpZ4MbF7Ag6cXC4VXgR6vdaJKMw/Kx3bDAniFdvXxCOh
WbyXgU5KurT6AOEGZl5gAflPmxzdehc8uoYADvgk4NBxc40plnxDe6DLx2J1VmsIhH1ERPiCtAME
DNoQwhKa7kWDMTScNQzDfYI9+uFeYd9foAhea/cc47HoaqjgcONJLc4KPXhBqRC/TlgGwvGl7oTD
Xd0ncnaoc8CpNdZ0J1rp1WJoTroYRIgC0X45cTANR8VtxxBXfXF4yVDMKSsxOIjZwLB/tI07gZDM
m7fM8+ir9qVN3Py8xC9UIBeeTldLU6eNt0TfMnyQSba4+cXLz8VHHmF77nyeJEc4PNA+c6ewF0x0
V40AQTFY7NfepUKR72byFtZtK5+zdj1artfgLbkqPT5ujh8AKJOWbDwrXhrFoaAXGTQZ9rML/Drh
l5XtOq5ngBYQeQhNtzKXPxJcBfHwwuF7LygbijCoDwy4fN7NSQ7WsN/IvYvxrrB7gZwJQyMoyIl8
8qlgvHM1ErO6SqGilKvpEXyG/KRhDvrOekQjFwXHllevjt+t/iOM5h3CrRrY4VYFe9m81MVLVsKX
WgqTw96lWmuZPZV1jxUflmTlMrdd/KrKAtK563l7wJA+ftWE1jpk0oz4VpNZ5L6N4TL12G1IDPXe
NYYfCsLQdWytxUzbxQI1Gea1WlEyAF4H+7G+2Yg18FIn8dTjMcGYIcFFYuPzIOr7mm1wgU9n8AY4
lDAIIIIDyRA0fRY9nXGusLgpNohkwuZWK4dRv1u4VaDtgx0ae0ufF7YDylvnxWYaNll418dkZeqv
ufrI06kqyKtgcooOdoIqVLK3W6hScKkZphW2t9iVHJk9sZuKlmtCC9PPSA15GNX3SkHX5bbF2SG1
OVSvg/KmwjWpebfDdj6Z4cyxX0YKwZjQpJXnbZpgr+kvin/G/lX2NoW+T8xNlOzN8O5YNwhsLR4V
L5OyhowcBNcYHF+xTj5vgLbhsS6cawCs4gOKGh/MisZqLzU7g9IZPwnZWyNmLicytEbFzXyoR/oI
JArrUnq2iU4dUCe6AF06nkcVYbdznYYogS6ja/dBOk3TWtKfVcgwCciVLIHSJi9Dfi/otvItpmlx
K+qLLvAXjJ9n1eMAXVjuP7mgUkuKxDaDjiRjXl+RBWGHOIHlt0D+Jq8bC8fa3HTByisXuT7DqXqD
LWQCuy+HwWnKJw+T22YtiF+eeQz7wwTRxFhm+duoLEb7lutU4nM2WSZcdrOxlZ18xQhTrV+08Kbm
jxNWXAxYpGWoLxK8h+HLLjgAxW7rY1L+Ag41JQT4td4y516nIMkj9Hyne/cC3oTFlBDQ8WJjS2DO
5dTtTUQJnGfZoe3DygGEK+ovQXUa0E7B1Oxg0tBGYjZsjruB0OoKyxGAValFSI/gKjphb+C3A1ra
hWM9Kwkl1z6IUWyhkcjx0LCRLvpvuvodca49AjzZegdqISLHFe98YeHhd0pgKAE2LmxtncqPBEWO
zQnj59rYA2NN5okMRRBYtFR43f8kbgffSc/LPGEG+5aPnwkNn5kSlSFfoM/CpWn3mdfM5rX0jFES
KpEsv8j4nKT31vqceAokKvhUUBj7R/gJYUilo2wISo7Vu6DU2VirPnJIcjjxWGYox0yAIT0mLEW3
wGJ97vVHMbZItXQWqV8iJyRS7mNwg0ut+dBzcQHYd8qxSoBF9nqzkRoqbYHV5Z8p4hYKfdNasTiI
kVYbYtj56OCJyqVWpue0eXDqnqAgBjSs30HAZuAA7do7r9mSQ8Pd0tulaOrV2yFI8QjA7Z9PjLUd
bw6WKB5ejUfhc4UlViMmDUn5UAOQJbUxa9hWIuMAwjNgeqT0L2lkPCTCGMP/ZvvD52eIyCZJ71h/
+lNIRsPBTM6J/KxPmHwNt2gj8eX6TU6CLUPsipD2HeVVUJ5GsKyGJjc3Px2Kq94//HxwgP6areID
5PPKE3d5S6CiD95XxtfqsbAXA+5GujO4L+FM2yXUFjpycNZOfRiUDqAB84pr6lbDvsxIk3Lp4liu
WkqrnzBfO2/BPVLM8DDCxWxnGzPdYFbvFWuGHmSjTsWp6uHzsxPCvY6TV7RfaQIZe0nmjqeLm1X6
Ox0PiBDtt1jvfEZJXD3VPCrKSqVjQyeN6KTC04CFY6/KXwIIxhiuip41+8DaVmMiisev86oipazz
50ACfsekffhIdISGGL8Fqwq42tnq3bPNmSnPYjRpibXTOAbWzKCvNrcp1Rry53rTq6x3QnF54DGZ
4jXTJRY2TESoaEjLBcwZsdIkzwaSIh7DdwRtmH0qODrZLDkOaHW2UeQtFzwf7uSnQQUKuOrPEVx4
qvu93r9Nw1apiGtcUADaMkAccQ+M+qqez+6/yx430yUgj1fCXmRAtokpGIatgan2bhrgKVA+A20C
lDiQDFfWOuCV66558mUo16Fb4HvifIG8WvlXmR/j8DKY27FdNs0Opn0PZ7CGAybtB/3mAIMSEFff
dF4LNLnRtyIDAObATvV9yq7eh9HP7ZBJ+84OTiAmXbZKqGlaQJOQpKD8gxhbxtQJfRRzIF2Hkoiv
NIONDh8rmI3YDqTriNDBJHDVFE7mJiK9RDk3I3CRO2VLRAetBAUH50AoU9pjBjm8vnbxKYxeRqgj
dQzgMHUPlXFoJEhBtwzaA4Z+OQPKq8h6AeaRmks5boVZO0XPQEDRhqmfZc3tiqn4MfQvnnxvyvda
u4TqpxTilQ7RvtjGdF8uhwyik4Rer+oWU7fy9VVp8drGuMXvvQzblsekhDGJTBPMulvzQuIZxgQc
y2Lsa8f6eaCgrzBlaZeoM5DH+7NGnIjZBZsKGwtbvnTY5LAYjaAzB6/AEXltktXN/RkeGjQTrkj2
bbxhlRHsCETECBIQBvGuuvNIeZD3YQh3lJgSa2Wpt0h6clj+sZoVdMO1AqpXD7w0/XIkTKP+1qPC
rZiXmOOKOUeK6rDHHGilerchX7QymTvLuJcw69lb4dcEH64r3GHkMZgVxYz6Dy1RkaxZfU3n3WMy
GT3aiUtQi1luiK13G/biEBcBfBih20IGI3ojDN9K3G4Q7vflPmyXukm3uEOMaqaXoU5RaQmqnpsF
bkF3blEnj49N+tGrbMSWQdckrKGY9VNtRUSQg77me6u7mijY6+pd0hb2IHiakF0qPC/M7mSqMGmi
Q6nzaNnoPRFG7RTMAWIcl9E+Iq3GeoqXzoML30Gp19f4aNI+6OQ6dBAkkYJg6yKmjulRkiIyGHcD
E5IWrXDYPTac/mSg45zjW9U9RjFBqECBNRZ9k7XscNAul92wwYzLj9zYurQOlQ/1hYKyBBVgh4dY
ABkTUYuxx743tZYazg9dt5O0W9G+pwaGoY99vZHGhO78mYFhhDqG/Sk5QIRttL0Bv8a6EEPAgKRn
7cR5PA151KhJtgS56ONHVexsEOaKi7Xsh6027YvhOEofkkj1fk9sF/yeDPpJXunRG1wdS8bYBBk3
Hq5HZ1zmrI8ZIgMNAbdzL+vruA2z5x7QAoxaBn3ngTKbbzwhTYw1qwUbKPwNEKMEJ/nxiYOCfGCE
G8q0jv23nT8jJ21BwIJ3z+FB3yQYZOgwvdzC5JPw0aCwjA7kZ1pMO6L+aA3noXzM+3vGG1MXOBuN
75KFCyP6+yT8SIsFjrUW9yzYeM1KUoFmrA/bvBjAivDIaRmgzxAvW9DIztXgMrVvBsYtinIj8aCx
tvm0dbSNntUzeLJyPZ9BHiJKRoZ8LyBfDOYN+4hxDU9DBuWCoJcGksShwKjXB64raPBM/d7L1yn7
IG5PVDm9tpLYnIStYIQsh/l1xViUr8T4PfNvY/xoWu/ilQWLjZ6Ejpr4x1lJv8KwCKzdqC6VsVXU
M8Ffk1gj0MhYuRuGLy1Uq5QdvqX7TwJw0fBFVKGoDmh+8TjzWxgX3x5tNi4XyqHzn9LxKzGjeR8C
sgw2oXtHg5c4XwwYaiUpJuCnwsCi2K6u43gh2TUlwCN+5w7gp02QQ8+cZqCxQhUHKwTPUJib5jLB
aJt/xYsNXZ9xLT4NhU2Y7ron1piCNPbfHah4VKPQ3XlcaYi4KZWKP4zlAXteueiEulE9M+VI+U6t
wdzZEJESb7V3xpk3rVnt1rHzWOK0hYuM+lll94IxhQWdVr7RNxaYQDJZz9c84IX+xNkn4ZYUdN7T
cjjiI90gPPRfUiLAPFyUmWLfHB/lOyqBs4baHPNbMUWJPur+i8vY9ifL3obpo+wsAUWpNu3wkqon
LpUt7QFIAx9jj33m4Gq9R44puXl5LsF6vX7bSkdQvRH0ya4WWee5Un3B4relt8oPLMUEY4MDQxau
ajFuQewsHhwfWSBrgPbJMkiH7ROTGs5rA9PU8qFVi22Xvk1AkkiS/NXUY6+wC427ApzSMmDoMedB
E2exg+GadghiLAWeJXOT+jlgCA0Mpr4akwYGQwu+ER6tUvPYd9tpOUUbDp0Mj6L64gviQSG8Thjp
lRjtr1X9VBGW3H0p486T7oV1HJ1dXezM7swQAVPUeDyF6pcRN7yB56q+RPVFle9Fdkr6eQxOlUFp
nPOO+AMZEd+KdzfTW892FyylaYXJfFU85XFH28VYy8e8FxFJwwxQe7Tzy2ifChD/KD2rYJDwePX3
AO+nCQ01sDw++6/dtI4nSEsruh90O7l8jcqDyOQ1SJqbwNWoqmAz47KswF7u8BtdtdajAY+Xq8xy
mqQbeTipyoGAHz961L1p6RSFq8YRYbrHHuq6BoIWUSlwDH4nwFGsL0EfVbaicJMbb0lqzbzePqj1
QGe4UTDH1tZG+aphYe/o0tpqQeatc8nsu0Asx+5H5wXXhaheVhKmvP13J10w7tKD4wjNBJnvoqyu
RZ/MpcZm8N2ugVnN7hPzPshXcee2YOMN5l/LGMMlqWqgMH0OxWeh4QvhNto2QUE3jkixvnWIAJn/
BStf8pDev3bFS9uAA/PVgWSPFO4GUy2YcvHSCZ5l/PlU0GGKycWUuVW0a3Dcsnm1sRm1TBrrs09X
Os4YUAz4JOtrWaG5iEFjvTOemlp8QAZQV7vEetcNolLgMSa7qVj35qEEipbV5xj7ELz3cOzUFonx
ntVMsUAXIUM5eNxSzscvQ3JXLFzU0brpVPkj2XeMTZQISBYavXIJ+pdeXTkDvdBj/JbbkLQaVp0A
s6j6w2gpWqS3CdGxDqfEEoZA/ZZcYshMdgV5xw05ZaNin68g/nzU+K5GiId2LEBFAesPziWLTD0d
/PKcY5IkGbRE0msav8I0o1EpQCyg7IHCOCQPMJtDYAcroYwWMvMjuUxYujY9qV79qtHcsd0U/Vsp
sJsGLl57weRQczpA5h17nwdwnVC/tdqbBww2gdvMmp4BPG1UEN9HNBne1k5XVbsiXYVNkU2V/SvI
IGhoMDxUHkPlyRgpFONLi+MM+xajZV8+CJFiBlWEWS0vmQrETiS6Kwy62TfF+urD2Rc8+9RYByRT
UEBoG3rkS2/ehSpCXuEVhs8N81C+mT+czWFTlE85hYnUQfIZ3gW1JqpdwhRB/9kaPHjtPSC+CUG8
C4TQ90kSNhnSR+R9W8BZOfyjfd49T4ikJNDUluXIG666eresay6DZnDtFBAZFkCSR0uIcoyU9ANZ
xcImwOOwltNAzoGELFySCAVInmuJXLh1lD6l0xPD6sOUrnyjoBV9afQzNRWs6Zq9d5pcndU+wL0C
+CdwCAp9m6pjaG54mATZXPFRcZtsu6Se2RKZ49BPK/LFeWi1RhhplEBu373/WoVAtxD0U3Blx3UI
ACDT6RHOWjQ+D8OGxs3Wj1J/7sfPqnxzwi+PHqQ0yS6wNlmBvOOa83PyQzoHg2eZOwdxVexiJgEV
yybc+s1BVt6AwQQmRvT0g7LOxc89be7oPjFnMSS3J6lSoP3QawaYdEiARcxEmFhFzz9++69//Pd/
fQz/2//KT3ky+nlW/+O/+ftHXoycfND86a//WC0ui5//4n9+44+//4/lV354S7/qX/7S/ure/vwL
4jT+50M57L9Oa/7WvP3hL4usCZvx3H5V4+WrbpPm5wnwBcRv/v/+8Levn59yG4uvv//4yNusEZ/m
h3n2418/Wn/+/YdqqD+v0D8vkPj8f/1QfMO//3i8/nYPKz/MflvXyVv2Wf/bv/16q5u//5BM/W+G
qRuaJeuERTi2rv/4rf/654+Mv8m2oVuOpZmaaiuq8eO3LK+a4O8/FPtvuqI5iqPrtm2ohub8+K3O
258/sv5mWroqO4ajW6ppmNqP/3sV/nAb/99t/S1ryafHE6D++w+OXvzzZosvaRi2YZuyoxmGbtoa
Z2Px84+3S5j5/LLyvyRbVXs/U725w26ihuNytL3F7y7Mvw75+0OIj/jVIew/HsJUDYUkaw4xBGQL
MKkyfbo+adEhSCWpcvvro4lP+/ejmY4jc2kcVVX+eLRGYtjTyLI3rzCfyLJjrqe7HIuwOJj72IRJ
wAm/PqDyV0dUSP3TTUW2dEfnVv3+EjpGXpXyNHpzu+u2KCrlZJvb0BkVeV56mEGyFIZat0VRtdRR
DYTpeGhGfTXiiSku9gj8XMGIBMG+/vrM/vLELOi7tmwYnKH2xxNTIl1JcrTDyGqlS6EhMu39Ray0
W1/ca9ys/WQ4/PqQCi/Jv11+5XfHFM/b754nXfVJNJex4IkDgBDDnFXJm+WzE0PzxAKnoAccshYo
loEw5m/G4Ox+fQZ/9UD//gR4p35/Asx5TaMq+dJFgk+PTHenx6tfH0IRF+7Pz5jp2CqvjmVr5p+f
scgau9z2G+44vOpJxqmSEbDEseLo4HTj2sSdvTPbbY2AwGng1iuzycqW/+EsxDf581lYsqEYtqya
svbnV7fSjVaN48oDI3pt+mmOvG4+oeYc62QVZ86uKEmk8aHDhpvIcHgAwFnHe0mqZ1A3x1+fjCZe
q387Gd3UbMdCEmpZ4rn43X13vNH2NahrMHy3mUeG3ZBCTQP2zmGlmgDyJRN/C7a9bD9mxYQUHj4S
8W/qqBNWgxy0RKRFfKmtwnYLEkS+TNZKbIDhUES8s0ST7NoCt0xg9LFjE4eUWPTCqh26+zj/9bdR
/uoh4lW2VcO0Dd7sPy0iZVVkph7k3rzRpzmrNzMgbNgkAn3VFoozQ+4gn8eQtSePTFvd2Ku8XaPz
EgDP//pUxOLx5+tqy4pmGqqj6aYp//G6pp7FC9xn3tyCDzeMbtij3cfqrci7hQaVS1MJIvwPz7f+
Vy+xLduqZqm6wjb0p01B823Fq5pIMGpvkUkQM+LVqce/FBV8OfVuOmmLOIByJ/gtxibqdKLFcA+J
pZ1Y0QgZgekg7YjD3LUhIrAW0Tkv/wQcJoXYO1j+GUfjheeQcXWoYBuPmnnVxhHHsWFpR74r5ZgX
FOWxwH3LnMZ5z2OtlrjlOcncmPAzkm+jEfyHF+ovlktLtjWMGRCU8x9/+tZSoVt5nJTOHJ+ItNUW
ZgTZDD1zoY5LrdAZAL3++t5q9l+9wrYly7ZuWbIq/3khmQLbhhJoOXPTw71OT+cFyU5JurK1V3Xo
tknarLvpZNYe1Ef0VcbIeAYrNNzFCHNxwwFWMnYYo5LumvgNIjO+ZtEm0sCV4FcNqA4SneQro8Eu
81jyJg3YpRR4dOoessvS2VlKhzlKv7CqdJVZnZtUGpuEuZqmiOi8eNVVdM4xiWko2pm84mAjFEcQ
/lWkV9o092t/mQEOiwdE3GEZTntNMtTYGDN+RrtUPgSIMGo52lh1v8DxcFU1Bh6NjNWlVeD0B41Q
PjxCmPeXx87vD7I9rMwXnxF/sR1VyTUtUklpVJ1AWuhQlocRCNFhtYvUvam127iLZrGf7hyrW3i8
fnnI19CQXGCZJE7NhMDSkg/VOywgWFC32Y6qgfkBXDnebzN5Ie5jq1XTEqH8usf3p66HZRnivRlE
DODVjYQPt2eDq4wnWVNX4so3I8MjLZmPPjQwnYEbGHNijHNVg27Q8KjwUayCqMaqeRfvDUXd2/64
7Bgu2A1JyY49z+tk2acgflX+xo65GKC6yBIG0UU1HNSeL6bb91QJL1bcHK2a6cOB9JVbWdRuyowj
nYINbkfuFAXnKktOfkzhTxNJZ4CJV7Bo/eZo29LaZIE0QaxK62SjO6QeWBJqvEgYgsaytvIkBztr
LF70lWna90hsycgGndFZmBRsoK7w/xEHavu4wiiBRVks0Ln5HXB3xa4n7niZHKldYekv9PIV/c0N
MciqcAh7gRshHhFsV2EB6CuNSHSpal0lYQOYhhXsVnMi3p0lQ77JIe8+Kz+tKwFDVClS32+TUHKr
TNqJw+UdHPapPjp8mhWQVlolc50+MLGvsS8tUis7iYNZxric4DImhHPR5Sw6nyvF7hN7EOaZrZW0
aCEtr5UQfNusBwlHt26vVO268fFtyOWfLmuFMywz1dlFmbkqcLvvrGEpNgEplMFajG3VEyoeLFW+
URkZxIFCSyADJanpwrJ0JUskefXGvCX3u3d7KT4HEYx7JH4KlV+KVaoNwN8tM+kq/o/Rcb+5JQO8
E83x8JrgshjmY50EkIkQrHUSQRd9AvoMHkDtHDEwVWG6i1MqADpSaAGpUq/rEsYQ2y8iHuggzN8a
HtCOIEHacYNTTTcKrHnxr7Qcc/Z6nMvci4mbmEAbDJl9WwUeMTo2nb2CiITvjze5j5GPLg6EVJgr
avOM5TpjcmYbPi5aGflfBeQXO2F/1vCI5U9hssqYI6SI7iGOeyKUvUWPc6JCkFYuI74U7rz8aWv2
fz4v4IuFUJ4iaoWEUG+pa9a9TtQVWCDh4kxZJHfoqKB9vBkDC7K8g4WCyrMlLwfZIqEB2YK2icdp
3tccasAMg4eZePiNwWLUp1AgZdWFvgd3mDEi27pKiEqADzQAoAy8ZKr/h7vz2o0jSbf1E+UgXURm
3OwLlnf0IkXdJEi2lN5G+qc/X7JnzlGzGxI2sG/OBgaNaSOxVFUZ8Zu1vvXoW1jYreQoCPgJ+XSX
oiUN8XQ1ZFlQpLhMY2KmGy4SKA6FPs/3wyIlS6edze9sGGLViJdfXxL/dEUoaftCmtLx1Ocqb25q
mfktoZmO39x4fstke9x1wv7Nne8shcTnQkP5jutZdE6+JT/VzUngZlXtw0mtcwEjLNpF/Akb5Glh
Vt4uZ1tpc9v3YhVP+b634ew3SOqDdF3zrWBB61PrBjx+s2ZsOpJGZfLBCbi/ffottB5bC+Jq1dwE
HCx+++yN2TkwxSqhZv31+2X9U8WkfKkozX16QOdT19M60EXyAO5nyO4XkYeoo40GM2CN6pHC5ZK6
2XoQ7j6xHSg/1O3Em4TFiyW7t9mxL67gwU/cvW8xpy6T35RzjvkPtRVVhlJc+3yYwvv08jLsp3kb
U2VULkcwp0DHa/Mb8Kbpxlv8U5l7GQKu3NrYLP/J0jbGMzJ+9t5hJY7BkO47nl+dZitSvWpxnJxh
M7k9VZm9ZwLIQZ6dB7U4WtWVE7WQm7gNzWAzx1C0SnPXAfasB0CaNa5rJvz88px1P3cMsG/mSjI/
91Lt5rew5rnOjYcxBcJU6xtrAl9PjG+cOhc/YouCXCQOxTHVMSlsXM8NFo8ENEsv9nZpsnxLsfd3
p65DmdtG97zhZlafG+SqimVojVaIqM+RAiYBU1Q5cO7co18yZ2eSO/BDlw5xOcFcxcNPydHxzwqN
EYGPtMqojYrwYuC9BCljdS0bTb52FD3T7CKdmHc+tbIk8LdTnDu6uTG4RAycKpKBm8rY0HPJ86Br
eAsUCSYD6hCFBhNJJk3JMYzSH72fsoP2v0CHvDfemN3c1NwLPW+giGcio2DOsMDpY32wrH6zFAxW
DSSO/fYCwe2zfUDVEpnGvZ+GO2FhyhzCozEQn+3ZR9duiSXfiyo5Lc/XBL05sL/FdXCfudAkmOQa
J+hT68zk7S7ZtLQ8M71/dpIQaMll1NChZ2BojKatDr4Up2lG010xczBZl8f6cfKQoyp3NfHYLldj
gLdhKRrI0TTSB5kBBaIoq6kPvZIleavOk+eCrouOLHEBwlBwt/WNmYf3agKWzgK/ojziN4jnblvk
p6WTd9SDQP7Uj85l0N8cIqMEpX3uhRglqZ3SaDfycUT9WzJU29x/bHqOkhhbPBG/rQnOlIPeTqd1
5uGak++y+Mb/Em4WMeNLL1AWNQzu22nXZRCIO+AK3kFzibhIkuppF8PNUKb13nQRFYtz0QbpM6H3
JaD/CBSVUzFdLy9Tcdi4ZCh6CV8jPr+Q0buauXEbcCpyvGY1qOUjeXPnpKGm1d8keZh4PW6XSZUf
cNOLYWexVxny/lBNEcZTcbV0h9ECIZpi7B00vjS1pUjvChrdZZ4mgNrgIyl6VNCQOIyGj4Hfqqtn
QGgGKBZ3Sl8odNwR78a0XsYxy/dWjtMubOZ1PxA2wDO3nLi50gh20/PE8eqa+b6WA41ne5Ae4ICA
x8fHHUoRG/scquyLGmPRTTABC+HlaFw5JW8zDFUn5gOiHrQaKovhEUPobLa3vzmClzPsL3eJNBlL
OsrxfGUrKvS/Nq0KRHLH+0NpGRoPS5mWu+PadrvTTOWzfNWWAzZOwwc49oggp50OkC056v7Xr0P+
w8tgqioZazo2Ld3S5f80kyjN2mxMB8G4zvh2U9wFLHkDvqFT3v7mXP/HiYFSnv0xjbHkR0v908+y
BRHjTibVehqoAo32oEsM2MX8Nrbzrs1JpFPkwdiCMAmNB69+jb12VXvuvnCNza//2P9YMfz0Uj7d
MGOfG7n2eCnCGa+9GmlEVMK20N7jr3+OYy8d8afP2fOl59im70ufG+2vb7BVKKMojBARkUBUOCuY
R1PbXMU6us9JpWIA29n16zKn0W56Z4hoU9NLR850HRl/DHQXnWhv6jq6n0r/Ef4hwAv7aKrHseNQ
jfC1IP8zxuFN4hGbVHeIJLtKC9rDSI5cwo/Luy9OmXybesKPDWmcE0JWBogLAlVwObX71mevspTb
Ht1hVXGgxIKUOqr+BQFmD7sBu/Yyg5ylT8CIv/g4590woGMrc6BXmN4UVWXpOZcype+k39QeQrg+
vNccSXkzwGiad3bB/LYcxnWE28LWMIBTbz2kDwZL2jILi3UcEfabewh8o/A5IQ6D6OD5urCm66Hl
Uorz/lTJ85im16ZQD/ZMh11wn805eScS7lL2qAXG/BjIVnnbNmSm+ZRYorXepYO/EndNbKRbsEqt
5jEv6F3t4H6E+LyU6WP1zUxJbBxI3BshngH1h1qztLAZ7UdsEQ7QE/WQk+BIZyWTeS+5xCYz27tu
+2Y00fdplESS+swGpofWUEdfMnjg0DQY/OjQuBetxjvDn2HIEbcFD6Wk3HLQu4W1cc7T8Ll1SKVX
dIvQTSKEDkMdYOPsN5zIR8BXFS1SnBwDv7htRZBfCaqapWe0i/J2YMDh8DqWcZAOw/u6NXGMwK6j
NGrxwRKVm/IymITeWSiFllu8NmkEmprUQxRBjAQyQ22Wk0eTFuwU5NtatDl80yYmG45c1BxgrsOX
TnCZVtGxSgbYReH9cmt6lffFQo7ltR3CquIcKbjW5Hi7FXCh5Udh+AjJ3I0LFxBUvPIA9ok62y/3
p8IVnopxHaAEkRoFfkcXthQ+k0H+NPJDTz0FJFRkKX98ts/e8IcZkQKWAHdKqBGM+T4f/DeDAysr
+rcuNJ4wz7AKHVzUDUYGNC5dYV8IBkDKCiYoSlhd8d1yAxpkb1hP8ZfWIcwkS7aOP0FWWNqTx8x3
EXifrZY8gKa7drKMlS4DApUfI71eZgcJV/JS1YumuanM9s2lO42G7otLUFxfxF9lTK0Xsa/PVf4a
Y/mVNovfCYls6z3VDsHkY7zXtn/vivBlwDMdD8HLZEPQ8VrvUfr5rdsCVINA2PvXyxBhaQAHvsSB
9v8YoS19zAgoYWxALgbWLIzbGzJNUEkT/TEMG7/iSiGPsaioBaSHSh69Q/dNxgqaIQNwNKRG+xZX
yZ2bBkcMPkSXRJvlv2IPdVxaN4ZbABMAkUSyuYTvS2mG5OfVt5qbpjOefHekXLOOUX7r+Am9H3IA
2yZbFDXzMnUNi+J1tpttkjviyhRU7G50XE7yZB5+c5r/wxnrmx59mXIsWobP26WWsWg+aRMZqgLe
Pgm0KOl6GXxplzwPZga/PtStv/WBEjMyCxTONddiw/Fpm2XGMhqdtiAuIeH5tdPNUmRHfECmXIpJ
YMo8t7LcT/BBfvOj/35fu0y5fd+ifWP4Lj9N3SeffybdAYK2j2Rlwj1DN0+LiV41fEghUjAKQ5OC
hcd8jURyHvz0HEeEfWji6BgHhHx3f/2S7L9VMoJbzXIddC2exYfwaSbcZ3Vs2K2j1vOQvVSmC3KE
xPHG3QdWsebn0yayzMKM5lGHLW1ZPsON5yicmpvlzVomXipoiO7qt4SQnMPypqxp1TqmG1H3m9Wn
9Q83P2NkKh5P0sXbH3urn4oQGU5N5jWWWnd4Iwwq44gqUhvMxr5QnFwtAvpS4MOmc+8zaIIdbe6c
3i3znJxR6a/fu799cZe3zrHocYVrCr68fy0OjMRzono0FbLBbyO649LsTsvGZ3kUM+xnHz/tf1af
8ByncfX9j/j1s/7gZ/nBf/1/IlCg0vzpA/mbQOFSFq/v5c+qhI9f8KcqwfuXK6xlV+crQYXMM/cf
UQL/xnSFi7iAR99Z9hL/V5PgOv/yqOoF8yE2Y669TF7+rUlY/hVwCVvZbIwWPYH/39EkfEgtfios
PepJJA8u/9yxlelanxdQo+FPScKiAn8MLFQYKUYCpYeFayPHdf+QPUD9WxUVLu9dPmx0hnMa5mmG
BWrdeZBAn23zhx2ubCYciICd7q6vXsPs4jVfKdBcjVHtzpIHqGkmAQ4VIkfcAT4Gk514LwD6gyxI
Dtm7Gk+JIN8WOdE+neD5PgzJeEd+nxtHe5NcA5RotrWeqi+ed0wAD8Ovc2a0cdvWvy5rtTX9TQdT
bT7n44b4SzxBpw4aW3Yk/7D2/R1SwnS+INFN+ZX15sSRWiff4349ZgQCQ8hDQxv7q/ybwXQ0eQyd
l2zYiq+FcYzvIMxx1JjTlXhGQ9QtKD6gN6tySVNBS+TUmznBk4CtZpe9+OJkWOvhtdzF52I3/wge
BrRZFXEmBFKxTzwYe5vT/Vs3EVNxFW1nknxBby+U0RX3cLm77/dMA1fI7IPyLH8EYL8wKhTXBJrj
TALRRBoL3FEQ3jR2W/XQOCswqku20iHUW5T1J3MfU3uScHSVsT49O3DfcLUn+PPJtYNwHG9ddPvG
YVSXntfDMqT54r3J7NoeX+ij44z0jNuhxXvx6IoTMxpkjDI/oKGEC+G+LVps4yrbYBylfApx0sAw
7yCwryfEkcUawyM2K8/C2wXq6ap7RQCHrEqkZwt7zHzNULiTRASs2LEiPMdWM2FTOvoe1nKWLfQG
K4dW4aH6w/1B52+9wyq9zm7LqDr3LhJfExu1G373tS5IfMxJI+nLbaJdsa6geSH+izomGskPVTFx
MUX+59H/P3v87f4XybOoUH51+l1/b6PvSEs+CbM+ftV/jkDbpqZSjCpQLPgcav85Ap1/IekQwvxY
yC4nJNfsv2VZwvmXWP4Nv9AVy+1GvfDvI1CY//KQadmKc9XyOSXd/84R+DHW/3+tNSthlF/S9zho
F/2OY34qwyx/xo6TwnfvemfcWmbhX1mZeW90abKpVXYpLGiuxeT67GeBe8qS3VIpQdOyZGHKlH/v
8w5zV6/9s/bZDRIn6ayk2UOB0moXZl20LcMK9ZFnLMmZ2yTV/U1WBTuCodDqNzXCcLcVMAqyW6u2
mW/C/+278lREIxp0AS0rIW/EsCxjZyTGd2no+NY1rfHCvgDpvVevWLhNx2T0oQc7NU6ixjzNWVDu
vDAm/6e1m0dJooYhFVR4kRHLnQCuHmIR7UvmNKoycWQirZ0Zcv6mrPuoPT69u4LPCGiGz41m258G
F6Y7+TX7FAJnwuo2Qw++KUpGsGNZW6BrAGgrB1Z0zVTNAO/SJtiMuw5hDQG0ZlY2e504r8rKLjYa
2tErxt+8vo9ly99e3yLrEcsVaH6eXE1uXTJbmLjz1LOomcdiqb8JGss9dWN4bMOQAYCKkf8niz6+
btHZpJW7m2X40PnVWfkDdImwD45eQrKF+GpA0Kjc0D5nfjaSpGWeU1V/neIQc5K3fN5xp3ZVlX6T
lWaNjjXt4xuQ9/N5rtF/dwwOdrNdvSwN6ugRtDa17BLnjszkeBtWCwhqiOat4eGg67GZtw5ScM1M
4NpOcEyV2JnCXmYPQkbWagnRqQThVbM7m1dmFf9w+9a4LgVL1ShxLgHyopt8MHF2Y3hhUkuwH6k0
ZMHzgXnpvBWUAsePL0iRz/1v2pAPqdKnNx/h4KJ+ES5FiLtU2T9V0UxMzd5LayhcSbquiISvCFI/
yNAiaTQfT72l2KtoqfbMarcEJJEoUU+w9LwnR+RQuCtKDp3k+apn+b4TLhFmVj56BycpnpU3y7Uu
oR1NrJ3ZgV8PvkLV4PgEyxJ46GwcNshpY0AU7RlxmIbloIBp/wg9i819N2Ok8tnMGnGM6xpQQ04a
VEQcy60p/IOM8dmoGJh8S2L2gfEV8q8uBaWblZpBa54ynux6Huq6vDQh0YGqAWYCTfpSImO4pHP4
4nY1OaBl+x6qQu+qYA7xYfMXGWrAw1gXdlnhDPxqC9IRcauqs+19o62Q8VNubbLM+xLJWe2lQiLP
sBWXpxWCjyqY9f90ot/++Yn8rCvlA/nL/HE5JCVVKspGQb3oWWJpKH/6pAbH7TOrRQOvS6aFYUQW
kC4Txu7JbRdBmmmUA8evf1YhXpvJQsE9kA3nJT4MUuVtpjyaGco0emsORIMwZLIVmTGlrK6DEdxG
ZffNppzJjTLwJ25Cw2lPfMyENGss2HOmyRfkdFoBOW0OPYC6bWqVcB6UaXzNzPpEtegwP5QAGgRe
Zj9Ohh0xzd0pSA2SJnTB/9FHObAQq2u8G4bKmn1swW7rZtgNc5ES1jPYmxQ41NovH2PT3rsYIg6I
H3QF8GMW0DnzFKbLxMmMUoO2sNjlZXpdeikGi7Fb+2ZHoKFgFOr6P0hIRIUXWtbBikcsKrkkSLqw
3iezYYbr9W+lQKjfBFijTb/EdhVc6xy6dVW5744Ah2M2wDZFsgiNppAax4YUa06n3IN7lzHq6pSv
SScQDZ5SoO2q76yNtcQxRwOKkjjEnQSgZtxr3aKrMrSx0rZWm74D3O9l7Xg7pxe+5ONWYJP1GS/e
z61zX5bOWxgZj2nEvwml8ey50iPGBWk+wxHEjho6H21NvVHIFQ79QiaPxvQlJgHtJKDEK8bPm9SI
61VTWpKdJT+zsBt9FIH9ktpBgMFu/F43Wi02ER7cYCNFQuu8vExVY0RL85fZDobd1PrfzQqPUtd4
gMyC+mjXtB5ej4igt75aXohlxq6BpkfrwRFkFYvBxOHbQCrt0FyxlcnG4UFq4yZy4n3X+8VDKMMt
4QBF0b00hJdjraOQzRJwW3l2GirCOXSpoCUlSDvaqljM4QoOfBvSGZGx2woHJ6bMtlkviauMe5NA
I4/JYGAeBpAItSUmhDmgCJKMMEbs5XAs4uCPrMvOfYt8wq9LEiCds2xBAFZR+pV9GuxbEr2RyfRm
qYEZHSh67IdO1MukxSN0zoeODwfezzKMw/ho28mAGS3tDvXn3nYJBa36R6uL2q2Ogq+z7N/dAKli
C5y56OVuHAX5JP0hay25gdjW18grKva+IA5JUmUqcQpUGcFEaW87hewwJKqlMybzUFV1cYp/5KVV
HXqlnlzYLm7GJGYssvfOVc8pW+BQuVh7nGMxvSYxJvdA+Y+Gbq4RhkW/GXN8XAc/XxeWycEkHRdl
P5Mrut+/HkKVDOOR4iFcRTUuQ9H4q14587HChoS6RalD0arHbq7zU5uW5lUzQb1IPXUxCi89dJXk
Xq3x+wWxdXRdk76u0qcIk5qK+vOEXJrTd0d91J/SbsljCSobIUzqnzIn/CaUHq8Tai+ysh3rwmjS
W9khKgIZuuzn0fTg1QkPcZPb916+Ua2XbUvXxNM1d+2mX6q8dqz3ilP7KvLPY9d+78TQbX99UH+S
ZDBAo5JxMEFYksmUa35WVhZ+D8Sp7IkKijhxFZ+3gwkKny1nXdSG7Uo03EpdYo97hXcrcvu9nYMK
Cnmctxp62Ni9tbZ4nePy2jYAb8WuMNZebl9+80L/qmL+84Xi1fBxJChpyc911+gYJVUGeC7zLmi8
epPahfFo2dwwCOcW7SCEeHchqBrFAuscgCL1v/k+Ld3Fz7MP3iyqUs/js0Z37P3NwGBaMmRROxDQ
0dSHdkxZqwTurlQTODNLRNdeeRek6Zeib4rd6c/qoeaAWYsqTG8KZIY83YZgGS5o+pnWQJcmI6Nv
3O7qo6ibZDET0RreFEEIuzPHApumpdqVBfRSQKDGsVj+8vH/+MZroojSi5kL8zgtf+nbwTxW40xL
0Zukv/ZLzGUy3vTxbBztCDWg6+kb4vCwG/t4wqACpq6ifsAumvEGHoWONwbTJ9jvhIENYX8j0X6z
Wose5rZadaQ+7X7zseJ3+PymWlT7lPvIqE2sIUvz+HOl0AyeX8RGw5sxS+DRJGXMTb6dB9QiXlnc
OwUQ0Z5upEX/2XZ9C6cSyEsN2K/ukpHvLc79Or94Awt9EhDqnPLBGBkepJW/88fobgzY2SX9E6py
k61R9FqPxKvO/iNKW8+K1Rc3Ekti8mRdjZkPbdW7n30FEXQaenhk2UDmacQmiCASlhpNOtykM9wR
2YlX2dgUXX0ILDq23yuPiXPt0RiVfXKcBhVfOVnYQI5EeKIJdGmlOpYGnm65IxnVuQpT9gW6Jpx7
gM4QA/9tTRfAOYwI3fUJjMnoiYD0mzGPj33ufHUqlH52trGNclvj+6/Swj0RSAPwDip2IEeieI3m
nQBwUjxSnHo40Fag6ODX2EAsEwT6M5/ARnpcH6Xi3Ha0jbnPwYIujiEMIFalXJM+MgZmUE5/zI1d
45lwIBUxMBKPbNKBo5Jan3OF6FuLCOabxRwuyMCbt4LgLu3qifFej5jCjL6Og6KFIDi4GhctMhnI
tomzngeNLRvwnxIZs0abu5mVBk4c9MDyi2LFDuEqz6v8ugS5G8mAKZ+YG1RGX9vZ/yOz9LsrwGiM
rOmPJcCoEcNyYmDgdHuQccGt7Zp4UwEYNJnqdx3xgHlZvvAigcG4Nsbvdy2KvSyEeetRbkVpKHgF
fHxBPKLKrbn/PS89woBdWOAKkdpmScfutXdnSJEhLYGgqDqAX1mijgilEcpoeRs/GZPzrYPvtkc5
cokc2OhCEyjRttfcIvd8DG/cSlDzFXtPhJu3XjNPqwxQ7mZkNxwgjLsa+9paycAlcSQvqzsX8llp
FqDzR97HOQ+GtRWo1wDXCjfJLpTqiuoIUfPMB4KlqrooEICZYYJDzCuDW83EIG/N+z4nKL4TB09n
mva5zM7jLB9Mv3osM7d57pr5OQ1IN0DdCq3BDwnb0QQ9Fx1x0X29Mg3UPqk9sxXN/YvRLZKCRi/e
7BUsWngt3X2eZBI2RsaCdUTg4hB6NwaXPLtGMDco8b1XHngCn12g2/vfWuYP2GlrLKq4tJ18yXtC
nTNlLTlq1ZOgEYSLmTy37ehssMtFJA5BeZ0bw1vz5T05IDtnMWlot2SL1lQ7QQcNNxkA2BdD36xt
eVvNJrvOgEEy4/HNUBj+fejbpPCBgLJjMlSC7FTooibNJwTsftU0yZKNTO8bTXJBR2Q7LBca/1g9
bs2YEJIC24NlkFdvWbdwupsBOVHGBKgnTaYbPIjjsXczDPjhMzd5LCpnuCqKiNAzhicpT+EKgYq4
qqy1TiyQuIkRbHJAekNe/TANpgVqnm2+im11JzNvk6WiOtS6BoNr94+Im64wsn8dpwHWi6lO2rdr
vuf0pbV9nMGab4WB+dv14+M8wM9OqISzCrn2XG0dNbwVlQ/vzuWYbOa3fvZBrFK/XnUwlKL8WzQh
X20avARz7qyS0Luyx0xiDnNLVGhcJaF+rbMs3FX02nk4fLWMqT77OOQYoZbrsbauzJStazrQ4Llc
QSuRtfUG6BGWO810tytrNtN1NZ7sPMbSXthkWniC1PUUhGbYlNeTrSFvjQbqPxrEyO6ekHFuckCF
85QFl64Vl2AKW2pvDOJM+sJVmqewp2QMpd91ENp7jCYa8mXxJG+5uOoV6ugUD9DKsOtkPzVwQGXH
I68ReecazHID5ly1/o3h9eQS07BjGGajYPQh8YZ875lTIuMnF1uP8yvbGcilFr+sJKd4aGC/8ZnD
/7bSAABaE2/MMOKhCedjryRhULRVhaHAQpYprPmGzkESR5lqdfLN6iJYjY/+wJ9Wqwc5A+SIQvVk
TRGq9rA5P9KVTdfcVNgHbnruoCu7swVrOsEEZAzv5nbgPR5paDxoE2o0LnKuxDa1zbNgKhTy/m2s
EhSdTkiV6H3jOGrxmMfJO3o2jnkxOXBkENF5eLWT1ncOPuAMZC/QBLKQ3PQK41w8pz/k4M2X2sBP
HfZlvhuOg6rDe99yp71TG3QGoBtoqe3dnPckYLa5tSNxCJZKUx78Pt9hzz6F2vzKZb8WOnFXhjU+
WLV86C3LQ61R0T8hyxeiA+fYDPVCKqYjQCFbzdUDS1uXvoF7NZFhvgdl+GSSfUNIx2zjrJ8RDWQ1
nTYJhW1/BNWlGgY/INBIIC0tamnr2gxJP06MHGREv48H5qCdUYWboO0NCl7z3cBQwOpXPlqOyUzM
9n04KVsnKAi1zQQwCGKIcM6j+Jvj+sXC0ADZ0r5DwfZl2EhIhQSzTocoms5exXNTNmyFhpCNx9CU
JJwuaD+98xLvFBQIEht39g5zn+GVMG6kgbyyqmd97Bvp72sABZPvTVDBUM96RnXnReMfVsyPqYfg
EI39SGKECywcVHinoYYXUfUtNyVR5I6+HYws2XW+/dIwSgnTDBwV6EY5MZ9LQxgE0UwUOrrZS+8v
KYHlgvkxg6/qfez97xwALH766bvn/7BnAo47xaC3VYSH+akCky9HOPIFY60ZQkSQv3vZAtKMt2OE
IWuYhmY39k1D0BXg4baRb0E/4uzocx83DyrIYHaKPZDwpQNOX/O4e++DukXWbAI1am6VLAlTrsG0
V3lxYKTrnD1KBpQxO4YD38ugN8lBbBEyRW2/VgJ0bRIja8eouOHEPQEQYXqJCO3YB6BfLTQyUSlO
3pKMTblEk20h72nIrhrdTW/0H73YDFA6efLNp7HLnIvZcNY5DZkXEmJ3MtfWCZ2Wf5IJm7toPE9x
iumlbfeOHkt4MpoYpdkcHkbGe1wZ8YyMO2YqzwFdtIxMfVZspWcSuMAU3bQEaHu3iHkGigy9tlMx
NDWHLwaZYvt6AvQr+ymAGfpQNwEBuHDjZ4rzbSeZtvqMDlaRPV4snV8ShgB3kVM/d0aibqAg+Z2G
npe/WZHe27PWmxjkOHOPHO5Teds5tQ9PqwIiu0AvB3elJDQgzNFP0bSlMlWhaa80XLTVUETsFYH6
RmyZoftIWBwNEtGQ3YLvtRSsGWHyPi6DEkQFk7nwyWE8dOUVckbYUP5I7KQ5ug5mH5IlfW9+nkui
N+QMXK/yb2ovoscufTZ3IyDUaGbOlflgVhyCu2ueHCsyMGDpeIXY9zYahorgMLlPskms7RqNj+Gr
J9FEeyuegzPHTXoaa5Dwy99hOwjOowFjJB1JdZ7HskeKM8brwqjs1dYMGlLEx5z3FK1OKMbhnqvk
zZJgGspwJpUxq+J9WS0Yt6r5NsIxO5Ud6JpB6+nosBqheK/Oida8J0ZoHgXEw6m2yDBh9fSoHG3s
u7whitjHnRnCNZcJssbKc2FSbSrPMwiXVl8JBheXtN6OgiwE1NTblrCR3o76RxmGd+l4F3rOg6WN
AwMngtMM+ERRrcWtS1arQ7mRQl1a9UY+7uzWFyQmui8ynQ6e61SwpjTEMct9NNPiD8jWM4df9urI
qN2Hy0qFUUiccKXgM1t1njPed8UYb/u0FHfFRIRATEU2DEGxY9lAYzPWxgr/OoKYDb/AfrBovGJM
g4exuK5RAq0sdiQHlVakv3khciTU/J1g2BeDZT8EC5E6sQd9U45MOblHv7vJdeMb8hKaVFBtNupL
Hk7buRXPpkrsY2z6d1Uoi1vf64KVnYEuX16CmMRTW0Ty4DKmWhSv66zauNYQ3aRLLMDoxOVpse23
ijl450LwtLqnEEDPRAzEaSCDZ7SsH4YqCfwBy2sV0FNlm4RnkWrMYbmdveVelJ5TjYY1Dly5FYhG
R6vR6OYRLyXCSdZJO8obI2KIPMXLZkffu5W0r4shuJdun+/tCLbgn7+hmscFzrbYK5YZQUFaQNfV
as+YrTnJ3rR3tVPftT6YQHAmj+ncm1d5WHunsODc9PgjY51ibzB1F4JMyD2t8rWOov4QZlO1qzPD
OUxJ+RxkCOcrs3uPzehVZN9rPX0rAtI/lUr3mM9DApKUCR2Igzfkbp+s8EbzRSPZPZWrsoRLWeSG
PH38JbURC0wwW7YTa8SLaI0vWSWBhBfZYx1NIOO9AqAW3TW8EzPd1j7q/ShbRpGaWeo4YkEVoVXc
R131HEx5cbJGdpv8sQ0wWdObKIfiqEVi3Zr4LriP4MpU4H7QqHe3QUsmTBsEJG0UbnPdmb27G6KJ
5KmEs8aj1Noxr2Q7RojFHrlmtHZH9PXdWD/aQPspxVF00XKbGZ9uUzjwhKttaUyMnt2y3cTRoqwy
cusUEQuShego/JyNmS3vizR6TIUJUTzmkmoE8/6JBViH0W4giiibDb3jpPwBROLc2qTldXY73gwe
FegST2Rzy2uw7sYMoFSnJV5f2T02Yb+epY5PRl0hBmRmFZZNvLbiKN4HiducmhBonoOtZlOERrqr
c9cixJXuc3bKEVJBAosN5dy1nTVP8Dmy20zX+gmG9Nw7+fPyhyhsY7ztwVi0feM9zv0cH6ZqvK+X
/UAmqnjliJlrGcMlQweiIpqoPdc9w5OEPoe4dFhLGMk6pPccWqGZfzedpyHySClc8RGgl5trRUYM
M3Yb7wkV5wBCWFrVeoj42wVlMM7tdeIm5SpFQb1VLXBGx/AC8jQK+pesg4+PNsOxgmzn9bO3nq0A
oppLso4L+6cjANDzK0LEO9Isgc42Q3fPcwYCDSJGRqA6Xse0pfkfCuuimQiu07nmwXcujeOT1Djz
halMeW7K4UizV1xoZ6vY5VhVCCOrluCJSaNDQBF1djPtrYzc5wFyiN+tUOQeOq++eMJQZAFByFQ+
SOyECqVVE6HLPqhIFfq4YLy6u0TKpp/uoJlB5aJKHAxguio5JKh3LwwliSNL8hvHJeo94PBiWBXg
t3fcY14yGOrdftjqctIod/KI+KOwi6/DBE5RFGUr2Xb+egiiH5EdyX0f2NdWpjjCw4DEykXZLIqa
Jq3p0VblbkXe4gDadkoOc1w5XxyAr85U14B7+f3LTJlfFf1BIizSv/q4vFdLarjn2IzRbIvMkuj/
sHceTZYr5xH9QwID3myv96Zv+w2izQy8qSr4X6+Dp1AouNBCey3IIIOPM31vA2XyyzxJ44OdhNta
FtFjTFn8ZnQ2Ecvxq4HXFxckMfiFFES/0YKyJi5fEaFhM6f0tDCq2texaPdG4AbbPBVAVGxbYrdK
N3UzDW+5xDDfgJ9daWNNar3Os1vQKa5I3bDpo2r8VLV/TrJxeLY67iJOa6+FSP19HZrqpEyzZis6
wOvSnnVhcW0b9Q9gn9Y6kdlBL5nAdTX5VCvqgdqJVyZYlDPz9bKYe99a0h+EW1G7UaPrFR6Hj1o2
yTbomo9oLmmtLd7wWi/4UzzBXhj0atOxyM/lxMyyx/LFs9Nmr4NIAdfMNE43JZguFZxmw9Bx0l/q
dm4vIFGrV8ZbEelPGR8giA0LUTCil8jx9klK+fwwUOHjeXlFib0NMKGs98UgcSMU1XrKmBxK5g8J
yhghTabq7MeS6Fo5xMAsYnHQm/bwzxPfBCEV1S4FNaXpzIp3R5dJ2Z0yUajZ54FkqvkF3CsmrLLw
UijO6FwJxPlwLLnedb2zhlC9bRyQpj1+EGiKVb1pKurKcryulyYX114Q2hC2+PGpmoyzAD46u6Du
Sbn75yUcRhdfnjRnECA/1gDfg7kpBi3vvZ8/h6uX+n6CmS+flMt/Z2nrboZXfbdj8BLVDD37eM7l
SvMUG7mGADuLn6Lf6UBatZJBFTfGSadLNO5XOqgmBCRLx91W/XQet6i2TOKjAbYs65NtNes2fuqs
7EI71eDUD51j6EtWmhzPWnM3q57le+Rr05zS55VpiEMzPnPJp9dMmk5+nmVrx4raC4wYEm7zuHHw
GdNGcgb11dXRmrGEcYnXLCxA/M8k0aJW9c5WqLJI1Pm2KOZvDICkaWEnCDvJPxr6YoXmY298LdoZ
CEUIj22zHd2/ZRXbe6c0aGUzY3mycb6Fdflet7pxVUF876h02Yyu2muVnCgv03zo22glYsBjWThn
zai9s2EZHyhxIVs7ho6lqPVsWRFYOfc94FEGkXgl4d2m89M3ee+la8lr40WCTAW8ZQjbZRVSdMob
1NDSUCI6HfudZRTgOxxuSkRSyNv0n9r8oEutvCRFKTeT5Q5L4QW3yDKHFc5zVmsnGJ44W2ab0gjH
UxGd2ZG532K4XzmlOcCXn+BtEllN27zb6aKjpGHO10j7rlnZiWm/hKDRJtt2MNq14xPpsXWGli3K
hwyeUp0fICGjrruVcchERi+V7GgTNsmg+G1ybnrb3Hqx9YvE4O3DpjmMknvwlADDzqjkYOzrIwQh
LljaGeGp4l11Kg6t2qeYZ9qDXb4mcQgsTpD4q4cw27R17qyazKFpQ5Xlpppnoo0eHCjUC3i8YrT7
gBtSXIy/bYURq4C8m9nwW7nAQ6YOWTzoSMQPVAc/dtNOlI2cG78293Wn/TSli4ugeRmryH1y9fAF
i5K4BKmu0THVJIsxtbkcSYwzMFQ2MZes5ZjDvU2ctLw3AmtZiuFeSRZcSHLE6yn2LL34RSXUFqoO
a0Q7Gu9kdbaBL7J9mFn+sa4GagzBWnPcwHeOKIwUs3aGD0uNcPP5e1TmoPnp1bbS/VtRc8bqe2mx
Btr9xtKy7PzPv0W6Ts5D9XDtupQHJwWh7s40vwo25B7J7ZiG2dUICJxKE99QP4bvRg+OhDyaQnZz
fibki0UF4bBpTQ4RjOygn+fOLtCAj4i5YA6vA4cZfwY+mp922x/GVk1nLbYeSejCck5Yh6kPUGD3
Su6rlJlYlloHWkUBDT9x7/Gs8GJgvTGrcaMP3pkd8pGxTvDMtP7e6Em0Obr4slUKgqk1fLQK41iE
FD+lFeVkOtdRpzabRTPGxTGcWRJOY168yOVvmBJoSTEpmXLSKRdX4LNDOb2HmXmXoXeuy0Ie9cZt
bl4o/9hSxR9kSeXasmSwwxn040QWQbgh/Tb1ap/il1jHUxNcMmwSOQVBgRQfmZa/cif1F2FGGrj1
loFRlIfaD45J5spVMOfdBhejiEgDtemLmB4s9tl3y2Jtty3trXCm5zHPMBk7w3gyOgSRkr8NF53x
/OjriN6+Qe0tGQFrGrRyVU7zgTjpDhL19FzQc9O2+a6oOn8pO1dth/BvKNPiZTKn37xKbNRuZAqo
FxGBps2kgCrgQN8ZZAIXLCUNFhrcmtaacGV3KEvRHbqWcFfpBzRKB79j4GP04CS0amoQ0pFt1rve
EJSLAMf3bZdnx+nfjKrwNiRR9znQlFWXFKSdKPii8M08E1/oltUgnYftaHA1cSWuhGC5ytzHFCfv
TWRBCZgJKgnf++rIV1auuI+0G5OTbujvszEmDJKxB8pB7aSlD4chVi+yDKkWrfzpOFkPzOtkpXyQ
p2Ks6dKuqiUrHO8a0DRUOCYWIrEoM8U8eRONP3LXHN5APVzzbnyN1LA2fI6+cfPamsmlmRzkQW9Y
e332lCSUFkg7L5cTctzC36Xe3MQQxOOy67/KmqOCMNhH3B5bZlM+1ShZqw4kDiPFgKrPgXYxNLfP
hnTNnMLSGeghx3iEDCtf/CD8QcB2riHwmc7zjmMIr5WHYzn/MCmHO9L07L5WwU9Z+9TqBI/CCh+y
cQm7yYU1EFH3W4v6h7Z8K3LvSiR82GIvHQhEBvXObKeCcuhwpG+E7hA7kVRZtpcWzyH1cpmlzm3V
1svMrSUGUY9gJtCGNeHrufsG41Tair+56PJNEQ/wYsJ23w7xiTsczBzZaHjBIxafKDsYzfRTFz1P
ToPAqOKIzjLknlg36EBRn1WPUFjP9eveV5M472W8F33mb+MB50UjuvEsXP2SSYq5U9Ob9mr8iVym
DdBYXuyOC5Uou3vQR+Tz/Y6uZ6ZDnDk2SWlhI6JYbaoJa5vz9aR7lXwnrcORr8eUIwfvUcjw3SU1
x48VMFfvkx+tiR4e4tBCZH65aZKJY/Z0q3Sb4WxLnseqID3lyEaDogHC0dmXUZDpAVRVteLc69PM
ybpYhaV3R79dSt+6aYK9gNOkxwmDd2tut6ujCnO7otCIKQd2eZQYPmDoo95o/rPyF8Kj07iKjjGu
t//gP1Q9txjI9kX5gUnwZitY1ZHLCLMytj1d0x2vbqAuqkjO6mnrWz1ep/FWlsMhjmIqfA7DCZYa
vHyu1FM3fpmZ8ZZU9qtNDXvtt6emMGlM+0vEcJtp6bM1Zc8i0vvlf+g2CqkoXK7W4K3zAc24rt1H
YFWHPk+fUwaFZu5c2pBsxj8Wgv/31/9v+FMjwBsDIPZ/wZ9iz8Rb/2/povn/8F/WetP+l4E9Hm81
0Bp8pw7m9f9Cnhr8L+iUfuA6hIwMvCz/Y623/wVKcc4dWYTJPWOOJP13uij412zGNwCl2kT5sRH9
X6z1+EJx6f+bxQavFrhVzyGZSdKQHNS/u0E8Q8PwAKOF0tPmqg1Qi2TNzVw/SuPR1fCGbc1amtYI
2YiONFMdcojKBvARIm1bg02ulb9NCvHKyvYZWBzNoZ+N2SXmiJ3b2psu/0jRH4d7nuxntTNVxtLC
JKdDV864s2bWapw+PboOtUsIKMnIDRgdzQZzGfh+VOkWUnDzVcc0hrRoYaP5RcFtgwigNIacHAPt
H0EhbVoQ5LNo0R1f4wkvT6ZOWbdX/A0W1+OGI20rVmnxOTQWZOlx49dPtXiDvfn0CXmsZmn2B1j6
j6REsj9a5GGAIpOw9Ja1fy/VBdwRPkgS7VuNUjWDCjSXGVNAi1d9d6qdF0QrxuQEAGmk/izzc0AV
R5QRlGrSVelhRPLea/5Qs7127lPAjmQBfv1CfV/Y6SZsd9yOVpWjDoLZT8mVBeuMr7MscvTTtlTg
MUICLrZX+kfmHVMWJ0M+1RM93szyEanoMzh0xl9P7Ro6b+t6+NPJgLOl9dRmzsGOzzFjIpyxi1LR
Y+gssF5nDu1qU7nGJwVRuqXJllugvYQIuOGSh7/SbRY2nzEVWKutt1JSzmp+mJFaYrsNo80I2dTy
WYvV0fTOHdi6zH5Lip+A2yQtCA6GkyTIqL6ZdoXWXwUCO6gC6MAgulM40VS1DMF+Cj1WecTuUacO
GKYNrOuc9rWJMXQoiRWYd84p/BKGlacoSaAfxdb3CZmpeXfPY7GqfNrwqP17APpZAIjao8QupcrP
NtCFsp0OFk19esjU6zHSFZ8X0ESc7hy02sLNONKiKYbhU9BCaEDGUSh1SNOlvWKzFCnaS8KV4BkY
1ID+Yzu3Lm7vk3UNrBrzPuN0TPx6ex3kyU+72xQxlaphDCbFeoLZaBGBt7NTMU0LAZGaw8++ltVv
F288bzPSaW+/puGdXS+JNpKoFx0W/ieTswJDQcdcTpawI3hFmLuxUQZPBtGWQadrzPS3Kp0g/7z4
+KYFZql0GNb6bMyj4T7saQcMtKNO/3RZghZmdBanlC5YcxdztNeSnazjmyVJ8jOzaN2B8jTiB2MG
P/DLs7Zuy/h0DLtzg+YEC0/Q9FIXiP1DvHNoGqheJ9dbi1NZwyv88KPwEg8DxxZsH2BqREXaLKAk
NDG2ufklp7+W+SJy/sTx1kPRDynVE8LYFp1z9GWxdRilGiDykEMWsYVwJ8XSn9ZlsEu4XqmauWnf
P/fNr6Vwv5YDlKE3HwHAHtA642xbefJNo0OpQNfvdDpMDAxp16TEPVCedPHc0vOScq9xeBoRnDvV
f6bZoal/4unbm9NqFAbQ8lkmwXdO39yYP3XcdbiccRONFzXft1u9hDiFZD4umWUe+2TcZJDWwLY4
Pr55Lu+1ka+RvcETMBNhWqiW2nU0zn5KE3xZSkqnk21S/O1YiTwK4yxJwQJ2rIIS7trZZ/W3gu4f
c27z59M0sCt8mbQovqC3YSVsVrp5T3UBEPBauPFmmIz11E5r28npZCGcLinQmYiLKI+xG/y9DA4D
tulJO0ozokwt6fE5Jdy/8KGkBbK6RyGrW52k6v3F0MRf3Qz5LATAA0p8mzwy4TLhySsNqIRdk3G4
n7gZEba2F8qioagPseQpWnisgEZRFJvDZHj4K/riYjvuc89EYGuECFdONd6knOuhKNLAhtRxzfu1
51I/7GLDNnA0ea4OmrY0IVSY77pIfroET4Gj+ZsoGLyD6SSvmImCbRppPwG9YngvODdRJ63c8KVw
MrktPVmuXMlNt2TyoHfFftQeI/QISuICYHzIO6WZbsyONp+89rWVrRg6ugkL+ZCKje63fwwFkbUq
8D3WTjZQqeJjSwsScIoD4mfH+wHGIlSd+14x1Q9wenFwjj88YWA61JkZOlXyN0r1YMfSXvjLNmNA
UzriZlM2EHfTkuwOtokQTqmg3ilPUZ2qZScKmPo114ZuaruNVjPwt+9mTuYFGyt2tAPKWLbyGLo4
sjBWtMb8VWLZBnYN6glf3JBX+l646R/F8I1vUMwT1bFFJxnNZClGfCZNs1XOWxN+DAY3Kr8BvsGE
w+begHstQ+Ia5O+49qQWryeKu6bZk5CPAXnSrt/Hqc5QXYgfM2nuTPa+wR/Y98BhB5eZNpdqJcmy
94b20Nb6n8Fg1xP0ogLeuoQ6HvdGMXeIYRXKDbm2+sLI+S+Lm1i4hvSJgUysb3FPJ42g9Yl2PgDE
wzLBImXmTXs1Qq/bcuXJ9Ry8lUniByvczIELNzbcrbXEDpINpTjk3viZdv23SSppXU8+v9gOcapD
lG2KZ0WshMm6yf5FkwpvdFO8qtB8mfTMWDnCf4oJQw8pb0CgWMTwTAw6a3LjxdTJspI4vc3LYcdv
oqD5x6y4MU9Ts+3Szn/ROjSjKOL9CGS/B5xwiGPS/WmSox745mvkefEZ4324C7uUBbD5EYj+B5OR
qOLLoYAFH3CLEhtB3zIy+epUVX6OhfHWO76/0jAim61R7HOCSjsAZSOSfxjhQolNpku9a9t4bvPL
P84TO4qv4UQfYmpcZIO+jG6N6jEU1K/SRef71S+pBX2NpseixTOKyRuzBxPXMq5OltVFmA3Gct1k
3FP0wn6MUeZg2kT6Siy2lySd8CyMyT7I3Ycdh9k2lbq/1YV96blSmTolWGFaMyRTOlV+MxcPxxMq
S9OQS6773QAVkfso+zH/GLK+TLpTmEavrpehWeFswzUjS2ClE0OG2k+bC4RAsLk1bMC0IcfNp+MM
KKoDny7dpN5vMOGn7bmT2ykgK5fmeYdo0kYF/SlIq+7cVWKvm1T7JuNzlgZfsvUvpt1tNUm3Eb5H
C2TchhB0SpxIHfyww1VDjSdTnJ7NyDQrzkJHqDOpPJW4tYBsDqm/NOf2w38IYiuITyJUtJXi94qx
kE97o/ma6nVvHN32OnuNLTxrBSumgxeLrqcrmfc8/ozhFSF+G3+s4BqA1+TQAOJ4GauHXzy0xNtw
o7hKepVT71pE+whUr068FGtYesma+lJ0jDQ4L8EzIwaxal2mk4cGh3ldx/ucQnRanzr/MQNx+rKE
G5osGsP+GqFBDdFw6Cy4hBZVRGjcI3bBIjjmTfJZNsWXhpnQoUrVR6oNbAzOzcZArAoZwNbGm6Sn
Pc82KNk6Azo5HZUmQP3Qf82tOBNPHKG9Xr5VnF2bgBSk+1kLkKlU3RjqoBamvKk6e3YbRHWefr04
WMJdt92H6uRTnKKGkCgId25ekPci2Zky0sSg0vBr7zhSdbbNkfjWtvrGhaOm+hhUkLWu1MGYnqoy
Q6A017amH2396BrVs23g8HSC4EblxzqmTTszLg7xKyU+yCaugI2Tq6XwwdlOsJx0iYOuGy8pDrvE
OMFx3KG1mpx9qm1tMq133rs2Ww4cJwqKgAyOE4Fx7MrDnrP24O/surkRgFkavEMlXGYZnmNs/MV0
DVHhOod6X5qo4u948HheUamKhca9YsDpo/NQYeHw9bueMa2di64xVkv3J8aEQlX3wO8qHxgnF2c/
QFgdfomW0S3HhWuiIrL90wIOGIEopDJfD+xiLtAjFxBEsE7lMYq+OrkZwpteQ7bl2JmfgZ4siT9R
sbnN3De1lQzmxHCf4qc5b9G2Lxqu2dJwWOVeQ8zyESf+ACmTeBFhufmFwWVND7VvhpiBroJ+2qrr
LkpmtDivksIj2OPvFPNwlidKc73oiqKPyd3ehrZH4CWdXtsOw9N8w7CjpWIEXIU4OGt/7VV7Yhy3
pLexwPJTgIozYrJRSNccXRID4Fa89K1L5NyM6laT5tC0m44/0r51vctVS9/HwUH0ximg+G0olnpC
KMCCwki9vJse+oGKb8paVYYFof91Eyrm3GUh737BBaDjbw0/szhbmXyftddvEqE49QKsIv5r4Xge
tXAZ6fVTl40PApKdPRws7LEm095S1evUKve6D7JTDZBNzWXjz5rdm6/hBqNZUDt6cboRMZaV5p3d
a9GOmAvd21y1ODaX2N/bsBO11D1Auzzo5pmXMXXx6uOwFgVD7SLdJcX7CHHCmFDX9pV3T/BxCjLo
QfTpRhwIeoekzFdLIya3zc69WjLk59OjjeG9CDoZm06ATA/2wowpVuKp9akEyt8d2b3YNnuDZ22q
8WoagLNwZVhmfKXcEG8o9l/rIEt70+rnCCuQ7DnnTtsWMH7oQ7Xonk3vebamMM9eBw66nLuz2nSn
kYibqoDRmb1vmSHV5bMq0lUO1DRHPpvKYQlMDgJl/cA+8zw7UxJ4gcK5mNzgh01Adnak56kcjh4/
qmW8hqwSdsxEp6GZs/SateHuMiSJARrZgFtab1dR9zQ2ePK0H1T0NZ453mrw8TE3WOy0u0G2qxIJ
Ikx2tVFv09TbSBdTjpPH1wj6RQmca7DZbWMFNfBaFh89nBI3qvezRUxEcy47/a4SlnYjIkEbeScx
g0D3FouXkV4j8yH8aedRK+ZRHDmFKwf0Xc1Yexj3moz2o+OczL105TawJyhl2nFyKUcrtGXOHb4g
mTGJ6sGysNGEepSMXHXaSwtFWGfMX/U42tsuWXY2ZssX1BaXqyh7HVEUhuo4GtVKRMxPnhzv2VEN
MRbGjgkK/TiSakyjI2Dya5ttPHrflVtvw4z2hphdtzLvHkg0Upb6GM4+62SRePZn4fPV21cZa7Sc
GicjsinO8rDZj+MZ58MqopAytYMtFLg1AaHEcV4GSn2LouE0iSYU4dJ1KbEamE17Lb9i9Yrbhki7
OMah9jv62nogLlOV/j3xprvPFbJgfK/5H6l+jwK5dqrfwX1W07tMrUPqZ5x/X9zwbz7XHNs2q33A
uqEAAHYbSyTlsmqre5fYR2P8KzqH2QSiBbcEbIg/dWqv/bHa1w1OxDaWgPU5yKIk+wOhXNmuTdrZ
45wtx5CrOFMb5Qxvoz8Q08JWoa55QnGpxKTpde/+WFwnB3Myj96cj4AR3pVXE8A4yfm9G7gry35K
oKD3+hJ7Ig6nC4L9quHM0Vk5LPFDXuqrV5zdd8Z1G6P8SANtGXNUdpKas++fIXgbc/0Y6days/82
KEdlfa0smidCyMfDng6yiNxUY5uHPBv5quKNtOib4OKu493fZj7H1dwnU/JNqGUN0fak2c6HEQeX
MKLWjQKKeN7JBiys1pM+MzKVfZmcnUO62yFX7NAZ7eVcTCMClcCqnPKs/5UcsRPc7hQmbSJyx2hm
oqLXtj2kebaU+sZwqAqmb17PJA0M5ZLZNpEKcfBwhjD0O1Ue/eYg6BHHNf/usgDC5q3/EKh/r5Kd
QcjnnyAeTBm9suldTyDfHQkx8+njezjerFiywLK4WtcahExVmg+cSaZzs6bqUWtHqMUVUy3eCl65
J0yGzH/ZfuR3ELfPNikO/GaMyCyOin/beAf/Y1HF43dXMamNw1WI9T6hWTWhVF4zzUciXthHZfoW
Bt+t9x03Fy94LkzSoxT/FaVxKNp9UBRb5DXIgAZF7SJ+S1BtyD+w10wrSwy7yKpgHeTYJBQESyJ1
h56u1JTu0ODhuxtIHz79sHz/OOmD8GTTdkEryHzRbIDXIo8WjF0ZJI4P5o/FQvWkg3t3O/IZDSZB
ddLzGfpd4VwMLnde2+8ALnDj4UbapeeEXke3Mg/WBkMYA4clykSTsXhQpFnHyWuHWJWEt6I1F/ep
kts8mSsUn5vcP6e1WMmJarbooZtHP26Jo74HiU1lvblXbb+pLbX3kvbM27Cwxt8o4MhmG9ual3OS
/It10PR1nKD7KuWXQgekHoWbvp1PXsw474NpIyhzJnTJP2f3LBw2JkeVUg9+cKdg346XVY2r3Mlw
f78ZIa0N/fgj4r853EpY2lwr1408phT8tQRNctgsfXcccEibw7NK/uh6u+R1W4Sk8izdXTkBPCei
7YVpAmu6DYqVh8mNXuKtUKQl3A+cfCuGT4QAytWIwtjkNdfpaxbJ3Uh60SAzV6NJjGN6f5ryGOql
ooykQibjDkRsoXRy5rvtoQAy0mTX1KJfOQGW1OJy53Wr4uoOH/bJBR0Jo5K1jvkc9R0/TTNR9qd7
R2K1mwDElcZ5iBiLx3KU+WJZ/alY+tiW1OisdWuDNsSZVcH/VpvWoAmIjtkADgl35QAFoM0RSx15
oGEj6XHidDiNOeNQzh2WVweryOQdrWQfFfF5Dgf57RVXwUFlFzvgHw6oRt10AWqeQFaxmzXYlYUN
7QLM45g1DOO6XcoHVj1T4GwVYDbp/BJjwqWm3jbGolj5vz7TtJEcYlf2KNBiaxfjVs6nqPpvPrwR
qNhhjCT+QyMBCm86ezyCZOe3eMdImPGWtpq5lk3LcfFj4lmW4w8woDWOadj7X5EBQ5geB88tdp7Y
me7KY6/WQX9tLdxPjXjTnK3V0gjNkKDmaxjqcz+RSyXRUgIbpXEsTZrzkF6T8ctL6BeGFziLvoHB
cuGz3rCqd2HB6Tvj1g7ZcqJ5Ymc4554kZTQe+uY0aZTOe+/OkBGY6SkZ3gX5tXH3GrOMPmGyPQii
cKS6X9N+XCYdT39zKjhiiArW7dnMR746tmD/qo+ClfPgc5KuG/yb9mupriFmbnPQFk35XDufdRcs
c342PbkwOeSzS+Yj2HALskhXvXNoa1hEXJ3a/MdOXqcep7rV78aZjdLyEqj2wwruEYE7K0op2dhy
mNnmLmWu2MJM75Qm+0y/iApUXLaf9HE3gHNokRSZnq3HQNsD+8LVbnnTaiRORKgeeTYCcCH0o9A+
DVktbVb/+tC4nMTTHzohCd1Fv1bzJw+eFdeotmDmPm5z+hzFY5LffdBu+4yDkGGtbWQ1EvI7fXh3
g2nZNAlk+qOID3pEBkBV+wyIq4FBJdXoVwrNtYKgazIoduqVYu1pPJQa/9H0oNVkTAKiS3jugJRO
dLPyDTi4G/JFWrnHfPpjgNW0COuMxpcn9xR9bCISrRhgekeshNltkyF8aWDull697ozms+IsOsu9
mo13AqfU9HBYt1ofgKv3g6F5iWWL2BsygE7vSlaeXTh8/PKximSPxKMdyhB7crqGy4yBcxeD4m3Y
wNjoN0H8RYT+7I4IOMDKs42J95cb49LvMVOdpT9QY0NOB+QtxdarIv110nEd+OWx0c61eB44yVhj
C7s34fv5hC+9zNuj5dcbIkkjR9RuvCmr34a63GKJmSUV9gzx1jnzzV1RUjwcVVefR3qEi4DpTXEd
/fHFawSQU2rNpwiPZrpDYGwDwrT1waHBMyDPGBsfcTxwTnvE2dk3ouVUJK+YpOnmpKmpvNfGrayf
7eG7E9VeMWK3knElSCMYTGdkdJyzjlrzt67Xo8DqgshzYvZJRuAeMq8nWbh2o36hYRs0xvepexsJ
tHk74z1sf7xiEXQDeJJy20UvVWU/8nf6SxVr1qCbi8nuXmhE4nHWb3VNw4ugJ3UAsmy/4V9dS0ro
p5Z46vTVF7xclX+spDpR57HAI0TIulkj446dzjdOdLwunqeYDlW4CySD5MegT695jDrmsqdTRtWX
aicQgyKISOb4MVECFGLHGNlqa1Pb+VhDq+GbdNHFTl/H/hqYq9FwsRgUB2FUaxxtAI3frJQplJt/
0L1Ed2+w1K3u5OOIaTr1yB0DSE57wGiEQuXqG7MhU5vT8kxBg05lepbsG+ekNcfAj147zvwO66Id
vkmuBO0gtxnJX9RGvn3Jph2toXWhc2vPDlfvlEpj6gBKCPHcKldlkb7gW15Udcpl0F6U2LcaGOFl
eUuzZ5+6XxUg1eHojcIRRzpVxCEMf+k/xyURGd0mUFEcDWRvg2xE477bQ8wBMt71nn/ujezkuPcJ
PvRQIV9y+dNliBlPW5X+sxtQgeR/5EStUvdllMNPi689gBBugx0UC+UercpcI7Cuuu5ADR51tMjU
JS3GL15SY2J/CY6wq69tTGG1uJn6sBzdYycg7+iMt0Fym9fEiAFqWi+4I6j26WLeSg50iMHd38xT
V5WV23iiNgdgUsjf7ij33gNJ8JiD6fBqR0hUHb05tfhVKl1LXx0ld59Jpkd8PrGfnLwyPcY24+R5
+b+m7CcChw8aPxXip6YL945D8ieNl6aNli14uzoqKfC4AyQfN50luYx0Bxs1PzKA7bKv/rASuOop
ak/UIiTddQieE/sRbww2XKP7ZSfWyOckr560VxLjmHhL87uf3sACLZtbUZlHQV/1U00yKd5jq1cv
hr3PurMZ7jJtC7JTUQUiChxT6B8uuePpJyuMzaBxsottAJDW0miUwm3PnQjL+diihZfFVqsd9vc/
hWEf3ETsjErR75y+pWKgxqxcMblD0vXuvX9rEDgKPGRFS0C62EZi07O+N3MrxOwjqEeAljAzVPoV
jObCEdUGYxdFQ+bKw3jeQQStjctkujAjqdmZ8HX35TplEi+6ep9x2GBueNAZOAh2WJPILvRPfjeP
kgcjoiPKjg4Jjp95gy/lsM0F5AcMamrI91b4oU1/XTAVOc4ii4szKZJ3wm7rSRF+FwxFDZYBgm6h
e6ILF8VtWPcVI8ehRdS7Db72FXkPLSifbPNuNye7J5PGiFtVKJ+uiZr75iuUg5w69GnjWjBoWg1H
2Lh1vG/T2LWo9SQCVir8o4/vnObX0LXerEosI+NTJ4Ci2i+z786sBTbD5Hri5pZdmvRachEwWaM8
HrwprIgFkmhSNXd2rrF1/1lnXy6mwjhvqexgrQ8aujWarffdmDGX4I4P+9HZHmrH7Mcw+a3cE/+l
MvBeYQ9Yd5PGZIu89ci7ax6TTy+srgkdsvgT0rwBFwEo66MkrdIU8R8NnjOFQ7cgog2n/3Y0UOSw
PMxXmCHnpgq3kET5Pf7pgwu52DdO39hL1FJpya9HnQmh/13KkFZLkTQHpt8xu7pNbj3mOKFtdTZ0
5qkEcd3X0nuJir+lHS9leC2QwzJrvKaGsRjZJW1ocX3uYiFW3M2fKrq0Qr1dTGovh3hpgKOTubam
7Ws52T9+rS5+H2zdMH6GXXTw7WBPm8dOb09+9zL+J1fnsRw5siXRL4JZQAPb1ILJFNTcwCihgYAM
AF8/B+w30zZvk8ZiV3WxUkRc4X6cBEYDZ3ZFbQeA0Ml/7YLn4ODFQB+ZATfZJihQyXK7QrpqLeBV
vPFqE3UHtTZqFejw2iNKDE4AjkheFto5JRe200H3oqkFw9plzk5l964s0dJDFo/QfhndgMNQHUJU
3Z0WPRDMQ97ZBTbgl4EhCBnaYRKzbLvdtjI7TJLgG8G0j0Vrm4Mc89ZW6240zGR9nfy48AgVjX0+
5ht7+oE6G1VviTvQV/dn0QCNkz8wwIjd7hYeK6PWGs5wEimlnm2PLTf+4QwgDqKLoqpOpLK9jMZV
cy1UxOWRP3iUacZKhn/FSzc9zg0DK/m3FpgXcTYgy33A4LiBNFrBMgKv80sZtcMR9pT75iYhtvzW
dYzyAkvubf9bJ5rHR7Jet7NH6NAM5k7J5mlWwbuID5LuJUtJniu1H5fEo6XnP2CwWHYkqmGQP8eB
OJdqB/lgbwUJJDnCBPOG6HlE8mIkRSKZjrqt3RJj3DfY5UNcQaFB6chMoJT6FkmqaBTUuG6P4dH8
Lhn6KkFyLysPnhYHfF5NBW7oD7gajigC7qqu/h2KTRYivJicrfSsfdRgTCYlJ0SMWzpMezCyRPIU
9YAY4KUQRSt1l8E/e0lbOXuzC5CzEIuMqrg2QIZ6B3/QcWdw0th+v4o7d6E3bGPzSVuWnFJ63T54
Q/dlBu3qiG55r8AhyOSGeB+SQMEkr7q6XGujyUhefQZWw25TP6L7fGa3cPPTOWi0CBaQanyEH13e
3dCLrGsj30J83Zhmu9JsZ2kwpNYMHQaMItk02Ova9Aj5dVHiFFpo4oOFwIpY1hXV516iHWI7ucyC
q1LZoovlpdXrO9ed88/0fdc3dBRvnoI3kZN67dXgojRjWGdjuZOggJh9Ynql4c7KtQ2Uuu+6jWsM
Fw3lRnCpgBaPFMxIlPqHNPLfai+k7oXDoZ70zGLuhj5rJqqH36Ax1g1v/lIXa4j168oCyocIQ7Pu
dKN9H0jnClAjU2zGibkPFzhxZLfTbLbMsO7Yzk3jzzB9d5q2p2JagcHYTAViH8OqF2lf/FhY+GvV
YlVp9g0lmRZhpIY70DwjT1+HEUUd0YWT++shXyrKYVvP6H6URwUhuU49waTK1xnO76k3nhH5rUyC
VYci4+Ppuxe9h4IyUoNuFa1JULbvoNJ2UaKvnJZVa7KVjdolOOxV8ea13E01w+gw1HZ9oREKgR0v
XudUAixKFG+OQqFjwkLbXNs2OuEEW2GuWlhEBtc017hAe6QWAb7TOMzXEp1roFc7bV7CEbHBobkq
04tDBCAGe4JA7m1rOtqozlBeHHlC7nWiWFsCxVOsm3F3DoNdM8eoKvdoxOHaNsIdQPNl0/QLzHVr
5iGLMEbx1sqNhUEnN2ANlM5BGsU5wO1Tf3q8ITuUgfOqiEk7sqDytSifNYXwu50vd8YKsbpKkE4K
/Rb0sFtBbx6kTJrpDAsU/OW1qiGfOD1y6Gmv2RrPu3xIunHZlAUDhDfLeosnClGXVkSsXMVbinTI
wjiyZHgGLbqqe5fZ3Cl17QUuxEe8jWj3gy/ygeNFOchdbPU3LTXfjIZSySycbcMMJie3tB7bg9ni
L+20+2GkKppJWulEMCgUJmqlhQrxXkJusHSeeIMunPlFZWxcOTHWqNR9jPfEHEyiqhnmeNEmpYtM
NkXrUYmTEaeC7zjoNjlNWZaGT1qGlJ3UKNrT1aXyC5KYzaXXTodk+gZUtRqaftmW5msAB5L91mi9
WNqPZJAyoGD0i1dPJ1srYdNdfY/m1sSToUfnlvszGJuVRCdeG4/aoO9GaTLPj3GKWzsX9be7bGNn
6ZfBvsK+mLD2NtDRtflJ7+EqR8neSvNVjTbOCh9M+30qcCmRBUvWaJ73KPM+Jbk+ibaTto35NWKz
T/DWLZQ3Y/hQBUMha5349B1WsgLMslA6gi+zuXaT9wO4TxXcDJSy7cCHpPgoI5Mu336IcnWMMBpT
Pp6Avq2VKbejNzEPa/HmJndj33zGQr3pub7QsdhYGp4N29lpLEp0KkEXw492GkoQ7D1CEQ4zObXX
oaN2cTj1XRiCqtXvVExWmgLiWnr+j3IxoDBaJ+eMw8TsTjWHX0emsFsN71PAsdB8ljlwl6ZITyyo
U7O+50C17Qeh5dAjdWM5De1sHAxeMwsYMB/N/B5xKO+GsF/IbLx0U/VQ4f+xB3PZjAb6AHGc5Yye
XKi2ZbL81TOvrSUstuwDYE6ygJDXLiEgM++uuWlwDwrE6OQYpkZOjo5twYeoL47dxcc0EtA8eppX
3BjPyre+wxT/ehS99U1YvnhknZaT+1z4+MalZlc7ERGLk7c122vyTIN6ZDZaQE1BSBXeMPe6ILAo
fPkQUyMsylqTD0KxGYUYa7pqWSAH7c3Wfu8UuDDbysma5cXOp6YGMtdBu2JXzFQheyu8jHC0BDdr
F2/GOmZNzzE3SWD2xcT0bmAttUWokWWcBkHarobAhMJnt99epwUUjZ5/C2KkSb6PiDUpePvl1meZ
gtdJuo6w+k6HMRW7v1zDzo7IG5QbEZ2PpR9dOF7NWMC8nSbi79JMvkR8ftOGOaA9irWBFMFPzIVD
OTlF6Vro06ENnrU7PWL8Z337xj2mZhbWr2F2HcrhSOUDpCjmQyL3TjCuM2xNFbvTfK7Q0fDwP0QJ
aREffva4L/1wZ7hw30Kx1KxkXRoG2rNk3wQv7TBsnEjuBfWsdPaF4B3D5I9NPtt486iH40PQq2Am
RWWPFpawzlDiGUZLf86fR4vLpk6S+2po5cpK2Fe17lffcoQ5g6VeMqcp1iy2Fowg/JXCuFQF0UUZ
kt6QhKthPhFKsgfwLqV+a277PilYaA4dJucEeANKRJxnLLnKlJznhBiaIGW9M5hwycKRLpg8Xw4L
zFqUl+zUnazehOZDhSS5wuYvUBvoA8pHA1WSfokETBO9Gj4TBlI7VdbM02YQD4I1IJRQQEodNFss
seroqaDZKyCWOedGR7sgo+JxQPkyhvcxq1szjFZt/zUxc8sTwb4ftXPBJIj7z2e+Fkzj2qvQIw+k
iDAmK1C86wd/JHQCi13dsxVU8SqgEHI5F0z4C0BD167NTRYyFULBYBorvf/N6ENrLHO99WSG7U61
3MwWqr5bw6zLDz8rdA4er1Zif2h5xpAnwRKMPkKsPGuVRh5VwbdrsuolZlaG9nLs+NPY2WcxO1Hs
SKiHXRPj4X7Pi3ZTlt0+sL9gEXCcoMvxn/QEhT2R4LbL+g7YYMjFL5mz7wxO+AQLME5DPQPgB7N6
2ugmzXcsV5liTsaeT2Ng7lmvhf2RgO/y23su2Fo+5vIFbiWa2mY/61hn6Fxgsb67ltGw8DV2Pd4c
YEoRi9ol7mkkg2Ve7UxAcqVo7mL3jnNbsrTLAXqk4l2JkUnjS8nQ1kxBvoFX1IJHR9RsbF4JVyJF
xFg1DlODiXaJxKsCLxWISsw5wSoujob8pYXQKA7ikdNdIToAIeecXa4LE0xKHbHRJ9OZ0XMB4wkZ
Dvwg4pvVcsatX0d64PZOzGTalR2cHWb1Ih03URtsBwAYdPqu/d7rN+k2iyEh/GPcOKy2y2kdAW6v
AkI7kr0PQI4iHoQBHGJ4Zhq3o8XoOfpmLLrMAQR07GWLeslsNo2/o6RkSPeXMBKl77lEBVCeg+p+
XiBpLDiQH1fVR5ljPGB7gT1QioyUlmapaz17L+QIIEIGnhqjuwuYnBLSp7mvYI+psF8lT81g83t4
VUrEz2W16fp45SGynZWYLm5V72ViKG3r97KBroOz0OnJPZFMEOVr0uyrPF0CkE8wejCEkvox7H+M
4CIvAXvbnstOGadBUEeyQiJnRsNSYR8VToGWHl1ON61Fu02Am1Yf3eDRQCzict4XRLwO2WOe9IeU
Fj2SD6NaW/UXkAs+4Zcq+q6IyUXkhM4oVafR/wl6Zqsh2ScW5lNSzbhhTWUv2FNsbFS2485BPFkg
NP7xm3reAe8zPsQ1nblmtxvH/50z0ZKJIedgE2L6g82U0fm6xRXX08JXxSGxmoVuPYlhG3CddVFz
CJJ1FBzj5KkAp2TThqbYYuUvSlDclLRNu9JCWEMaDQpBR2I6HkjQwTx4KBm5RdgPbRTKFjEtHCWd
uGrV2gX9Eutnk5al8bYjwrT6VQ+do8q+QqrZDtdyUD4P6iicDQGLIm7W81tnYsue0AIJCA+O/ACg
VNYbc5jHcQcw3sswhH566cdikxuvdQpZh3OPhL6Q0xIWD+0J74akgfRHaacvZb4308fJ+Wn6XZi9
2wg+q++SoInSX6I/dXJrpQVPpkRIYle12Lk9JFB3KsYN44ImHuTFK2/uKJqd3tCV1FX/NWJsJfVa
d/b6aGd714v1VcmutnILmi06oY0dEBKuNYk2x62S6NqW15RFH0OWH1NATJo0JMzYi1lLECPg22dF
k+TqsfWsxf5KKmbtsJ+HparG78jOveemp5MKwuq17lhTxiWoX9UJRjVszUuPCbKbg8727llt209d
+24UibsuMoIe1cBoytOulVOEN4vsooD0YWPgqNLwi69IPHGpHPvfXI4vTsbtiTyMV/BaQugyY+eh
gVu1jYjAgfP/prNY/cwr8n9IYYCqwGoG3DYzt44DX8MtuY4MFW5yQRofqplzqFfnsXsSfOwtfhDT
jdmEXPWYDwPyCZ+/h3UFg1uDjbSHJUp8DqnYFQVknDuQdsg9WTB5v16ydcVlLNPHERMRmOJDbfwG
ZG6wJdpO6rd1d7V6rDQAC9+Wllxjnl400S7F/HOqkLo6GJ+6dQf/JEZKo5x+5XbtwrFuDUKSEJtS
lFXojU/F8Oz31r3vv2v4djRMxiwW58vRzBRzZGudRuoOSNvKivJDOiA/QcetcF72BUDPfN3G4i2r
IXzm7M/bmp55CgBb2ZVEGltyzDfo3xpn6TgAOjVP/2bcurWAINz1oO6CaLpUcbOPgEFSECXcj04e
wbO37WMGP23Lzf/SaqTWVupsd2ay8CZenLCBUJZq/pZKGdaIuIuL9D7uOe/QEXH56UBLJuzKWUvp
5Vb2qtQEJD0ph70P6xX9N/0KAAD0CyrBXCPcS6YldwFrTmAW1T2fBX1hMGvcVCa0WNUMm2wMnz3Z
lyejIy4Y6DikDEIvPbNjdMFq/BZY9yywbnHWuvjiwGaYs2ILtgfeL2VYC611znXOrDyvVLmMYwdd
4QEi57BSKjKWs+yYmBt5yibk58ijd1GVfvoGAgUKYn1LTbf33WbilQLrqT1CrIy89FyHebm06crW
iUbqzZC/62Mf0mR+jja+a79LV1pjT7CSKtbZafbDCGfW4yDL5GPLQoUfiGcDkw9EpNhWvIcu/ONi
qj1vYOAfYyHmfq9rxDNOh4Av1spDztpzUfF00nSDOzATOFKRy2qmYCBBHhgQknYRVxFUy9rFh91o
/jJMQoYcPaTbmnHy7PzSWhK0LZ9KMRRDA5IU0IBLrsEijrIHjBg79BLUEQg/pwppAikwclHr5RuB
5HucgYfQ4uYLo/4yR7LeuQ5R9kquMdP6u67I0dGnOLqZbBQuGukpZDPN3afHyB0GfMqyD2LYYPza
qmCgWHr6MA5zBOv8kGZaQ7c+f/n3zb+HzHbJ8DFUy1py/vLvm22lsUox+7Nf+f6B5kPZy78vR+Q2
WIF1LIwEEtUkmwI+a0t2mg0Al0M3PwxuMP3z8Pe9f3/591//63t//7WdieP//j5ZTNHBqw+lyVtw
6fD0H8Y+QMyiN0mCo5+5hmu2F5/UkW0fU/At5GCWYLJE8p8vRe6i7fZF3e69Klh2UyiPKA/L4z//
Qed4FbgVvGw8aFLhjbNFNx7+eeiTAPhvjzbYwKZTj457+PtK/t9X//wytglyQJGnJX1+jNL/fTBN
DPaGF2r0llZ6JOw2ZTBrH9moTVuk0ZA726OhadgL5wc7Yddnzg//9b2g0rK9Ro65nHmfis/f8e8r
+njGUOnITIJ5hkVfAziqMI0NJUK5rZPuTQWmDi42gurUkQaE9jGAR2LIZMcA9BJ1tnX0hjQGsGrG
NrtXZR21xPx/v46GcDpGL//+hr8/9fdbu4JPSaA7xXoSg3bHDPc/D90k6+NP57JoCkRy/HuAvksn
9O+vTZ4D9qMdgwML/wKUCPHRGrVxtO0CW40HkD+Da/gw9d6LbFv0DPQlBtAXiHb35PCslZbU92QN
rCc9aa6W2cYH1rbvBr4gVGIo1BG2eFvV0oDY9ZCdQoVptTP8w9TqKJTx6KzVgCLL0pPozkmMDwQ6
9qYB3rXAYMGglQnm8e8Bg2fDFIjsLK2T1XEA7MaXGgdoV/jtWlsGbm0ew6n5TNOQQBfQwB5aiSYg
tVaG4VMYWBVLOMB9LgsuBlbU8YWnTkFda+uICeMiifH4CdkfiUbo7ytN3KbeETtCpPd5oZAVNEO5
d1xqNB+hqXRGnMgp4zjYnGS6mFvbmRCMiapeDyGM54RJZRJY5T5Wj07kac8heu+ip6swJpt0e4OO
Da15sHf9GKFvom179strc/I3ujasShOFNVBRejOT3qrVjHOY4u4TApDVFGlkNdP1kkU2s3jHdtNW
Yt5lxLfCZ2zWTG12V4YV1VjeXMrT5LYaRbuK1rHNlD7W0TR6RB7WVd2co2zx91fbTYD5IRD2sZB4
EVQ8PRYjtsExYDNlt5AsNewsSFP+fuNYMUbXaTb3hYHaxSxbZ2tnzFp7n4nOiCnJo59Z9zC9WPKV
7WawIHPENTBJyazpCihtruZz4CoJPOMurzaAyvRFYmrOLncKcSng/S/dasq3+H+mi0/UMy7bnhF9
O70Jf1JXWDKZi6YtNZpxZ6BNiwj8A9OMrFrX00spxamfpPnCa2Gsy1xCWp1YTVo6weSUtN3KcFok
Y1n6mJZDg5Rz1poG4W8hRvtoIBUO8j3DIeb/admcEnPUEGAPzxChyf6GEfIe449xZVFfwja9jV7u
3QA9LGSsuewSOvfWGmYP0HM1SJ5sKD/O1fIr5+qivKU3NPPNv9+DmEbZZtgoqbqhO3eNQAgp2ksP
O2WJ773cJoxGLn8PkFwBh/FXGuYMobXd6AyJ9S4wZtcocVUryLO0s3ootrn067shNtON3taMtecU
m1zXwiMj8nwLUWdgGc/ExuUibKM76JDhHRW2ME996lgspskUoEtlpGaMoJx9V55QzshTBUbsVEp4
fl1WM1Wh0N407UAkJUEi98BUChxQdr115pFaU1flKQgIOWdhjCDGxr4SMixfya4b7ij4Y7K6slM7
vxuJxGKf2iP+0DsPrWJrEpLjdOGnmTI3C6HzH7FNYkQdDPaz0Cv7Vm/uNIzhg0XMWtdaPBidYE3Y
MZrxTg5XyjHTY/cS6WxNA8R+uwaJuo+h8JpmkVjKWseXO/+/qtzwVrZlXWCPMDICW3k1tNa9FDbu
JE2sVGcJgird4dWld2KT6vJxebIbD1FqE2DhoQB0ks69kIvR3FI3eIHg4bKZYt3D3yE84mVsQuqP
cZVgFYLozCSVrK+kI4zGsFnzVsn90EXi2De3piZAAJ2Udx/ifAVJ5DbHdBinBZZacgSF6O//eG+D
Hl6dED83L7W1yscouDfTylsbVIQrT+/1FVhbd+dBrMSi6FxD03+W7ehz99HWGb1jPDVKkQ3v7UXP
2YwWXe3ZkdzMDqMpOY6n0m+N3aBUDRg3ydAXjY89Uvy7DL4eTLAZgJRPH5LMAWVgAg8SUR21OE8e
/RqDDSMTXvb0iVopXwdUEXtDpP1KN1GiVFp+kixQLyTONm746PmxgTVrqLGk5va2q1DP/R1SAahR
DG4JUobIuDlVAxjWU7TAyP46vIR4DV2Sfo5VzqvdDa462lac7jNyMQId5ZBdYyS0xjLSiXvgzeVF
6cQ4mB1YH7YWULJrrCfxP+8vFxePZqjuwOQRBaYaolOr3TV2WPJHYnSAQ1DJNzUl4mzayDaL/kEE
7IAFWegQ29zzv2hVP2UcJsqEvJU4jHeU53vV+ynRDV6zrqTrvMZo6WfhlNw1HFznes53LLwS5bDS
s3MaReHZeQhLXTuHHFYbkOGk28mKX87fI4QI2aaB9cEPGBfrDtdnb5rufTs/RDacuyiexD+f6LG3
Tl5pTGS4IqIfCK2bP3CTYo2Z5Pxvvb7FCKI1d1KjsAt7P0JC4DPqsSKjOesq13c1b06gVjF+INE/
B0lqnGlgjDOAAqqBImdkUTlbJ7PgJQVtjL40Tv75qiHb0o5A2pmM/dfhELAttXlY+Vr6Yo6NjlLM
MFee7Rj7FFRAGNXGcmiB0uY9JvVh6F+HLixPKkbM5jFFS8HFJbhnYKTaTno/tH1FwIS3NRMDpBJn
zKUdvd8mcpOt42XBEZRFL5JgM8rxB7wjqbSNCeJPuBDW43wVTxmDHze11kKLNxVa5B0rsIvJmhMV
ocDdHuSoqMOABajCYj+UmKUIUD9WNsMV0+leE0CXbhH9CuLIMIDH5lOfe1woTHRHfHB2GyQ7/NrJ
IbMRK0Nrw6zF1U9WmtwHyHO3rtVvxlydB8NakQW4R7xLoTPa5F2Et6qbdiR7LZVO7J0h6Ppk69+m
OHzMYDoMW4VU+hAH7xYA6gdbd5Ai1RmEIDLaSPiERlKjacyj4OAE3TIa8aAVViw4VabzVNcgOs2U
YRmEZDKsriSU7CavoPNDu6WsXQGwlBJ2LDc5K6zcnH0BA5SyoSXKN+tOYhaTVB5GHYL7Fo4KzgXP
tEvK6rInVGvwjFWcEIOWeN7ZkvTkwovbg+pHDHTn0Uy54SoBTjPlHK5BcWF9H1t86MAFHHR+S+lm
564HBmamX+BnwqOcyniZdgWrsvwZ6AVDuGwt6Ywdr4ClJQiGT+vww0gyc1lU6AicIjj6PcmJJF1z
7ZCTESZQQZlICm2q7jpTvegh6jOpTye9Uu+eS7fVNi2HkYV+3evQ3QpJanVrVftKsBq0kNymA+a3
xLZvRez4rJiUBqPUPQk+NWs9dozDWFruvFFi2AAn0fceNCNcgdv8MWJG78waEHtFXbhMtDLeaNnL
6EAqQaxQL4VorGM4mrCxNMjlQXI1S3XfWE1zRzTbfVj49bMipAgXLf/0UV59b3IXnHf2OSSAajkV
QK0zlGOHDKEptzUJKOzCyJgDDuDExqaBCsCcMdpHVt2RAsC01g2caNXZ/ltkgG0hDffOt6OKsAEo
c1Bs12TgMnAJNESW9bVOMu1NABQ3vPYhi4yzrOtqleXNQcP0hxMbmKLwbX5clZwp1+od7nJt3wnQ
vrqAfJKDlVD29Dhkqnhw8TLeUbU9d2Z0/Sv//oq+QG/Tg+YZn54pkZ8ohwK2LLYsIAZUQua2m40G
wgVHPOpjjFoATboddyhSS649L2GBlZenAdkga6p2mYhxbTh9t2HdCl4++xRt9exEgAcCEhULGtT1
0F+DpOkvkO7WsSHLXZcNI6+Pj6mGLrQXIASRTnyIKICvIoZPJAL4/h2fcA8Z1KCUq3lYjTtNAhhS
/NzoajsqeCw2QLzMHQwzfaxbkEb5jSe8Y67PtsrylbdueGFrK0EXjo1wazXup1uSvS2G78mzkWCN
h9Y05Bbj9psuQnJmSmmfRGdjRx9Jo1RvbaGFK1ElCMxI4R6HkufbsDDGqvpHg8WwGhON6IYG0WN0
nWz0XDFKVPwi5LhnDK3A8PQPA4mvW61jtJx0F4zCxiLT89doNH51yyWYLZHmKjcYbuUC4X2CJDwo
UOZP7OY61MUeJ+7Kb3V05Lz9jlBATFbMrZm8NDQRoGurigSedvHtgyhrsq/SyHadi5+r0HlRtdxO
lrmtE8easOiCy6ktkZBvhFGLFfA0E7rs8BzBI3KGqli6TvpuuOD2reTNZ6m6VV2DJKCrTj7ZqPOA
GA1CR/PfaI8yVSzpkuy1s7vnCHZhNDKttWzjoZl09svNmmmpKLP2VdTGj56r7K7F7O0bXIOA/3mh
cLgtbJlt7crsjiPghE4HDWIF6yjNalIV7Y0NlG5tok5p3eI6dcVbZLNE720EhSpkce0xk8dHyQEI
fWMZp/EBzPTNoCyty9/Q1YJtkVTWQuhgBvzwx0zz13gEROFFmKOY4u+izgrX0ofKQ5bTr6WMYdnD
/ERpQJQGpF5e6uFDd7WnQhWIwQv2NSOVjAMg3qyBOPnKuoeyQFlQlt9W82o5akBaXn1WxMeiyeAG
1/T6fQwodfTGWTtdiSoMXZE0qYj7XqDOYAgWZM3SIYy0ZUVcjlGxRuKNF3kKNoMOiI8MhKlalI+a
Q4feCfYvRfNKw4NVZ+T+dM0biI1gdbWL5KPOKpy+YcaEnwM+cNQrzDqWW537E5aDSXQ2k6YE95mg
i4QHot/0+CsNncfWdbYEZjyPKUulqslNJgssCXUS0iprT7BCumodiNRpEj1pqcvask2oYMoPu4tQ
5pfI3gbPPs/WohkKaVuDIIC1viaGzaguqbbkLnC4eExZ/Rkd0RQjGxRdbGqJkV51888VW3tXYrfx
MtQHQ2Q+W+BmF449rFLnq05z9+DPa9+JTFc20oMHzCAT9dpqqueEanQNDYMcwPBI/C1pNMFKxZwM
sYmSEOBMbEq6OxbAtjRJG7Vi9swO41x3xIZn4NHXU+yNjarI8SgfkoGoAYSDvUcYEsUXs7feJy0W
gSYX4CbVxidZYZKvo4z7RvEXes4E7wGevuvTt2RB/WXNak7jo9X7HFOj+56aiHrcAsxs5TKnZZgh
+dHyIH4d+vZx5OoE/OLsvEiQtdW525Jjy8npi3DkA6+JF1aRX1LHPREdS6LNVQmCgj2IP17Ja50U
dG25DL+zmg9J50qsG4IYF7UEz5Ed4gK1ZhW4u0C/waURZANxo5EhUlgMDGTxoGoUG1qx7HRX7PTo
O4yGL2JKES/DDIVaVC+LAsk5xxwaVr36IIuOWk5m1ykfD4UQ26Qo4scYzaiiCeOZrJZxoTKiY3Ju
F26lOUb7uQWTt4+YLvExZjkrcjQcsMWi9UiWGLms3pHZl7lMq2Q1pNmTVdQQ8bN3IW6qlQ+yKMAk
mLW1hMe5RFc+PzEoE+txPPQl508QWDtRRf2mC4BIqqS+Wkn05qW+WNhcUouG1OKsVvk6jz/GInXg
0AJnscfhKmIcC0bQo24GtEY9WpNFlO2oqpgDc3/Xjag27cCTVLnWVgztWgg4SyRm/JBW/FDEFral
vN2Krk/pXP1sn/sWVkDnJmcorpc0PzMhtJvdhFjG0ChKZoVzjIFt6g4yuaviIxAUNd6MtPrKktHZ
1FYHHSJ4YMuCN2w4pczFV13HJqVS1YmR0zXB8rCr5+evJwJipQ80opFPyoOPnVV3HiPPvktbDZ3D
0P1WMDpXjt7DTCm+0tn1Z1oE3Q8YiBfCtF4Mg3zbgmwLiA7Gd9dmF6RzLYPFGZYObDQ1GeyVU3I2
JajfKLQ3Wui88ENObAiT12yc0eY+mpvRmk6A/ZiXeTpTQz4A24k0N5ekxRTX79H12YPC5lJkgcVh
EqEItclQg5gk5woPiE+FggX2VKyP+rIDGzE6kL1Mi9oBuiwJOKVgNoIkQWoZyhiF1jPFewpF5KX3
SVphdcAbua7cPZf6PpNmfdRSdldwD6aCEATeTp7pqF06dHc+h5SBIM4q3Fc96I4czccu9H9Hh4Uc
SERUbtCjRsN6YNIG6DAyubnT92nq6m2Yt/dZ7b6kRL9t+mKblJ+hJk98Vt+rP0QPs8kClw2Gppy3
mRRHLzROWdLdjaG6FIFRrSPqPTabNuUiZh7+5XiPXZYoNgoq3DIdyJ8KGlhDHMnkKtBAktsVgMI7
NjjGI71enDXT+VKN/OhHj9AOOW7MAgF1aZ3dJFSHPN+XtocJpn4ZWa/yAjofictLbkzkaA6dWI4a
9fWSgKWCmiAz7+douknp25TRBE1gEy75lzMQcQacTlb/ODXyCY1Pvioayv9Ir0iCmLwW8n23pDB7
R3sGtCO05oRSHG1eO0wLnoCZxerniX/JzWhVKlxsypMwDQ33hmAYIQlKC5Lhxxcfq7PNQZ+1Z2WY
z0T+OGxH8N1pLOamDuBgyiecPmVExawht0KCwTrtNjYmromZmy2k+HbvSMPkBCa1dZXMMSsZHJ3V
lFnVkSLppR5YxsODWZeufCroFWUSyV2aVT5RDPXGzWIGuSams7Q5TprxOWEYa62wYdcKTr6PKP4n
C3p8OFe9t1yrOQtcCMZE6CHGLhx9CcGf8AovydaAWCDTFindETDE0YIdBjZsNyn/pkc4ChzNnZaq
sSP+Mia6ZdvAMKtQijYI42qm1imz06Xh8Ieb3t9VZgCwRaOlI3MYFIj3kutX5QbUiCBIFsJP0e7W
L95M8TH64LlpuveuQmJAkoZCwrRJzXanZ+ZDYw7TtcvSP5DzwCQ4RxwP2nho5lQNssAc476OybIO
iCgLoH+v2MOcSWAPloMSiEnq7At6OKepF66Vl71wZ/BGDn0dYebAm7F2jowoq7XlO2eDmBCzebZT
U4esRzZZotDFe/km7ON3rF6U/Xr5P+ydyXLrSLZlf6Usx4U0OBzuAAY5YU9RDalemsDUXKHve3z9
W7j2mojIqqgfqAktJN2QSIJwP37O3mvf+zQcSKFzbrpF7VtEY72DdvrQFmCSvFQi9fTpik+Ned0A
UPQRwey9wEKblon3eGYkLx3rmJHmu+pKceQmZFmJLRJw9XcZFuQPwlqhCmGxJsJvH5BJvy3pWKUu
5mVf1zjMfIN3WPU4HFQNXViyV7tzes/cDhuQhzXKSIvHrvA5EUj6kXMJ7UoGXxltQWpKSCfMPx6r
0borJO1qE6OyPSdiN9NHp8tX7l2LHrEZtxOOpp4wuLLdeYbn7QwUiGaHid+wmU8DX09umjy7aTwm
n5oc+7t4pLYiKTVbuVGpDjEdqjRgZw9rUP010CjivozVJMOdTHLz4Fe05TsmqrPdfcRFAqzqUuGO
W1O7YLKWOBgDKz5l0bjj7JdshuAjN8lKFmQ7FBbt12IGY1cMoB0839qkDgPJPKE7IzLGH+DYw40/
k6kRPKeoFZJluu7n3SVjkw7STUn8BqkNPgN2SPJesm16NKgiTB9zl1MbglRkSti6ATU6c38KBQYU
34HDaOr83CbGt0kuK74RZ1wHbnmZDXKDBvHe0UZbF340rWJPnH9/BSmw2ORkw9MEh3nrMEpZNcQX
HgKWTF+aLQFrCLeaCbNjkAYs6Zo32h92lobMU6aMxKUZ/7TNAIIWrl2Dor6Kwh/Qk0jdLHdeyI8H
9Db9U2eVVxR3hOJ6CH5ihb3NKtE0hZHd7UyNctbMz12EnCkw0atNcbybsWOSqwoVsBfuMVi2q8jk
ynXBku1JlkDRt7cC1DyayGNvJOM5msafipMpdYFcO5bDntngHfBJxKBzM56mBMuYagdvI6HTIopE
EhSxMS0fD9gtJVibhbNTUO4ROvcedS3ZodABanskcDDpf6I5f+l9O9tKY9tyQuA2HeZNhx2utKjr
BxtQpZ0i9ogR83j+DaMixg9utGi0cUCwLPbtL9MMnjOIT9fNnL+nZTJRN7UXd9TJSdf5NVkfSO0g
DkZJnd0wJXupzGJYqzCEIGSsfEkrlfoFhU4tibfQvBtxZrxQak7XuZsw1Jg5hboh0bwxt1whp1M6
6PhMUTmmdIen0RdUY/m4L8kVo4w+GS3EB2M2zfWs23DDL5OI+3CHqkMrwkNBO6iBEcO9D5JpjsZ9
HPGLlZw3sXTw3eYdTH1klmVmJ2vp8TEL2yzY0mPhI5Jd9aZDayZUG93B6VATr0UDSKg7oIM+bqzM
GWy0fODLAa+SPDObXyX3ZWgaIcsur8PM6we/rdjhctIwBAK/sJzDs0l0fQ1EHWYbfIUmiVhVsQ5k
Azl8eTLuZiMYjlMEZ2gefyYmnquxa9ydZv5wMoVxTmMV3KCzBZITvwxeJHdJRGiMaeMfrwJoQfg7
qoYMk9qmxq6gBTJcQzkG6b/D7tHgjNlENhp0AO/jNcGQYHz76D4cUB7B4khg3fLUB2STOWWVRPRR
l8uCgVonKTP+/xizYRWcORJGB1tXj7oQkplYuLdHluZucm7TLDhnKYIWm3EfGA+OqhWYrS6IUzok
xbGu3sv43axawkY46nmz5yIvsD6nQn3aPq+jySG6DOFCTFTJVtrifVTJfZMr/J1591RrHOVzDiW2
BGKBfoiVm45IkiKf87wP1/VRGVq3Okm+0N8//84IKeL3ibPFerTcu8EvIIqMOEOnPOeWM1EvNBUx
GxbsRNEjyMq7x7QrCcMgqTdBrL6bmrl7Gu0GnHMxHfHM3CDZR9DfkaSW5GSFtDnyXjrPq0T47CTg
BneWD7uEzz2hwZpAWtxADj32KMBW3xQxyEEOVz2mhW06ByjWu36fMhqEbB9nHIHrRZy0/AsXj2US
3IveZGtFCeosLVu3PjGuGlcYB1nVE2STVgvtqRU/ZR2hc0399ywKr+cKjwEAzi/sCghL4bea3Rsz
CKj+eJwqsyMrKtGfUzo+IOjBG0lqVoOk1ZoeUub4G8e4eMZVI2mRpj7N3jzN0VwXZbHWZJNs6hRW
XtP3x8z31SmgTs/9yL4KWVBQZrW4BpBizxnnZVHn6ymA+6Aa2JBMZrwof8tMmqb91BosQf3VPLgU
+4YattY+Gspw7RMjcKgQ5JtxHu89M36nX1xCgoBj26r+m1BZAN+Y+syhyfZQwP1VD0FjzOCwZTli
+wpLEXJyXhKdfPTvVVT8OKnvwfD25z05FM8VIuQhq9moc8BJ6HG2UR8irQYqNLgejd72nBRYBmfF
ZHAJYgWkqFe6xNloceENTxwG4cJwQxLHBbNMLkmiE2ysCQcM1IcfEXYRzqDnNHToOdX2nZlbL32N
mLOqLN4Kx6tXSK0DOsjztm6Exi+VF0hcMR1MKCupu0RBBZkQywQmUfuKUq/ESNgr+kM+buEwRDVm
BYhkDHexxYfiO02LpwqWGIF48amzQAvg9OEqZA0KkfGkUTOubHt8S/MEH4ydvGq7qo92E3yYEc5K
g5MwUXWFCQunbsv+YCnz1p+cQ1HXj8KiJc3oEIBCcNNx3MVklH+XdTACxHLfZOZ9FCTpEHZ2Z7rx
Yxeigk6MiojbKF1TQ+4bCXprgNbBWImpvGJb5f7n1iASTWCuZOA57Hpd4x5yCXQSZYyAgW6QiRym
TAyMuwB7XQckIijko93iX+4Hg6qPI7bHlBijWs96V0u4CePdrAu18L8vRoITixh29MX2c90S/Tor
hySx9NPwf6XEJ+9rR2AgoEsJJBD3b22Szzf2OFZCNFlEPJ/aSf5Euv9qewSHYTl2pDASL4rBXQTe
voG4qQ37nQngR2D2Ph87SOfAjDMHWWyAPSb3KUWbilS27sqQhXdEz3Ong7o8kcnJ1ZL9xeix8bUG
bdrgFyKQUzxCmfOC6BML0/NsRQY+JAM5u/OGmoyT5lQdM1YOeqs20lymLDWukHU/kood9c/eWz/Y
v7S22JcIuqZiAK086g+fEn5NoMw6mUHx4q6Q6Bf9fUI46rrMGQ0NyKaxfY07u+HGLeueHpVDEGA4
/l63nrJsIbAfU24Cv8doPsvgBk3Pjguh9ogPsNyZEwsYjocfqBlwCwn9vB0z+RD7DJIyWvuOS2Nd
KBcvKbGyKX75QZliIyCzaF5CIwq8jzEwN88Gc6Z+cm+Sm9YXa9V0p5TjI6GK/mPnuuLUdocR3uFV
Q1YeKKjwqNrxK6h1zFDNc2i85GvPCfsHVPWoxIbkOmVlnry43leDuEs6DwteiTqzRpu71slwZYAu
a9uHrm4blpNgY9vKY0yyhgK+ihEQoWQ500s6EgoBSK+C/N2ZzeIPhVkXpcOTV+MdbI3hOaX7A4/N
u7O1eUlsuDu1736yKtMLljPCmInNqzE6BEuEnBH+uWkbPjaEdwsYsWVD6YiB7g5A6vQh4epv4q5i
JWjg2ucGabDM7dsDZQd9AcsON9LLP/OSXxCmzxXzUgaaSLSiqCYZpQWZ41cH6IkJ6PLkKuoxeSb0
wmRUIZzoq18tTeJhEL+GJdI8ZxXlJTC3bthPmgnFjVXzGSfqbkRdWuiZQ5mK9LaqacnXWCUHpuhL
c09UwPhGOlYFcXFuCiazIUPehK2+ZUp3XbqssJ2+MXiNK1l7WOYC4qWyotgO2UieMZVW1COcz6MW
/N5gvmd6BNYPAsNGNJbT2SE7hdjJsHI38eju6xmcTsEBY4lwex4mFq1Zw8HAfgP5gZ6bi9SiaEF8
DXP2Ms/7OCl+tYNzZQX8tVTJ/QTKij9E+zWwGfwJRlnGzKSs9Y/E1J9EhPkrRZztBaY+msF0yUd4
IwLRzsoBXFqY+Qu1h0lmHg4kFB0ZUvu2n0Nm8y4jRcX0vXlqo+qhRk4EvAKQUzvRIevkA+erfScF
EPiKtPimy08cN2iqEGRlcPqhrYETakR0BWPl2p/nR1aaZpUQKr6OWdGbSJsMeZaDcYITwdLpbjJY
BVStjj1F+Nr2Xfi1cHBWtlVc0uHkTGC1dXRnxpg5+vm1CN9GwzraPSo5y+SUnOcdd58tbyK6phRY
IPxz7CyK6AVDMoIZI6bvzOl3HrMe7pvE3S4fjhKvDJOsDCXFON6ExZvJDrm2mTix71evFt2dUuMT
LOLpOSIFcD12rCyDXcDpX0chKP14/OZZXKeRc7eYgIexIUqve6raALZTvU0irz/MuYETlJ52agNs
noPhzam9aYXkbcqJejRo1pa+U4C1Nc+1d9eHHtCgqHkOXbii3kMeDp8JdP1d+TrHVCtlC5DXKTWZ
suErRWe5LqxabDv7lRVUoIkcznNrnA3QoYhdaDtXt9yEJ2dUByTsHUJAjcnGYzI/5PF3KXA7o7MI
ljaCUY27UHDUniWSI+HRR7Is6KkOID9hyg9GZhsjjJiIRvlBLmzW5HOk57pv8oI6i/QnWk50THNv
aTENh6irJHCtPYcmKFmWdveVUuB8WxDFs5XPG71MGlvjWaSlh3uGTlDQFOHRKJ/SlHhvYgBHi5KJ
IgrKiGQowxRnb9YwnuOZlcR0bHqAoj0J5otTj3dKDgG5v9VIPmF6H2TqJ5tPJZ4Ujw95RGdyXYce
sYIuZHU90KENae9QYePtq3RzSDPvuhFtd8JauhzUAS7SxT+5rv1CbDBgFELRtrH+MmxQfp6qbgch
cGgE3WMo6ReUff6MAB5rk88aM9NtXdWZvzE1PROHdiQDgIEZlMOUZoBNDR/twyZKCnPU/OkGlE3K
HR9TWkebcCCnr5zoyCtBV58yK9l0DlxbLnZdnRlKICRw7e9Mi2t39NwdPR48FjWOZ0Jau3C2N3Ol
PnSANxELroWBlcMSQ6gpoSkhsUJFJEXh2UtA/rtE0ocz3zdYslfDwTCmX6GsX+JQEcEa3o8kh5SW
jzfWPnNn92ir6JCGLvC2UNEGxz7o+t2GgU6PcJU7T1iHQHEjLQGZOVDzIMr0isxLY09ciQv7VG7G
rD/LxKrORofP0Q7rY8aMU2dNt0+D/lZUbbStCg7CZJgfXVV+jYwIjImRVRw6iII7TI9pf1dgzOLw
PoIPyI0N9QuvVCTiaNr0eyDTHKkeN5ZHx9lprC/UdJo3ifWACINtMzNNB6ZISH0ef5FpdsmL9CG2
+5fZRzZAT/ir8Kxi21KYla06oLv4imsvOSJl3xK2e2fJut1gJmoOntZbawTiVYYfpAI58GbyawVG
FQ+d7yKFxLkusDlCzZ9WWYt7pakATXtI+Rlk3QTmbFx1tvGEKOczhFa5DYb+dYpGZgDhkwn4llRN
3BniYZ5oFChEHnOSgYBuaQkMtNvm0aHFl6bA/pDPJmXy4ieU6DXiWtKXxJtVT3SE8nf2d8f5zsf6
SdaU6gbpqhhqz6XRXbUJB5BizN9jF95iJt7cMU64JRnwJ3Uot5WK7nv5UpjpYa6i5BpR/rrztwIL
9DrB0NU2oPON4aOX4i2v2zs7sZ8bQSHZR/IKqTWk0GIzYkHl3P6BZfpB1Kh9mp4gSSblW1mgmRXM
EhzdcZAU5i1jgn5j0XMh47BkSm8XCCvyu5ot1xjz56lV5ZUz8B/0hq6EHu6iCv13F8DFn5V/jhX2
8QCgElY+CJlEmD90psssldbm2D75Hq1T7aA99tLktSrIrojLikJs5+H7C/F/l7uuho2DvQVn2bQw
JSAD92l0rSMU7HiAWCDrESoEHJKdunPznkn7YsqwKgvYpF28ejaNj2l6CRQoTqsITwBh8iXFr9pa
3Vk7JBx1DBEUNutN7AOKcYXgJD8F2HK7ZQel+TWEONsba+tN+pnUFLi5EU2j7BXJY7XrTf4SXRHU
6yhHuX9szY91M/7kU3LrZV61srLptkcCtonqmCau+ETQmJ0sMq+7mrY7H09YHZK80gTbu5/rOzNK
nx0CpfG6gDWFgBwjXiQ6yi2Gu3Jsz3Oqy51LSS7Z7ygvZ6z/hjrKjLFuFd8N9VLcTMFjL5N92/fy
VsFp0hYmbLdjjzdDdHIqqo+iin9EQQZ885wm5bsTtiT31d258HlK2bCxPeetlCw3FVLNDdGdS+O4
5AJL7+Bb4scfGAFZVb0RQ0xvK4OCFKAVR1i30516AED/XHZwmMBEb3LN4Yr07W0fde86yWioDON1
26b5Lu9aazO3CJKdrYhBYLiucjeekK+lMDYdpdoGkeFTbNKltYh/2hhkoK26foIAN6DeQv6J7cbJ
cVdn3zFT+k3kOtbORsGULFI8gnm/iUKh8GjHxy6aee9oIqyQcJ5SS80L0BXH8oIGc0CKTWYpVtDm
tXiKXHRwtLbNjXToPlsTA0uwCUt2kHFs4aAjQ9hirPsMiJKKfOdN2dAUe5deQu8+m7Tq96Vm9FhA
z7rC95wXulyjaCAku2iey8LLULSCjCDDfOMsdIcUhTOuWNTJkweh1aieVAW1BCtnZ8NA6WL/KgvZ
t83YYFfSylm5FCO+RLXqR0x+26Y7xNL6DIaJzpaEO1hhugXE4YA9p28wXqJoOAxxSwNsoXhNRLzj
EC/fq9LhguQVoRiJ+hUM+n12ycopdMR4j+NzKDK2CJVc3xQM5NdpyyZQSPU1eW8x2AsLM80GrNZi
ILMewfXG6xGF0Eai4d+Mhok6xlkMWxbkuIzEo5aJ4AgebUOgA6a/EDuWG4Yvne3oDdvlkV1v2sjA
OM61d29IerwYMLza3sOZMFZBnFyXS64Zsw2s9Kn7RE8fjWM789EUBl3woSKghFqh6VJAiABNGdhR
TlbOrxEkPHk9ZPUIrHWMxJlTPY1pTglDjDMnCth3UCXUpZXfquh+FBdi12fa3Yjkq3Rp6JNatE5R
UkQ+WkcOht2aTHSPXeds9zplUcqxnxXmjj3Ep65FU+mKkcOSrV1cbgwUmpzopwC1BDpsuWvRga2N
IDd2k2R4KS1zbxaNgDLhnOe+svYigK5QzHLddiNhpdlZBa/O0NyARjlpgHpx9WT4PzQWz9LKHjjA
RjAn6C3rdImuj586xYyvLqNfeEpeLWKT4CV2xC0IoUCqAEDw+nk3hcyDoqi0DqYhn4gmK3R2cgp8
LGVYsr5aJZkNfJyTduGdVu95x6o9oc/qNeo5RwC3QpE+Bx9VgISymXTOwC18yrvm0C0LipudjLr7
DqwJ/jVvehHDo0G7s1Lfbml8iFI6uz6Kf1RslfveMhGO2Ql4jJkzN1vHTVZ3+pYm51HhC7xCOIoJ
2Tep/22az5XG0EqL5IbBGYu0h2Q89YFnh29E3L6OnCB2ui+ekXs+NJ7Z4hC790RDIrfV/VgjXtAq
IZXDzpGilHzY0gXMgR4E+Y8+uo5DSqjH8pQsf3y8H1H+ZII8AXiNDK4COR7pwXwjbdrmwSfLFxjx
BYOzuCc/5iXrb3CWjfl+cbuE8fQyCzLP/bfWHhiKQsoyy2MEOcnO9D4MEHWV3glhBOLFoLyizufp
FFcdZkt8LWBIgRLbazIE5i45eywkHTrGDKa0XBZ4bJ+zf6i75NB72VtFVRCNwWmakzcxsyQZ465w
32qLY/ngQ8GQ4WdisA99Vbk+ldGlelNlcBbiJZDv3HFXA7tgCgMIPiOTQe8KSc0thdEmLutPDUyi
IdlxeMEwS4Bf1z95/XjDmJ5g00VQwVOEm9wN+WtV8S50HAdUU59AOSR2us5QHbDJUJ2a+7FFPSzI
Vvd23h2zka1SICVScaHweK97e+v6Z59WphfYFwWpJJcUDIsqQY+MIDr/5KfgjKPsAQf36HQ/gWQM
2ntkRQ+EQw6eOOo4PnRW+KJKMA4Uqh3vDCfStwLVNWX8SnbWPnTGx6BJrvIEHWd17qz+2xJPgrgj
VpNVHiXbOOH2hDpq6/vJDDijTKvQcG+7/HaaOAL9/xjW8te//vH1f49hJbv072JY67YLPtI/B7Hy
v/z6aNp//cPQ/xQuZ1eKfOYermnr/05iNaT4J6NPCRRISct2TOe/k1hta4lv1ctPtOW5rvU/SazS
/KeJSt7iJ8q2PE1I639FxJ4L3OBF3vzl6/+Vd9m5QBvX/Osfgr9BDbL8s+P3v/6htBQ8PdO1LM+T
HpWzyc+/Pu6jPFj+9f8eUN3NtgkjIPBAcHflN4Pi1VDM9l1jtXqb2t4ju6CxpXtOzViUF7/o1JGh
zR7TzGOOVIryGheki1e91FQ4f3gv//P5/vH52eqvz8+m42ianlamw7MUS47sH59fGUR5iLhsbTCW
3QVdXO8ac/RXFS1SRlM5Atwdh/ZDXyNhYIYcX+pAcKcacMPK1rpyZmaXWbQMD8Y1UhlS6ys2GdCQ
j4mLvdt0s+pO5cc5GMPT3GR3lZtPt9qrP6pCMjuOodZmYOO3fYCn0iyAWJh51V0FVfRhTmK8zWUa
PFdpjIlqEfGFCeAWKT4CjeLUg1997gcpb0HRbnt/uJfRkP2/3qI/R+lyCW34klLwEROOssUS6PvH
t6jSU+Eoq0CSzsXeTdjoT78fUt3iRRlA9qiBJqZuFuma7acvJid/IHlDtdf04KBPRu4pieM9e/94
CidKW5GkwWlkWuYRa34pR+O1Uel0SjrLvzhGdzcT5fdYaEwHeKj3zRgAgChLYqfynJOPS6527YXT
tYhagprCvZPV7svAs2BXkMTIpoPzMqNDRgeF3Fm61FZSmpjSZHk/LfOXv/8QOcs78KcPue1anulJ
bXuWsqRaboI/fIiqaWqyIJSUXayMI26HJKURglBiuMcO4t/2LZVcp+ITelKOEsy06WObkG2NDp6y
3Q3xyZPtTdur25JG80508MH9ZAxuUihAyOqSG9026U2YWe9pPKKqWb7VRuiN2XtCQG2jebE6L9mk
tlHuwNGYl3F5oAJGS03r5TB7KHuV3ScXj0rEYr76M6XNWeV9ealn83pYHPK/XfS/H5Qo//NL7Zdb
Mi7tkx8l9m09K3kLBCQ6DG19SMKygCfoFrSmWzi7gfR2LbzC2C2SdwVNYGdnCYgfqQTRg+V4PUXh
sXcBY/TLV7+/FYUBM/Uuiq9CB0LQkEBRXhzybVnlJ8bSyo9B2SeBfVs6fn3tFwzq//7yWUsW9J8u
H2QUaXHkFRZ2Ukf/5QNuJB4cDmsc15WL49JC+XYbhs6Zt2VaediY9oFZwL1iNvc0yJZ4MrcCAtQw
JQ3NZuurMdhxFlcP6QA9s23d+2oGuWJH0y2xL/F1Kcvktknoabq3ad9Xz+WSTJcUuiCbgkaWDDAc
V4s1vLSHeP/3L861/+3FSctjY5BMXJaX+JcFDjNvoumsDZw6h0/bI79qzMPxxrfJO4QxchNyoOnF
CGlwgCE55fRNRHQxtP8VRi5oSsMPL7+/NfcOZErdSaadfO/3Q6aXODYi8jb+ZO5TQ0YEWBE708eJ
vXH9JH42mkIj24q2id3ZzNzUeP/7wemnY2lge2eCMd13Ra+vKouD4O8fhnU63UsnpKvPDrAnwEUT
YXnOwCadde0TwuINevP7y98PTk3IVeG4ATj0ibxtYKxrX0v9QRj5OZnc8AlLSr/PJUnL6PW2hudG
b+5EdegP1cUUXXEWsgRPUgE+0gb5EbVHhqIFMS4LSlxWefGUFmm8bQJpHfESMcdK0wWQMmenWXJg
rNmtdqbT3WvoCHfIUoPnADNWR8Pj0sVV8IywbkvDX90Pdvn995dY/R8uMYu0tvj4cn0dvfz8D8sP
Z3odmT7Tpd5VzOVq5xIg0HksJuIe5+Y1yB31FsyIV8MYFXHhECG3PDCvQ+mDZBkb8NVoM1Pt83je
GWQV0jAOL8rt3evfD1aSudcytYtDxrEUMWVQbfrUesdN1+692LGvs77OryanPUU1gUu00qqjbqR4
Dee7svOs605j4SClHWuRTQBI4HTPQUrjH0PMZ1Yo+zspjm0tD21Z5DfIdBh4VeU2jBtij42jgRgC
eIlH53gyZ/+KPu9/PTiV3vz928lx799uGceihUAL21xy6peY+j++n6MBZKwuEGYN4zbUdneFV5UW
JzybHkaMr1NG9X17DEkBjnOl7tPlwRWPsOTNS9w7wW3nVoeO33z6n4dqaDfl6KPJbUlD0xQ1T8Rb
74tYixdV0VtzMzJNcmgukUnA6IT8c8/iedXTPkPatQ0U3EjXK+Z7hEPOxpA+XONxdm6EXV7/ZmSQ
/ED2C138dYpQ3RPcIoaHUwQBKB4H+Q2+RB8ooQi7WGzmzfKgrH5Ydw0isIq5crWY6IWYgqM71xc0
stWp60iXNIVvgnoH4VQaJVqQMXu2wvFkYNc5Q1xs4Yh2V1HFufr3A5lwYI6M8F2NSyPIb4ybLpHG
TTNLGrEYItvUh99vRxcQwtjoWvNG0el1m0kcPKOyzs7ygP4JJXkrGYIXc7sb+1zdZSG069gruwte
dHPjlQaxzDX0Np9xCX2COsVJkt6pZQxUqoVI0dvDaXZwizVpXrwP0fjalWN9PwZlfhN6ZrWefTt/
RxH1iBJvuG7CKb78fihmKF9RZV1l9UxbwHfUaZgk5uzY+HLNIv/6+0+d/Leb2BGO47H/WNK1HOaG
f/7QOSRH5xOutHVYb0bVl/cIgcpDXcKki7ngN6qzsGV48UhgBVTDMOt6isrk2DOnOckxbTAP5z+1
yvAUhdjnD0nkvPi5x9Zeh9+MAo19aNiXfLoUSeARkEpYeUOb8d6ehoFzOgqiaPKufz/ABRt2fmRB
6wt1/1QisqyBc7z8/Uvm0//X04FD4U3lxeqllOVRaP75RVdeO3SuPSXI59jrp+Lx90MKWREYvnU/
wCa+CUb3rUkVHYc21Otau9lRRNSbqicVQiGOvTZ8D/ljP0bPLq5YTL504X7/VPu6P6a2o9bNIMPn
0Yduh7pAEXaym0g2f3LjEP1Ks+0QAt/3ZtrSczPJGWoLomSXL7GsksUWhh6bpKl+RlvawHTZ76bW
PddEbiO8azio5xPKknZc54gvRT8OZErit+rrxyoOAnrH1XeMg5+SsHovkttjE0bfboJixkgmGmfe
u6+we1XzCsPi2yS914aKdt39ag33J8fNPZfoz0eDqKcwmd5HyYZG63OdYjQhN2dYPFvTRzVE2GZk
sXc0ZPtRYpibtb33isBaMz8mvx5XDxuAe+cCbJ3fvRa4+JSDRaM53WZEoNT9W1yrQ+IkHy5WV69C
ZSmYEODpRhrNuIs1XBKe0Q/ube1i5FG+QaunukTDjNktD6MbI6PRETPkCg0IwGWRPAjFMKP3qKKU
/xxH8WttPGpdPfSTYx9jG1BXnUMDXwKVej28GDlnB6NL13HVYncbjbvYRUvfmTDl7Wx8iu2lHbSk
Jg17q58f4L+vYuMp9GDohrlHNGB5SZy23I4BynKBmI9qgN4qs7QC3dGqQsS4y+oK1azw97WVv6BF
lejQIiKNUwvvgqomhuVzejC9JgEdJd21ZLwg62hfCbkTaNjg4SB+MSp1IHKSyQsu1J0sgy8Tdp7h
uN+VNo/R1BHNHpExItrMPwb3vmc3Ozs1mBf2yPBS1ZlbUdxx5mF1yjauE9PPhRyfeSbzdEypbper
Ywr6fkT+tBf1Qq5TrgKZaRoHi/CeHoWq6o1rG+/EVa7wW3cFAGUos5yn1yIlfAWyywqrMWrocgyu
jTI58cqcLYkOdM4t5N4VnGWkbMY+ncw7JgA/oYEFp7eCaBeGSU0Man5fd+YjuCAoRfXKdcuDtpC2
gNmvxh60RqmuQo+OZjzqs1tOtHcbuYy0cSvEzAHVZIlbK5mf57rPtw2MPDRlfJ8N0dlpVr2DshhR
jXhAbA67h35U4xYJvhHlz17rfmSFR1bUAYzHjZZMRNrWbPcjcMpH4uR+0to/DcoO70baBlNNgTHY
XE5UijcMvCDZWqFxFvNDpfJPetz7OETzPbOENCjU/MCzD9Mc7/BfoPYQN+Xo0QBDH9rQGGshd3Qz
/hRmkc+GaX4Y9sBeFLykqP+n0Dz0ul8lj1EokIi1eGIwrt7Rhb4bhYtv+oXxGrdh6b3NtSajdzIW
ieOmXDYq+R6TchBiqjYakn+HqVwHADj78Rdyu+It44kPI4pKo+idS3YVIGS6yyZMLgPug5VVcTNP
qri3Eu9DJzMW0wECKX0M1I4BSrLAcINN6mLYcSJD3PQmM7liLFbI8qcnFcUHMNiMJj02QpCsKKkG
07oyawJ0hUy+yyS0SXCsYfFkFRIgXzvbYaouXkEwowa+GdnxZ4MTj14wub/IufHKEeo69ZzygnRe
MSR4Jw6L0JMyfZ5Lfc6u/KvB5Q6sh/GQVdxpGBysraBjseoBzJEwBZE2+UVYKoM1Rotzm2/9PDP3
ipaj69e7VqHGwP44HcgcIP4Ueudg0Zcl9eiSJYw/AnuGR57574xqwej5jJMH8mko/p4pPYwbbxDG
zegQbNWDAWHfjzw4Q41JUCk6/Fffqd1rWjC3XPCfOOV5NTCVVpVlkAdHgEZrdJdhRBmjVYUhs94D
4e1vHD2xplslF8HrDqDHYQoTuVqp+kqne7iN1apL+DWZ478ihGqP8VTtcHAxhArNcpObhQlPsH1q
fGx0iVXC/SPoz5Tlry668cR9NOkfJkLBLooAQQc1lAFRobgUfnZTl/O8s/3ppS2X7B1rQP7mDwkR
BgPA1po7VxgEJfZRSxYohH0hs1+uG6WvGcgLGngMgqI5O+fyrJr8CUPYf7B3JsuRM2l2fRVZ79EG
OByAY6ENYx5JBskkMzcw5uSYHPP89DrBXqiqZCpZ77Wh/fxzCkYA8G+499xbI/x6pzFBtP1z0m3r
0X0tSsF6s0pegk6eRxRmVZouh0Es7c4Duti1TbI10zSuLX/Sj1Ew3XMq5Z8I6vkdxEi0tHrp1Tjv
idNWGG9zaGEIUHJ0OLteTCeEFsFDmKLNzWeEgwVgNiLHRY4WEInXzVKUeyVr7glTo1076rGWr44k
fikdLLNewvw5nQnhIK9bWll2wePAujxzik1Q7MEwBBsGQPZOWGygk9/YVOpDnPNAHJfEHGRdn8ue
aG4zlfYmRBW+5VaooMKGJf+RD3mwqyb7J5FyzWMX6U3KVf7KYfutHmD0h0PgXprEunio7h8qO3oe
RDBeAaiZTZ9mf6oY/12IxGLMm3YVSPZ6aUIDZs/Tm6Ll2hq3/OX2GpN2Wry5I8Fwd6knUdQ+K1LP
rVnFqGBdee1y6YW14aPG9W8hLOvZwY014Icafozr4a3xJE7fOISXHpRoTCiLia+vPsYRKkbRhj/t
ut83KSC4KCs4H8r2F9u788CkAwIm2QwGzS4hJQywqgQ5moqjbVXwoSz4p9bjkAFOx7S2L/HmCcLq
zXzp6Z5XIpfj3u806iA5IiGdHDgk0W2ZitfMntnf4dX1G/SOI0odEkYfywma3pykP9PFf2pSK9iH
xJAQngUS2SvkKWzrBanrZ35PUNIpIW3lJE5dppb/+uLMPUcTh19lgvzsE4TxFLPpD9PenFGuM4Us
TjobzKnIJTFtne3dVyV/A5QKD6FLbjxk44CsJFS5gY0/BIlQYfmESDPAW1e4DxuJAt3vd9EnnkDM
qANDm2KAtd+7w0eazx9B7jZbBbRnn0QTeN7xRyTT+9TCHIby3uK2FpIRyytWTZqRRU4UdIKLLcfc
0oYgFhAofLTVXYdD3niQ+6gy0IUP5F+wa3G9btkPbBgfQolpcegr+9iUC8Fz9bOPTGgzEIxIf8/B
53PWBwnRI521MbxkAugRlEGY/Mm0z0d9yzOzmQNcJBmhsqYgDjTLSC7EuIXPIIJ/9IHjLtjL1snX
IrB3tS9HPJZIOqCXgXaqxqcqhfk5NMeqRRTTezbEcaSPem6vrA2ZRC9ozisDiYfQtEb/iFF7pXB4
0oDULkE9NPIb5pE6ZvYCNJpgXwIcJ23/O9H+3mol0+HydVyyV3arZE6H7lvI5hpTn8YqrTajb/0V
3QI0A9xFIAQcVCfA0VwNCBvr+wT+XCwdpmbyxcg0PiIrWfbO1P2KJnWOqbtWuCA/Jls1h5kog57h
gaajyVskzfG8HLx8eFvIugtBbKQQ3yrpdtu87rHvD8jbBl4SK5LNsiB9qqyNFaXMr3Ba7Ry8ValE
3VEn6IcAH8ptVtHqB4JbsluKjf9XYSjmCYVjADk6kC9E4JC+QMiPvRccZliI8I7LLW4S2FYVvFDK
pyoFbMwEHHoXbIL4VUwN5utisDbLhEytcS3SdwuxDR0yKIYlSiCH+CRB5HAvUBohPeOPthGx6rPy
yFfG5b6AIBpnZDMT1+Cg5YQUHrdvljqbdKnfk2g4j3mIzYB4ZJMQPthjDvTaMNlZITZSEGuPmSXe
l3pTtn2zJ1DwsSz43NTY7hQgTgJBGRX06XD0OaU2re3vuDU8+N5EH0ir/jEqn9h2kma4tlGD1VL2
rPQPqQXOycm42q2IBeJsx7+QKdzyskJO3flocKvyk96UB05ST2thKGixa0AAyArUoVa7XVLahHxu
frtxma0dXt1DRkbhMJ6Bkl0X8Ay4V5JoLaBqXZa7uKwgU8DnaKALQo072DXt27rgRVLGl1DZuY8f
pEMGCZhIZ50t0zMiruXoLu3jpPCXYe3Ac0t2Jdoz6kKP+NZ5+TTOSLaV7i+1F2zasL1zgONu47do
GwJUa0gbl6NvAwkDQPR9JsnUgMgIzT0His10lCqf/cgdotcjbA29AWSrzA/z0L5Vcb6x5mTZYnNG
o9uQfyeTft2SN+BYY360GuPicq1/tIVIGFEjCjYCpTNIhcdo/o7s5DGt8XmTehSsLPoC31k+czyJ
m0YIrLbLORFTgi+Ao0hU3G9dfG00DHl/WdCuKFQbGhTpxugLbNjfyYytzvjh1naJP6+mgMU8nEiW
Lsk3Y++p6x8zz9VwKac3yUOlmgqzaQr+lAqYokXPE2p9gkpuBiBhOru3IanwCfux3Bk/mx/mhg44
yMLx5hXWYQgZtWft2XHEp9DDwfGMz+mHB78r0r0ti3XA82Xf4AqllyVHvK8TyA41xI7A4gbynhsr
/k4FzlJe/ohY+qw813vLhNxnQ+utrVo+DtM7ud5k1RC6ioSI28JixYjdhZU/84QZj0MszmRAObsy
8t96Uz0hLF1+52RQFD40eBCpT3HHyyhifamwfByRA+5n+2KLPuZNtSBrPiiPH26CxiaWpAGT6QcH
LFcwS4hYQJG14Zj71lbykzssWfch3Sy4lnnl2WhHUel85rqkNB9Xi4vSCWNpW2XBNu+jo5dHlJoI
s2BYkVersQ738UdW5ftq5C+wevrvzkLYVo7cB9hcwaMvv1NdfaArIe1o7M+gNQANRTRCvkNG4yJf
DKqSxrLHg4ry14ydWZzGJ5nBEFGizdaxB60y0sv7XLqv0yszq3ItOJCPlg9ykX0X2oex3gJo5gMa
Rk5X+7tTe1e2u9FKRTyult780ZSkTb71dGR23Tj8KuVEgHrbYO6xt0lWdFfxpHp05kyQ2y2LDagj
fc9DkpXpwbLYQmAn2lllLICDlMw8BhpL7T3Vi71RSJl5wRMWK555TYpKpycnsh5osUoN8DRzUd0L
Q/TT0Pj7bgjOFDUvUckOZhbDpsVxuOkZ9SAjThMWNl6dbZEBv0TLNZ5RlNpzUp+qEVd7BnyMjWj6
mDXj72GEFgw+loA7Fa+ygTMFS8uJ2hpPef+3VeNbPdWgflWC0aH5G2OI2BVYs4bI/t6WyckykDqx
enZMn2zSCRxwFBrDwEPlQRue/A0s3RPXKxMBC9WwSC5pRM2fJ+6nOxefVlWwaAAOGwbcZ1hEhoVd
NMsOSE6T5Kkkn/yJeDR5Tw0BsbTiR9h2eFLWRi0Cgai+YW1M10OTv8HWxrWLW2uTYcqkeBl8qgcz
3tFdpGYloMwXLkfLbjm1nqiD2WHJwCNZh71WJ4qtFCQI8xv554bs1ljZpuud7ShA78pjEBjs15G3
rCMiRxKFzB9+b7Dx/bcvUGk/M6G2SxDPCUE7fk/4G+D1FxPhOfR7MEEJf89SMv72R4eKlPq1GckD
oK+9XyfAqIFTH7iHcC+iPTgTExdalaTBzuCKaUIdWbit6gHVY0ExsBnZMgcWItRketJFcoQnMxFA
Za+9jBEB+IZ51STm70QtPfgflp+fMiBAEClRLdePJMV8jEQ4Uo/opy7y0q3XOH9yET4hDudqm/sX
u41ramo8RpHJf7SIkUIDQcllVMdnnf2I48durAYyWxC1Y6rdhbNccyt8y6S+Y1oGxGa5e546iUIn
oRglrBlCgRPS4sHB95boJ9ubhgzkOD7XcYSA1HtBfZo83arBLo5VX92qpL1YoshOk+4u+U/wNXk0
hdxsmF6A/61iH/Cg36S4psEeFfq1bJxXKHNJL7Z3lZVhpsE3xWcS1gdkq/tKooFPxozTrySSpoZF
PxjzuGQS57Mj6UvoZr++yyY2yG1gXYre3wm31XtU6wFUybACywdSF4n0+r46EiZjRqeTb1Xjajq3
9FUH5GDitxY0J/cEhxhaHslpblkz8iZz1R/En6lLrCM0JbLWI7LgonpneUhMBoWAiSLZnVDZN9m+
VCRUZSQqAlISD343uQ9Twx8qP5ORsRCvq17lEwELuDDoSGsslv6nG7MBrggTeBAQrEytxbMeCX5o
mG2wExtQNLIdTKlsplG8Sb95x8DFADgEXAw59m4BoZIr7D+twXIzSXKrxSLgWg1kby52vWb8/VaQ
944u3X/MXG8XDuUWhOqy13rbtc+Nbc+nJqvDTRfDArVSRheD/32XtOVHZuufPsLvB9fKn2BABFzu
8bwykXi2447gJoJDiXn9iNBoprl5cjr82uGYIcseh2hvtH/u2/Z35vytA22ooHmIuDC0A8xcKo/h
oQ88IlKUF1kxb6RNK1TVyabpO/PcJfGOREb8ZQ9pr4/2NKuD1yJdGYBRZ5NAc7c0P8AYxuuzbUtm
+HfDjzAN2v6Cd74lYCiWb4VBrjr1AdEKjq+ucsJ/Fjo+ndBsRw/ZsWa7qMonySIERvdOeNYL/iBK
yCS/VCO9F4rDTdnDyA4XJjrKhx5QnqE8lqtIhd84SHlKxdm3YExB6bsVg0CbGjtixB9M9aM18xQr
JqZJDA88pr9I7mySzQy+ggcbhzjPY0ocZ1xWftV+pqNtn8Z7M5h23s4nyFQzcXkIWC8EfXyZli7f
LpJokSZqvW3RwImcRheVANMJ16WVHxGoEBJ+tdKoBBYK3iFk77APkvpXmbeMiFswfdTE2nlx784S
v3EOyLjhZubhusvzhnI22zscXg+lgLmF2+CPrdAYokvZMwggJHyUzSF1PP/BWNXAzzZ9YhQ7pAzK
VzDa0ProxxwkaY+D/JzI7D0H0dwPuX6x5XQYUWIfEokuMLbr76MVTYfuBQtSfYnXE/OylS+tYadG
lKpEulxjxyGCAaMsV+Kfeu2HfBiZjemNUze4K7b+sMRAVm2gY4N7sOx84D5S7S4MOfcNrne7+eRZ
xj/MYn4JYJca9Tg7yTGNkpeEimRSXEBexJNz7LgB8wbpUOP0rFvCEmPbMD0YJL7OkBDWq9xDPXnf
yZ5yUa4vwd5brJ1qm58cBxb+c4soKcdata06N2Uf7lgW/u2s5U/FDBC8Rf/pONTIJknJp2ufZvQy
xxbJdB5SKxV3VgLdK7gHqdA/JOqSwxHdwlH4CLrlQZfpBewNWsrlsKQ0Xqm+oLv7xuiaEUcJ2T1l
Rjc2wSdWmWSd4E5eO3kJbZj1xzFkfNkhT0a6qdudJhlFqLjcgitPN3XspNsM/mkJNvhRdPiJHPI3
iHmuWFi8RGEPqpeeJprMDeEoLKv8KUgOTUApBPUA22GjC1RUcIvaP1nr8d7ljLJ4I3eDap+xwt3B
SbC2WbS8GesLhY3J2O3rv2wg9ENEBpb2JvE0qoXQTxn8NRmOaeU8eplC3NpUeFV9ymVWm+h+6hji
NyOtO8SHsyx6p+CPEONjZoi8/BJUyS+VzXLXZxHzm3uzYrXzlp+COMwGDV7nOq+jqp1XJy13gooZ
QurEeknRowP/KNGu2PNTQFQHrgp94/joDmzruQZkHBJ/O1kr1IjR1aNwuSp7wctULOMqBb9t9ByS
1mB3V3Jp6c10eYZ/0FwtRWRgNtJhWd9IsP5LoEvyzSm97syDm8DnJiKSjcoN03/4x4vTE9Th5pzC
62tgF18nB/07lMOCOWVF2c5QfaPd4ac1lqfCn4uDiIkIGTOngVHpeCuHVItfKUaysgY35hb2Dl23
t8UR6Vwaj5lAgiR/3Sh7vIyY02+gDdY1VeGtKnfQodsbi0JMqCRBV6bwWUun5d2z3fJePPqkMRw6
7Q+PcHnGR9X5zb5T1Kx9+tmbzntK0ya9Je7inRYv/lDkk9++vqQDuZSxpGkH6nKI/SS/RhTMN/oD
ZA+kKAAOjNhIJ17LDKjAuJLE5I051fyM7tl96nNaCef7gKrhCEAqec7ATz5bFLIPUxf1+/svjrmR
R8tq2cYMQ7UeaozfqsKkxKxr3Hh9BlDwbgu3xrbdBmHW3sL7l6aV3IPxeLUzr7mF5Ryd+OE/TEfe
qc5s95gA0H+Jgl+6omdmSY5+nOPsTBS2XDeurM8orC1/7Nk9RMVFBNPFXsTwYvK3WVX1jZ56fIlt
FxJRtSQAsfnWXoCPCZmY7RwGv8ueG39lkymoCvyRsnmVWfk3Cwv7rOq2eVWFCNAxmnD79Yu6q3lq
6+V1dtMbmMXwfRROx0C6NvtwGdxXD94jKwx7GylKUDhHE3wHHw5tIosXofkI6UV4KusWRrHorRXW
eXk1ksslIzn4o5xU+Vck5O4gbDSX2IMQhIXPX/upnq5hDLEmbuOnRactC/Tg0x3uanI2XKu6Ufsm
k+q5kCw5psH/HdFR3w8dyU3zOeXxD53aw1vjJg7agOA5VRZ4AYgu6Kfws2BJK3b3+ek5Bj13lHet
nqnFuUpNhUAWU0FDtG5g+fZNIa8na9Ea8BtXpLO7bInP0mVSLq3xuKTqNdYu4FfLQzvUc1tPzTVI
WSt3LF1XvOJ5N3YbJkDNW9Pp+uUOsXCcS5/Mw3vpRCVKyivg6ZzjwIzHWZPq69RCnzrqJr9ApJ6g
HFvn3qtKXYIFSxpkIDF7IHI36O/l1bMi9PQx8SSZlYmLlQ8HnfPW86ZgZR9N9814zqoOFo9rSyeb
wWctJUl2caIqevcot462V6pV4v2tUgn8Ly2tW5Y2r/NoiaNLeDVDN2hAnVvFZ8Yrz/jExDqyJ1JQ
kklckNs6a7J6JM88h9i+Oi+RYBW7xgNOV3pNvRtry3ue/bx4ZAC9neoOL3Z/j1OrgtOAJ8EDTr5V
DJEewrvIQ/QapLipN2bubs38tUgRrD1UWZ/dxXjHuuexD54fASnsFluqkwnZewBEHbZuYsWoNGWB
Unn5wfM32gdZAMk5IbnMJ2ZFW6G5Odg99s19h1n6H9ih/YNXIZGuuklyJ0Ded+RHSrlwLRuwmWFh
1G6h59+1bf2UdQhUdBP/HVtHXb++FAAPgtpY+xmJ4CZSf0hQ5zDFbbrUwU+8BxTC4M+9QrGKBRN0
BrcDHqBvrqRxbGYR6uPsJ96mCf19yIEHF3Dsd8rnQq2sIMDzTgC91iMBtA/IX/ynDI7zgbMOTwtd
YhWjgpm1ZfbEzw3nBU7O2pJJBdqpmk+BFYAN8xN6gfou5Y2AOpE60x0SE+x0Vbu/TOGuK9zWxmnt
99yZ5zP7QUQQKV5Pr/TXjpvCab1/KRN00pZ+bwZTPAdGy1shtEVW74dGyAJnOpfHBOLMXpTtD7sM
AKaZ9LfEdIfnbvafFYrKhzK8D3YWBrVt0J0L4gCnpUXqCEDUz4RNfBqjmLqChYgPq3jybXRdgQfk
y85Z8NNsNZ8i7H6Hj84yVreMU1mO+Z0WDwhLOnhp5jnI0bA0Cki1IZ5B90j44HEZ86fQxX7OlvlR
ZH71Fo3Wb6tGq26l85XMsfGosuxQJfCec3iVWnjpxbYI4hxcD6Ns4Z1r1aorXFFu0bm6LHHy5nZs
+MZMO89Zh+sN+FH2YLkKFMSknV0B8+GCoxXzXNYzi+5dBiBId1FGQLmrsuVZo0W+DWo6NSUkBnFv
UDIniS9FIPUlQJmo8n7ji8HbZK6O8MyJghkeCVFebI/rjCfUDpvM/LxM8hAvVXDVUwtmrs27cwpe
h0zFcZve///kFg06iAfZZvIpL1kkhq27MJsHQlIlZL87mME37Yyv1KGpfNPVfbaeyvE8FzI4TY0g
/aMaWFC00torINffckk4RiySz1XnOePFiWYyZnUtVo4dAK/KLW7Kfs4OY5kXZOvwJY9Shg2FYKU6
IoANe5T/Kv2porfeMQTRmYB1Oc9zsFhgL0kGIKlwJOxu64TZdjA6fG39Nnwt6++CLdujXNRtcXjE
F0ufb4epkmie0TLOCu5G6uor3Ty9YV0nz+1+YZ+vc9eBnTlYF8cet33vuEerjFxW+s23hS33LlZ8
5m6g7sjgnqlTXZizsvEbIu9ZzYt5JWapOBWMyMB494gQpSQsNusrsg/TimxJsxfta2ym5tRmEfpZ
W7+PnQepLNbPA2aQv4pGtG71uiha8OOL563/d50DJvXAFv3rTCC9Vvyw+/5YsFJf+5HBHXY3zlVK
IzC2+x1/G4Qm36KLAwH9Foz2sFkAUwAwNBIcCMGg7BamBwlH5IlzqOP5Vkyv4USR0gQEbviWfyQX
ynvivgL3jbV0m9h9tDN5MG9KObdb/oA+EdEcrNKuC179IdohaiD4jTvjm16AILb+0S39P3k478wU
lwBO4bbQyVXrcQqAAbcgO/KeUOEm8A1Ltny4RNPGH9RLyLIRM6334obMoxqdfAIaYAqoi+ZcQ228
9DZxF47ez439YhyilUYKpFXz0QSJt62C3nkFIsMDMbKYwS5JeGTpuepwTQA/wkgsbWbZqywKN1oz
OkJVQXR3bpjVRWm6WnCfEGTA6sk4KOLCOmUvoiLon/lSicdwIitz6WJ3L40e9lGFZbKG1/iE7I1d
f9Ndv74TUe0AYLYV4I4iPZZJ9Cm9oUd+NvnMJuJ+P8ZLuUMc6K6Yr1a3Oqyqmxx+ow0tHkPqhgsZ
ShtCI72zFhVfWDOtFiK2UJTo4UkgNHpSmepOyvWetOxvdtA41zDKx9cxfRWxLd6+vinclyok5izX
4tWjPr5U3j2QOF3C7/BZDjQxYPJMku9ar46eW1JXnv+9AvJLfP+PzoNA2cg9PbTbTPsc13b+Wf8o
i7AdkwSXcDTLz9xKfky+PAzwf8EvYs3OHOsIYH4B9c8GY8QBOX3KXJH70OEv/X+8li+F6T+9GM8N
pHCZVyhPYBu72yT+QUZeAwwGO4SYCTCoi5KntZ/BO4cPAcmSG5lCuQ7vxozEKUBh9xq08YwpMYrn
gx8atSbkr99yvJUPWU0QAI+6kZEe+pnY/WZSnTMgcYLV3JCb1JIiwRSojBh1Nu6J4fhdPLLFAxCQ
yHgLsu5Cr1Q+VRPZ8aYeLl9frInFXDEh7fn61k5/VgmiASOC4RRptW6Htt2Xg/JPCITiQ5PEySkM
pHuYSTg4mvaHN3B09vCdR14/OB6Zdh8GX9lXqM9wT/aJCYKC4OhM+EcVNTkXfL51XaasLpkR6KeL
t3zovBOQS5Q75YDINvK/TX0DZbFcgDQs2X6h/AGnhJaWBp6MsILegr9HfneDcG8F1X0daJ+QEzoP
pUrVDsJn915MUCvJQy+u1biQcj2UhFIDMb31TKvXRCcF26+7wE3guHXEhunpQ0RT+o31EF6SKdcE
dbxPiHxuX1+UpDDE5SO25amM8/xaRl19Jttp3QVW+VJ1uOf//fXzfwiYAx8FuAwCXyjh+cL/l2u5
LpKAhKb7rIYgz1XUJCSAJ265+Tlki/W990FXDkiC4H7xe9K0g7od8qAVgolZheWHDyzdBtkEqIad
5CVWkA55wCVPcwD2yI2xCoMDiyB5y58lpHfaJEQccYQYr3I+wpZwvaLjLG1Ne7ccV1uss4zJa7b1
juM+xXgYDv/+R5b3H+mf7hjckSFcDHQjTshd/C8/sl0rgPt1B46wLwcmun65zkL8+0MJn9kh06GY
EFy2glafvAf7HBTe2m6j5BGLc/qY2IjwSnhCxwRtXhX67fuUlNaxrO1sral1vvf6vn4ZrqYHGVXP
uJpVyZ/TsX+Nm8/Bjn4sRQUaVzTsROsWSWs5PboUse+x7O0j+Ml3ldlHx5D/hh+GRCqDmpQNWnpi
PvFOd2Ze/v1b8q9WqvsDTQQqlAHvCpbBf3Eb6UqIOB24li3Q9g8Mtf74xvpL0Bk57NZ9WeCgVBg8
zW7ABeTz3//HGVAI23dCxZUo/vkBxqPHSkvNxjkSxe+pbajsocoPgIQgv538GJ5HIJd+X9bi/5uW
539rWhZ3I+//3bR8K81nkXz+o2f560/8l2dZhP+JGVm47KEwBNtY7v7jf4x/7m5mYf8npirsahgh
XM/2FFa8omy6+H/+h1T8kuf5wd0lIR37bkPlnv76Jfc/fSwTCnAhJzq0De+/ZVlmZ/3PDqBASIFb
zsZJ5XuS1/ivprm4ZZ8TAbhZZbR367ZX6R5f4yN3nHeoa3M2mbMJNWpLQqQJp4jGk6r9S7RkRHnM
Q70jwQCzMGasVmU1nVqMj4ZO12NzKVIGx6M1o8T36pYYasK+TEYYXc1avTZR8C1RDOGK6R0xI7sk
RUqTyfZSSgQQ4psbOOSaFJ7NYvDXLLBFLFMOVkXkxzC/21loFNnktxvf9kE+ZS1Qfye+oC7OWQ0P
JaKZ8FWMpOUYj9zYCInoiHTDiPxmglpeLKdcMx+z1xP1nkVFvh7MSIaSPzADCQKGBhGbc9rFDB5m
07TdtiCplAdPcozsGAjiIF6If0A2CP1ywxALtXW7r6bWR3nXIexu7Zt2U3TYGp2QDy+pZ9TA6vgl
nJx3slYgpE8coLg+wo2bDc7KbbDA6Dv0tQfV4S8uWyybFa2behh/+Q1LViLHVDnwl6l7rqxyXwCt
WhMKdXMKPOfluCAmI36PUK6N6+LkiP1mI8g8uCzbpAiB1rUZXuIa7U9C2I6FtoKWbd236r3Cy7w1
PjG7pGLiKUQuGkfz2Vasf8djzFjsPJf5k5Mogmdn9kp+cZ3i5qeTcPFggNXbqJUvfSNtRvwBW+J5
+N6Jv14ZlvjH+uespHZJ5LxPWBJ0iDmazmHpPbJTWyYQ2MG8sP75OWWdhuKbL5sw/JM1LI69sUKV
FXyfKheYhMhdNq79WTY1CjfUZw9zZX/UUBD3ScEQfZYVFkUAy51QZGBP7gEAnVyNNpkLwqCqmSz3
YPsAeDs31NsSEI2U8T7JlkuKgm6nmupTS0WPyKJ333FuZW32OWvd7hkJUCSTq6IiRiZ2/1v0GYBa
2RWrumeig9Tu7Do4D5zwoiSVkSkiTMKTXGMwQj7HHBjNZkdodUS3OajbaEhtjrDgi3wI1m1nf/RJ
EANJIXnOwsi7Dj07Ajy+1pMg6ssO0KbIcR37nrOGQsb7VHUPOZjtFUy+ox5AW7kQlAmWKdZDBX2l
j50d0T/AM2FZU0qjB40Bpq+dOMM63TfgpCOzpbEDTo9ZwIbnSPDIPaeQDOR0FGIz98OH6Husdb0k
4r7+SbwtanhbgaD38s+hgJ1hkX5zr+5xa0igX46/DbPlQ/Wts2oC7A1t477brctzJHjLlljQ73dv
Fe9sbIFUnyoUuVGePE1j/SOqPixn+j7aaFl0+QjCltnUTDBjXhBtlbBD9fPEWcPYBPthvebMIlf5
R8269DSiSOuzSuK4zJO9Ns81qXJN4X6LSONEH9jiheXCnpl+EUAxXhtD4icro4ehtJxzoz7b1O92
JkHGB3EGcDXOBKT/b20VnnryTPGoLYcMcYfluNG2ZPJSIUI9U9z7XXlcBKhyEK+nhOTDNFVfBlWm
bzPEpbJasap7HS2w1TnpgBDS5Qc1E+mg+okoG3+fWsSPVOjtWbDzzGO+sWrqu7AncLY0ksy/B9RW
7IgCF1VzG3i/AEjxQRNDuPL0+DzCfYGOE2+r5O6vwPuwigbAzmEHsnByh5uTLQNgPbSXXW5/S9ii
rBwc0ivwruQaZvPF7urPSiYTxOr51WT2tB47yvw4RqAxOgnZ7YQk0sEgB0Qyl6mW9QVpwxUExi0B
EgDZFaZPHQMTYh7AWJsswJBLSgbIr2v7F2IweTQuqi6ThGtJmMYa13y2N+Z1YVXwVPT5R+5ml6lf
mMOr+LffVOB2Q4zRkfYe+jBnzsgadiMKvPORgqA/GIC4RD0+t5UjrqSAr5sW1J0aTbiRiCmfS8Iv
t2CykrXEws4z0ZSbdEC8BTE/1kgj4xl7qXKN2cyGNzANTbIrAz2j0bBfYkyFaVSRLFJp+9xZwTNT
eFybYrJ2Vt3+9JrSv2YqAowz9B8LS4iVBpFHxgSYx3pxPtwuk7sgLt8jRzfnoX9l7J6yq13WqrP1
OuslGr6E19R5uFmcMZ6PcqDZ9X1SjiCItheiObjuCtLpPKfon7DXkfM9nrCvvMW1a17rwgqgwlU7
JACCeWxTbQlo76moBXMzrurOcPS4OlPn2SyvtoKy5CyM6ZoIYjGV7dWtm/fMhdVNpOvIfbm8BF48
7EM5wn9t3+0i1cfcgR0cTPHVV+QJNPmzQ5gaNqB52ZM5xI7XT797HtJcFFTWk9AI45R7SQZfEhku
v4+JZtQ7V0c8AeFOb6BOuTAhs/bNZbtoZ1NyRXG9zu0r7Wr1KV3c3Dnx7Xiptgzx3XVbQdCf6oWQ
UPyde3zboq7VVrqDeZOLOdvY9aDgPUBl6HN5KNC+HCf/VxRPMIwpUfZzlxEb00xAnhoblBrRPreO
+3xvNQw0u34+MIv3tk1QFzdbxCWcV3/6EWBB7CfSdOtl+NTBJFcePMaL6COSUp27dqlVzTpt4v6j
bLxnppDeqbSls6EuuQ6FTt8LIhYAdm4KPC1nKd30ErtEfTnTe5gjUFXZkeVZ/dHOgK7YbuyrmGFY
57rxU23HlwpY9SOCYrh3ncdA/P5taxBr5Ra6z7a0y0t3j/5G/IKWrUzj9VgZ9D6RW22Uz0MrHHR4
GgE87Tj1v4f30T8EhPH89V+ydDe25/Lx2ZgDcYXyXqlIyF1R6OwSBz+nOygh66DeombYZPdlYCJA
nBRWbG+ZouHUTusBRyknBTycLWk8fEvqDbuXWqFkjf8XS+ex3Lh2RdEvQhVymBIAwRwlkdIEJUot
5Jzx9V545YHL9nO7JVHAvSfsvfaOiGz0bTMkr5VfDOqaUBb1yNBPjGQNHxSiHSHLPqkr/Svm46aJ
Ilspm/PctOoW6cuUCMGpV4tiQyY82XCMM9eI5Dc6s2nW9lYBhROBYy+gckq7almFoFmkzNtWs+XJ
FjxjXbEeVb1kdxherCI7USeJgS40ML+4t2NOoLe8zoX0PePUWkUKCa2VLIu2jIxblRahOvt+2dCe
QFHOfqCSgKj2n5X+lEz9IlfY5lnnKwwJ/cVxoDZ0fImmv3XByC4obVFTmDoz8rOlfY1CxeqocnMp
ByEwOazIgcNBplNXc00xS5aKxGluUJqVwPljWJp+QBwVMh/kSRLrZalFCYyPZYHDr60WH0xuVg9W
97yMmvRPRC69jqt5Y2Vyu84UH05NBGDFeBvy7xAFw2AGxw7XAPa//tBXyW4y0x2F3MEn3aAENpOx
5E+7YZNV8IOrZqNxtqMa3eCN9Wrh2YX6poGUl88oohKBtakGpawCOIxHqA/boyGAcJ2A5XMU8ZPp
/YVXEZlPirVummeA20VueR3F8Bz+6BXTHGxTGvuQeglSa1NHYgk1sMSHf2iHpGYuVFXI2qV1QdqP
m6bHfZLb+lg4IszSaAA1syNoaSMJnSNj6l8OTjWXXYDLfDjgLGEq2W1UOKo+boQFJMp4NwEtxnnk
oApelegBG7KbO7CpemeKYNYY6sdMwiJLDVdyqzBla3608ScmQUEjAKmnap+pNEQrWOFLJ1roouPi
iatVQz1WxzyBAya6kaUQ7qsMH+NigLXk/ggjfFVIhHKVs03++tcoXzOLfsOH8eMOzOslvUUdiY25
Kd4N2A8UtslGLN6nHK8+kWZzCwVSdnsN3pxARMnEgoxtyyHQgAknBeHgfJIY0FSZoSXespilToVo
rqoZXRrWhz6Cd46Va5xGgguSBzkLtkC9m700ywoiKUn2YrlgN5q145eI95l4HJUaUPyp+BK1GJ5U
NmWd/NsqIi/CM5cnJyHAQZM7BFUSZ7Sy0rGCCDVMZ/aZXcG+nxdzmkk/DnpnpLaZiWqqJC/sCk/X
oAiNcuj2smbXLUBMEm1DNfY3ikzI5lJxI6vgY07GnUTTIFgtcbUdcWsZjl6NHGGcsiE05hAttjUh
4TWprapkOhgtgPTwUXfWXVbnq4GQCj4ngkGINl1lHiO86uFZM1h3VjoEf87XLYqO9xmd9kolinhV
NfI9pFFERGisYm26MfV/WT5TWT8x4UiOPj+mmTGhwnhZQroM5xExKaIkNgzlVRymrwFn1qpU06vQ
ZjfEIIjFwupDnyi4OqpjZNNZD5ue7QBWygZviEAYfWAS+pd051RkWYlnaurk71irj5BDn3FhB9wn
iPeU0O0q+UmciPkEN7KcCDNCQlTr0oRSTJDTr7ISn7KQscpFckxucQt4d2R9zzNt4j4uQFrylc8Z
Tqa8lAcb9UJkq9iKIoQHEKEBYOTZH80eDxuvYTy2spf6yo9fV7pHqOpv3eievjxmqCQAWlhcX7iI
ySZOQtLm/PcgsjC46eWrzZp2O4bZX1jhoIfzhQOokujMRDdmiLtVBU23CZnmMNGLg9xmVGhT/jE2
grIjvNFJpHITtppwnRKLxbHA/j5mq8mImu9Rl8N6NU6avMFZzKvICS/3FzKR8CGUucMQNXGrLMkB
tBu483JtPbJM4Q23s5TonGSEtk8JyfRDT26EbThGOzKz99VrEiXXzOCYqYxinedAhP1cpuEANhqy
SqFEPAEQMwm9afFIENPo6+pZGhjJZVomrGFHtjYiaKxZ4Tg52A7pijVYMlW1G4v8HPJStvGTXCw7
x82GYRpQVsBWvebdSpSHRZaPz4bX9Nm9hxjZtsSt85OS3MHbIH2H7amL9uaACsCd+d+t8j7Skw8W
a2myz0r1nAT3oryNxq7WoeYmtK7Rv6b6HqffYLxinKm7yzTukunZ59vqvRivvnmQrHVDvIOu3xuS
Gcbgq57/ZAPDeEtWb2bgXAmA2NJXCPuAbqXUaxv3vFNwXUbDZ4xrqT4L7Xc6nfsmXbEXJJrzLe4m
uuANQnx+xDC5adlXoXMRdmDyT2s5ePbzI+y2LVr+9ClEb4wn6Plh95L6LaCFrvzbxJkNkouvjOaY
5BU5+xcu2k260P9yhYq3IHlk/r1Djl2jn1EGUlasZ2wetWJjRh+J/+cLPwH8gkF+DMxuDFy7I7cP
rwrg4209eNXsKtM6RfPajC8kYaucz7uoHtq4E4ZrGbslJnHVtdqdZrK1e6r5IzVuR9ibyC0jdQ+/
QPFJUskttPbgIIaPpUwJEclDBEI5uwmNjcHSUDMTfOanaXa1YJ/BgReHW4ofKIifkSyueoCyOKBX
7bAWJWKJj43AGcqdvoE6OsdvERFc2BO6QV2tRThnAllhvfKdQeMHemRbw18vHuqRgFprO+o3qWqQ
SjAz8r8rZdcpa673sfJ6bddoCZoLjBwlQufSCyTU/GxmNWsldJfFdsP8BV3irpu+gu67biouL4TN
0tW0Tkn1MSm8xyYbEHMfREeWdWZ3aNrfSD4TPU+iE7AO/Hu1jeW05ojJ9z1uI3WkkyhNckC/Ww1a
hfVCd72SMQUOOgG6zyp+HxkqLS/zZyjdGhP+rAQcIopW0XTV1E1OZcRcBB4wwZGfaXDw05cfXTJq
pAKwQlm9jNHNc89XDhhpZ/mJexZ87WkqtzkSFfYnLKXL5iVmWGpdNTmBLZD8q59MjOtZh6ss0Gz0
0ZyOjIsU4RI02raECUpkyCjvBG0PIroZOLigLWDT3sN18hOP81OHmhavlKPPeZt5Hb3DbDzJT48p
e1WvCP5pjHlE4U8AGpHpl07Zl/kaMqCl/krqb8ySnn4WaakXs/IkHrxfR8LGH3ZG/5slJ7nstkFn
XgFNOHV9TzpQKkhptRAl/WMQbuXwp5v+zh8QzXfnJrjTmldJhAc3WtG4mhQqviqQ4QSOqfrqla3c
nlnuK0h1BZRoWUYBqH2L0W4E1RwIIjlApl1anhmzoiXZFDF+EJE6W1xQYdpaBzyskDy1f+fPZMFZ
Gi9at0Oczs1uYdrvio8u2nJl+wOjSG4yLUJ5xc9oVRhuKax68TQEb1b2jkiNryFaJ8PA7PNlEKEj
UOZJjBDM/Eeu7lLsRdm1oGQfzYtR3BoFRY1KIoLvoKGxqmSTJ/2mKh/QM3nJgoIGntXsm0zOqfAX
jv+sdi/IjtBgd2IC4LTTxQ8fgnLL1dt/bWDn6OlfY10m6szoovXXujyM1gG+hSV8iBO1+r/KuErq
pe2207QZFdsiyB5iTXhNgUOH/ntaHfNmJzC33hv6ezKdkxTPr0uqNPkLGqxeBasFgGdf35XzM0iu
s3zys9MQ75igDvlepv8rswYrKUfYQRw+9YBrboMRdMi+e5n8J1JBkOHLuTNASU/XfMocgOQ2rvjS
JgLOEfWBYoarXD1IBDTW/H+3SErIixESxLy3WhawRrk6uZFl9N1VlwwWMB+fKl2LzMOQ3h6t8ABR
xlrCii9JdWo7XClXsbuhZTOJ/mUjPOFhOPTDRYg+W1Yc8U9c1ZQwV1W5TOX1oTEbCjiHpfXo28Sc
l8Fn1185aKbsnJqnPn5m0X6ebpX6aMqDUGyHFvijPcyAwN/14VBwifWMprJ/RnCbrDtnTJbtMvko
hfvWv6rld6Fh9QLyuByvgUWRh3mFsRNRiPdSCO45n3ZT/cLXWA5kywkLWkLxYXYvxG2kov3T523K
Sw0VXiDALrepSH3tBCG81LGsOktWIoQMgrwCjxmFPbfsKbZTDNDllUsQah2+e6u+By4uPzXBRvwB
G3TNJwWo3+/O2WgSf5O6GclS+fRvCB5dcEbnmklbLGdM8+E/yx5jS/JwaPz4GDOITD2jjhy0Uc8P
FUPqK9Yqp4MnBlievTKCcnqQlJuFq18RviIEqxTNQszke3x0yQ7Dql79VOP73LylEXms5yam60mW
4dJq0DQoTBw3A4kp0y+qYzH/UYO3KHu0YbeCskY6zej41Yl3hDF8QRhq40x4tsYz4DUgNwnO5SOX
sjKseX4A9LtDAIIh2POpw4lXarRw7xI9fm59d+0NzROiwiSEFHvj/uKTaUlmz+78VgDM27K0UcOd
2aMD2y9mouhnkKh5mNtZ06st4ZFzP3NvTtW7OV4XVTfVOD8Sv4K5cKf+noJ1EDCuq8cs2KnTzsc9
PLwyrhyeX2Ighr8YAeQMgcanG9tMwkNT/kkBnrgdQUxl7RqY6KS10f5pdKxSe2qTt1HB4Z4/533d
3DvrQzXcAjNLOeBgm5B9n3npgmyjmBtf3BbTd29uUvkAuzox1938Ymc9Cj+peTaso6rv+aKk4xEu
zxOuTT/4JflkAYj4OYbec1ByjcHRE/hL7zhamahRsUPg5HlVGPvVpOh++hOSaWmHNJnjNLVec/Ie
a4d4ebkNL9c9pDs4fJh38A/69Qi1n+SuCG0B12uS36k3FPE1jLsUWS0PhOiZRKYloWj35DNU0Xvp
kpyszniRpg3/VSbggNQuGtVDEDD2NzEI8qon5EdFBFaQ9bhBjT31x1rFunIXMt3WGcnWqe6Sxmcj
4HepwAEYHizMofio+XP8vgyIgkZ/afBXxMRK9tsE28Toiua3Xguss+6Gf6A1T2JvpnAe7NQgvXFV
GXxbAM677KcX3gd8dlJ5zUJMdmsLu9QAOUrLbsPo1tJBZcojeYN4rEZiTITHRCIKvxbouXG54faL
+0tXshsaxbVR7cAvI7UfhnfCXPTmR0w3bbuFSaUHNksQxmkIJAeoliLXTvRPM/C84KLWPZaDPMWK
/5YWG/Jq6W9T0Ytq6hAuRCFfj83fHBJej2qXlEUaw5BzrXBJ7g41V2meffzOUZzkuLZ8wt2OneHw
ysqkbkiIYTAfkuy27fxx01G/MUTrUOzTz+L79Px5689H0zyxWzSaTc0jLt4asqKNHgCW6HTeMnDG
cu7xd+XV0WpZLerPCnuwfAxhXOlnI8XDt8WFmCRuBk3fJ0UgP3bjcUw+a8NYhepG7LEouoztV1F8
iZX3GCyEU097cWd6MTSJlIP+XmqvLHro9a0oLiLYDii8oquYu2Lc8o2QjTgZe0O7zVQKMiNtlGZr
gxC4LnXM/q0TNo12Yv2waulBZoZVcfw5JJe4uRfymi9JZ4Y4ft8LGHwdpfNU3gOo08FNMb4b0CYZ
Wp412E9XzrY5GSNkDSmMFwjSGIiroKMf5vM4PrL0LnffmgJe4atlK5jAXegAbhHhFV5q/dA0h1R2
5D9lvsf6h0iMoSwyvon/KtEmd8NX3/TqMka3NH33y5PZHoqaEJhVhZoeXwXglYPZ3qL53Kv/yEGB
TB9Wu6l3demuSr9xfI+6o7lFhxF7KP4ccr+tVUV74UzhsT34Ok7az1LADnDwxWMKX2H2avLDhj90
ruybOKmJILVEm8nXmLkjdRdqpujbxdUJR9JLP6SSuI1VG63L8YPWTYYOg9+V5Ik8YjIt8NcC8sc3
+jHyb4PyAO5v0zTZqvjEF8+fcBj2sB4ElI8O+BRZp4L2LJJ2AetY69HGB6t2SDiMtbM59CuWIxgY
n1ZJMMJzzA5oUYHdpuk1UyVe5R+DEzISPtriqQgzdetXpXg858AN6/xcxc9AOLREGHbJn2Id0ZeS
9td3O2YVPqGlWPj0c7BM5wNUwLi0Q+zHGj8XZgaFfmqTjut08OTu4DMXnr86g8+I05MUXUW8mNIR
lJJQbpf6q1E8xMe0Ksz15zNELP7O3umJ+/TxGiyoOfYTa71dN+OR0l27T+xCJDhzPUAgGilU/Vbl
1ioT1+7RCR+RVK5GREkElq0m/x8iX4Z6b3zg2fAmB7yGpJw5gBRWaoV+jc64/DfCKSMX0k6liyyj
uTwW6ttQeAFIaBVZ6T7Z+eObtuALRaA61wbkMpu8QD+J2YelE8wX7dL2bgZ/GQuePMaBO3xODI/j
4ZJopw77fdZooDChs6XAomLmRwWy9nCVpuck37FuD/aMduEgQPT5bEPf/tKi94nWWPYCy67IcWr3
lXmAVbZasEwKdwdGW453Bhf4hucn5z8TbO9V2GyjJrexi2R5TLiyCXcASvPrEyQYk7IzyLu5Ogoc
R8ElLI78stRgM5PwGb4JOYvWnmvmX0cmBM8dw4Jz6NBe9y7ZjnhXHWyJKTVx6nL+TvarYSDar1n6
x4/S2Cj+Tl8qWsLhrPeMQCiSrEGp4MurEFZ9UI8Uxa3UjmK0b4Xnirk4S/fjMrjexeLNwMrMLBqb
wi+NKkLsazZQgod/IpfAWNRuOuQHq2duqxNUcuAWBbU5g4tpTrn4bsFacC07Y6UqJhc0voxjsBGu
pbXoitVPwIyJxYaN1HeV9N99R6JVyjCeEWc7PnL/qI13rfzUcGx3TI/ovuJL1n0G/eRmwm8ToQ7D
QW5MBxZ5y6NTR85g7FODCZ98WTogHHYhfqHIei4gogK8UUKCieVY1U6JP8X0Yg6uPLw0/xWZIkPg
3Cno6ZHZe73O7iO+GfmXXJ165wVsq9ZcOuTxWfkY9T1DP0zjQSreZQYrDViWrfkuCgcgeABCKaGp
REt1O5tvpLwXxXetkUyD/fck6GegOqtGgjC3iQJsCEyucTryBTSfbBuQHhWf76bVd3J/Ldu/uPlT
DAAAFuOIDGsiu+qadiPfz+GjwGY4/E78KhpuYBHuTOAm9Xcjb0s2CyMfxUaSPsz5c2YARhXhSBoT
4+xTMLbwoIL0UfIcFDI0DDKkwB/8V0CzHmQUZuW7Jf+FuZiqEhAdFC7UfeTe2CGnN94OwJdtglRb
4a3nFVk2Ub8p82jL30nlWzuveXlCihjjkurE04f3yXgI1rZYvcBKZdDcjDct+sCEnei7Qj1yvqXK
R9hgbvkqa7r9vaZvzIqeZ2Oan5h07LBzas5PyWeowZhOvpsCzbd4FfFJW5uZHHPSdxcyhcr0hiAF
zlGKSP8MHA4734YjK+cejYidyduBo+jCZlfmDoCJA+FFfjfUL21KN3yk4rgry51GxdE7cFF5qSLs
v7m5wUOipw+Ga5P2Js2HutxBSVvSWFuWFz2ZdoUDL5CJJO+r9MPsZFw3cDlRRHXuUOwCkewWIrHT
tc4Sn7KSk157U+rj4DPvL/luZYcDQhHW1Z8Y72oyAFjLV56Rvnrh3wTkSx1vAaY9g52AQrqWTK4X
gAV1+tK4VMqTEnh1uaF8ZRQUV/AFa69uGEGzqEMzTOdQyWdf9gztX6N8itk9r49p/F5MEHG4Hx19
+KmTV+unbhSe6R91XoXa1mQHzH64Et/jakNZKlibhixW/zpkmyZ8ErkQ6Osw/rYwi5ehJw3rswkb
PkUs/xZh6I2Q5z6X995i6chRdaTRbv503Ukm29LdwN93EJPy/DDWbg8VI/BSGTcCCx0213KceXW3
k3qPuZzIDNLHvgH8eT0Da++2fnE19fdC3BPgqTrCrWLV3nwpseGEqbqWOJaEFT8Xz6C1K4x9FR61
QNxkBmHeymeevotuwghZ3avT2yKV+g8ptRzigCKJCanNnTgcGTixItrnnCNJ/uDBbjDqlPR5rbXp
0/dwvlvJFxQ4vdo3yvnvQzQ/Y64WZZmJthd1dMd6U9MoZxWjeUZfJHmpH9WkrIXUtwWfqeT8lRov
zUjwgV1169JWDBn7++C7MZ3slqezsQ7j+BEudNMMB+B4VYN/HSKwAbycgi6444vwomKGYst9Nvg4
o9Ul1CiqJ47C9i5Tp9TmbZzv83p21OoHQxtRamuAMOvBcoYVFRLWIiPExWOgrydfqGatIkvmSmAT
Niq/oHoCaZuVnqIeKn2NKhHjS0oV5le+3QL1T4nrGFfMeFkqRC5CenrkJkbCQrGWYHe3Ce3l9+6O
TlxdDfkXroQ9ghGxO+YBqIj6t3R5uVkttIRdC3iHAOhCl5Eu5XQPRHdwX5W4AX/LQJ7Jflcjg6P3
l9cK4RTxZlDA19mQH/NLR98vvoTho8+O6TIE0FPEcG8S7PyQ59RmV+yoocmFo3FLg0IMCe4dv6IR
vWHJ2iF+WDaMf/m8/DgJHQg0HVQdmX6SQPkyQXREY99Ix2a50OHtyHg5LaCSjYuw+lBku+a7r49l
9+Sj0nvm+OpOhptgmbe0JFFxw04MLB9vhx217VoB0AysL5uearhHtCXQBvHle5G2eqUPkGh/Z+He
1WdT+9YSN5r+BcRZDfOvuob40d0y65UJ30Zd8+fpNWx+Y9MWVGO7V7d6D5ePT9Rifk237Wr+dnCl
leAztu6ZfKl/0nhPhveA8a1lbqmxJvnKx1ClroVxlTa932jLLF/6Fngk8rSy2/KusIhJXBzl3kLz
2CrrmA6EcBA8TLFdNLi4t/zKjOgWVKdGPorBkyXAEG2YtrYLrQX0yT6gN+jrvZqvM5sIMrrVjb+l
YqRh52IUuU2gko+xv5icbcJVUcTex+AV+CyqK/a3wkmFKB217yHmKisCDZB2dsNIusouPeIzMqwI
CqT7gQnGkDkKBLulTNf798qFHEBOiFds1GJXegOyF2+wrsr0RmDjSqtxCEg3keFFCu2TvB5l8GCI
Md0r5ROyWCYgJMIg7/rEbAOQy+O+V2yTXI7CgcPHgpqdKXksMT34xhcOpva0OmLrIHm/qeUlnB7L
6dMn73KxV73BFTMvMp7gmFZjYoLWS3gCKkSxb+OaaXh1LR2VaZUH+QPqrxetfRi5O90XQGFwhxif
OmJ9g5wjynINXhQ1Kmq17WDQp6/i3matXZ8t2c3LbZIwY78V45sq/IEJ9f0PZToo+k7vkEr+Te1R
Kn706EuRJgYHjFEeafqH/ZUEkn85zoILIwcGcJZ2pKekxghGZlSfEcnnCodd/w8Z6Cq0I+TAHusM
vvPCBQcfXy0mLGTOuGUXYpZWYZ3/MTmi1hfU8yCiuVstCeG72WHjHh07F9JteRHZz0leK0JW2EDP
sjvmOjlsSTtgCTrSKuf+T9D8E8f3SjxPynXMBBcmI5PehtayYLN10fRXwn/KtD0DDnsYDjX7zYaG
F3WLw3iU0Z1tQV/ZZJ+FcCTkVE3XKWi/Gjh2XP7V0J76YN3lzzq/aeNzrs9+uzaRISjSr4zYSag2
jIRzDva43TbqW0VUZVhcRWSCIWsfwLl7wag9TkYH4sZkh2hKGQQc1OLCjUyaJe3Q2aRE3oZeCdSl
EwlBZx/TW5T0+TEqNoSzjcURqC0HMtqJAHhSeTcJvViHXoBJ24nWw6/1b3QhQuBJAnOiYPxuuidJ
BT5qqcET80uv/IgA/GbSg6L8Imcup2j3bXKF9Yz+axlETg0xqZGdhgHZLLyk7tkaNyremmYkdEkn
oQllonETBCeU1pL5odPVKz2llOYp/ALb8pDonmKL7LWBqTm8ILCzqubpl2/wnYuLTqFC2oBUQH4e
loFxYtdDA7bxX6Qdg2iLMJ4nQkJ22u3R/K4y42KhYuZJ7e8ctWR5O5J1Nnlp/Q2rGSbtlzi/dXgX
TctOVRfWhcSXT+8lW/iGZZz6yQoI6Q2wcs4xWNZEkyucVdG2FGDxkW+3ol9pj7my1Uk0cCwMx2sB
+6Qp5HQRuc9ZQtkwCqQfi/fRaVa46mM0Z164zfIt8xSvwSXZ7DGHtcqPWr8WpZmIaqnruI3IwBVH
kkzZeJocO8FDx6K0fOMS05Nhmf2y8wvhOpZL/Zx1jkEoaEuvG3DVCOgK4wXIVNe7Kp9dGX5IE7xl
0leTSGsmjegwNpLxSiEkD7ekPJSqpxZfJTYmdTx1qutHh8o6DgOaoNsyMBEza9tmtNa4PuXqvc6e
Wb4McNZ1ve5plrJHZ/x2xk/Zv0TZ6eUjKkcbB1HjEDmdOnyKTHEcwtVANXqxYzpdAmgF8YbOI8Bj
G/2o4UfWXW+PPr6qOBIST3Iil1IHl6qrJ7uU6J0Mq9tAKU10amHeW4UMAmND05MB3j6ZjPdybjtS
N1aKEtlY9Gg5fxK2vKizOHBh1/X8EjRcwVwFdcY/xDXNrEc1bXTRHsJW1kbIETh/OztafkMGZlMS
C85V2boT6xSJPXcp3fOI2fpOY9deb4ClBNmJfQfD6p5mgS+65FmvWNbho2aFI4ASeEY3gwCDgfFH
44o2+u9VwNARUEB0NSgu/H5wZAwMEdWeGHlWu5a5CtFBDIdMxVybXgCD9bMXGjgweeVO/lphCXKQ
PytqxBDto4GOPn0tmB6O99jhOvAk65NJAYvzNz/9EcfoMGL1n/Kb0F6YfNlRAFJpYvVNccs1aV7H
iSQALB3darIl6VdvP2KP07c91RVsZmQtKxWwfLIuU+a42qsKMAvbVFv+qxL2c3uWrI88o2eSOTTE
vQ8qsSnvla8yV1nAMXbI9EFcl7WXIgyJBwoSYBYYNcsW15ryTI1/RsM0ULy0dOFYhAk/ZmKcvRg4
r+Iv0CCIL1YGr0adO9KwwbvWINi2Zs0rENbXRAVlnKsh31TNv3Tm6NPEj6aqXPY2SN/C/1MDBfX9
ZrCO3bRsxThYsg6oMSpj04MIAR4UC+PsqXqFGkexB4/R2jLnCf/9/4KRP9AExVvdS4f7fxcqy8ac
qJifkuesGH+UEua9tDPzfWltAx7i7i9Uv4IVq44zLfoSruPxTVfHbHW2kEnVwbdkvCOFRLMGMCTg
F1xsgirnAyKzuQPeTB8vC19avDMsm5+HDqy/g61yopQLILqBGkjmMwEMLJ6fWfqPObYjINdgT85a
H9azelb6q3QRqSOYfqFPhNq7DhQvW5CpfKpB8UcXO7JoWC6UgZm2TWwSkgbeBtzeWWytiJMwRJ37
dQuFCoErLGd0zVjXgn8mDD0b0B0zzmk/0nfzNBU8uBRdvZE52epr+m9Xh7ImYVcLy247MykT0tYV
IPCmeIHal8EaPLQD1zJ3i0QzRZg1Guzc1qMTMGkFDNp/SG15jhIL+gSsquJ7KB+oW8gCBWGGypVr
UHM6cqPBfrEd2oRcM3rJ1BSXDeJ0RzBof5lGzgAjg2cnX6Ppqyp+Zewr3fili281NiUm+oaj1yeq
Nj+/RexJe0QBy/BNB+qY09mJ+XcgkFCD8jg66Nh1s79e+pxQHGeBbyM0Y2j91/AIZDapqNVXQAvD
OEsWn0AfXW3eo2BFnqjwCSPgZ2gHSccW4VIPzGTS/qH9TtVDhgrdZNsBFvhpKD90BZlaA+K2/MWi
VFueFrLZPw6oT/hdV92alUcgOWr2WZqnyFMdw3gbN+bWV+9C/pSj3dzqSHobSHqs8DQkUreRc5lW
qMADwxjejnjvuyt+zWUiLEfIVblztOBDJsldCH/67NtgAUFOkSOk2Sot3vikOJGXiRtwX2MXTUdZ
e4P9qJTndLovf7UlfJlMGHLkQKNJcDsHnxDerDJ2Jpo6CRgtblL9Rpeg4i5eoLB71JG69FRZr7Mi
TYK/Mfp8sakl32yNNI9mIyMASRO3LRIQjQlR2hFyTpafg0S4VnxX4YhCYVC0X7XPgI7VURHeo8Gd
5Q0MWmuZd0ysg8dknTPBgq+CE+vdyD/oBVZZ7MKbHDcJOVceonb2UpTEAF7tCksKkmZkq564y7cD
63iLSOCbFRrEJ0BACL87VI1fDRtqiF52qvx2KMSM8GumE5/6mSLyMT9ZHjbJQ+L3i9EIgXYa0uDs
BQHsZrHGIDAjI4/S4lwQPVA3p358TbTTJPnQHyl8py6XYXgkfQAZKJuonJ0lq4UJkGQPannP/6sf
f3okJ0sjlJYCk1zmy/plubq1/vSFPE5lQ54Mr6T+CIpLI55pvtXkNwQeLMYf4Xyj15fCz7EmO5Ab
k/EFyC92kuS0rLABrVq/YQsHWQqt/YYUDrZ1O3o4dtlCuE64xBuOBO7WqgfYOvxode8s3wsDVvRr
EmPL7rzU9dBacOgsO6EuOBaIeUnkBGlyC2RSwKKVxMncv7Nhq+cDZj8UsMLmxbhSoyLgTRxUImQG
kmCWXAU2L6GI5sw1icsxEbx6QnOSSk70q2oCyyBFMW+/TaeHJ7Tie/R4EyWGz6H2zi5eJDq0pNDM
ToQAVZMIyfHTH3c5SUXKsZ3OPrVi8xTFiyicc5q/HFxsuuscFMzWubeJSimvcrfxZ8Uuqm3LiIdt
7iquvYafkv3HMmtywamwJc1wG+FuAgltyH9ydq8Bbn1Wwg1lFLRGNr23pM04Lt8I4NaRL7NyYNxB
UmlVnUjvUVk7FWCmkdzLwMQVkTpkJrPovpyPauYtvV0IHcjBshPty/hiqE46eUYBYa+ikq/3QrWt
Mk9ONnhWKIQqqDsw/ghsX947aWT88zB0SG13A8lqksi2H30o5mcXKSuDkeQlMN3UYY0Y2CyIlhoK
3dmYfCWoVJxxXUXbdHmxnlJ0AhDgVrPT4Syzo3WvrC3zEEgvIfxt5Xtk0N5AfvsSMMrBGGaiYCIj
8pn5omYIGO1VnyECHo6IAHr5F+SzjhGGo1nrwutK9lnrJj+TfgbBhRn3ssPALrE8ZWixmHm4aclb
si2YlJR7IT3UvWdk64QNclL/0gXyxMcWj3v0g0ssDNeddZY0RHBE1VCaFDdT88hIII+M8YdIme1g
nbVUcDebyQrXg/oYWDCBC4vf4vHQjrdC32T6gckReyZoWjxRs7XFjEOyyLzW5WvMP59hpeodIenJ
JlHp2OND22y62R7Xk8v3gt6+cflt83ma29HaCq+SUfa4a/sPqngUNyvYX0shnOBhVzk7rP+RdB67
jSNbGH4iAsxhq5yjZdnaEJJlM+fMp5+veoC7GMwddNsSWXXOH4cYDJgBflCnpp0Q7wzOw/kAHyst
YKWxlfAV9FjSbPHUpyxALaNLHWIBnXqE2hhbhwPEwDX1xFeGEXfTJKjpJGANuyOcGX3ioldAt8c/
okHh/gPnUvJ6lXTEOoxgIeUWwYEfMVy0q7D/rc4U2zCk61O2bdLoQkfoOaJ+TrL7YA1AiLzMxWaE
XWEbg2JCZ3UdKS4EE7WA9JVkz8SA1XAZpBZPAyJWCK6O9XIOFxPuFOnhFq/B/B5yk1WnmVuuOqkr
wDZENJ8RE1/u/wu4R57AFjmCDmHCnMjKduDxHYx+pRf6pG3floy1acfhivWGF7ddmevWWBbMJxNz
ORAjf3UGNoD0YAbrAfZV+Y6Zz6CtNTYPKnNRhT9i6eirGtfgwk92mMY09RaxDI0XrX0Tjrk0SOoU
SHG87QEiOjSYWoC0vWC7r4CY+f4R2fnRo9RA3Zz9QJmXR1VHgF+rb+/kTdG5iIKpF26zSRb8ECMG
zkq0xMyZm+G2YoiAohN7RT4y/zCQxAT/tPDZhJtXmyQ7OeWXGLjyN0dcHXyHFku2ze6X8soLGL6f
cQpDa/Qd2UM56whMuRciLCswQvDqsd6hJpKrRyW+FGv5CqIl9xCKrrlhrJHw1Pjc+k3lEkbLMFu6
p1CCtJgQZI6F56W7vwgkcFFa0JgHlODiAheQ9fRlwZLIRTj5h6BVu9J8laSwFuq3FkGOr6G7uvbC
Y9DEy+GRNtcqOchIU7uM4mKS6NHwVxycEFMEcID3TN2Z7+/UKVU94UUQR7SBEaQEynzKKBshdYS9
C/XVSyUKM56qplDi0B1aNMWyirgcGc2CfIH8RUYI4bgauiWQbnHMVTRoQ6uBcgr/84yXWTFWjv0O
5I2fnt36McC2i8hX8Z5QyM3IWBaEiMU/FMpA/iI3vhLYuxj4HhegFcME/YBGa1I+N4JTOsUuO85I
aaZRSE1g1sRxOoIA1ZUQhrCxD/UjgPEg+mXcCMI7cz9zHghpQD2Vw6vyu/PaoKKb96A+cAh+syEv
tMj4qma0m+jWqUfdY/AzdR8N+hHnkxe2IjLbXRXaJcg/QKmwAVkSB1iMFfWU9h8qR59f32z9+RyA
qv2prn9ix5562l+z6EBlqQPVDt7kp2BJreiQHbpqCoOUGbPqHPtCiywroH865OjNax41UhKz5wNF
fO7w68TE5ufuDzT+2J7KZE8vXlz9pem7cUm7ypHbNy/bIaR0qTO/KZU+rZ8pZ/Ba4624B0juMYf+
KpBQObGxlg26wuvA4yV9ceYURK83Kwo36E4q6t+w23TZgaVS2zErcLe+NfqrSLEWtx/VvMdevgr2
P1jJhQfLAGrYnSEwZaeYEipFGUQy70pEhsYm4iTR+f/nPFS8Q0KsAchEJtOqMb8M75lADBL4ze8I
oID7FwqFvJxHQVqqyNKMtbnUbjjzdPNAix4Y91FoG8gE4fL6dBSi5ees4i1EHrfK2GJK4u/njVgk
S5qQ1EXAMgFWGtBlEAhDBSCjBp6zYjgF9FHKreEgc3AftvI3puxjSzQck9Hbo0IDcUmmP7W+7Ff1
qqMIbtxFeK27+ND6YgBJA1SRX1WxjqRlxJFkzjCKs/YXVxGXmpwF6yKlAJw2ki14nzuqgCI/FHgE
i/YJ4EaDTBXcAdS6kH1TXyCm4m22c7ivbikO+ZCoZiG710j+0wDK03U6zKT0lI7rmlBtvkP1N65d
/tUATWJO6vQUyFvSuifmt6gPbestUxvtrJky80sqECmmLJHwe7HNqnrmQ+vDXTHnNh1WArVxm08q
a5GsC8JkgVjBpzzZx84EmeBhF0ThxC3kWTuHAF8WhuAeIdHtruYAtzdjDahalicX3SKEnXD6HbiU
R2RcUvlBdPDAKuayl83aYVUipVHPmrI0G2RTTB9MXWL2Q13ezSVvBx0qTn30rmVCKwEYUHvJx60V
7SqZ5Y7hcDi0+R79ygxYWYbdBW6S4hcJE7i27qL7wV7gyDKNHAngFe0wwL+KTShuvsw/leSreF3b
Sxm+cSR4cca9p+AaT1chEnALjzMVe1ONBM75OO3yPWHXFW3SPGJcfZibDOtPuCQkOpf5+dk2Knjw
NECf40PZ2adYffn2mUeyV9dkNixtqDGdjA8KHEAx7tacyI6OIEx8vZCj0Vmcp1xcLWKF7s/P1yrH
FIteO5N4kuTJXoEcruBmcu0tOU+7/KRrj92PXug2XdVKMDXqp0jrAT722XiN7LdZEPThct73U6AP
VPouMCK2gNa1Od5trGo/+C+XsIusJ8Oce63ZCV1ckyw15A1tUO4res2QRSgTmoEI4H8IyL4JP0z+
VrdFPX7h6BedbvU8A5/uwD4xKggGQr741IIkaruI6KGi0omfYLSmIHDpQXZQbIKvGenaMI60/uAN
QtpjC3XdG46RM9gy1iZ/YgpkKPc5SgEuWevmIObylySqlfE2DH4956wqw+RJOgW5xc7KHLdutXd/
2C+aH0/eEnCXLQmzNwDzRs467PQEFQKj0pRJ4WpO3cm6ZMhjYuwieSaiFjDtAXL/g/3AUti16mbD
CjchkEAsqxVKUif/qLLf4bNUT1mx6CAveRaUuUkM+Lg30PpXXyWqTfXTmrLjxRdQjNJFd/RM9kP2
TGf+wtAg9KMZ1sw+OhsIyN0fh9TCDjIUTgyXB6f2ry2tGZVVvqYwRqgi2WzHEKISaz3zWbQNkbcz
MDMX2P/GKkM+IVY7ljxhEklzyHtbnoqbrZUnu94Pp2iJqlNfV8tsCYzCtY/VZc/M4CpY4/0pBE9b
tHxvn+QgECbx4HeTiSokVN9eGOCFGREWLNv+029etfL4h047txrRGukiExfNHGYRHu4iOPkLZ6p2
zo5cC86vs8k7nSoH0dk4Y9To82OB4JWZiSHBiI+9CyxZonSMP7iLIqChhI5YHwSY8JxJqcUC8Jaw
uQlJV4fqRDH2ySNwWOXxXQBgIJ1pZ6QaciIuzCXJgRg42L9XLAMLu9qSvzULRtwEbyen8uJ7CDfs
yrQXdsqqkA4CUOKfnJJ4N0bOegelnDVAfzrFIExNe6YbzMo7onjr9DtLt9lKRuSw9H/VAOqXM+dp
a6vWRXET/gTNQUpvYByFsRieQ/BlMKYW31l/69iABVMtdJ1B90SqwXGjIU4DzC/uiu5OyfwVcXht
MdVntvP+t/uDyEdEbs2JTDGhsHj4UKgzVIF9V/Nx0cKhYCOHqLgNvPzSOZLPUr4fohUDnolAjUzZ
b8l4qEkPtT5MfNslJvcdGg8pya5ORx42FOFCmrel4Jg76U9Mhknwlutj9cuwC6VGGSjf2q0FiJK6
K2Hvk9G4oBnWCVIxN25w0NSj3G6D5Jt4E9Q0/VL3D6pJ+QKkisvuFpxgD7gH4pqAj2OnfQvypEo5
Ixi7TWtGqgaDUbLGpDy1oz0dj3+opOtvb2Gg1UeWoe/JhJ0UUDser1+JaIguKHhe4F1WPCGwG+1n
JX+wzVgE1MrLDsQJTWA+IyfDwzGktZ+D/1YVoQnHX3Mv9IOTrsXw06dnIQJDbtS2m8E/m6iTa+np
DNu4kCd1cgsMIowwp93a8VNivNerYaaD1RTWrmrvlbQxw4sTH+LRABrlzesuwIs4BKCEV7q0EEcA
I6MDa1MWy/6VRVi4NlUPJEG7y5/UnfrqrqHu049FdPJGbr5V3i7CjLFkFw9zuKHEQU7QDtMUQVwD
hTTXaJ8CwKh2QYfcxl149XGUmXB3ln1pzGvg/wXhZweV0CDvAr7kESkNWDBWXJ3/Dm6ZAHJMlnNe
IX5xr3i39RzGngPjWSFQbBJO5+I0SuTt0VJyNrWTJFMDpk0txPFCcRtXV5Pp3PcPgpMTy5AT3SoU
jZF29hRi6lfWsCjmXCSw5NcIYoWNus5xHZinWLvWA0NE9Arad9SgLj/BAqB1Ym3rMb8ZpQI7/GdK
q7baKoiewXmLqRqtnexbrOlydXGt6/urN42ZOweuMB5lANzc/KJlG9BZnLEx9uou4XoPpWfUP7MD
LL8IL2T2ys0fQSFZYDgjtJeVIg8oA9Rpw0TYFhvCDgJnqwmpBY1E0G8rq6SA8qvM7w0my+zW8tVo
yu2U+5Sy0bMGxq4yazd/jWGJ51whXcpfWuydYntaVswy9Q6IqVzQxoFYG00rh5Pn8XTbc8f7JXhi
Ab1dootGmYyhEHNL/Uc060RnAKmdG7sTGe2S8sI1YzVA2gpCC2GUzx+i9JZs5EmBxXZQD1JwdgqY
e84CATZ3CMI3dXXKo31FyH+28RdMp1wA/RJsw4zmA/a5nKtFYCR0f+J1EAQ5uk2BrGh8IUqEnx9l
EumOLmCBkGlM+byqq0xY7lg+ZXPeVDPYaP1UpCjLb3HIbBPjck8AwTde/zFkHHkYdQT10xQMdGCD
6kyMGFCFKJLpyhMzm56tJH8FfmSUD7vsGSXeCsut9WpNmF/rR6shqSdavgbDC6GiPNoTDRxho3/g
9nLAmH2UNCBvgYYqZlWYr8F6aYAFapRPVenY8s4Y+SewK5cjctpiyuxb3MRy3cKN9OnD6zS4OSrc
+Q9Mk69RNJnrO5jdatL2p1pnUJ+IojV9oRdrJaQ+CoNEEGBWqP7YEJCiTJQimVmEco78IAabcEUH
Rnm39Zb0lu344vcXsIPDhcKuLQcdzwFHaMlaMTGOqnMiwqRp3pl8a8uvVNrk9conuQIYE3kf/KhJ
MsPCacyJxvzdp3vT+4A+mCrQPA1HQ5nzUkHiyCXYO+KMEpeiJH8O7slMf72ScSfaGdKmKbCuIKnB
W0h2McvIVMAX3tXjniB+3Kva5cBlEc4IYOnPRJeLHZi4YaJT+A0hhl1+57h598BGkTJru4fEdAnj
rGhrBNuetvDjqb3EFA6y7h7/KSzGU8BYStCMDT6NGEnWvivwHfcDKpUIa9TVJrSTlflTmyM6TOs5
Ke7TkoiwDnG6ZQOckG822sYmHlF7l+hPVIVj+autmwU75YxMnJLfuCIC7t8Y4NCbQ58exLFnXkOZ
PHi+9qiDxUxRmh9d7eIPRy95GM40HDeRJDEsczhNIauRkU79eUkS3gRzhLqhd24QJMfMlLvJ709J
uHpXkUIi0zo2BVtsqBfDsRCd6+ECMpaBqPrWudGuweS3ZfrHRY1sCNxoUaz8dU/ueH4r3G3kHFBq
8tGTh4PxN+pbATQIKffoUm8Qf1n+R6D/1OrHiGxPnwIWBPXKjBfqT8xmN0PIkmB3mZkEgNC+Dhmd
owztLpa209olQbfoxOlwI8ar1Hao/dHIY9+pLegyrlstWMYsTQHAa4WkFssJhFHq1UtVGTENonnl
GN8U+Sdfhe9wa3O+lD2dWchiB+Cc/rNAAcQXDf0wh2higGEVBPLvAPqU5uJwi3blsZshOPFnkQXZ
N+ug8fBmsUtBDqy8Zdv+dvktYP2wzWmefIQW8nDjjDgZ7+8sZOP1xPnEVF3KEz1jV56zZpM2AYgF
0obIkMG9g5fVHr3+FUEctbU274oPe7ibBDvKAYksv4lPccsC6cFMy95DXSDM42mlf1tixJYj4IHJ
nbCVQs0WtV+uxPNls4oGeba27XHNszZr1INKL3lzhvBn0Frb3ygrxIHmFnyy1461SR2POSEfvuBm
/Bw3cf4VtUdxvroo/4hznP5K6Cn0+Okqv1HImeSj/Kj2fHqgvKj4dpS7GDBCtMchgqqnvZZDBbeo
7dt5bFmTVrlo5OZ6/cXK1pp9xphQYnXwdLIWL2kP7wcJYl2R4JIuxtEfbohMIpLta6i5uvBwz2KH
pEeB/zvzf59cqq14x2lYRFLE226XB3yAsM9cfcAc8AUCF9S5dYu9uhwX1nCSFjKOrnlifavxH+y8
Gd6JE/CQ68v62aZIPttJMQoqWr8o8GAAdLk+8kSZD1Wx8AdmBOSUuXxz3bc/pIsWDyHiSl16685f
kN08IhG4+flctXBB8Ntk0DYUUPE4cWZ214gNFTPxqHyKqVELHvGUkaU6vdGWZSUrSDCN+gsVYiSq
00neHwAvGgQi9Tsbl6hzxBdRFzj1dJUQHdJhqGFLAA5/JBdDNg+Fg56r3Q84r6MUxz7RTSmq5RjT
9LjNOAN9Tha41nJO9IuYwdJo1R05YTA10QPwTasAeq/J00e5xiU6y7m9SQAD7LdnDid8YTuzVko4
AeLpuhfW7pLKL7B471tBtRv1pAJmGB/YaNQP3d3wlktPnjaf4dzp3zG4iwPg5QPk2nn1447A2hXx
Qrz1PjlLwjZCqFbJHoJk9JsaFDQAqz4/jCABbW1NvO6OgluachlBPQrDCpRxtxLEQR28aks4TO3k
s/JEPpEDlIE1hle9GoVsHuoQYRx2yKXppsvWOusp6Yb408iG/iHoDbWNICzNcx999YIs4awV8G2J
PybeDXyLWf/kWefVBewwtzA1JqxeyRUe++Jy1Qq4i2f68iwwvfqPy4qHKJhX4cBor07pXZlGmDeH
HqyDCVWtvszhMC69daXepXmwHI29ADKKeOkuuXXh94RISCHTp0GRQTsbeR4IW7i6bPsaiB+Cuz4l
Cg7M1F245UOVYFk0NJck7pQYt06Nh87F/otqAhq0P+rO++jTCk98aTMC/VwuC4Qf9uRWuod26nIP
PHXjBWxPHzcurq07Q7JMRQVpUjNFGedBx4/D90f+If6+lTg0fKSlEFkMG7X2yz/hucMLBu+pWRs7
2PYGUGUHKqY+Bu2USCQd04PSmdWyUwukcdvKR55zAjacsRdPFZuj1EedOIvo/I3XWo5ynoejtVP6
0jBmFzf92Zo/wlltBvcUsx+fjAynH4uTgtfzk/JspAmIhFjNwDhIceUndQB6q3OLnijLtuIkKC2S
kOYxUhd7eKkdn0SELd56pCWJ1RWKJf1FSYBjnEL9ICW7XP6zsg9NxBlBd3pfUfHuS49MGZ5df1sl
p4q9nuWThJJiY0QfaYL7dzlQ/LcsAagDmXWUzzFBix7xCgPl8L7finxfFOfG+LH5gw8jRW0oCGJF
gF4lu0iNcIEJeOJMG40hi9uRv0K4puhfc2Iswdt07S69+Dr6F4J8QoTK9dZtz7EmwFXyZP2RfALY
w4KAB2Q93nrcWA2GIG6AytdY21Xoo2jWwY8VcALhgZJ4kkXo0K7iuWUVHJTD0pallcj7MlDkmxwX
/AoUNcyMzmGvYLYn5aqH468Z5mWGq2z6YwuUnLstIEFMvD+wYANaWwRdRTxpoBC58aZ0viCvg2hp
vi03IzsQ0V5MXzXvyOikc2S1JW33Q6Cwi3ySCmeUX67y3WibrDxB1Ov5BceM5XxHscXfLy2GkMWj
9SeaPHXgPuuFx3bppi3ms2FqQzC53R03IcAxiNyDTZY0KxBGJsYj/uECmzM/s4e5OYAGVtUPw5T+
abyNEUjuQBXXNIOki9R24uy0hs4xNhbWILPYik3IHbEKbXKKSeCMKZffm0jb4HgqdZWHu0heG9KC
pF/5czRW5PWaNtsv0lCeSX18WEhB41W6xs2h7ggeFMsRJuOBqBTEnbW/sNp67QQXvUI0VsOkr2gE
4WkKPFyzcN3zTvwsMkc+w53dgoCiiqehA3PvrLW/WfeE9SDjWxbzMOVvk176lvJVlPiMzR+VdCV+
qvu03QMOzS4gInOYdg56byecOCZafzWfa3EzQ7s7t0CCgPhdg/ELy8OMsnW9eDYSlVMfwOFpdmrR
cngA5QZSQQUmFsiAHu+9ayEsP3TxU7WZOIn/rMBssGsKVZXFYFsOv8ymfI3suxC75jNPWbi0vWTw
S1Rc7W0AxFLg9ru4fB/xww9RyoDEtovG2sXtX15cVdQe5GPxbJH1SWj/icubkCbU6wQ7MmrBwpqz
DMmHRMnDbETlw7ePN4g5jfCSlerm04RvnwgK3aaeMMMx+uzxC05eXUojKYBI8S75k4b2Zg1X8XWU
5mcX7HN4mGjplEtdxWa2SYddBOirCf0pXKMp27SXsIgR9hu2XIjZvSQ5SeKOwhiJHDANFtqdvAlx
nNKuAefskONCdDY48ie1FXZ2aFyYTg9PPLnWBWa5fE2maa68Ao2xwtlK8rNsfxoN9JHqFJ3GEBHp
lEMY5BYSUhSRnv9jkyfGNYk05RqL65h22+LiqvsipWq6RuLd/3vgPa7ajr0inRMSiNbOMH8BWr38
ApChc9PHc805kAKLbEtkPRoT+Wewn2yS9CscExfA78ccvkL1acj1zCjvGswBATnAksOudQKSCgCC
EK8K2NPL/8R3Gkh3sienPTYPgocwUa85nvkiahrNgD9xVCQs88ZKDxa0ibnxly195c6fqW85FTLp
7qKrsHJ5MqR3PhlJVK+zxMXtKQsPZs43X7PRRGSSLKN5uAgJYoCS0dDOo8wJPFqC1pbxyuqnzuyS
+5dRAnAgDmcGwAUuLiFKpFA2Hi8Km4Y2AG6GaB9DWvZ2/C8CBgrRI7ZMDLZ2V0OaUBlptBmJUpYP
DjOz7JVSrSnurMBlrPGQtRpLTIRS/h0kKMdRdDA/xBR4IjiLaTPxNiT/pICOodQiGAmntcy/Yl5T
26uQMXHAUxDrdnut/rCMvwDGwa/PkCyuRywYUkL7FHQ73z171Q0rGoD3nNJMCmMl/l42O/ebzDuh
SAFZhJjgKoiyp9vufXOvNacSICh5R2SaDquqZKys7ZlWiX6dX3tGZKn7RqA5jVk3wyBHmUPITygg
AeTOxhG9pNh420rFRoW5L0WaWSN4PqlEZxXSQ6u0SWl90Yo6juWa8lckleM8tdGHxB9EeGMImAGZ
JwX+dZR8bBRowlPjUvkqhoNqF5dg1eTb50Tk+LwM0UizafWbB3+O8aGWH7J7c/6GxUDh9IYhknZU
bLoC/nPcLbN6iYOMY2NyaYmEfQFwFJuQdpjGMeAH9iIGgybvOcSaiA8z3q06M7UNLomQXXqimzuI
asn9Eup1q/3Uxotq3IWfb+TEUusfrFliYWcfDpOH5L/84bMbsGptKQpueTl4KFXUwZVNawZHdYr1
3rkGFc6kfd+frSGcJl03vcHWBX8VGtHqMw7OaRmQm/HUE8KeJjkj9pW4cMQgmPpWxFu7f6gZSScl
XtGENBs+0voqlw+ABeawxagBhi07JPaZ/BVwOQ83Y1vb54IrWkO1JxrjVzoXs3SsL6p896u3HdEy
Okeju+u6ZdAK5NCbmzOpvPrOmT9FJtqi0CeITSYqAgB8jQalXDlqI5wlbgdtXnI1rRV105FYjkaX
VCzsGtxnU4W7+knGtn+QuwMtfCzyPCd1iUBiYXdfFZ5NLipxL4MWINFayOkujsnd5Twj4NN7q1YP
eI4xj3ejN88ECXqTk44AVtpqd5KCShez14uyVTk/5DnvDsC69GPVX6NzAz2t4VpsNrB+PJRgLC7I
/2ecnDuAxK7E1jHehmItDatW/Ugws4XlxKCwgB5gEl4vzEyz6hudF4GbhHllS2cuVB6jchkwVQKz
q7UzVdR25kD2pwa08N5Wt5ib9egnV18Wy0SB9JG/NSV7DJu/SoRNOCeCUA53SbVGydTm21A6EI49
KTHTKqssRqvOaWlQx4AYUHzvWuBMNX1hBGs3/a4aZzI43soCxRKC39rlq5LmfHBi7MqIHBBec8QM
0l1gVrgdJjbUg+4exCfhqd+Jtc1GAiZh/Yd9FpSzqvuuTPI3Gb0sh36WHV/v4J/wPqBVLlGqhWi9
a3gJWyLCLppryC2k/CBF86b/tFC3kNFOkdf3Deo6PQ+zfKpE6yI/pirL1lH8AmFwp3cKLRhEr3KD
EiM8GGaDIwNhi9X/9KsA+IhlHmnsCTh5GpHUWEinCs8G6ngamJUxn/s2/MKEukOK92LYnBMYnOZx
Zzs8IMmTmkpHr6Zy8p3ol4TMWIP0KE//SauDll9H/eEjYVPRxDU3Biq0INIXcW9BN2MQCuqFzgte
7OsZtcvUoboUJWhEa9JzRkqYitMHeEv5zbVLja8/nKegyS5GpCj+UABwq3xjNyeYqxtRuxPDeFXy
PsVPXFO/x3nlfQ3Fp4rWUcifVB7GVENhayBdB6pu4dbRJqCM4zAtkHqH+drKjgaa8GBJMQVDAyQz
sYCwN/42TGjgviYyWO306dgh4USc5ANF86iwKvfhhHuJNxfYFq3djLgDv9jo+lUIV+TgS3y2Tof5
qPyog6eT4A8EsiuJnZmR6MrN/hjyl2JtGoJv4leprvphHQS3obsn1ZeU/ob1KzW4heAbhnJtcTuF
LnKHI2oq3Efburhn4NP0MfzbFhWVxG7qg8ktZj7mbs+KE8mHXvm28bSm9ccIlsTyPugpBM7LU45Z
sTX0AXT2QU9Vi7ZJbl5ytgVw4AJPg+/SdPctUhF/I4PHh3RxYv6Iot/Cno8BJtKFRTiiuvLF9n+q
sqPU3WxjntkEDmTnOFnZE5aV/Bjpf41sTm2shD8m8r6bNTfm5PkJ8tf1311/Ruw5io/U2rTOR4Gx
hcYH0JUnz1lRIEm2lm7A3sjHUG0EOGSgk6CxgyVL8xfoKQbxtKMaKO4hyvIhPlTpxswF490Od/Ei
Yv0YwDExMCukUbGB0FDoW6+QB0JSPguY1lZ/882M8qFBUePZqPZUPBILpRA32FbN9lqyDMejrH3m
Ej3tI8/iw0eOAbu0UAhHNObJzjC+svQ7HveWtsdQWEZfCUdYbp9R3ZC9umRi0NWlaSEwOrX1qu9P
uYVywVlE+Y0KhBQlBGt5Reb2/1YsCBIO+yTeCPy/5njSjYVofIloH5k39cOmLoy4KCGDREnamAvE
Uh3FJUQ6SUe8BwNWZyYmKsmUa9kRPPRdlTx2QicquEiOr/losK6wRlRhTRHpuzdfFHHNIsC3OeXZ
zanPqEjZ9uZKOPnCh4b7GLcvUbruUoiTI3/ft0upXTotRCMpGiiLc+9UI4Fi+vmxvqKtp22Fo58S
VfEX19Xalleeuur0SVouNflFPYZTnwKSsFHtELC7kG0aSG4ZvArC8kmJ/gWoPFRXv8z6NSYlcUjD
41ntb+Zdyd0HcgtkGBzuhiC72haCVNiKalF9WtU6BGLz6HC9WMYRp0b8yoggkUHEAaAK7x+y6dj/
6w7AIeUjGbfoND8HdWmoDCnsDIumfCTIb4nl7g8Qta26oYEAhmONQBcpA7zTNGc0vdH4M9WLlaYx
iGz75pcRDiEpyC4/bJBe4hDZbwdgcQszLhruKtMLFmBNZGQcguSH68FPPiySf6R/mStRt4NtRVMV
gvcqy5EcrQ9P3uc8xCbksNXj0vweQDMsMq6V8ox4KpFXqSziVKVo5yxYYmprbxHRGLY2q/g41b2/
sj0IcQCJEMi1+Zz+XU9HgYGF6bdF94LwNI2E8xrY3pJvowOJwnKN5XPcJ/UlzT9cg4Crn7oUAVaH
HJG6CWpX6WTvvOz8pCGtljYW/UH+AVAzidY4bPyAdLFjre+YlZKKQwhjEi7efCk/ZQqCkG84IvGB
8B9qIUAAP0gDiPt37m5tJnEKGUpQJJlrp4b06cn1gJ1msktRqezLgEQigYnw+qNVxEfL57kYzWNP
vBDK09xcZ+3O8gl6o/6RvMPuM2eKc1SuAsh+jYq8FeYetdsA8Ofo9xqwMR3gTKwzca8vA9r4ogx3
ZDwbqztRYm7yEg90QaNHrAFszUlLtONTU5ES56dA/EuRNugAp4ks1nLAJFLtvAIY4qSZNNa9eOmn
PmYluG4OyBpxqKY8ygZTwLJp/jxM1gxL1BXXKJZROuC6FWxq6l01Ph3fOfXKeljoC8fDLp+hHarn
nvX5+yPz37MZxt1bF1qN0qb7/O3CgaGSnLUo5zp52zkb0qdDmpwSRNXOu7P+xM9gkmnhFt60qs5V
Bsw4dxkRP4oZmsfsR+ydDaFh7UcIVimpT3KU5XyHP50sInUgK8fhldOWg37updtImLOlfQ7xxvPO
aBRtea9pwkkNJOJtA9FysdTpcM52vXKrm8/YuVcO4tNrJh88d50HewvwcFoSIbdGwTaps3fE9T1W
l0Kf69qvlf6lGvEMdPYs6voRFjcnfqnOhzzx515zprFhOiy0aZR9y7AKQudoomuw+pRpK8O0em+a
vUZ4TbC1RHntAnedm95asAGlpIObx4jOR5huaepZJ83AiLHufEI1Z4iWZwS/cMpiZRm9eQMmBebv
1xudmUCrl8YPlCuZNWgMSQMShnFzzotg/QABgeaiyqEvwNxb9keVXOLuJxhOmfruAnVdV5e61KCU
iQOihEe3nnG3G9NDBVMbc+uNUAS58iFfTfQPyfrf1Qkz5l1F8lVi3g30hv2KIGke6QMhZ1p5tbNd
y/pQOvmCwBtCsoCRxZ6iNj86ho3hLrJf6m5Ztcc6PssEgWU7GQgUMMueGVg/Qg9Mj7PSTUX4ssHw
xUuZLLmvw/bQDruxQm8bk3DMKwVuJhODdeAIMJnBEFYEF9/441AgM8XSV1TYuN4vpwGCut8RkUYP
qMug4mKH1H9bZuYR9LCDeIzUb9IGDGjIqmKy67ZRtGnGNeaCafAXV4iI7q0LpfXTV2sFsg4ffDfP
kefp95g/WD8NwUtKtiqHRUfEYH9tQVAKmWmWqAUd2a2TviX3lBuLakSOBPm1E15XFdNOsW4l7muL
M/vwT0YlfYAeTdOC7M1FE29Vb21Ln6pBT8wSq8Y6wvVloOZoeIHiMyF/WoNiXoTSnsfgmAEBsySI
DA98psIJ0MmE9e3o0Up3wUCo6BJ55JzEibS9d1jdq3RrKTui4sp8b+XnZkImIVoE4mHyD7W6wPrn
WM4t9OazMFlwh6KTqrsDVakD94vcUJDD7AhRTdrdV8PEmBUfVfU1MM9XF6u8OFyimroiOzABpIvQ
6AigqpAuhnqjH8hqDoFfTpP+u9U5sMYfaH4R2l2jlkGeb7cVTrgN6e3mGvi7a79pWJjiUkiB+gAm
cAeyEmrF2bm6A/6CFX3u5MqdLffP1vcj+ui8Q9zHiSX7/cTPjyqFyRriBOaulR5unebk9DuyNQeI
d/LbQTOj9h55nHfVwWaRV+mYaIOjCVqfpzXyobumraVsk+gH4cAey6U6T+bYnoVmwTtIaB1CISpg
v4gWSbokHV34ZrT+bgGzRkRQTJHEZKDOZB1329Fc0Sdvpiel2IdItaSTyQaXIzb/NIyHMlwSaZ06
W4P8rgqAVKkWkl+QBmUTsIHmD0tgfWAknKbmQ+EUsNxvwZcR14s61Uq/gu5ISMdES/ZjsYkwlcRo
d1i95512tp//PsDhiqV2Tv9f6O5l59q1T5JeuGIkd4+0OlWQ9yFlTpdiZdKjq/Azh7w4MlbOyr0r
zjNA6lIRi8wrwcnYLSwDj97W898ica4kGSDbpHggHe3Lq+Qlem5nU9Uoo8g+d6xpPm+So1/9R9J5
LTeOZEH0ixCBgi28it57yrwgKLUE7z2+fg9mI7Z3Z2ajpymSqLom8+Q1rya3kLVtsHIM2rvh/lTy
F9nMvEYQaCP3nk4Voz6xBpEhbe2cGhl6FRhbvWeajmNZAEQkhclFcbztdRbl15oHxton8pm/9zH0
VBvHEP2FCmKPT9uHpeOTR9IgYHH5WvYGtAwMJyl/a+9lv/X7f50smE7joKFnxWLGUqWEyTlZqBNi
hI8jifCIhaplxLfKXaH9wZXEn61TIbDdCLSbJ3YGDbc0zxbhVpOeD6EMdFxeb+aDNSDYaUYOsbC2
CQOHlPFYw9ws78gnA0doLb1kk+F2k/vpGK2chViynvmoh/ew2Ujao/4OKzJWQNqbrJV01gDjwPF4
oH5JmL+h9Y9LkPUXFg0zzhfV3uekPcxRHrf2pzs16hCgWD8tHGjIKlzZnX7VgmeKP8jGdseWMThD
7RuCY94sK/lEQ4PsnscRS6szXEVwhy7tMDfVfPeYa68prIUTqKFUgSXQMCwF/pT0F6U5qtETverc
Z84MZiraISsNrHM185dYxk0M5mS3u2uvnjOp85f1WhpHn7Z7bchFGJ2o2ROQGw1iYxUlzHRLtNA1
HTx0XBFGAzwRhyviaFP6SITBPn6yNNMDkA5UY/IdGTp3VBOfDfM9zniUbOTA0SmO7wgpYPpqIEBd
oAT23p8WFxFreKhUFMnAhP/TC/k80tGxqZdMrOjykhgzwdJzn70OlPc4NGswUBGKpq5c2wcjO9jz
B/2hfBsXhKtTT9iYZYjPWbURs+AtUA2dYj3btv5dInlXnHnnkqr0hcgwnDGQDC5TL4+mTGMwqx1L
k1H5s0b64K1Z2uX9fqrycaIqPG088Xw5x3arDDswtXwZdZh68NNMe/38IioQrqPaIc4+x+0qmwhb
UImcR5wsJ/dffu2ITvY23Brfv7wTo3NnMsSjAzIbru1/wD7kukBtWUTayGcyMt+BKfdneAtYWT1T
zlIs/hlge5VwZYub0dRrogzeqKPfaCWXcPNonvlOtg6xc+s2urAyedfhg9M8I2KEF+GZ7xlPiD/+
RCHBepPPAconbjh3nvWHwd/GJd3zNJKFpNSeSLtP25XeA0aCHUJUDeh5vPW4q0Wz4seGSNMl70N4
kPEOCboL5kCuJUIn64pzZFbVbNz2Hhp5iOCJvg0AEJuEVB5ZZDCPV7VjWDHpZSdC3jzFGyRlfgAm
xDEq/47ifpjXyGGm8SQSlS5ajclHCvDOqXbBsJ0MyKJYTGZmTe7y6hLohCPD8kfcCcKGr2v5qPDn
EiZOka4SX1nQLmwdmz4N9cBAZ8Vqn6NKay9kceTDNWvC2eixi5zAFCwjFJPzAtH8/6XRgpKIT6+H
MApIPV8oT1zKbbka75AiPVSmaX8rDXAl3iGov3tn1U6OWfaP3neaLEV+spIt4TBYJPGbIlG/j/l8
Gry4yVyhxtcOUfzesdQEVKCJlSA3k2aPXtEERTWJ+Qdxb8yPyYsVfmWovuV4mbo5Ozgq83Am2oOH
zMojFOTpFZtRrKX76J8pQ1flpLi3stjZzl41V2GIzRk4Zj0guLjGk5rbZwYTvj8BC7D57/WfwDlb
LJoj+zNc+StIh2Pwr1A42jJr1it/MUy/bF004BwRBlc57j3nmqo7oyM7kC4O3O5RHTaOOleBQgyT
1k8cmvr7wNtQU5dW5RnsYTZcCrJ8euMUxgcVia1xRvwSF/Ubk4Dp+g31DQ9vUXyRT8NHHbEw8Aih
mvBiPt/WbjH5KrPqlRA7qFH0c2qCQ8sQGDDtLSgMvWxV08BO+knlVCH0UG7TD9hAEkjU1SDfPaJM
A6yXWoKEBSpitEaA3pRoG4e1GS0V7WkwCiAEZRq8FHsbKRmNkI3P0d+QJ/dW0wSiPGsD7rL23fAh
wrunMFvpcFx7BwsEtj2B3A3AIPPENuaGkidrDimPmO4omkkOUQaTE7hgmiRxnyfYKYNhxWqMq5QJ
zqoJ1uQG6+UFe3NPRy/Lbzh8kxJe3sapVmlZk5rXScfcOz9Ti91tCvgd1ZfRdIsUu+Y3T4l7aZtd
mxyE/phsw0xsvWhn9VvNAP88J3dlrH+N4qOxvj3UDhliW1FBYGb0YRbLwViY1sfAMhX0na+tprYt
MK+Te8ko5op3KJ0j6+1VhfKYtQ6YgqlOFvLSiQ+G9zbaAA8aH0tgjtDimZnLLv0tugcFUXyj0g1r
uKeTrjcI/mpxDdxn8juGp2+SiLslus10/M1a2ppJzroLCW9INyHvl0ocFWM3vdnmyaxycIGpLKu3
gKkgQjKJyOR55NJmDUjUZvukO2ZmZyUnWCMRAE00O2p6IqNkGfMl7aur6h6g+02aLhhr1NH8tgDx
ypIJLFkcfNX4KKZSTtd4xA4THYoxdI5ZxkTRzkr5PVU+a+eOg9lk8KDdUv+zAtpq3dEZNNMNHOAs
Rx+9NSQpDw812jTTaMBCTVtf4mKbIp0BW2xQVQ/fWYUI1ZmzX/J+O/JWbFCO6HkmaTiIOIoem/+L
mNE+5MhhRw1Fi/04PC0vOE71hhp9s/CH/YFqtdsw5F+Q8TAw02r2ib4qmDBrFJ0/lb81cqSyaLvi
NdsfxzwAl3yri+3kV2R7PU20afGtSwmCQ4RAi/WnXm7qZuImm/GyTXhBZIz8lXMJfVbbxN7LmvAj
3oFinf9AbDcb8iM3OWDOjq3sIxUTVpNFgH2vNaC6d9vT2KGxjOM+9hgih1k20+jILRjCnTMBuFBx
LaMNrYKLapGGPjir+lGredxSKJ97CQSC0YVvHibDdFR9TV/zaMFvL7oFzQ9sZC1jiQFykflxeQLj
Pg039eBKQAFdbK2fHSC4GVWAjsABktW0WQj1X62+Jh2NDitsREv+Zp7vg/Ro2ieMi0TFPjy2ctQz
s7ag5VLw/No0K9Cvy+Cp6MfaRZvYsVb/MuJV6rGcCjBCEXgNokExkCIxkRP7wWLnwtCrSP+1cJC0
PSM5PXj45jWL1pa2LZRblaGt2JooXSBHyq1MEProC+bKuBU5M6pwl7e/A/VvEh7jFiV4Sjtqv8qI
Q7rY9MQEkVY2dVi6eJVJCkbmM+bqswnRalmYQtsyggF7ifssreKlCXadxGFv0IOxdulwRoa70gIp
lZe8ifOs8+6lKY+VEv41ZfFFcgl3lZcac1MR53GcXEfUikmq/umGc/aT8ZmoAKhKAaSBeb4Woh/z
lV3NRVzmG+Kej8JeD0b23Y1fHWmSkg9X78nl8pSjBUt+zKz3KgGP5rcryTzHL7xdBuM+TJJDSSUZ
qA0rVfFALz5rcPGDiemuEiUp2FWkhfjf0ojcDUyWBfQLd9x3vsZlig2kMNYOy5Sm5QtXRhyaw5LW
eon+f6YF+uHg982xVZuj7YiVl8trpyUqC5eG83eRow3UfQXdDIbQNrr6/bhShAFu1FmpEeWm0p80
dpFIMmTmQCayl21tLXv6rIm12XHWlGr9Txohqwb7YjvTbodeIib/HOGbg25sSLKNHeAXBfKHzNxn
6mTl10KDFDvAorN64Iv9IsygydjDKhvRuZA960qkV6AlXa9c5SMbYFZRtfbNYay03VokZA7qw7ZT
lUPsp/u8DQgOG9cxMsEG4YPwuDfZIgxJR/aaw0OF9EdLlk2urxp6zgLAa2DQG2fReUzko3WwerSW
ec7H7uCH+cr0APuiR7ZjMe+LKTYnp6Eb0RrGCB+VgxVsjYRvBBVWgu+NFsxJPmLcJ73XHz1MQdA2
9yYMATUqFrUNUxTu47TGyEJxqRwwbGSUEU+8jHiMAr/Yd3w1KEwA6GlkWharMLMxnoElAm0Pt3jZ
SkBarC9GQXL9JAIqyaIR3JQCz7ds98J4Ker3CFAln86ef8IGYGMTQVDB06pYejIxdakoDC7AiEqJ
pS1Ix0/331SWxMhWTPb6/Tn0mZazWgpRG/ombRLKwEiyKDdZ+0FtZG9hMDc2wqMTf+T0VYND50zQ
Rn9UavQPBEOOFnQa0Fo1RmeTgarFmngY0YnVMJ+TaB42dDg9eFfW6nlizDSyKSS4sIE7W6PccF4O
2qWCdDCBlLBDoDD9OQYdVu58uhT7Td4s/Ei8mRiuOIE9ld6YTjMYl+64G+LPYqyWvNAFMZuL2ERe
N1Lotv+MmpkSY5LwJO29G+xSXB8MU6mU50iT9IrdOueHjV+hn7pR/+6ba1uQAcbmkth6KsKvdrxS
dCfRM8fj25BBFtiI7JhNIEMLlG7u+cmqIt1B8o7EeD1iMgDeXAZlripDPHY2QoRhYwBw85JFhbbT
YBCiJOqDiWLDsTi9vePEtSEKQYGBb6Outg3eNrTz04sLaGjjjPNBf2/JMOom+SX/wtyiVAnpQydJ
S0zaIIsxEk0GD8k7do+BmqqBtzdgv+a6brO51ykLLUBv6/bLFAneiFfATte5z/qxYrxGU4kwO0ei
EAxUJaCBNPTsqQCYiokyAQLVTpUaX6USuRZ6AQgCaB5a3nMjXetAvXI32hulWCTlQLdBA8dgcFFY
tzJnDxb8ZoCPLWYYGt/wie5l1sl8ZJ2bTRGQDn10xRvI4Q6+sByuQU1nTCcibMZuyEwzkjMcpA45
2nUbip0NwdinXkZ/Vf8ZyUtiJZ7oFJXGPJhl5VSxsr8X8XvZgpzVdzC87pDrKzphgECUiOmPEjAp
ZkQuOi4xJtp5RWloowPrh2rhgdurX3WyswGg9cy7KnZzKrd2xmvVAZHoqr3uWvVNhjXKinCGGQtX
U8aTUpeoaL9a8e17sEQT3uZLJ0kxpZWsFlqPLWQkHKDTdnH5UVu4wlgjdPV35763/dHxH7FzyvVn
ph2q4EMUn0ArZPlQ4gNffp32UvRUKSYNC2N+pAm5Rj1YgRmg/6hpCXr+PuuXTWVwZSCh6N2t07qs
p/4ZHRjg7rdBtDZNUKeZiBo+Y+6Z3OYLhJ/ykvKhJNG5L9joa69UMnuIxSMPwbvCHMFqMQ8hKbgp
ZoOMUAJkGxkU8V79magWLDNN6yAgSg02sOOBW/SR5oj6Aj6777E729ZXgho6Ht3FZP5wjABdybcJ
UeXP1+5NIyBbMHPzGcZCTKpxOQbBK6iY2hMJRbRB+tc1iCct1A7is8JokAMOEb8i+pNMpfKvFBlo
SDN3V5NvXApcAaRDXpToJEqYXp8BqurJhKddgxDsOuY9UWbzSAPMlrxtRhyhxas1HlZ/553o8IKw
MgYtFykEcgWz1Nz26sXL7wlBusCPwh0RsMIiR4gnkK03iUfZZmA8pPqrhM1sdBbRqYWo9dZoH6qg
/VeWPgvBmM8I+IVNH6fjUCuqlYmebdBnSeDOJJuAmirUL+BHq4SIKDkcMQykKu8FjsqabYEpP/hH
CP2wPlmvhFOmz6ha5ErnS/+fFDtG64fJXOfGbqS/1D1rl9LvmnY+9xnFuZBso7hirwQxsv9y2wkN
GL/V7IE1hgo0hQiGCUVkoc0vbyCJwM3WfVaso3I+5YfQiNhs3JFVnBhVKRFhKkeDGDbajGRN3hvU
aBDLb3ZC/9AdyLkZkFB2y2yLz3FMlrCZp4pde/A7lWxRDGcr3HvBVQGvh6a92am4F3H1GNkmc+D2
PeLy3wjuVQH72TCmMMV9+pIn+VeJLcXjJWdOzy+FZF0IIuzDiZANmDrFdLlhMq5D1EHoKjS6p1gF
pR+gUDceeljM9fZsuNlSF1fFeCikS+rat3DvVvItvE9W5aOV/nf0VD5OcIuyHSlUju6p7l+5+ZmW
x8b24B+ZBG3QHv7qnCDZJUiJevvT/KNBIun0WKbJr2o/NPu76neae8qBz9i7FCGM0Jku/sZlvhy0
ZxTtlXBT8P5W3kIP5NLS0USIv5bht/sO6wwobOnueC8DuWeawNqOZUy9U509UTz47iu5K7FbJrdi
umaDl0HfN+h3kX8mCSLbP35mZ9hnxo0nZBg/Mq7ZdPjpEPIlxReg3zi6oTAc4WKqR0NWBHSTlqxt
7P5RUQckpB9WunGQLFKY+deCE/FT5foJcbaXzlltmFEd3OJqNT9psS56icGXviXAxEdofDpy7bOZ
KvKH5ts8MY80ex8GcFDdzayvU4UgVLS4ywz7pjinUTK3/L0mrq15q5mhxHCLr61FutlWLjXvGLZX
jeJ92IUFvdyRhHR+byE3HWiL8ewzH3G1my4/y1zMTO7UODphaGOf6KjsAk8lp1d5G/yfJHmJZM1O
szGuCfpumnVzPGn1Bgeeru1U0kJEuHPVAVPtqmjeAxWx4z6OzjLb2u7VZ/AG1a5zdyWryvaYF0uj
Ar6wbcyr3iCyVB+jde/QL4j0CAW9pGWUguFNdcow7PDGu+K9TrdVfojFZzAe1f5mcBA0wYOvjOAY
wP9cOL+aY+7FiJiNG3P6cXR60Sr9blnr2tGdoQkY9sD7U9onY3kxHIKQxelbDhaBkszT9xbLOsyL
LFE8DIfMLrvsnos78UIIYE9WiAUJ3+F4VsBCTkuLuyU3NcMgYx/j9Q2XucO6wtyz2x6aj4SNfIfj
h8520rtSN0Yr1zzxF2V0Vp27xShWmowoU050pAnx2SwftnX0S5hDF7/YJT4q/k0/IolcA9eT/tlH
vkhkhKOfQlPOXZUqfMUlx1rcRvXbQ8vvuosVfwN2iPlEswZdHlkufU6txenZ3gjCztPfGL5m8S/i
+ksOvhcsGhQL0rfnwn26xrot0aAsCyxLzkspvwfvNYbvlsSbquyd5Ex3MF9RgfiwjUvO0kz/l3PX
SDxYPWqaKkPL04WLgO1W5r3MnnxoSj3ScNB2ZvFx8MmppwONWD/44hX5z6x9t6xHPrCAWZTpAjOQ
O+zqdq/FXwbb+fTk+VeTfwcp2wwUtOZgtHeVeyX84XCszLnm4UmYBaylwOjVp9w4MGCpmBRjIERm
iiDhlaCglO7VYYFWuddQUD/B3dBumvtP5QPIHnwjiuRqNHygfzmzMkSMfPQ6Il0wt83WQFju8a09
y37nuS+j2uaC+Vj2NXg/tboyO8bf+aHrjyFxMe0mDE/wjGngZbcmow5zNQd89Ds9Tc25ag6ettfK
D3psFaJnGL4r8Dcpowz9p22eoboqUE2y1nB2ccaGeBNoT76rcf5TlRtkeb0kczR5y5AgESyBk4RU
Y4YnzwCzjQBrJy4FzsmEs7iFDQnOFlL7zILznEAPYxQ6pyzMpTcLpWRW9Ts9YNPwIK+ZFR5Cc5eK
FUdbYzxzMgDQL5rJX8kaPyBjkg5whhIFtA6vLBdbwpA9ZaNaTLtQpHKayG5btZ/4IOqRGdfWFXuG
hw6u6tD70JhxUwG/VR1WYX6NvTFvwmRGR02m6kY2BI7qv8YUqEBN06Hti+DXqnJS2XOi2vZFpleT
wUK+9cP71KbxYtvymy7Vg+cuGcNOhVGLYtQuyctwUV/t0/hXx5HUMv4NMBaawb0bPmjvMsqf8Bwm
F4LaUndZFJPpIfHYau9ldDPi30aw3lc/e+MnN3+K7K9A0J/OREeq4Nbv/llRP8PgOvWHjfJvyjxM
6MPa8mZo73DBKqoQhWG+f8Wwyhj9S1cRbuIlJUsq3rhym9QbtwJlthIE+tjAq1b9SDb8tY5uUjLs
/vCdY/wsyV2AqqjCuENiRyWf/sXOrUHpm/9wi/LDd941g4MDqGZizEIyPudMRQKWiXtermUtgRoQ
QmnxxFHYvfHQ+MU7z0CsnxSMWdlzYK4XrzVzPaSEo94Db2/DhKZGKbclf1GQpbt4GFhjqwPXMfVH
CW4cES7Z6JDJ+HQKHAlsaNhHvbHBg76hkRIUrPiL0L6HDIg4JwYb5crGJF8SdVqdA/tQNvqAi4KD
MfZy1igVFwKPzIAUPrA/1kY+LIwhRA/ifLXJ+O5Y2jNXS4ZMLCu18SXddmIdXiSXgIbCuUnS48Cv
+Fg/I6ZugW0cWh3baCfBBoXbStd5ZDPEHD9uaVJBDBszghHn9MkmkcXO6qkN8mzvoqJPJFtiCUxP
QfSNFKAHVZnF5dmy3fM+b5J9Y9qTG2vhq6mJfsc6h7aBco58K34J+r0QUkAdaNo6jtZ6Uu36Tt93
SoSH7m2U7nIc8qXCkNKxQxCGqCh9CCH+R+/SotiYAdEW4GhdmWa9SlpCKMqc+GpTzPP2CoFsPdr+
UbjepZLNpe4hcDgDLfe+Tm4eUOn2VTvjsaU4qn1AApG6aChNm7zfFsGXimIgGahr4Ts12ioN4kNC
JHuRok0xEQ4T6ma1J5ezXtCsq+0Ng0BunwavXyeM9mofiAhSq4Gljg4DKKxfanaZ5LsBLpiI1Lg0
0t4KloiKdo/KAQ7Y8B6FKc6dcd+g4RA9psl674yPIPbmY0o0UkYiD3lekTHM1LxGlTxsqui7xRXG
yCYiUwKr35qPcpnFGFXcyRqX/XjAkGlHc+wr0Z/JMIRMUKhWGvI6bxXxByUZIbU0ugMQdYzEc0ND
2AW4XmmHpUN+mUXkl0lraFKM5QgdbQ3XMrKKiryZtgDKby/IZuY84oNmFqtRN7o96Am3GNnhEkBU
d+1NVbD/NTHnTmV1V0xubXJVynGVBSSVNd5eF8NWVs0Nf+KY9XvkmXs1HnigxClN6wsN8MogpQ5n
Da5RSBE9OfXwE7LwqpLtV0jlPR66m1L/9jJYd7b5AK9ryuGqefGuzb21QY5WjbG3jvV9YZR3pQh/
lZi4K2uS91bd3nnYff4qOmJ6re47rNJbLvjuUJdi8+9kc+6U/tgJcUyt8ehHSIw5JWufmD02YY41
2YT14aeC79SQbDRp8NUFwoeUFKS4iF9VmXOIsLboiWSgoJE3BzJYT4uOZK51rgKaWGGyJIe1bKfB
R12wOjoAOnsxIVgIJfki6RVz/7wLovvgq3+xrgP+itpj5fz1oru10rhkhgmJtp1bxrjuSP5OzW7u
qP0JhxmqCBXamG4gxKO8aHnRSWuyU0AFnSEBNYNo7vKd7iwF/Kz9ieIBJ0/y0t09cBm2W+YkgTEg
Y1YO0U0CXonyrgXFjVAbmND6PvGKW+NgPksM7SMbonannaDuc5sW2YfXjSU26p9eGf71HcEoCBQ3
Bdi5PVemw1TeYXwYN81bWUzlBiKdOCOcrYhksHfd8WEHCdkNQ3AhABFhk2K8ZaT6+jWOuI4TNC0I
2NXZtwpsOUTSrODQ3IxyHVK9zMacVY1hlts8/NAJqXIQ1gMeIK8lWEvNXxuju9VluSkHyL3QVpB8
1nm402hpmxjVF/qTRLJul8l29E3SjTpofcbagk7hqIeWtClXx30HgyRnPYK6indoJatgk3XhfMxx
2tflRR0wjoc+4BNvhrNkY+vd3vJg5avK3PWtzwAoV+wms6DjOSP7Vu2qVWk1RGbiEK5aurBwH9Cw
DUG2BatzFQS48+VfjDaWZEMgQ70XRrMeGqxPjboV4Xvf8uUWpbiOTf+p+hU5H7TaoX9ShfgpEOmm
O+m6KAuBCBf9ooibzSQFYCzf8KYxdyR7DYB8H70sj+W6wb4jLM9eXm7bYPwZSUjgGT87hrXpG+7K
CcFmcUMb+TxtW+xKeONRw4hkPFQKn7c57g1f3Zmetmts6B4BdH0KBJvtvhF+ddCuYhhLCTIVf6DG
tiD9dPsmD49FGGw7kJO9QHILGgHroJsPh55ho2/Wa31olooHrcnMViGEgKR2jnQ1+LM2nlIcp79t
AaW2eUiKcMeKIziajXuq2cmX/biIpcKQr99UYYVGqN6OrAAlU88CFD6R8UugSkSRCmtWg9qPPXHW
SsA6Jz/bxv7S1Y/EJ/PfvrGB/9A2Zy2jjWbOUh/JAi3BHgXBT96jzwN3Pjj/Kv29nNrI5JUpK9v9
yNWHbV7w1gj/3geCITBAC3dfMv8ui++AcZQXtQzZGWxZn3VpzWOGB8PZ5xzzYU0WQpnZkDocX8BZ
ZYEJKQsbsCpwUDhn/LONs+042L3gq9HPE7zedJmhqFsDl1ebPqfJpudcHfoFHbRGX53benpBBpPR
guTVqgR/Zr88Dtua2TkbdhpsvyHnEJaJHlxq3GNURfWAvv1AehaefOqgvU/whFcw3i9AEEfLSvni
DyF7wX/K9J5z8eT4bW1iduuZwyVpVA5i8n0yXOxi0ajrkXaWyrcmYdson5FY83FU8VZxT8J7lcaf
piMvv9vGqzBulk7vCr1XRbmr37TgH9/3xIN4/ZWAtfTsd5hu+I7GCs3YfhlMJLlDBpSw8IM5iP6m
Z1rGbN5aIhvHBKOyIo6iY4/Ky/ShjzMoSDEwKDZpLE1O7h8PuKO8WQ1cQvwoNRSO2oa2jjW7I1V3
jD9CiwnSHz8IIyBHYRy71R4t6EiNa0welPieMTuWLYaQAF9cB7K5mvzRHxVhoxoFEpd1Mc3amAqb
47cOCDNnokZkj0GMjyK/7AgxGvuixEPi5Jaz79DvOZajuZ9Zi5ggnpL1nKXEZFQ7C/fc6yzkImcd
DA1mPDThvLnoSklc4Clin9PX6cp042VYT87Zcmkxv5Yt/cKwQfpBIhoLYrI5Ihy8uvsBapnUB5Cw
KZBibws2uWfC7oY6WqR65lkEaGB7d66d/PUTLkWVbRjkHYNRsun1LJ0evP3hMkDc1hCfla1FfFG0
hxsm7CheSfirah+ioaE4u/2GbF1nGXJUSOsYyq/cBA7k/RjDWSYnfCesECnkxxwqcfA9od00LG3N
oW/OKTuYgfXVf/02nZxMPr3grRPPFNjfSLfUwkGIi2fq4fr+oIxK5D9Pfbc0eCKPiKNa3JqWLUyN
p99KaJGQmndPy97bfAy+W+0s5V9cEyf89KPLSNtMUMaoP3g6pNz5yiUY7x5sagYosfaKWDp444eX
YX+FU81Wn5NmFlrmjAuVmTmbZ+WDMCjE6Dc/wd2kQAn56FnKSoR9PI7Oq8nU5RgJPFz3Ep1MGf/2
pLO0gkM3+DMTk8Ufq+9Bwcg5UwyCqpiR5vEdHXyN4sW0vsKYlzZ6QDTJs2Io2/xGNoR7pB2sM7G7
IKafB3U8Z4e3zCznOtTxavoqNX6xmBhktVh41BrT6K2S+dr00DD2EL5ESx4sJNQI9SnCWG0xav6C
qRJmGR8bD/Y/LV04ubZxFFIH0fP2FleqaOaD6W59pk1uZ+z6KF9Y7FNzBaAZOaiWw0jS6JYhV3AH
EdcIe5JA+GfVZMPfikI9dF536dnGxSYPC+bnhATP3o829MykF5Hl1EpW1jcv5LwcjWNg5GuBfENx
Uc1TYtjCX0o1WfKqyRxPl1lJrdwVqzS0FqOMEb6IzzyAdVL0BIdDvpOroTOPXolXK/PZgEwCCFYy
3sODaiEjhHqMfTvUH5QH89wLF3VxM/2IVEZS7Xw0N8HSH9nyYVd2TRR2CHxjGmhVVaANRkuNHyHs
ecJ1d1ekp0CmeyzQIEcKZWmNzpPf2kH3JFQUz6k1G1VUARpcEA0iVhHBvibmClKIaUCFA4SQAGQa
NfTAPQcw8siYhVHWsWrDgpPHC7hFswoumDmNnutinlHiUJv59b4nASZMu2MdjIsElUcaQr7z2P63
Yt7Vw6Lr3K3CBAhtrgAuVfLn9Z29DkB4mnGzkoMN1JMVu66eGmZpo5ssnFlJfonhGgtFDovBIV+d
LtsCUkmDszDzbj102F5QZNROsGxBR6pIXQNbQ7w04sI5WBbKdXbfGag3r5argkkQI4tBPkIRbpNC
rulLGjWb2w3Rb4r9UVXOXGUwSZ3OL4Iq+JqE636str4k/3M2KnuLhs6irIpYPg7MQBzAPyq1pEdw
+m/HJMhAcdJNFuU/JXpXc6ZOUT/v8MVGNvshjIpOgB2u/S5g0uQnyLSSHZxuzbJpRR01CIvZ7xLR
5kcfdkFA8VfAcn/AKWo3J6N5t9gSZe6msq6R+WMoXy09f6RSzYhLGd1CvLuY83emiJb6xfcOXhax
JRxbXlN1zE3lHoTlhvlMtohIok6r4DC1hnk+zh38Oj0hKdlVByjTLuPw1IJUiINPrb+X4tuOD3r7
a6brPnhXlWWo3yUJnukqUs9l+ZPIzTR2H7Juo9LJ6co+7OYgzF3xdCEGFxeziRYJySqi+InYmQU1
gjv5asR+Mh154NJRgKryO+1QhF8dNhomKkPXmCQn3qxusoVjE7r+6evmrGOUF7Gb68wfdfJmYmBa
GkmzDRR8cwEF5dNRH5UiZvwPwHtYEebKcNAsYUswL0WKBzHZWYLsBdRxtIEW9ElKEkvgEFQrwotI
Ci+JMGYLNv0xSYJ5wh5YTzo0GNPEex0E6M/1lpz1m+6chxDGPsVlDewbByIbCKRYqpX8a9iNC73a
1ByhSmSymg+WMdvIFq+RcqwEGr+u3nolKSwhbAPPY4ALdx9WZAYZo9TqeYl/z+hZh1mPlPuwchr2
79VKpOOqd/RF16toU/tlnlc3Rf9yOaZtBq9gygOnm+lOiPqrWjmFvmwtd667wVLUxryN5LLNCzTZ
X/pAWwIXx3GOVfBwNf9tdM5xZiPVt6F89ssS74EqXQ5VHd9D/FM3GN4iXj6rvL6iDgStbnSE+RBL
HZ+yyDgzGlaHmDd8KjWwe5Cx1zkEp6AiLpCRsskFNwmrnmwSGusUnUviD6vEZWjvfabInUJkFZ7x
rqEVRmVVkH42Ftl6qB3wKOaij+AzobYIRvIdh57AdsT3mF3zgmwzEjXI6U00RFsphnU2VxlreIfj
sVWZTNeoUP56KtCO1KPpPAnhVvfsfvG/TWv2sh24hZ81G6JUsmYxx0U1uLM+r4j9w0jJi6sxWzRk
TMZsnQMULdpOi3mUKa+Vma/xD7jqaEVXUfDMQ9RvGDko72pl17bghP7lbMgyDeNN8qfVlN7ic2wa
wpO8OUqzaaCaL9vSfjPowMee6DolWOf2uODOIhdoX8Pttkgazb1mX3ZyJyssFlqzCgjOGBLQoUYu
WG6wh4n3beSTBNW0XALjCeTcJ1KQhKmzOWjbTKQHza5O/2PvTJrrRrIs/VfCtG5EweFwuKOtIhd6
M/k4kxKpDYyTMM8zfn1/UEZXRVSbpVXtOxdhKSNFPr0HH+6953wn5oVTETcJtZ5W7W3muq9zXl9V
QMEWceMK2DCapfHVqfFFrAe9yqz90nPMtLRKmuk6G/tD1ZOrlInr0I8e6kF8W51HMkbk6CTxpclY
FHaFLYSIeud6XQEicY7DbH+Q330VlCE4M3Ns7JmF1sH48sCsxdeegHpX1hfj4t0u7lXgR29LWj4E
NKZyq/1Ov47OcwmJvwMpEfQfIBujrn3IShcFBcA5fqsl5ve1Mdh3/XXqw1dKVl5Acx0SX509+T2Q
LR/dcvaU+8lOY4tKk+lbX7ZgTritjM8Z0JbWck/ZzIwcRRSyKsyF6bwvw/bGiSpE6ll7yQI6D8JD
Z+KypyFJVuJFIMRYbQZW82JrZldqhHS7XIoqPdFIRYGFaN1vbmOPWlNxgs1Nc9VQiMYJWXZe9jy4
DeKMUH60pt6rMPzuhupbIMb7gFmcbz8SAHCf8SbNFqgtn37a1/jgeOwrhuKRgNf3EU1D59Ily7xL
NeMDS9KD3fCqy+ZaifU54NpZiMfSRwwj5iffIs5lciibqjj7rpfkYFxuxp77cwzLk53VezHG+2YM
7qdSf+PXPqRueC1RRIU1YsER7aaVwarLuex73njj+9j0eq7yTLzumrhl10H1G2I4bCrIi0i5I/ke
tSSHNeQGaetcZWZvqjsY/ltDHkTKYkuYc7Z1e9ZQsajU16lZdR+iHp+Zosm+xkt8L5fpdkmwimHn
sxpU5CveNCJMHgERzfgkA3bCiHLghBNOfFUOyzNSOO7n8xVPPtrEZxu7c0Z7k7HlbiZFvlcUc4t+
SBFQ2E4CzjW9wke9NwAVveIhD/MDznIrnJ87RApJ5O7RuDLoJVc+aB4X2vh9SPSl45zn1L9SHZ24
ni5xeRksBIaPMEyhK3pgRb0J4Y9kW6zl20IxJzBnBaP9s7GznRjVMRnk5ZzKpyy096pXp6pi6klG
K6B/lAf7PA4fRdddo4P4GZbuVkbdqYMbr8f9wOM2EKEOoz3rolONUiRCm5WQLpY62X5R3VvUmf2o
75H4bYc6u26428TlefYLBkQMPOjKwiw/aaxcswpph+a35UA2QR08zVNhbbmQ3IzeWfiCyPgY8I+g
aKN7ZXs9V2aypNFFyym/Nkl7N5VHYmThSE6BdZ0XQEIlgpQ3Y6ajZP0uOU5D4BsxU2NDNG7KYV8s
SFwWca5HbHG9jZBXXeLD/q56/XP6qQk2dQz9KPeKyaiAfkGHb+Oam2b07ufVvtmpz7W75qTBpcN8
oY7q23rRZzuwr0t7xoo5H7oJEJdHMnY53K7igZqqarQWmNDFrSmg6xUgqVxj7aXXHkXV3oYjUAbM
2cLPuj3FyNcWYIAIAyCFGiqj3HegCcQ8XIIT7vWyHVzzvWywggbMb8q03dCTQPm27Mx1USC7NtxX
Q8wJ+FZSF11UVz34KNXiHLUB2kL5rIZmP5F5wGnFuC/xNqnpLwZm0DDsxZyCrfEJPcfFkfpMxPvg
vq+pIpJ+3Nb5fJ4YCZH4/lp35MS1l6bIj8pvz3IaTpmEzkzPclDJuYmQZvaEuZuresKjdxYR+qSC
+dWoCMipTp0F1ZdDx4pR/Xj08TtnQ556jq+v5BAk86BiXND13XXwLUOwmMzvfZXvq9nfgJKTU3fM
l3Kfop2aY5eoKwNbQIKZcDZD4+1te9hX4NdLxQefM+sK2oPtIn4pp20OgT+fDhSTp5bU3Y4ev0fM
d0tFjg/zXBNMZVOV1RgWyvRFg05sMQCBMTU/agPF/dlKSioptBECRXIYbfmI93Hm0f3Lt8FqnETx
V7cduIWXiWyGYEv0vI9fr4NSO4MZX2/dFY1NkqNGClFFV0GtxAVcdTF9ErlK1hBh169dgyoL+VZM
UStJZy1iHBsVbMeFNhiT+RiDraA4ysmvXiIc1EOy/64lXB2bA7vzYd7UWAeRryKS5M5AZMr70JwL
Bt0m+jEnb+3yPKwtohyMoYfRB54f/8zXwuq3JZdcji5ceiXzxnJvJLZO79JmDBU3hv4MDXdboc5+
dOLoaIk7xyOpr4k7aNpcECMpSNnpHXKf8zVskIiGsl/wIfhUYMKF9VVZ1XAqWhx9fowMSPVArD1Y
+1P5rBsTbV3JfT36ni/em0y6lwwkzFbY8VYvGH47p+b3J+EP6SRcvQpxEzdk/GiToig18E9Gi1cL
+MhJEXO0rnPn1UDOckOzpgQ0V/NPKFPFNVAjyC7sFBJNXl2LurttIUGGdYxoty/0vuvOVsAR5riT
2egcladFoOqwrFOVjIcscuGlLLGp9gXxIzITzjEGd+LXFbuaQPRtUnSYiVskzIu5dk5KREePw4c0
VC6TEH6DMCVuEWnV5I2a1na6bXXQnkvMhY52Se7Eymxp960eNajWiSDHIHsUmswKK+3fgfZth8zb
p8LZGQezMg2mjaFAKGJkA96HN6xwkDg+s5JWCrIH0LYKjk4Ej4v7L9ZmMumNjxg2/tHp4iatrMfU
VYB2Qmr+8hyN3TlR9TEbK27RHkKCdpnPBv9WlA0n3lixT3LuPO50azr9kBQBhA4nGEDRJQ9+FN1p
ke/SHK/+4klK9c5mXII4AM8/oEmEgKOFnEEYwuKmFT1K8EDswQ8JY30K8TQ7AsdG3ZmrPAWH1YGy
twncGB3a1o6KUAWu/ymKhJGpBlAQTpwhNqJelZiLpmesGlUPzqR+Su+ORA7gjJYi+ie8XWy444n3
fSDG1vGg+/PKk4fOyeExTa9TTmQCk+TyULiQ0WTEQxLWjzKpsKGo6eBmLC7ZjpeWHuTBLy7jLskv
8z44GE0bOdfUWGFmj8cpD891BXoljgNk41vDubmZQjifiQ0Uv8gIBFuybC/mCNBHLAG/B8Oua/Ap
GjrVGzm7/aFhFdVr4pFq3sJep7swWlYNen5M1Uqvgf44OcuynRc8mt6qciKXS/TxuO8Ka9qZavoY
6/y9c4jk8ERLiU4X36FNbydPDanfp2wxBHJl8jMAS1l7DKv7gJmtbPMLu0Ykpukf1qa+EmnNUL2H
hhunALpS3UELw0lhGAhs5Deu0B9hV+JgSRfkDeK1GJFoj9U2Kei9NaF6b6tq3DUgIW3F29TD1xoh
lYiFzMWceIo2zxy4NynaUZ/5u5e84E5+XHTvYFTPqZ8IQrMXxtyzCF4UQoByCd+bHEVrKkmqSxBv
+3n+XA2Jd5RxcC5KBmke8Kx6BrzYaO8YMGLZDgUFnXTdBxvCHLO+gyBbtNKA9WmjLceqsz9RbizZ
Y70gHJpD8ItTvEjuw8u1GenptMOIu1ZwFyJSKI9fVQajdQweBwdmbsR4U5SILAcR7qaIUA+Lde92
3lviDJdJQxJBsSiiFDFOOPXPMQh+zoJ+wMS9IK4Qz9UpZSnKgSKMYSXr65ZSa6tt5Pi+/SOg2zNN
SHoSx9m686qmdjAux9K/qCW4c2HpFx9u3gCRpnUfUkMxIVXwyV6Tc2DRqGjvFV4TMcwfQtYWaBPi
BaFmORpUBAdYFtgLE5GMO4n/NLasjGL6kXjYjJOFXFjh6quyekxpT3nJIJB883G4mvafdSi5FX81
2tvIMgTEbxMtbDWErAmrCM4hNjUJUc6sLLalzBn5ZOPz4Nc7BcwqyC0KNrTTfehwsyk7vLdDhaai
rbkt3PtpealdQNctMdxJGoOyGVDPBqVGizTup8JloDkngCcWeZ4MdAunim6U+xJLcABBAHI0WHXd
htgICAkJKGrh8m7UEDC0nu47WZ2l69jbeiHMlOlWq6HYOIyADUV/ltXfGdPe5KYEChxYJwektt+7
lyXvODsnPac2Cx4GHh6Yn1BZLYmDQ7X1dtHbKeAG71nMz4r4yrHchUiVu/rXO1G7yc5p5EXa0zdq
G8LS+g6Rh7Jua2R1Gdcu+qd4Fvoce9dEbaON6tGD3tf0GDLEM1jYeoJeFN7Dscb7vt6E0k5981vE
nf5wEmGF7xT5exPS9RJNd58JzD6tw2UlbxaYTOB6EF0Jt3xxo5Ap2hRiqktjyqgG6hehQ/PSnWTc
ym1hsbPXuOrUHJCITevFKpDejOZH0iJSnOyCUb1yazQgV8NCIIhjfNryFsQ5JMjhgAvRhta9vo+E
0G89VGCt19y36H3gLDFZcv3yuQgapmCSBl1022j7k+HAg2kaAhb9PdG+iPf9MUcPiovO89jdtUA5
GOjwGDPJKVtyyNKcaIe46S9Yl5gVIwxp7UrUmRwoGHAB56RA3Tz4ZosC4Cmzu7PoFNgiIkHYqy9c
xL8Ua88Fy5TpWLqJYrI+qtZudrZNzHAXf6iB1ILZqan5wPEyfas3Df3i2lJHVhyTsolHPZjAkA/M
/bMkZOyAockprV2Zar7uCjR86N7qmTgjv3lHVktntYXjmELKjcr02+DQpbU8PIaK+kmHAZJeekMD
y4cezb2bFdl2wPzKBbzcjCPGIj/pQ6YR4gGMaKlje6MaPyOgmL5iQTYtikWU1AmN+tqpiLcUPgCJ
ZdjhMZyD3N52/YcqAi6B7vCs2KXqFo5Nz5xHNe5Dgch/kAWg8nnwdnNXwkIwd+Gk14DxBdrAwLQ6
Q7IRtfZzIrkZuWJMEUKjzOtR1HLvXnZO0T1jnEvdBOqDF97JqnXZyJAvpZG+9HqmvwGjsX5Jmw0P
Kabs4TqxaWk7SuHbdhSYreyCGAbMhgy0Bqu9mhz1ESzMHwb1ac2tzbx1ovuf0SZzPXWsslM+QpDv
2vfKQqCy+Ctjn0qlt58Rvy7MAZWfHSzPfOfCADUu5kl0c8JyrfhJpLNPcw8501z513Fzl9n1mgEC
GCrq8Q2Nw/RYwR5wUybduMiJHXKSZXO/dGmG5zPARugio1Vx9KSMDI+epGcZD753SNqModaAB8Kv
3VPAkXq2oMZlefIiC3U7NzZx1/VH1HJkWqnDz+je4rJSPGkL1JH4qSrEfG6K27AM+DRs+jT9BFtN
G4hSlKxDWGKuckIiMrFJ2DEDkaWI6QeCwpzKkFhfuAJirtkOiM00Cw22tL0cHfepDXJAPC7e3riw
i/WuyHPDBD7p2wr/4oQnfS5/6GQNYcyZMzh4KCDu0k63w3vpVN+Zu8we1zkrgcMzNIqGYnCXGRng
GhCPTkC/s06n62gwxMoE0t0NY3qVNh1tKxPfOOmEF4t7Vxgzd8iaFnhG3xMEQ3+6sn+QRRFvSs+p
WJcTrqqx+cC8iDp2wWpkB3KX6qi7CDLvruq613JI6bSh3ju0yBqG3qMqm7xbrZEQj2WJLYoyxM+M
OAQ9NzibblvFpu6WZPh2Sbj2NizCVzuzHqOA7yY//qb66EPLbt7bzXlJsQj1XJS/egyYqXAATXWK
FUkzIO8pJpvuylqqm8nSuFtlarZOQiBbAF2kpUJMgpwe0YipSbZ0GFIfDe584cmOxB7h028x9k1q
c4GXIbzVggK6yVBHYg4M4oLRXtgfScPZptKC5CKoe3uHWOUx2VTItDdikm+T7BmTYjTwF8pMK5G7
qh0uwLW/OpGP0bphBJUWcNZsDhSsQ66k/OxWKVxD9oAbVjbwQO8xcNF3x5H5alqDJbBa8q1j7Qo9
Pw/Rm1XnL4VVv3QJzYLAx8lSxu2ziULMbR0ff9i6T0I9JgV0b2ivxAVq9qOx24nU+blwdWUZcyIk
VrOJSDvtJhiGaSd9pDT5IYvLY962kA5xGWD9LC08cLYv9jNZ0lgev7YR9I3gqhobuK2wOdevjyXX
RGSGhHacxzUYr3PplKcI87agpQMfmm9bWadkVVpEqzY5CnDrqPV+vdBVrlaDe9+2P4hcf9domOzF
XIoh2469atCrcRmhvbLtByIsTckNeR7FwxQyICfFnd7Bu6uMAK7Fq8v9Ny+fiCWcCaWMYiRANCTh
YhBtG69XXvqIDJnIHdDipjXyB0rKt2qpHzy73yf0lzbZeGfJYVVHtqABy+/FBMIgYq7VhguygWyt
AycM0lKQ193BTIm7Qw+4AXVJO4KbzBOcJN6490NYHnNsERveM4DVoJZ650yS2wiisk4o/aKBEtqJ
GBe3SQdtTSA1cU9OUmmcKEW+KyzeXp3ga06NexQWp8g4OhPps+HR9AbBtS3xSRmzXyqccYi+nqe8
eItK+k1Lw5AEyeR3U7ZYztyDNSWEfRqfkQc9x7gIjr++r4vDHTHP92VuP8rQeWSC8Y5B/bJX3Kwd
SVmYF7+qpGMUFbzNzCKHNd/dgVFpJz/D3rtp64eERgGAGh6yeRmea2v5LCSqGBuLYpA+TSO1j9t0
T6XE0V1wLWsXZkHpnVO7pANmP0qSHU1dbv0FJkBBh6DPFZoSXx06iLI5P/2rt/5maUGHsjlNZqYh
hGMsNItW0kqabithUd8648FYxAxIiQUv8dEc2Da7FX+LftVbG7nvOWrWOI6eo9yHXPugRnycrpd5
W18huytj3JMVMkMOLoa/DDvZCprehNs6an942MuKCP9wLZFlRt7wPlbWU+sn0aH83gfJRPbaGS/A
qxctlJgtkJaasUFU0oIKoxGmop9+kuLhrKoZJ6b2oYf+jZr1mCKAROKUulz/Nn2PtROAxqU7DOEO
wCtYIO0SEG+XJPeesRN+Dl10F7v2RZf2mLu5wJQKWoHTty5OZERD6eSHu9zjaIl2nUfqpcaMUAX+
sfYpXKrR5DulOLj1+kh16hHf7o0TjO02H/jMfNM9yQEB2aLfbUs5TLcgjrNXqflHF+IlVdj1NmHH
r+T0yUBB5dcypbice5Ff1mP3nPtPeehepEWxydCpzV7CaTdltAExhZfMQLOinHdLTSWeTdXPvtHP
Ijw2gbzlFV2mIQbFyUPYBqGY/nW8L+eJq0dPi2ZMxackjTTomO8tfnkR+/PahQSHZg36KDXiqHSE
mr5wGexlOG11wCVZDly2ozBgHjVta7imrvaem9GFpirdcsuJNDHed5hjcnQx12PPbYd5I3lJ9IfD
cEcU/aOyaWIy63wKofkQhTIz51iVfCp77gzNkWYqR+bTjb/Jh5gnvputbU3NvlQiQL4wfjgWe10T
UgxNy3z0KpCPjeZp6ysqf9djxNlHlyrj7jHFpv4a2lnFv369gYl9FVnfbJ97YBFVlDJCHjs1rpQO
VB0B8TSMZpINnWWcy6L8uTSIOfJcUMyr9tFLkRMhGDiWk7zy2dRxTPLO1AHvnCczrH75biG+BYTo
CKGzMjTOMzA+OR3Ruo7NoYKBOVU4pzK1n6A5yMi+LVyE4lVgwUuaCKvsOzgpFSzZymb20ql5NzWk
xXIXFHGx01EVICz8kbVPi+Lan6YSx5wD9EBiWcUNylpTzFCLHKh+C0WjaEoEC6zpyi0vxETIcxei
PbJafaK03oY5j2Pm0gsZE3hFUUjHaOyYFtGKwxOxIt9Cg4CxmMdvxtH6oqLY1wn9aVrkyYLS1cNK
3/ZFctUO1n3HPnZIp/pV1ozbhObnKq8vLyfG+W0i+bzskhurmB9CXZYnf9KXdV+uAuuborT1RcwA
c6NKcTlH7FVVFDZH7odHqyETOixo8tqBRalAClQWQqdVs6v3S8v2JbPpxbfRtnq6jr76pTE08LGh
IfzdqYTlETvQjssedsfIk8nIy76Bd5BspwLDWeMTYVGOH0vFVa8L6tvewtSUMtYsDVmPJXEzRYoe
L+679sLt1Z2Zh/KhQIzGEL9nhHVNrQNZ3waHHES4PLoDO/68swtCxZbqhd4W1yxp6NlwRZ8XbJ52
hp+RA5/owuYrihs+0eqBNpShnjUvKhDXauZvRUpQKDd6UyJS2GCfOdKSxNG6HyJCMya77pGV0Cxa
qgkdlyLVMqVAn6Lo6CgPQJ+wX9pIWigL+oslaD6LVbuQnHRCpVlkoH51vII6R25J8mtQOtxm5gAq
QTXsAlalTE+px5+NA0scJkezQ8/P/kWWaJ263wVKzd5imdmxmpnX9j/p5yxouMA+stUWiKL9/NyR
rWtGsc+r8tjl8mMpF2IBc3Z439qFqb63c1Jc3GlFNUb2+9gBSipHeTUK5L6i+AzCatxME3xkienQ
AfSoRMzgZ0YMG1ER16LMyLqtDpUySGPTlqFnEV9mYEDAKOOoqbR+VKqsD6k7beGUhMeWGzKCEf9n
ykrbLeGLTJriGA7p+pIpkym17qpQMhod3eRQdpJ8cAIekHZZzraNcnJqpZUfpYfYre6mbFMBYDO0
jUn25ao8m3eMVcUgoOaY7J2nCkTYMrD3F8tmDl3g8woTXEi1J8YRxX2bs+hbNpemRcHPyiYKaMDv
MVEwW2pCaUuxAsMajVuQg+5I6aZ8NQ13GFnMBAJEaYvtu9oHaffD7qmN4iH6tkRDc4yJ5VL0TlpN
kzYOqqscH11UI5MNF2QF8zyPm7EmMSe1HrOJ7o1pa3nk7GEeKIpdSHR4kyfLVewKXPPhcgHvZYeb
glzUwn9PzLephkDt2Wg3qjC9DePhMZ8NFKvSYfyCmrfQ7EtLscozs/y1Es3VEDORETmPTe0k4FCK
uyhD0+74q5U+kk+dlxwmOX/rC+89F9RLQYoi052Y2cNi6gmrGRMeTGYg+QK2TjHMjZAMoH76aQeQ
0nNJAotG0uH702q16+NtwqDuEPovbJndRlB6YaWhOdUX6cY3zYuaOL+lYqtvhfccdba4rDV6PKdF
MR87r5xV+8kF4KlcGAJpVKGlQjKXWdFLHXLzSoe9NG25Lf3tqJBPepSxZcNFm3Bcw0nmj8TfRNC3
QuCKVsO8IDLA29ezBUfM3mWMTxLqZZz183GhCtvw3SdVIMLM2U9ge6ifyBCzARDLWKAEnzr0y/NT
7QX9IWGtfjV9fUpVQC/Qp/rFLXlbaO9JZF63U0vKzDFyd1EIN6a3CF/VCNe7cEl2PnyOKQrAP3ou
072wv08zVKhYMKZyhoqpPyZJC7b1y32jMG3MYfA4RYqkpYyDxu2jz8ppFf1K62IMA2LoEwwyxBpG
TcBpPdP8SCeiNx1u1tDqKeWanrajf+/klKVBl/HuRyh9Bm+uD/V0Dnw9cqLbIPBdQxBbbnZ9vU7x
miw4zAuNs7nAU2HSvD4G9m4o56vZx9NXFu7Jc/rxBOjkZrC/dUtBCvpQIMQvOUAwY9EC0OUeVJCq
WFENQZ0t4VQgD94nALZ1Vv9kwJjsZGgd1ejAAPbprVIPuUdqB5zZNIvjWN3pFvJChQkAfz16yvkm
cmvvAhXlcFrm5jNB9QHLNLO280htF4knOrANCsuOHYG78NApsgztbTDHJF540a4aO/Tr5BBLSwd8
T3a7lN2wj1F2a8BNnc/7iXiMSIux2MlIfM+jqtgxdbS05xPk195PRKy1EGZIxSAZW6NCXbLuM+bW
cyH0cGeR0rFtMv85DYK3sG2Ss+zIigh1FJxiq4KAglAucwlEw0+Hiq9kh48cep+eCPdLVtIaGijQ
2+wd7QJ4UscB3+BO9dEz/kc6eqeE5ci+1N6MZNX0dgbO00JHz4hDb3v/Mnf5HY5Rl5GBaqLmWDJh
1ECPLBv829JYuyhPH83sAKufQVKX0XszIOsr0gHsGKs9s5UPRHw6ec1l5I7h7bTgzl64zSLEyzin
yAkKU+bNIU6YvCxu3NHOt1NE4zLAD3DRTB3+QU4wh04WVr4ZaALqtRFGwkEPQL27yj1qM+RbhYIr
c+E/OE4AdKigSU1vwtNQWr2qwVTKQBRHVPriCS4Rbu+MW0+3017m5XPzHi/+IZR4WFpcusNQ7fL5
fvHjeGcQlm8d3k2TwlQIY/LiwiLeLhXyJQ7kV9b9K8FhKbfq6XN2XfKbLPxBC/NlX1jVObK4pFoQ
IVIGQKmzXBeN3nbvTabkXnnto5sU5wV/59IzWsfOxHyQZDH3TWAT3Zk2hcptTffzcmVa6sWyXoDf
ZYiZJvTWAgBjGQr54FPVuxGhDipR57SnwIzd8aqzIOLKVZI9K2TUlJUdGc/cFXskbbQwtbNZuSGW
85GvnW2MemB2srcENzhiB3B0HPyr8hilaIQ20+/owhQJ8qvWk96RSiPycXf5bb1csMsfE81Ilf4o
HTFV3LWOvKoXyfVzRImx1jAZCkwscpTyZe0s2wiWqiumW7xXL67SJXtghLdcVZDvGjSDI2x3nzem
bIdTHoiZNX2b9UjeFwsDTRe4cFMDZOodMNNVJmYnTQAscNrXqdchII0u0LiCcw5KGurC4BoYG3Dv
KLj9kLAeF8l7H/C+5SItcMo3MEMTAXoRkmCq2B5QzBFGE5ftPmnYPsalpTNhcraLgPknPru9bNBP
1TUdzy7iIgqbFuEnZXQ1jeQHohLTogkPc9U9pTWEJuyewzZv+H9j6zw1zE2iti12gy6uLYBx2ybZ
1UjUtsiqY8QWHEexn7dnO9qTPxyeB+jS7FwNisYeSlpDa8eKD1XI7uN7+XhMou7GHTTbVOGhnPTM
YxDmiNg7WiN9DbZlbqZz6ujl6NkMd3EiW1+//PZv//j3f3uf/nf4Wd6WGYPGov3Hv/Pnd8yETRwi
O/z7H/9x3N3vfv2N//iO//INh8/y+jX/bP/lN1097B//6zesL+M/fii/9s+XtX3tXv/2hx1HSDff
9Z9wqz7bPut+vQD+Aet3/ne/+Nvnr5/yOFeff3x5X8uK9aeFcVl8+fNLp48/vjjC/fUO/fMNWn/+
n19c/4V/fHl4LX67em3iovx//tLna9v98UU4vyth6DW50kYFb4T35bfx88+vuLarbP6nPceXvvry
G2ddF/3xxZW/+77rC2Mc6aBuMObLb23Z//kl4/OjjKN8ajkGyF/+7z/+b5/ef36avxU9+ra46No/
vmh+e/XPD3n9x2EvdI3vK094rnK11L7m6++v93ER8t3if3WJKrjd0GH2y4Lb+EwOVgrH3ntbFOY5
3eJrBrSVr9H2fjqck/nTohbRBVEvkwf0O+/CvUUUZMioSTAwohNa7R+bUKK9zynBCWNrPslz2/V+
9R2393utp+aYLiB+YZzljAy0IgmMPgJVXvmeh6+jV79Hfg28OH2YW+Oy16Ntb5fm3FHmIOqcIsxB
bB2Uq7VC6LCyogkukFsnd3Z6HcJIxuveqgi19U8NPI+RSI4KLr4scfJO3rxPVQy9vNGM6/MB6Jw4
glgJ8ysGkz+9mhZqBjef9byf22t/7C+dhmulx5Ujl1yeVHXnBQ6wZXv7/xfXv15cjv0vF9fwmr29
Nh9/W1rrX/nn0pL270pqw1DL+MrhPOLh/XNp2b+7rsvjbGz0ykap/1xaZv2SbZQHml/5UvOVP1eW
dn/nj9LzHGH/+sL/YF0Z8bd1xQ+nO6x4ZdKwjFF48KL/uq7sAOFIUNaIiFagYw6R7dd/hJoWGiRh
Tgq9iXB8iKMgqhAp38wyvc7zsbxJEcKfPL+mv1y67iGTfXsNNOS7k8Okpu9y1QfmOYoo1HMZ4MCe
Z1BKWQ9dqZ/tu6WFWzvQJ4tlHcCgQykZDhGxRdort4i/0F3pkeRcP75Vo4XremFAlBuz6knjxjqR
KqqdvLwWxawvLVwktlD+XQBwxeqTaCfykKkjs47HIlUXXUkNY7pj6XZXYU91H+eDuIjClHhDC2WC
ZLh9C9aPgBOfCVweMYMM3IQeP94wJLLOKSppT5W55shzFNPwKJW0h9o//8PFZ2sVfXQSgY8lPQDl
0zuI2JtkpSpKXLQW6qB9rbvmMnHTBrRgyuGayGDrOya8/8vD9+fm+dfNUq6P2l92S8/nasej4zqu
VFII79fX/7JbmiZXmGI7excbhBLtJMqT0fRzeiOe1swq94JxqXleQIQclE+vZPLt8hBMq3yae+w0
RFDogaO2xmm/3ifMIe5KBQNPQQxm5j1ANIrEZVC74UPse4BSiym6GCT+65mwB3dQ0z2aZOu0FBMf
FwTUbUfnN7bNdGtjLJByeAvYf/G8ENCRgoGqopFMAq4pSd6bU5iYCsFFjwKws+U36j7gJEHrkcWk
kRwWq0rPT85CN+V1rpkEpRZ6srHo5V3Q3iR9796mayMYCdrtMBXOzs9nWPztakiiN3uLNP/JeI17
AyrlEFU6uln8tDkWM9yWTem4P+o2u6ENOZ6nPsEjM0iHtMmdEEF1KEyJ3d+d8wPXc4ZzjbTRCZNf
6HmhIlCbLJfL2ia52Bufukj3F0FH5kfFYGrSGGIyt9N3qFSRHXiqeEA0/lZltIXAHoqNN5cdfSUt
CRhC84lrGmU1ChWrA1QkymqPXHgVdXGGzdR+F7KIajDi1NCikswi1jcaCGFx29YUZhjY8DgKwycq
g8C7GqYJHQmN2xJXC5Mqag5ZPcucmVU0pS+Suco2DvoED90MR1ON0fXVSr1GcZjP5b6Gc4A2pR0P
y/q+T8msNyEtuW2ja3LFxXTy25BsStWaiyiKsV4yGOe0RDx0WTHbzTijdJ9gyw4jZzfpx0xjyf8/
fJ3Jctw4tG2/iBEgSILkVNkns1Ev2xOGXS4T7Pv2699i+r6oO7oThFwVYUspEjg4Z++1a0Ou8UyA
Uvy0DvBScJl1hp9NTyTHZCNeaA2D+L9puOLLdANa9fngiaCSw58lN7xDLyawsVM47EMTvZXjx+E+
XX87ovP+XdLMAtSsOFM1t9u6+r746ITGrihfROHt2PySHU7B8jZ2Azc2Y2l3XI24iqeEfXHne88a
op1Sgkms3F8uQNU8pI1wIZEdRXU/HeVoWXRy4/mbWxJbGSfhS536KAXWv1QKE3uEROZAz6k/iXW4
xHcKSdKt8BnHIUwC8xvTn0+V8ncx0rA+XEkHLAyRDtReYIssvE6wGZ5qGrTDRLzGY0Egghrb5J40
kYm7q5kL/ohDd+N36c1dqva90muCh6H7Y0qTdhM1mXkYUBbf0AfAogzdBslzsyt4Cr63HaGVlR9U
E4ooJ5+Sg/Li+KYVDLAIrIgcx3/Vqq4f3aY/TIh3Lw5SRt4KeMTphJW18JTzBcr0jZgGcqP0S2Og
gF7aUHAttq1+EycJIAJDZ4GHDBlST//hIEwqq/xiaHu60GfiOlCuF9eQzAu/8MVFcX1YNaQoo0+D
jR4akEn72qyiEYmvJydZjy0hI02lGsorurJ2s0xMqTUwNsJseEKBJJ5RMW1H21L3prZzWGnjK7Fe
xzGV/Rs/knmUMRPG2OamU1YMka0wa+9F5SJoc+N17BQ4RuNcUw9Ou7t+VR+HaBiBH8G3G6ZRvUmf
B50BWnkVCBUa44+hXQ6qsgUhak987HzWEIGUDGk2L8nzUC7y7OUd4DFvCZp1CfFkQYrKfuradAK6
bwQ79GlEchBThr5u6/3jA5nw/PS5RSfHGof9/31i0F5cC+j/CmyODEc5lu0LahGHit1aC/D/dWRY
eeFF8wJ9yIY9YRqWex10WAHD5VrquE1Os8n4SECtvVgMV18SFX5xVAJABTwMs9oRV1Te5EWeWrmm
YmSrkDzkkMPY86cuEu9Y0Qu5OQ5u1WHxHrOS6RpiknRRA22SsqhoyHnGtdEzwO1KLk9Wr2hRqq7f
V23annsH9lhC2qWHQuwsDY8hRdxIKKzmdAjtChaRlNewyngqEWtsKssjNqhvvnmkl3Zp6bycdJ41
xyzijWisWL/xPqUHI1lwONgNMFMQZmlpeucpc08yNOQ96bS4GIL5M23rfk+RgGKpLpqt9Y9RpcV1
LkI/4OGnw0Umg+0hF7RohW67PI8ZxboRxbpqX+MRG6ODYaMN2e+smFyx/KOxHPNE7/m7j6f6G6Ms
WH9+ghQ5svDn1na241DBde4O2buc722qk3uYtIgx6b9iVFfJc2SE9BXBWHRaX8126ramZ0PS9Bm0
4aNDne0BM+DZTa5OPn4aXZ0EdWhhG63BQxU5w7A2VB+YfLqbXdst4Qj8jYmKfvE9MMnAyBcYEaY+
qZOgMIoJgmhTEbdNvkHJRFYpD85KYX3EazyJUY50H+ZU77O1aBuUlZPEy11fxTNp4X7/iYji1Lu1
A4+bSYKUmEpN026PU1hme7Sxp6IfE8Z2K8XbLqEeN9gi28LztsJFEy3OQnTWe8T456BJCgFXrEIi
BcffQ0i0Z2YM97xg4D3alf1s5zkwyTkxgjifBcGP1nXxQRxHkJ8+lJG+gKLiNKnjX6FlnaZUwNmb
nGvhR96r6cbhLp170gZhZrlpYZzwYYQHnaTvFhkoV7+j3zTPXZD4NV4vKBzQlYDMxSEhwCqlPPDM
wB0XM6DtfOB5q+nEC6hAkQRM3aHdMJg63SNzNaaYvD9evqz3ONQdlr2kV2ddlvqUdGsnMBHi0Dna
eu/6Ay1iA1mgO51jHCA0t0Zs1JTu97mq0jN7TfbkZW9NGU5vbQVgIrQNLD4NaAio4vFThoJiU+WG
c5snC0GLo6ZnSS/qadHzdI7oIe6N2fzSZeafcCeyGeRFCkV+jKEjZc6bWKpX3STtOclAIFre8t6U
DViEmN6SCnHaxfTH73m8UhFc/8m1SdCi2eu9MwbPe2ysLkTV3LXLm2K2MizDl5rl+KP3Ua1lBUoL
m8rruR66fVw7e7dJnidnan5nOHuay+hiBYNX6l9nLgNPlcIqpsTAoGoI+51hcmEpgMcGiFesQ+kU
3m02F29n2IjEFbhQq/CIUZQFx3tc+McQef9mtGu5dcxa7rD8tluyCTACJH39Pc8d41ANeXtNW0YL
TVGqbWWJ9EK9l15ydhBREzBX8A+0KkHOTC7PJVrSGFAq2t8KL/luGaUmvcgk2T2HhbRTppcHqKhy
MJjEL4+KDDC13mFoxuGipUHbeupjCnt5ziVRpdlQnxhJGNsS3SIcbFx+NN78Z9c4Lx1yrspq3F8p
ik2jdK0A4Tgcl6bi+yyX5Vpm0w4NYfuCOfiK7oo4x6g33oecClf57EwdCIe6R/tvLLq9G3nz2fk+
rr3R6zazaOhdYs1+KuQqHaxF+xGCqG2H6g/u1fLY+L4AHT/jnTOYe4U+I58+TP/gXBebaMwzLOP5
Sxn2GgFieHCw9gXRciIuBft/neSE2GWxf0jzjF4gFffF5zlAdjb/k3QtpJ7qh7KVC/HRh5/gJdaT
MLC6YYxlpqiIJ8BrffNWKN/jvRqLT1nG5kVqXmE5ewoND9mOXFbYt7L2l46Fu5+sxrz07DyXVbI8
pCUg7RZfUu1F6iyQAu3TpP0RyeplmnsDfqAHBKebeNC8uN/VLbzlxwKDbuIgeQ5DEEEdF/SDOTqk
VpuwOeC/fZoRM8R4ouWMl4kOfBmKX+whCGBsfe/8X6Xbr+WP2NUdOTPZkOOKdCZ//3iwOiQltnPG
reyd5zHDrPT4sCrcLaFFNJ9PfRXMubomoR2ec7wQQT0496nq3UvpD294v/ygbSfjxCBv8LP5jHBK
npt1GUIL74ezOhbnogJrFoPlgmIS9oB4/UXY57yp213Z2x5yDx/RvbmgL8NsHOKysFEjPCUYoE70
N/xLYWDzSwcu/3UzyHufm7tBNf9aOu+OCem+MwFRzcSDh2GoMFGxNBrzhFFrn1zwvgq4fm4Vg7Hr
0tqoDGdYIxxpu7Rcpku8Lo3JSBUE262o8W3mEIa2aDV+xCMHQ8XFAqKb/83HLeOLw6gNHfSdDXwg
n7goADqTDB/308w72grzuTEETPBRm9fSc1+NTKPRRifwXBrC3qcT6lXiyghWuLhyjgl4LJgz+jYj
R4PhzklnFsSgdWGqxj1Pj/diioNhrOm5F965QpCGWBrnA+iciJtrGhEqNGcdxuo0P4qkQ2XfqZY6
wQNlVSWevDyWsSCq0lb1s9EQodZjVWaUXTENLxnmZtMsacGAy2dfP2TN7A/bKc5ulYsKrPBn49zF
eMTpOx2jxnkSQzZcxWDm92KeD+GAQKldHAY/mlgiq2EqV8yqvcr+U3Vje8Wp/j633XTUFRoaz7NB
gyJDpOnf7Zh0MjXTtrGjNxkO7cKBVLpXA3hj1ery2Fs2EsSlZvxdte28QfaMfXOcrp09I+Y0IfX+
V4WHDMeKslw2gkyco2VY+VtRtZfGgE7bdcWtdJP22FWtfI0mjlhdJx95Od6bJjWCusEu9bhxgCJC
ZcZJvQyzF9RzdVvg2x+94R8ovf1NH7wyVt9r/T1DV72TCKl2Q5REH2q+OUV2cyuXJAZd1FcLiAnS
w322HmdW7+d4BHeRaUYbI++LzbLewXSK1CCZ55+p9BDrMKovEhrOoUp5DKTalTSrP5lHPCtvtp7F
AdnPdMXkNF0lHBsNN/Ss8MFchE2WqEnpcGxMk9RGM0jzYSQTEilcNQ7FG67S+ijor9FljvZEj8wA
B7s28DyLCFo3Pdro864iyfKrmLtfKfx5BFED1hK5MIM3KhFYTWHv6gYKflw68BaR2BKClUB/8GXz
5aUdHOB1gyOKIz4xf0K363gXpzQUvDYOq4gM8ZYqEPJi6Z47F3ktEDwEcVwLCc9q+luW1DkkjiEj
hdi1L1PMkKlnpP9343z85WWBJQN3ErZaSSXodZoJHhqwczybQmzw3QJjEA4APrhHkY7uhlQXWkNr
zgDVbgrF+Nr5VXqlLP9ttT1WPdkN1J4o+J6gcJ5RFfdHv/7VNjV3vT4qCXmKoDY9/voWNRQuYmU+
C8G4fe6snPiZDIdLyrC+xHhFKGheLpdQuG2Q4XRQjWbsjSeyAuRyhUo5XmDNoGyD47YuNomtTkS8
/FSWwOj7otlT6eHhN9LukldAl5pCtQebTOlBjUZgd5hc4wnwzGNLk0wqNl2XNqC7+BEtNoG9noXG
u4aly7TFW2ZM/babG/IiEvPnAPeIXdVhZLouRkgAYsT2WpmgIK3QnYHBpVLcDCaA0KWhyNHq/NGZ
yXLgByHLbmY+pzDmbprSYmtZl8dXgz8ALS9d7ERIhPZZT4ckMWN9Lcgv2/Ut/8PxVHondggQTTEC
qzDjq+XxjnrDFN9dlxKi5WUtE/dWp/MEVDW+i28ZqLJv3SJEEA3+SIvjPar5+LshEi/cmwQg5dnf
zrH6mq1Sv4WVjEHwO8fFhktUCRQOq3r/2jYAmiwEbwlV2V20TXGnLA3aZjo3tjVeC6dtXqwhHLed
Zq4xu+LZ9xLzgEvqV6+L4V+SZauzxxwmrgHaeZlPvLB+L7rJfI7M8NlAMbA10BAgqhT+1a6oF7nB
njMybK9NhuimySSaWOqtWhjyXNSTPEXOr5kZPxQWoBIbK+MtzcuaJtdgfWUp6imHU4lZ7ETY+lpu
mLA/rosBD6LKABroGbLinLiHsVyal6Ex0+d8rM9VBhezN+L5yJNobkkYMu4TCNUm7a4MDOhwlVhi
Mn8Ue2/1Otd8K3IjUoX+x3VI3+1rvP1Lmuqg1hh3Iz7Tbd/XHM+VwFFmLUO9l2KODpE9/LFHy71Y
o0I6bCbGxp57+ybXRbmlt085meBFQvkxovJMwcOFTFZzUJVMopKEpNN1wSI4HCdX/6lLY40cp10E
BzFBDU8eQskbo+fWJmmA2m3JSOpG1woSshDGGSrPLg2XMMjkVz9bnFNzTINzLD8zTMTBYzEc2LFo
t0jNbORhGW1MJOsShumzq1d1SNsT3GmJ/oLqvj3V+DauSDWtK+/EUSBdMMZO7GOzLa56sdcWplz2
o+HCZI4R5yVm5D7V6Or2ruYS6YnVW4EBZ00nLtJq6whjM8Xdt6nzCZD3ZX5ZC/4ns2fC7Yd4tcoF
NR6WePPJHQz8g7rtwJBZc70zmzG5i9HDq2qKc9+icgH1AAzVnb3XtnFPTbVUQbEk0zlcoKhW7ms3
zdELTbOBzk+G4KnU8XfP+rn+ttOUEGpf9D8I7a63mNsIJWzTAUaPRC9UhVwnTOtaWM6/clDyYy4a
6yqXZ69uJ2djIrmqIm7vSujultUew8+i9vYVhhbSPVtK0GRutnFCuO/jN6WV/LYWf0fTm8q9rpj5
yEpm13CgzS19Whdh5sDtNxZ5ggH8PpOfy11b6DensS5uFy6nfqxvduzLtcoj7CWfv7tTn/7owWs5
JJeIrLcP3IDSoKy+wqzOr7WNiZEQNXvy/YPup69Kmta5WBcseOaeufK7sdhhYMyeB8UAHSlX5OLM
hegaa2O4CTrIpIC+Tg03JC5T9SX2ShjuxN8FYkVFo1kNllRBFLSGYadCxwkySnzdcKxYlU26ZHFL
DSd9DlPMJrmhEFSsf+zazr3F/heXseESRuV4yToToD1d16ehJBG461Og3jp6mfbOklw17JHfRozt
cUOz5QDuEAETlrX3LvbGV4kq0WH7cjN7jb2f/UsS9nRtNQ7OSHTqFq+LQSFQ+wuExIZAjZKP8HFb
mgafH2ZqGu56VbmnoQuisUyGS9z4L37ijcG4RGPgGeUJ3pompY/wUB7tczGpjKOUJYrS/FKvaWbN
qKGarj8Ubki1D2tIkr7/08QWfpCmnomqg+bRTiSWNH1pvUi4YptlmfAU5vl59nUDvBPeKrvg8uFE
492NsreOBu+zJUmQDuWyhp8l/nGQ9T92FyX32i3d05IIVHtR9Ow0EcBwtUaiGwJ3vMW2RNulv5YF
v0mnmPrrAnUmLJByabTcNcSkVGumD82IAK+35Z6mm4csubM+jX58ap3ojJJm+m1l8c9U5fBnKii8
kY2JWynr04Jxl0txomaZXp24osln8ixzYt1FXCevLqX/E+G3PlMG6rvEhD8BPf8nYYDyQwxFuDFR
OjOWxKWhuKK5cV5f2ypFKkeX4cmwav8o5jYFUHb3zBUbPWf+Vjo2ioGpuAhf752Ca65bRSDv1fiW
GowOmeyDuPdTgoDIRbNK+HSJ0+2bcggDhP34jTwetNZJzOd6XTJ3Pmd5/1V2bnziIS7fFhuPAm8w
dLUCeuvs1M+IZ5zgsRQ9VysVS7XVNqKDuLIh0NJZ3NW+Il8au+Cqkq+Dx2Dl7zKuMqX872H3OPYK
JbkXYlnBJhQUVZNepmJgBoj4fAyNX0ZbWvsRXv9G5kgNmRvFl8lOR7b3yQVTRjLtNGTFfayT6GL7
0yEyiw8Oc/fnSTFKu8C/nA+RVhDxe+Ob7ZIhgyN22XuIuOuqdD5NDJDM9dKXWZFv5PvZn0E4w8Xu
8au22dbiEUfV6WcBXV2SvD1w6Ieycd+Q5GNps6r+4tja2NqSG6sxGu0tjnGmKdQaqk97xKeMep7w
R3+Dw6vPC0CDVztEkTgvYKIdrI13x3PbrSORWQ50U4DQVst1Niw4MbV/fSykk5Jb5Wr0hwl64zDq
Xm0xV0D/NAGhFfuEgZT6lvd8QggQKc6qFCeC4fNMeN5LEnqMxbvhwFvjvfg5mlPd9dahcO3o2q7l
mxtmf8iPlU8RruOnxweqszG/0+wkAHlZznVCsdmUiuoek6dLYqFnIy5mLibRjHobj8fnqW3FsosK
rtYmV9+gZY8EUI8gc33uMHB0DaQLdiaZQKpGGmJvGq/7cuZcYIpjawGKOAagBvC9k2iwMnFEYwfa
FWyN61by+MpfN8k07uFsYp8BDERtPoyNf/Z6nAeLo8fdgCOOgNiJcdpcM/5a/yhV8zPyivLwuPUK
5QNjdgbaNCHU8G3TJf4lMrmWrCCRv1/pGFZkrdIgTrYzw5m1TkdaGl356H4AHQkJ0fKyU29k82ay
4Z+ntXFkvovgD5E9wCTaSBcJJnXjxa1/1bH1r2hphdL/8d8Ms7xHxkCASTkFYctRMU0KGurqjenC
PobV6mfXwuiCBhOeNlyEk0jcOnrAFGIrSmWmNxWnot6YTvVmNmFG6pn/nmSO4kZF5cEBjrS7yKJX
xWQQ8xotvjSo0qxb09YVbUesLRHz4jeBSNnTsNGW0vk1yr3XzvT5YYBvcQCjf+DVIpODkW6BW2BX
ZujfZVTSly9995TpkbBKTYZwgekk82i50pMlHFWeqPlEwA8kgsdXWll8hQcJKWRBtknoBMu6xOvI
qRmSu6kh1cckdRLPrMik11CaptfSA0wFUx3E7BLR65FkT0NCkWZ9sCcXx5LZ2KSI0t5ffFoqJup1
GtqUFpN2jWNvUxP6Ixgjrpr+CzXyfKx91Nx0AeBmYFTPUGwfHn9y6bm2OnGffAzLpzhLi6Mv5+UZ
atHFd+sEg5GdM4hj8d1KH23sgpzW7bVYlw4FqfIJCzRmt9oJZ3beceHJfWK3wKliL7lWjSMutLvf
AIazawx8UlOXYqYhToTLTJn6zGjy7DNyVHrLVoCLxtgc2vzp8Z8oyN/RUTjgY2WIcQxr9CXHjUDy
Rbx3VducdRyGF5vgt6OI7FeL1hXDa8JMg8fi9Ihwk97092wUbQvFOH5WRl8dqyPxq9XFTlJg/+tX
nW7ulV7iI/M/ffEyV18eX2WLzg6zkr8mQzWn3jbfmUVPt8fmQx+6xe4whftSZv7VaEaf45hg3/VP
Jr2IjYsTACw92z3MIYXhpeH0IPMWRTez6UAk0gZluH5pp0hr63W/n9f2Wfao5NdFVX4Y5GZ/te3w
c8ScswceDTNjbEZObvNDtksUmE3ugxgamoPg3rDN3QrjeDyUuBq7/JLVvo2Sw8nVSZK0iaXAC4p1
cRaHsPA4+ZXkxjq8iu3ACm0LtDS0LDKGT9po+QZdVIm4qSHAJF1E53It3I3Mh3pRMdh4jEkfSzgv
4pLOv+aGpt1j33gs8DL6U9qTfev31HrF/DKRmPtJyC53qpWG0TV7303VuKqcABNDmi3S8vD4CHxP
ERjPdBt0k+kpAigJU5o1NFLDjDrY9MrF1Ty2d6eq3EsaRbCpYhEBzhoi/2/38NFCZMd020EGHPDw
ZdgncQN4FAnhlGxdk4DAx0K1xx6++on0kP4p26gmrOj/L+0w9egLh9daMAUr83TEKcxiecZ771mr
V240XxwS4GZ7eMnalabKGJmAAr/6VYTTMa5jc9tmFapv3sl315k3GX3AVw+jogdV19ZqLLY9cINd
aHSgtYvOPaMwds+ub1j7fILnyL948+wp+bs0U37oTeOHaPQP20CK3mGHYwA6fRSAbXZSJsz+ZYYT
VnoK/QS0ja6a7Zfa5cKj9GC8DBxnkULMsfSO+O7kaCXcNtKXDDKeSNRsbpG6861ZtXPmapoVuDTz
XdVXzmleNQmPBWUY4Z2MyKCckCDpCqbWiCa6rFkLGhOH2jjnu1ggF2nJVX6fQxsPXmy/xJ27Z+ht
ngEFyvPjq8eCUH9jG1xOyPSIJ3aayGyTWyOZDfrD3BGawMx7mfVN63F8FZ4I94nHFLdyO3kox5UI
VbvxS2ba8WEqG6jc3fw/zd8ijIDF516O3kEUpxlCx3+HS43CDsoYNp6PR6EUZQXpOWn57ERNFfS9
Mx0fIyI7x4VXK1yQljxEOEUYMnXRmUOqCWzdk6UxhbfBfXJn0F6b0WvELS4S/542BE6S9wxbtYrk
3s0VCZzrgKl0yvyIvZ1p9FAbdzKbnvA067c8hv7h6YKhWNGE8F2adr8kgFfmufkd979g2JM2mzHw
h+ufb3I0U4FV8gaXdfoF/hYd4TDHz4/RcFWF0Mx+WlFYvOVqob/uvLlehslZrN1d2Xu/nXrxbmlO
8C7I0fkFd18LQsl/6dtxOScO4BHVUjXhnB2U6wUNZjJgJzOxlQll+fbvlE8lb6Ya2jM9Yy4CYYNn
WiwI8OO+Pk+NlZw7iGneDA3TC9cbBC/qk+vSs41XDclD5ZSmigl6V1VQHqjXHovl08OnWqIDvnhb
T0sylRszpFtLeEycizTehiOh20prsSvnyD0Nsvs1JF7+bA/r2No34rPBxNMxatCFvVmfQDtkL00e
/lJtR4tjZBZV9iTujtwnq3ptOjHJ/pkMNV2uQt2x9fZPcu1DpH2krp759d+Twwc/nwUeKwgwY5J/
o+tARToFWixUdtk8fPU5OcZa8WBkzPOIb2xfsfBUT44V5hyEyIcLchSZHNoh6CN6PnzYUZsHBX4I
3Bdle5qwEm47OcM+UVpu7K5try5MNupTIzxgDGRo17Tju0DxXC/K5l3no5jMyXlr5/LXDNjx6DFy
O+gUiPbj/JfmHB5Nhi7bXJTfm3Eado5RMVrWLpCaLAd2RJTHfdLTDX1f+mLa/T9TnPYk7STpi9/X
tKcK09yl5H/w13uvk9UVH36FWEki7ElnsTwhh4juiNWNG1HuWTChZ2uBXacUpHBUJnCcEN3/mPj/
t1VdRDbDeBmdCn/4d+zllxV7UdCvjXwH712QKybgNKTOgg78+fEV0p1sg6HDJ86NsCNETI8log4K
1jBUM/KzlxZLxZPNvOuLVsduWcA62JT128YAbhQ53RiUvTsQE8v9zR6S8Sk2ZHVd4N9dzXVx+2Kv
vaI41Wk0BWYoxwDt7Kc/jEphrhrjXbietI9FNQ0xYQZV2Q4FcAigqGmexSA6kiyrGqa2/drZ4Xwm
V7EHJbFq9mrkv+eQZuMlScf90C3qpqxev7U9vDFhp/WhawR+VgN9pZmV7bFOB166FZfU53EWb0fF
DQK3G9eZFMQDeUXZR5PpIVjY+p4W3NawgNTpUUI/ntoqI17an9VC0BrPxdIj5t1EHhkEtBjOESHm
jkMAUjZyq+nwh/9Vg1LHt9s2Zd6CeAtAX7VAhOX20IRQ5/yad4QODFTT3GICnJGdUCBUXEUayiRk
6alsakgdc+nitvHZXwDQAh/aZjUc8Kiz2s/ic2B3KGJzfmnNialWlcZ/5WFLSKgfliS6t5J7WNx1
HpFQw/yM5MncRzVKOdmUR6uae6pJKDyRa5EQPTBK0q7pbaKcWbhoJDh1P0F7V6bEblQ1uN5OAs6Z
Q5z+Huyrs6y4KO28sFzOZIXYfx+0ZGFy3IaAexLJFivXIqkeY0DntX7tXQfOjeP2b2ghq9d+IdR1
Vud5FfIkEY3bNlqDGNmm7xaiqCw3SDuaqu9J6RmX2lzOfdhUb4XEQDytKVdZ0XevoemefEkEUdfY
+qpSWxyauaK+RKpym3kKtyappb3tP9u2VIeBEuEkForvbuF4SUx0LF2fOIes93qCFnHt4VUFT1F2
7GNx9wr3AqiPkR0RqYLaEEX3Vg0tKiJLEoOxNCbSJtq9shHY+p1kj86oX1WVUMIew/O8ZlLhhMZb
HznePSs125zk9HyMIN0OmgFnk/VXF+j3RGWO5rfQpn0h2R291ZEUGv4Xs7ruOU/AHKUobd/w+pfE
226yoYl+h5yJm0YJ8QxFedxVqHykFvIjaqKj7QrzZayH/pV55MGJIYV0YnzXi3fA4W4e+wEEtCFC
9dz0kNmdiTqsKuxlt6yXlJSxgc1l+O9PwhW8vjnr24Yq8sXRQ3f1DdeC25wUu76TNY9wX/zryO43
7ZGnx3iEGCvvuUV80QPrrXC3ENCU/89XbWvgzWO2cxgz67fVlwUnUWjeHws8K3ijxUA2i9C/l7k0
3+PKUq8V9mh+00QrLK3zpiQuGm4l3kesqNQEWL6mq+URgXn7ZdbwSVGhfnQlmxDo2Jthgd2qyxaZ
W+++Zh2d6Rpab1oT+8GFSn4QuUBqMpk7M253wNS6+hAr1DrMll+jbzyXwvs95TM7z/qNNhahfPw6
QEpLhNELz2zEL+aVxujR8uk7ogTFSlORPKLGpLgOaXO3VwlnL9CE1hGgCoOZzJKPcvsQqiFdKhg7
zA3iCvkxFFLvU2H3N5eEsmlGDZisUt7Q7N+QiQL7nlC0l/QYuMEWJPnyrwIHJOVqmH9gpT248G7R
RXP+V02OXsdAu+4jqVLgGtScd19W5RQn09fDtrYSEtiMsmSDpDKvsApv8SwrAt0cd2uMo/siBa7m
Ian3wkOtR2LONRvl+NoxQzt7cHY3Vr9feG2ei/Ufg+nNBcsl4dPr8HAnaFMjTSBaO9Uvlax+Dyvw
z1b6zXKNbDOGwC1NaeWBX3QULUjSTjWd2FOv8u8myt6NkxvhHomU90K3IQ+yzvhZxbY6hznXB6LN
incjJ0uhJRCvk7Y+F1Q8kBxxS8SDss9qbInAierPzE7De9Kgt8fqaeySdvhyQ+bGs1kQK8AVZJO4
SHdjobB/zFq/T2Ydv6wpFzO26jtBkscp44MnA62xD1BxEsiqItq5ktAJTLBMv0tPIod63Al4KhG0
9xldCW2O33SB0wHBdf/s1C0zoXqpyNrrQJt2xuGxVzoKbYZn6JOdogYQJkkStXayH0R2ADpIE9Db
kcsBjVj6ddbLC62S6q3FRfvf6BmTP/KILIFHiPDw72tYSkcdxIzEDhHduIGs/DUjXSM2utTehQhY
uoTEnpEmRjpDqLCspVmyRkmc4h7Cz+NVLiuDIG3HPelV6KZ1/7W+PEcIkzHF/vyn6ER4rxsC1hhL
ZZsBK9n+8d8qBoQIN+RVVp66V1ieE9QFjBMy/91l9kRRW+YfDICWzagy93tSf3r1y9w/cygtP7XV
F1sRV9WlmtJXczZ+4KpXaK1y+YkWeRt3S3bOBpEGUWLcoc6mR5mM80Wsy6Db/IgT+41/bBZPM/D0
bZpz94uSJT/QWmNHXzc0lbruoefshb3hOs+ODyNmtdA8FqJnrXMNf+VgQ7dcGQ8U2ixMOo1rptNP
n2O+nObqkKyfzJRXxio9AqWVoRH310X409lH93S26LPvIynw61Fz3kptpe95VBIjxUgAQCAPxLgs
QEmE6TwPIvvO4Eic8QA5z48lme1rkYn+qBpYmAO0XI8WhN9l8VcPBZqfsI8BNFby0MdSB747kwO9
6PCpYBugPF7NPT089TaNm9OjqZMUbt7BSXSPWdYoDFNTfdJed7FXJWnHCL4O5/bkrqUk6CWGYmld
HG3+iizzZYDQUgaPr4xRdFza6aYl+cFpRANlxRfz/yPsvJbkRpJt+0Uwgwio19SJVKXZ7BcYmwJa
a3z9WRHFGc7cY3buS1hWkt2sqgQCHu57r31VC0/NaDuDpd6pYysDk9+nWEB22i7yek7inUdDd6Ro
uc0ENdxo5+lrhI4qFM8E31pH1adaRybBtIFfF783IVqTujEsybl3TecRA0e3GsouKuqblILDO7W+
536P/VcuWWr9fgUdbL6UDbHQuTXidWRKvEXtKwYUU3lmHoYaA3XPjfbUGxYStpWYVdBRZs/0aETJ
8eyO6XJsV3rMiEd2WhPZV/4wfahpE80uQX2lfxXOwiCn0oLRmdcrNLHfi/pSr75309JdamxHUGkI
CQBquzzrM8dz2uY/nHaZLuPsThdjiOeTO9anJodJonUcoJbO7IqN+ro2XpEYdEHt6TED8mhMmevC
ysOe3G0QmyRXZy4LOfDgEeKupDjOVXYoI98gxLZ3L6NcUDm5l9TiCFqsWL9rWMOBZa4PP83MR4ji
8xHRPN45DoLENTLMY+5D41GTMd3KrDse997yFsbsnYlA4+HUy3KP8bY2pfhYU/jb/I77Ezy2D4yG
9gloiP2sCbo8PtuUk+z6us/+Klw9PBZd9S1vjRROcVR/KX0mv33tiWsp8KgkU4S02V6qo+gYDqs5
hJrzdKJ95vxpEd7XMHKIJxVnOAUdmpse+UEII18iQxNSxxc5ydflorr/SVi6x2VOMOeVKYqRfy3t
GCKiW0gxF/ByD2rAMNmoa0OTSpm5g/mKJkS7LEoY55TVX1kZh8dSqRB6M6r3oia3dihnYM9wt3Gs
6IFaKkSBwWCWR5TSTBX7ksjFiSGM0K9qmcWgX3spBTVnmjlWe4OpXt6FQeiB6aQe0ky+zGshNv2E
MNS3emFuCIfB88Xl6o+Nd/ZS+sT/bouqV1hGkEcAWQQA+1+37oBqc8uMFhW1nGEo1ZFa0iX7FdWR
QGydZy8+E7KTaXGDrROh1Lk3fJtIBfNoKr+iv/qINNrDCXEQkBmdF63TxlM9ys+36RfavzqnJOzb
O1UA/qkH45RInrgy4NTyKMot7I6gBtZ924p/wthO7kpYYGrOP54OrBjkfjCUJGu0fmkS3ExR5EmW
n6pLR05hGwsY1tme2nqXGLAJ+sKOj7OexkE0+dYpC10LeVQPRMzpxSGaShRsHoCiZLb1nWjN9UxL
5JmeUn/XBic9IEKItuGwuHfHhu+neTjxjii7hh85veMaU8ULERMO3s8W8xe/wKduJqJpCX9VAvAH
0pv4HajNzD1Ch58nsHrgJDVmJPQe0S52rfdVH8x/1IsMM3RehuSQeim/NGat024eIyg6mllxyotI
25qm2QaBd6Xl7MzM6AThp7KqFIwkdcsngycj56UplwjvjtueZmcJmBZnpK/aeFc99uncW0B4SUUI
EIp4t0CIkcnE3ktfuHvasMRsuUuyc7I6On4e3S1DB/YgW/5luJZBheoLhdEwXVMpG1ALXki62fMC
sM9/NkpnhEUx8SH1lLf4VqUux+fwm/OE0mruoQwNHTYqzpTyn8nnRmdalGo3o9SmNytuDwuIVOn6
UtYq0WOUrGkF9/iOt54NpnzTFZZ7eU7TNTurG0fdM2XL7NohbYhgqDq62HJRr6Ymii4RKdqgLdDA
+1MbbfXCTU5r4+v4t9L6ZqQubjwrXoKq+q4EjDObcwpsns7g8ndGo2ALfnjZ+AJsXxI7PhoQljkC
YyrqzN9Vc9kdKm8kMBA2FEnfoffmzdn77dz4dvqiFmgRaI2JBsjDdtyZFTNnetprE1irOLVSya0W
2MD9JXP9ex1y0thmnSgvsCnH+/LvJTfyyxQNO62Pv6OvKDg28v08wg5QLdE6GltQaz9EVWiBP9K9
yOikXjPaSKQaA/OEf7xNUWKgNaJLpRYT6B7pmqiTc9IPNrpOcPEQ6/MTXAz/1lTZD/rXzqmzm/AZ
H55GWLg4PTdNjToTP8xtGmzrlkWiOBdo0M6qH034tuGHN7MBMNl4GaJ3TDTgCkkwdNYOEmnaYHwL
hXm0pnmWMnr636p5IQcWWeMtp0hvyoONUYTZVlz6QWdtyJnB4yuVOYnB9jc0ZDZWMGf3Lgbgz/YD
RgNOMfzcQgrW1aLTo5x/UKjpr+3aEFKRteK+1GN+qkIidSfPvfK+fmt7+mNa+d5wjZ/DobkyTIiv
qbwB1BLKL2EgQrT2khEJMYDCqdKm01SuORgkS24D9ncrsp9qAcfEhyT9VmvVvbGm+sV1JY4Z+QLy
XYnKix1j39KV05zFDSpOQ5tUdf00AUjCiq1TrVvfpkaznz2E57fMT6/qq4zv7KIb0a/SINZ5yKEj
m3ZvvTdZwZeubx1dC7sM84dC9oeVuLLPAN/Hw2FBlskvcZn/mev7wj9Rt/Is6L0y7jHO7sBeATDl
IJaKDnQy8TjT2+PMcOit1MOgTIX7UF81DVnakGkwzznuXn2WPcq0p34d6XYby9EqcSnM0GHcbZtG
SYCfGAmVrF0BxSxnttBTjHz8GLYV4W7dsmxm/K7kgKEatqZYktsIGREt+qFQvrcspndQFYaqOQBh
MSpEbx6l9nzxeM6cctdnt1nYhsEuuQdNjFCOZjhc/AFt9QlIeUFG2h5fD/MTOhmEcIjwmVMAxtal
f8zGBMKzsjzsXWPyw4swcMr7AETnyc6djP9jbW01mMglZwZiWXhFOhx6fCOyXzW7eoEGF361UF/w
q+43Bq7MJ7XQlvWxIkXvg5ecWtXc13zoS57AKCraO9zpomx+aRXEPaUu67W/C7PXXlCUyCTtsHi1
fPOv0kVCRQIEcKYWyzUeeTKJvZXJYK0Bk6zG2drpXhMFtM/i24q4aR9XP9d0cC5AbqKXqQICLbKx
/dZV7vOYZx82UOdTtqzzC9C1iEOSfExKKRBklfYw1VS5Odeszbn/mbO0fSLq5dHbZXmK09CHNWYt
f+lOsausX/gnnK8j3seDk4/GKbWKQBB59Yyt+buI+vLMSWa9aIOePenShVcUDmEyiJef1HvEAl1m
io5TVfqMPWIb2Ojcof3XIn03ZEQa5XUbEvEXttcqcX/qK8gx2SYk4ThkqkTYYw/knLCGxrmZzFtu
AAQhFvbmfHCbrr5y9q6v67qgmvRHoFYx0wLiISNO+G13K7zXrMF7MUi1cAJ8uK4Xi+o6IvsphNX/
xzzXmCLZVBWP1j3Xb3Nem+UWimx5ikuTMmTkskTymgWNa3qoqVeNKDLijP8M3b3YE7veGAHAGh2+
92S5qq3WcMLsij3viuh82CVd3+7V+9mwxVaj34bMkkbUQtuGC/UB5XG4LRKimx0UWxdk2Tm2dpOk
A/n5kbk9MsxlmiaHkmVm8GQYlp/oeW+fgoi8k1OEEngB3dd+Rzp5jgWaln/FUCFzkHPjhTL2Hc3t
jRowZZ8SbfYTHfT41ndztGzyaKgOiYU+vTDDNg7a5D8xfqyOzlj5NfDHpd1+Igy8pa0PajSQyIFC
3EkKhVZIaz35LjFXMB6xToKpNPcEvAOlKwehw5qU+alwePA20n6vW9DPBKQm4pj5chhJEJ4GMMhx
2i9465IFZ2jOCBdGRpnSdu2ZtpHa5fN9mA2TpbjJCzJHCWzEUeRdOf44V6IIXZP+t1yU16HqmfKs
ZvocFfxF+sA026wE6UuO6Rxzb/9maM14W5LVOLg9CB5oII27TbQsP5Z1/1EMdF58Dc1Pu+IwGCfd
pmBleyonG4h3ye4K9s4UZ5w156KiRwar8z3qAOskEg7quE7+niGZZ/hToVqly7VH6JDuRi9bLiIZ
losb92S8WvBKFqmNiaVKJg8TEbRd/tXPQv2gznhhCOcdop2MATlO6Bzm2Shfk7EuX9GMgw+VeT59
b5qv5A2OOy/Vk303ND+1YRQvo57qBP7SHV0wvLwsOjMuExC6YSZn6KxBZfUJ0MnhB+YoJzkaEnhd
43pq9L6BduT/NAwuCVuqSNRSOM85PJXA003Uy9iCIBG52ogQgBotHwYtMIvyYasOOlym6Jjm5WFu
F/2jTf0nlC35ueKCenaF/7NFx3zQJaHF4yY7l1Aks0hj2lTwTPxssxuc6dHJkbnS3U31SEEogCBr
4hFV57gWVrzgW027tqNh7izMBYdGy/OPogsRqoDQKtjzniJi88j+/Bg8prbW5CE4lYvIxRg0uOZq
k6o6NEyMUChqnxKfZqhjNt/YuNKg7MJ3ctW18yIliZxcWVzz3I/5cpnC5R3N8nj00xp9Y6gNF8pt
Uh1SXB3KqzNKMWERpt+deHitOH1cxtK9QiKHJWrV91rWlgib2LhraGsobL8XZMFd075pLwauadxu
4i8G3ugaR+LpSvxmEwksl5j8IoQMXXU0VuSPVewgPMfydDbhadxaPDp9MxAtQX7N1jRHfw9SAzl/
AZQHgMdQXoapskhaWX6F1RLae3I5QjitVHFIhFLAEMI4OsI1wUXHNr2VFE2a6Ipd4SD1aXVcDbVc
yqbmBEUTGsJHZ6GPk6YHbMRk1KE8JlDZFoHdVIx6DX1EcAyHHduPHdDqtgPOWda+qAEMG+rQ5KYw
t0bvJ3JeM8gRNATqlcEB+bwo6s3svIyd1R4YdhKn0mbjjpmvTrcFxf3qO8+Yxn8aLRbWBr4fwfYE
S8Y9HJwaVYDdWU/kCJoyQ6E6KImPWpiNktKdkllPq22b5gvJ40k9mgj+NMLoYHmA8YvNW38oVqJC
LfsfZaOmYs2I4GHkT9zQEycddKwo/bieu+geOinnHWvIT5z0Tqno3edwWuwzXeSWKuMw1iQ6d7Xz
7hP/whwmaciybnV46qgryXToOvsfeIz1cQJvN250d3kn8IK5ttRhYiirL5+vwkNvNdZVlwPcRS6+
n2IxQxK6hfxRO3srn8HnGXwffKeUySh4Nj6DmQMo4gjVSMV2oo3eB32Ck9EzcgKLYjzT3Mv2jmP/
YsoKil0O73wxZY/Gs89eHT012jTcC/kw12MceKLVuUMLf88Uju1v8Lqj29I5/2ylW3U7n2mQFmCO
5qNLwu+7725qwhtq8NzaQBCh604vvly61A6SFa5L5Fwa000e4wSQMl6YQxYcr65/ltgZcMO25OGE
biEuf5YcxdSmiZDjaP5a3NQyYtq/xkkzP+BiSf59hDMwtZ6FxyWh4cPrZmRprexFjjTDAzRQT3OM
QNw3de0F5SBdkJBZHS6UW6+6PbLH08lF6/IfGqL2M/qj8qV1IIiOrkOqNS6si0VpzsRdLOcBjbj6
5uswGxgms6Trsh70wvgZrz7mJAa1F8IpbeLSscQZ2DeupErqNC1w5L/0Y4YwvytKrnqsaj6mqv3U
dC2jard7HnrrmvV2BtvN8U+fpbcO5Pnak/7AM2u9KCpITAzvacnjgLEXT2/5CLdLnD8Q/7lZkl47
V4UFjp1ZKcdRvsRx3AerMUCUKzr7VJnJ+lBUAEOMLxhwtCntbqklPpxlNYI/S995RlCkcpToljcN
+T+aB2N6B1dGju04fuCuJ6my0f9CijshePfyawIW4N4a3chstP7JKAhXbChaZnleeBgZ/n1dOCyC
cHYD/Jb5jsuP/qwM0crQ9L4bf4fSwqwWZ1i8M5ZusMHJCpMTTNgRWf5GzwXdt3FsPpqmvMYo7w7k
nzBlF0NCol9qvU6cUSlS0uUv1Ogbc4U7lPco4e3Oz7yNltbJfarjLZ3QY5y4ziWDtvPQrRzBjHzF
7HDDODN02U4N7ZhJM22u1VpgFLOH/DAaiq2RMpdRqkGj8pmlZUsZ3yCqFonXoRSkDgAR+mKhMDzU
EYYl3fCebLI+KTgrDIhc3mDIl3XZ+Ux/MePY8d2Ti3plVG9dF2Em8P0b+yeHhsXunyq+jxPFImyd
El7FYI6I1rIpUF+VmWnemCHhaoq1wFE+ZbngxkfFRGFPmlD4Y8IR9iZtYW8Qj5wI5ZAWx1ZgaX35
NvbkN3mD/UHmyhMAWu7ssrov5D9i/bLXXaIb9YOIIGnHiJKhvVcl0WtUuHSizkxAspNjNXS1ygnr
Y8VMU0ktXQXryWhPCMYyraTyEsozPOOEhBya1pDbHASe2ZjWBA+gGZTuY7XMJERnI1Qbs9KnvduA
gN7SHLc2fAikPOQrEHngSF/8DiWtl6za7fegzInbmJ0KzDzd7/a5iycQOVZBPFvvv1eaqF50QXwp
qQHYy7B7ksVDLysKo9PYcR22ERp/uysbsgiByISmoCVS2supSMtvDmFE30R7XqY6O04m8Swc+BIe
SK5/ah2Bl5mWPeIrPulTK5Z7vpB0NgzWnexhdzPQzDjgsWDLdoomP81mVXDEdQkSYVL5z7jglqZ2
QFImOzvpYIKLYk7GDY/iK0IMhtwACfuiuf05N6h15eysMcDzLU7/5DX1988jLZMYKNGG+aQE0aNI
SvBEQ3Hr29kk9jPjAa/ZxARkUfnw5FLpunXrih9rj/60rAq0ejXWd5BLxXNLNsUFFIEcKRSxDamg
xL/DOXS5Mwmc73PbRZQl+IoRL/AcgsMV7xoXJ7vXzXQflow4ngjaP0mEhG0J0nTqYrVQfSSXVZ74
UnYZLfPm85Q1v7vfdmSIy+L/MOQ5wJKLJ43Ps0/WmWjqaN9rBF1vJnaC67/UDdPXWkOG/EfkoPQN
n43SzkF33VdLRzQONPabBvUFF+r6BvWLe6C3BeGkPH/UwrCqp+XB+XbvJT1tYlrzV2CAxTXR1vdi
GIejVcOxqGwGNg+zt0cpUOpeh9VMLmzTpAmahnax5/oNsNFvOaeyNqwjBkTAgki5hBElb2tCdzId
v0EpmMl75gPOwSjcC6nK7FeKWbI5kesWK6VVHxv/DH3596+VPJlCApXUkhY4yVz/EoU8Jf8sbQe2
2OFslCFdU9KQeOIg5cV4MwpktGQaleAePN94pTGA6oYrunAgGs0OGhnsIsbcBmDNXwY5hVML12l+
7dr0TpniPNlyQKrFTvY0QxfOCZF0QuEfiCAd7+VChBnNapenXN6c1XB4FtqHRZ0IU8x4DFTr9xEh
u6dUzm5a0rSOKrJWpH8Ag7lxjji9C4kEazWRXRytlNl5cf4B3nQ+xtKUWmmauDqpg5zVdQhvBQnV
oK3eERdP9yippi8TBOjPcy6fz3DkontKzEFs/IVMGF+f3xsQLAcxjfkllUwSdCoJ3qWyZXIakhsw
5iRkzI53AhT32zcz0VE4A6KC/Ih7UEgQT9QmEwZUyn5MYrSJ8zZ65TR9XjyBrs6aMZqPBN0XjfYj
ytIyMByoFjWVlxOBtGb7rQPAgKMY8RqDkvLj4l5ppOUtqNGpjQxA5Nmxdw1ocDm9ZyRoCCdn7Kqj
38FqhP42MEF9te25h3YY3UTS7DHKpbdMK6YH38D0WDFoH3oN/4d6b0YH8ynnoxGE1v/f/AqlRUdB
Q4yN9Fly9RNjI89sGR3tO0eD7t6uN6I8sF9aOYVoVo1fjY6cTQrF6dLgfb9MqADm0XhkBuyhGHvk
PWyz+qgXSXMbVudRCT9746lPT3NNGGmklPlEYBT3geCeLZUIIN4UasMmGQpSwYel37aN2byOxfpD
6GS00U1CaieHk96c3HEu6s8Dp7N9WRgQ6V1c76Y9kbfrz9rVqDGIKlmjVacUtt5EwK/FZ5aM2cWI
8oOZoMm0XZf5Avpt6pIC8s/kfyGya90PMrzwz/EPbBHWnRSD2uhjnKslA5wIaxmfDHTIl44wCCmH
pmqc3ar34x3HOiHruYBRn8wQF9VZqBkxrRVeGpHBB+BQFPmhJcPgYtEX3A5m0ewj6ddTS1777dXR
w++wp6xj0yfp3c6lYbUh6mWNAFvaQIp8jP/PaslT+5yOw3zZFRkwMbaqkWigaIPCGRE0U8cLZ0nv
UlGa7VMT72U6I/1rpg79n3ylFk9SqFaL4DhDiuktufhcJ6csy1yEaSXpFmHNM9dGhH7+fHO05s9i
SJVBSZTPl1G2q+RUfTFiPGKQmD5fMfAhjJuPH2g834AceP5xYKx+JzZe6ubrh1cyylY/ht4RlTja
4VUh4nBgkSeH8uCknly5lzcbcwoxhmZzyodiXfoynO5qEfWon1EQvCR+STi7EZGiicj3qhZ9pvk9
Zlw4clKHXiS6OHJWJeTSeqSiZuYpkkNjP+r0wHNBFm1cpCM7+kf438Zovcy97TLTbpedxZSVb2Rc
UE2g1XRqLwXL0LKxsfPhPgLMhIGGRtw5bdydv8zxxZULaDKc+x0ZSXAXkzeLMEMU7h1ibFu+RMlj
yIGySR4PshSSiMwACbYJsYzBM7kfr4mjw3AWFRqGf/+heuX2TnH4LGPj2TzxX/VIdDByzpg2Ln6X
PbK+7Y90PGhzTbPIL3Q03Y2YwmJnSRubLZdJBsAXDS1pUaOW6Ov5xgW5nke4JffMwulSyNxYM2rA
vFoxbIcGI6xD/+ydsQNhvkiKXiHWE1XdMvtfXX/Yf479i1C7GJwupRAgtsQ35EjtwcTazM/PQiQ3
9r4xyg5OGX9PJ2MOMSEjh07B3GEgIHpOTawdKMmYogrEVOucfZnGhFOy9BCXFMR2ChyAPDq8xaTw
XD4f6nMSkxyKWVwtOYaaaywd4w28s2O1JM/rEXkfljGtHtYLOc0rtKro2dXq5KjcjK4kS6lXyuGo
TU5GVjZ6xdgCuQ/C+HMhJJjuch+iBeBHtSz994I2AZjuarxJk+Hn80095NTjTltbEitQ5RqkJV3n
tO2CirtVfZVIpMIamfBaKQAz2VlRSp5yxZTioCyy62Y6KXW2bhOlRJXn/JoBbpwI5SI5z6QnvVCf
P4ECGOmS98sj8h8IxZotORTZXhhpfB1tAtE3NrysAKLH5v8RRDSLxSXCYGv3Z07aVDJjKXb+HoEe
nn17+RKrrkRL3/GA21gcTXjI+8YBDz25lvVkJal4ggQcM0Kp6Gi60KOZAJ57pAn03I31UPORC+l2
Ivys+lxGaXlCC1BfuGDZQalld/CNl6ta2nZdT3Pf3tm3UnpaPY/Ayr0UVcLMhO7MTn05NYO21zl5
bzyBD9I6ZwYPiWooSLKkHq8CDSWYBH/WG5HW/QV1KHcKoKXATEFqRQCXkJezwrX9h3pes2yUMNOU
0dRkMaTpqTJi2a3sopcu6SQkbbpFXjLDwVrqw7ogcGwIHzqkjILfRtE61ElxEYw2DX9E9NZmkXcn
aSjY2WJ5t7JXDztvpWz50+NXr/QWQdm64Cn6WuQOozArmy883ObLJFVLjl0aZ8zR2C/I/Mu07pEC
O0BmUWDzx4z43GEQOYJQmZmkNZIdBV6ohSOIWwb7Gb+vk/oqcq3nOaotxrapuA1yxhzXVneBULhT
NrRKLL9daaRFP9htezTS1t9R9BIlNWBmn37gKWsQLrhwy3Zt5pnHsRtxH3sB2nvnpUnpB+Z59Z1H
drNr6vTvrOIXv6saZmCWx+ZKITe8NBWijOUVZsB4yxNrfq3GVN+WtIxOpP02B81A3oaVv3kyDJdk
S/ZL6FVhcSvon6pBhxp5rLJp4qcYJXC9mElYgZtEN7O4H+XAAESsxi4k4VPgnZ0KY6qO4ArFGfgT
0Wz09Fd5tJeHmADrDqm4AztoEYIel2TrXD51Sdgm3WZJmoPS8PQiXq5k+EYuJ67VbLpD1Jk9QTrw
oGAPaodyWIwrOpj4tHwZ+rnfuxx6H75cDDp1mLbtdN+54RPPy/RL2TbzqfKg6tRJfIh9e31MYdeC
T2T4Bjk4ftChYall0J+M6rD97kHCPGRCeNg83EBEuDyi7j6DXXKdu/fa1gz+34MdbtZ8JrYlveRO
jYkegvG+rsV6JbbNvhjmlyljFmzIy0CpDJTeYO6GX2SWN2dNd0gwYYBJSBk8Z5iQzi2bEOa4xmHE
dsskpH/rFrd88eME0Ges483o+oAkE/jx1IIA+0jL8V3N/pytqAHLWBEKWjr4hpkCwD2UO52i1amy
quDUz2kYXx4xab+X3rKG00ziDYMQeCA1w6uQzCZ8RjUeBqIIS83HCmOEHLQ4YBsPW2Oiqafv1diK
r2jp3c3EafGOrrU/9SNak4S8buaMlvNjSL4CR39bDelDRwf95BqQ2LIKuc8i7dJcbhomG0TPcYNx
Ol3M72g/9WPdRBV8ulV/+K0gr4xCeqs6Tcj+ks+eU25H9SZxbbIH5/aYxiIP1tVPUMQ4bE4CPyvY
Z4mIU2IuV7dLlHrrmy5/ePULqaWmswQoFCzLuVs9eEEig9ZGNhqmd8WdA1faXIasPmRu//gs3ABY
pAe4KHSn3QiJEjM5pLESTaoWMRDUKaK5ZKDVNCdiSp0Do4dn8BvzGRcCMD4SfgjEcv+OmZs/aOQ2
eyo3/WQI2lpttlInQjghzZPJ+1bN+aKqQWnTeEej134lCer1MfTbZ3shHHEs9HlnQ9WNHGP4ElKO
KJJdLjtw6lUh23ANydRBzUyU0+p4UpAKMya6dgonIEmyOuLmODTJlF/UwUUdYRh92ueWANt8culE
xppBketp1ibWaBBnOkdOuk3lBniAsa17xihL0iMMmkcxIXl0UcUbNKS76LmArfDkOhT+9FldKsrY
DuJ1tQMaua6UpsE0W0M8zbBWrMJe3tjbLh4IlC3nZe91iUX6rHXTDoiB9xrRPsD76LpbW/qnFRhJ
LYn7NYkSJnvZ+AUOsHeCck18HzvmeHeKc1XJRn4mvjYergI1uI844RPH0OWbyEkB37bxftDWZJ8A
pvuoHeernXfrPnUNfo4ymz5pYkyuvKucJlktUrHOWxGz0T0+zdTrjhi1h1pETaKQ3zbpAfemu5ss
wSUuoPnBXURaP5lQMZi53dSrKmtg/k2EsGsGT5PVXc9Yn6C/DXo50UwnKlGDx3cciAP1OsZcel/U
D133n/qUAHZaUfrnc7OtSwyy0boeHOGZe93FgkX+zPT0MU0hGp1qqoNZgSdrq/0qRx73dTKM+9iP
/q6eNjZ0sq0rG5D4sDv2VcSrCs+kFm8ephPnp3ijkVVeEyB++Hzex04R/N/8bIecm/9Fz7ZNgf3D
Ng2ODGTx/Cc9O7XQ+06L4e+XkgMxqTX5A5f+WxGuy4CtGWmfQpKrYSmpGuhP0JdwaPECyml775vN
jwIWTuDrec/TLn4xEYPcZwNm5iQcrmEHxbzPFn7rOvO+DJ6NGqysg2HAgEeAWeZPxlY5EZcWOyLT
EYZGLkRohJjVRS0aEPadWxGApcIv1q4wYC2zqxr3qQzHmwrpYDrUUcORcKFYBB1lC8MoInNLktgP
VqX/1clx4go2KHBhTx5J2APt37pPujgT0aUHUJ1xWs6JxvifLdKcmm8mp146ao5zbfDfBnxUhNxX
YseHnu9LfSzO6oYwjNf/+1Ox/xfTHG2Xa3G6F4YtXD6f//5UVm8Umgkkem/ViNVzd9yj+O+ZtbOU
zWTLSLJ0B5Dh93sGZFBunSkM1F/xu3h4yP8qzwHVFVmUbPtOs9/yvoNnOs75YZRf9mwzp3QkW1D9
qeVO3jUq8mijS4uXWDT9Btv+JbGYv+6UsjgiF3Q3oFeCji7fVEEm6k0k8/9+E2vaxrRBM1phyw3H
WRtRdt09q7n8n/fU5trLHVa9Z7Vji/Oc0b36y3/+nnpP/WX1Xqw79Wfm1mei1FOlIrf+M3dEkEnz
X3cBOTWmIyyLGZqO0lhGSP3nXRCFPQrvtsmPNW2SiYL+5AJn2A64UIel7p5yof8oo/atd8jA+6Sm
rkhIdrGXw/JsmgteqCXoKpC4w+iww49IwXJdUtCpM+NMbKcZRUFPZ+Fgs49velECkYkp5Infc4ig
sCYc+NA+YRawu9Omx6SVzOVO83CnMCOmcx+NeZClp0oW0pmvE9YWk2w5Qh4MZlcGCXICYcDX7X0d
YIAPdfT/s1mY7Fv/6xdFwqVl0MT1Dd0zTbmd/AdsX5jJQBltRUcNrvExkz+1WryGs0dsaxFRhtyZ
6TyjK4IrFntYpy0cTcrFpodfkm6C9yAtTlYEhsIziUQJzRZKWIIuMenIXl+s9clAWQV6GdbnoKNl
d/Pm5iz4rssi/r7KjaJFzHGevPl3A4tf3M91pbb6g1mbaOdsWoc+asfpe27hUDn2WpxLkX+nZb+8
mHpCpi+mzCu3RQz0YXzxuRJgeQrtJcZEA3RTtRYiTaXtVYEqpUo5/7WSAsZNrAN4ItowGEBumagc
5k1dK1WP9VdVCE6r3QAjdbBNZvcSJQcKxN/pC323Kezne1EFdKpg+izMAdETeURfLF+SKM4f7eAC
VoVKuqeYWmkaVw1kMubBGQxyhUTUoxKXPpayjS43NSr/8pw4xNbLihUGkLv3poQElcQkWVAuEbAA
IHI2GykpKyVpxNVwbH2wGU6xOkHqgJSJMmfY4d6tQd/tx1V3cSljUjQ0RzwMz8juIzUf19j4oDeT
IG3PzRP/6PhYcWWePd34RV5mfOR20FB2J8vDpARRNpEE0A5wL30+Fg1tPLqu07HGt8Y8OqmhBiLJ
q232EL8AB9xI3ppbJtoB7Fe2sRzAzcOaAxUcdP8MJfqIYjG69H28S2Xv15Ki/CQzjh6km+PchPNh
Lcf2Zvhk3BrGcm/cpjiW8T+lRryuXdndA0pLugnpuDy6+EYY0dZKu+EnsMfvVikTzYC8ni1icx8Q
nJiMI4vthAGw1zKap5AUas7/X5ZaT4+ebK/CGqNTWxuNvx0z81tVVT3wGwQFdQMAuM5I8xhaJrTE
w+tBVff2S1StapweAp/UbjGfF9L5pnpAcHvYwLPPjtVp1wHh2zX1p5w+CKeCeEbvnxYTyShTDAV9
Qju/9B3NanwIjItCTnKTXq7HyWhhuGWMKrooYQpoDySe99PrEEvhRuh+IJM4NG4ZXelXrQw2uAF8
9iWVZKH5YtlRSho7XZI12o6A3aGufqwFrVbvXzSj7NdnhQP5Eep2vJCvUc4ter+EyR1TI88hmwWp
wHxa5i5oJdZLLUpdgln/q78K5+DMeXptLJ872nQ2oXQKWg+Dz+Zp4ulH/tNH24S/mCo/Oa2zMpap
ado4/BriOXlzfEzJWumZW7uPrKPHj77h8VgAEs+/ZlIGVKCbOq6GT+KdBdtWMad6h5yTBCvqHu1m
RVQL0GxU4OmGMaW4O/Q3DkRtaUgamah3VnNVBYZaXGeczxVjH4hhYfBnaaCwxFW1nFSDMHez8Wig
nTalPIMkF5x1KX15zfkqgX8D3Y0+N5sHXIp5FyXtcjToK29DnAlbjAvxYZS98HAAR+3G0gdsd+Tx
mEUCrl9gCAri6ceUVeaLGN+qEV02/DXzRtLuqyDbaIO0q+HqYQALMTPf+RMhMWhK7m4Vji+jAeQH
xeL/MHZey5EjWbb9lbF6Rw+EQ5l1zwNDS2oymS+wVAWtNb7+LnfmrRTTt/palbkFEMFgMgLC/Zy9
175ws2cosfGNudWRZ5EIckK0P7uGGKQfQx0Zz6VuzVtnMPAP/jWgjregJHoFrq+gsjaL570lOv73
vS80f+2ZcFGwoZFkkzajtddpRi/0gtHqT16GwBvM7UsStf3WRHR3VMNiczMYE5ZLU4UdO5ZSpNhz
SZJPdHrfLZ7shssKS30QcHJzWMgIE7hS18ALihI31oRRt5zRHcbe7UyCN5aS+ly2pX/TUorY907g
PSzkAsxJ7oMFSU5clSjLS2kMvXnrJPGHBdDfQwsmhbWaNRx7+aj20Fdh89/raEq4BIMOx9Z/jZLo
NRd+vxsk90lIpEFPs5Zlq/k29v6LyCFSVRFVbASb+TmhOruDZqI/9XF1byXzxp61z9Gs15tgfgr9
sN+FJH2hM4hPtj1bB5PrdyOFbJok3RNcPXKcn3yDNIYkqgRFmyVYG5j6oCpNXcyNjphmAjViysZL
vG1kDo/hGsRkILlxcDFmUKmrZj67XCNAqbaXHyy1TBdId4xit0S7Khifmlhg5mm5rQ+61hy8xjTO
RKmgt0yxPRWj8SEzgi8zDT8cBMQyaYWVoOKnYKZl3oV06pls6xEoRSO6U1mCLdS5gG8KrfVuOvCi
yzLC5efCS15aA9G1cG+7JununL5HMODsszgCSQ6qeRvT1LoDHI2FAGHaGuLjSPcy83BXxvZ9L7Da
OsI4iRqCf2fghg6LN7Rzc7oifeVFNdQbMSZb1V+3+/q1ipALLWlB4CUf1pqa7PdOldnFXITpr1Yl
Ecq98RaWxse6IDSAvsW5y6lD+umywxS9JtggOqgF9lR14MJDTlg99O+ChXIpoC3gdw2mm87IcSuN
XERI5Vqp640ahrR7CSy/CtZl+aRsh4RZu9uyNL4gWHMPTt7ucEbPt3WRW+c4E0zjCaenn4QDw4sB
GczBBBhxJCKkhlG3wl88EZgJ8ZK+oXNkThWvbc3JdmNrzpBL7OwkAN37RB/ejrGAak+DcRtKKNRo
yMq5jh+ja6GxJaaVvEMeK5m0FSbZwZZ6zgXpw2qUt2iFoaYsONEt9l7jAoW7spllrsmklGs5c6zO
2y1cTlZDWDcyADg7BPS47LDN7+YZj55uwnIbl+xz3WFbVIgun4J6PSFUtObIvvNG92vb0amrzfmj
r1vXBP82dJ/hSGwJJ8KQ3oEfD/bFEEKczZYtlaxqX9IoWCUAxu/LPFqOaVfc5tMyHRbTDE+THCKW
56a+FGdlydZr78HxHWNnkBt5wBa4/oEXbYf6C+BsXMwuLosmhT4+yVDCnowRlkjBDaHPnKMyOLEE
7LAtR++j46QkuMvyU20WiBKMtYvr1u+MC6W+5rpgLliXGbYCpfnO4fXtaXtIvv1O+PBSqj5NYEAi
5e4L5pVWMmp4ZcGLqJWzlwEGS8mtV60fS4+/NhSLt2GHuKCvMVU2dkIYom3fDz1TIxsW9xYRcLTS
NNyL3lKGZ0+fdzmpBa+a5SI1j8v0uY2Kr6A8yU4iC6Up3ABPEZHK2PRojUgNUeVgLEVV9ppTRiZh
Ojxq9jweTJQQ+CwAAzBtd9fOZOn3c2Boa6rtu7iNJMyM2K8bD/9G7nb5vZbBUsrDCcFVme4Vzgut
BghJ07zBsxmjwB/1q9Df8GfQLzFLGyHhNYE8ITXOLZIfHCGE0wKtdo7aQCi3Q095VQUGrU66BfuU
cs/WBo9KFmE8UL2jTdTaJDCBwpDsCFruWRV+0VA3rRpm5syQkBilDqB1Ues4iUhHyRLPfomN4CHK
g0MrO9NxsSwNDWnr4hdhuvfD4gPSY2ubkJu5q6zlEXAK8QBJZK8mulxZTfm+lYyjwrG2s89iRdEM
9dLTJc1oARCRpwBwOG4EVGmwAva2ku0Nepuw7gvtkwUGCE3ovNed1D7nTnNn57a512XZdUSCfnTx
JgrTGCaCzj9YnLFbv7E/q+BHvUNwGYMG1WTsSiqjFhD+hqw62uSGhWEG+Ku5XyjCnbskT5BFEvg2
1ZO9G2Z959uTd0lKC1Iu5ZkNsnYV7teCexnNFGIcGVDrjBSefij+hBKXgtC9j9wh/tDW/ZG+YrzR
UjHs+5bY+CJfQLJMjs4trYi39myuS7c3qCwgu7TbfhNUhrHL+/zEFcy9iLL+Rh+GJQu6jFXeYJDJ
B/FnUljiXA8p1QxzeMTOTb2OJc6mHivr2UO2NrM6PIvc1zeJ1X+JJy1cGdDpuFuBEzVLiqvY6bZt
qZeX0OaGaWpQaeLQ35cS8VTqIX6ACYarD7MKnWC8yikAnIp5TNZW1hdnC7w+mlE4EmrAp7juI0Nw
EtAHzlIyliRVFYQRbqihb2/wKy4Qgspby0GLFdhkNtJ63HW0dR5A5m8Hq+m3Ndqejea19aav+EX+
YsyrHJwRLfx8OFcSE5xYCNr1IDyQMhVD/HjG2AzRjMI6vwyD7gKyzEiGZd/ohU6UdLAciRXLhk8W
isv96EBsq8speUTxNnyjxUl2B/FNe1wuxDpJeoHtT88DauDHfKQ4gb0vL+wPkXjCPnkHqWStZCCk
IeJsshLkKTQrh6L6ZCMUQbQdLxeNivFaDB5E9mBYTqbbI4cPracYIs2FiKYZplA67Lvc6emVB9mG
Oi9aHHwcuTM82jMluxLWHCzs/nMD+WblNTAtxjjKHpMaA5k+F8NqRfMxufRySFsyBZOkbTEN6OEN
Ny9tn/kDtKaptj8ni+DfRS/jPLRmv1PVd3eATO5oUFOFdJh0MtgkSqx4G3gLgle9XDbpIuzrIJMD
3InSjU8k2Jb1w7qpnPbc2lxx5WGi2ncE0iUnBBS3lvtWD2bE8QRm1ZZ+K3wq+EpCTJedHEKseTtL
tz/T+aeNMeFQXoa0XYVznLo3MzmNCG1M+ippmHKXoseRoghYe1gOgJvm9KYSuzjqLaFedl7Xj8KN
v5hEBO7zYbDOdj88pxohS/wbO37I92nWO5/H0jfv47DYNhmiZx0y732AQYNo3zvb9pPtaNHT1m0y
N7hCl0/WEnrruDIfNEn3SjqC4tpOXPDqGKcuSlwZb7frI8pIuexwMXd/4QP2t63sX9N/SdZLt0yr
d+ewK+3DEYLDKau7dc8PnKlzNGcyuQRGyHVp1Fwezb3mMBHWvLw9D+gupWlWDSS0zNs6ClFcSeGl
GkKLFLLQWnEIa0NHo20xx7uww4et5h7crUI6pIjhljoHN81Q0SHh7kmEh+cfgeGjY4/L6lJ76FwG
N/Y3lJWIF4pTMzjkMkhBrjNABjAtdkTzaXI6CYbUDJKG4UQcdbk0UY8y/44/sLrTihw/OI6LUEvH
VcHEgL42HsWcCf0N9h1r25tIGcjTo2rrxUgBi+xeJ0xgz+IOREND9B10hq+1rEWrmYYmMcX1spyE
iOpjn+snGxjDbdb75Bf45tPi4l2TXXPVPzcE4WhJZYGrkOL6IcaKr1nek+6hua1RHK0Hh2gkN030
AxxxBLlYuBdH+s7d9C11q49ROaXn0mriV+HFx2/o1Ltr5dUsFhqo4J5gomVp8XbJA+AUdvuq7imF
BoSZmZX3QI59tnjtCehnegQ7UT2g/HKxAZN7WZyGJu0unvuCC8c+RM3S5JyO0x1B3MRZZJjBuMEF
R8McitVo4IX7QYY1y7RDBuncRcJmcWgv47vmI02Q3mkyQk1NOoFu0n1Uy3mRBDe97PkHiZgOwC9v
1QKtK6u3dIlgajZTvyNb6tIxscilXE2Xq0+PkOQZOqdi7tk9yM25xVKRGsPAhDV8VsjqJkUzOYDH
JsWMMJyxZYVAWarYNAQab40+9e7KkqBLh7jTNUqObI0AjFKZD/8g5oYQyERO23B6uNcsMXZAOtvN
IuuJQN58/rx2OvjeMwmhtK0yuiBqMgDFEtFNU116dFCYLLySgnGjr00/RLyM2wF/X1vY8aZCMU14
Iod/bDlSIQMNcLBEcwk0ymldNfJhd9OdB9lyE/EP49v6GI/T59roZhaFUAQoKH/qWoKIOIQTwgf5
2dYx9evk4YMMvVTbRF2LBRFgdKVNH5w4P1TR5B7iPynaBCcbrCkQUXCiwMa+JD5ZQ55HYasfdf4g
mC4oUZaL6w9faqs/RFIcVBjODQSECkqQlW1D8SdwiOY8lUWhbepci+47Pf3cjFxER+5IN4trhFcb
/1MNYyv1nPgkloRrmzWQkDDfFhbtcixRBlyjYuZcayCU6HZ03xbSqki/fJtm6cEJNOJVIOvWFdHG
XT6U687hY6uJr2yKpdmx8h/Wi5Yc+9kmpzOePvNPMbesTTe+mIiKGaP2ojelR651viNotYRq1uEF
1zviO+JO3EQHR56vQvfbHXEfTLFUMZbq4DGFiYZCqyUi85TUVCnidAbPrcMVSdpbD2ocs6M+O0/M
ec56Q1kiDvKYpTA/O0YAFkdB85XV9nAqSsGSbq/cLoLl8IHJ87KqbUB/OFCGjfcu2aSbdwFB/Wy3
4XyxzPFD4EdUaerF3HgyBLjs+0fN7LK9ufTxoQ6Dk1oEEV791S9H7WA0ur6mNUS4O/nm2ZxqbxFK
Ocj7fFICAanO2y0Ruru4pV7WdpjYCq9aUPC23o4As7s6GIJdnSKrBeH23JrURjC9/jl7Wvtql/0r
FVWKIba9bBdZWgys5bZEW3MwU+YClmQc40dbjn5pYOuOkDjQOfZ3MRKLqxoKvsEFCArhGvkqSmrr
dmp1E6oQ5K5Mp/E+GvM3UEDJUctq68q6fIWBqrxA+zE25cSplqOxuAmrcaD0zZRCr/XtPMzx3ahh
HfJpnq+aSErwHXCVtGrmc2qGF0/Tpz0c8/KcRcLajLNAxiuJWQ1iiZ2n+y+p1Y0XbSn2scnMipyc
bo/ENAdDYaQPeS5YKIYRyT46VvAMo9GWSqvDSvrBbWG6adZMVMbU2I97ghAfwgBPKR8/qVU5Fe4Z
yjTWIFJCHUMSBRIkVTwqzNPk9uNVxTMjCDiASDDQFA76joUCvQeTLzod8ieckQgecJMmCV0nN6qk
cRuhSG1UBxKgn4DhhZtmSzktQuEoxY3FNfBzZHpFXt1lTnnxiO2RyitSWk0XDJZuWOsgNVnhlcl4
H3r5swc3YFssfLGTVMA2Xf9JCfSQi+0CncaMzCaCLU/gkgbWmZJHdzQRmK78BHiE9D9sPNN/0odI
7GJgHnhp8DagTsa4FeAxLKHCk7eOvvWoWMu00qi4kCK202dWIDaypxkaLUq9cuX6QohVqLmIah04
HIi2uWONiIzUgHCo2aeQYX6UY9Qj3WlIqgqwAjQu6ZIjTax91iwEQiYPma/bH2aOnITl5XoYv8v2
4I6TBp7T70R5K46J59F4IBNJJ1Pk6Av70GNGWY0l01i/A12mhjohtbUa0Ggr+YfpZ8TyhC6tZT1h
jt5oKXapZtxm01FVMuzFmPb4+bsbbOQT1KOBRa5TYMagS6Pwq2jGScpok91c0ILiwnqZ4ry9pSpp
74Qw7jBMglH2vGtlTf7V9WKNb/RN96BA25SQcC0IcbE187OW4ucp8jyAyqWJR1LYVgUc7DXqFCwZ
teR4yoVtKpe4wxQ8WYM+2yuRedV21sfw6pPGsC0KQNx9+Igmm4mVrd2nNgqkPFxeJHBxZ4Upf4jU
UybJM84MoB6+lp5b5v9bfw6KsxeMMCvEcJ8m0DyHnFNj8VNoJimz/ywvP1bSBiTkfEI9moaTrlQc
skUCJG3i2o67CkTnoWVGckvGbAZNdKlPBP0MjxTl+ZQL2nQopkbicAn2noIYSX6PBbLNQCZYnTme
R869Y5W4Gxud8CB8fde7ZtAQDxq4dOb0D80c5afur2HBCss5nFWY1VIsZO/OWqtAKaLNmk/Bznoh
jMu6I6PWeWiS7KZFArpYZXP12qC+qkedYd/0JSZyH0xljVZNRDdoRuxt4IgKwMmUupvGpwAuoH+x
kg/aHYk8AScVDZS/nJ8LLnuSbvM7H1ry3iTnbTIFEBsg8/2htIjo9AwHvdVMbS6OxnQ3xePTiEvy
qIZ2JBglFdNLAc9lG0oThhoih7ptnWXIeOQ+X+YDJExNoyShri0vHOrqYUiRtG/nV6+gpoz0xEYm
JsJkKwKCCTDzsxBggrdSCnKlJZ/BWLGixbuMrd5GGDN4iKTEowZ8kU9Y7ykh9nm6TlmOkwIUJPFe
2VlrWbhHuUccspWWa9DG333LXZd5O6aoVyacgt8e1fklyrpPTTa2eLNqGxJx4V9nH9lgb4/HTrds
DmgcV4h6ohUHwrhSNM5QlMbWGcGpqM2eI7Bpl+FYVB45tWrpM6yAEdjH1DiLIc2PcRVYAhkRvdYu
RgBjymnfj8GYUtBNcwZlhx7VJD/zQZlIDUyZo226O024c8+XTuVd+Mwi7Ww/+l30IHDO0MRbPJZ3
3SdBFMVuaglGhcvormmvACqU/ABKVPm16d/4qjcGCdm3SdHVDzTP/yzaVOwa7iNHGgabMuxwa038
tRlBP+vEzwooOJ1HpgyLnDWGlvnotxAF+3ok+CDWaCKoLKPGiDHgZ9jb0mhaT1Q0N9y9hqMRtdlO
uW0ijP9MttPDxIyIKgMd4zLWScIY/OOkGmdZonEKGi1JV158LuXg9NXGAXh5sKW+OZSEq94gDZjp
PbYmas16IpC/WYCbIuk0DULkiyUpkRUSoJZQhAtV6pWe9OPp3UiXWwYV8JT7qkw7YZHP7277w6Qj
rO4Lz8d5KRqC86blzh1j6xSb+m3rxd4ayitpezqs6UZK2RbQIWs0xd5KIaUUSYU4cjopGdKtyMxt
j1witzrB6dQOkzkO+V62cdSKtJeXBxa33Lcj3oZ633hUQ5I749FZxocaGtZPTTAmjv4K5xxiJzm/
0KQwMrGozBll9GHMm44IENNeIZZZcDxr4jr4+bQNUMVvKhveG0hIuikceduwwrPVSqo4UguayHLI
THdYC9wznPbVzpVzwqUAxO9Y1OpuKmt8wZscbAGNHh0jC+88OYDzg1ESLvq+WCjhZdiE14QNebdJ
6rQretuYWCfLve2BHlsu5QIo89Em7lA+KFe4B4mXrqdyiYfuuEud+cExC3FO8sVGITNEN+6ExzXX
zIeQFdnJT0cGd3LpCb+qRBRl2LXhdhOIWvsbG73vnrXDTeSGyZmMLmuXRdbjDIZ/uJnlFzzKIZjQ
IIGsyDcEWFAxpmOmzEuGrLI0oznSLoKKj0jgmC6JdggyaNASHTzQeLht68Cno+4W28LiXKT7UTyg
iYz2RT4WaHec18Fs7oH+N0Q5nE36ZSdlwCfoHsxIT/inVwYfYs0ztkuNXtQNMe/j6Aw8OKgQBW3Z
S1WDIfi3FqVHe2VBZmtKV6nizMQWEpL3W0pjErVS1ZgjuYJ63WYOazKWhxhL4LgExi4wxjuFpfuR
ti28+WsmuysUzHq4eNDH7ZDTQA0IZrh+TSMG5p47xYbWAgajjMT41EWaj/WEwGjNsvB3WP5ppJt5
sgjjooe9UeHUPzShoZdQYguWeBUofwJzLGcdlNRxI04QbuDOAg1CZB9gLdGRsZEMsQaSctQOyHiA
+iwNmo8B94ZtJW168JZGijLlfmotkvG4alAd8zCGkqei9ZmzMU3Upm5ddZcQdxIhJgQJO4MgwcPj
UgPAhyqg65FgSVX5mWBNd5tXwElWosev0IF1KgigzKIvGTIWCCWxcx3L2HxX/UU10r+0xdtdj1a4
N6QfRNN2sRU/ZO4y3I7CpiA1ms8mS8rz4HBglIEZ3nLYPndB/aEJhfHg2GYBWEh3IDSDFOjQRqy8
MLZ29lJ8nWeO1oFAYgTrNZLruZaWtybcGRrXBuUvz3qdsEKds1RNROIonM5h5OEvH02xXvweBzyt
6c1SYdpaoLqhZHYrfPTDBDBKLygPibJZ9oEbbyuBB0INjrxG2U3xYvQoHPI2kn9kzsuWuN3QhfPP
LZyfQxBHB7XFl3SfCKhsVgBCMjYlcI9KSbfgDOkyTvpM66s7Q+uDW49kLMScKM8pl1ckVK6YQE2U
dXHumAl1AVm8hRqb7wkcvVdAns6ciR7Xy40L4eNa9+iJwyqBwQ6MvRnIAQA6GcGsoXOxyPmEQDVx
cmvrFFL/3ytSkCUrupMxnf5efCn83zRuDsQDSrO2D8DMM/zfxZdJp4Oqtllz6CQQ3cACXQ9Sf6aG
3B6+P1KbzJ9mcvmOXC/IIpRleDU4pdlxrg33SScLsW1U3dqDEHsqFly29BivE8VurnyVbGMVGTxu
UfE5o6agIU0+Q4JapM6hnLdgfsICRVSujQ1kKe5CdOj6y6yjvvJJ5NiopU8rDSDnxNCSt47JwKAd
2zY50YSxn+A8476lfsv34lOZ4s7bqZqu5garv//kTP13eaCjW4Zuyw/PdLhM/a4mFiycTDvJh51A
j4p2br46cqhYBV0Xh3MBW4G+VU+Urvvmt8yDHM1tj2rojLR7f6Q2xV9PZN7Cwp3i69rA6v2eK46q
1Dh2pLOoXeKvvPEfm+oRKip7PZV5u1Kbaljkm7TJXqfne7TJS3FWcTjFJzVkgsYAkFfuFdITP0lA
84/hxz7jtjWxj6qnjCTDGGCgqbD09gHtp3YLycJdG5L6ojZjGJQuYujsmFsgGtU+Nfhd7h0mo/oI
fefGSSgEZ62GtpP2k3HuW2QeFGRwPpBWUG80Pw6pl5+DFiiC3WAesnA+qohhtUvlDKuhaSCBu6nx
+tv+CFr3exyxaRByCMkTocJf+9SPqp9YkoYJEqXRjUISRyjHj8LPUJf1aOsnKcFW+9SzPzaxY2Hb
VtvvD397Xm2qIV8gHatH7+9Tj+Uh07MVC5zk4pEBKpftzbLW8QOs6JzRAZLDbFJZWauHoSllLxlN
4UH+zI/XmJJP/mMTV+ZhsKkXho1Mq5F8hJ7ezRmwF83KQAcQKjfd0Cla5nQZsroAK21WLtOZIsN0
NpDBr+DZkbIi9/144sdmIp+IbHOAGWlmx0TzoquZNVezLLibNNFtgdqFm1bGrM3oWHDZYpDlb71+
zyYN5TxGi5c98ZnxYZFs7vfMUvlIbTIrLgAXeqTuOV+RMtd3M5UgBHosiwofagCq2BYZ5ZyAP5HD
3GXMsYMu2gKqPIGUF/sQAMZJdW9sn9moJBSKaB3snWuNTG4ThIm1zsg/vMtlTgMpkRBmpIxb7aPI
M9z+/fXC+V127Rg+mey2axsuc1PbNX9VExvwmww7Z1ViZM1dDrjpT+12ASz4yMwtfG9+Y20OWMpy
0stWuBpgcwKOzLGbk31kBmtC5b4/Uw01higyEpMtTV6KNalT7Fmp0XKfdeNubCvjDiT/cqubj2rD
xJ9/GctoY8iqrRpa2ZoJZQ32/7k54hy+iS1O8Dp9mjwn+xZZqN1w5ktlGe3DqPOdKwFd34cqQsLa
wQJUu2Cef99vodeinEmzIq+cW0cS+5S1jLqHifmDalLIZNk+ZVBZ8tJGzLDIBZ9fZzzkpjz9B323
9W++DyFQ3niusDyE8L99H7PoEtoOtr2LmUVdc88z78MR42AKRyVDTHKvdkXAgU6F3bz+2JWUgbGP
JySBqfyhVncBTzClRcNO/22QrXfVjgs44g7T0h7NIk8nsqp5os7F1K8TuNc3rWAe9NNT3KHbLVEM
087Ox2RTg2uiKQ2c8iaSWXB+42/+/ogU0ljx7g84fP3XH1Lpw/+uaRqW71i+Z/z2CfgpNy7da8Su
ANbZZF/1AY6UGmqRpTIycf6+rXa6aURYBKKjG49p85bidoTaS8+eUe+5OwTX8OPUZlxqB3DoxIIx
UdQDusgymbAMY3p0uRo9tcOZRsza4VYudVALNyQXqid+eo3a+dPzQe4HwO8Kb9NZRbyrkWLtRN6N
b1meYnyJrOdMmPbJvfsPH5X8KH77qOCVGcJAmKabQjmLfrICBPacGv7g2DvukMmBJU32CEqChGg9
+xpGjVGC0OaD6W0srEnR0Psv6LvBV2EyCwCAW5yrMZNz4bzip/mE2wHrQkHv0c8sjL9ORYzyFK6n
iXAEzg376snBmhObSUVyNScWUu2EQr2zS6nukc8a91HsLT+9Ur6DT6K2zVz0tsiS5yhKnEOUjxkB
yuxSg0E//ubvPx1POkZ+/nRc09BZSJuur5MqS7zqr5e2qkOAO4QBAueuSDY/bszqZjuzvYo0Ksl8
b+FCXjn3c/WaKIpyyujDm57Y6KldDL/h/JHwOGQcyTI8EUoLWTZO2rPatFE8rUVU5Tu1WRmNBwwD
earaNKp5uco3wqQ4PKldXfhJvRlGiH//Zlky/vxmIOS+vxmxYMuVduG9ep+JjGDZhwy6g0lzMvbi
9ikGlr8bfTwzUz20T7reo3qrjde0dkZUAPO1tJ3mUb20b730Jm1qUrnlS8MEI/Fshmg95RvlWLZQ
q0khsHxWDEDG69Hcvb9RYfp7x/SLO/Var0J2GmWTcVCbyzSTG6/3wVptGtoAwgH/0/s7WZprPtLa
Vc/pNFN3f/+t+79fPrhyuK5hCd21sNLp1m/fuvx17jSFNXFMBVxkDyWFGhKpCm61+K1jaUDxBTEt
KsQU1Srp8A8V+s5r2eIH4GCCr+R05fMQBawZm+SDR7jYEfOrsyq0Ze/DBXZMwO6ocskbV9159Whw
WtqVJFSYCTKzNMgeEQIMt2qA+TPe0qcTq8LIIODLJ5h2DreNHLq2+hK79TrGlXqoZfxVw2F1HWtx
9KlrgaBmV2WWMZNvkexcuY+YpOISaz5EE3c8pzqtUiGVjz82a/Rw6z6pqlUt7b/vfj0NS7DaNOQj
vX3rlnrHJ5bgtKqrl3mw0f0abbXuquWRwJbyPJS1uCKoYTXRBc0rtqcGVRDFrmwi8qsWwytq2Z1E
sb9RxfC2PX2PXduQZjYU6PFcmXbsy8ErIqovXg3kOB7JSYwRp9zEJqnzi190rITB6hxJ9/k+FDHK
bXVw/PcvLrP2f/7J9peymkH10yP/dfN/9puHzT/lT/z1it9e8BqncfXta/zpb191edw+/f6CX96V
3/v937X+1H36ZWNT0Jee7/tvzfzwre2zTv0Lwm+lfOX/75P/9U29y9NcffvXH1/Kvujku4VxWfzx
/Sl5O+U2+tP5I9//+5PXTzk/9zh++/rtf//At09tx8+Kf2BHBXDHtZOOrOtjkRy/yWcM4x+65+LS
1j0LJ5rv4UFjsddF8v79D90xmdW0JfrWf/1h2/+wLFsYHll26Nw91/7j//61d+8X6/cviL/++/Yv
LsFfr+murtuerVsuaSKObbmI+H+9pnMRxiudkVSImN2slq+DaQSv0+A0u9zC65eXifZqd4i5ct8X
l6hxktc+OWhmHb1k0bOaOgiVrq3mDm06SN+K1a2D8+Tr5rXva/OqHg1y0yo7bV2HBViOUPP2ZdVW
hAF55U1InwvSRde9hsvVoBL9QhAoYTyW9VEHyfgSEpLqh9ZFX6zbmQnAY29mb9HUfl5yWsaVw83O
D7vuOXXt8NLX/+EaKH6dF/ApmY4tPNtybM+zgNb/fg2c6pLJghltulAvzn2uTXf+lPXnovYuhX4H
m6r4ApnVRA1mdVf2GH7sI1+2oscwC4sHJpcL6xOQvaUJ7sbTzxQYcSYZSFOUzHxo5+CgldkDeSPh
JWrpOYeDRiZJqBlkYPpiH1cxqqGyGNf8wdo40nyn1rLjEuUzQWdlmXR4A0OSvax5SVYtT76U1Ctx
o62HMLeJFK2H/+DptaxfZgR8LpT9hCkMUx6Rui9+s04CGkzc1LeadYMi78agdvhMEWzAfEwSLQ5o
69nxs3JfWyGFr0jk657lKk9SnfOaADinftNKyWvvu2ICyNAU4L1GcZviodiN5KzBeOpj6swekUad
4S38QTJbhVXvqZqW4QV8TrgPdDHudPF1FINx0du83y9zJg4LZL8LMBht/dMZ/W/OGed/nzMuJ40q
qcmTWS0Bf5olOtytp6mrp3VbAIdnyamRVuUTgcY9bL6KyNNelhk96kTEdidIPjIsrX2gOg02hS5M
3gTbNGmd+7nJwQ8Ntb2DDRphlAAeRrFh+pikRIpKEcgmMjCCeXUeXYLRkSlR+bQm9RBmxRJ0O0TX
6JBRC52F25U3LJYtUMskYizR9H0zsZFYBO6r3jsn0ZnuxZRDauDPiYBTrAxD8xY4a+Q4+nX9ZOs2
CgxMe9jWzOUJn1qDFNrcqK1gGPQnyPUbM83qe6B9+tPQwhCADgTBQm5GNITX0QIIwJ+IqE0X0wLu
hr84Wqzlojbb10zU3f7vvxJs/b8diZTshe+alvDkf4Y6Un/6TnwcUOlsEq9jB351nLUMDQWrPGUd
16OoPTVF+JWVUrljOqVtUU8i5iIPFTaFiaxET5q9rxO0nfule+tXmbEuxjh/zojClZCu5hPGQ44x
cK6c02qw7IgD0XS0Q9Ik8eOsUcQizuPtxyv0MmA9aDThcazIwSjM4ZwOvnl2XZCqbSCqjxP+mhvH
rB7gzBtXX2AhylP9Cn8RODwRtqg/vyH6qt8Qpoh9Q7AukMq5fjPc/KUhpBkWn1Xcmq1f30xyv0dr
Z70sDnQMDWh7Ythr84Ek4OxaxHp9JaZt6w3GsMWyal4zbaKVFGCuq8zhlMmBBjkqPbffxuh3T5aT
rkObQks5FE8irb3tOJkVaYlxhg5ccBFv8/ATLDzkIvAWvWn5Ko3xz7ZfVVvsmXjrEr24Gp1HWCmG
8TdkRwdM68HXfOxfgUGML2FcW6iVXdpWOPiDzDbvKrf40EPpoTbXxNcQBVOEmurae/Et5qFNLsLy
2+RaH3sg2p0A3RzjE7qo3OrIq+/gBS83A5o5klOc/JvtP9nCLvd6qy9716UXxFJ02g5cahEG6+dS
0OzXp9fBOXX6kH8KgFFvaNe0ZIdy+Rqiij8CCm3vBTHdlkfCfLLTECGcF5H/fVD7HJ/oE9fBp1wV
1kPShsMTovjkCZYkv5kpqulk8Qv5ncCJhBNfBj/ITy4y0C1dlPlxiLL5xu7D7utkPbH6I3xhDr8S
EPTJhRny0k+6s65QPyFiaqOjHScGbe+6v1/MskFKQhiiWUTmpo/NNfxLJ6KMhMXPX2y8GPmqtYL5
Mzk6xarKekwrImz3KGWcvW/E5Skukb/0GnAkO7P3k9CHp8VE8Ypv+vPEfQQwPAkGc1zrx6nXpk3H
bW/bIj8FbhpzOKe2gaDp/xB2XsutI9m2/SJEwJtXkqCnKJGy+wWxjQreJkwCX38GwOpb3X0jznlh
kJJqlygCmSvXmnNMXDETjuUUO8VBloYG7aOPn0YnQKQmbOtmkJqwtkFN+J5dK6skCy1z22EG3dEx
v+P80Nc5O4k1V/K6Ven7SnwPZhKdEEZGJyBYEYM64C6r5TXyfZ4u3091LToBKvnrf19TltLnn+Pu
vLnZmu0Yjm2xtTm2OneW/m1JESKVvakpYqM29rgbYpW2sobBbhLCAO7r1RvUds7WiEAatUSjE8MW
IDeYvTahU9XbWCEdDOpM/jxx4DmUUcaVWfVpuLcq5ylN46M1tUzdmiZ7IZ77EIyQpXrUzU+WDuNK
0ru9D2ZZbLWU+7ugsD+aSaEcEZNPsHuk93+NOv57DVVtFtC5vrEYFPHu1f98w0mlOsiwRUsw8gAC
iqDmMzIjVB1uwqw4CerDEFZvcTS6P4QjD2nvum+1Zqh7L2WUOKQQSie9PRdR255Fn4C95VAIG2x+
vTyQMxsjdLfdj9rTvguYWLc4Fjo+f7Kp9CpP/493tPzG//kRMnMEN6LbYIv//12haFwpTYsOGxHz
rGst8pg21g9JWTm70UBtFHQRwMUiC9ammc/zd+fao6hVZkXwPw9V7/5IKkU5kTRADK5JGqRFjq8r
YqYaYQSuKxmjC+Vof0N2vuEsGz43EyEFNJO6VYR48FK2eEssFrTGQamXTd3NpOe4W6IKlQBzmd1X
n/9kzXjF8VHulO1gPFXVuALo5/6A1xXQFWqt/VCWR2MMg0tuEeiA5qcAtdWU7yLzVkVb9JuurLXL
GFvx2R064aeyVj6qWL9MiiH+GJ780AL5f+3C9n+OGedbhjarqhuGo3keh5P/qgeVSmZOEeE45IBN
yhF8ZZ9zdFutpx43jojd4aAWpbzF0j3VTm98ZBRPhzrXsR91hvfamVBl2zIrdymSXkhJcxQcAyd5
CPPuY5x69UywRXyvPHquROGCtWWsdXcV/RVe01tFx/LEkhSvmll3OsBspfsKPB+zrePNjDnYGQzA
CUxZWVGMvgnMgNlUeNznWtVLmXFHNJzW9IRxV2hwPrQoGQ5CldiD45UK5dIGxt0kzHSi2PeoWF9K
7AuAkb1DbGUIuD1BQPDIRjQk3doGbnNK28y6w2mXvij/JJNID6Fn6qRIJ8ZBWtlvUjenwwNub9n5
2kUPjl2VfCNY99floQdOdp0Dv5EkmkX3o9QCAos6DwTcEP5SrNy714NXrzuViEU3rageVOzLvaq4
7oqhwqch8ksdJ8YbgH99YwOCB3YCcE7ENkLnqa93rUZC31Kx54ZeE26jkaCIZnVdeWa9Nkgm/EsR
4k6XUUVNFdTVV2wF0S5prLcOwfVh8KT5xNqHvzVSDqbS5E8epPTcjj6DSgS+nswpgFGBUKLN+Seq
eQBMB6U5V4HYuvlddFX1oWMYfdLh9ay6rh+v6gjJYTVZ9hfmA6zGkgNBUlrVKo/A3humwV7aVvYz
Bartptx4XYb/uvM8cczS6SXrULuUxCpvxthrbqVdfZbSzX8kU1VsQnz9J9Ag5muDQKOev16gJvB7
m8BzGYLo20VgUNaxCjaVDaA7umTZvSP6ozhWrcYCT4YzZ3Dl+Gmzy9rVAGHP7vaKUYtbGhGsM2Dq
G1ECwAHx1n/fzloXwx5DeMxA7scUO+U6RkF8a8qT2k7Wpunr6cOKohdtNuHZlZ0FkANizE1z8kgy
GABpk9LElZf2zww0zLepj0i4C/LkNY4EGQoAk63UqA6x54bMwKxsA7Zo+EkLgE5c0vo5qepHXDVY
Q1KT3LD5zLa81KfnIEw5Xsy3QvH/fgBKZne11BHXjqP4ocjaXTXfuV2hHxrKGnccix8mqbYs/nm8
RrTCLZs1UXoiIDY7otW5J/gADjYacg5CKriLuRO3gMScMM4+M5NIoio2kmtrKnCFYWSg/mTZUkW7
FZwbR9NJTxWAqxXpOzg7BoZrC+lTo25qugqGJIpU5KU4NJ5jAKwbAWqK9qia/C7tNkTCboQXYiuc
Qxs5JD/PFGTphfXaVWsdGQ8riIyqdWmOGEzokdWm5167+Z6b4AysG1bMbZk37mb5iajKdGj7pH59
K2MXIPXFWPcPSX55hpKs3GCimJPutcP/Xpeghpw34n/f1jSbCSPJd5at6fOY8b82ajrUQMgjXVs7
y187Sm3jrCNw3ak1C8PSzM4mu77ATB37t6mpx2dXXWIXWMTwUsPab9tPtcZzHnbpXx4RGeVY+zoO
2gsMgeK5yqr7IzpZHVpjsxDBFolUq3rGCbP2FFvmkxKn5pNmBXg7A5oMM/VKG9T8Avn0OHKE35dm
DCa+VTjHmMVb0wqcRoy4mW40LRrEj8evktaYE/NOWc+hhfesrnCJ9Km1bvBEbSfJ+otypd3qRW9/
TkPmD5Pe/4ri/rn22j9F0BJnb6XVjdzAHy4+IQKdgMMmA0eWAO15mHYpmF3isCaojviOjDedUnRT
a/qTsA3TD5th/BRTha7Qs3dID4mnCNqM8x8/z8QjuucJcgk64NvE89pDidll/1gH20R1ueyAfLYx
omYGCxBVFc9D1Fa2t7zO7S1FerIxMzTZcR7fUnfUaernna9mHdPRvjsvf+9AdYAvTji7e6JxRvaq
y2OZROmyrnLygdD7Tz+sHnKah+EOmVRpblXYun4JUuUl7InSyLXKXgvSEFelFbZX09EdjoDJux7K
/Ooqwe8F407jE8FO4b5UI0HTBzxOL7WAcrpsx0lefKQj1qeh4jNMWLg3favrT41h2vvCbpqD7RD3
5KnxvtbN5D668ndEY/FZ2NMfo9Zc0K0EcQ+sHhCyFcDFj6tIC43P5T7rMzp+nsCcyjEa3ANk1fmy
WYhprW4EzJTn3aEg2H2t6qQ/IX1MPyK9rff5nOkZCs1bk0CM2WmyU06ty708gBirQxcvZDsHbTbN
+CNr0NgWA0JpGArjepmtVrHlXRMbxV8Bt7AoerpvdjYlPqh1/FZG9LNEImVhq4UxNMaAPlIWirkK
aKZw2hOcxHl55ulY80OD1cR/4ILGCrNhplNQzBnUywPWYGf7+C4hDeWhSGYXDqXJlqRj4Qc6Sd9F
3EX7UO0/lMSV4Nvb4hN+Cz6dnsCypG/qfU0cm0+ZGQK5aNUdbvWrNrqGH+pt9GWT6UWedP47pwJs
4NwtzY7Hgz4SKVVWzA46yPSo6dZTJdFv6CaZjhXwcBNhQmgZT23Cpga+ZWU4+H4ILd45Tvfk2IN7
Wi5iScl7bg/kb2FyKjv9hiLEecMVq/l0sjdRG7UHVTjts2gl0Zzmt6q1xc+6/iMmB/qV5vSgHH5l
lit+hBEM3SBvM98hKT2iTG5ILSZFZ53Yvfhl4NVUBjPeQ1/IH94vHFtUDiEhUskQevQydW1Ldwkz
/WheKj7XJzfIyMFtBReKjI11QNDLl+s18+q/7DADB3nd4n5r8lHuU4E/DnjiuKXSe/eSod9bY/X6
sGE6dukrWPtKgFDksZANoaFGKizX2JBbEzMAbJ39YtAnV+ctGZs/fQ5TgTTqCf5lhjSDDFxxzaOW
WNy4gCNJLKmjSONGWUYcjrCIuHO9cm/VuuIvXZ2sd14mh9iPvN9HTjm+9ymoc/LAfilK95vtjIZg
BybWdodfSEYbUAPiV4PrY1MVPyTp84e09pDMRnFzLSxLOeRti2C80Fz+AKZQCK0uhmp8KbUG7GnV
vmiuWcFrmm8xKxHjszVXOUBOfxZ1aq0S8bnsHZNwvH0jSOJ5bCUDf/bECcNkxS8E5k3t7ss6mqec
M3IHuBPJSOtlqdT690mV8iCTwH0RMefGcogMtJBcgTIV9nHgLvenCKTeXEh2qhOelVKPdooNOg8w
+1qVcf01WtFFqRT1Dsoo3ieVSW5Lr/msaOZ7GBRU6s4OMpn+NMyrRwcyaix/mnru/BmlujKxFG/R
m+NTDIN01XHJXGFewehzrWfHLL1PsgqtbcShcIeH0f0cQ/1iD6B+cgAuVenGB0PWzlaznPralwa/
BbtGEFrqaYwcpiDehHi0LHLKXzN5lRCeuZcz/czMTnlXVETlxK3saMP1m7Ap1+FkN18ebsQt4VY2
hGTcWKaOBRAfCdUZ/dq87r3dONG8aRrrxp8VMo/+3UFseh5NGH+B/J224eArrWl8EFuYYB0ugcJW
Csz/rrABe8x/zsFJ422LXP+Gj+qqmdMrRdddYFH9oDs5g0k5jjgR4U2d1lFZtblS79yJIhS/V3mo
hBX4OQuAG/x2MwFZPNcNLuhs2qNh8EOX3bIxe+WHWp5tgiteqNkpvpzEfg8m+MxQGGg8krTjzTwk
F75PH+JfWacNTvLSpCscG0qykUZcnLzGzt8NJfVRwqpfcip1kh16OzjlGlF581HFCBn1lN0nsY+k
hsZgfHxabAjNdVS7phd4e2JTvpvG+SG0Ol67RGo8hxP33T/PBhxRdJucb0p/edHNUNs2hDWdiGP5
awnnUgC83EJLW6lmorzqrdGBHFNY5eeLRHdbHLhGbx91LdY+0zcnFNa9FOnzxNDCx/FMMHSGUcka
x3KF5L8+WR0YnMe0Q8ERt1oYg7Cy5jJZuGvkqgCvWd8Kn5S031Ra7kmDjLDOVY43Rddx8pzTiMr5
YSkktZwMScin0faxG4bvJSJOSS1culH6sTybpo6w0NLau31F7RJPmMuMNDwBFir8x442L5p1Nabx
S5UpxmGYR8bhZBYeqfOwhmXm2r6bRs2ba0V/aN51TKpYKarAeWnbpIo2Deo1vxoUe2NaAs2mRaIy
Cc6+mPMnUrc3n5KJmzfJ63ptB6DhvfjdoDH7Co0C0z80hz2pxeaTGijfrqm0e9K+ziQJkhnHCNuq
7Y9SD80VDoTsqMbjqZssZd3F2iYvXBe+EQ5JvD1PRGOKu8qNSnDDplKtc2bMxo+BUCuicHgo45fG
6pG7h5F2tpzI8B+rnSjI/otqL0X+OKXndKzIdZDy5iK1tEEVr3JHKVim1PKJsYh9JC7jljOBu6QG
3Yy48rqfZRiuhzYNbvmoDasGfPqq12Pl3U2KBK9Abz7biZbuMKUONDIT56mvEUpLpupHs26aGznH
z0TCixEpFQ1RknoYg5hp3lIOu+Ehqo38tVXacF/1+S/spem6pvt5HKba+YTxrINuP48TX24bsznZ
qovUFcvkeyUAapF7kIJvONW2tZWllb9MGY7apWjsdbXgFEuTozX7Lxc85aWlmbcRmcNRLuOgwk7h
7CsLskGTm8ox7dOroLS80D6Wh34YT7ILy8vyULlP4MtXVTu0m7DPbW4eUIsaB6TGsur9UuM5gQ7W
zlSwhFU4V8Mu55MopxXDy+rQeHGKmX0+n41WiD1q1lInlv2rkQO/oeEiqaGd/TSpgi4EDbNLSVTX
Jgtkgl8OD506jr+nAQrH1CSlnyUcix9VX+5gl7OHuvdb0C88WB4VMmfZugrA8Q8Xit43O0i8a12V
1ntdvQ1cxm9uUWW3zsPWGgESwAr6FNohLm78GOaErR6/3q6eu0kctMNT1+MZW3ykyBnry+NWr1Kt
uwWZXbw2kJsWGpBwtNchrp7VVjm6ZaM8x2lVbilU9JOpAA8i+pja2G0G0ipVhLGa0m2CxnKuseq1
GyorTleZG65FHdFxch3bZvDZmpeRWOZlz3Nt641s+540XXZAU3rynIYlTr2qo+PqYq5qGhQmCf/6
pbK1z6UhFhKXe7fmdwVTl1hBBy4ZUr7Vo/lUeiQrWvwjj4aUV7+bhF3f0zmmD4e5uIkBXF8rkO3Y
Ua1sl6srEvvORQ2nM2xTjWi6VyEtmEJOw0Hx2uk+tBll8ZTrgOl5SY45VoAJBa9GL6DYJhnGMuUM
Lj2EVL4dCI09JVR2tPbnp5CteCrtPuZ1XgI7BIQ/xxCC0ykw37XEOkPkWT5mk9pq52WNrxHNOXdw
GM9VGf4hYgcLG40PlkpgN9T8iPyAeFTOz9Zx8kMQ5YehHD0SrQGBzjcDZVPTWYXP8TE86nZIBnYg
OAnMXa9emO+21WIiNlrrg5wc9QTJdOth1lzFLdR5teaEkpZopzVo4nuRyNmTxGcYBd7NLd18FShp
+RSACmBCzDgXSeZ4iybG+BNX6N7sLXlTHYlYOQamyuklX6dV3q3NqEUtFtWoqpLYh8HVvbWOgRl5
MOI/OOTWhRiSEBVpd65rM3+u6/6H66UErcWENg1GZN0pkNZopcPN4+9AFnSOPVIjD51yyOY0/1HK
4E0ViKaqwbtDZUIgnrabOhbEGbNw7qSTNiAw9fKJ5NRvk2Hk86MIMGpTPqc5yVzC/imyfvyhlwzo
NEGXQjOJVQd35t5xd1ziodC+WhSefpfqcs8WmZI2mhsXN0yzVWNxwcK053wVKb9CD5RtqFSv9Lfh
DoTy+ggVynLiVbsl4Rwazoi1y7tTaFbgKAh6sXva5zXudhpmKJddN0Vn65EZbQItWzV4vvkuL2sA
GppNBFCrYLZeWYA5WfgLnLcZLQFHsjQ2OJiPU1wXa6EHENXCXoegwPXVUtI4xmD+NTLa519Ur2li
kKYX5dRWAe0YXHl+JYNx404EZBm0V5wlVDNgt9l0ozQ5spV+vhxClx+ZX6YZ+A29iAP/H1+mQYV6
iMLi0AqlP8Q4ObdDo5Q/gVX0bjv9JET4FW3Nz5AOn1tl5IHPzyjSi3cnLTDRj7z9ySEEA025cfkn
WCYmImanAb+qtcE64We3TsuzbvQyH2tkva5mcvnyB0Z4H6Babl18inBbgxnzvzyUjrsP4hlvUUdH
bWA+t7aHUnIS3BV2VND/YgVuXCXfj+SDbaxCRROia+XfB4rClAzPnJVsALGRb9XiJXCUlWEYsQ/x
il7NyEW2RhfOitE+q4ynnmUg5FrHYH8wE7QLVdDJJy+eylsuxJt06uRrKV7GyZGftYhJozGi95Qu
7zkXY7kWnqp8cgbzbbvGdusAyincZl8UGWV1UMRnYmPyi1RKZ+sWTXRx2ujvhxQfXZCV4TVO+x9g
aYJvttyVEMH0/JgMBBIq/YDTf+hD9beEgoNyxWjeGQwhkbHmm8wbW8TRU3miw8UltDzVh/ZG4LWB
cduIguSX4+AipNhEAyL7TeulYKLUIDtJkXQIafEYVhOApkdHOQzDFP3IS+mOqM15kui0nCjpXhJM
AEcVTPyaz4aAEocO3pyvVJ/GRxkInUUHl7xWpjB71vUkOwmrGfw26dzjxAfH3DeF9Cgs4gvm5cNq
dnSlUzKULSaZy8Q9fC8+gsmSz92k+JUrpktkpeMzlKk/jyNJqBnvi9M1cHMqMr0DDT/Qn29HWnAE
Vb/qOhtEqWnvTjFM22XlcPSfXhkqn4SwFfvly7gpbbKa+iHYGqPlYdsEDyCT7tvUAO1pDsJw0Aab
xi7lAZyUs64x5KvsdE+G2ZknMXLSh2sxHfIQOl86xPWNmAR7Zal1+EdTbrHrgkACVvVPA0dGaE7z
WksJ3HCcCwHbXC3oRDbLS20sz+hh25VnKdTcfRYRAKpgI2IWvaKrDfwdmGY6d6fKyr4/uorw4BXI
5km2LwGHRfM5ZuSCkQPVW6EH7ibv3WYLxza4kNjnzIUqM9Jkk+bQqOO5eHVDB/2iNm2URFFXS4OG
kQ/sna69M33u1poDrKKdW9fL4Cjvk3T9mKIZZF9CiKoVYv4sc7X0H4RLO6jhsDuIl7DpI9+dDX7L
M1zOOLIZ3Z3zdE/db77lWW7c3Dja6bKQ721TqE9tYP8mMdt8ogeo7Yu5Qbc82BNBAzY2mI0Se8au
gIS1WtoDRl30KJS0T08flRsGDLXJL73O4XJEafFR5fUbqYjdd8LnEQ92C66NPbdqNRRI86451ucK
o/Pd7t0vKihKVNl0Nwyu67DStdcSssG/P5MSOT0Uok0wi9EfuvQ0N0IEHITZz19TvGMs50Nl0Q3P
hkxocDbNFbpydtX7J6VxOyQ2Snd4tDGt0Tkxsi+fAOKscCTVEEWDQvgZuMbNZATV3gnxii2HD6S0
M1xY/e14AjvwvC/VBf6HqRlw8apEhJoO+WhQXdpDEzLTWgAfuWpjolzGWO6ggJfMzbVBsQbYyBQU
z4XyMoRo4cPIrnbGNAQvDNZJS1u6M5WenkkcK3yN0nqzREcvD6ozBnuUTFSuzdzbQ2euzWMfMx+e
7EgLrvkwibck1qFSBep16e3Mr8Yunc6PS9c177bdndIkotcQVdAb+N8sizlKuHzD+Odl+ZJjaPAd
UkKZl762l5m3YGyyo9NecFMQJSGRNbCyI1iUYxAfcksBdGLsWpJhnpdWa+oF0yY0U488EM+6eyPD
CYSyp9gM8NQ2wb8maUvtMRLmST+h0c66kPHKgFq6hadFFg10dtnY3yZmJhGxkvJJXN3MsAgA0Og2
zZMLodvRNpEFXM4u+daUsH+ybYhR5Ce7+E1D7ausyi98nsaJjsunCIvgXHgdNC/c9T9bUzv3aSHf
wswgdZdxMrBc0nnsfDfFTXWAE55+UPRtdD3N10jH1b2TY9TbBZ7cNnqzXxq1ahqVF+KLrjrnSb8f
0M649mT5RKGIs5ULyJrLQCIWBLNNLr3jFSaC7O/d87EiFh6xFWNGcn2DZBcjCgkSnD1prcyjHCcy
Cx85FVyKCVzOCl/+Y7NKFJMLt+JLU+Nec1sRd3egP8o9n+/7gKbC6CIkTVIrgohLXETgDNa7ZdsR
ARYafGKi7f62NMfeE36uTywICuh5AlxKtaecRsnT+MYcTMDMMnjBsS2fbRn+jFvp7qx5skKbOrrS
0MGWL9fGTHYP6bn0lkL3NaEMH4kDv5IfYdKeJoJWwOTR83K6k8bKaHE5RT4ufd0di/1y4VK5EzQ+
tMfCzCFDzkSufARiaM2yrzhSD8w/x081FCigsPD6kWRnRXBMml0n4gO9N5SYniefFTNut0XZZRfO
e+oO7511nrD4pFYNkBHh5wUyY39w4nGCPZPavIeWElsZ5U6vEuqYsf1WrML+o0hi1035KqC1EHrq
XckcN5mH5kyGTTy5aUoOxqIprofkWw0r59B0jb2dmsg7DAh21j294bOlSrjeHpskS84XU1Q4anZL
7OksE1gUArlstkBcvDOCvp/BoLOGFVySjVYPQHPd4AUp5tacYFUWZvg9P5Gi1T7CsLwHM1BseXCq
/u9n8kurj3GSxMemFOJldNNbZIsi3TKZ5bqAEXCwu/6QN7Z1yLV+v1x9eZ18Q6Watssrj2iQxxmZ
8T9IECwSFPfH5dKP4ClwFiJ9mm6atYVjUmycgWzeoK9+I3v6tBDAGV473AOEHAyvS6Z+kPWQBMC5
nrvRYxTpD+FEYIhsrYR2tUWRA2tRkQAS6qD2l8+p6+NuSzMi2KQQiC4mAYe7f56ZiaBFmRrI5ar3
5fS+PMQ5oiUG7tdcM20/daPKj0SiQ3cHnWQM3Jlt0L9Z5WRjI2zMWzK10GiC6RU7PS43h0q5xeOz
rGleuxs9L0M/GJOnNrdjCU680EzSrsRqX8I2stem1KZ8bSruh1UxcrGBwR6UgS89Rg6qq7/hA4l3
ZLWFG6tR38siAjgxD6/HTE9mADosk6igj0hi66PrNfU5K6Cmbssa4DiLmdPY0VeoAw0he/GvRHc7
Nr2cOXLuNvcuCYmbQ37eM3te65qF/LxUwCeVzTFZopG0sc93IXIRGruyJJ3aghgdDMqm0wTylJpJ
ZBUhToizVlycUThUDl1+jEwDMlMcdpum03dLdbJcrxGwpk1bIzzxUA8D/Y/VS+W92CW6sFod7HUp
nHvhKt3enS/KBXrnZpO5M7VB20pdy8hhRT8qhiC845N9s+Y7kP52fS2ldhxUz7fJAL0EszAg10Tx
PONmV0mgB/vRasodycSoe4tcXipFa/zaFdaKL2mkyae0FWtPfMOsmoeqMFiavJe3QoBSDJCxgKMO
OQ8uzYJyaL+hbWQnDPfVYXk2afX8rI33MjI+yUxImerFjliPzSoqM8HYNiADb1CbTeLpIBaagQQL
dCGg7up82yErQ2b2VY7md9tzb+gYpGFUZYoCW0k32OKXSeejLSYGWj5BLs9T3ei+TGrjJdMpbr26
uuo7NIrMNPtqjE5BPqowJUNnzwG0oInudpvKrZOdJz1az1rSEDxGSvHQWd/V1DYXUZeCzvEUcVCc
G8JZACRwUWBhvYIJOxRwP+YGFH0mcoLmBX6IZlnSHOplTpWyVYZRIZ3F+lxanl3GtmbakshbKoal
F62m+nhREpUh6+A9kWZElbrIXpaOAqZK4lc49K+tQhhbN2Cm7SVufRg1mT0pTjhAZEnHT5IjI2rI
HpRZR/i2Smy3mdIsnJd/LbIAcTBEJfmcOU5J0IjbQRD8+4XXx/mrPk9h+I7JcH4/wMMk1Y8uIJZA
jWhLtCFcAsdiYEqxbDKDMYFCn19CfBow209/p0GlvG3yc8JisP64bUCshizPlpuTAhBiyxra6W2a
UOnHcsrW2WiEXwA7EA4ZUIDYPo1tQ3r0CX5isY3hFRzazCw2EAFDoI40Ih+3NQZC92iqUKJgkujD
oexLP14EQoxWxPEhClnqI1B/n0nwF7GDyQ3MbHprJsCybRH1q6AjNzSMW8Lwgkq5ABL14FznWzP0
0jdr4JJyTNPxk6jNVmofWnCFmOzLOVHYjCHImM1QXEOAq2e90jNOySK7LM8IePrXMw/Sa5RF/Raz
tWSQE21cM1F/dp06bQJYSD6Byhh706bfJDST8bdpXzmU1ONyWERc7BfOWMONm7sNIxBsB6USn6Ks
vga7Q3xPOsnKnNPd24au1jIxKXvc7zUcpUQJ/4rw+n+X8gXwukR6V8uVMo3aHRmH3KYSlYoxghuY
rxHEHvgspsaPRie5Lt1S3RrXWjm332pHHiMEAaCWjPFHIUAX2lH3kdmTue77YB9BQT1qtTeuvUFD
cZJkFOiGfi87YrCsBJASTRBLLf76u07v3eiFZvgvDs4Vx3jGgytDbV4qLzd2/Hd+mk852NfJvKPM
WC0Xap9QB5Q5I+XUeB+DDI28oYJIquQMMqvzc0XQyWo0leQmO2o/DWWPv7ysMPNDWPeaCyfzbjMW
QXcwiZXZpVoFMo0hyYpBt6DjMbnQ1bjLiQdYJiVtTUmZFcXNqqIMC0dhHylE5KVQOLBB2qPjiaV5
Q5DLDWwrwTOp0j7HzFYRvxZiqydyXD9e0rVGXJy8dVbMIKNt3jJdgTU9l1kyHpWdNl9Rw3xtRTFB
uUEFNHVs6TYBuEbdZRkWCi15qPRxOCp5epmjhubhOnSpkstmcNxPhNWUOoUcn+O4w2Q24tews7F4
LmJBtBuOjn+1ufmklx2O6jhfq5y1sOnGyiod1djHkDmdQDs4PoAMb0UAKvNN7CMrDUQYiw6Xihu1
EC6Iz12Xah0j/+3rH+EwYGEeYRIvz5avPb47UGeWlQmMjvjbl65lfBCm2px3EisvwqqDF9t1NzLx
C31VS2iyg0UUjFIm5RNRxbT6plq7MqQDRNpp2hV1NqkUjlJ9PSa4OiFt7bwX5xV2dDQncqOEnfIi
dWPN++5fY8Zhr8qUnccZATkP/jP9T2d5GNGXHWRIkmaFOMV+AgJ6jwCPvrJ4d6sMxWMLsjjXNiVW
j31qvi3qt0e3t6kC7jkiFVZ8mNnebrTppNnJX6mMn2PZeVfECcVREOuwCnMPlLYdu9UlTO9L3WAL
ffQnYsGlFROrxji6IMtlA/x9H2uZtvVQ//glKpxXEi+MXagknl8g9LpVHb8/vm8H3TZNkHr4pRm2
3MSdxxpVGoeKN4rrtW+3mu19tMOor4Vt447V+UAJwlipXDgrvelRggQa9jMNPakuma+gbVHx9RLF
/FIxutoorY04u9yPSY4CJTCZZ+fl3YTZyd1W1PSU6zv5BribPRGubYCYK0OLNlgTcL7n2rRC6f4r
So1NC5xRcSArCyS9F4spFi39wFfiZC88DBuYyW+K8PQj7ycq6mlVNhwl2PyjbdjwWWvwwGg0RyP+
x9xdy7g9WBXMb1WvaPFIe+8a9QxiXVXCY8AvSmWFIP63nmEc7iNrU7WwP/UZJYzNeEI0RewCP1PN
wvQw9Ixt2QDxKMyLkcD9TsmX1ghHXnHytd5da5HfjNtI4fSZzVeSHGnEhpxc2j6E6uDEaywUmg86
72wppjhp9IC2jOppAk84tbv4i01y01RzFG1UkwGJdsYfYuunO1U/zYhGVOgQTppmfwhbeJpwKfkS
0SQLF4xF0trVJNyZFn+RRnUOo6EEfgJh/KKG38IioQFMynbEDLkOiw/OuPnWyUvgb0DDVp3Zz0Js
+iAxmnkU5lgNdYNEmkpucxO1oWmo38bUvPcBUrXRtUEp6t9MmfJnuv+wcuYHpWV8ZEhlpkt7h0ka
0Vmq6dWAvApaZvrFvDB+ckfr2oxb0XNwA0EwbRw9R8LW9eSQlMOxMxWKR5gjW9OISEdofmqtfKqB
QUJwEd99QO8Hx+xfQ+EY1AD9sJYmnTxV86Tfp8NNTqafjh4n5kFP1jDN8PtYrAdxb/2QJVi4NLV9
KLtcZ+JDhsShI6j5aTRsKqHq7RE15j75CPVGKB+d1PZ9IWI/MiuOgpr6HLUqkSykebGAi9fRRnap
lojgA3f7P3Sd2XKjwLZtv4gI+uZVqO/cty+E7aqiTdqEBL7+DFT7nNpxI+4LISHZliUBudaac0yc
OMZpzPUQbzpsdnqo1zr5UCXitDEyikcgfmtcER4TuYHFjO6/to3Swkb2PomHs01B7P+KxewRnQuL
r+t2qovt0zavtecE61lbxMHa0IefQG2jSSA/98pd4NEtiwrD2Ewqfw5QNOwOHi31A+rRJwQM3gP4
qA3pIn1dmtvRQaPJ+aoOgfe3mz5LnbCSEl5Jrm9plMmNqbF+bfN7KedXviHTPkXcFJoWIu4Slsld
H2g8syduA8fnvMsHQx6iCiwfV7R+0+jeU0zhT42cWljUtK+IPion6mzcEDfWrYG7Koa0HURy6Tu7
2iNeqssmxpWmWR2Uy3lH9et0GGq+i57aleAEDx009qQ311nuVZshyneT0L9oBP4ou9rRYyzoG7bP
sc4Qd2wwQBv5gxol0RQRSYdmAz6umptg15XJ41RCN6/y1lrXWhCmTtMdqnj8ND1yN5u2+COU1q2k
Go+DqPJQEczJtQYsM8fDH4PE6430+t0YmMnKl/xPRs16g0GE2JR1zmhxsvS1R/eZQz795fd8F0jB
NNYFXMMMeBJZZoa3Bt6cMbhg6UYI0aaLG8ymuk0KSrOxNECYfZQQqBkTrhAk3qWIuNIpm6miw9FD
aBafdyqs+uINP9hgzROjcf5VxzDACNJiMMszassj3Y/oahLvhJkwv8ZNtCsGtIq+6x9LUR61FqVx
VlCrWa25Eq45X6uEWQZs7T4cEPbchLFgwWrySjvkZ8CXV60bWTsD1YCBbHDfVfoVfaBB1DaHmGst
RFK3wuWT8YK1WKDEw3htWe49KczFYqc1n7kWRGvcVMPGiHIrrFOyyJlVcfXcG4OHcCiKPg3ZG3uW
quZ2MJFdKLv/PWkkunkJrCvf5DSQTW9F1mebOs0Q8vQZXjNCHYjtI1CiPEXqo2K4TutlXDJ6Gix1
51R862SvHqy+E8DYunybTiawxDm+Z1Jkb9IKin1bmWeCCXv+SPWTV+TfdAgwCFLsF7J3uq9zghtR
gI3bPhrrI3QqOKmPvTn4a/gFCSaL96pvx2sHIYPsguq+qMs3rQCfbdfJC1il31UT/YopZ9YjHG6f
JMAjR9K6qltxVyU6ZPgpkHtfGz90B5qNy3pgJSUg/KTcIFCTB6FIFLbxOnf15Oz1rl/ZUPx3uP9y
fOAFgqluOjhZnGLVZWOn3cusp5/SmYaPglZor8e71un0x1wvzujExKFfwq2qlhmu02Vk76BEXpkd
WI1FT2MtlYnT5RT+qfmeePGXn6TiwsXJCfNSvhV54F9SFtJrXKNeVB+IxaFzbOjqoXmpJQEKThN8
TFX3U7bRg0ki0BorVsgpA+u3QFMQz76zGen6ZKpBJNO1Bl5JYCLSDS6F0benylC8WZ0o1ySP3MfI
9ffGTLQ9TjgcoH5035kSh7LPvDlvS+2+peW0sVgTryIkQr4qoj0Ecm0rscrFHQECHlDokEZhvYtz
uAB2xKW7j511XARqFzfOfJ41xbuOkvHo58NfFEOeN87ac914k1oBoy2m8JiExKkYi2QD276yOz0c
QLtsukIR2DHl36UL1MArPcKy7vELWbvRpPbROaOuZdu8VE6O3jVhMWuWQFS6FFGql2ASFeTV3MKG
mmMrlywpXdsGUU8rTBVn1/Kb/eANGJd6KhFWeIBaU742NllCBqOf5Ypw1VR5ZO2cb/UUMacb+wdr
6tGbFQ5BkPQdtm1tcrHCrMzybmzvoabaG4wegCjcCsJSxkrdMPxkM3gkGDK1IV5G77w7l/bhatZS
zPjkgmDEw3Gsm/fQOVgM+RTxckMQZVnYG6OZqrXg4oWaU9X0wSH1Mil/aQtL33oZZLZSDXiWixao
00xQmAUxqojFMdd2Q6p7+UqhPoudcdqVyrpYI/C2ZIQoq7xga1hLvzrDIkXY9Xbm5aHoJMfHmgke
jDTfWedxj+vHevSUbLYVff5Vb7Godcz8J7C1GRJ7bkNbQwgNnILooLj5puA4xGbvvCSE5EAmdwjc
EY9VS2go8R9yN+PeQVfu+Dv0M0efqCSq/pzBDXkpg6P7K6c1tLWthuJUxhiAGesQ2uxK/8SyJcwt
8t9KfFtAB8Gc9TRvwswPeKNYYaJqe7OYsayxl3cYzNo/HqVeRFCbmxHwYjivAntHifBpsAW2MIG6
FpxqXS94+a6jg0vsRqCLIhyybjv2OLYF5rQDnHpSrIlTTOonjWr22IIOrydk4/60r2JvSUDOTzTd
TYjQTEhywk9XAXT/v1bsJv9FbG+CtCoyHv1FnY0maT2bVrw2ppkzkDl9eUNQ7FOaZoly9b0a3vym
q896XjrrlODmsKVOIPcYkWyRDwQ/pndcwPN93MjfKiru0B7ZYUWOuJ3M1SZy1Ic03fQYREhmmG3H
gFHMdtfR8KIGa+KTZisRmkT1YpeiUq7dUW56bbHsmy0NPNIW2kxjtWQU+wZuLdU7FJa48I/Ms/Zu
V+SXYOTMAx+QZmhHJEWZ+3yWyd0sp3rrQVdcRS7Cl9IFlWgu+G/NWuGfEFtG25/JKL/75fpWgtnd
Tdpvld13aYOTvshAcahcnmOStiofcQPkFlVOr3VRZiF6xnKHDIYjfCaoLqpLmovIscK2c4nu0wXF
MeabDdlLB4+v5yodyOyI+cg3NaE3a0bc05po4DVka0ltJ7GIBgQC9nm68jOiD9EhmSgWquxiO86L
rIS8o5vfV04YNwSXdck4hh0XPiQgbX28bQxLkm9TN4e8EAwPJaqlqKdU8wxkN7ZmBSsU1NVWDP2T
k8cc1WJ4Y9hThJHJ9dN3/PqYajXH1O2mVehE+vQFB8byyO3u7ZZAYVesbjf/635120vlXW9Iefj9
9y7tjfwoSXR7psmuPecIP0ldih6S5Z5oyneOxex6eywrKG80nTQcv6njl7ynWeB2cbC7PQrwn/7v
NIybAiL9YxE1yKnMfut2jNbqplvxrYk4BP2wm+Nq20siyDJInQZSl4s0CFi3cmIyiaI6gtQmYsu/
ltYzBgH9bUxIHRSEPr32xEibcfe8RKVfKwPh8pCIJiS168HGxHsZQDtvWhwOSbqgHwQDEzDd7aby
ibMUguK4lmuyl9ODT4d9EwnodGhh8EbRXH1v3RNqdbG1ylHtHF+6HKVGwcWjugumwbgHNBvviQr4
rHv50xbdxfEyBBFp3S8ijdeG5cK58fX+ESIC+Z8O6+2+OVt+eSUtMHm4bfqJxJwi+o1EZ9owqKRz
54h0N+glY6LI4D+3jDE90oa4Nv0wXFUNEj4tHCwIdhoAUQm0N1Nzv4PoPrZj84W5mfFMW4Vot9c+
nqg4M2I2yrmm2O+DFQ2xakcJrD9ECZGO+AaSVamPMCdonB7mskb4qxgb2aPI9qVJ+3pGnMxhKa5v
sjbVsRbaNaHHslN1bF+MviCCziagYQRrhmOpNJG9TpeJLsTBsGZnWnmAHS+3B0gu10+WWhBKPO3f
xktHk3wqnqaNzLtQX6rVbd+/p9xu3fZFA16rYuqNzb9Hbw/ok2ZD3UH0IelzHv+fX3C7a7QG52vb
2P39dctf/K8fleQCbcYCVfm/n/334m/7iF7Dw2PM7fb2G1g6jXtzah76WK/LVevH7jGpU27Gdu0e
b/dhA0gSspeHIouddtLTzIgmhNjLvtsTbw+MOuk1tQyykNl1ldi0b5kK0MshSjKMdUwbDCf8P0au
xOkmtcQDkdBqm0/liE8xCMSTnGLCcC13zenGP+vm0oOtF0b235vCtk2kmoSWuIFsil2mTZvBUZ8R
yzpGqP+7GWpVXoQKor1jdxe/h8CsAq8MjaSeEAU0cbsZpWOHEdLoiBan4x+qCHtB2xtXUx5rki3I
HSya76nuEEwjYeDyAXHL6X/XRBhcq6z9IWrXWRMXmD20U2Ai++iaO2WS0KqPg3HJk9LfteD0zs6Q
54em8vSj8l2k9GZfH3KZBqcYgdvexsZ6yQwL0pzK4OnROjjIpTNZS06BI9LPYGlWuqVh4Z7rQ1JD
xHFqiVX/P97ePJD86VWU5bd97sLwuBH6GHBnKzuv3jizt+sESQCHFJuIavN6u5uM2qPrj8Y6owW/
MlE4XEe77K72/91SyY+SqjzYNH6HokmuadEVdHM6Pbm6bf9eFKwAEgubOto46CSq2uH3jp6XFlhm
0s8ZMVFrdUycPVkEG3AI3j2H7bWYa4Q9tYG1a8SG1PnRU5pXR2qCgCYvGyeg6J5MQ23/7es6+49K
BvOYmTJAIZN9+rYoT01wByI+eCRrKHjUSOnRHS/apNjs8F0skdfLZtY8hhYobnZuBYraEFA+xGhU
d7cNBCmQ6j0sRE8+pZjmP2wT6aMTo+/SZCOeWf8eb/vRNs9ben+kHvuF/LBnUvv0PHopyCI6YTa0
VtGETXaqgh/NAxfh0CYfMrGtMrntJ6hGHMG72EM614Ac2QmcKYmPYi8NunLlT0H0kptEzmGZI49U
NFjiIk9stShnlFo/1x6Ry8qz69Chhwd0Nnvy0dHPiV7vrYzFYqGGYJNEpImUNpTUbeGaEs+wZter
BFxkgWllO0WaPN02ZKxvOirjF6BLRehlBHyKxJJ7V/XWvgyke6+ncxOmi629ofyfyvhHWsleQxn+
3sNs3GpId459VPgPaetiPh3N+MdDiTwy1H1F8xPvRuIrDomqqifEdcnf3+GL+UXP0uJlpNvPLETl
e1IWzGfp1e+3PwJK95duNz6x9ASSp8qbT3XnayxQl5s5QZ5bEYhDUY992HnCCo00NbZEOJUPnVZU
D2kHgtFvqzvbJskbykz32CR992hE+lbHC3l320WrsD7pvfp1u6f13czcZFgI6xDENCbbBKqANc2x
fm6MzCswFM8D1++C7Cpn4XpD3af48ZzP2vwAp5CiXCqdO7/SH6MkNp6idvyaNSb2ZR47925gaech
rijdUrv6En1/jUeKecjq7hrrMIpTs9TpDhr5V6DEym0K8VHj6F+m/vNOIyPxPTUWZnP2wSRvgBwA
H1mZQfpodm6zzymS96kmSWoyPNaKsCxWUeSkP1Wnn9LJ+9VPuUZ+agRvQtMBcxvOntTPU+94/RNl
PWZ6Sr5tM/iPtGSap1Sv+mPlj2RbLnfrxmyeIrfYQqVjvV9YV5EX0ZMdEUQYWIh86N0HT1GkUwmP
LNVcw/i2Z6cJW6RQ+8yfvhidWlfNsX5JfCdrgqRBwPDWXtt6ZrwmMXhYQfCyfMpWb69k7jXv/Tj8
KlJy4qN4eMESwxhZOOpAOMtmqlrcBYgY72GChAVN9TWfzpOCXn/fLPUJVC9owcvd2z6vqqr7xK1e
Go7AI2qR6v62yxVevOdj5zK/POPfD4xAdNwRAPHtx2/70eLzhY65uvWS6djq9khcJ1sPkPrl9vMM
SV0WdkSdD5IMh9tGF45+nJbNv7u3WzWwXtby/7+Hg3pJDTchZi2/CogaT779mttP3HbeNrbwvuZB
lidIYHCx0+ScglMhbNQYs/WQRc5Gazvj/rYJpqI7dKzSVy6xAt3GJQVgkMX9bDC2pT9lH2N9nI4E
8+KKRqb24HGIKXO07sDhManJI+OjbV0vdHTN5PCMy9DOM387gYgjIs/tX6yASFJnlEXYOI1HkSvQ
mMWmnh8Z8C8D5+Jy24yx8Z9bt7tGR+4a3JzFHJue0M3/Z9MOfCyr2/2xcJOTVxvNIR2rT1llBH6M
onoWFjZxBsa3O140scfGjdGnTn9W7804j/u5q6xHfFjWXeS1iBV88/G28QHF4jwux83sEj/aePa0
tTLOvTIicMb1u/bes6aCiEUczlNVy6+5LjCmxf1L32jNYZRguvVlvwFRqiu/8hloFHnJ+SFXvf3i
VQ7AyDl4zexy7wbERrhtrt9FhL6hy7QQKrWG+RZ3xELKzv0Jcv60LywNrA7Abx2C4h6jRvAY2AjW
b09ZflGfquC99ZmYt5ykGX7SCZ7yob1oQHgW30T3PhXlldVI/NuLpzutVek7UUka5hMru6QuOCVP
t43NYMFxbH3r7fZUwoD2UgXxJ9ld5Rpd0HjtPS63XD6mLXn2JrWO9KlPWQeUBAEnMQfrRviYe7LU
y3F3e829i7zqfoTXearom0wBbTtsvTwgTNoREgnE7Rm358a92oOf8lhDfjZ5Yp1x37uEYNctjrXl
JnibejONjIDoHZx0GYC7KC2deA2k2RUYs56+EzuTyh3K9e0m7788k+K47HbwSq1LH846jVA4x1G9
JvyyvXZB8aulyPxOGKVQzJu/HFEffGgoeHhw6NdJauPgKwmt1+mvl+qrT7o5WQ3k+wAiKF4HKU70
GrVztWSB3Tbzcve2j7JtpwxaOsSGBgOiGO+/n/f3x0znJcaJtSehdKDO92nD5UOMNEciyr1tYpds
Dk7f8XkmZHpfWQ7TBUZ9VT6/x3Oa7cYly0HT6Vw+3B5QyjfWthg0DG48r3Tql5Iz/Q6/Ds2s1gUo
O7bedC1x3U+xX3Hyj+pkV28qc7DuXO9FcS6/J/JTu6/ThtCGZtxljjZe/u0X1cLA4E3Sp1nu2ikj
nXjoHkw9EQ/+ExqVeWs7OiMzs7Uuc4P+0fIq4xtdDQVJKz89x2W+7ivniPCqefAVbNvbM7yi5jhL
/RdBkOcuS8b7crKdtcJZ+zK4BiLpTn5nJGlT5FWEdieVtRASvaUzKL8hvWnMnM2iQmRaYT8fDH+n
W30Qlk3a7g1I1SuFVPOVKxQTI2EsZqimXwe4yh/sFttso7nboE6NZ9QuYhs1xMBUi5dwtOv8SFar
hmWNR60U16jZfVLbP5Wyrt7LYXJ2qkBwiF6nfMe9htsrCfqrdFvzzqh7c1U1Y/qQUMdsaekxPah1
BRuDrxvlN2vqLm+3ktHgjtIkYcJo9OsR7elTj8aHQNqxfRUuNksMiA5Fp5zOYgJab5baH186TLez
Bji+qFd6I7tz3vqI6Ks036R9pu49FilbahwUwprQaAgLeUlHm8udxsCKCbXFOoZrJ9+8Y+5j0+j4
3K5zWuW0N3z5rI0DzU3ARF/JPF3SxAriFdpw5D4pOclIBFSdzujSOoHzklZJorcdFg3QPVktnrW0
Kk5R1CuafIP+aebGpesG49lQqct7ytjstr/PxhPGxzKUkb4k3hY7v3Ote4gY8hl5oL+KmoLkelfJ
Z2+W9RZvh9zYVA40CYdxzYUq2GgslHf9YM9vPh27FbjeYeH4FUDXQi0o9Dezq0krjocOBUM07zCV
9LsycHZEbXmfWI1nuql6dx+YTBqLBoiAYeXapRP0U1D0hKWeVd+6Vp+EiubXfJD2bpaSlast+lfW
D+fbE4gKTcMeYfOdU3TphcFWwsvTy++cwRYaOXGm0am4cHrt1pgLeSjSrNqjO2D1Y/YfUUWz2ojz
6uQtaSDx/CCFMRFa6pGnogdk8/zvLtw/fA/cCug6T7jtz2JSJxHRUBey67bxutFY+ShmQjkyr0n4
WJFZkWVzRtJ3p6YieeiXDewN5640Pv/tySo3fiCqc+0htbne9rtempw6U5CKnFr9Np7r4c1A0bqa
PHc4I0Af3tpu6Q5J+5lBtHdfdBwiy26JC/tg+W29vv1QFgiFLKAuD7cfYmj6Kvq5u1etW79Ynb1K
3conLTabcB4QLQrvjGoFUAy+UCsihTersUIsVQ1yxd+Ox2K0xci65bI6fk79fTO6zheye77COe1a
jDPTo3DiP7f9KnFaNPx68pDmIj03yJzW3fIDTUsUhzKsd6xf6S7KjHavBUPzypfo6Pit86V5Lr66
ziKFO2FRQynovIBIEjix0vgik8B+ISUmA5lcNRcHpvgLnYU/RiuMvw/Ww4KXrDYt0RDvXr/kNYs8
3cnlLjquZ9dICQYXTgoH1AGQFiTjJujkPq6gn7hkL0l72i+59Rix20/lQfuqDYmwtUoo3I3ip4Dx
sfjPvUxsRig7ici+hbI+k6pnxCVpGZtYSJfT7loa0zchY92qtWYdFhtxEg4hxUz/L7NISkKgtzHF
2amPKfyxk9DTaxFr5YkX9ra8TJ009ybzMOjZNoFKuIgjvqP72XOGwzDQ3bebABOVdiKVNSG1mHuD
1cRr3SIZN0K/fo0NNjoXgtAKpmyzENSOw1z6jwuGx8xZU5hpvy5sQwuH2gAvI8oPLrLU02jKobA+
12UScGhm1dkX4zuJvkgSUOjLyGailI9P4Mg3Xj99sxR2zIkJkxldsX1CU40yEict4tgdCzKOJrZO
1Xz6BGVtB5o9Yap555ZT5JuRxw9xomXbZKJLvrAtPh13wDyCaczwo/JYks06uLG79sxMe4FccUpV
YX6ZPZZYV5HP7UTxBahswTBIPHopukTSkXZWkZa7ojOfvXJ8hNgY2jJ5cbPxYmvihOzgnE7ds5Zo
RGlF37Or/8HViY9fn0/RrH9jzLh4XV5fAuRfhctb7xt5t1+m2Q5CnlNr6rBZ0uqg6bBopsjeq75G
mjcg0BA6H7mskGv5WcY4W9GZ4N8FvyH2TcWYU2WMlnT4qKvOt6oQHeZ6QnyKnTQqwkpDQVlpVyAi
wWbC3cHgj6gZT8REIC6e7RxZSIft2wwmqBnYaEMSG06+Q6qKrtGKAT1JqIpGEKk15vS+WQnCHrJ2
eovXBEnIzMU6lqsJqdSxcp01lkCX8WvdrnrhrBOjItS6lwQfghlY55P63QZqulAs/xAsfjClM+wU
HJ2ay1+YJra+SR31nEEbfCGL87l8jJgDHCONS4anA18YZUW2eucPO9p7b0zxzEvs0TTI+GdgEYKw
HrlQtCbdzmI9xRhvvMwCiZZbzxWax1XGAUlo5+ysTJ/MmNEis6YBwbFKvvrKjY7GxKLH1AHwOs2P
KnttFVspGcVTibpFkO3ouyjeOCpAgm9aG3udW9ZoKE0/tAZ1pmjyQ71KJn7zeAgKYBT0T4EyPCal
hYgqJuAEozqsEDVXR1Nlj1aA80CPpsNYxnJdx8yRwHKtudb0Q8I8QdfPeqKGM4pXGBmI/1DDHMdA
Pvsm2XpOYs47GuBPeZkFu9jquWLl5AmQzvGHxVZJQPzwWyz/Mkr1tZXkwILbMBkZFbpJ8N412R/b
0fZ6kr3iOs1ZbzJpq1Nty7TTRXbX+JuiePKMiDGaXj77epPskwbbmWmT++LV6C1qsfWb7M1q8m/6
OkiNh4z22CZPYwDaIdXqT1w3pw4ZWGnk5sbWx2RVzOo8qHUxARu1wN3ijikxWoIsSAPxyrVOrjrP
LUNNUwe9jg7QhFcJ1GMp09/6rFCMDOpFV7O2ostI7nAw6tvAM9vjEI0nQfUfzrkXMnNOt37dRWGZ
yyuTm/WoJU+BEWM+baxLoJFArqT+wYWdM5h5P03Kh/KFHKN2UQqKmlFj1scruPFXm7a5PZCCToYJ
jV5OSDrOPp1sZ/tbUqqEhZAvaZqF8UigVeQXSdjRZONEf5r7mpDgGFazOcU/Wl4/LP/kVKRfbnQB
dkkVNJHrp1oW22a5r/rp0zDtaYcP8VwTncJJO8sxDpYYBE3AqbaTEqConbNOoHZrV7NyafOnKP+6
UqyYi8gw0ly+4FkUrZKes9VR99Vbq+ZfUT+zpq3JFMCS56rgj2/o0aoyoGaQJkFMsM1B6vHtzmfj
ixMrSkDTTg5aPJa7oTFOxOKRPilhDqQY/C+efVWOmFZ7q+J1TEnwLCt1djGEoz0sn+S1sAEJVkzZ
Tb9ol87FT2PRDMpdqHAD52CKvmW5cAAEtbdQ22KQ2hQwt+JOfPkeYuJR2vCmygLbSCK+agRUz6kl
r45PIHA1PXRefSHEmhlQQ9juSHI1V404RNHPQWXn+9qoGP8PyautOLPQ289WWuo9unrza9SCs0p0
BFDFmxuY+0F2+qpscHSgpU4ivAl1mQN80SLMwNGqtj4soIIAB4GHialDBmEjdLFcQukb97c2N0mo
pYyPcAqHuYpOjSzGNYazDw2RhCnzQ5JPILf6s4sNehz4VbXy1xhXDjQNz8Us7mbGxZL5ri37+4mu
YAjKJaS7sk7dPFnVsYaJDSZognG7iM+jV12SfHxwbTk8cswBvw90gNniF6TLbMcXKEZdEop0esoQ
aiCu1VOKcyjnrBXite1aR2+eOW/De220aNzOJZw3Ioi2XQOE1QBK0AURlsVOR8HW/kKFQT80QHc5
dfUuVf1VCefV66mzUQRzkBKnYS2yBxl9sdw++e4OMSQfzCMErTBpp2NkzgasCly/4wBlGb1nn44F
LbkpNMvsue9t5EYVtYqtNd/K7PCduslz0g6nKIP+EpAjrlNuAduJ8/tmGQvV6rcntEurNV/G/Bg3
9p2DEcJJ1V6k5k5z4vu2/ZrN7gJy7LdTizt9SL4KVLzFECTbLgd6HP9GBB/g1miWcProVaNFhpj5
wEtTSHtbyLrVqTU49wKHiHdI89NqrU8AdDQLOXI3UWvzOaARGXC2TFriAb1DyRHECJ1JzBWr2UK/
Xqg23c4i4u0z0P62ARIkZywxitPpSPVxxi3Tb+Y253rTE0XZcRVctdi2dL1e4en/DbYCNIurT6si
yGxQBQB1tfZjyFnaB1r9p7aLtTfMY6j7ehsGRKI3DcIL+kqbWtABoad2AM+6rlmT7TuPaVLBWd72
te9uHlCzBeU5FzFaado+RTasS3rBJ4hvLOQHMYU2pKU7Vy/bdVD2wVtki9eka7s/uWog8Ff9519j
ae8Rl0dNjKe4CKexjUI+wj3vhbbltYnD7CO20QRUM4LGWTsJUa9dLL44XikzB2hGse8zP1rcKqWi
KE9tFGma7Xsv8XKrNDX9ePOyCM36TA1z57q29Wcu5d5EAPXFGmuVdBXDRj1CXztpJy0b3Q9lohei
AzvxaRa/zcW3ZDVYOUvBd09T/neZWi08P1rmpHRzQVSXqTb1Q9fBrTBzIsaWjYqH0DQe/4OQqJ3+
TrrRdCQPTVu3o9ftDRQrr7EPsAl+8lc1DBApX4IuLtbJ5Hjf458szsRPpJHTV4Dl+6zt6H0yfGud
WS5WsoWmNcTi8a/500xrlIY5XOlcDBX/Fby0m5vgbyIy7IbyHGjlazar6TNznMtfgG87TO3ZMcph
Z480i213Hi/gJatt11Y+XxtN3Guggi9iYX0KfdygcJnefc7RqwJHAhhSlQXrEsTfzm09sNUd3WPD
6N1ftU2RFwyvfuOxmAEJ9W/TDg8zYcBcwb3qVLpw44bpI2HatMz2MdLVo85HOeWKudaERcJHyqlp
5anXTGaHNxpELcH6TLSsZeRs076bPkoWn35hzF+xBN46MJlc1/0cP5Anj0BG67ULoLevYClmx6y2
3rA9cfEAUIYtNL0TdZufKaTMbVcHPzdjrS1+jXgXtY56D/DodGYk7D6P/exyCofIX6nOeUaQ1G29
cnC4KiKsz7zU5uV67YNjorxydLGefELBQvBy7r3lgKQBLt5tWdcBSeoq79LK8ZnYEvHSOvO7ismP
HJsZl0jXH1JSel9xQkDJ9GnMqnQ+6lFbnyxHaasCz4qMXaCWCwSh0IOLU9IbkD74VVkw+UCVduiz
8jHnnznfntSiJ13hi1pXC3PGFj7hzvqw1b362i40IZYTOsJ4t9tNU4YEle9p43jefZdk+kNvA6kO
BwvZ4S1jZmzQEQ12wDQC0MCMMmY7Qn/Y620+4RbBM2hVLZduHcEeIPvPrsTY+9c2B3po5Q8Jbp7l
dQzp6JD3mUDVU626gC1+7fRKP5ZORy6Oj/H6xpmNlPmJxba/N4K6hQ4LdsK9gOLUz+A3mT5lPX/W
ocokoe0RTrODgaHVQ0WS7ffcGTuPwaYTPd64Yl2SWk8Y+1jMc+DTWGISQD/OMrt1nA0pjl9eIcVM
yUklWb56f6qZ/k7LS7Yrbf4V649TZr+WvVTfjPNftcF+x5vXPoJbcEOoBQXjVhv8WpnXI6QjX9/L
plYPJu2rrBv6TV4JpFa370Ae28grNSQ3ZTHKu4jh/82MFkS/S6sunv/6KYff9C/I3aN2bxZQWt9w
dovL5FBIV7vE7qJOFL0PuZW4Id3PHm8bxsDJoTe83wVMeF1p6mnqXBOwci1pi6XVtUIyx+pEHofJ
qz/mJHDRWhYNRlQN6OrNeCvyQLvYsfOFWC5aAQ0x1q78Y1aTj4TCqRFR6PmmV9rZazzn3HtRiTtK
NHwqezInzee/b0SsiDEGw+o8iYLVBDPPdKeJOZwkvtEbHx0l/odXyPHeJoCDdPLl+GiRV8MrFAxH
Jg/gYqZ4T7GhxscanhGDjelpNhiOWlTHp8yH7+EN1v9Qdx5Lshtrkn6hAQcIiAC2SJ2ldZ3awEpC
a0RAPH1/OGRbX96+bW3Tq54NjWSxeKoykSH8d//8hd6C8jgswc4cpxmgDuSLqGX0Ibz3snGYw61N
UW23ILfVCwRRyumrKGvu5mFMeNfVa+V50z12iCTk6DI/2/Rs9c0K5/SqeU+goHwEEmSfie5dQ5/y
H6cmHSHw+vnJwwW1i9I4QFg14R2tVIzf5FtdE4mhzh7UUEqoR3naOCZzbV3+uTvMBBKjunLCPreH
XTtM8LZ71M1Qisq5NH//7eTJERWdYvffH1YIlqhcb1Zr6IMI5KaKp/hYxSq7MIwjgJfgtqEGY0PW
hmLQ4pPuJp9LZuZNh1jxDCxAMuFEe+9Nr6JN4HaC4mH8OiPEzV1LU/Gzodx7XcNqTXjCFOWA9z7L
JmnZ60AHa7gOH8DvlxJyniJ7zxZsWmnBkLjuHsbV2ubjMzcSxz+rureOM6fSjSJkft221N85dL4S
XCvzezK2GY5UGJZzkTtbfnFzI9c6rmFJvaOwKkhb49IAUR0hJZn1sC/to0kSqd5of853NUzdP2N3
Pjwwe2qTO6OfPTARPpK7kgRMS8gRJkRH5DBmaXDNhOnI18XCudcnHyN65Mb3NRGrYj4xVI+ftTlh
+S42zRIZLyDXHNKohKxRlaDGQmF5bCwOg0mpcVgnOZs+20uM8AIL2EFf//3h95h9Hdb8/jXuCiz+
ryQpnjLfOvjwMc/u5E37hrnG0enZN6NZqUe4i9bOyLKGvqKpzsn9g5eOUwxInVXzXBRpT4eKXe9U
PJHv9nuqyYzIfdaCDwv0B+IAvzdZP3Ye7ZPPc3T8TfT+j7+As3EP1Ge/JxnO9sq2kw3XlnQPPgBa
J31x5f+gvfJf1U7+rcvyv623PHzXa/dj//9DeaWk2PD//ntd5H8qrwzr6j3tvv9Wd7l+x5/tlYbn
/2FR8WcHjpSuTUEQbYB/1leuX3KEiWglTeHZJP4ohvmrv9ISf9Bo6XmBdLHP+2vLUl//brLkK3Qs
EyVxbMtxpSv+X4os1xrOf+hEcOHO2LaPqI3PnE5My1m//g9tTdPE3GtaACqjfjx73vBFTvQsFu+q
6LGCrcd7/Ahh6ZafSNUfsPY3rqUfSrHiL/sZC37g9Ktvak+QjGTycj80phOaXYJ1s3D/fPL+Vpv6
j7Wb/1zh8PvHJWAY8MKY/NR4JP/+46oxjiiRJ13ry/wYdRg5DCtC3NYBLKwkvYrLl6Aa/G08LtBB
AdMxRwtLm7ai2AIBbJPUMPMe561r1CG91QcfesumMRVTlmC56QQm3hl4FIKzsYuK7KYVV8wQ3Y0f
LTTAVKuP2B3CtoY4Vi1ZgFJKKgGb0TsXBYw51JNb82XR+2C9iKA5i48a07+0xSmwlufWgOPWur7G
N09BlNFt2jFgNJ879aZQ34JaMZR9O4d3t9wnA+1kPFPFZrTnHSPDN8k9OexH8ZIE9uMySnCDdX4b
14z6LCGPeeewv2bkneak20+cP04xfqeIzMS6fIXsQ/siTwlpEacc6uFQataaYeSkVTsPpYnU2CQT
ykewc7hBcFlLMfBrm7FxC9RuSX48M7s1LfPTEM2tg4evMdRubA1OBVOD1uuRFUeAx2ZOanb5VEX8
XZZs78Tn8rADXYUETzGBj2+74YBJTx0lZpjvlfmraokN5t7b7AcP5AruGvc2joe1qMd8pP7K3zV9
/ylSouaRBWQCxsNlQx4Zgsm+aO1P060fzGQpoTHH33lZUJOJDJqYTHlKg0IphIMZ11qobfmo5+Re
L8zMR5vg1PhTVC7sMJ0v+ynfeoaicByZnieguE5ALwY9gf0p0bgBhJnitOMiHyckbnDZaL/pyLmP
8Z8FXH/18P7VlflPhcD/9I//fT/wf7WA/m0Z/lfr9P/KemAWxf96hX0Y02H57uDpf/1tlRV815+r
rGX+4QQQhQK4ToL0lUNJ25+LrPtH4ErHDX6vGa4Q61f+WmMd+YcPJQ1HosU3CUf8xyLruH/4wvVo
FHbFX4v2v6//f3v74n9ZF8zy/J+7Z2zPhBrJj2b5bAL/1D2DHBm3ViqwQGtCeqAOSY7CZ3cX/q7A
T7gYH8NABpPcuUXPEJ86PMDcSiO6m7R5nTqP8KaWa6KdTAcqptL0a4gw8MYrKe65HdI0V0F8cy25
a1fzcG76X342PS8S4dBJH2Yg8cep/kwordhVmkffHsRrr5f61DXqMGY1uugEZqfHqHooTKIIZjFW
ofIx6ojOCw6Oj+nAKtXRddRypWK8tK6fb93CkQfKjw50VwFQq2eXYjjD3WGrX8lVokX/GTmRrNaU
yD0uFmq6387Hlp6fi74tD6pIseNb+V4bubElO682dQsrYmRAyrpWPlW61+e2z/ywovILvwKRbaLq
2ySJu/BCiHzYpNmg9rDhP4QX3LBHcCL2JsrnF+d+isR3Q78Pva3KBe3xqLxSAHrHItYQAhaTNyBa
ZN/a0TSCAEBLnV9Gfml5A0jKXpqhGGAHeV76MHKF2jV65L4fLxs5oIYmouTiYuQfqm0solnjK57Z
5tAxy/FjeAFB3zHpBz+6EEzauF2xb1X/DGroVxLbc+jxovctdx9iQ9t5RJgdmvRsJtS01Iw9pzzr
dpT0Vhs9LKcJOh/R/RADm4QM/p7i/bmg/OAhbkW0nfLgypQ0SEPIMDden21Hq6j2nkE6KukaeP7+
+KQ6nzbOJkI4XAPOC3kCb8zx1jrehiNCONbucpMLonhefcFBfkYbZu2dkw+nK+ddbjkQSwq8dgmF
A5nYB6W9S2FKlRZWXwqb7X3S2EVIYP8polzgWJQjb3hqXQ/D8Nj1qdhhOdxjzZ538Wvrui6RvP4E
SMjf+x11t21VP/j99OaXVDUGiYY+ITDxMEYN49mMmWDh9DCQwlBDLkyBEwYhyz3oyZkOrYzRTMvg
oplIDRbRfG2bybF1olVlp2sjn0QGJcJnjjtWDszAl0ZJC63ApZ4aizB3m5WZ04sHy25g2jfEmhNv
b2WOu6MHgZ+AawCefDSNIufGCQ11i5cnIi+uX9LZLjapDDisO/F1775KZ3pYHNcGTBU8sSFNd24s
P0umVYNKuFo5YpPYHGPaQTClsauOXgEQcbhnF4b49p1pJG+tcSfIsOyYSjwLXUaXqTk+0EyFnAUX
IlmGEVHeWyNmw9EdNK7pHi6O92oWVc/GGWB+kZS4Ua4xb3w9+MfxNC1jyv3RuliZaBuCxQnXqbq6
EtI5WmW+l9QF7zgnksNLYpJxzXxXVmRScDZzWhKwNrp7gycHEwBjjglkledGpJpaL6wM5P4aU1GE
WQBwTPtLL4S9814fnaG5k1n/PZVDtYvbyb5s8MADJs6ZoTqJT4EJb2U3g/52qluetIHfOb7Ak1lf
FX5o59TU0O+8VUDFN5WL99gDiBZZB4628b6rAmdr2V8NHE/ezqS+6HsP+cpgHNYWrCFDjIt1QkGB
MNphxRqpz/DR4iYZfUCl2wYalmiwXuSY5ULWhKdvLddulFEyzmCKvAQ2DGAQsBy5tk2tOb03IEiF
38YbKehdow6Gtw9oGXORECfmruuIiPuroLGkdgMwQr1wTvxI+JZTEvW4/G4SzOV87OFTeC5zH5Pe
88Qa3urYg8Y/WDhWOZcmgWaB9WkJo9cpmbt7t0dErYjMt+lUMcrJjqYSz21+pjQbxI+PoZv5WLQL
5qnfe9Psh0qY4eRl7s4qZ5gc69ow8rZZg8iOUtlfEobQyrfdlv6yk9GYnHnCmM5WO0DkLiVyBSiD
qX5xVETbqiTwhl5ltdM5LeN9LvlluiDoDqlvARAqqz2DzDEER8yUgAE7TGHmL5BDk+C7AcFxmCx3
pScv74Ep9a4gj+qXid4ZkEvDTk8vFVQoXBtbygeIOqZQCqRMb7Rn3Epoihs4dEyXB3X2xpSzmEjT
vSzyaOdwcAZrrw8u22NUNBcu/yLgYdjNvcP0tgNWIj2UBP517a6jFqPFS5IGLONZdC6MiwHN6zAT
tcOYnuHDNLWAtUVVR4JLfq2pwbEuh23gFRvb7bod9wq5McqOq3ePZl1KtUvihjY/ieMwa73gl9d+
zsZ8nmN9VQKgvY+q8a0zpLtpbMWQu7OHh7xeEauBf+kuQRjwNVwy/dlZouoQcTUREp9HhCVgaijX
zPrh1XenE8si3bpgVKA+G/faGr/Wz7tgc2GAqTeRTb8kLblbI6Uke7Kcx9Lviz3E5CsJd3vrzIED
kpzpZUwBG2ZZ0EC9JcOotp9rsrAYREkTx9aYQQGELNrbPsWvW8DTV7pcK/tafMQKPwGGlNkiGMun
uZ7Njcj9rcjw4dDSrF9tsmOywxkrX0S3IEFnOJ66hgtPZ/vXs0Usa1p/sd4MNs6sqpOxkEvnKP6+
dOO+cqrlkIzmN8FURvge7iB/hNdRgGqy4Gv4vjiYabwlfK7DVIzP5LXFeRZTHvqi+8a7jlKJ3zVK
3Z+sG+5cOR9/d8A1mKPXL9TusGwtBzFtmOySKx0M84BNCl+0arb8px9ZRnF4vRhHfJXocn58YdJ0
FlqrG4pR+N0E9W9LfiSgRoM+EKNSj7MDht1cjHYvZxxWkudVTeehKaMrwYnMtwhu52PsHVRQ4uMc
CaiCvsbqDwe0RvJjGPAwx9MvzctFP8zOnh0cNF59yZ8My30UvHkRovI0QjATCWeiHB9pJt9H1p6t
zemAGYIsjHPpj91u8c2nXku1GcaU6LNQqFB1wb7n2RsvG5NDWVi3C5K6QZGb5bS0MFl64zfiyi99
OokSF4Lahd37PvyZAOCTrCOWKFKKCMtHtSSI9esGWQ7BLmVlykpqVIL03TIWrlNJluCuOrql+VH4
0USShH246GpOCPLdrZCoxyYv1/0fILk5nQHRXnpimo7g2LGizO3JHks+zelGS3svRAMjaQRaXMaT
tVlKY5NV03TlGTVNI8dFe2YYNR6Y5GXi/6xZ76XDTu+XuJTppwfwHjcMsi75k2/5LLLENgytOVo5
pL6nQ18O8Kl6cDiE9MICrzTTIUlp35Ded4X5qLXxoSJnpDsXv+lc0nvsVoxfHd3fkoAJWPA8Xvz2
J1PSv5cNKiWXWLGtMP05VJTfccZbb/YzfS/UR80JGfT8klRGckrrmqO4PX4l6XJbSOtrlmCg5sl/
IZpVHcwKBGszPmC7xClVU7EYFy9Os1QvqaEfnOpgJ3QR8CmlseNs6pnOK4+WNGv4tFzK/WR5BmL4
q/XheejM3lJSew3sh9Szb7CBe7be5ZUdxjC5aPhp8evb+KgEM14PnfIgvXMNGArsLWjDqt6OHt+F
3wECRmUfmyJlmM9W6URvngO6xoImveXqs5tNMI351KZhm4gMHBSX6pG83UZDv8i9Ob/wsd9ybnNP
ZhwzCW54R5nzNHTOHziMloe6qrlwR/57X1Mxalkm1VcW8IXacpx94wY1DqU4uXRSyjLicvSO3oIL
Q5KRdwOYFQsr633buPc9xe2wlXmFPA2YnjlLfGWPywXDaf/OoI2jPDUtAARnXrWGGqiPO94lFqn/
QsqLqRnYZEsTrvQyH2mq+ARAzhNZvfqe8R1gNYPN3bAU1e+WbmF19NVNbxYzovR82SbVh2zR0TMz
uO2wsxyXqX33mRPs0fWwsan5ERkqp5EYVv5i7hC2l3ObGkes0+elpMSsbelb4FRyZwW03uZwYOpm
Zl9Csoma7Bo434OmBdaRiUvMyuLmNbrzeeEIjtuyPwXo0WGj4vjIjpZK52u9LqoOqKazBfw83iHY
m1ySFDcaK8ICZoEUbQYAMbb91VZGce1ZnIEi6B7DIi+yIpVbbuoDqT4QDIkAXbQyIGDnmztf06nG
+DGkx4VVWPHLUvdpNPIyNvutjAFGzIDl+H5AyPi0QzXmt13NyDWgzjCBPbOJrAlzQrE8dTxGsTbx
B5nmMzmPYhsBiktHNifFpZnZEC0oC0afQOozQLUNQFxKH4vorWPowZwOrqurP2YMUXsDF6I3Vprr
H10DxA85ERT8f3TEY0/uibEmMCO9JFtar11c7huSvz/JwB+SXdiaDlTZ1pxj/CEcdKWxDLqw1AB/
JTHXulTSbjDPPa1BEMs4yZ3nVwb8+JBSxPxCTi/KHDHZ3ImCZa9ztuYUBOAljIZ78za1YhnatbX2
uJJmxQVxiuzhwpUmPwWvuqtUtFcipfqi8rpLEJvQi/m2EXiWZp/ZNKv3InN5LsQS/WodEM+D8hAM
WChU2ynkA1ZxOu0gryWnibE6HSz3vpm8pOTlgaTKfdOBHaunAX8Y+GUuk4QLoQ1Mq4s1O3v+KENt
+J+TAVtlGIslXCqehKb4gvuuySC0sNW64TR3POhd4VMXYV2wcz/FkhOCZkfVXY+BpCc3P47EJHJe
HJglDGew0BH7I9JV0yKE/yhm8+zyz75LMiK3p9n9tgx42WK4oWsjN6oQKQR5dcWh2oaBTzFeyKYU
2YXqnJu6hYnnp+ZrV6rHLiUEbiWSM5XyfgyfpSTAsLkjg/bKbAWrZm3uPXc6j0V8S1OsmsgreVWQ
bNHCN47GtoznPSjm7NiMps0jfVHYRX8R1PItL+/74BtjZNL148nrFSteyk0DzhEwynr5ykCCnwo6
/3BZDlC8HBekmNInZT4F2v7Cn/vDvPQgoA/hkMt/nHy2D5nN9pxg9+45GrEaTJumGy/9xlwROcs+
wOBgGhO4Ny/AHhE88nIvoedhLrT8tt9qSRxPpNOujjLU0ckGgLhkN76cgGjG9yNpoMAdrgQRwUob
X7Nj/bIN/1G5Cy6vzlprbxib93N07tKYCdbwOZvleyBwtfJRytBhS795g319i6aeHvx427ritm6M
bZMYe9F3F7OiUsYzoBmnwQ836RRiVextqgiFfoGL5qjmgc/lD0m5JDRTrbeGDyYeKD0kQ9rbo5RR
kel9gvDCpZC/FB3vsJ7ta1zK+yoWLWL5ejZls7bdZYDviUU/mj/7MntrQcX5tfeIuyDiBkq7p5ec
OCc2ez12MxkDTkuGDfmJ4vHdct03/K45oPAd6KGbZC6ORcoSzOxzhWQmBNbGBADxRheEMPAxPgV+
SiFNChHPLsmPJUGym0b95cULPjaYg5yD3uzexssqWty/8CDn2N13vcJ7Y5nGLjMuW+V5l+hhNZIj
X7WetNG+dY5/Gw8VJtSs2WQ2wV8xSPB2AIL6ig8NAXB3nzufBdBo5qPq0jG9W12b9dVcsSbEwYql
D3NdOEwpvugkeJwMke+pRth5w8y4uaH7oO4RWhheeywJVWlRaZeox35nlsu5K7gV2bGxg/iHPQT9
xaGPZRN32Wmk3mwjfIylfvu4FGUPbV9Xe2hJt4Un39h2v4HvAPWACrcZ3fimGQQMTiplCEmqiGbC
IixPCa7piYbUTWsYlxy74H6Bo1GxXeyl7k9TDFXP3BheZNHTXDwrZ40Fq+Wd4vVQl7Z1iR51QIwP
7UYGh9olz1gEmqxM1Jxz18B9HGcX0m2H8zA6Br7MkujX8JY43Yz7ZMGsaPP+SxuG5SSw5CfRrZoP
ztKoh44xL252p0RPqCcSy6DncirloSdxUoqscUPJfGgIBjNJHP9MbP9pSR9Hnt4nvYL/hBOq8Lke
ON1yStjzt0m+2oSAZTGI7u7bKbqNLBXtJBl9Rj71D8YP65B9UAK2nJH9avrBzVzB1rfmKhRtHVzG
LFOVEdyUi74MCvVLzg6AOkOy5tI4RU1e1g4URrHYS2hheXbhDWRlkjxag0n2KzVoXThO0ADYTOVm
HsefwZBv4IfvE2YuG6EeKvTWLbqOlS4vJY1XeQM9yAGcjl+o4Efy74OoPTh2MN6u2lDYTTZYJX86
WBBwrwD/FtvR7OUWcwwGcrrTZrHwoeHj1rg+tvNixjc2tTsWui5sAgNabhE/FgYpMyT4GBK4+ZD4
PqolJ/TIT6PfFA4umx15uExYx4HUcjq+JHbDPLIp9kjgevOLWz9MOjgZv58rq88JwuSwI03b28QF
eRo5Q+6hh+qyaunwon6A3UXRzmrTJwFs50KRybmJcy7bzuC4xPyApJSLWYMGqBrudJKGrQiLQiEN
zJpCkaU1hdjpVSAUzrjrxjjdg1IpQtXs+iZi2mm60T6YaNKrgbm6UX+/NAls9PRCtEOFRkOrp0UH
HaTPdAtj7taydc/CSVtukEGzGnOOOnHz7EftZ5l4Lwu0jGke3bBPuKPPlCkzSriSJGtDkTp82LVz
BQso7fxX5B9GBu29iqrQqqBytlSUov3RbI2gRoxpuU+tjpvjetjxbzirpBzonH0yWm+YWTgUVIJA
8uryXhjnxqBX8QPblGXeccO9qhY7fyQPhBjMcWfUNtul/JmmoIF15L/S0objSNorpywNF5OmYpin
XYfHFIvf1lA+J05zv9BVVVn0jnvihkHiJWEo3j1dxhclLeYRomgzWPVxyORPDgwPIjQqPIAD7mTG
yxL3+8ilI5prKjDa7rVc/DeHhHYza4K8LZ0Jhv7VqmAvghL2I3SWEMLjwO1QnqfK+8a0qkLmgyC2
CE7s0/RJNgvnMwVSNWPuS8EXiifRR3dkgr2sjNClPy9W2+8W9uPQcRO4SybK9jg2MFrrEcWWlYdw
6rThnNSAlwdVHoiNUZBCnujGjWEv5LXstqPiqPI7d6smfjaHnBbh8wcrhlXcJK/WIC9XRH8Y1Gcb
AEqteWBH/8KY7fnV9AZcjtlXCzLtwZTUuahqxASMepTHgbflvUX+ykD0YTP/QEBTRDAkewaT6vZS
OwTKIpCeW7vK8oMc5XMKwQLPMnufz5JWLW+kUgnJzeNN3DZik1vqmUG7yU47pWwcfOTtGB8q8fx+
YxqK0oeUiYBuntuiGQ+jSJ57uu65S/T5PUiwp77q8LSaiYQmWMRHM31qAhtTrex4NiyoT3Pp1/uZ
BdFaGeBdQHWQa2IRj4PhAsboS0cS+mxwGdyJJduX3mi8zOlEI8RALATgxr4yEmJHhBKuGrw7te3q
LYi48ignmDTEXNBfDCR0J1aEyVyPUVf6XleMpJ3ie+mZN/N09Dc6MrakFd7K2toifYF97619Cl22
Ibh3aK1ouCquLW6f27zt9V3ExHpXxJFxVcQDhnRekiyPfAh+I/xdZCwcVAsMxsJ+7vS4n932ql+i
U1LW3zmWOi5mPFcwjKgm6yyTm0tv7wi1pyeZXUcSXo/Rjt656gaUHhK/RdKCQ1WFcyK9QZjqXZqT
c9OMKRLQ+1RH4x5P8oeb2Sxd2oCBSf6gb7Fu5m1u4aibMKl6/dGDlZxzw3JQaxprnSFZ8w/ajRGO
bn0mGU36JEMXNk26P2WBxpxi6t17wjginrRXSg8P4DmutOTgYBOC2qCXPzt195k3lbNVdW1DeEBg
aX2osW3OOSWfmmvajnEVe/lzVMwPNhQV0KNIjN7IGkTYUjK1uWscfSMbil75OIZBVHPFrCsYcbd1
euOYWPAaYXEEG8RTXhw7raPtXC7Wxm0kbxd7cJXY+Omb6Jc2UOINHVWbWpctiZiNQxci162nILX6
sDedL5yec2hnpOyUDQrBz5atopCOxf2UqKg8tJn9KMqZ9uhpebElRtP2J7eb+8Rtr6uyrFka3Xhj
5fJjbL6yVfgDRI29FC6eWd1L7aH3V9e0KU+tuBR1cY+f/lt7/b4aauY/KvqF0wQ4r2T0SS6e1MVI
9t1uHlVQjIRm1LBhig3NBfUkiPVz77k7ogxX3i8uIMI8dpH/rSxUBS7Kc3WvW/ez9WoO69HeDAiU
efNJenDGkgjMR+d82iU8UrI+w87GFk9+p3xPlfPKI02/Ni8sJQm2ez2Yltqlun6PfJpyu9q/tpqd
ExhbPu/Xalg+SL1tGzO7ritLYTzFF7Fg256922mpbnuPoo0G7FxoU43pG7F1PUquy0xn+pzmp0I3
6TF3O+M2Wn/JwVcHG1wM5LHAZTVqlmcZnSfdrGAk7SJhM/WeGnM+x/nwSzftdsl0dh5gjc1IlVeK
H/RgltmJAeJpLmVy5fj9L+iVxTnhitGPc7A3CK9tB2ZD3OzTeg9civozAlROHfdHDT9M4OVGGuFV
MtHLLrrOry56rLlI/hGBghWHZuPh3Mq+B7RvyP7sZRDnHNfpKIFrDdSvhySmMNTyl31rt4+ZxDzk
LQ7F5SZUcidd0QgNR2OR9wfT8XjwIwU6w7niuOqFWWYbh2UXpByIEteEG++DvJvpYi3sO2pIiJNw
Fj+1gbodPf1rgSY1eBlxvh4syBqJJbs373v3qCnjoXjI4kpFQJK2NOJaPtWwwh0Z1MfXzrSA1DGW
XWJbTPpcm6yrydWzgzdf4ai9rLM2RgGV6kzrKqiqntMW+sGxqU1vYyZs8713X1tknQZrsHZxzNA7
yIZzZg9PZhKdOUzBXjJofOsn36BwGQ+ilgY2BmoBuinJyUerC4wPM4sRn6eZreGCwyAVxABTt4Vp
b7KRJzxvmH8SrJKhzMSTouKlqYF8coCNt4HgAtlOtBL4gjI2AdRnyCe+l6FrS//LpvbzXcm9mltM
bTK/huQDkSm+DhSr/iSMfe2XD6lJxgw+NUOWzop3ludHOMjNj8mt6p1dMSNlbC+PPBRHuzDY8ozo
KjJEfDZYSDhlH525tOAokTRd4KUTHYvCXrXPNBU+JOnwuIAiA1ydfKQvbYk1VNu+RqydMJmb3LmL
/MMRDIdkg6U+SMQv/O6nhXUqMjFhrJZjahPpJLKMn7w2iX516cyH/Eu4wQvzAmoRjOVN9X68k7an
wrkhRkPihKzqnhQtUTLt3jnTcLAVAV8xZAZPw7RL07h98zKOg4ped8aZ49dc/tRt/u0V05PFpr44
mr6L6L3hfLHkjBq9lrygVtme4ybtpLq/B3/NY2Bl2YkZEOCK5t1dyvJs9+W35+lzrYApCiXoUzBs
IP4mvw34+6dIaOTrDBU2bV+QZbjl2vEzyb/n3JWPlICzhOSWF0bTdJId1lQRZ9RrozyFWFXik5kZ
bOidvx0A/95UYuA9Y/uKLPtD+fIMo/87cFaS/+BsjQRbHZhhpB+MsvQDbJ1V7p953aqp2BF/dkJu
LdsgdzMuQo55XFyTYeuC67Y2uFoiduLoRqLUgkdw8R7dnKi1vchsZ2FTm6HVr1mHnZNMzEVayrcr
g5hBlh3qmXE5wQlaryCaA+zAolxHJ47N/pEX/U3bfESNzGI6GzAWdRjCj5S9tWtsxxZfIyP9cwbq
Y5jmHyNoP2oU27BbMdDAMK2rcSSclKrvshZvbcTZslo118Ahu4syZsM2Rn/5UFV0h1B0BVGuPJB4
R6tj8N9EiGoCTsyiNplVpEdpxgzoggj7et5DxuI/jrzsC27JtC1l+hlL2hQnq4pRlrMwMavi8vdf
OHcVl73u4CeuIJg6wn4oVddfZEPyLRLmN0vXZFyUHGCBqXoTbnyyREYpExZGkVrfAQ7RvRkBtnUV
/6GjV8gBNB34SExlzREdnTnZsBvJxtNzKU7RW8ph+bItK0bm0TunmXD2dXQR1+67qexQttFDQjkp
29zEySS+bmiyAIOyHd38OaNQlPYe9av15H7R6Et6flayVLQKjg+VcLI7vNRbbj+3oFmW+7GhPbyE
EO9Q5rovbP/e0TV7zur4BBEFz0DGH77nkr2n/Rr9tU22cHDybUslx5aIkIkyLK9drWOqy/mmHAmg
zr30VsSo03pN5AZOvexSH8tD1+YXwshfcBVl56kl2Nd4C8N5yWUsWPI8zByJTtQFUBg6O91y7z5q
t7ij5Q2x07O/RuWhmJax2g9jhmv8jMA+XREeDZnts9C1kIMxZ7LI86ppxXXImyEfYIGIlhzOMYHK
lLR5aykW5cB9IeLAZuKYD8C3mcBzxjq1EPfJ3u8zt6KmhHnSphReiaG2E8gn8fEdbjGdTuWLMd3V
6MU6onYtKeevyERHgpNCPoqzi2rLz2w2rmFqXeH7VTttJQUo/eVWVym9spJE8sLMVc3IO5aiwReI
Hx/y4q3LASv7dYR32LxrbWqBG5vy4I6+7lqjxfCM8ok2R5z6Kn7PUkgfjrhvS5uSNqD2CNPQkRci
dDRfdEcSvfrFXUf5OQzFwIwtTsFTfjG3zS6e21uupz9AcdNDQCdqiM6NRFVSLFwvyYvfD2I/VstF
OSkfNxmcGoFZS0Izr1jTeP+edQu3XmGyI/c1fZQ2l0YcuG944OxjtNRP0Dnht3R3eavSg3JM4Lh+
9Y5jl7SiNb8v/lBcZtFM2wFxzpRKSszA51RkPUNwBOONsV7rAS8fpR7fGKnkezVQkYyl+kqwp5pi
WkLZMDJNIpWE0VAeswYWSTqYz2r2v6ducM5QJcVu3MJW53eDL7UtiYJvnNI5uV2WXPX18suBHxAq
UL9nPRrNsa5SY6v1o7MqyGl1SQ0nLotuXikLrCB5WzEqbYHm1yx0HdOyCJlBok+vfQFWkr5xSUPg
dd8oGohwZni4mucQ4Bh+niS76QPunoN2f1xhXRm0tB+trrgkNMQdzTUvNHVzGS0kkLD8bdAW29Ya
7vpA8/4W81FFA96tdYz+f2q3JEEXMF4aWmw5hhN8wW9iHxwfGO/ic/JektyneUij3o1G/W/snbeW
5EyaZN9l5UUfBweEVYLzSE5Kwcli4MwBB+B4+r3Inp3pFkYYfZX4q/KvyjwVCDjcPzO7Bk5h1/r2
S0amdY5npucDH/ZpEVBz+Wm02C3+twKamc0e86DYw8UxwUYdOM/yMQcFxPYvG5mlGyL+VIxw3BFR
yTPSn53InsGHPlgBpRphwLUkPnfyC1oN4WWsFao6iSqfU0+CH9yaIGwV/SmvPkVO0PnbBPv/bcK1
qnqpn/7EaV39m+F3iSf89zbh11x+pdW/BzGWv/FPi7Aj/kEEyLOYCmL3DUzL/X8WYcv6BzM+NoNB
4FBpZTvOf1qEXWIYpDZ8WO2uZzu+h3v4P3IYjvMPG3ew5fMdbQ/zsfk/CWLwff4lh+ELl+/iEGwI
Q0hmtm36/x5saAcqmstOww+K6j1b0l9tLR8yjP/Stn79y5vyH+7kf0tR2KG95CTqQgPjOv7+P//L
J6UawGd1XdMMPdMTgn/xv8Y+HNNsi8JNByINaffI4r+1eit49BP4vUHCCariALAKxBKi7IrZ3xPR
fQtRO85kbNVuwk/4z+Ztaf92i5EHvR9WhyDpEhjBvBQ2VjTPVsexgRvyXYrJhvtupaO4V01Afq0Z
rIOqzPJNkAAb+mwnxpD5dW0hXPznS4jsarHeHMjeWW/AnRlkiQwImz9vMpgVJ6o5a3qwyCt3bvTF
jvhTJl72YMr+r09n4xqkRr5HKIsPODDMtY0yiehdExxA6TCVaK5YlECxunkCuz6D9OYVZ7eFdZZI
2ztHNPFivBvnQ+tjQBwMsz9M2sXIAO7yiTY08QSQZiBjj+8PSeO7FDEvCoA0NR0iiDUrmWcjNtQ6
fxSO82DmqXWeuDybLvapC5pHi8M1VSYhpUEbi+nRidyMPpnLCz1dpH83eWE0jzatNVHRLdOS4miN
XsgkYeHCY94+sW1aaqz9WfDgtoxn2kQcSCsqPEi3ep3o8T3mmVuuC6emdlgXe3O0Xioqqp5LycjL
gIdiGa9dLc1nxU64r89m+Up5MrvsaYRWEWFnzlxqaTXUkFFTro35HKo7QweK2/u9IcSLKaP2KLYM
ZeOLOfniAjPCXmOtTzBw0alolelhqJP5gYEE7hnHosliMrsXOFB94w3PRhSdGwXjKxtlu/Jaod66
rvrMQns45ypQZ5Q0GFChdxiHcXxigN48jdngHQwHdxOzJNVGMAq40Y4Erj5qtvaXLhXVXgPJxc3r
nloxNwc9eVTQLyzgpiW9bTr53qrOIziwO90B/r3PtH9vliJ2D6F5N+L+OceeLdB+MUiQsDl2hYM6
sryorj2ptNKX//oSvXvmxh1IfY55ARXDqvQrxBJj5XIk/OAnQFax60NU5L+mOr3YoEpuQSwPQU+r
j5ubGyNbHGVJgOGn/kUVK6cZGH/b77JqF5vyAXQFt16e9RtMGv5Nua6CqxD8cH1q8ppGf0St8Sdr
0+KQgdYBA1cAoGnLeildh8pI5mZJ+7iXgR4MoDbhAdOwd+7VS8zB8DIuYEpH8fSEP/sKn/LZKOLx
LSXnHTkM2B0tevTuGrCSpbW94/6gpKN2zeNomRx1glA/pp3GNZzMaHEMvtqpt66y3bTfCFzS1aTA
F8SuETPdToKBiq0hegAMNZ3QWmcwrnIXoBgwMcuO7lQ8V4sa7hbep17AnhFSJeQXZOuZLXviGusJ
eupBOPlf2auDUwAORoHtH+KQ+VlSiqeyayGlkRaYoHF0PS53wqdmWvfrDjjOplTWWSbdz9YoKU/M
x2dhYqAIrZgOGuY+da5fay+dPoFlc9cPbLYn6oEe7LZ7KX2oUpZlu4shDbt3axwQkbMPjJBIaAyc
gWKdUtPu/uXl+2uZxPoQJ328zw1HHCvR660QZf00hdOjYRPyylNFm5kfZZdapX/49z4Wg8jPINrS
TdYyD27Rj9ocYOYQ0qPTLKF7BvBnWdnpccrN54yx+UufMO106m6PN5AjjG/bD9IRF8ur9l3DWCBh
cQRnVPcXPze7y2hFtAzPtX+m2aQb+W9VGt4/X1DSaMroYO1GVbb9TneXLHqTct6HIckOU+h+xDWW
mZy/shVD4H9VAVR5TDmSOikUd4Pm42Mztk+BM2U3CJ30VPfEtxJZ6CcX4tqqaXHpRAN4fX9sn02H
7aOKUpIxfrwtJDxgjdhFvO3LgSS9rwbOOnUbiq3fgkXSoyMvAJjeVIBjDcoGIGMqHs/Ant0NR0Qy
Ip1brZKMMoB66I920oWfeUzKz5qdHYyU+lB31XvgmgrtwC5PNK/IS9QMa2iR46UepvlqiPwxMlE7
w76ar3HqvuhEYbsGZfhAjpNzOKCZfb2s6YnH15jbwe2z3R0oGgw77q9CuMObq8hkDxQurE1/Ht/K
fqoPlsY+VxQo92FemMdEGF+FZRUvaSzBlnLT7O1YqFfLrV+gOqS/oLBTNDZCZq9d6trmKoTkHk2X
1sKNGTlZ+SJ1AM0mdZxfU58gUE7TXwaRy/B7leVi+iVHmIvj7L4UdFvuQa2bB9wB6bOIGyQ9RKkQ
MvxbkBHnqymcftZ6zhGzQ+OWzWBIdeU7JzJ55rnqBB6xEoq6n3LerSeqOrnnbgNS23s74Z1yZ8mU
3lXnKEgw+vZFtusZDn5h28hVaf4YeuqEzai9JBb/q3Zr9VpOlQEwPm23378VtYcLNcOkm+lgq4wi
f/x+GWHGbEfhe2s/gGaWW820ypVqr3Bz2ytS3rxm+C43cDbNPXiRR21dLXdaW40dXydH1hsKBZqr
x/LGSSmHubUgjzKMK56pf/lu5oMCPYAhdK40XLjX71+lw0RRc3oULDC5zbjCWnq1WrvhbFFbDe2F
TJGxTJinsuWzN4ee4lzTGQ+hi9C58BLsEqPPZJKdWWro51GZ1yxjyF5T+YiF9skrRH50Q/nuU4D+
Gyf8KTJz761E3ss742PE5rEltlpfwSr08JtzcaBCHd4aZ1ftdvZxcvpiG+VDuiumyt0FEOBOjd9Z
RBj1Kp1K5nn1Eus37WLvu2QYi6lr7hyyAOvY9GF1UKc07zaGXAz9+P2MnKNY2R0ZcrQQ57LuyAQx
OThTMuO4wRVmDJ35jP+026GsibMt2/5ijRRhS2OWe1ho1qY1GAjrLnf/1EcbUrOQTPwU8/yH7xc/
y98G2+I+NTEdijkOr4Oygms/ye6aT2dazEwy8408MY9s3wtQA5VT2p9IBD8ATH7gSM35HLr5jg9k
fTaiNHsIl5dUUfHrkKLikZV7O5UpMrx+Wzzafa1Oief9+v5d6eSPczZFl2lmuMPY3P+BowpQSrLG
Kum+Kcwkm1qX7S0L8/Dktgxkh06ewNerZ0dNzsoZKutnISqKfBrzr3LGS8Sxep/0ygXFhEhWAtF4
MZbJWx0m1T0J8nDfBj59PwGaseq9dFOPMW5hi3kZb5H9s2vGW5ZlAdu2Nl3PhuPd5riipZRWATEM
I9WFtUN7irCvPsWOjI3NG6NxWj6IPL31YapPnss8UQLeeTK/aRYCaLXr23fHrgx2biUFR7knLrZA
qDVgY9y8pPxQnXfV7GifKiJxT1SKVNsas8NGNkxl+Iy+eJ3tn+YGE2XmJfVzJ3+mVVzci9aiJbDg
UwbVorgvb+x9aqEjBnaTszlU0wV6xHSZpf7BXdxQkBjURybvcGipBU3JX2zH5Tk1ZgK0nA5AIibT
9ftF28uwlwq3bdLmh5KknpGE4900vPlRxvm21/iNaUTO3xzNh3Qox1Ncm2oXzp7B7c1QNNSuvDY8
r7ZRVQ1XESbJOSwsbCB+vAxyKDhNZHan5u8WhKVGtw/Bidl0n1SKokfHT4+4lrHAsaEPpLfVsS2P
jtn/HAJb36cYSNTshs9W/1RVbMtlRzJykjk1DY3+yx/ZhYlMf5pEuTAKWf5TMSSCRF+qz4lL4DMx
S4IdXiW5PUg8ImgCTItLhkMq1NsyBnLfuUiTSdGW7w31jNSLRnIHQje92kn/F+NidedAxPScxxNJ
6OqOrFvdq+WldKe7NQX69F9fSgAdsebitcWZesKq55xmKctjRT+4TeST7SkvjSViMPsI6Kl0xjMI
yH5dQ5/7qDzqDjErxPgW6TowH/LKSD8I2rrrPuHqKOrDE8u+yiyeOKLRWdrXOF0xn+wwRKBxYTrY
9jJxn0o8fhos16ZyHJO2CoacjW7HPx8QRCD09MUjMKrkVNpZuwkIsH80dd0whpvjS4m5aO814MmY
bfI1gTEh5pLtQGeBeIzIizqMX98kfhxV28VnrWfCYGRfDxUwl6VehqztdOdZQydEGWaHsYZnCo8G
1PRyAyRTNzzJ5oUNbbAyZMiCSCj0lquGIZODKUJ1Dd1p1ouXLrYwMXrXZkwY0AkJcS9vW2I0g7LZ
/7IVEFP+ogMcsJ0uvXVqNeaxcqADDToit5irn4OvX6iY8jYRCxkpu5NnWuJPWWDyd4rxJ3h6gYum
mbc5nw54wwlVqFFvAOMqTCaK1vw4Fm5DTbaj8DtFSCAqEOluiCx6Uyzk6VoPM2Tpaj6QX1G3TOOy
wWGGxakjpVVE05Zt2yP3lHMvcak5GQZuO8rmg506H82IeJJq7mR3MNNzly2I+hBOMJbps7LMM4z6
56IbQfjPmBy8sbFPPh25biacBwSR+omxgLNn0okEFDhra46TPdjEceUPelt0fXVLlcofa+nyiPAZ
/Kel6z9QBnFSPbaxzKOaoBHRp5tF5dfslRsWt988rPiegTrNMQ0FmLd2FuWq7KsqMgh1ioYWJChE
ZmtvRZwezdRmq9OkdLNMsrjJGF+PH3vtqxN4B0632eOoll7gptBblWgyvH2iXxEC3DWBWnrFfPAC
Tp/C5HPa8VDTu+3NX6MnMW4I963znedKetOGM7qxSkgfZLO5wAVlsI7qGkcpzXB4II2PwQUjXkBW
9HVgcfBDHOsNOIr138mWdCh6ERxXTpI1Ro+MylbOWfFvQ6lHjjAOzgwWA4rW3EvZdcHJufY5CNy0
S+o1fVkEsUvcdePYGjBA1Y6qChpaUc4comTbxnLeiSBQ0Ve4tC5ysJGepTY+KzUhB6xZ0eSfcZVa
nsDUW7xZiy5tgMdZtxGuyphfeL3/6iEwrKqmk3vRm48ktADURuCBibuuKD3a19D/I9YqZIKX2fRY
NkawdCFEpAzHep7oT3Wzo/Glbotr6bu0UYT3MNd/LAjEO6oK6D2iTTMWfXDUAK03siVyJ52v1NH5
uhXALqbeQWcvxAnoTbSlkeY2eQ3U5kVV1gh2mjRLUwpC7QVCGKbjRCLClVyqbJxiqrNwUTPI50Gf
b+zUmA9a/uxcCGPhjJODYfxGe2XGIUZ8NHPxnM4kxzvgD62Nuz/wG2vTdbd+6c5FGr17Uz1hJFMX
OyboQLksOVmLlLdTAbQsRvTZgt0ddFEuYMPMA18C14K0RNPRKt7nFtZTAwjy6fvFCdPmVEM9Y3a/
9WcX22dOCtlogNB1fnOZuvBVi4IleCAB1mDrD61PA2j1usGQUTrhJZ9j5vRCnsqGwDVUrgfEZ5LE
4dHMjfxYEorII6FOEedb1Ol22DVk19IqqDe6WbRl7GX9b9mnX0IjDoPles3S8R5M/kuYK+Lwrlg5
YftMNoCp+4Zjz5fnaiaKOCLZ37Pgz+5xmgwi55Skr8vWPmaxyA52T/xvnA568TVIl8G8nwcfPuMU
VJm/fRtU7K1dJhDP9JFAWRmPzTQ+jW37Y06DO5rUY6Kb55DN3QXR4zLGGcuDcc57OPVBf4Eol6+b
yHh21bCfOnIXzfjbmq23pSJkkMmfqY/hsLEGUbRws9Bs1qGVoDbE25EDCgaKEnnOJt4VIWn4Juoz
0LIX2PaYXgM3X1uRyM6i7qadaOzXZPDmUziSYzAFF9AriNhbDvE9gwBYUSj6HabsHNv0LDZYigkO
kbCUyGwl2gG1cgOG/vo51z/9ysS7UECi4VnEDayTFpsxb21pz8+jO269rIlAe+N9ijoaY0l9Vph3
f2aBiNad9P/WRnJFRDn5QfjCjAKThKEWgRf+/thghOZZ5GzmijOU/RWaRYlfIfk1azWcsAj+HScs
AVW5dA6g9GZYMjDBwFDJmdDI4rOgE3DNg+09EAVh7sFcKQGhLpp6E+T9I674rzwK1a7riH3axmIo
z/+KOcezNzcZPsLgY5695zlV14SKAKJxzo9RYbXAt6MavPV5Zn41FQA70vkvMNDxVk2+tS4Izhmt
j++gc8H24d4kfki0xvZwVznyIWd0z0cztbf0Fz/7VkQdbjrnuGbhVjNj6VA/+3RrFc7n4Fgf1FJU
mI2wH3l+usvI769az1jyHt2haCx1ZUWoZ3pwbekR5h1oVVZwDCqUMiW6NRYGJvRSPUVmd20rYg6D
QRes67264yxXwM//YCX7I+0HSrEvOa7Zgx2fXW39bny/ZJRgBCufzm6ly4td9riLVaseSRCTh9UE
5xyfQKiJEz+fSG5mw0y2CZYgFWlqbYAZE0wDV1VhwO6xu3FnTP6xKkXLglDqg1fGj8VEGVmRqGqT
FbRlB0V9b/HA6CmKjpZorXM5YHK16BxfQ1QAaz28wBi3TjPyBJyrzNjn2Z6dLicgyoPC4Vp3/vyc
VgrlbYTFbLTNDwwZG4zELu4IlfBI543yBea7mvAkk90xOBIzsxMfJIhBK0TT4znGHcUgYZI/lH1l
IsUhzrV5p1sMSJHTE9RsLYwrGCyIxSabkUEboSQS+2UkYuC4Bcemfsk6JPNq0la6ycs3CpvDHdaR
RyMBJDEo7ezmBAskJaniYLgAUeLhlyhm6wLYwX2Q6buNjnPkJjqkIeyOzg7nc5gCruhItk4uMW+4
udGpdsbPyBYc0flXQ3SE8kd3TrDuORbYClMbBbDDXYqh36DYm9uCidneCMGhxG61LZC7t32c34QO
dk3gkwEW9X2QuzIrTmk3smsYdmrAH2ra8m9v0VHXG7fY58nCLv9PUox/gpzYFA8Xb41m8awSMpwS
orXwCePEHUMANsM7s0ABNt2RhjzuajmV+R64o8a9/kXYPbq0IwVO4k/YO3+9wHlsMJ5YaQMM0cOS
09r9RdLGdYG7yrxoplkzmzCQBZOkEU5bZw/vGBsyRSVfegT5oVYUg0S3ksHXOhAT/eyu8zUVSbXz
2ayOVom4Oi+ZbZLtVcVAefIMc4faUxDLxzItm2bfeVmwsQHcrUQ1WuvFxILN8cKcna4ThA/88rFP
XUO0wRxgr7wU5MyMg2XIcTjOZFJJnVMbVhMyxzBQbZ3M+YIKjSWhTr4i9sMrWHqQ91R46sMSiy7D
4SRT7Kpahrl9RuQgHsbHwYcMOEqLrOTsHryeUbbiuEcCJ7dYzScK0Sq65jhEgYpK+KBz6eu49DdL
shtuDNSdSgKjjBQl9AnhtCjvualVnT3YY8MRhIK/3T+/GJexdQPwz6pOhoOWu8SqCmwGMEm7uZyg
wtvd3gIGfG8dwjFVnpw5yqPn0G2zjf3u0k84pwJZnrD8oiiPlF941vhO5NF8aO3hUwT5XpB8e29K
4K7aYmwZm0q+Gxxk7vMMS4GAGjf/SEf73OtrqMVxUnF9ZQ8bn62EZGMGoaYISHqVVvcTpYaO1arf
CdeDkRElP+GGP3pTRvxbpG/0O551PFJuKuTnWNq/6qL0j+Fy0Rl/rbBbh7sqf04Ijx81VkEmRk3y
6EUAXIX55matf3HYFW3d8a8p3kFvbyWD2Y1H8jIYKCkeJnCeud7PIGCPfQ+zp06E2sgFmtJaN/wf
M7zw4Sl1m3Azmx3xoc6l23hgwskUSuzF8rM6HYZ4xS65HfWnWvb9CZN84KY0NfqCEVhhUWiQ8/Bd
8pYxu5ZzKctz0mIai2js3NbKwnGEvYNzq7VSloVjMrXudhlfE8tK/7Q5ab9YL5SQIgdZj/hJ15c4
F2Sa1tJG5R/nsXvp6KRZj9WDX/bjNcWyfXar6eBqZ9wblSj2PUevtaf8ccuW+NpHVLS4foJdIWOo
YjiSLZkzvWUJh7Yiauqz8903KoJhx/YSEkmJUDTmtJlQCbJa0JrEFyZktrDdqnp5JtrV1vP9HX9O
bYjD+veOKffdKTlc5hOXpJPRcTJfVTMPzMBH1tEIUNOQ2Mg6pk9aD4C1bzKmzjRkVKgQb5K6iV1U
hl/W4Bj7kQKrVdK35l7a/m+nI5U3AJXFk+2KOzy6veWW3bMf6u7Z1kiF+MvM4/dva7JA2GPHT59d
E5QUWJj0uuf9FDxyhoOeYHyliJmPnXA+coZBEwABMk/FFctO3njWLfCQhhb+y2Bfg0J5J1NQCMEY
SW44/uG1xVgMTQOna2FvuoCnqIEN4+gS829qMoC5VT3Xlp6vOHjoj1iuWCZvZYQBtm5JdcoQUEVC
HXpX29bl15z46tamFu5BJq/ChefqgOF9qwZnbw2BcSnS8gr0uzx5XMfVd22zy6A2KYi7o/9iswIp
9GhX3tr2EGhqmeE1IWPCqQ8OhVPpfR62OExtXL+WbWanwBEsftRCjrj6/JxDRFnR5JKmGGacgfP1
0DosgJDUmbkGZwGThje0YUqHuL53w/EDV6x6miWkCLFYV2Iaiwxahs6NlRLoyMfmFrALR9R7rJqq
OGeK2tI0BMgXiDoj8gNepoQuvOJxTtXHNCUPZtx9hEPtb62GIh3ksK1pT8Onn+iHlIMxy7D0T6ZB
JoYbgUTZQ1KNG77vW6+aYG0Y1p0E3Y/vODUtyTjp2twAPw4tYOTxkfW33kCQJkuy9n5lcHAgEEv9
siDmVwrsPDnBbL6Pfo76Ld662rM5TCYxxKyhwwzPWHM6uRPQHI2Vc+zuIdf+6s9YymEuGzshq/M8
tvAiFZF7O+Fh1TTucxhDPCy9FjtoHR1EXiDUBFgbN0bomyfwuaxhNSZpwayL+gWsdqacd+kUvbSO
bs7KtIBCaJNVVTOMdVLrRPb6LlN32EoTP8MU55RC992mom9xF9WvuS2RIVO0Gnhe5pMI3WPVylXi
lfU1FQsjfar0duqHexwqa5vMLphwL89uXURs0qlInLXgUsK5vs2h3uWm/3OIDRuNDQ65NnYQnpJd
MKq/cVvR7JcM0aEGcoTzNCxvdqC5traT0utNPkRLFOKCOcM46/7Mp3VDUgdxkRP8eqoTxrTfRKuu
+1FrnmxM3vw1dWr6Vmu5ILi2LnNLLFKNs/YWCS7N8sfWkPFtyHrmQdiu3OBAHoZDJWn8yD95evhh
4A8tKZC6OX5Y3zHKbW1PwzrGN9VrY9yBB29XUCvDKrg3DfQR3+a4XOZfYcNHFEa2uVWddauYARE/
5zAEWmQmq6rzDZ2N57IifmpG1KJ0Pl7TZDUid95iWUMMwHVMGc1gU99SEFv0A/IyqffOky/D+sVD
KSA4Gk2cDIfc+O1mBBzzIXQ3Xpqffe0RImtAvgzWvWIR94Iw3ifa6detNR3aEZ8CrMzpPixZw55R
N0oU9cvxsOst6AydQ99lnb/Pxb1m8A1KA2Ehz4xTJyqxKZPwOPC4+Uuod1eOaIuDg5tX6N1gQVKa
HPvByTQRxK2Y+Z4rtymxkuCWECUHXRo02YcZ3nps2WJJjNU4/MZ8Z1alv2IfSZQgjx/Gks9ONDXF
iy7M7tGe0XX8iNkJUhKcKuDfsLzEOmtkuUkEY2QDq8jvmkHTXLBUaYS7C6aGehO4Orhmyi4uzRiV
26HKzG2WIOfPjbUvGUceWRR/RU38kViCMwPp001uwbVqTO2guCHSea37ZQaYvUfLWaf5xDbW1d22
TqvFs+izGRuqUxi2XHTOh5D6fwejg3MnSo6YI16ZKs3HHMlYT2TSHZ/wk2NVy/nUI7K3vNSlReim
ojgEa6+x0kUGZEIN1g6F72pXjrnz2+SPx63D4CepDn7YbydRBuxEp89C6bMVNJoc3AJvDk39kNXj
zuU4EI2Tuo4KOtbIQzhTfPSCbpmSpXO7I/7x0x/ynmzKhIewkx7bTsxGdF4O65bY2WoS2T5twv6R
4CGZDja7h56LGLLwrmC+Og9GafxoY7s/2Q32B6+aTt2vZLL8c8zmbptAbKFRJA2gZlSXSkcSHZDK
JopUTIBcvFRxVO1wCf9o/RC5igMuWUSpTtkydmCWQdyELYYDFhYeXbnVYe8/8Aj53u7mx5TYscHx
AvaVo9B85NSTrCyMcY+SYtC/yzE7UCCs0EWxrGC3UYRepgYugF39JTf2Qp2H+wHsnSirfPR6kDz4
5AUzQbPdTlahtiLDl8u4Kr9wsGIP5s1UCPAe2PU4oKVMn03fbO2OJl7bUA/AzAx8QvBmPAErc2Y2
MnbgUuK8vLjgtne/8KnGf2mwPbedo8/A6HaKge1L2Oct199pz5JP5bP5I4W1dKhr8QpfUr/Zlbnn
qTQ+WXP/Q0i/uIQtpV/K93Z5Ta4om4neJ3ZcgL1tfhBDXc+AlB/M5QXRRi4QZOzbVkZ3CFuurdSg
5/OOWVhZ1HtDERIrZ6p02pKBtPghGSBtaBohspIVLLDfGI18iccM/pro+VvpLFfRGJJTUpfikcRM
v6Ez8jXmCtBp5EHnqSVcH59IABuweJ21BgxkRwSXGi1hXZvET7pgKDG2mc/ugIw6cKdvxskfzwij
0/n7Vwr9lPZ146fjk35S6oBLm8hrRIYjGFhYowIiStdTBKTYKWNzXVva+OnacqeTPlmmbJu+pEyd
s0/6Fuio2Q70h0MyjcGV0n74FPYlHTISiFww/7F9D1O1H+3z0oovokU1doz0VcmW3uXMJMMYbAOP
KWlkufYvx8M9C8Xf5p3GSEi3CPfUPuvfw4k2rjTTHFFizpN4+dVF4R3g6JZhIIB03kJ4uhs8ANIS
H3ovlpTwGZqP/aHd9FjARwIu1IB5MRPvpYI+iZEnPHscOUBL4F7IfEqfqslwdo6ssFvIbO0PDN6Y
w7PwwwKthx1Zi36lXOwQo0mzTr2klYpJvsAahWXThgfh8ykRPSQA7FgX31LT2RE124eMjDSg/n6F
Bo5qqXaFopxMdEa9C1R99ECDuWVNbbWqINUPyaeuvfIg80Zcw9gEBO+Wu8bPnilCw/ztL59JnFI0
zJX5zbHeS9OynmW1ykvY1E2afNV2zi/asjtMIzURZWOzbYOlA5Qqp0f6UNXjm/b64jSk/OixrNuj
LAt73fvdMbsXlMk8ugMVH9RsMj1MK5q5qDXteI45DZi4JiqpuWXrRvyA7jSv/uXh8eEzzV6MN9Pd
uKKH4j/Z4ugTWh9+hRysEaOglc0VHQoMZvqAf67SmhpfBmFYxCp0G+IXhELCZo8PlwUga04emp8L
gWmoT1UQ54fZizYNiW+ODB4WrpObq4k+xlXet9WNweyK9fCepUoTLQTdYtGgnurqsVJjtBbEq7ZB
llATkEyMGmwIUioDik39mLqlLRhtTeOuD9YfkyGXzmqAOzUgDP04ontVNju06S8eV6eyQgRPQhqd
PLruZ03X3VQmf92GZ5PLhj/phLzZjv/HH+f8Ll49lvmVbnnIVgnjkx59newTdkgaZHW2j4fU5pDP
tGjyuvEyBww70qkHx3mI0jS4OLK9Vo5Y+WN8CmxuZDBlcS7lGfTGZprxJ37XV7NCcxqh5O4Tuot4
4S3aVzNLWpzE82Ugge9U2L48s/yqvT44M/6G62VQ5yZYo6UYY0S18e/URcOxT2d5y+Cjz4OcroIy
JQZvDkOBSJEpdtnhF+jqW8IZORNI2zgUhNBwvIU7yAfZUBRbhWeaQAPJW+BEm2ohL5lx8tTMtbtr
Z++h6p3s0qL7WTULjjQdmsLHgati5uvQhN/V0rLOQhcNOw/dvhgG+6KSV4WYOlAktc8m9BkvmQpw
Uf5TENWc+4LxreiYMyHOdE9NvcR0wbWsgjC4Er34TGcyTVYASFyDl6H7Irh0KtvWEICE9U6BeXBM
DcmOH/NcGY5PlFxSI177YKtsGFlT4gNPzW0iBhRNUaXDHLrv7oFZy20xUKWOA3F4n8zpC6Ab9FR8
x9uACwRMcoZAww/EOyep7EJbmvZl6zCgJWqUTOQq4kw8RES+T3ZGk5cDOwPSUvessoxwfsndZgO2
bMBYhpQtg4dBgxnC4S2Ohg+XjeyGw+9CXcwxOuf0pVPOtRv0zcSFyq6QBjA6ku/odozo/L9j15Mg
MoE/VB7slaj1ylsweG91lr8b4+g/LiJaw+NhEzXh1qWYAldutyrTOThj5nrP7Ne4jcNDloM/h52o
N5m3L0qgt3npLzM5imDidjs2DpqYO3JudSQOxxB/YmHYkL9UCjHekUfds7mODQ3qSdcInzE0ZKZY
DFLxWX2/cKO6V8COf+ypL3eFO8qT9I/QcjuZ33oyu7WfuTe2RCY+H+fN76jTqAr3ZqkcxEnc3jGM
2SfcJP0RpPFKIP8DXulfCcOBTuvliV7FW5OArIL1ufWq5Fpk2GI4EzaVy6LWfYaVt226NtnPFj6f
ECyt9385Oo/tWLEsiH4Ra8HFT5OEdEonL01YMk947y58fW1q2N3V3e9JmXBOnIgdWd3v3NStPGZY
nhy8hIh9ETg5Jor5lzSFc+h06V5E1f0OTnszGzEiqHHFjdKMx90aMO6ESt4rB/ZklJLt/G7Ocvbm
Bsy8bTAi5E12lV0aWCE35kyDkOQSVvImgZYcU3YrSEqe02J8G0POSDKJEdPi5IS/kOQSY0dX3S1X
OWR22/FgEp+La4y+PU/npi9Zh5qGZ4mTjGdixHYyaJtxcbmJNgxtCk+GYIyiJzMamqBNF/JWxbRr
JWB8ZorwCOUVzPi7lgvjSs/sY5WSqeNyHKXDr9Q1AnI9lvM83MxtxWCjwtxZS05wpX7OvGQ3jAz/
zK7dE9XVr2wbgeFmhZ+6pIzYOHZ2mdxUvSN7mZfcn+3VBpLShofBxI/njoIsKHGs+N3ehg+t9oq7
p0qTE0nJZ9XmnU4QngoyLZ42WiH0U/ykdPJNJimtiYqyPeRhEe/5NiTAyRk70sKZb91sH4duAh9r
01jKRYkS0jlR2HMb8AZ9heps99SfFdWTNCPB4MKZvVbv6MLJruupUmCHwC+zAMakGLXUkf+XIqEt
Oe7Ah2WCpCb7GJc40FiKAmXLzuPtSIkoUj2FR7YZHcm6AebskQsinistNPIHGDYh7e4OPT7aRAnS
bKFh4qZ2IyIVpG9X5aY6coF7hPN5F4PBS2GRnOL6mMc5hgJ/yLFPoFO+4Fm5mik+/3KgWybRiw/B
QOmNmgG7F8CUAI2QwwcGsrlVC9RMM7ZIXShzgUrQnTJ1VH1eICcZRe5BpCpDQag8Giu4g/W88ycT
isygJ9fY4DADOa7z2zjMd6LGBqOu58WoSt80DaS7YXMM6Nc/XV8cHJf/KKdX2ZFFSJeuvvCkir7c
BW5Wq6ncYMMxxOVT/ZKro5cY5sjJBgOrNiwgSaZMXli66oODn8tbtEHjxw/naoIh7rW2a15A1HLm
73huOymAVRSkUmrXTnDGcq2G2yuZMI6DoxbkFYENVJfYVj47jFnczXqeo3H8bofZDfbG00gocivC
T5X+UtTRUdtOTazTZb14TEZTsKw7fpFQp4hF6IfknbbrJ+6/gsij0B/40dW3hKkcf1qqnbOE/Rm3
CTiH9hjllf5kL6W61/kc8qQdtgvUEeza1JTAV3y39IlpCYUq7XgMlsxPHbqLh6V1y4hrb3lL7+B8
v8GCoHc4X2ZvqW9CnkYM8+iUvfRTIT4sCC4bA0a/r1CuRoa9Quud8q/eghncuuWPwpQMMBkqZ0Je
OxNiTcM1ns23aUuE5ZbEeN/crHuXM0NO1Efti+Xyo+8BAPCe0fDgk6OOZc2Op8Fxhzin4Dvst6LJ
ADUsdnSzE7C0mlnsus7wNb7aHiXUtS+RGaXm1F4o0nsSEnqUZfmZcczbzKmD1E192D4S5UtrT/Sc
uxwKCBMcMc1jiOwPi1KHvlDTR8v5rjuhbY2Eiyjp0nnGWA3ffs9hgrcFwgFbO6+d3paHdIKlqJIE
gAUU7poG78GAnWqvuDCz3Ypsq0zE3yKqyBtDRBXBfBtUDQ0nZYMNUYvqQMUEHgBqfS9hDogk31kz
xCJquvw0p2/PnqDnyezCHn3TPMBvT2QO9KAbYlBSDcYtZS1sSI33xZL8ijCYb6TxLOkS86zZfBA8
SQhocOFfyoNoUgzeUh32DckOiEXUqfJ2SPYw6G4p5Ao3URl8WtzqHU0QDWbx3TAWr/AlXxhHo72L
ywdKpvEXgeZBT4EdrC7bRZ+jXbpA1FRT8bVwCIfbtHDVqbMd1NrzLErzrC+1GRB/K2F1tS8o1Mpm
GImESifT97aTPkny9tuEcviA0SjeVPmSXuK4PemqfjdNiKiDMt2WpfqsIP4Cz0eOKUAv9hGY1ryC
ZRTaeB8RUHf9SevMp5jk0pGwD4T3ipACbkzoEHFvou9zwqtMipA1QMv0GUYPcQnkzyK8g05UHdH/
7hpjsgbFf9sMnMpzHui8o/FyLinuYWavY4c4+YBZ6TDoAziBeFJOxAJTzzT1DmpiaEIxLq1TLqZ3
w1DMrWtmfros5tGszO+lB6Bml87LgnfluXZ4OUVLxEw+nGhyolhjMd5CSdfrYpiXxV6YMTX3Opj/
yoHlh6rrBBbfqbBnII2jfl3Bi9ZTCpoVXa+ddk2rPWvIqMEanZ9KTp5Oq9+l4kiqlaLKcxOl8Ca9
hN+nlXejl9pDXYLJGad027Uzhh0rqW5mHJSqjbAf61sDf4tXpwQ6tOrI2MeAQwNsoRtukAy0AYdF
Li5tX/i2QGtqclN/aN5NDaNAkgPAJX71M2WqCKyBvDVO6jgwFOUb6O8CQwaNIBPh4vdWQaod3YO8
N8y8mspac8LuNb9qzsTTGIkE/lu7J1k23GviQ6xDcKCiEFk65OWhjCbvb4jD/ISWYtM61kPHJk8s
uCfmVibP+hhT2AuFeG7BYTRO9Fv0hy79ESoXECctv0pQVfMAq1TMTD1G6LxnsfmhrVVNZKiofR5e
pZKh7s2sKJmRe64bO5u+qFyvtrlmTBWniL7b9TFfvwLbx0PfwkeA8L+NGx6XQ2NLvNlcRqz45go0
j1hLv4XBPxgWI0NwrFzCYfqWs8x5u9i+2kc/VmLSjILhlVw0aJ8KCv9mudjSdmAZKuciYj7EZw2h
E73CDc1jvlokaEehppnfR1NB7HZv3JamDTM4xbOwYdMZDozZNse8dPu9Y4svN5W+rZPeYTaiEfd5
mid2E0Qw0u0Lg5J81lXYyGTJXT7ezmkwykdchG9ktKF9WapGUln22y+qetGrVfcZsz8+75beOzYc
/9Y3tTxx6AViiCVKqfVmV8G6b5oHsylCf4x7Kl3b28jlczUD3nBPXlVJ2lAM/R+pat/mU1xUIKcL
FhJsB9NfOL4KIVRAEKeqGT4V8FdwUpPjJMkJmQRM4fzZf1oa7se6eoMJtjdXkC2wdoabVC0NbyaS
wr3c+pdRDTIsvLw0bvPpfOTgVfvkjahWoJFDiTjzckXcwQX0GXToUl/dsHn2as9zsFYmlA0yHj9c
3C064ClJ5mHCa9NV7jHSNV8ua1GvrP0F44KfJvxUI/7O1jo2l98kE261mb5YafvbxVCMJETOHmyX
xLBZhztKaHfc28S+JeE/G5wT6ntmj78CEp1fcIsS0SfW2Gsz03veNfAPxqJvcOBiv6FZ4DXmKaC7
KfccrXuzRxSOnKOLRU3jBuMDZxtiimRtAKYK8LoRlhC+WA4tQIwj/iLtJ7OrACdyedkCmO93K8iC
QemoFN+93vZ825RvtluEcjpqNgVueIwHiFzrBWUF29juY8bldtuF/c12lKf1N7LEkKAXfXzq/4ai
7QMWdeSLGU+uVXus1eKUp4yPZpdouwywtuSwBuiIoYtm5B8lLO/2CgcnGxLts4XDWyjx8GcO3wPz
kZOk9D+sZcTa3lSnPqKSuB5/ENjRHGaz2hfzLorbMCBzcJmcWnA2TE4hCN/ezITfkv3hVUaowx1H
PL4QobQ53+gL+wvXqD/d6g79sCR0D9S0w8F6JDo0BtwOz+5S8iU3z+MUvVYLA7+LiCGnt8JcnCCP
DN82YqCEI34GjZtBI7mG68bF4ZITmf2u75QDyNZkr6ex9EHIrWzm+I/FD0UED83G0Xube1v6pZbF
09Brxgv3lHoTHmDmmM/kJm8Zl4kgd5uWt01yifW+/pjTEwAujHqtpHqlROCs+sS+Og3WspijsW62
4cZ1zV/dbpnNqAvC0DUZ/FsJV2jM3BDZwXKWWvJUVfaVFLjkhcBnlBXzu9ZRpAZXAW8sngiMBsWK
/Rh4VBu1Y1CutBC2Sw2ND2o871sLC7A+TOnJqEaQ5mN8xgNY7jExQ+2T/UNiE3yKnspwcfYWh9kg
VmqUGT7ANE9t0RmgTqhj5RWz/GX9m/ZuigabldNhsRi5Gp3FA/A+zzB9etUVAZyu1WiJUvjKO3wj
E7Cx16pIPsrBgUSkxvmBz4nGckh3TlVUqLjFWacngqMWDMpI7dnr4Os0hutcVV0+9SZ/XFy3n+Rg
D3bFADA6tNcVEGWECpgsiXgMiwKxL7UwkEgA3Fj1gLfiHGoIdiY7rqdU+YQfuq64x7XZVS0ww0WY
JkRnAzwWHfhtPm8NgjOhxNjY2rp47cIQ2V8x8HGWw99oWsmx7cFYLURV9sxCTnKqVMXcdeX0m1Dv
hX3BPcRFj7lH7X07M/iots8zD+XRMAfMwDjrswzkjlmYzDa2c0DvNTzqJ6NjON8lJ7mHMok+nAXa
1TLVyY1IJftVdUiJ6NwmaMPYZkCZqlY0+VkUuEPmHPBhfiLGeW5uoD5k+knPhbqhhYIfkYIbqonU
AzEy/t5KzAsqTJ5alTcAFfEb3NiPiDw427J+CSJLeWEO3cQx4qgi4U4JVfmwTDzSjhOeUpmc47BJ
AedZz8LCxWAh0fLt6E6WGhHOK/TV/uMtuE/O+bL86sXWtLU1eVRa5zynTUR+KRDUPuPIsZEtbE7B
pUaB8QD1QwFXtCEUSHS2O08aspZlg2Zj+19zNV3QzHYwZeTIQ1QIv+VmTG949jI7yoCrxr64nMgu
oxodqXMyrkptPFV0L8VuL3bKVDRHdeDRa685LTYjAqryw8k/G34S701osvzYLQluuN4QWY0XNb9m
kQWzNWfrZ7hMgN+AdaRSJgEf5NkydHdTYcVrY1ezyfuh8wj6J35pawezL+2tTtMhCgRNHab2UC44
HJQVXUQ6cPIV2ShbZ0AqNJKo2iUpQxXT0lGE/MZoVjkAXekfsTOQ3XESPs2D46cmKoNlDpukx5qk
0zcbjCgCDaRG2rHmfTSyE2guAUPRfeu1cVGzBX2gZuOIlzbiNQXQe7LyIHXSVxwc6w9vrZ5SRbRr
lD70Mti1D7hQHwuCYSeoS3tjwaOpx+69X6N8DDf2ht1PPRSG9m3UY/U/wNVTR0u8GIl2rjj5KZjN
4bbDkKajiqj+rq8z85xk4nkaEN+SbLp1hdZcIPh7S2bvEmaNn5BbwaZ17drnRwjZjDz2RsjI3Oc5
5jwRR5Atml9eQ8RRc5uzbJw0EL9Xh5YJqm8qsK87dbmtS44H0pj3usMPVBCPaF1Yg4S4bd/W+Pfd
UOFjjdte5st0as332bEQmjK+9qHqphAchLMLQ/S69Z5GYOFN061/hmNRpU4tUdyQMgc8o/sdHlgU
S0aN5RLVpmAf5rIjym6vLVCU64FWgH5p/vSo/dQppkCvWb4SNZ3X9gfhuTZSuhijD0QW5WgplrKt
DDyrDsn2reEgL7cOzy7Fri9hi/5nVqU/1LZxHj5pPu6O6M1koKO64UM52jsiZbHXGezDSRtWB0l4
yrc4iZeRzRLOf2GHwHHPKaD36bs/2pX75hL9pPEJG2XcnGA0gulzJi5F89XlsIL6r2Rnt49clDQW
4cL5GBMnfDCcHUVLc7AKOa2is5k+4hILtxHHz9V1SD8Y1sNLQgoizfi/dsARGVlGIoG497ZO432c
u9xSI8sNCml7PUVNm6hRx6O0TVK4LvBK8AY+OHJKs9Ku87BAszKZvU8lGX0zTXWhiZXOaVjWbPwg
yWjMYLLmMzEUDBdSOa08LsVtQ8p6zGkLLotAJ0bMWOrlZpy4+6iRZdzod9mHzSdUH+NuK/NjjgV6
iwd9JLUDDNx8ysP4U+0RfTurPhjRxIRWa0dHNX4abfl1QYQu0nU25jfOAAcVUV92Tg+pF9MkDL75
aTac9fl+mOeC60ejn/ICb5pEQZvSEXM4IsCe7hkyXe6g+4tJL5JEOSQJtRUy49622Lehbiz06ooe
rfzvf+enIUV5RlH/5RNge3qT9/zPxfCjWzyJ7jB82VT/0Z+J7oF7GYgTjWGhURGg41NnsOMS02db
TsMzaHka5/EpMnfIM5D1HfbXF6PqLR/0GAZ7Vf4q7sQJStESON3qi2z5Lo2UvMFNS7dRxFU4O6LF
SVzJMFicuj0UYrF9K1feKRswjky6BKgb3kSqbiZeLSYayUSjkMRSfkOnpKJX0JzAplptTHdJsH1Q
SqFhZDIyDcHTgtaFaJKNUFXzEbOmMfzCvbF8mdivCxYXc4xpM1T0R4y5aKpc7LY5TuQGysqL0Mx9
F1HkVnEU8rsR1b4l6r8lmyI3U85sb8S4QRGbWP2eyfepPOlSC2ikMr1Zdnx1/7f+xpzTTVYtwkZp
oGfZa5elzxjzsOdUoKwc7umUCBM5AUAVebRvgG+JnFNYOT9M0xhql5oFr+j4IrWkFVonv6VKkp6c
5BsEFm8iXJnbJirFGQc/F1oAjqL5SfHNXBE/BgRPlnYby8CgZXJjC6CgfIiZtZIB/8qI/JY0LW0Z
sEIK6IGKEbZvFF8FZjKZ3qxpIT4TPHKigcWWG10VqNg2bHhs3P9UbzFK4igLVGGYTiGlKLjcpKN+
ccWyt83qJyoGdd7XkXFuKwIede/XObbj2MnHnQ3KsneK7GCVL+gPxkNUgxCflByycVFfiaLHAYfT
FwLr+s5Smsg3l+aZx4uxGVhAt6X94QhOqjHLwl4zrvilwgvWnqWClVYLJi4ocD4dzKUnXAlyg48S
0P+VmJIchn5rMjOx+GHP1UvM+W1+qJ1K+nmpLHS/kaSCPbLLjDjEvKOfNGKFGyJNTTBVxglwoc9B
NNx3gEKG2fUZ+vINsuq8xU6DWVsPX0uuyHvAp14yYu1OVEj+WAgBu2U11QbsAQTxU2LQO3LvyB5c
6hGQoAJkOQ0OikJYKGTgohT6tOLJo5bEQURPhpxSQrqzu58htp0XM/8EeVzs3LiejoID0qzW8iHX
wh+wvhgfb3U423SD2pgxhbM3wsje9iaRr2RRbrD6aBat6g9ORjPy7p+McSMXZo4FhNy4ZDvxxq7a
zUnSHiihW6BonNThrjUAcOgGNYDA0ihtQx/dVjEh6WTsMDrjGFyyIlgsNOAqQtlumkMXLojuWkLJ
GnxinzGefkBDggYazPTEkoAkXrOhv1rTQkFlcilUESOgcdbmxgQJrsT932SRc2wrfbw2k9jx0R4O
s8LvN2cUug3tdJhDaZ5mcCGQil8zR7NODBTbOC+tfdHPMNidbvaTARNmGkfyoQSMwsWu4hU/3qFG
KMey05UjXBsOzFVYbenqy/AQpbCmaTTagMbzBP7dw1LxnBCK6QZyhIkTI4meUEJvMymWvZxjMPti
6fZd7SBZxK7cdzMK2rqewUcE6AlSt8CWRzFpWA1/jOD0frYc80mZfGdamgXtgpVokxPi8xyEKDCR
LWhDq+aCDQgbQJ71afW1fcLY+ZOEs8liZlJg1i/OTrfAnLO5lnh5oKqrKRlDzQjNa5fYxy/C7Nlh
JFTd52zdulY3u1EjZ6GiBvt1MVh4hA15JYRJfjYOox/a9LiocG9z8mdZFPpjYrT7VCTR20wzy0NW
kZn6/1+GrebsXLeuuDjwn5qsmkxUWX6g1oR20lypznE9mhsSK+MJZvUxxhl3HGLnrCgxjoeKvaCo
wuhYhfp2JFR8XkrlS4n1P/gXSdCbB10Ll6AOq3eJcQxsZ/eVKAYFCy8zL9/Rmucr/TmXHgHlKFrW
FrEMfQBLu+l79cXm0ukVi34MOx6kGOXI9YPiNqpTHpkd7GMcWfM8j17NAEXwDXJ7bieuXxgY0GBM
zzgIre0IsfVejoTr1YEmIqkpJ9nkz1nFCaQ3SEANNs9qObCuZcqZkBfQ2Pm0jHn/6tgc8zm1WZxA
qgnjUeGGxblxR7GuS/8TMsWxY8eeJdxXmwSrU695M7OMLpSKYBT47Ju2u6qVEuIstF6y5i1xPuY4
CgqHfmiQQ2gjdsmEUBHAY1E0rHvUFnRYOeeuTfaGlgR19SGpl1BpfYjU4sQ8souw5DbO8xTCeE0T
8nbu7DUkqTrmQZvfZpKBk7lxOdsVcvKKAroV5oiJXliCUS81JoBFOlsL9Gcpjj3PXlVznzVOfN0A
NUA2B0knQaYT5ZEt6W9uBPJN6+bN0PWe40SvIZ1XI5apiBZIG6d2ctSg8ffTluZWfJrEIgsuFrLX
T91IogCrAALUQ0mGrVqibcHfSKSW5zRvLgpYA4BjrWppMHFLuUVd0lP8TvVlSr6d3vAbcPcNrR8h
508FpJU2fygOMlMEjpnpW5ozcb6KMgS2c3VBKGw/YpNv4gwPuiqeC0twIOYuMbBCYZ5T4agM8C7K
tnuoXffE6kEs40tprEd+91uzt/3ReFPlcoQaTInjQH5qvnGwB2LXv2gKrmcj4u98VV6jVDwN0Ytp
lju4WD4o1lD5rqHu7YkelMmboFsMvI8d0aTRsEYo7AsNt352Kp3ioYYzYVX7Yf9XENXE5QwGwZtb
mnDhaGdZjTu4wqz5bTtPeQOsgWBOuIX3C2JUebGpnYqyM6CDPCWKn3463DaMjKKGHm/D4nis9xGe
KrzHbjNslKoOFuSQ3GG9AGMqGyifNSu3PKVtuwVJ43GBeAMcuBmxbytqu+t1nATljWsOie0L9tog
IxvPBCTVD3JuawsoEHAV8eqp1kCZFScNKQ2+BPckpHd6ULiOltbkN/oDoS+6q4jZwsSmtRhaa0J/
mlGcJfjsKcCF6CkmJne6IlV+jAs1cEV9SG3zKNHC7JBRmWAqAtgZg+VuAciwYEFfYOqm3U+I1OLy
Gh7Lp9zg14MtkG7cjRHu7Kz9xMHhkyoLYhm+1GLcjaC8etjPYOaFYQVAyxbty+D0XKOHZsu/pLJO
cJE3kXnmoq/Qjj5w9hMj4dI25nvPn2WengYuQA5kaaNeJTsvc+itCAXE8vAhhoWW6lA/0JAzi/LD
+FgnJ1Jme0tn/pLvuM73EdM/8AxmHf0Aqnc3Wt9R85RpX7257PriUUXkzdxn0f/rzORX5zNbpj8m
QSa1PgJ7M1nRrP6rVk/KlOMnavcDPyrrieV3CwrDy88SR0kFYAZi10YjOMKFkdvCoeUDp4aXsgGL
8JDwWcosm+N9upsItkWpr5AxFe596IaPvGQzQiTgnL2nCfCgJ699/oPje0PCV+UgnNRXtTjX/ciT
j0CE4KqfXGhHAhTCF9387MrnAs+KYvaQuq55+wo+DFjueFHNo4pFNSxvDp2VWj5zajk3ypEviJdR
s4lQMArpFc9GzW19bv0xqSAGa15nHZycdrk9FRJbg/LYbHhfz+BR9qBwocS9qZpnOsW4JGN5PWYy
O9o44QuX912HDMafLSYs3RCxTMDAp1/YUJOkP1OVyVocjJy0R7DRGv1fXb4ry24jBsyzaH3Nm8hp
2NsV2BxKcpUav4+9g+0z5bGoEDQeBLH1bp+2rt/MP+s5sAfx3A+vPQkkd5q3GrqoPWzJPe6peN9g
3twS6Aw4bm77eNmb6RtZ5IbmIB3NXA7NbhKjLwc2qRKsR/sv4RrhIspG7mWg0capgBACu1bNE00I
mxqmnsx6ImjnqaWjkM2542aB8oBkTBjU8vOJMCfG5+wCvORoD9c25EuXx3QWHZTsoSdNK+YrXB6y
CsNGY4IcU7+FhmS2xz5HTKTateqFV7lJMBRchCPW8S4YgGiSquQBH3SjgWwB9iLzy39MQJ7FNUCN
V66yzYmH33cX5Kp9YsaBvLU6bKBuhRAlAI5gWWym/rGMq3sC9o83tTclOAl07FfZdZA8ScLuyJjr
uSRiIr1FqmQp4bA65/HhLuf0Tpp5p7LcYEHAqN9CPKPkDN+XAwIdv1LkotQRhA6tD0pT6VRituda
DymJGrR70bLPjvRSYzNNsWYL5isCE9wberDd/zT5vKInUnzZHNe4gAQlMD1q9HruVHzSJEemGktp
rv2oIf8/5VujpUFJR5fRkRqBhd823EDJraehZJ24A/XZWDpEU55bZXyHYcBSsl2iMMi70MMEslXL
1QODfjGj2VcbuCibztDgpihgsX7XbALB8HOldwfqEoM+0w6UNPqT9qaSklnEaYyeFBrqFIoRKag4
u85TkYBH5nv+uIbDrfnWQkF3deUFkgRXKV4izgZL2MSrFia6rh7jguZMIz6361VrtVkN017i9cGy
NwHdWwuimC73QEg2SPS7FmBXlhkFfQ+A7ocjOzJlkOeC2AErMb/iq34zq7O6nu5TMA0BlwxWcPM+
8hiXfKnn7sjRdig6MlH5VhEVLpWRuZUFTeA3SwH+N/Gbqrxj1rKJQg/lrpkPecl9DHAs938UsOeo
vwzNT9j96NNb0qLfvdhSfcKsFsQRtxfWdnpYqMYhDB/P33Rr86/3rftnjpjJ+ZpWY0uUanpure9J
xeJYoX2ojzl/R4Nvatyhp5/EUj1p5q2cjlOH4mwWp06/4plbaVR+Ed6g7t+dEtp6eEqcxIf4tS3j
+iEL7R2j/bFM9rWpvifWb2IZXu+Fzt3pLhaGJMrBcK9JWJ8UoonmmFIyFnJioS6VPy7D/tDs9R6B
OqPZCEJc9SL6E67KfeTkmOqRzGBsOj9GedbK4WBDX7HyPNAGujIYgNwm3YAyaA0aFYmgJilE2N6P
+LpRC38TPO7jwr5ADPuIBXSOzCW+8j3k6NAr1XTGdHMuEJyJoitOHGTZfO8McVQQcEx5bOUhLFKq
0vFWhZfOyDBq/ykL1dUmZZztu+j+GaB9IvTNMaaJxHzPRRlIfbrfCvJUQGFtkSGEr3lfEsLVxUyx
lxMSnXmNd4/0s2y10T7oJlUbDoIIFgCe6g612DMscJGx/rw3LXMT9gMEtv7aGegaEsOcfKNILhjw
g63XSeghZ5ZNn2IwDu5d4TcpYcQ2qPpW4z1WHarU8Pk8/bgtOIZIP7D/BOpMUbQ4lUN1F03CDuJS
hTmtoRKXb4hxyvhymuEfBd4JylOT6sd2eZ+s59z4nUJMigqwHbh34N4qGKq0y5alc5/cckM7i09r
1a8RNadi4baqvOBRf56QQjis/FLPsclMuq0LTMATghrghBeLYKNLHNjgGkEEiz2Hd+R8Lmi7R+ik
xynRqDJWzhChckeeYtv4XNjGmJjgE/Fct9SHqhIkDSl24vagJoz4zF2E/rK4vTopTTBz9o6biukU
YqfBzG/Yz8bjjGVxnpl3QPthH1HSV74VlA02DxV+KN1q70scIX7m2LpREkKKTWz276Z7ouAAWah6
AoWLLVTHXYBZTyieQm+nY1ChbLU7Epmm+dCa8aGS84HYT09pAJ03fPcfWFR2c6XtFYiF9BvEeZDv
G+iqc20+wDH1o4KBMHSi7yRVrzZKASeqA/DRXWu89+7FjbsNJLONzbZfMWK4tcI7kBPO6JhB3le7
gX/SzPYuRcnSbfY9B8qmc7dUy3Od7gDcKT/LapRK0YwHDnMnrQ63VO/tzHm/mJ1fC1ThdbBQOu7t
1avlVF5aoQFpQYgPgw+LXuzzUYfE+a2Qgq4N8ZyX5ROoU19l+StA2hd83FWoRtYIukwcpXFQKxe/
J3+WNKMjZN47VI7YyuC7IK50+zkdx+cQKNC6b6rQXzuvUi3kcignBqY11OQVBDocDBFfEfIZAqft
VF7XdnbTWDY9xuo+f0/XP2p/A2fGWTmG3tcAe6MGzhxedJV4RWuz5VrXZXhcHSHa+GXZ+slcb4vR
56yzfVKnW9t3cyGrPZNVw+f8XhYpz3KKjVDwEgsTCOtSd66J2oapddQTBtLlsPSXHMxjRkHqDKmW
076rvNWwMojXBDx+lurkKtWOStO3jkMU7TUhJdMLUYOyLg5I7lTamHsBPTjlOTwr54V69UmWj0kW
smeAQl9oDgGXGzfdvrKnYIjITKFiJ5ROEyOhd2QjBO55m9818I3fFgowhJztBNa7a5Kj7EBHTbsl
aQON+I+TfACsfIjQ97rlMFArZxu3rnts2/uKf4EwrBg3W78sLEi4FnIo7NQtqrHlpxJyXEQSiEN/
oypXq4Kx7vhlyAYMkClbga10rgtc2Gq6vLoG/psBS1YO1ljFpasaFUgiDHSp7ex5QvuSaYIxrmSS
rsPem1dSHLe8hL+b0A7FrG1ivgM1zwbEoECIaDulr5Vm7iIdM378EpoM5RqEkTubutfuUutt1Ki6
LM92D5SV1L7zkDGquPWdCOs0fPEeTddsAYlHsp3Ud0NV5lQ2bHrcOtHwr61NBqUU+5dFwPNXVSiF
KkCAsqtrCNGD9KMsKNufAr/zSBeGlq2lnHfstwdHX2+ouNomkAj0EqERdcTKpu8pPbIx+i6C7FBd
k74G1oYDnrp4SX0aNXJR2940dc+5Eir9kVjLqeFN1iVFwIgDlI4mQ/2dgR+/sqbjNQsglB6s8CFZ
c6/qdMFiADTCOTJ5JWYInYJIdl1sO+PDQhxWlYtGYoHGW0ZC98Zll5OwVmHNOukKPRi2YMhjTl0e
I+2oQ5xSueQkCCvIhEEf3zi8GZu28zuwxiJWaPjgK0dVXdOUQRvuJ2jAEeDKuX9kTRCNBdjrMAtr
k6iz19bZs4huQCKylmvLpQITEVqfZDewCUK6yOu3QeIAeRyq6GRxgeLU45XNqXOIHpKqz7OgSchC
vNFNzrJue4bZBcU6yBiAfKOgxf5a9MUXiNhPaZwsNrq8pH6N5I/dGPspguyN9FlX9tfCqjeW5d7l
DmtXUMTQWapjRXKqRkuDvdNbNxeqGp+3tWU5H/mizCXv7out/tVKtFcKQKEHPDAlNV2dy5jEM9ex
HqPuKStIYteIy3bADTKltkoBhvKTxZ+Ve5ja6gpMZRsi+LcLAtWEyjNcR42Hvl87X5GmHoALbQqg
njmNxmJbRdtMGTytXc9tjoc4BXLpkLUP/X8cnddy61YWRL8IVcjhlSBBMFOkKEp6QSlcIWccpK/3
gh9mxjVl+0okcELv7tWdb8VHheNkD1awLEccr8DgmGdCWYlMP2JIwGjKM/pmPbcKiPl+WwsbjKvz
lcXT66x2niBzV6WBoFK3P+oSZzDTaI4lEE930HsgSkK+a82v0feJBxlgH6hwo7RhadaVld7rK8gb
zmC0Z1ALFORA3kgXmcXYx0AlKExwHqmhC/CzjIuh6SHOBGm4M6rBp5E9xV+s6VxkIrCKLXkJoSXy
uloiWTTtpUd4Vqj7595p8SlGWrodQ/2eVnW8q4lExxgwNlOylICmtu63kXofm3a44Luki8fEMDkj
OGqJHrKi4uHEyENrPBmWopQ3bZ7/wlXoWcspKaxLlCENiUVjgpYwvQ2wK1BMmpxtLTmH/ahvFbG0
uvY2eqSGR2dYVzBAfYFhdTczbtJzzV47zvTM+AVPyHZvLYWwbt6s81SK9ymDGIb4y12QRHXt1D+i
xMYTk7rWwyk6QcB6KwbCi51diwMFxHs2gGGn0+VozVz7rCy2Hwkq5VboCSigsl2bJncGp9M2xMov
Y2yOPjgZMut9X/gxT47R0sDTOU/mDbd+abyWFfmBnP9G4QRWKNogIGuJEpNol78q9GDhfUDFtAkz
jHjfCqv7ruoB9Y2K66K0HtwSxAZItVchgdL01itu1QYj/UynSJf7rUoT12VJM1ChRAoDsjpcBPPG
Qn5LRzr04hJ4sJBZE/NB/1MwpZ+BxmtmABuftT8AFtFZ83RmkK8ktMGTb/+H/1vs8S9G1JBpYjuO
BLQU6kJfkLi/g6h56Uyr+slAOEPY2hlCyXd9xtmmTyLmSUa0mdjDy98SoK4/OFxs8ym52sC8BkVT
V23w0RgAi7ZTzU/VDKjc5TKuMQNaq0DGr9r1FEf/FEtiMDUTp1WjudpApHAG6Z8SkHoo+E1B5WIH
UPO9g/xaQkjUL4kBNXmWCm6vCQSfRlA0J9TCNeMwWX9FGoeXgRJhWKMAXmk4mc3ymqd4bmewFj9l
2jq+0kv/sHpzP2Vas7KC4L0aEvYkuDMA1yl1MyY2SIJcLA0vphGy6GgxcgxmskGVB7eamW60afsv
ipzl4NOzrYzTppJVac2Ih/nPROegLfEdaj2PkARKcr7beNmW56LuHd2fdQB1ueLUW2oMH4MEi4ua
xb0dmYc4lEBVI0soRvyGJ9za62R6Rcxwea7jH0t9V0aO/G7BJiQ1J2Uyx602U9E4YaPq8XOCpQaK
2aQ7vUSCDpYT8QiYSzPMV90Z8vOkWKesaveqk7L6kcctKwXdEAr5qo9x5YBCxKjbpcJLKmUmj8++
OUamguSQ9iuzIPiHE2Hooi9w4CxY41Ae1e69hyAeaMN3ptW+HbPz1WrIzi4d8J6utJSGRERFp7U8
MWsnqa63GjARzcj2k5jxCENYozXY1i5aVCOavuRpuyZ6ty/jR5fYe0UVmxTTa9hnXmPRNFl9N6YG
aVLB1ESxH7Yt2AGWKvHH/jMAzjZqtbcLYqVc3ZJzAV/GjUoQhWzQPrGjDed1T0fwTcI70g0padpp
2dfqbMJ/z7ZdPgiOeBjIQeFSMMNYXKIX1ohvZex8cz/OwZSYckke63uknbXdo6J+Fot6wYPlJPSo
tdsUn/ZcEV/4suyL0mBddfY0PDCUyFdhIZ5mlG4hSZHroaW7f4bz5KtLLWjwg5r2mgalX8fWoVEo
DtlMTe0SJPLiNuCjZbIFEzRNyV+Z2iGO5K3Tpl5PSYDpXM2u26rqo57/UvVrxO85gKWquEQG6McB
grVS0wwcBmflI684PZwlx95oyptOaGYE9758TAU6S2W/tTKHMnFqtgYhSG0rC+r7kFvxh6g689aU
Woa0d2GDXClKJm3MzQLkYNJsIha/mfC/rP2BhsCOzu40YuXifhFz8YsbfMdpu1f01zQChIOdauDj
JnZHws+59cg2acp0EJO4KMYVtM29lqxU+9PKt0Wyo4+O6rE4eNGat9E+Ug0oogW7/VvY866CJEaX
DZeV5JihVklc3OJ8E3JqKKA32vF4zZTjLC4gWdywKtxqoMxUA1IvXlTduA7aw3YoKH39X/W1fFgZ
aDGMmBsOm4ufwham6wS3npyKkWo4OjCTTuMpzed1HAauZd7t8qzmNaaIea93UG/S4lSAu58U+C88
UaN2F36BxJhGNXAojHcaxulC3dWYO7iaZcFADI0ZHK+BnJy4aHPlAQzPe4mIgoeMvqEoRuSw3CqS
drOD+wYbmK5ZPO3Yz6UdMI/LVM4+8RgmT/k61bmacMSnw09/Ui3CXRDMWQf/hAZnB4vEhpdJGFSd
pp8JPqVMe5KW32pcMVpMyqtGkhn9aFDWgYyiL/bdtmR6MU/kOg1kVo4BOZcb5TiKcsUhexPqRzGh
aNjKbU5tzxnEv4pLfIGZKSMZsBcwe3v0JCic7sisOcUgOR7a/APGwjzgSLL3WC4I1S0OPWzwtATi
aKQPusRQB/3TEYjfnp6R6Ky+gNUs0pG4KeJS4vYcOuAk1LsMOLySam0zuMuzE64n2yBfEPGOhGu9
9OfgGsW0PSQ8yA1to5RDQhmv0SoXHtS5tF9ik44IUlhUCqz4tOJwyxnaGk+KhOoy38/MB25l/bSq
m4rNEgglhcMfDXivRiP+hMHMDjBR76SkPQK+X4EkSZjUAaraMKqGGPybsICOLQTpmDcKs6v8JXHC
ywQtdMGnhN+py9g4sW+OPcl8hhkOTvZSOZvKV5195rwicrDFZuSqakn1ieLWQD5oYJEGfvaTyD5q
xfAczi9jCVIEUShRcXXVQGcyTlz2jxySdUGTkNNow/h2RcMiNGJeJ4MgDLSIJllKLJR7ast8OSW3
kOZQR+1lnnSuA86pS6xzx31plsOjnt/h/nnsM+jOIIxi8nIV1ZzKo1f7X6Wur8CCozbdx9b42mRL
4yoVx5STNl3w3ieFa6Tj2ayi316NnlaytM2g7/AhDg5HqkjDTzRZ4m8ERxznNBaBJQkO1giIN7Bo
Pi41+p2p6KU76CUgYCvTTEkhuyj0T8jmL91CxeREF52t0PYsZcPg/GYLEnSB4xYt7aDkhVhaTfT5
vh6Pk5Nw1hmK/0dFPZ2UAIs5TdPoqJEjyLqHwNwI6OWZYsxR1K9eKb97uMhZl9Evzg2RPZVez4Ux
z3wp3kfap6o8zSq8ml9K99IQPgvaX3osAy361lt536q0CVf2xyCNnjovS2X6QQ37oeGTYQH/aAVi
E2dai6d5ifkyDumBygd5g/ktvRakuJnfIvo3XGj6yCYmVO7DOF6LEMOOg5heVQ6PsLkLHX0rgH06
crWrGyYy+jIo+ZCVDIfx9Byy9FW05U0aLF/mrSu0rxYahaEKbiz2YR6/FAGqR4MaVQ67GO52AZ7A
tGdOLCt5Vf4Ox9aE0+tmG7WnYTXHeEslqGUzW453cwTKuro1xPPUBge/iC65E/FPdLsqAhVVH6Ql
O0f2lhb7Vzx5e6cSbn18HXTujlxy5F66mspMXm4p2dzwEUgWtWGXnIEhMy0CF4eyMl6DiRnR9M3B
UOF+vO5ADtmI6vDlGIHrM0dzJqx2c6aGlKqkmANrt+IZgjsXLWTGCucQ/9FZz0388Aq7vUy6JdT/
4SIoiNLjwFPmS+S4WrAJ65OW7OX2I3PsF5nq0emGBZzzbKwc5obeaknxE2D85THCSxCxzM7lz5X3
zZuiB71Da5zEB2FaWyn/6wrFX16KPn5G1d0gsVMAtQpzjeX+glEVvoUxbQAbGVAUT3l+aWqPAQg2
NkvxKZsl4UJ43KzJOsGJFOydNOl1MlGbNWxeokQWG4nmsTSCRGWcRZqV3gINAM1L8sbiTWJdArJO
FMZAu8QByS7mWvKWk2uBW5iugjuDYfPII9BQMP6m/jq1B9xgQxGELFyVc156dzCBruIjhhMm0uoO
O0Tzl2jqI1MNQFuI/ircEYcgvA2WRCjMlatrYhaUuyYnqwGU1+QMKVvrpct19ydjEhjZ8k5V+GYI
3W7Ircv1zo4ql/aAXVYSphIDIih7vch2eYqdEtKroYRrBanEYfDDjoJQMFQ+9X5ZF69j8ug+n4dy
4qqAJ3R8pLjn17hJs8YNglV+1f6Krwk//oUy0QbAiLSPd9OufR0fBE7ndG1zFK7W9QeqgIOduXc/
wvfylddtcRxfnV19Bb27ItIyEVK8YScmk61nryG+hYGdnO/xksEZ6HMsRP10AfGBdkJmiWkiZ8mJ
wdmofMdBiXRu9X9Sv9Y+B4a39Xp2nT1GAfGqHxV2IZptFYrOXOcfFw4HQjsWU5QPhiNASH7zK5Y6
wnNc/ArpCfuc0a4ybfT6ZN5LgjD2lq+tS/djxc66ajYVEVGS5bgD5tOIHXgC2r4q/qZ3qAT4lMld
cAydicMXG0f7yJfkio/ui3c4XJHGLWwb8xvPLocgCpBdnnt+tH6mmIcfkB+FzLmYvZoRYbano67L
+JlwHRK884JqLZV3MjXYA8hwDuExkzeO4nMl3Qz9Xg8Pkn3II/poz9W041AcdujGvlQdcAnhgxHw
jfYltDq+QMjwbJvvpdedCEmotLtbv4R8rX/0weGYLaGMDT6TE2QU5nuQ8Or5rDBOD0+19d3YKKfj
wRTwiNY1PJwdblfFOE/ag6lymL3K7V2rPKN+NOxdXEbDe/VZ6r5hH4VxSctdmF7amh9hxLMOM0dc
gpbd4/SgSXsQTznxcsPvcAUAxuDUFvCLmnfBX5XqjfLnHFq9iQ1Y+QkyT/qrOk+VgfFt2nAV3ViJ
MEgjsxHg4zAYuzjWcbExbUl/FJyKQIDszQNnQas/uAx0KNPWiYMfjpPWYMHaGlCVt0wP7Pyk48cn
gwytaXbJ39CRzvrNthykFCJyQ/XSzCO9XatHgyln/FCCTZL6eDr1bltnntruoNoM9SsLBY93QCCC
54ymIAYXKGbhN5jsIMLBw2NPm4pXaK+2cLtkZynb6T7k7jQfhqeKJB/hTDkb0mbQaWzqMWKvnc+U
tZasARk07ZVHpKgOfLttxz98CvptU8KxZNjFSuub1WnmdQmDk4GDeps3Ox5iXGjI4S/ZM8KdkOya
ZvmVNBoQnzNVd7ZrbGuDVTX6MuSTOR6s8tC2viztbSpRsz2rumK7yZqzz7R4GxddoqCNZbrzC8kR
17jzTG9WDmRf39bhz2y5CvX0evUyW2u7Ip21NidCL1uVeqB0V5R/mbbX1D2YnQCK6Xypu40OsuSP
j4LvkH2y3thLIftaM89wW/h6ut14xvtb4UiKtrrDyQwcbLRFQyzUy6Bex7MrgzVo1ly/GONKxVaZ
N1Xzi5JtQZDrdk0IGHKTgMJgFUoYBWx6gt445U4cORnIBsT6C1fj+2Jy0D4p/Eg4hoJAwaxXMo10
q/7ecpxxfjkO6i1jN0baa2C5Tr2SOQ2lJKNW9YXgYXjJ4GP3J+JbDLx5AoKf/nOm/4NOaNOlMUsU
qwqXngopjcEFBl1Sce7CONJheaKr7HuM6pSpKR6ot4brEGYGo6DCixj2Jb2Tq1LbA/9cgNmSA/2q
MdFT1rhvzKf0F7OjzDtQERzgN10PkGWbsSOWd94afnV6afotun4BNzTjG3yrNC/5XDB+7xokOWeP
XU/mlNK5+O1y/gL6ZbKiDpavGfAgny49Nw1ZWCZWOBVeu8HcdUh4LHa0fBk17qb7OHIvlLl2owoB
0FdfFkNJL90sCiHwD5FjgS2wtXpfbU41piPCRzIO5kehbhm5xWJvswbzgmRwCqjdpLly3SinCSkt
ls8di4w+3XWGmcZmRJLXCd34SbltWpaPNeCD9DqsPzRuhas0PIR8WO/56LEQq8Eup5wai+F4BXPG
NKWWwQG8zExlmFo1e/REp3bRB6gvddStacLXhnIQ8XYfKZrlPZyw4Y5ra97UOQkxhInVcFwyW/NG
AbhLnVMpQ2dlxfbIzmXRS8QVAiAOFpu1imOq38Yfo+NOzmmIOeH5WDkDWjr1NU6VTna1ivTnOrR8
kDwV+BEKLFJPFavwFX2t/lGornvwjnGA45MFoVjbrKRrrTlq0aXlwUHYzm/OVzG5osIiQ1ruQqdU
uqwHrtkg8dNu5+NWkxI/whbvnDuQywQCKxekWB1+UeVoUnSm7ivZ51cro02qb0pYBMzy/w3Kmp+P
IveIUc1niE3yLjVn/WoQHwOHwqCSmkmDvX3dfKUxo4kdVyjMrKR49HeqZzgvsWeCC+r096L8ket1
39yomun5W5rN8NvSecP5ZMPrxGvB19bueHioIsm+ovOM/YxJBF1/7bLawjWRh0PKVz1foUVMOiIU
LYQrcZTSu8mvKVwGK4zjymaXBnsGGSZ3CB79wL7ozh6oPLptt8ktn4XaoLhAeiLYjznOWy9hgl+t
OvKyK2Z145nVYER0EcS6b8AFGYIS7TqqWAa6vQFZSgqek+VjxNMnr9X+zbQVxES6L/0fuTzoAT9l
s7a77eR82dauBc2uQ3ho/LamGGm4a8Uh6o7IWImMcglCCWuZn2IoaKw7ypv2YLkYLuzMObmP2C8v
2ltp/OTW99T4A4ngtkLi5l8qQH9h/wDiAhHV3pU4uiy8914DG6fxzWBf29ueATdndZwa84k4JkPP
gW0hz1wd+zjxjZWKnLHhHWKLJV7WQmMgzoQvfF5xFyh5V3DAGMspUZ0P5LFY0vCn1sBXWCKJvnI+
Vt30nSO1uFRn62XBQO7Md23fUauUDG42Y4yE0XCTLB74DSQwblCcSywAXtfQ5vyB/2+dyRcOqKJH
/yESvkIrLqp/HEpi64doBbsOb76Ur+k6S51dWl3mFvQtFwbPMumcAquyGZghBl9Eb11BJ8eFqgum
52xfKUI7HeMe+zYnesyNnXNPkwcMqMhV3yHBmQOq4AG8R8N+p5yIK4QIJv26ydZGsW8wLxTDUadL
AyMHdWpDd6qiizLepATfb8W6To0IqVGLM5J6TPCkvM7Y4GeYvaHl8Zhxriq5QgJhLscD0R5qbHkv
WO546aozj581cLP0QYcBqMEnBvdqGzanSKajcuFJ8NBZD56sfTkWjAKgSS3HVx6rqNhyoOUEEF9N
1P933Vn1+/RIcyQLB/+N3MJRhpdc1RilPYZhT5cGA5mdSViQ5La10ZbxIfqyq5HhCaEw0bfL6nOE
KQrUR0k3JQOB+McRa/ACtCKFv+OZ3aG+zvl9GmDOylepoi4BWw0cWi63jJhlaRXTydQE4y5y5F1Y
xXsxCz+ETjtWlCpzOcUbiMUW30i9MRmrmp18W9o8JuMfm/aQDFgVKIUR77SEcyqzqAt/jW08WMNF
GrDhZTsd2QWVRFN8d1G0wXRylYxP0FYWUBrCloQkSgcechh2wpHeXZ65Uq5Xsy5hq35tK+oxDBLB
TrGWLUq7JTza3BBEf4Xxua6vU32ZRsE941SU3xTSsLzjs4teGlb2svjUmnlTTF8Z8W28nsVny8o7
0T+V0PIgKTbuFwwyyqfRduCsK88u+Zx7ZSNjLxh2BqJYBSohFQlffcY5A/Ya8aPUYlnhZanPM6u/
3r93VgeZSN+11EcZNbOsQTmN2UScBeOG8RJSC5jMKE0aqcfGuNoZ1CAeBGtEc86s1SAoMJyPGYoP
I96mR8mWAKKHntBxwK31+hILZlm/fMhdylo+P2L1p2honQgpt66/dAgubZW6eT+gfUHj4xzHd9ei
fYbXVn5qKlGs70eRXXUDWAEDxp9WP6HYB/1nXxmrzkHau47AprL6XdY+6cbC736bozdMHx6FiLcM
1zHESdMf+2em18idoQEMZKkJ17nuRJxQRUf52ESXglHOxk7UNEgZNhUK+nATymhuGbg1CokfW3c4
75Ol7yPhhToXAzVhdVbswg8dJi7S2ObMvoaCfrORc6DNmtgJrCwjaXbZWUvpyDJDrA/TFU31zFo2
dc3krkGgZfb41xbMhrpe9a2cVcmcwVxx9sDllkpMp+B8aDWkgJoRZe2GSsMxLrCRxXC/U8g9Swnb
VSBxGZ8YjlKg7abGNjKzdC9BRGX0Xx1Hk0cvPMa2eIuhuoSOEeACMV6CibyCEdxpuAgxAktM5004
azXubtOx8Vep1rP9n8Fzm7AkSf8CXTuVZuoHNt9BKA+EHLlCxO2zxEpRipyRrK3A0lKuetERNNQ2
wYi81Zn9Jo+rh8GqRH0SOeadKPUPUm89t6HeMzRnl03NuRL6TyOFLzTBbhwz2CodgkE8c/tZAlbz
pEUbQChEPd7KjjR6UHYH2Q5fcyVNXP3GQVuvoeDOEj28rYUwNsnOVTj5n9la3z2dpkmhef2UHQhj
75S6+9cFBmFyrhEVo6+isNxhiognqFw11X2bJR+VHGqMXpZSwfIY9Boum8qmyHc8qgokgeZ3ZM00
qnLGKZRCnVSd3zqXvpMK4b6kxQv/BvkepyvBdYW4XWyTsr+y2wd01zJfWGrabqM1HQ0Su+vsVIzp
TQ6GhAF4cgCzQeaz5dDQ0TCgVgh+INN1r7ckT0jAwxRDN9FbEWwogsYbv5yFRlbnTBMNECny4XW0
eLy3TdocUshpBWdXsvaMIcnrrrE4yvjPJ+rMdFqu+n4EEsTnqKivsh69ZKX1TEcogoIcAciHg8jz
myaLw+IO5pBc2woN6klIxL05ODLjiFrxxzD6xZMOqxxAIBIhhLWGyhuSNUcmgGe6SQhbs7iAFaUd
2db6XTScDES2mhoqI+DTLy2Tpz8/SIV5Vh3xz2x4/y3pfQxu9bScc7urmoAVD5H64ZzPRrKnpX6f
2Vi3R8Hvl20MZNAiMf/Gxjh0cH4la3hpoTiv7JFVpegPCo0bKXbilC9PMLotkHbn+VIxHEoUbds2
1jdAQSIsFNZA6sLhVKbEaZD10yD7FlbwTFl1VxEGLn5ED4rrK+D8kzJLvDdmsYMIwPyw3Gtt6BlK
vKscWloikLQIg+HNENhYxR+S5ynQx5OY7Ds5Uq3rXgCn03UhgXgLuFuq3PF5jPyNxoWOo4dvM92U
gd9qyMxatub6MTsXaLZ3W0G+bvRt07HFLupYTL9Bhc7Y3US1r0ummlZ+aiJjm/aHZur9NG8vmkaS
0nAesRKc6uRdW1CQy9hfw21M+CvvYj/WXhuNGHaHQpFzXesRypJjim3ShhY3cRgzKSRfSm4T/GeC
xke6okqOMy99nqM5ZjiE3sfkOx0+56SHN34stB+4m3Ci5lXLyBfKkz90FCXN6FpMCMlp4UgtGKfn
o7GpOIDELaZRTuI9cSm1GiknssmXBG5CIK1ebAlsKXr9VeEda/lclFhaV2NEZonpTsaYERAaNZn4
tBL08bk1XSEnbiAVrjztFdrc4l8r/GhaYk/clFnMPAmrGdRBpjItIBPs1UrpCpbZMC034/De2J+a
/Qn6jKrxjR3dq/SD0gOknoF7Fo7MPj+2bYzRUF+3Ijw2MQtMl+0y8Nphd1GXWksdOFHQbpPc8AoQ
ZKVAq5RpMmtMiLGQAWh2UHqHUTAtbRS3UormqVCsdaA9vABdBQdl+oHJtTIerejOpRZ6sfFZFLiR
Wwfp9w8MJp070Rau4YaqEzyc2kYNKl41jOygsUYAQe10rMZ32XZOSsZwOXNJDh+TOdin2rxXx55a
FEHbW8GtjpmcuteH4EsBLs0I4lh2M7PTgrqwCd+GDGJOGplTAjKPAuqUlSPjlG1CjWxIlnAQDOKH
ARkJrKHQjHedsxhBAhpZ9LG5y6zAzIbXQziRoAA7UFgbLpEILSBQ3NBpXZXzbkk+0E0y1FVDXtf8
01R+Vfl07gMdTI51VRm0dx3R7AEZZGi5awhs6IHYsWpeMSH5YRptq6JgIsFNFtTUVUfcjG3+7WjL
UzFe4/psAJhbObG8DQXxj0A+N5Rps0Zf1ZkeSkM61Iw/jNz+V2MJkmb7xgEkILgvqxaQL7BrJxLR
FPWVPobjrAr+JHN4UkZ0UGb1bkbzngjq0cJpSd0JVHdaWiQA8JZyLWCQqiVkYXv0Q/m7jU5BHXpD
IJ2LrdOzC5c+xNIXdczPTq5t07m5zCaSNjMbR3FuU9zAP4X33ZvHiLD/OALpgeT5KAiuhFhzYmzK
Gk03gNV2FjTtgkvv6BD2L4/anIJ+Kc5iaPAg350ZqkQ3fBP1Q8VQ+GyJNpAoTLtopw02uvKvQNU1
B4/58FmNup1U6GsjKP/kDttwHL5OXeZxKr1wx+u4iXQSPn10OtOSH5qpgHfRff5MBCn5T27t8xRP
bldrQNRk3wBQYoBaS1r12QzVuxDt2RjqA32YlAS/jykeZlU9QrukUH1gixSvpmFRZwUyK8JZjf2r
mft3BkUczbemdWsjzY9HifaJ9DQzgYbsA4bOuucMJ+s+uDXoskaOa8kifexU71X/0fXTaU7re9HP
77IanwRtTOTvYW2mP2K8djSchuObxDUuqVGRyPKDY85P6swTlNwTPtwx5JSex2srqm7wzBjjhD3z
o/YI9wqILn3yXbrJgJC1ygvvq4cb6iRIO2S8hkak/dhjgORYwYuJv+WuXdVx64Vh/NKpDr20ND0a
5nDJMK8zRuYyNBB7o0/4oVLFgFPwPErZvZudt0IO7wYyuIJQB+1nlyvWnyzIkFopp6oCiDASEnTu
ioiyDDHIuedCe1VBK8EShqLRnduSQX9CFyJz+TIzgeTHpx5bcR6IH4v6VQWO65oRj8V9gj91EYUA
DRjjbVyMzPMd2vJtaKw3p4mfjV17Vaj9Ni3OnKQs3yMsA5STe2PTnCBc0k9sOmfDaa6ToboxM3i5
wltlzYd6GSJY7OFB84EJQpYt3zCUj6izL1zCWNHtY1OWR0tffBZNSAivu9i61xFJzjPTWRmCfA1m
kl3E+IIyr5R0QVe2b9Bl39i8thmBDX18wIB6VtTSlSJ7SMdxaM52nT7aSvHzcuApxU3WKD9V5kbR
6Keljhmka+9VcAsC8csBCUdjv9GXr5sWdcLTI9628o6z6XvST5gSr0NZ7w0lfVf5kMC0YiTc1suN
DTqVH8zBIZ142Cb5F3ysL4Ux/v7zQOtIDdgp7ZmhJfFBXVoiDJyyVa9wLYjudaacS6G46SC2QzOe
o7b7N4niomeSV5j1/1ZKrGPoo2GH9pyNGm1KazPg+t9YXxBcrtqiLTiUURvjh2K1l0IpTvqEeROO
3zThXC8/qJq7qCAdvDklO2XnR84Voao9zbmi9spGs5T6rV0up47gUIbiCB8JDkTmds6RdkWvRNkc
JBYgiAxhpvgNzpeGeWoVp0uMiDdviTeln3kCF0j9K4n7QeGBh/Ureq+VDgOniLZ6gpsHGvmWZig1
pOJCrBgthgFeWSX7pnyBsm4IENuOXXBhLedgyLkAroaq9RriNTJyao6LoY2ZUNlvNcqURJxu0nqi
NjBMYJaY2Tpc8C0dlMb2j2JYjgpf9ogGyyFsCnrwYDAPOpwQBmjLCoImcUd0CQmISzqN9IthI5Mj
fwCxFFHeNxIwJ1vjVzAjVQU/QolF9xmnWBb44ezwA6og/bLTNk8qmoxCX/S/VTOtB9TyChBZhz+r
d6idr5kGMm3SHNudpwyCPs2Q+jW9BAmnxqE5gPXYDW3InSyA7VYTMWHcbBX42/TNjDmmxkGnYHiw
6INLS2snlS+CKFbaP8byIkHlaRKAttKnharX4I81WgNnFFnSpSRkJLI9dduE7WUi+dvpmMEZK2Mx
CzQwxDAEiE32o4w9lVL4pbcUwpUdkzXjgigXb3pruRLDsVrt1nRVMA0ccXLaGzMML0nS+1KNhDZ0
e469m+As8HqmLCvLGxDAQm7hpMoEKdlG1rOZ/2rhA50Ka96G0/k4Mf9G102qF6u/V9W4px/E6xqf
NY57FR9Cj8q4WBQpFmiI+Cf02lYt8rDabcwaUxnciJi5hgXLU/k3kc6dKbliSdSNF+wSmmMyLzG2
FTMcAmQNx1z+ZxBvWr2LVfMY6v0eX7f6QbLN08vf5Y8ZFrmUWEmDgT+/jDCBVDCIAQIuBdyrCB2q
wJYD77D5YUtcDe0Rf+MqJ9bcfE8YnuQQ8dj4EQUHvT5jAvIS5Dwgz9S549aYqxPoAwiP425Bu6rp
vjd/WunaiS1/p5Y8IP87/VMvfLX/R1ykVr7Jx6bxhyAGlyYX+nLVFtDXDTgTa6JXVvTUscPlbXyi
rOwUEaogztnsnJBRZC3OqT0+ADhhY6lOiMeoi6GlHOhLxrWDReEmS60P1pwz7Fdb/raYk/K9hS5m
iKctLrM9/3/szrIv3nFd5O8TFlpFv9VxD3DdwfJlkUrYWMI154vJK+ng8zSxH6BAcpgeMFAU8bSW
sew307Nl/sRZgWHRo1xo3tkf6HSGQo8KSBTGWlpl0ca5q2JZhqAAyZTDjYIWatQ+wBTkVwVTtnaG
f5fCSVMXR5Rw1gIrGelOTJV+n+GUrd4cAnax8S7h2if2zPgdYg1bSYMnKZ2PEQmTmSS/gODWErlu
IwU0Bg8NmQC4LvytxjqMbG9ZUKhZ3Wj4PGp52NqYS9BXBaQBTb5EgYM6ytSPBS1qyJQPls81nC6i
hvvoMcCk2A/BvgfNLlCwSyJ+MzQFAdzHwBEqRRPHLZzm6pGbjy6bu7ZGQEDubgHh2ePoyihNAg/e
XDL1CaFa1qSvsHlOqp/BhDFx5+j8eQUFWiXzjqFO9zYsNFsAvCAOG6KMgspyy4gwDqHkQHqrsYWO
DKlfTJiv8cQFkhQt6yMyGKC21JtlhqKYchUMFA57dYRMiN0WO6cXRcAUYmRBQhFUe5XwDCYwWT2p
FDPBl5sClqsYD4QPPSX/G0BBb2OUNsePW1SD1G9bKqMGKk5iHASD8jHZ2YkdY8OlcVsQLAn0wlMP
CGiMybiMeBXDmDmc14DeqRGu4OPqZ4neWpgVGrmbaYLWB6hmiNJdlmrbil8hNZiNYV5i03qhBfRE
S1fNFCKIoJNlw3rxlMZVcoDW5BnO8v8tBE84WpW2HYhNOYN+WBK7tF/vO4UwYkiVRZnTGzJAQZHp
zsIei6UYJiY1tcza4EkSatnMIKcVv8DjKpR+Tc/5WsfbgD/CpzyFrPV/HJ3HcttIFEW/qKuARujG
VswUJZESJVHeoBSRc8bXz8EsPDXBY9NE6BfuPbe64yc5k7FpwwrGqFjTTu7Ahz5DBtmGLfoiTvpw
iA6wspdVb6zemu43TdgZ9Be1SIF5h9ruv4YZM09+kV4bLF11tuCfV8z/EPVPazvD/x79dWAyh6rb
CuO3Sui+1HVibAQYcJt/1zByeMha0gyc/KOvLqAM/3ceoY5xAV0aNn04tSgx5MjzscnAd8b/InJ2
sbeYYR066bb5J+ixwvkaiIsxI/blBEawdD9hGAqSS67fkvbsiJ/AB2KKBMZR5JO9dRk/D/iIYFfe
stubcZvKS9a8RdFlCG+y/iUyPK0/VHsrrbeZga3F2rUWRClF76AgtfFR0JP3aKpGVioZ8u+hOzvd
gxntRuopL/qa0GgDb7QVHo6dMT4F/hnsOAbyuwg9tIvaUN4Beh9eEFZZ6dnoXmZ5S+Nf14YansHO
g1F66ej8xmsYki67Jal4Ml9NwmQH2CQK6WkJ+cFkY9vrX5o2O9sHWYEVrl15MXcQwtio/22DI2+5
vU0iHnFsnMK32Mx+HKr9DAdwy9JIw/tQ/TXqochM1daaJAIAAHhptvPJ5ZjYN0wIC7KZIw9rWAgK
RiWYR6zywTuP5Lo4AqCPB1GaWykoXETECSXYsHo1/HqFhXBreKxsEzaJTDropDsug8eIUSYXe/5a
FMIAw8E48FxJ566O3vrp1jcA7WCyZHRzCgtn3jPpTq+ZppF9mpmFma8Y5rS494qtW22q4S9y/zFQ
7hsWtUt9p5jeaIS9iGZAZiPFRF2O6HDuSnSn3SorqD56B+mrs17M1nHyOIMuGuQGQKSet4nBvJ3i
JCOEiCPDJ1J1eACqyYc55cF1LL84coX7ToIbt/q/NAAC8WxGP7P1YqCIt/tfx4IMb79wOa35mjWX
vvgrJ4jiT1ofUr1uGL/4r2MfbBMHMzFHb7PnD5JOl64+BUt8auiBmQHUz6xC3ApWaI1xjcO3YhPE
L7r9zBDHACgaMG+2QwISiuriqJTNhXoo3X1pvjks7tviklOTpJSgXvdeUA+E1qoQE9qVL80S20WK
TYDRnetceByH5kzUJzoKkDjxSwKMZDbeioJSGwUT7p9gQM3tnYvh32Cyx87uvfrJKS4zijYdwP9g
Ft5klJySLS4OBbAhQbFIGXlKzonLqrpCaON+OIjDC68nlxaZpPNFJP0KWETLs5umzCPDq24++UAY
w13/loudl31WqNBq6330fiJQFAUrkTD6ZiK1buOz3T7WS/dYnLru3KlLYB886zGMz/w1CbdBcUzs
J7T5o0CAIwCFIyu06dIxXHPzoIlXiy3KLlnsUTXGSD3j8YARiBnfvGmM6WB3/pPuaEXbYR+jNVUD
rslCPC4mv7k5jCp7Xf5RdMn9HFbsuFFP0onSq++HsOatOz0AYQCSTvZE+DyUPKQzlldIS2Y8nWSk
jzJGm2G7xzE5BSOxc9M/V5q7CiQEwVjbbqDVMi1iRk2SE80TiGfgfwbhBCYYMDAtANUdE4RiYu+0
37EpptspNPLM+Aw1/xFQ+HeABtQPmXSr9jmKzAu7nk87rXfjYsnCD9u17pYTtky7Q8Rs02DgpDtg
b15xHz02tQ15KXpSAykcYYNidPyQtfmMVB8XxPhuBJLMkmkL/3ffJ6+RJVlTQhQqYgac+c4a4mei
Oo/TII7WEi4ajPcJZVWu+02yANrr4jSlS7PG62bJixn1R8Gh5kaY7rrppLqKXCXsGkN8a+zgSrrp
pSe/esBm1rjoxKS/I+NznzG+SuW3QMg2kMYLF2GZr5mzs1f+gNvKPeYAs/w4282Jc/ApcVyYkwAy
0KOrI+B7EepDXLcHi6mlkuE+8ElxATsYUvJJokYKhtogcqwWh6WwWT0N8z7W/ovj4sSzslcpR3En
nV5hfT4ELQvSfBhe54rNZMDWnxSxS2/xW8pcvroLDzYsGdz53AEIj9h3ssNdxFy8HMfNsJqGDqlI
jcyWyCbqMvOnJInTkUuPUt2aAUqWvBRW298vua6Zz1QlDaoXS9gnt2t3ZlSxhROQUaxHPuQhRilT
sDJc9QYM9rl4sLPyszH6/Qw2fXFcZsvCaOFrDQ7t8OR9dRD1JqKk7oKGqGLLPSfUuoqMBw6B+am2
KCx8eI204ED11yDTT9gbL4M5wKb665P+MbFYM46h8ddDqaPkLcFmGiL7N+fcpLb+FJRu4scF5zGT
H1UB+hglScSLlQiD4zB+6eo+ecu0uDqI83zUa3VdPuFl+sywjRQZ6d3kX7EKZC2AU8JpzO/Rg9Tl
9nzoKmKxwCzCHx9r03y0+exwfR4HNZwb1ziH7An7GLpI+SK7+avqwjOGj8/ypqKJWpR1f76oJEB6
un57hbp/GnmPWRl0UTpr9j33tp6eGyj7ynkddLT3298EWlipxXtj6LNdpc8OfSBKgY3rpveOh8XS
3Tkzc/qiv8yu9QRX8uRa8Wli+dfAgW06skKNY8WUP4/mk1/Pu6LPnqHyuIThZgScGyJgWGOOL1Ec
3nzN2rTrMNlLZsY5uPaMVk7lcoMbZVOO9cYi9sJTOwvGdIqIJo31Q4uWNxLBbiRNl8hhIOM+0RMQ
qYeCtSguA17sIDbORksUKLn0HQcPmVrAwtu70vgzk63HfBOH9mx95z7gp5zJVMfCoDDbfRxQCKtr
B26kTr6ifjrMqHRiGyxn5G6sot0uvWEI9EXPry5TVodtLr+RM5knIyzPVm6+62RezfGr24tjzHZd
Q7aaAsT41t06MS6W+oyBhIEBJzcgwuXEPhRMJwiKvZt5T4iY1Evp2TibGYAT+I3xaO1EUEVspgsA
htzsYbCWfdxdB/NBN9zgwz/fnY7AdtFBmpuw7fZzg4rQNpkeftrz04h+lFAi5NkhjNPGGy6OH13g
hD6CVdkTcWkgRupnHw0rAug2Ig4yxJKRdVstKKMoJMb+Fqce0hAy/+IUAw1QT4tKKwbNjuA5zxgy
wUNxIS3We05tuc8hg4Y89KWW55gfluuefUef0xb1PugtmQgE7CyQb64KLgElLuzJI9C6fzE5d20Z
HTI2DF1n76UoTxM0AbmgX0V+SC3aMzXNBz9Sp6L6aZHyNqWDXSM9Np6HFwErueE+6NE6Obfw7Abl
o+QHSLYLaQnQ262LDnFKlPKzQtVcgPsbU+dtnsz3yBD/gjE9B828ASGnbsWUPDpNsks7FJCkcjku
AzqM5ZkZHHOnfqeRtEOYRYcIuRdNfw8RTF1lsaEb4t/yN4BUAJSRNYNLCMFSfp7VYdafPi+kPNjZ
7TMJwIV8wHvyVZAwWJ2aYW/WxygCmMbteLKH65zz0t6DMI2SpSryeaWAJvCfg+o9jr9DQGoOP9ps
mcZHyMdQuEyn8FjQInj2WWaHGqkr7Wu2KZpnUFEzsX72d4f9sbya1t9URndRfY7jz3p8YfQ63sz8
ac4+WIGMFPf2c6v2zN7o+cr+prxdZh468yD0UbSHAlRP5a2U/2BM/wb8m6xXVf7RMG7Q7Zsl37sa
zCEFHj6RVvyAaeJ19oPhCtnrT0LkwbB83InIHfs3rb7bEvHZhwT0VMgfbT+b3LYo0Bdr2RbZeoVc
I7vMMTCra919UGXb0ZW0btxlFFe4C5XxiwSBdWnfpJt5GVmgHEzwIg4pZWX5xh++j06Q6DjN0CQd
bXGv8mdX4b98aEnMy89JhbUW001Nt1R4PjanP7wSm7k+wJB/JFBuZUEJTxqeXH6gxqbshYLX3hxo
kSJ/kuIEY6OZv7rmvu4/1HAMKPwaXhEM/gQr7OE+9Y/j9Ag6o0LIxSYyeWixwuJJlX9jx1c1v8j0
HdT0jJQwOqn2oWgfTS/AGhvdWfo30vqY4mai/vVB8Pi2w2Z1YbmuyDBkPU96D7L0CibqGD5Delku
L7d3IQ9hgJ4UdGSCFqvMoN+fqO8MjKv2t6PZd7+b9YFPNnj3XX1fAp5WoEnegvyn1Z8zZOJ+eDeY
5bU5kWM3W5zqjt3AGUl0/EtvAUuzHR/UsM+8rSCHnszs7hBaz4F+pKBPsXA7CtjDtyr+mbR94Czs
5iuBMGye/erRnjfYNsuQZBPe4NeiZOTd/jr6z+quZfZMplNYvDKwN/2fVL60VNGsF3kGNJNX5T+n
gqWS/Mych4C2ufbB+U1fhf0wtk/MhlMHZssKBmntYMp85aGZY9wbV7N7aCSUe0y9C/vueZiQuB/9
+V/onDJ9j/Aqb5mqkpvz5DK21e90L4H5GWNprnniRgbseYpA58kDfcWcizHPk919TuzmszHZaEwF
LUgi1iZ35pis7Ox36beX9wQfHsgmQ4rp7BUPE+96qO5RDx7/K2u+Ikgxy+H2KHj9+W8eKmKSg1DL
RJs+e0jHbej+jOO7J39j+eeql47ba2TkLjX5NdizSzI3I1rkr34A3FWu3RqRV/ku/ZOANuOuI3TY
ON7FoojGyhietQ26Zd/6T3176OrHdL5XzaU1H7X76NavWXpWzXuMIMtzrDuF9cT0rk1yBvgunCc/
2fE3KS9GE2dG/ucHYAf0TUMdiaAPm4zSYTgB/nkI3d8qPZLRbiAhNc6JOE/yCuSZFoFt9Ygz7pVL
b2A4gX9gcklk+VbJqx081NiszXSLaWtq0AU9uAPCo7cw+POsFwYoLsbBjhyj/EsybbIxVNrM3Ax2
lEyV4Ob+Ns15DLAfFG8Zg1IOAe29TN5jGf9r5gcLbo35nlb/lgcMj6mxeN9M4KnmHxPFAYPF5F4T
ht1BftelL4F1tOVDVW3n/pFN24jJXL5EmAa0/+wVxyw5exPCnnXdvRMFAh4cYdy9yaLTlveKot08
mP4Tiw+feW2Hy2B87BdwASbKtkP8Pc4lOBRoPalfuOtEBC4xzs4bifa3QKNSRshwnmZsdZN/C2kI
AhmhuSTaaMldpk0ldLpRz5lwX/M8/BJJ9T2lyaaj2DGn5ldRaa69/pbg/rsrJTMMzXKxIfd3JkCO
Jb1xHl3K47Fr3vpsQHcfGBBHAjDjWuk1ISLkaGeEXnkuWdplrDYZIZ1Vmz2YsgRFZQJqNwNEsAC1
uSKVSFgglPEa8r2NWndBr4nhN6lKRETwupUVOpvCbhCk+9go2LL8QflgGxamC+qA3HgcSC7a/NHa
m4qRT2cXjHFtPBixHdPKxY5Y8/BlO7ctDhT6/n3KBBm9+k501dm1unU8WOv/F57EbaACrCtWn+F2
zhDgqjYMmXC43GgzfDzcrJDF525b98YxJUaF0a57NnTJOqoEOjNP9FbluGsdPT3CcbUNiP1OzMC4
nVDnpwL9Otpxvgxn7Xeh3BLRvB6LqN22HS9EGdFAlbP3m5mt3CZQzQrJEjcWBz2ZETiWZt1FGRQI
w8UyaYcTz/Dz2Fv3mRES0Jg2zKuFONkUUSxLM6pBunTyMjkY2GQo+jDy1aonP/R2OtfklDQkWWqG
un1VLWSf4KPD4t1O02ch8LPUCxvXyfORaqO41wlaySLgFbJcbyj9B004N8IlzouhImnc+1EMy40c
gJwDWq4CgMv3Hh2GGOiSaPi0A/vrlaJlG1vIy2qcOB+gV5BoIu4mExMMW/v7qLKnfVvbf7XWOZFP
P3aWLpSOUqy63ggPM9Hn23QoUX3XjNhJbANcG9Vyy6QzN95sE2znjA6hc+R9aBbP1VCXzyY3OGtl
cLG4uwan/HZg2xDl09yzJWmOfcERb9N09kUC20CA7kXJugpbXBGVm15zVEFNfZsxBIWWY+7IRuSt
aVrrEH3pamqKakes0WbKFaFeQ7xlGakRnCxTv+VcJyOaObzKjW3jmn+lZMLQqQo/ImMBfmfd4Aue
MCrLXrw4wnsCw5JjWCR3LffyR51VFQmZ/c4v39sZUaXSIEejzM4PHXlcU6/FQwRTwDfkcIwjSp8Q
BzBk/1Nj4RVLVYyQPOSoTbt7s54ekkX7YPQ+etOy3tmCDt4rSXnPGHnjfWE3A5GeKKgqlBu/ieHh
jJiyx4gn1ma6U1RoJqwayB2/MPVB6J6mTMdPXTd/6CbNt7OOdoawrXULoBBfvJUevNxzd2FHMFWm
A9Jd0HLeTQU/xW1GaqLZArUMDM6eqNlllp33EdGRm9I38EWr4DZm+KCAGSlUNbFx6ZsZKf38PDK1
26Uly2SnEx924j9RePn3YzEAYWlxj2SRYI3Rmkz4wJwN6mlSAAjmArSW9JSirlJHRSYWNUhwhsOG
ML8p7rmrjZWIEuj8yeKtdu0L+TJ4A5L0oc9cdhkxNoKwfzbzeJ3arJgcN5bbqMaEniAllzamldK3
McwaxLoUtE+tf1eOQ7seTHgY6HHXtce4a7DnbmWNLmJjWXzW1pDe5QWhEraocc+g8oecH6xIbEFs
1JPFkTMK00TkIjdlwGuwc85SsY8r2iSn96C4sDVKYhT1bleDVav8rWRch1Say2CnOesENspd6bIj
C/tx1RDGQQxitKl7BxeF9zR2SOQbPYHJR1oFSLs/9FOOjjaeb1FIRpcAk75lsvISZ+4rd9qOku2P
yTPA1dlmPNoPb8D3LSwIxRPAq5sTN6yPdUclYP74EGacAl8GGTwHtFWXxOcax/HU8ACFh1SKgSlR
8FdJDFzNxFZyRIIAeqpb2XS+Rtde0gwLcZwN0OO8i5fBdBM+FizmFrzcESimZEpvukq9xW148i1x
z9xNKN7SXlHe+sG+ghR67jDRNYm/HqQpAedX5Iry5bod+LzG8L5T2L47u4uPhcXiSzCbQC0UPDUZ
p4gpz5HsjxOrT8AWrzHv7JWLCShwrU3RshHQU3CSQ8gwaULbQog8X1mNvZFVWtomVyj+pJG487e2
jE9SKj4z83tgjBRPLtH1kB1IGa43sh7/lud06KeKf6igMOuHxo2sQ2RBFOgIcSnJoltp5ZxVwKmu
0p7w6BQ+vAvctoYEieODdQSvkzvLRhzcxJaxq+f8bYHOQ1hG620Y4yYRRHMEvVx70bKeQm82h0zG
nZlNKRKNFwfatDc6lLuO/IngPiPwgZK+sPPizL6lc52eW6SYo/04zOnRS6bvsOgkcS3M93p/2aam
HrkLWeBsoaby6sUslEyKJKIj1TuVHLci7yqfQ/rVIuqstJdMKp74be1V+OvoFcvqN+uZ0wZh6W6H
5p4NLiruRrORR/roVv5lkirbI2RXnJBkW2abqVEtL0PW3n1awe/Lz25lsIUkudSLYErFbvMUoeqF
zfXQ2g7geaO9+i1spBDaF3Lb7uSxgmktrCALhxP0sz+wfWxuPdYTFu3MOh8QMD21dFxKzfS5PF8W
h8xAWejVe7+ncyeJzlrnGXjTGbnrFP/RkHF23vsz20/f4tsU0nqJlBGezGHT4muXCleSaskUK228
aSwlIUk2+OWqsz3yPcq2te6c0X8Ts7nqLV6mXUgQYOcisi4KPH/OxDk14aFWPMe+ZX9oY74Uwpb0
xu1pksWtIv8jHns0IyFuXHHRXhdsgc3zlbHVndiD6059B6a3LcDPHsrYSNGDXns/PTotVqYhzDQP
D2cCql2ujl/DDUPvIjKXshTzVhDjT4V4w9pfYxwgmg79FE9XLl6yHHiB3dQ/VbNAdvr6nE3usDYp
G2PhIjOCalaQ9ZVkzi7V9cDwBvrsiGE/VbdISVBH2GGQy169Ocaty5jBZ866brz4GmWanK2ovDXo
xtfN/2iRGjexuTaK7HvCxhUMMej0kC3MoM3fTnhXw0t2sqDmlIriwHZ3Me9dgC7hZ9PFz7bBbel5
6Ls7Z93KLsY89eKLQa8q9erFwEHJefmdVBUcphaMHOvxhc/s44tKGI06bEH4kkT85CbekoIHaH5U
hAOwB4kdBw9GnxLM6kmPHBbrlPfNZ992j2n8ymz3Nwz6fST6A+lvewdVjTZezArDzNgOLI+dCt9x
9+vEf15iMfjqWCkVeLSTZWrgkQraqfSWue4rEgruDK5FbOF0TIuCRzXGL54An5UZ+Vk9sK0eDw9Y
BuPYCZa1iWHB9p62mBIANLMq6sPpGFD+Nh0NeSW5GpauH0YHtUoctK8OcfBEEDC6wVi3bynyIMoM
Jr4T1gHsIA/9kkKcQlOZSiiFSlhMk71vtfxv+UATMCe09oO9LibXwUWDJVajMFtnafLk+Ewu48yw
+I+tWGWOfJjtHs2OQcifnaAyKjnI45gmn3UvqTfk6trTL9gpLBKBFRFuQ8eJjMS3q5oUl8DcUe2D
V7Iskuc9dqMWhK2qwclhkKMobSz1enqz7eo5LXcc+xujHn5VClc7eGxnQCy9iw6z7bu9zJ17ZyYp
vEra9f8/o1h+mbmIz348vamhoGtqKw5vC+98huRg9MHtgxhna2Pchtn7DCTnbMVU/I457ezlHBUV
xtxpaA7IX7hhnf4hBVxskl6jS3QOsY+NWgj50uTYaKwpp/46dwLtXdB0zco0ytewpLSLSkliaVpe
qwZMkIk7p+wIH3RFTDqPxAElEugZitjPLMNUVrTx1aVtRYfzlU202+Gf56hhW1sAD0O6yYZsp8WA
Basmd4+uqkYoUbnekgN+aEQ3Hu0yxLreo+quXWaZHjKMaDhB6MZiUA5XY+ZWmFsXHOw8IE23gZC4
uPeKqQe6a8xbms+ZpmL49hnPByGqpYpXQSiQ+8EcznF+dcGz7/aaCWq8bXQWo2VP2ExHPSJYgBrK
fW0T480bcdzkZDQ1KnsalmAbP+3eG95R/LHRvHSSC2lP74imqXDYiwIAOA+G8W0Hi4K9cU+JEb7G
IbPBMagQTheY+SH9sOMdxNai+7ybesQ4fvBiJ+Jd+DjEo8BGEGeyJa5s9e0EVFOIMJAitYA1Rx/2
CUOKVZMG8U5jwBStcx9Af2QAgbqy1p53NyWLI0fme6OZYaeVV1KWV4Y1fxYNzSiZNcx03KPOu50e
B6CFSWeuOyjRKNRRmmqUN+gbc0gAicAWB/37ahbEcLKLaDmLbuaCSCNeDIGyJDnBVxdDxFzKxMMe
H4TbGBIwai/lbfpiui+bLj9mZcVLmHfF2JxAVMJXkBF+7CnM7vGhEABbH2xu4ilmAlEn4FlJp+ow
UTjhvp/Tn9GiIg5c7AdTfozS4TcntnLlVZI06eQpKdMXU9bWOrHe0Fp9tFF5bV+zJ6qShVYDe38K
kTUpEqcYVm4HhbTa8ggQpMN7Roz1l4xhgL+/fm0rBrepvZaNAjYdJwsDmlOAmTJ8u6/cye9krbZT
7LyW6LfmWPyoGvm00xW7XKK0mA1O/JLIgSziDV0OH2bBtJXwd7ARtRj2TesSU9IhyDImKgub5HUt
yLzIqKZ7+LSMugXrNcurNoF8dHNosINpn+xmbFfHuA6vtOvgT4MovA8se6vKWMINxkYQWGxFoi1G
QYhZpIcxySiqc2+bOGkGR2/gr018PaTDWNmb1zEt15AlREWQZacDxC79GgLrzXCLbusvQYk1DsM5
peawutfOCk8c8kaAVKFXLBvt2m4R0oImSqdFqOYwmulyTawDXOHRaPZRj8zNg1xfZ77cm2kIx6ol
8ckHM7yI4/CSYuxpD42LwFVAMWnpWoYiwqnjtM+zaJ5KZH3CIvSAyo3hVvYT656Zb3Xqu+B3aI2v
jKwls3WxBMA/idP5amrzCjyWliEPsRSZaL6c+rHqQZ25Ecb4FEdVM8IWFM5MdKycL11KVU1EKcuo
0Ntb3CeUyuIgCMo2RljCCfVcXkVfXRC+083xZ4haOgzO0dYoDpWNOkaYBCSHCWffsNBcim1gknIy
BfxeA4o2FhDc9Iz8hB5f0rZ6jMV8XoR4TTDyGWgG4i4JD5F4qkoy8/LcOcZBd609nvdKd9mJpOxV
oS222EohmBlH4y4vkd2mSUSl4QGJdHJEDZU58sckY6pK1J6T8d0j664V9mVe4l21DF9wGGId4Fiv
rNrllZDjYZOkIijZNlT2PFiUtSSTpQg+XmQWRmj6w3O0aA2wGiWTOazU8jt5eNvinjQ/X4vDL2ll
MJGytt8M3nPV8o5oK5sQB+NdBRxBjvVJKhGu5+reDuL7bOy+eMXgWEswZTA72OOG3COo+/b9/lQE
Klippj9zLcJOvHsEgTsYh1mSQmLEPgnoJlsGh5TwQTzSJQUpyozmKSjldlpiNbLyderzS9tgMIkM
C+uqefNDg9ZL82HapNxW1XhVhBkx1+btMnGzlEXzD8NntSYD8xvl5bVuYfdOORaHSBJtNkuqnFgz
2U4HtRF9Gazb37IozpbQB0cJxDsFsS/Q+i4arc3iDmhWhm+jniMTY0gV3eZQv9uRnI+txCacDyAZ
wLpChTAixtDDpVXp3ikrjIUVFXmXLZ7YEUs2oQ4Oiuu1sPwvz2ZA5I3Bs7D2UySvKCn+CL7Qm2mA
V68acgJtdNgh2SZ3DoMTEdDi+t4Inal87fDsX+fxW+mAnZ3BaDhZgkNGNrN9G95iO8LYVGYzA2ZG
3a05kt9MnBjQk4SpTB+cOavAXmQKOoeBfKsq5bTKO+8jnFoqsQjmbWrobbCxSApGPEgpURKjYk3A
UAdQWEyESd2IoQvY8XdvufadbM2voY9r5GSLUZDRe+U6b2YQXJhqPRAafJ9FNuc17xiGzOsWjNJo
cSw5XfVX93LF9Plf42QERPCGN9l4pzWsrqWHRK2N0uOTJoRht30ccsL6MOBEd67uD1OJTKhpWI+Y
Lu9gKtRlhrgC8ABpUoOd9FH8rAzhQx4kCYrgNrwFdDNpGj+Fwh6Odbqwb/rV7ExfIs5vDnMibTsH
rZELznhfe9ToDE3NNxl1X4mh3twoXMEPHNE88QDqCqhPhKaafId++Yol4Az40Z8Gsbl4i8cTcqM1
M9XPFJlDg+CpxeIo7YTY2cqjlKZymbsgX/ua17BRui+DmJ8cQgRooEFSu8tZZ+0o5HqYJpG9zdHk
NA5xCDWxA6Dwj34b/5M0/khZTQKmBrZTniv1RhMW1mdIXDM/yUg5i35Hmbyqxv3TPs8gXXuTY+jP
i9eu01jNqb5lD3ima+FCVKlHlsbyF9JM4Ffky04U7x/bfUijpouBw5E7s0yzjVdaV/yweBLQheUz
zAO8W7EkyCkarGPMld6OLjjJEIuijhdWIcmKU4T5rXXgaS4aGdLc/sYZpxniB2+GzW74yNpKzyi2
5Joug2ctN9L4G7PuzfWz55xkednLCyji+NEaiD0RCr5rMYFETer52Qp95j3BMn2HPxse54kjCrCs
t64y/90es3c/Rkg6+YwAF9BeFiRQMsP6VhHolCrgH7idef0Kr8FXQYUZx0g+5jH+BPhu+d2/eU5r
dP7sY0iGXShkoGoswp6feh5KMkbe4+W6edon0wUyonXMmrx9tdjPOAVU8L4tELGWJP9UzJE2dp1M
a69kf5Lb1DylA9O97op6+YBf0+S+N4R64PoK2PzgtCDmut4lCqS2Nc9siJMPp2IoqLQ690WJxkIE
ch2a+76D3Jl5RfBYNbq5owqX+8JCr5XEuOlzZMnoJxFek0sW7XsCxriU3J++VVmHJmdEOaGwhr3J
ftKdNKBLGws98lc4SCQST5SqIr8zEhhV6ThZSFuPPYJfhpZol2OsigxO+Wrrda9BhRe99O78sq3Z
mCWc6NG2Ktgue70HwU6yE7Yy/nfLhlJBGslowPSoiMhFG2+YWwySY5h20KOmnxLBZ15MX3LJ5hoE
aL/ZfeFZ+ekn10DJm8p1ypo0IzxwH5fTtZC4L7sRhZqXwpzLbcUEpGQCua80v4Jd5OEGjdBc/w7a
ODoAV82A5YmpgHrHQGtErqejgqSkZNJu/ay9+W6WblKbBUIuCJCfuUHrsPiAUXArih5MVcecgG+l
FCEFbBcsXrqzJqKACRvWqKwG5VJL3M8z+4ZVRqhv4Oi911sAKTXAws55tprU3dqK5agA+p5yhq7M
FH+d8TjUlrktNRE8LhWmW9dviPgJommvIsHJUM17RsgfqXLBheE3U2MJD85kJWrmP74/HC0nFxSV
bMT7uXtsaBGGhNaxFSO5fgoEVApTBVIGZpBoTchctYpFh4GylctmuSeZ+2J37nsVMAMzBWA7f3LJ
ADarY92Ph84FBQzfNV+Pf1kQqRWifp+CzsS0xYpRvIpybh8aMrGxio67xhJ7BnNnMbXNqmaGiO2e
fEAiy1a2ANptYTrnSTQ3Ug3PyrOgdPnogdVkbq1obo9WhnSyYLW11YtoI+9wi8w2cwsnrtnpaZLM
QQ4rhF8LANNKG3hNmKCanqTR2ivIt3Qrgwn3KNY16+N7s2W0U6BKqKpjM5GYmY790t7ydGboPqJ4
oH5wMsKqB0gYHlFTWVUwhYCaZZksUUb1mBoWJnmbDPAgNK5ZzmNaUkSmSvdYZJNLXfj2xW3HOycg
f9RNUEozCyUsR6H4JbiLRFK6GfZ7ObwkV7mbMkvytVX7yWZI8SwMgFyEJfuzg+N8is7D5Mi9I0lZ
dBgyMktyjb1JTDG1rodqs3XEJTbLvYaCNmBVP4ZT/ma2WX9I3eLk+oBnLOGQ1GNaRFWMxoYADcJG
JtZaQSU+meT9NRnUQu2WXyL0wEhV/qsGOsNEgC87qcnCbbkVonGCWSoVpPbop7PBu4SG+90rg/Br
dJ3lgJEGicGkfID1XTRtnHjeDzTChDXJYZVjQIg8AwU1vNH/GDuz7riRa0v/lVr13PANBIBAoNe1
H8icR44SqRcsiZIwzzN+fX/Ictu3qnqV+8FwJkmxkokEIs45e3/bWow+KZhbRN9YPrhVr5A0GwTk
pbZ8oyL/UsbzCKYTffpcMeXJBqJlvzYj64R8sxHBEbdFj40CUY/zW+IArQudr2N8GieWSSscrnB8
GQ8E166xYbh6AgdZHwC26plrzm/OVLnEQlWfCGBW96jyngo7fRwMsmREaH5pVPlIbhVdCt4wlmz6
scxofToOkIeABXvJMuT2l7dnLr9FzvQUNkjXWzt/mkb72ZnmnvYXLJpBma+dk+7ZwDO37nFUViiL
+c/G/pnKHMI+uhECUnB1zY9V5z3X/WeDTEul5hPJJPKO1h1MCwBnnaa727pzv8sYtoYOEZ61wn5S
QoyU5nSg0xQwpSc3mO4i1ShZPJ0iSSSgK7YY6kYJhGIekQyX236GpyfvWqZtlt+zYhK5TVZuN07b
AkBajHyb3GdOCECYGoNEOuwbLsoZJKOZvYcMj/z0R+DV+7yLLxW34uZn4rF+ux29jp7ZVG0cZN+1
NN5SuFJ1sUoYlm/ZtTVsk1BsFMZaJM5jFGVf/Cz4zBQQ7kfPbNdD6+RvAgr6Xs/My+iSIQ8L+E+o
s0+EXuE9eIbk/omlzpJrhU6zZp865qe5eB1LvJAC5nRdvDaDslEpw1H1iCaxiI72NbEljMlbq/iS
4t0p2AM57YBecTzHMPcz5EomyqOAPkwCoDWX/L8GRxxXd072tY4e0q6nQYeZFQNMx56dnNZVhOWH
TD36th9ma+2IrA+5wJEBzR1E6Cg07+VyY6o0vUsUQPz+uZhWNFvuBCj+pRdoQT5vKOoGStOayjqI
7HtMrNY6olWceR6oAQbCZbTLibWFyUurXHWUlbStmEEx+4aJipLQHiBFsi+0v5EQc98zChQU0Jid
VlVh3ttoXbLk3qmYEpVz+NE6tIFzbzvOc3c3pbTyyGno79nTPAwxtq+ExHJ2gLAmQ0JkESukRuWQ
3+QAIDMWz/229jwWbbWrjLcSk2zTu1g8ok1JKFkK2C7pKNDL5LIksnsIZUdB8aTTQ4dPjnvbiYKl
5RwH5wD5QZ9/Fe6LQ3c0XTJTdUYwUcQ6h05a4BgxfwS5gHesq8+67Sy2L4W3UVaBXRSep9+b1Nc+
KhkvSNZLruoS7qdw/QrALZOBSBcecEwDE2hARmWf9hOumfxE7xlndXXSzhcEaJmjFamwaCMDbm0x
QSRWgx/eS4imxs273LLxOQB9QCY5NW9m2b5Ln9ti4rhX2VpvRexBzTepjICblFKK+9CitZqWEbNu
I33tbGujjHzV5u1zK6hhrAksoO0vyvmtI0FNYiOsyMf1VmVcOK+SMDRZN+G7XWASVR1IBIa5xlOT
IdsZ034+zQ5K4V6pDtWS3R4yMkTBvcDjIe2bEtJjGe4t42sQd/2L1QOaaQZqnPEzi43oplc1x8Hj
7YAyfDr27OR813hN0zG8CHfARoO0/xpocJZ9Np6YklTH2YTG5OZ+fioGZl2T7pMHpsfeXeMGYquN
2iF2AArH7OJe1vEnu6yHJ6PV1qq3Jncf9D1JnqNziZxSo0YqSwIeOAs0Y9JDWaL94UI54P6Zvniu
1Jxaazi4QVe8Ll8nrGKwEOMqf/ELh8l3f5rFiWl/v3eJ+bRiXbzZTfhkNJb9WLQZFjd++vblOVGK
pJNKr6O+Y/rVlhWFZxzuMgdBeUP74HVBpTR5Rj6k1bmHQHCFWGpO3pRdkLdUuRe7NqYN8+7iczjn
T5bp6gemXdXrAM/z9mU6NvT5S1w/eeNW95YM9futrx+Pfr4bCgy6o8sGvRkRyGMK9+CrLvuxKXfW
1NXwrHpDbkrUTc9FAV+8sdyWT/46HEP7uxxLmrW61U+Rh8gkH+mwtU0UXN0WoPrQWfWd8Ib61M7I
fWrC4l6jIXHuNU6MZ7dFcaAa88vQ2PGFdhshBfakfkh6dO2D8BzxqJPau8ZN/eBIEGn8lz/XEbBr
4ev21OLXqtOBQi2op7eonD9KJ6we6P71T1U2XT1WXNtlPD0H2wYuCOSuyTrNhoY1ZnZPKflXK204
b2WF4DfLscbNZZ1stYVex0K9QCFkNEfoMncRCIrdhKj82SAr0YVHFpplsW9kO/LZgXtUJG25jVXw
vAw4dq4deucp7N5dq22OFdZWeEzjAUhb6AR8p5XGpeNOntBcPE9J2hJvOR6mJpWooiIcQpnxJZ0H
ninWDNhgqGeC9Fp78OXqjiiWDnjCNckAlTfsf0lWAPh9O2QuEqE5yfSW2vesBB954cvhqOJ+3gSz
Bo3PJ+hhtOVHAKzt64jkD0igfbFiggvpojKkc33rEuGxGrla6Uc1/Vr5ZcrnRNqnoiyRgSix0YKg
wrSu3kefzAA5QkWfYYBOrFVhAZi3jkbCAISEXzLMG0AY8IzN4Zsyt3bO7vBujtzNzIh7LWzVboee
0zm6Hvi0eBtOA2aoqP1qRx2Xv06mY6hgIMNHie9nqG7iTpV1s7fgvLnLsD2khTUHxcUz0amz1QaG
Y0AJqJmVb0x7SeyWbFXpGe1KL0Qk1PWRi5INnesgTAQys6zX7Muf2iEPzqMCi61TtsBZPR1YNdTB
TQCwhW47vaPywy9XRpC/G+mBGJu/ilbWL3mJCalpAf4qndJyFPJ+oFd9mibW8WJoq6MFN1Jn/sy2
UFCqSAOBWAG2gvVsX42Sgmsyjy6cNbxRV4/HvZYI7FQCb4nkprZw9QGIRP6Z5hi7gKR978DQI9Cl
Hw3U06jDp6mD/dR0brEOmVsyEhbtfSxMyOXIfMsxM5+lhXAw4PPwIWR+TZ14ZUzIpW3HGM4xtBXG
sIi1m8kYaWdViGgocjb82vhQ2RurVOpEeY8J15DuuuJ07FM72rd6aN6kBXtDYLJwuEPAEHLSs14A
NWqxtsMuyF3q6aBv2Z84UbWjqYLMxBLxVk2x3lWjzbS2F3V5mULwSSaQM3AfNZPd2wE3BUSoOUd5
94V5DcJ+ZtNXLFAsqekEYaxNkWwth6Zlom7MKMtRvuiDNQG0JsTvXKRIOqOuPzIzo44s45pgx16c
bRE9duVg72K3S86wPtu7sKqLze2pbSTJ+W62IUJZXCR3M8DJRadJw6KlO5i7kthCo3nBQlg9aAfb
n6lT/GN8Wh9c23wgqhv/ktvWx3Y5iCqFBCXkLqoy56C16e+RoMTfIQVg5arT6UmiOdgOjfW9Fc5H
UmfV0fNUi5HEE6Ts5Al7kmYfspNdASNqXwh5H7aybFuGfFC67UIFZ4VS4a5Rhnn1pAVvKiUMpfPi
6ZKNEsyF3jSjo3/kPqLRRE7GuvagoAatT3LVbM0b+Qk1U0QT/ENSRg5Go45KZsVl6KhnvdFirz3g
4gK44Zxa2JhRTbHTmejkkjGnP+U1hBAr8eoNizRQQZEuKLQPtYq6dRQWmHcM5Ii5gRjQAM7X1d6x
cAL7U0meU5/zCcz9CTpMjE9j9uluhRJ4VTfgjC1qZE1BIx47f9GMEHYrjE2hMjpMTmyijSMdKjST
Y4sT6phU3qbL/WG5rd3lwlVMrO3kGBh9chR9yu/NKHskcp9Po0PMzpyZxY6P07cWFsxllHRXVZOB
2E9Y+LRdED7vdfuk0N2zV5rlg680hWDIPj4JDhQB4VGlDJqKbVA24lJSlj1nZc4/JbwK1eJ0pwdX
Hlvpj0dtkCTXQvS6HRghkKpCt1bTjj8F9GJLIBkHaJwArkn5Mt/k2PqPbWceHTvunxfoURdaHQov
y9+18bHjJnsu6ZUwH+zzZ12RZpJHwwM33OOMefJs2pXEbUcnh1yu1FPqOPsGOKnlwN+DTiXMpxXx
0haLUEwpx01GriKL4VtRCeuULYc2il8nfEnbToR+B1+ar92+Gw8ZwK7Yf6TKyxeH6wsNN6D90AAu
t8Pt67dHrZy/TB277z98/fbUEksIkewI2PZqn8FvVcUkPbK1z5JJXxoItLhb410hzfXYDz2sYe4A
RU5BQ/KuxIIiUVD4XD5alw+zCrD0z354GXMDOfqcmOlap0uCQiPCiwl38HJ7xBvgHc2mAf/DzSNm
C3asLU8cmAs79NMjVH0186hNbxtQ7ML+YghaZk6zXD03uNNyYKw8b3SARyLq8+6c0o+tArY9dVdD
UM1j7zonnXfNHRTTsedyj5TVi42LbRf0n2tlDgejToYDfXMB8il13nuh2QV2ng/TI3bPbuq/KZP3
eShFC24ifEQ1xlZ4OYO3R+3y9PaolrRymNaAKuTvLBc7ZNEFeyHLGVQ1hzRJ8A3P+PUi9BeBk1T8
nlZcbweQoXhsG/s4CbG3Ar/cYRx1gPwH7QHSYJk61qleDnFV11shGW05Tv7Ti+1x3zhlDDJH/rTj
sj3++1Dict3p2CTFuda9WBinSO2gDxB8wm2NMoYxctd4H55oyLFgQcEm+nOMAvnJpUHGIrDMFz3S
aj3MrmGJfyNsdIckx8MjZFbGazRju4xCQMfZUD8vCpuOQnY0/O7YT8I53w6MV6K1PVdQVeYg+wav
WBGW0DHFlhAOc4J0WZdWqEomzGQT3Q5kEsWs2p8pNVfdYAhS2s83LqqJAyoYfWJ4e9AZ9a+si2tZ
95cYMwHXNHfTZMT3NA0TTRrnisoYHpuBusJOQ/95QsV5L1u6A1bKflwYTrpcPvol8XJGQaQgQu74
WtFffQoUKKLMbkASdSxpwDaMgpCQGVfrhX4JoV7CgXhqWG9zP+ljnaYeCngqNRyW4M98ReqaG5Sf
Y2GVXDfsc2oIhhkShA1j+0Or4duPWMINiqyVmUP7dUF4rYgIolS0tLkXF+EV5PXaiXgZEhQePY0m
f/pSoYa5x9cRXRSIjGNUiyf+4ee419NeTpD0fQY5KFLWqZtBfmpoS9WQWtc+zMx13pyYjRLaHdL0
KGFWZpECpOgKHBeh+USnZGWW7vfYq6hpes96GBNym/ykSQndCBzC+Cy6LaHlPcYFUQ/ZWFNWCetM
75MMoOVDAdknZwIaYCLtOWW+KT/smIbSwAw37kd/Z42VPOepfo6j5+iHP9vG2svbcQOmKfokeBnr
fBakc5OXti7b2OPO4aBj8g+F8114eknNW0xvefgSJPKtd3Km26l8KTT0qZBo1MO4xAYrWRzaDnNR
JsXVjaja7JwcEXZ14TZOKBmyGQPuxEhNImFZ900F0EOTERl7dn3WHoLsJtICclZHMZz1L0Liohc1
eYkAJHMsYLRDQluZFz9L5aWSiPJm39/Eyy1J0rTzUIQjasUYhIcI9pLMv6ShFeIU8/SqV914RotS
sCdFTzqHO9wBYj2ERrkfQQAZkbUEJrTTW2qIjWFU5nPg9wsdqqBQwZF8QVj4CBIz2xVmBxmmC6KX
oXdRYlTRbvA17e4+bTeD6UavlvkuVC+f87qIX8EAHyuow3dlS8o1gs7pJZxspOjB8HO2oPajWpMH
JnFIbDzw/Zx5dnmd3229LpxWVgrbzPMKehdRaL3MVNMAmxgLlYOQL1mISjSvaFU7BfN14+dQnu1Q
Ntc2NfDOpcvNhN3ZNopE/KSHgsZlKFJsIlBiULiPhzDqxi0yrJhugBd8kj7sByDPwaYZ3OvIeOMJ
2sW7bxr9hxRLUUu97iztgtmXn72mox3KPnDdGqmz6dHggI0nJtUrjQLXfk+6Sz/+IEC0/21tvS2h
pYGdbhjw3qZaFdcmTxoSEnxjfXuaTWl5zT6bIAHXAdF47PxMupbGA9kSOSgHJ3jLSRvSs48XtFPb
xs6afamxceO9IqCAHQgFBgxDGej4IpYDmpBpY9aUelgYge7a0Dlqpo9PcWY4T4X7qJG50fsecWTY
FZMSWcmdl5FQCCESEQpqSARlTfEo6vlTOhjDC/etH2IEA9I7YbDLhRU8u8bdTNg0V76d//DKV9fC
1zXYrXVIRoON37LpHBcOpXc3G/C7IEobD34RoJIccU+6ofk5K3wmunn74Fawo4pcGDujQJlSWwI9
cIaG02xLc9v702M8de5J67cwQLosJ7J/3CYh41SNRKhQENMXJMfHmr5V8fAVHaL7PPfZxoP1ujFd
29+kTZh85pZ+JMvQ+TbWhIm4DmCKiWkJOpYK4RfSwM+FcjNc1AQUB0M+PQVGs0c6nq8iSshtTc7g
S1ij5AqGodngaObuPDdYrYaR+iy6+6oF8EcbBvOFFi+z1sglhDOMcCSZvdi1ysFYFxH9ChUUHQL2
PA351GgG7MUgG+7dTkxvYIqiyapPeRw2IOYQXFZxjIYlgmkLFFcCMJHeh2hae6/rsVm7qa7WRgCO
ZAHWn70M/08WfSFrbOvZwBCwAVGjwxaP7PiMcJZc6lGOK6f4VCDZgxtChEPVNBCEtDWsXaP3doGi
6pgn/FqjSmquc2hLNg9oxtlv35uhyj4QgJa0iSJa/V7xIPgM7D292Apr9SRK5AroM5tdaITyPGZQ
91UQ2lc0I3LlODZClTZ+pfQ1gMXZ1dkouNpl7RB41BThafDijzxjoD+W4HDp/IIRaihIXZ0+8wYX
F9duqvWvv/zXP/77vz7G/x38KB4oEnEhNP/4b55/8N7XURC2f3j6j936aX37F//6id///D+2P4rL
1+xH85c/dH7evPzxB5aX8a9fyn/2ny9r9bX9+rsn65yux/TY/ainpx9Nl7a3F8AfsPzk/+83f/lx
+y0vU/nj779+EE3QLr8tiIr8139+a//9779KW97eod/eoOX3//Oby1/4919f86j98f2XI22n70X2
p3/442vT/v1X82/coAH8exKbnZLMSH/9ZfixfMfQf1OWYCNtKldaypLa/PWXvCAU5e+/KvE3bWvX
FaZt8vl1FP+qKbrlW7b3NwwsrvLoYbL5waf76/99B353Cv99Sn/Ju+wBD2Db8HLcX38pfzvTy1+I
Kt2RynYdbfLaNGIkwfc/vj7xNy0//b8EdBJFYipZM13xE0Jvz7imfbStZC2ZIzmte5KAYEHY3w4j
7bJdWTvZJZftQBBeONAZLpyFGfzN8udu+z/e0H++3P/58qSj/vT6lNYWb5vrmtKyLM7I/3x9SUIv
KfcRvIUljmZEHfl9ZjGFp/2IHx7dEx4NqCHL09uhkFgZqtx4qwak8VFUGw+1SZ+lKmGjlhUAVVnn
1qu00Sp4bVkSKjaXq1gk8xcUo49s77eZ0RMQ5YnshSqwBBfv5ft2abY740cwNGJfILE8xIr6IMws
Js8tvjf6QRhlK2fYsoeOvhGxTaMhbwoQiPY3qnu4veQv9PQ8ZcCNJpNAZBhIhvvAptvXsIR/kh6x
pMtdN8UAprbuBOVq7NTIKLFMJqR6ybGYB0ymCbM7h678tYogJmvSUpJYRd/iEpFJXrnWkVWxvPcC
5F92ED1nOl0Zpt0fI5VT/QJ8/pR5Y0Sw2eCuStIXNlaF2oe1lLbXcv9mrO2gC7PIZfjtb6sZBbvO
4GGFTLsvVmWPD0q9gYcODnZXT9uyW4xePSjesfc2XhUZ3xY7i1PV3Q82Zz+F3Xav2gSnNA/tPnQt
JlHafAhcpD9BQuRbWFnZSyaC5GVae/So78MJ2ZtjGaym1Kn7WdUZy03wVFT5wEkInkKvnXZmCBhJ
teol1T0DWhsxcg4N5ySLMt8UQ66Jb8LW5QXhtqNj9NBmxgh2SzFiqYprZi2alDIyXyyjTg+MXg02
KTxNVJBdiZ7wrrJX8hWGo39VtfHbs04YIDkEJNApOMRTuWDuCgI5g7EztkROuSZbdeTS4TGROUmm
yYrNz/waN+CYbTuvVsVwZEA9X5I5aK63Qz4TEwNF+Dw2AZMdfHLWoWyLcpd17nhWHYF4UzqwC51b
ojrKZKk4U/RGpvtij0PzWNgTTLOYQYDDNLSYR00yY9pcp4btRhEZzt4Iyh+tqZl7tyk0PDfJMP0A
Of9ultme0ldjOkyIW/LTVTN5LtJvm6AnO7mWh9tCOwkQ35ye+WAM1s4gCCiryLblwZC7PEA0YfSg
Xnsk9pwyWkdHgjteOo3IoHbvaAINlXrM7Xj6mHhgxMP8bgDvs3uWQeQNFE82t5LIdnoIMEg7gmgs
EhqQywqXRO5jSf9dJRWD1NZ9VFmcnksnP6OQaB8koQpgnYvQZNxG7Gggn5xxbo63c4ei/7uKXmeR
+SexnMycL8RewlLcNRddlu7RytWZnYI4dcvBy8FmkYFhrywzI1oZutQ2ykEzFqiF4ZvW6de4L7mS
6+pFjPEx1gHsB0OI17GlHEUCHn+l+/sQpFn47T/cDP98L3S9ZcmwTMeyXIaUv78X+gkKq8nF396a
iHuneChOQYgIwSCKHXFy4jIo9aV0XoOeuFgLpqkuP5cRAynzEdChd61sT1/hjjIcz4gOjGPyjSZj
Tj8ml6iDlrmmTv0KTmSy96nf1lUxjHResru//kPAZ/3prq5xp9isfpqtJQ7O3/8lc6SYQAtw83Pt
QQDGxjlaxrSzIhNYK3TYbUVm0aleepoWw178BRUBqMBFz5SJ3iUIqTFC1cevAe2dOxv9wjps/IfE
moJznVnEWrWtCYiUFOShTeN93Hp6V/eFZtYAvXSIcgxOyyMzhudI4Aq+fm9LGSVfQ5bkVZYE5saN
p3tjqfVz/Ee1FNEzWVUoqQjJIF793q3N+vF2EIbyjpgePLoyWXTG/OQhVpk+MgTyb9T790LE73kY
me9m2eiVVZYGmUwqfhujrzSaXRTe8XDt6c8Bzsi9T13RGfcYPhbLQS4oITAP6XruPg0lVqwsyqqT
cEGCxDp7wK2e7Rsb44htYheS9EKV8zkdmnkl9KTPyHkURYPkzqwK7GQOKiiUZOHQIv0s/JDsO9/d
9QEukrtat5gT/JCmhT20KJmZ/J3JcsXK7+9mdCYLhi8DGpls61LaeyNiutNmJAx5UwfNx4JorKLe
u+/dTAFV6KaDQ4f/TrjEXuRGyvgp7An5OlaYfL4R7NDdx66BkQ036hqfnrXO0Zw8IKC12K0PrAJl
AObZ7udVoHWwK+K4ueJCIwPeHPkMM1d5CLvMPbi5djdBnZcX0Zg8ypcQLoDHmUe8kfAbWhMl99r0
Koyk/oTfnZomMp4sd47vB5sGDUpsG9ePZb7QJNHwPwIajboyX8oUkrE0FjYFbVHDdxESOtiEEUG3
qznWq7++Mmy2fH/YjrHTsRCM2yaXuP7jdqyrlFFazcglXjbb0IfQyiBKn+a6r/ddRITePNj1yS6h
dtZQFYWQxgopfk+pB6UOsAs88l4kb+AP3pUDeQ7u6buKEvtzzMwvRjX9CidvvKrGvuOkIRSX0AWd
8YvMW0JZvCangkEi1SfMYEqlNkYDoCNR3bfO5OrRU5vt2Xo8ShnMp8CSOQgS9e6X6ur0OtzlxGkc
/votkWx1f/+WKOFqdsfC5v1gz2v//l7R5w5acpdl1umVtSnakaiqlpQVlZqn28GyndXcEXHQ6/K7
0D5rj6WnY2p67mMNnQEtGB5Upr6ODtTag0ByhxvEWmXKWYTx0GyG0t8PKmtOvYHu+69fv/Wnex0b
eAtBhHRc7WlO7e9f/yhURbMtQImbki8v0YyAdd5MtGpOJCFZW4REqEtMQjDA0K/SIbWOYmJM0VWz
2kzAC04COeTGEqAjGcHD6dAmyMrU2jPS8R6NIQEy6Aw5lvhhW4Uk27E4V6c0FSiZCJUeR/R3UYI5
BsOzoklCBlxC++Akc7YZTusfAw++kxss+XxmQlZbiUwR8ZA+/fU7QXHy51NpmTZ3fmnbSpn6D29F
33vOoGKkUSzwhtVCaJj7lyoLyQOp3H6D3t65IKN51wnpk23WcMFqq0PMND2MuPtR3LB1z3vX292e
allNx8gyxpUX0D3R7Hr3NxnDWAdnGZAePLamgWAd3RDinAKGFE/9stwgUf2kJsc+MX5G9zWX3sr3
bWofbO5U9PiU8f/X4aZK7/9d/AQi/JrR+nal62/cyu4gCWf2U5AYKAec1nq12clmNWnbtNJoj00/
OlPB1GGqXW1rC2zlrKZ76A0hI3HGNaL17Ys2tre9Wlsb363On3a3FYWct2AzDh5Nrt7/UZWY+dYm
I/e9ocCS3w65MUJMZDNLFHLHWD0fyBoOi4LwLqj84XOWBfZPmkRcKA20zlIxLuzWdEnS99EeK6D2
aP3ncKTJRXts3/XEq/Z9lAOpYficW172lCEnqjQ2pBkt1NIsLDUywpYO52qkanmK445AToMBRWCG
0bGv3CWAij17w6iI+JgAeKQn3SUgKbQ/pRNbw9QdcQSkyDXtjOCBcmZ2FbnWQ9wE/cvkNv1LZ9Cl
mkjwEn23C5o43aWKQEO3Ff229gkrvg2TZBSKrQdK6bfZkgkdNymFeRUFtMyWrCnTGqqTp8BJuyTu
je3PwojFGosaisssNLmv3l6jm9WcYt2XD4Ue4rupc8T7FIbZKhjwFojMBBBYwLezveDMRsk//bZc
KPb5wKxuh7gsP6DZdmjGPHS6Y9YzW4NcJCrdHszcJ/GJRf2h7/w3qAqfBNLoTyIIr1kZB+9OYlx6
pz8ZbXmtq7Z4iRxOASEbqEWb5sNwnOEtCqpHEaTqucubL2boEusTkmTd3j5ct+d9o6+sJe2dvP19
2hkNgEF8CM3SfsrKdtGp09J0p2Z1m9hF/xrbsZaThzPX5l3jGS6Zz7QdvYQw8qkb1oZqis/OiOIS
fex0dnpawOlIfG1ZRxL0hBY7I/XKdwOdQrv4aRGb1p+dYGfBBv0Rz+5BAn7wplJcDcPFb8zg8q4j
AWi8rbkdn+M9CHaJHMfAkzdC+oPnYl/QsgxrlS4bcXBMfJwK8rFEAKTEbtsEdiJ4ElGU+8qR1yyx
kw1kYPHw25khAae+s2wGv3GA0yAtEbviJPLuDROviSGr8iGUhtjNUfSJ7v2TUVBxBVoMn/KmIvyT
zaA6mNTZx9rP3cco4XLKJ39a3Z6qSpP+lnQV4Bmi3aWJeAqbkXFok8Q8we/w1io3Eb1HE7dbJxmJ
NMfepIxX893vYeeQqboENd7/9Z31z9sGJZY2EXtpWkJAQ/6wnw7A3PC/kBSFfknX5e6JfF9fZk+4
q5qtYuxYYq/Mwrv6EepUSYW+Ni1cni6115q8CAqwyi6ebL++s2XmfnfYNt+ZdXYpxqw6N/xmVznN
k2+hqRz9qnxfGsNRI7pHYFy7W6kVVejoWhJXoF2pL6kThXsEoviu3XQgthdVbnpQy545HqMlUZtp
NKRF99x4k3uefCJY/sOb8qdyiTfFpPZA66dc908bhyapWl/W7HobnEP3Zus2x3k5RLNnHyb/YVru
YaMf9nvTK1CHyjy5b7xQ7k3lEBDZjIcqbu3nGsp9l6bRo6168quF9Xr7Pu/hbiBIml2j3qqkpxvP
auw6zQN+juAcZQCl4NAbqt+SEoPFr3FrBG+rpGUU2vhW+FAL4Z/LucBJjII6DuLsI/LVgxOL7BNE
qBAdsnUBQVYe1WhmR1nCfGfumez/+n2y/h+rssvehJ4ymxTp/LHFZgoUajhYi3uyP8S3KZQkB3UQ
92g+RE+p6GGbBNQeHvyYbMLKMEYdDYkhJROeCD6PKEvMLVlxtBalW6QYLw2OpfcVEoC6qpsrI6Cf
o47VLuVGsx5iYsFYiIONnUO7To1OXeyKvWVnc6kGOguJc74brKx5Rc1tYVhBB5GFa+j2iPfCrn9O
k1GzfDFQEGX9n0pT508NUSU8z1x24HRYpev+4VIyU2nzNywVXy0wII1EU90O1dD889G/v+aAJ7jv
S8uxkZZT3bTOiPu4cy51btePjRnYm7qfMgLHGLyFWJzXNx0RKg1YZjEBv+boPFvWd6Wq+un2pNek
89kwDHa3p2pS9QHXMMaEwWSEZQWsoTQHjkFUjzu/Sc2rRkK3qmWpSc1T5qkMx4urm+BElhN5HLaP
E8XR772eo91tkcU46m/xTKWrkPba05hwSzsQbEKwstt9So2BScR4J5oQBykZY6+NlbhvnatmJLPR
9GgZqLuH1hNrHL7RJis9ypGRcWwgrUM/mW/zjOhvySLd9QbxAe14hSE94b8FtWZ49tfbziHwc+Mx
2t82FVYFpcW0DDDcg26e7CH7RsbDdFQEIGR1hCRuET/eDqgxSpA5cnysRiFO2UA8acH9bd1YXfZi
yuAyjC4JWhHRKl1SOJybGuyXQFLFQoVoIm4n/OJGqlYtId0GJsrfGk0aJjPE92olZpGIbRayZDJR
pAVJy+0VSUW0D0S3ZITSQurHOdrXCDcgNy3tQdShW/SS4GMB+hu2MB4LPg33flQ1b5Wavlh0Vney
S5chcxhNh8yM6/PtMJAOStojbO+mKrDPTCEZ1OgbSJnp2NrOqf1hFWQeA6GO+3tCXzsS5XF0Y35E
s92Hik9RtmfnNu4zB6/YynbL8ZThm6KIE0f2ze45Qu6I6BVsHVKPZOelDRePa6EaQF50h1mqeWKm
vvYR2F6zAs36f7i7OH/a86tlVuE4tuuC2vtj+TbzqezIrcnum9lxjmXJFNXGQIwxO3x20Gw9O95j
Peq1bbhFsv4/hJ3ZbtzItm2/iADJiGDzmn0vZaqz/ELYVRb7vufXn8FU4d5T8kF5b4DItOW9JSUZ
EWutOcfEP5kdzbjMLxx548M01PXDfWWUc/FHj5BhF96uVVciWGNsl13YFY9Ta7zgNHJuXWm9xrOA
pMh1B9pmnZ8SXd+iXU9uuQ5orQnXYyI5ciCJXSSGAQ8un8Kj0anx+N8/uDkvFP+arFiWbQgWVaY7
Crv/vD39r8kK8gRkRn0GxydqcBnUmcH1sx71f7l9lj0TxtA/5FN71HOCcTBR8Ah41Hazih1sR0bc
b/69c6Lhscx089b6CoMPXC43NIvtfe8MQtc+t5b58d/fu/qtDWGD/7UMKjgajso2vn7vFhEJGf2o
pRFUj0aP+OBeevmTURzub6Xj5tueXE0y50LjhFPyb1VLkkm7YkRcyKVBZgEp2X4RyuV8VIT4E+IS
to/iI8ViPEeeEFuV11X02Hehw6EQcLydaWeCHu3tNMUf93eOZrjIJMeGTx8NA1BG9wKr0Lj2vrEn
0Qh0IMNiHU+Zinr5YOV5ewjJB8eITfpiNaDPio2+W1Z2J96KnH5JkmQE9c1ve0u+hMrSzzoxDnug
PZ8T038NTP81vvrtCDL/Hh22VM4gujS/nsvMms3B1KDYft50ySR9TrPFimeBXMzcTHdQYWEmVh5q
gn4obpEN3MNlNr/VsvoZxYe2rDKnP9tuuatTqe3vlUikjjLpaGxM4MSEactb1JO6iEmaW0zzaVJl
OQEFuHTF7r/vDPP/+IkUSlbdoHPLf7/+RJmWBynD7WT5uRf1jXassgQqbcB0iknCMs4wrCx5lome
mojMmvrxOx/1MkmvQZhAMcQbzkBrIn5j0NU7Uumjo6PeVXYbrO8LaqAQxiVP6v4TVmym0pve6km+
/+FH+e0BtQ3oUHLuzggdFuuXbkRQTa4XmnQJULq8y4EuRNJ1ztG3SGnQVWov3dgnJSnbdl1vrsoY
kIPvokHVCriiSB/tfT8czTZUr7BiqpU95vYDnbB2BeceyVOfnITvZvx0RvSHtUX+fkhxDdYWFlXp
KP7z5flEboJGqcZO0A/Tj1E2+MnivlwjLWxoRuMx1QlADxGyxRikrllGZ7kJ+mwnYYcSxlETwqrb
4S7u9GYzs3PPY10+3xdoZHiKTabHue8r/XB/ZWZy3AbEfnr7+1BoGLsRX0lyA/gYXkUVv2q9TWxD
HVhvjp/SQKoeg9otXkdQcv/clMh/9WmWsHS4EHYhqfVmPaUP2fBtZP6Mv9isj3ejiD6/Mpu43/z3
xy1+u3Mtth/AD6YyTKqTr3duJ/vQGk3IirTH/Jg1wpsOQupvgJnrnW5FcG9A61zvr3wX43mUmh6s
6nHt2b16JaY8vkAmYHDW9R+O0b8jl/Nmjjw6x6Ix8e5TWSVNop5mtZisa+vZEhXYlLFrNloKRswQ
1caY2ujvslYQeQWxvmZgcVx2W1ZZK63ORZ5tehG18KY8Ef+p//Z7J9XlicVL4tima6mvq3rvFza4
si6mt4WCNAexE+FEDJi+EnGet3jwMwFUq1XibA4Rgc+um2xdYLGEPkbuaQyJnJkb6V1gA9nPOegH
fdxucQYS+lqRXPP/LpiKoqM2eq///Rlav/VSbV0XcyNVMqly3a/3feTQo0tlnyz/WRxC5xuwwPA6
GOrdMYzvotdp3AuRga/r8ltUEEyWD81j1UU5HmIC73NwpDshs7XVZOnJqXViUGzo7h6xMDeGv9bK
Ggm18FyEVtgwQOXMU0Ei8PCgGN5PzUmNU2sT3ZPI8RgpN3oaSu+HIvVlMBgqBYOoTzZ8x9oR6QoJ
FNJR06pvo6s/1+D3rJD0Sre23y1HV0uvrasHuJnoC2RxG0yOKmEK3fHzlFBTvPuxrp4akXlkqZUF
Rt15hQdy99dd/3W/2Al5YgMuuXVtmNru/hSPhFS/h0P2DQJhv4W2GRwRehhsQw5d53j408Nl/FZD
8sE4QufGYqqg6+pL1RQOQYwMs0iXKvUgn0yOfEGjSgZB/1dXIUdGBFO9OARA2/3wvdeDcJOEhr8q
5l3YIz5T84JVXigfXiQV3hiVYqdsjugmcrT/vodMOa/r/zqY2YZBhSdMyTqgfhujMlnsfWpx8m1T
p2V0JePTvX63XtmGkzdYusd2KHdakwbbdHB/aEkoL4S+Waveq2GHeG517e3oifYmYvfIuSZakjzS
rsPjWiv8OW5obTpUTLcik/AZEkUxQPbwI7klA5lV0kLrFtXX0cZaFYsMu8pOlCnmVfh3pLK4xqpr
unBPTwHT41zZiLbpZ7vaZu4MjHV6AjlLXNakP5hVaZ1NJnrnwex8BIoNyQDRVJ9tRHFjzmFR4bk/
ekaImqXtVh7dyUj4wwmvM6y9iPi7PguGc1ampx4GwSXNrPja+h7eLk09N/NlxoUQYITGp/oJ/ru+
1lYyAl8LcpKRaVOkEd/ZvZmiAlnjwzOTVTKGVPV6cBNTn2xhQo5Qt48AQbunYb6oJNAR8tB0mHp7
2uFw4Zw/XzLQh6tgkOhyPYBNc/9gTAWJz5pHiqYIugdkCdvq7863tJOdZ+ESwQt9Osgu5J7FZzZF
c130Wf6c9rPTpkWLAn1vHfVEhUxNedK8DocdHdnPCwAdFJUjUHho1ytQW9VjUfT11pYhXggPc+E4
jcUDMGjIr17hkrQ97WQpk4cw8l8bN2tP9DtVT32TxdG3Mc7xjcCWBiyLRw0X66r0g+xdH8ZkRyCs
v1Fum72XlbyFzvSAZjJcadKF5Fc5v+4D3XwEb151zCiMqtxN7UgxTQagxegTXLv7NM2PtuOZ1mub
kGmoFyPGpM1d2dJko4XTq+f/nJH77t6nC0qpdoDIr0ncBkfOy6uhK+N1wZq3I+NcvWld86qjMVkM
pV2u76sdraJx5XgxS42r+cn6rlX3ZWQhcwfo5op8b4TZQZ8XExcjcFZal3sh+U81ueij7qH3HXlT
rtVdmkIC2AuHb0nUJKemhm8eWQSDJA5M8cip6I+35S4bLBAkuL+/Yzng9nImsffjkBiuym/2hI//
jLs6f8jTAE1LmaH9ZsCzu98gbUY6Y5IvgKFmGzKTgycSlvurUEz/3f4K4K+I143Mfw6ZR6ktxuhZ
a2lvdJb2vStF8NSKvDxDFrgpfhvrunZs/P1OmK2U3lX03v3yQOXwcX/n2Ab9cH1QzOwSDEl0wY+T
WzNkDHx54FygPc3ou9B1x2/YA/4wTVTztPPfi9fcpuMkYzM/c6X8Mg3NXJN+mwHvFxVZv2g1ouc6
mKc4vnEjByFD8liZyEJ4hYK2WFVlCzLYYsquNZP7TsjmhraeeNTCpFqUsFGxmKF3vdejreJXkevG
Ec/pfm42n+Bj++eOUwCDY0ryud42SwJwDRNEozRGkx7MVCyUNgYwr4ro0InqXSBFX5lTRS+sca3L
hJkaAL/m7yn8nzqIKN+ClCG7ruq9jSD2FT5YW4Tjd1kZ8VZZj5+VRaGTjvL/HUn3V8nsTdIC/w+/
VPP3cpfaTCnO1BQ0hv21A8qElimxTp6rMdF/XN1HJ7qnq6Nnz31QS/4sbd09BbNKLau0N6FGe1dr
3kg2UjWIgwKXwtT9mOuWw3BkEGfZIrwYxy5/vI+hs3Lmkxe++fCHzez3vcx2XeeukGQr0++H3v/V
ZCg09HqiwGEYZyYpBq2e4xHdijJjijKr7Nq6WBeEps4WKnPWCdGAmqHP81Q8q5tuV7vq3bNrsfey
AAuMW/vZXk+0DRU1/cn0j9Kf3wWn90rYQNuK8dqS+pcbuGqEpkc1BWTe2fLFNamqmDiY1/sr02eO
lobTpSkr/S30eh1gUAj0Ji7qCwA9GihRHB5rNBKXcr6MokHa0tjm8hbhBHpljp7eUGbuxiq+RCVF
nOE47syYGB9LPWFUZRbgAxJrOYtEMqNSx7bRZzROnM3RAtnm/mdTYwB8Eg7GAHIbFmHQkIoBGZ5v
AVsZiQvgdeYpEilH5dB7vxqrvARF4eAa0HH1D9MNf/5Bk0HzNrqYLHPXyQ5F23UXP0y6C+12JgUp
C9z87v7nnS3g9GM+WhYJLFvdiJ3D/aG0u555WlkZ+5AmFaqPsHzrqmrZR269bosS/+UsCCiULDda
lCP19BVwuQQWC+nwEeDl+cgY+jfB4HbhKw+5PZKSGajUn+rBehgIwyYBBIO/ZWvFezI7XNw0emSS
pJ5qEg1WzZCF2/uREovN3I2INUOtOx+yBDiOeV3gl90fHJ05++cThKCZqcHsmfVTF2GeRadoM5q1
vtO7yFpGc1PAzpJvLadKfqSIhlwKrIBvM+seFJHPMWPgmx7mwS2Jxj8oSsTXx92iFBDUPzpVhC3Z
g/7dmcuQIAxpP9CZS9oHrevLd2ZnxJROoXexzdfC8IdDZdT2DvUxi6GvHs2ikxsP7A8IFNN+sX3v
dYxqZ2+ZwJHJ7pIXvTKto/QOvaw3n12MxI9v87sEjHjQZcX7hDnz7jKPY6xLUrWEIoIdXzOZCv8w
+2LM9WWf4GcU5tx9RNMtLduZK6n/tTCgDyOPPSRHdMgLa0VDBwCYYs9TDRT+uEt/8nSSIHgXtGlt
toandZjiLHvMJ92ZxyvQMiozwOmhSImKbN+PFnrfBSif9GjReqV4o3+MAkG/FQDEt5nh2DdgKPSt
CImam7tpOdDcrbO5QSerrYtn/lNTHCRluK3yzgOyL73jJFW/k40BErBIlq3Re6fKKPRnd46slyOe
jcE017Lse5oH6kjIIIUZMuJ7J2xIXYoLaTQ7zHbpoxERLyUYZoSLgqfIhJ9zTluTLkQSl+9KIttz
ihyAV5f/QEGQMebny0pB5DIk5J/J0IcX9PDVRdVkoNXtAwS+/hYjEV/TL8HPVubTQ9NysINH5WjT
UyqjeN+XQfZMw9nZZglc+4kD6kBb9Em1KNcEZOcdIfLPdhuWD4HLLAdDeXr1JGZH7FZQ6UCplRs2
6xB+tx1vwkBF34rJ30d55fxIDN3cQL4mSXs1GLn3q8s1BjNV9p1EoBdPvtxLcg6VzAxIs7/fe2Fr
BwzHpLvEzUpNNj/XaVveKpcP2knQuYxgS/7Q7HS+NljmW85C6URxZf8fok4/H502t5HM9G7y3Kr8
vfS8YV8TQPWAjzbDzyVCfoP+xkUe9JENw0GHhXN0S7xcJim4S2wa9UPe+dkBPaKzwb1UP6vUJyXT
3U+GUbzllWstWWyMqzbPWpLAsU4l59JVZ9s/rIGgN5NE2C0YHKarMZ7noFb2sxfkClJWieWW/v8u
l0a6K43q6A3MpT6VHUWPUzlzid5koQeqjYeJnsyTQQjn4LTqdTA4WVem8ZGUTIYS8kFeJyaDe6SZ
pMXMqiI4wufJRCJJjkR/JGKZcOXKhZaUGNOPVJ+hcX38UqkQPadDmAqf1ljtoZeKM5ubvWeMURBr
5HjXSIu9a1sxLNSBDACLAWOFweAlj7hB3Gooz/elmEt9YCjLxcjJrEu77jmJtOBxeASypY7VnD6U
BOTojvPbyJPjHwbHv004+MApBbBk0wu2xG9TArfqfV9JPYZQWDXn0gzrrV/r0ToeGnlt2/rvhoyy
tQB1cq8h4b1re0GYDlDvPPe2Ot0aJKhtuvcF36EVm9+xg8ZbX04VgJrsB4Rz+5HTMB49z8v+YC2h
1/t1NGU50pJzR8xVdOchkn1ZIw1KDq2VKLRc/zvRFemyDMboWs8XR7rjvtcHgkbMNLoK4iuu1RjG
ZEIaD/evuP9R0Q1MrtGMQCAhOH4QUbbMhggK/FzwUyuIvdvbf93fjYZ3GunF4OH0CgYcZCGX8qmd
9n4zikdRfevnj59nVLuObu4c1IOqHoopY7ulm3Zvrn1ps9E+CZcV29xG6k71HDIgsjPyLU1tG2pw
Pux2pDcbBwB2Qw40UTxMOzHAOnUazX5FmvV31NvVB3iIJvSIvYcnvLQHW23qJLZegRjT9qAtyNfU
O9PKxFbljrVK2seqRyZRQL9nMCNAWrviMa1L5rWMmfdZCUlW75qSO4+W6L1F4qPNlWbEzMtovQXi
9vmJnkjIwT+y4gBSUpB0zjUKxSqMbU7Z1GZH/hL5mgcCgk+JwM0k3OObEW9xXD5nZvQRtuGjj5Tz
r4wIw4zh5md7zB8JbSQ66Cb0XGzhJ601rI2bu1TJs6qlHWQtkWPgw5wexBmcFLBXruVupapLwj66
8WcRtXDKLPWNo5VaZZ2+bCEtPpsVGW2SYmWdxkru0XLGa5bZeAWUCk6F5b4rsqhAQjYPWk8GXdVU
J4ytdDWcbcqtCHmAwMRpnIynQLd/6d0cWSWXGJTCGwwsknpd2JkD48xdQAbWvilUvC81hb+JlCi3
DTEUW5P71tvzaL+jbdB1CpFZE6UPUcASqw/z8bdW9LbyoTh0MCbPJEnDXNfs9sUsahCoZH4sGyu4
Mnwc9n2dQonnGX7Bxk4oUgo5sZ3fOhxqzRmbYxoRAqYBcmljQWm4X4Tegg4H2KHPJ4aaMQLzNLiG
97fj/GeeGeUc3U0xBweucEtUDyg+AW53ybDyNJSXXdFTX4ZXPaTEIg6luvhuU12cMaw/X2W6WzF/
jDuM6fytPV8q+P1k8LGtlrp1jj0pv0V5N6w6XcQXfxTGTnPH8Ng1Kt/UeiqvoWYBkDQxtlaQaclv
LNTrZLiPjkbHNqOiIkOq9c5AysI8rl/tqD25oi1+WnbnAwgEed21kXWiuwl+CFLsT5wiC8Nm9uOT
4bByoV4ckRugBKXCfc0Klu+h+tvT0zV5P/6zrwXxrZbsS31fHVMfFcVYuOEFG9eNs/vWqhJn43nC
XRi5Pa3R/Z2arrKfqxIns0UUy82AnknOSR7thgoN9P2t59KqMLDILzidl7sWC33hT7fWiY2n+yWq
kldMRMX5/s7FHLUxNEutwrJ8aj0yoHQ/HZahbpRrYA39JQo02oLzZSxpxk6F2RLCLO1dENbTlv5e
+dwN5SFEL5EVs9e3F0V7+nzZmtTkNidLmwJon5faPhLOcWS9edErpe/LrjJ5EHq6J/mAZ7vQj3Lu
mTTppB/h7hNrCH6Mqxe5CJMnG3PC5G3yotYuAa3mTV6mNBXj0DnfLwznhqiEc+8kP9zUWJVtVH4w
MnnUs9J/BxqGdQLVqxcOOw0d8ioteuMyIRa/tNMwXaxF2usRMQeQF7r53CZLOKyVCWiOEYANWB9J
a1OMT3I2AFo95WnRyuKYE5FF7hf9o4oINEQIALso6McXkVU1C0yLkAN1ycvUTmodSb3biML+KCf7
hyxrbpQ5zixrOGZMAzmgkkfSDHhCYy14GSlNhaE9GmSpGRz7UINF7+RduRF2LNjhD21vt4chdpIl
QV3rXJuIl3QZlpvA1mXe0WwpCGoxciCKfgkdQy9w0dg0fwQlPWTY8gAI+1bFe1pmr2xn9qpuBakI
Vr/OBmWz0lW7LtGfirD9S3ejXdQ49c4VEPFEXoSb2iHYC8hBS+vsxwTFsaxsWI3SWpgGQW7utE/H
7IeYwp4C1MeXRjYRhDCU1AAmxLTFN/lDjaS4BfRY95juMJZOntySui2AZEI8JxjdSSAvaCWD06HL
f9EppGgp4myJC+PNjUwmzHXwQGToDz1BLqPF/rHjuLhIes5kWDt5od2GKnkRvp1sPZT/Gf9bx3DU
HhE1c/uX+d8NUQ8HnSJgkcWiXuOW9zeNgBIuSxcrGVMUV1CZuGcBM23lxCJc46mLF7lGlgvgPxRQ
NzySbJG1x2kbvc2apCljWeSiuCSs8YvOBR1p6fJFd6l/XV1Nmx6N4sqs17HBYN/PS+TaTYLsaDgO
svuRlvhxLFu9WWNpIlGV1yhofvEM/lTdrpUPvUBuSmI6gm1Yq1hJF7pWGYveM5dsF1gKkKgRQpkQ
5yrj9RDjWCq0rFkJxzsEzXQiKTA65xlmwXG0X+cQE5XRm67YEFc1yUUtjOgFIjOiIo5RwkSqE6rY
NFm9NoLkWFQoouoC4rkEtb8EDanmLn5jeU92ODn7bmJ/HH9Z9XCMK7goygm3TVB9GD79WCYUJy8G
Pg22kg1EOuREorucXJywAezArhGvfZOCmpftlV88W5tBGg8xCnhW+iPWzoVbEm1rmGQnALWzVzaf
6KrEFxMOTbuEokBx1dMMjLvoe1P769LNMf67XrHUAnSuXnQcs5fehJ8GTao5tsqMlrmc+NksyHRG
NRME3XTpe+53t/lwbAsSSKLfMiciyyyyfjQtBCJdBCbkzb2Ym5vhzrKA1qADCDHaOA2TR5H/goVa
rAl7I3gr5HbAX8Hy45BHn1UkczFg5QSha7+GqHjO/exHNuiroo0/KlfAUPUeqS92PGHZLvGhpaC2
26Mo+yb8Ti4jy9woDgasF/hIcwrJxhLIo2/RVLoLWbR8OWy9sesYTNJ5mngWge+OW6RW22gO7xqb
iuQ4VCibBjkFcQXo/StbQxZVi46M52+OM2IysFkxMzX2TzEsvSBttR2AvBUfqbWCOJehoKU5kzob
0TUPnRd/EEUNBqVqaK8N4d4asaTWHB2gM2AGGLE/5om54wTEXdaORAWYGd9ciTh6FGfHDpKV1KcD
ubA4TmroyZUQjw4drnkoxH67toZMXzc2KAvm0ASh24cy9R9MCgNAkEW3AX61TZlubVKLYPepJiR8
BKI+UEPBhdEPsiy+T4T+ppYJCaJkuTefYpcGfivbXTIV3wp9PukxsOXMqx99xOQsmhXFHgFyseUO
axBuLyYIYJetCg4YmrmkP5SgeA9dQctnbEgIoIHYeukmwK6KCGzLkBZMr83ZuqXtxWQLFzahBD7n
XVv/iLQNekKS6Plt5pO0dqJNVsPAEDnJxzcnIoCsdPuNzAt/B2qkWnvxt1oyeo8n1muvPsrM6Gf+
s1rHPUEEQOasXScQK1fVpS5qGBkC5BADperYj+Yh0JlDgN3DYYkIY4ANwsAfX1npl91KBhZQ2KL8
8OwSnBkl0jIbnb+Hsu/ORmntyyggkWmm3aSADkX2EfvRKaNkC62I5OAKznzhrFqCkXzpvPY1CBlg
n/0yDkoyC6emAReSPIEat1YGRsc1IRg/ciXoUod9uZTAq+fCd5XWyAILAjFZi/QSQh+HNrN+DQ10
JKrTVkM/kkszxv42GUBZRkF+bUvGeKaz9WG7cg4Lf00AMBZDRahJlEL0hnT24AbFR5NHAFNrEkla
PFQR6GLXfM1aMDSNR/RelnOmALyxiXuPNSUV5WbQAGFVEATd3j1wdhu2Ue7/DMfkjI3zGnjjY+zI
R84Qz3Yz+xN79aJYA9uGADar9olFQWTe9j7jbPeHMSXEsolvhB6vDc3fdY73VtT8jH1ov2g5qiLB
xoMwyeWR7KaFoSyijh0LAmPwd1g2a0W22t5Eg9+UNWge1ztklnoK/JmiN9i0yXyTZZZlMEwPfKQ3
KxdPuBH0U+BFpxD7d4wRNMdaaVQEN7OgjXVzRbewjfqPOiwOlmxHUtmW6kbcdr5ICQrvTeyCVklU
cU6I/WCHb7oot6Mf4ZUutmkXkGBaR2fIs8ceF6vRbDmqmVY0K9rSflkmI470ALFzanwPYBksvGEd
6iQCN51PYokgTijta3jcxK4swxJzhx7+4nyp1miKH0wOwuRggC6UH8Qf8Kts6/KR8ZO5GmlvV4Q2
7HwiYsyZ7h23w86SARMWmEysx53YBJSC/PVYJhvaMOOOBWtbTsFbiRRhqdW2ixdOEZcZg9qh57bD
poYkM7W3bNecuNh5TMZiq2JVWuZrVSfv9uASfwM6bxnpMB6i+j11OHCotilW4Lr5tMTSFz2zzJ7w
0HoSJMkEbNTkbQhP7IrBheAfjeZ84H+3JYE6SLvXtjPSG0gNRAWGxwgTn1lR+0uPQWHRph7Ynhpc
HoHJC9KPP7omvpGXO07mtOyYGa9ZowVzR4RfhNaOmyGxLpxGxcmX/onSc1VmzHvCkPw5hzy7vqfw
sFjS2kzh1CdkxBKEFZQGwt8hNCmAUFDffy9Byzorhq4+ooz/mHL/O49ssK5VBROnAoUGTGIho1nY
LewtgmN7I3deCMWyMlnx42wkvQh2YvhLqGMdwle2nOrgthxZfW8SW1rnzCrQS9AHDA69KN8UsmAi
XvnHASlv6AddnHYjbRSHPUfP/wqYHy5syrCF3T2FjIwWqOGOpt79qroW7pdPThOD4M6L1n5pyaUs
1TeXdLWVrQ9vwB3FAj5ruC9InE2qVH9SGLc7x8DMSk7AUiNOOBQEWAYgwzg5d2INjWEpY2p0vy/g
ktmasbIj1Lf8E+HSgG7Xej9BIzNyOgBdtQGnZG8ibCQ+XbtNb5OaNFrFPqvneGot/8vDDOfX3KMG
eQhgd6HdWakBNF1ZVLWce2AjfbSawdhl0raQSYyFdJ6bIvMfWILJYrW+z/gGgSd7PeroC0oQyU+N
Xul4zDqL8EXe5vPFK1nCsj2hrME1VZb5PFgNpone+sOw0f5tbuLaumna2BkcaWAd+jI30SomwR4K
OJ7o2d/XFc4yFianCpjBh7sAJOmq+EZaCcreYF3UTXSKowySsGPy02FgqEIrPNwFrZpNarNrXEya
dBvWwPwpqRvcYRqQEG9wCRQJVH2oBD+4OdtA7m8JpPlnFNG7Jy+JjWOoDc9FrrmXYMILmLtGCIls
9vi1MNmJLrUNno0F8cQTMBeCaYTjP5HNCwdDL2KofmgF6Fpf84mUFy3Ro71WNNZjzObjtGmxDXBF
LQioqq8XiCQ6ZHcwHGMl3wFQc0Nh/Su2VRvI/dBEauY/mbtCae8IEYZL2xbvQakUHer+m110+Rm/
xj8XOxvPYSOsP6hzja8dTZtBENNpDOSWYwII+tLRHP2mohuhy0WBs7nwBA4ml+ALJqOLvlHOFmgG
CjFRXTRyjFY9E6FZ6YfOfgIyOnVawhHM2iGO+YP00PgqPUQXhs6b55XAduSqX/VhMdoAF/Qojag4
bHctot+MTtmbsivULvqYH/zBwx1npe1BMmz8lPdFtbdUJEwRroa27A9Df+Or/JdvycFVThWGOwG2
0Je7mQmWZQe412jwoh1h0CQv5IES/Ojhwran/lnv6790wz7ESfU4MPs4Cz0Uyykhxuy/p/jS1L8K
G21pwMNwcUVLw7Kl+WVc13le4I9DySaiMZbUq+HS8Tn0bb5pGvSHbTV1h8r3L36n10dm2/LoGyQU
uUkgr04C9UVnMSPZgUjeUPfWYevW5zJDpDBPX8zUqvemNL6rpkfFNNrBWuWqfvgczUhcb4ge4swn
hTjEW0Tus3ixJ85K97eJZrw6dp/OxhR/w6qAy3aa7Vte4WyInnv7x66BBERZyGPFjJ4puxLPTZaj
0EFCvHBgPYJZxMKrJwG3pkG2dW2jXZ+/ljqi5zBG2GXdd8W6Apu7lqm79Jli/XTbDiYNdrDtlLjp
Jldato5UOyse03FdlDJYlWSzMt2eIUyYphxY8oBm9fmStrFAeI6JVZVXYoOuJqn0wbLx+L1+Dqp9
03my2HZnYzn224i+J1H2BejUu0U1NOP6iMTfOI5OEuz0Ojzb/UQfF6eumkSD1s6A9mu1N4l65TKO
ufHM0Qd1/JgeQYc4K2TQgJZ1R98oj7lg6jGv9Ho1rjUdsLxHKUBNCr5nMjJUdkOlnkLcZE1SEW1E
cEbrVy9Gjl2ZYso9RXFk7Aq9IopENEwUlXZ2wPA+VHRxN5+L8uSIgIxEzQbA7q4c4uiPVSDFtuOU
ktnNr6SK5N4zDecRXFl4QJfKPcdmu4xBy3YL8O3aQoq+Pk8+tKfGz061U2QnQSz956uAxIHgNAkY
S4vJS5GIoY86eVYxnYccMXEoQuYWrdrz+GAo9Y3strlf8T7kNzeGRtRH6NWbLOp3djCk28Jtvo9Y
CR9kN2qrNlDycIeHEhxb4iAWewkm15qGM8ottesI12FFcxVFXWiSLszwXfOKauO4mbMXo4Odt5bJ
Vht7kmBD5a8j08E6rjvmS9VMPg37Mt2ilo3nkXAftTcgI9ONyS6BOSXYhRA/y+dDN7/S5HgdSz3f
3f/I0Bp0VHb/OrjRt6kglbxwO5BFuZ6fm6rMz26DiRTtN4KgkHmIKvUM5a6HUkLD9QWhdwJhMarm
sZwvfeocPmFfnhfSs+/j/jw4aXNNEvUalk8qHn2OniV9UZe8aEyXYrxMoz2srJSpWFy4RyzXBlQs
LqMGLzu3yhiQidQxAXNpJfq5tB8f7+90xenPm3UWATCpWbjOGMi73F+xc1j73NOfnNrCROO5zzHz
xtVAAscOhuW7eTd3Vk8jOdPHzk7tta6n2kmPS3HsMyIz8HB7Z03UcmnaufET39sYrzr4v3ku4scU
XsqtFkSfyUFOD07dkiuTYKvzzkwb6iPecrdYNE0HPSpNMn6FaUh0QrwtZw+b6VjgaNKRFlxOvbuS
ZcMENYr8bjMZBAG5kxoeldnpgNTY73Ag+g9e990mFvYQKmS2NBQ48d3f47LKF/3Y/n1nh5BGhvpH
xOpc5WQ4J7JTF/ZXeAoJFaBlE5VdS/0Ru+UI+dan+6FtPkUTqvRs4DJJcxsVdV6VXDMhXz7/Dt3i
d/+uZk2HaWVVAIETjtr0skICTEmHuP+7apDpdRgfkxkuYFNlbkJL0dKc3xI7EpzRwyWriqDYNSkX
zTmh+ylr23juKpU8ldmvUaUsTP/D1XktN64s2/aLKgLevNJ7kTKU1C+IltQNDxS8+fo7AK5z+sR9
2AyC7K0lQ1RVZs455jTmqPuf0gsHEiXyatNUlfj2MorgoXWfJE6hC4bSYuP1EKyiabpGLsVw0qXx
R3UaWt7c8uRzInihb9MN5S23wa0Kh0/u8PzvVUGCylmyFBdftA+MhZVBWYgqdZ/NHtAZTmwEcitx
++30vHeXyKk/Xf7yH7gpFjZun1/M1APQTy+xSWAOLMH+WRn6cB2qNRnJCgGIJYldbGYtBrKqztda
RnhAZnRLEP4IJcamd3But523sTy3edx3Xg+4RJc9vcfpDsxbGBU0Wt3FQ3pUUxUcGM7AcLeRKhXk
SHRennFiRshkdOR7m46gVZ6l/RmCUJ9vVZNfZD80vzJ8lks3cycqGA/2/z5zDd1glWnBvfmZdo4S
198yas0IftB1dNd1ieK1D2OyL+SL52n+rhfRNeX+JpKXh1jD0qeRthyVZKG77OSv0hVA5rAfwedj
BAOAxIqYKzIf+Iunddm3jnMdhPUXJHJ78vy8OzEQbtbIkYhYnS7nNyqvfnWwAZDNRb960ZIFcHLg
rRAiIc7oP8tlkHLEIVgSURblYbAViIuTAdn2KIPmrYJZvJSqXj099j+MPwqJmf9+qCImPKPNAD1a
iALOPYvOsJifas2dgmqdjJF+UhLTv4e5++MQBb1/iIdqTDILBxKC30j1a3qixDrRyJ6ZrzIHS5hv
NW912aCvMeW2EQNtAfSKHQ0JUrjogi5FR6ZikvkjpKoUL4Ui8y/Mm2gwFYXeWxSV8in/Wxo/QYek
qw5bdReV3Dzt6FKPc8JfA044t5k7vpJNY9BDimS8MYpkPON+19ZKrfnrqimAAyglbYvp4BU0Ub/q
id5BZh7vwsZL3qdcqVU8mM4xNRoHzdPw5mnFqhFFdrC4yxGM/ns6uHTECsX+eJjGZv9YlxrmwUfR
wEpdVc3OnFezSnEDWpmOu/aFWW4HZBeLWdM0q8IroQ9PhvxdRKl6Z14z7glVIY/zWMHfvZoq5BGQ
TdE6MQ3qEjXXOpZuxRhXWe0vENwzt04uU6PRCjaVQWtenc5HM0olxnGyaVFarxNraEgVRgZJ+B6m
BSHL4AVIArnDge6erPkozkFePaa4yi3pwtiuiCmQfndIJqRI0PUaa2LBaRKz6wOP8g+UUtufnvM+
tLGDps6h36mwlM+X5JbTqYgNzARjogqC3apkaxG4ukFQZa+ixMwOvhr/mU3g/wJxcs3uj0qY3ONW
U0+qTe1J/PtmPsxVgx4/W1xVbv80DJDjbKvFN1413l5WjJDmy7C0+5urju1O4kBVkyT9KFTlb9jj
4Hh8POhbUZ2bCcktZcKAVHUuEA5eGJPY3rGYclRGDupqWJqHUtIQax1x9kIRIY/Mh18Qt9lwXZXj
bedsZs5GnlSwBdMgflx2RlfuQs2gcTH68mXI2y+3L513FZxXyjnuMD/E07MhbN+bMtDP4Liiq+v5
f4pAHz58NlA+xY22NaUcPuwQi7sSaggK+FfwT75y7RxEeXgu1Hj9sIm3WBVI2Stot3hsXJTNxt7F
5LZRUMu++UP9Foy0jnFqoiGw/OIpKrp9jrWHiVMa3xHyLA1iKm41yIbdSGjxVuZB+OpB/2IxsE4l
Jq2Lr7oBovrgViSEEZVDuUYsp56lVavEQ5jKeb4kkiBZdEnxGzFj9pSFTQbVVHJa1mlbz5fzG6K6
FTMFiVCz3dCRmq77Q/pNxH2lptrX2Pd/SszeM2QPiezdoXQC5d0XFw5o+oIBaQRNchIxAnkr1gQa
6fAS8nInSRBb1IOlgM6qSHaoh3FdxJ2O8AFWmrjkmZVtOMUxlywn4rSNk3vMtQM36qN+4lRQkd80
qEtPxPkFdZmx9WyNU36Vt3u/yxHd+n53zhtZb3Nf6c6cq+ptIHp7E6v998hdduZYPC7jWit/527w
pHJHvbVhojLR0GiPJlQGsDNfAynSVQqqFsPJhJtKrXTVZAqX0+Fsftesq3FnlSSkNuiw1/jS2ulk
D1rT9NS7CK2fjKH6RfVK7c6obGWkZf9S5n1DbjxNpYmmcnSmCgfNHXjPKj7MV/Prdh/rBWwd/glQ
oP956qDf8Ffzv6qV375FcIg11M4Kof+wcMlyPs4P9vQsj7AXLeenoWL+/19//hqFW/0RXQfJbDIb
zLYDGQtv1edGxi4I7qAgvAMo8H/q0YH2ZmU51lNqx85VBZs1D+7rkamAqP21E9rlzZsezLTPlpRe
izTNi+coiGjCV8GXl5tQ4ht9PYBV2CgTIMZP5X8P8yVHx25Z5wDBiZ7XL6WW3Cg2xd6wRLmMaimO
kOb8takW7ZbdWX/DA+RTweaQwt30zLEsJxTG6pYRUC1iFchxD6LGXNP5IqTW0IdfMdk83DvDm5nK
HXZqotTYhGn3pxIfkWf9ODXCHbuu303APaQjF7vecJQl5a75YirpW6wU7pHe9o3BYnCa6SPcBVum
dHz2VXW4lJE/XoBPDxcjrZlaFO51+l+WWFcr1vtD7nvi3qjVnegf8eQA1TiXfvrbQzzFeNv6MYzo
bxnHwVuMamBTF5Z60NuNa9v9m91eDSOU7xkEuUvQhq/8atcKStY/sqJcmDgio6M9WSZpkZ7EBmKb
RbMEs1EBsOvcV7NJunWaxCgmJqWgrrrJjvhbBWxkTxudijgoJAWTT881likozGmw2WnyAy5/tK0n
g1xSERttx4GznjXzIySK49Ax1GAgh30u7eHRZwNItZTxfdib6XfdUUAA2Xmrhfktg/I9SGKKItyA
FJKdTwcqLV58+IrPbAjoeYuOBEXHCX8BIp0JE/PLmJSgSwDXF57ZvpGD9NH1nXiitWy8PcgiKn2m
PeMtY+/k4XMG7OjJFdvZXYHsfaUmXnW10YYd6DmCPvVxP9Ij9Z6twM3vyJFb9lqDmirMgk9uC28h
RjtnPa/dhZUz1Si7PoZxQTCxQBX0m9i4ndMVyl2paRVoHD+WvpR/fVMoTzlx5CRd8wxknb8ZMbc9
UWzzmlSowmNIj1CYWFmxR/+uhAvyNrF/GMygeXMLjR51XO+iXJxVPQ+e9KhHH2O3FAJDtWzdhgMm
1q5D3PDFnNQXzJkLf2eaU6xaDcGMQPXnxNeDraHBQ2lMNdrG5LUszDmaQl01rRGd6iRJtkYuSRgv
QdyqQUurIdlEfX2YLKb3OCXFo+7H9sjyHNw1m053qIMqnN+VtfLV5WZ28pnnONNxnWGccvJ7VTIX
YLYXu9RHbtDX25gvTVchVNez3lCQEewN4cuAW2kVWXm6R/k+gUQyjBzbQJft1umIsUJc4a0HOUTb
wTGbXQZB5K2nW6dS8n1B3sS+kQ3pk6IM5x455gat37jP8846+JJDG/Eom4xIFaIDDHmWdm+sydlS
Xjw3cBZ0jj+imAwfZ/o8JNPnQUyfB7wJuCZJtO3htLiOQSU4UZC12BbXGifnENZEAoqqh7zN/8dy
092/0918xMs0eWxnNHMVI/Aroh5PS+eH2VJr4hAThxYdw7Y1njVPoKjO41fbUSHRhG65BeRNrZ1k
uQYRycx3RV//Liu3fHXdJtkZrGlbqvxdwHTsqXFTzkNqJv8E/MkiGP4ibhdaSkq5Iats0+ekAVsi
Sn5Sc+WkaGtDI/1dobtaua6bnkZwQpcYHN/SdOP0/b8NW3HOSB/FkzVkFPfFlEMRxtZLNurei++q
rynb9bnxRXvOc4O4BOcE0aB/F1mZniwLdFnhlcods96qVpv7TNImjoecXiK+Bj1VX4agfm4q03m1
o/YUpnZC7rTKClCpz0HR3MzJzZCkfU207bAuMPa+tnazdNw2P7bUt6hnS1SyeS08sgK05OgbqJWF
GRG3agX1MowVrMBTvKYi3F1edtuOmU5Bq4g+F4zZ2iSOO4syuZkv9Zk223bG6iu3ZH92tdiHzq9b
qCVzErXhvvJZHd01qIPi3Bd1s2JtBZA06fr5m3RbUTaAYjM6YSYc+s1sZ2vj+NuGC2tGECmjQefO
BN+6wOqFvZRZ8AyhTBP9J3XaluYZ2a1Srdv9GJavfXOJJDo73EOkpbFu+71SHLgI5leJsfdjab3R
EIhgPxBR7btGcIaQLe/knb6KhHXDkk24jgkkWuhDZb6rLqQBg2yPle/0qMaj8VS0qbJqtFhdJUZM
ljmqB5PpYQuyftT0d6wCeK8zW2wiq2Q03vLTqh1y2UgLf5A/IW4kGhDt6vP8wF2g4Kw18o3XDO2z
e0G/5uEPsdbzltBaMrtVpQLm3hCr0GAnH3onHoBg8dW7ovouB0BXBG/VO021exwA7b6CovVbCbFS
tjrcAE6GTNk4K80PzBCJhRkaaz1f4rg+9BVkq0bv8D7Pxude86/EFG0aWCcvqvmfMaMi84uSgTZm
rkTlhRFDkundeSxRWxIa7K5mg3ZopeahnhHuZtfGZ+hIxUJwQt8Xrhk9E8WSHB7fFvoVg1s8hxDl
lOEymNT0xPChaCslqJmZ9EzFFtPanO7sdEjjUwXfWelQZ40QeTiadozZpijI+emcAJmoEDm8juW2
IHJo54ep9vALsdQ2KzlIx9jfVPp6hJaPJf0UrRTrerLK4/NszoAl9s1E358f3EgVa5NvfvnvtRqE
1jmRpPAotFBprjMEaEFkrsxwylpOh3Jjsq+uWNBrDjZRcUx7rVzRKf+SRKWf5qiD1qjkgakDyQ/T
aC9Tmw4zeVBscwfpzVQt6RGxX7jZi5WuB9mJnGxKgqnS7/USepoR/GUO4nGq8GBmj6r3alRCa5bx
QCbE7I8aNWKd8KDmBOohdK7VMd4B/fcWVuCVG70hL0baDSECpSwPKEVY14c2u8kuIjsr0ga44X77
RVW9HmPN+sA8VW3qaQyWBSab4ZT22vFB/D8PldZeUyLOTmOlfCe14f1Rou8u7J8rdqhDU8YryaJ8
DFVOMAAvFyOeN3ZyrFEbEtLYn/s83MFsCG5V2DwIJQ7y9Ze6wgFGEvoIaQBZTywUxB0W+h2aqfMD
BNmbUk3QjGR4iyu+5Ud704qN8DofMhvzw0zs5FqbZf3UMQpm9/OPznTWtwmqBXIyXf/3VMK8jaHu
EuCZn6txINaL2KxFTKbiISRTcRFixcSw5gPVxIdDdxEyy1NWVFs1L61DVVH1zSVuMSjovDoRnxh2
vQTl4HJjn3AdV0/AiRgDja3xl/EDyrisCU59U4SnuPS+nKykIm2qYV3aqrGId6QfaH8K13mxhTK+
1Ybc5krzZ/7zVRyPnh20ktbUcZ0+1zdXssoGK70n9WwhhXW03ar+UmFmLyo/St5hRGp8UOz40JEK
sYpsRi/T1CEm1uCKxfXYVhrFATq4JR4DaCtO3aIpdHBgp9RVlZMf594vSQwMYgQ/bYLu/lRlTNzN
2A8+R8xjy7TQjaMHE/aldqkvLb+6KdILTmnrv6v8HHeO6wx18afNV8q47Ps8vSee0kANhGvpJN+B
40Y/XgICeojFe6hH49pANIDS1SwuJcR4qwpfZzhzVxhfod0P0NXROcW5NI9jAYfSUWvvknlOuzYG
s33OEkmatTe290iho0moGdOMRE/WqPSKo22Dd5rOgfN+VppvRa12b6qifIvUnU4NIcVse8Y+S1LH
8MMsvWdpL8hKK3w68UWXkeiVbUti6E5GUjMHs90pygLp17IdO5TC04vz275qOqec1sfCGGv8z/+b
XDM/y1Ho2E4DXLEwRfKDpDMVUhw6jQ2bimJ6xARGz2V61eoCZzNWzT3WvOKcGQrGq55NxSqJXZ0v
5zcGRSt6wmaL4lwVpnvInWQ9v/vvnxB6Zu3KXrx1kB2vA0DRvcgQiWaooK7za45OvDV/xi2YNEJg
FHAMkeLLrS3H5tRNYvv5WVp/Mv2pCZ1wGRTkjtOcqgR7oBgIdDcQiSDdQpPpM4x/SyCH76uANrzs
xQ/zFdR7obRhF8RkPZpWcBSulp7+PWCCLJG02z9zw9FPlQkADJG86I5DrmvHzrb0pTlYTfyuBXrz
1HFsWJG+623m1cTMq/gEZfhvofTNvq3Capn4fEiCIPqZDXNZFen7MAbjbShAPQf8r9t5H2oaMz51
iYbOtjljjUrWlt4EL/TI9hlw81M5QUCCoe5xjGkdgkhWBReRUPVeB72za7VDbRCAZ7Kof/bCuOZ9
NvJDvLOmHHwb9f9AvfISuizU3UBvvSdf0M/Nehfnnra3m3bfmZq9LKkcDlUMhzJwGVEoQ50s9aou
Px0/gZKhWKvRmihAYpQ3pwEGM7kHcIziq+qgVNt9dO5Ut/yN9oV7oVD9c8TeezUFv/Ok0729ThzQ
eha/jFQ/C91igvFf75caft3ozPnQbtl0jvoRNVRRHSMXG2DjdTDaKxCxUu+e1AHpvGtDG533zrkB
rnUObhs9/xatcI/Sco5NxICNDqp5ZLr8lVQESc5XkkAgzCJG8aSGv72w7K9D7LpLXHsHZZqBlwOJ
r5i8GBs2DAVUKINfIudHLLr8D93tvw2sjjfWxmhTmBgdaf83Z2GsC3/Kh0eN/kiOGC2avKgBOP1M
++hQB8yDg285PJFEt7dndnql5EDGADLqSXfppk7GDM/qEGQ1emV/+mbWrFrcH6dSUHyog9EvzTx8
6/uu2T6G3U3ShsdcPzRpad3rAWoFQh6XhCftCADD3KMoZQZOd+zIykZ3PQXmXGlw4Kf/mpezQQ8p
Dex4gnbNr0XmN/tkD5siDS4VupRlN7QwUMleg/dWrEu+7MaPTPN16jbvkf5AKpkuw8GLz2bEmU+v
NkON6AEXrER4O+kW6Xgaz50Gu2Z617ET/6hXnFGYvasvOSAWt3bDDxcD3T7qUbcxgtAOIebZlQnX
KrbsmCjpLt0aRSr3DCetG0k+IynR2NAt39gBGFSXSds5a5KoRbzWnfapa4W57hr9XUwea3d6mJ+1
jh4hetbiE0O8O9KN8VbZVnwtTN3HFu35nyILsnWWmCePxtE5Uz1wxQQwfLo4lpedIohwbt3wTSEJ
AlumephlDg/PtWJrw45tTefoFg3XNhBXpj3irpXDZ5/G3lvpRYwj/GahWbjsXIubJ5HZf4Ve6OJm
/HegnnuOIgv7LX6Yt8oZGFkBJer2mdXfwAs5pRIuGPd2EMt8DhTT8G9+1lrFr8ZhcDW360Zb9S+W
cuwtQd4z5GomK4toDMYFxwLzJON+j7ejXDVTbFcA7CGw1exWq4q6r6fZM/1h8NRj9tZYuF6QCfzq
CuKwSk8dtzNWI7JrKKvqCAEmyzD/9wrORyPqVRBJYT5FyVwbtRy5CVgvfVHkiCj9sTiFmXJ0Cg9N
pQm1dVdGLuuyLOMT0XXHXNbazmpT71BRiBc4mrBb8V6KZOkki+oivVJvqIe8kRVBQSGFqOXgVED8
a6ch712gZGTjfCVgHYT9DIcNHX1c2o9ZmQ02I7dTfy2c9iMKVFZE50sMyTNeI0jhurknIgonaUV0
QUqqqg42ZIM8ol+YchguSlEjR4hiGaHy9Y29XhAJNiDya0UaHNwsPqiEOQyLUqjaPlaC/6pT2xm7
7eOj8sDvk1wQ0lug3BmSvtroo+6v6kjaS4PZEGNSjTu0YXCOX2UzywB97KvP05VOHsH18XM19C9u
lq/cqp4EADOAwzzXSTTh++1c13aWT7iVpgSrYJrK6/T1Tp5e2isDLNPS8zifMMgPT5i+AVVOcxNP
vop8yN5jt6oQOYQp24PUSbb1xd5rotek42NtVt3Gr1X9OA/VHZ82jA9zYS9l/Jol5a8BBNKTmkS0
QKSSXwXjQkrHqtphTEiPlrQQtZf6TWRa8EFaPaU91cKYMFScfASzDMsr3XAp6xrTS1B8SY32qUEl
SMZr/EIIdr53OVNt9dRDFUVzdDvzipWEOLoZglDv5DTQlyOoML6PFc675qMLu+fH2yO8sUQ42MCk
LRb6aFd74GGPqL/aFnfk+t42QPBsQIWxKs36wWCFUmfvu16yLdSJ0zTZBCGFF8QUVeNa2LV773pS
PQjVcmoNwbxaXXPlZEwCHn0KsSSBQKwflGhkCe6jHrc6M9gW/CZWI07bFRHs/k7N4nsShOJCu8ck
H3701sJAj9y1jJm6aJofIOVvNWRYDmKnC32Mu5JU6VU64upk3XCgqYNYpJPFpwZifDE/BHljrx/Z
CRgxB9piD9EDmiwicTj7LIJJHzoUprqfmfedy4TIYzZJuo1H/6J0cvVsiC07QH6pLG1v0gDcz+As
Zr+l6edbYrcNnGbKYZ4+mAoQKcarsQ8PYB5rtGnbY312hm2MMGMd1kWxKjGDYP9AEaSHwbrzPaJa
GKg/WjEFEqJ9UNqXGvHPh2cPCVSfdvW4ieC+RZER4D+U+nuQ05GVwiEMxNSGF9juW6McyXMh9BwU
JaMIBUNBmPsAmzqalyI13zuRRj9BghKlJQ7OlswJZ4a9h9x0U/OZR/VdV0dc29WxMqW58gtOEWZl
1af5IVCUXxojEY7kmPhZXON6H+pI70IPKXfenW3ATSyAKWF8s3xSiawB9WzJ0qdSoBQTtsgc5Ibp
W8LdlhqEGyvQh0rrNt9aXmWwM2bdU+WtbBOqnN14U2U2fSD/OE3U/fgZTFNTFR0kOGfERgHw6vEZ
8xURLVIdiwC7p75sppaEr6XJrkpQfBcs14saIfJx1KW+C0ugOl0/ouqlJtubil3dRIB6Zb5UJQa6
OTonIKb7FNZQPCApLaqys+5oA/Y04+kCF8NqJjRU1CFrwXjwRv9Kw3PN70aW/Exx2mz51VSl+2Sr
KUP0WZWYWO1zU7ju/7nkDyAe4J0uzROaRJx1u4RQs7y1ouNYFn/nT2iO9IqpRkdrLIvIgCj9jiQP
B7JEfitKh5l+p9fePhqUdTJpdWbAAj2vZpeGz2wA5OOxDjOx1mn0OThQHY2sDLcP3CuU2W+aMtvO
R9diu4F9jGTzpVke9I3p1NT57F9JAv2VtLz8FLWJ/8xwdSMK/ac28bBEhv4/wrU4Nk5NyEAzKzVG
zQlgQr5r+PphoeOlikLoGUaakjFYqtGibZNXmdGQJRLL3PdW1m5ST23e2z5dM3KMX4MqS14AK4C+
Qv0Q0OZ7SKciYriPjzsjnXTfTQd3QXeIlQmmnfq/A2pOv6FIhL7XOzI01Yk4Xqqg5XzZR/Tqk5fO
q4Mv4U/671afTEtOewh1E2P0qN3tksNZ5rqkSdp6D8qa4+6/h1nOMF9mnfEmpog71S/wPU+IF2K0
/NcGcO42LFp2fKOxNoHGNmtHIAhmnsKo5YuqImltBitgQXPXpcOKQdQRAWtJpl2GElM1GcAfNR2G
XdTk4abVIHtOS5IbpOYyC6NgHRDHhQ+ilCDjwTqg+5TFioC2kdJgGiqzVhxl7OXbCgriZ1y8ll6e
b/K8Txi2hC+qnYs/OoiDikp7oWYGwgqEVvTypyaV8PRIMIGMEBEYOC1E6zvYUHXumkmGEMB4d6TK
tiHx5/tQu3ck1GZbLTHEW9u6t6g2VLQTWU6BH7j4YCofQridGVvKiCfiiJB9twasaKJoxrUZtPnW
tQLjtfA+ZdUqf+A//vT80S8C6TAn16pYZoC/3uZnxNGWdDMQXO9NjaRufxqhNBZrUGkMtyS12he7
Zokwk/jKR1UgiGRl9Hvro5SutpupVoGW3hA5DPuHjqxAZcEd7x8BdxDEXWjDrzFGYqr0wsWx0diX
xspMuoBLDX4g+0Gg7CFsiFWcR59B2xB16jnFh2OXzsnG5FRaA/5cS4Km5DyymZtOhj3au04Bx2v5
3JAG7M4NAnZ5JXsDvTV1g42bfhlINYFThkrLJyfIb6N6PWu2BETCzfzM1+1k0zE8XfrF+Ku1mp4c
7STcekEMUyEKGIm25Ysn0ZsNFcgiuiH2gXQlbTskOljfjEEFwE31lqeReos1ICIsdrpXa9sKk+uy
YrfYhy4BtfMCFPb276a0IDky339OXeNsj/m3QqjeU0TkDoLfmNslQ/QdG7a3qxvjpR4jcUyCNsXh
zRdUEjf/wD/xnRuMu8mKWAaxHTyH2KS2DOiPGqrCHek0BRVeeNUSsyUONvmZyZStZfwGKWfuespY
RIDkEQrOxTBN4vQ7bp0dvpv4wyO2fYMDMj9IYn8XlWn6TH9oDNTm+LtRvBDNHQC8uO+B/haBsdBI
NX8s5INDIE4WlVf4R+fWaLW3RMTRqtKFvWd4nhLUkBrLHtAE+ZKNZBSOAGQ16q65s5pyeKEDvYlj
VFUa2JtTZyb1NSS2e6kQXLNGmaK/iZDs4DT4wOxDmmwnL3NtzwJPEdW9iOxPN6mJUnX61uyUPm1j
01LWxRas4oufVPFrkijcmJOF5rH0WY32NrfEiyQiDchDUTG3xEnMXeLa36pK0eybsHbuVjysUYgP
v8gf1+GCJ2IvGv1b4HBjAqwYV8t3ypVG7uCRQ1TwavCLIPjxqvha/J4m4V2mUf851mUEpSEaXwwn
qdYt8fBe2xzs1jSAHuu/TJQpNKHr4MKKGVwaT60pYK18myk5DFfMfKi40/Y1iBE4gLX56BtEXwqb
3Upxxwv7xHPRF7QS8DLfUt9BHWzb7bbRzfAlgRxA5XDWCChZDi5RF34mPmdZ/aNPMEipYDlskQY3
abpxhv5CQzHdoAAnu7ZxsBNEFbEtY18se7e2rxY4+GUyQK8pUkyWKer/sy5K45aU48/8t8j/9/WO
UR2WuJAJgE8A85xWgR7xGEYdpD61O+mW99uoITImnqNfFA1fkaJWBVUZIsbMaunw8elYcepE10oC
R0t7F70K0HudWWGIRvcjImp5GaW4pIB7e+sexPDaCLR3EaiMcMLSCk4QNZx++DCJymrbvNu1dR1t
paaBKEd3dmnoBEUyvRR9WK87A47xMG0WekqrFF02mS6hpu37VvsdJMQyaAW3J8rA7AMa8QjG+l01
awPgLiGnnVlnd98dMfDSvsK5k+XPKvLlRZxo/aHNQZXpJNufIi+9RV5VXoeqKE52k1YrgRB3JYrE
Wcdubx50Cu9lH3oQ9Gmeb0vbsNfSrdA3WNa7WjjliWZJdeo1mWyYzpNb7P6ZnSv6ZF9Jgawt+Ph4
R4yrHia/LQl5yTo39eFaRPodDay8KQl5YJrmfps6sYGej+5w7oP8a4u0mthIRZxGU9Kf7PVtohYq
/UgaRqIFR4hdeZpjJCjVbV++u7gYIxpdleLob1StUAIdg2oNXs8yzdNxN7fk/QjRbQSP0qccCKfT
YpKXxn7w+m7p5Fa/yceWZXTqbIKAb5aak+PaCZOrCOzgEyCR0cVE34jqvydxtlbU2L9Hom6eAlyA
eAIbqj9EbwQpL1QaSLdoqD9dZ2pvuUg2fS9yTo9TOWrXKQTAzhdhYegAo8xuYzHG2PRBnrxUnFJd
3b/IKccd9ro8lePISXW6VEnb3I1Mt1f2HsxRkUFrnQjwvachiCREuNlCEy9fmeMz/EyN/I8ungc2
++XDj/NYi4yQdS7SPeXUJmm6kmCgX3Uvf7VjRg1IS37ZTsChLqZLUxSIJtpYvsy/GiRwawR5e9bO
6tbSkzvpRnJneqe/jfpk1W4bPnAinHQ0dbNlsULzTO7Ba8VfZ20Ly9kAQcffS0zIKSSA3XCD7Dpb
JihJvF08YgeO9RBtcZS1CI4y80XU5j6p2v6JvEDzhYwXm/mzgki6AqpSY1645pmBxobusMI8fz+k
4XDlWG+v6tZ0sSrVMGfY77a27TDpt/Dzl10z3B6jMw9f7srPy/5cJzS/UD2UW84e1oZz97CeTRbg
Yv67bOqxeRuvc0CamqCci0bmD8GU+RL5WTw5y/EKpegg8LDR1yBv/uRYRgqHEluVL33qSN5YprOu
F2lTsXTCkMPo1OlFbKUvQox2x0jHEE+a9AMyXdEOvHSz+0nROn5ujxxMT7NR4yQMwCrfJuPDiH7p
TnA220H/YdM9kyuxMuxcP81eSa8gy7McnYte4jnMsgFoAsy9gSjGDTG6zrNQKN+kyerY+Pv0UVX7
KI8c3TL5D+YHowuim4L/BoG90q6z1ED4xPDp/ngWIV+al3dVK+OF9HPEk0lpPccc+B/M5vn7SIiI
WdHjGtuQv12hduaR2Vq5r/3iNc+VdYdWlZAra1yx2oU/cmxxGRdtd7CJ1qbp6bJgtPmHBr11ndYM
ducuNSfI1eP30zgGIVLTzqNGPrIhdpNDr3qbUi2q+4gQdO+UfcUx3NSWYQcULdKKtWX63p+y0J6l
Yr/6ciheDTf5IWYq/o0l6qfrC6AEavcprPTA7ma8RwPpr4wamcn3QbQM7GgFeSG5tXpAE3twMenU
vbLNcsuE/kSA2wQI9+I+eWpRA+K2hU+hsmdtyC74201pyG5QGju3cmH3ROlV60eE/FTYj66Z4mcN
H/bQgFrhte8+1TjyyOeH4dVprlJ3kkVgjcmdcprfXJaVTw04xZ0WTYwVcG6Cg/dL4XrlwSdcfFFM
Er75Nb/9Y+dkHFWmfVeKxNgw6bv7WM5w5BX6u6uRIK9oIjqpc1hWEafIQEPYJSGyvZU5DYWglg67
x9pCrHV0njH7DvX3Fvf+0c+dfjFt1t9d9+k1Pge7YSS6ZUmFMoI+kGhfUq2lU/v/2DuT7caRNEu/
Sp7YIwuDAQb0qcgF51GkSM0bHEkuxzzPePr+QHlWZESequ7e94ZOShSdBA0Gs/+/97tapF97SfU+
ijtJJh9F+ABAGHR2PAbqBLlnZ4NwcTqWoMZONlqVfZtX/lLNOv2tDeWsaeJszW4Ypf1E0JcW/Jje
NdqNcbtMYCczMs+4DEmmzg23jbZeecVHbzy6HryiiB71AguSXJdeyK4+GKKDsPmsWiqbe1F29JBE
fhzjVFm4eYd7SbPjYfd916VZvKRcB80UeGEZlD9Qo4EvKtJ1DWwVzzm92mnOVPWhwTZyJ5tcvSto
5a87wo8O3wewk4j6ZYjwMkMn/O0MMovqUFqGWObTzQ3H3sGvUY2NQyVm+xcBfqSr6fJb5zj6w12i
RMjmHVj/f/SSajoehIPRyZmsUknT15eeRSpifxp3TXVJjJCdU243s5ikkf33OwP9OnMnCdLNd1P5
I7hcX20X9q14HauQe8jv23R+LGceuO2DELG3iehlft+7bYRwu1SsiPPq3rd9ba+zuIT+Deb3Nrc5
KRIt3x+msmW+uwUTuCp4Ks+DohVqCWqLoqWUa0HrGn3XA0Y9JjN2TOaHi5DP4Wr62ObdCzg9+Oqp
J5e3Mt9t3mldvVoUvfwYTawirdmYFyOL47kdZVzrhHEXhKo6Vy06SJmBaUFDJlThwgDxOuYXIzEA
42kTmsIdFG+eOsYPFbbYLvGiehEmVbCOjbKifhhVh5iQXfbZwFADXXPnvLhyV2ENZm3NLp/iwl7J
rORrupOSTfE1RPWea1J6+8mff6VAqLs95/Zkyl+0fck9zzSLAzKm1tnzYyqadMWXyDgrpgcs70am
9Ae8LUizKEK9MqSw/QJhOzl2KE/UxHJ6GlJ5JR2PxdgfBvjbPTmZ4kO5tLOTrZDsFlJmPJkTrBal
fnUwoOY+ogb0id9s/SNeKXdfp9mby355f7sJA51IIvRAxIeKbevnmLcKV2xxwlCLrFm5l0gWHiMJ
Qqq2mOsVUoyOt4cgj17cHp7msrRYvhFSm76K0EWfhXxyUBV3G0+yERyazWwIAbuJrjMOuY7YIyxF
t44bUDjOpPivkvYpbhLnUnZBuUjUyt7ItnkOx7zfRZodUi5R1QukPvLmKJrr/fKWgkoFNt4xICOY
bSWJBSb6Cwq1y6YmZ+FWTZYyBDuBZ5zxCBQRKrZB2pDBAM7nhArRjNdbkVCPdt8GoyVBD82yMS8o
bqzbMv/p4JB7G5QOyzbJvt8208bSPJq9FNRQq8kF8KbiFd3VTzfmvXRxd1FLGMx+h8kDGyaMduxj
RZA89tMDpeXHtyd4nRl+3/vjqWre9CejSvsFdqviGTPx4ob5dmrdWsZlH8MMikvKd93C06jj4hTo
ILCQk0nWATVwC+5HkrbM0P/2uBH58loluv7YRCelcZqFNGrjXMoBZoE/fmaDynyRK+pZRlm1UyAy
rYA7QfSjMbzp1S6eEbQTMAE3ROBolKWb/Bir/jjl0XrLrGGRC4w0fFYLWcz0qh2OQZGEz35A9rBB
K8jW6wJtbLYrHC96zgmvBHgGQOb2LLdIPxrXTtd5B6lJOESCatMF5HZTu95DzsjZe1H760e5UV8I
43L3sTOyy/SFd48TIzrcnh9JXA/f3rDaZziSB9hcydIFQlOTP6KPiPuj7s6yzBahDjz5xKYrybon
WojpZywI37oyBmVS9gAHsfbSH6dsF1H0ocWJ7rArym7eWriOICG116xCw6ObFadKX65u0o/bTR3a
ydk2cAyGSTSs0ub9u+PY+a0/G/La/gGJSlBJ/ipCdF4cqu6hQIM761Q92Cg9+hJnulE6w1yMpkc5
BudUlLJkyAftFCSG3OrUJIkZQ8vRNa18i0aSmUCjPJV631PQbbVlght7pxZw/5GuTRo5GUp0f5a1
J5iZqlHdOfPbQ6x7RHAkgw5GySlXWRiP+z6mKIj6OKOJYVWvSt6MfA3hgjXwfWaH3dkJU7rcAZUY
EFQkcTMTlXqKKZN0wtvyshK6vwx94nJErXeH2z3/9tDi0qC3yT3Vc/OikSMivHhdO5eqUA02Mdy0
Rj7urWJn0+yZF0bG3saY0ltxTN9H+F3Xpe91SL8y7XVoz/po2W+hOdJ5se5rgEZHSXcfAw3Gn1lX
Rv7q9kPFL/31oCDqjfKCFHFE50UZjjPVidOVbsT9rKurbJeIAUty7LDbF8cgb7UF+n26OsKYwEKT
U6zraRVVMx0R2Guk2HKTkRk/D3IrIq+oEeOyxcpfCKbMOkmsS0YY98ovC2NXue5wtPQSt2BojE/Q
xd51oShfleA7khR+Iad/6lRBhyzFWozj/tnJAE50iXPqG6vHuzk1sz0H9kcvtzV23Zk2xaj2Uhu2
+YRCCGuTbiudlKHM2S3T5r9TSAqixgufX5fkrhpdWO0GCWSTUtEwt9o63gWVhKzexcuIQsXVEFW6
9nJw4ezWPrQgwo/QUGCrk8HYjbmozt+VoVy3Zu04goqApIP9jUDLenpIwJ6zkHFmrGuPdHNdb4u9
K3yOHmjZDRZSsh8qYt6qTCPUPqBW7VoiPYNiDeDeQHMSUVu+B6m5NTv8fg0drHWW5ul66Lx+izbL
OqtDFcxbzSp+hGAZyxRlmRM7B9hPcA37INvi3bPXajqYe62+TAb593JQ3cWIZmDfq4ipBn3cVhJp
lhrRniNHM2hyzBayr6+6552M1OhfuUoNpY2uedo0Iywsd3gJ8dLbnnMqDJ0PPt2rpfhMWvD1o3WY
jIBPcOn3fuPb94AezEdKVF6GYwknWUlNztXncUdUXtq06crTrOAYafqw1eFywCMdhrXWtNns1opG
H2UcOoQ032B6QqNWXe9lp568nsC/3MKA6ZOx+nbbhWIGBaaD1nu43agIZnFeXm8PJE44PDyaWHnF
1F1M4MfJrNVWXqQPM3EzNFP6pqWAinT5r25bnf1aw6aa6BDj1SoD47nMtWyj0NfmSsxDgyL8PDId
dR8W7gHWv0RZi3SWayNsoGLrKQNlGfFxuyjD/1UPhTqks0EZmm+BYdNOlkLsyjNr8sTerLDDULj7
lClAnaI/wLo+RYUjTn07FptW1iTde9Kd37r3SiTNvQxRpNwOmW6RcCIqf+GInmyF0Ztc6sWhHE63
uGT8O8Yx64v97REbIwCtNxzT97pWGqUgiJO/GsjqxtAXZaubcd1qEeUSePqaKPrbrSvpT9rRWMF8
AbUVo2RuiHWTNlRjp6tyjK3QipNrCbmsGlXi5MAwr9zEuWsG4RyGNgw3g21X21RTikWht7SqqSIV
Re49txYhQoEAU0ieq30hgnd5czwFhrdq2jo/VnFwVsZebkJFBVXlVvVC3LBNvmZxEbCyn98PYbxM
DXciIdLMuQP0iLy1MZBl+o25/l7SZFp7vRW64STac0JR2u9CN8HDfJAxoMpOVaczyLKnE7QGan6f
45NhX8yHpExIVGV6CFF4HRSoYNRvp7s29d+DO93QWbfXRlw9tY5L50KGOIcd4UFZQ0pUaR37zjQ6
1XrFXiMuvT1lNvxYxqgsoDPMY5vI1n7aZiQxIWnZkBhUk6hp29CWT6UZFpuhVpp1JTNIuFF6DmqR
znI5iA3GoUfLnhrTSu2TYQBbV0OIXGJGSwPas0MT52Jm1BAlUAdMHepmdBeQjPKSrldS2c/fYrAh
8OOlX/TWzOu87a0HoNWoCnFuISDSxkxbpkqMnLATx2kLoGRq/hnYysWzavddc5/YyByR9YQ/TL1+
xx8cPsYy8NY0loLF9yXNGYGItxXLrIqN6icn1dnHpfnE6+7qscvmbSHLx3jo4DSopfUlcExK/HQj
/c1FyrUQD1c9lPvbTQtt/vseUbhXSozjOmOfYB5tYNQHJzMpnDvBlJoyOUDyrn1qGCCb23bXjHKx
inzwrhyWn3gOtLPImhDvly33g2U8h7pnHoQOckCMeoHeqPsF3Cc4gbhhlqDfhwWVA+V8LXNOtxuE
Pu4as2A3S3r3189uvxhkjGkWYca88bs3Zh7067JI91Hae3e3zW4mUbBqJibbLljceke9Hpn3QYzh
eBKHF3H3VPmaQEftUFZ0LGN/u6c25sMAh6Vckl5h76MskHN8tdqzHvtfNQjJL3avcxwli9Qce9yL
WJNCE0Ujyv0OoOtkdXYDM5rf/k+jARlZxWCA+N+XTUv7JE0DibYAavF3aacZSCbx4+Qtm1yx7AWw
16SVvi+SHraFnwAaGZM9/iKiS293mcnofKk7eLbGsYUVQy2mOtzkYYWdDuyLRL8kDRIQpowsEIr+
MDFzJeauql/2bGUETLgOqvN0U+n+vsLLv6fB6BOvVNfpChsQ9cHGUPimYhJhsTwOiVx1QCXvpN/U
OzjU1NWL9m6YfuRPAHOPWXNRjwaRiyUgEaU8FEE7HKrppm3i6casZgVJXcveHEqudjQYUmG+C03J
ZpnK1dYL4DeqxOXss2rkoqNwUt0yuQMVwS/burOeiHZPC45e71TQCaLGnasl2qyIcsYVZs4smGYR
DGHeAZnEu0dQyer26I+fK1pP5oEmZ0h0cMPl9rTdGgxAunlko/el6aBQN//sif+O8lJ+ttzxQ36C
o9zkUpZAOjzXepJcFOnd34RBpdtWxJSykkGbkBBfUr6oSI8oG3/2gErmNlXyOzUdgdpwthutyPQZ
Er982TseMpzpW6vDwZkRQUKoYZaYJyjTNE2nlqiOSnJetWTd36h5ShiZNNHm4H1Jw0k7dpQFSXq+
NAYUG9pzhkZolls5Jl/8X3DGCwDQGvICr2HDYY1UYwr6dfvOYRvoaOmiT4zsqHV2dQk1GpuM/y1l
2wk4rdH+pz76mDnMdW6QozJrmPAgvih3qWyPtBHcp569L/GYbo9kP1jdNOL2UF68mCLLTWBodek2
BRufO/0LDEZ3AZn2h2crxS6agDtA1ynpDSnwKptcQkdTkqOlKIecBsW1kP57oWn29yNNRZBhY02n
SMYvIz/oj0i7nm6PbjctEjlzJI389kgmGsDgFAi2GcDViuP+Pu+Lnxql6zAk4IIyCClhFBpVcPZp
K52jryAIK1jxv7EenudTPESidNwQK4McQdFmhYsWfU4KNGnTKXVLEbk0fgnIENpI/rk0m5UO7Uwf
16zKYsa1KfaFfO0MzDCLcOLm12ZnUZec+Gsh/QcmLDp7SYqiSzXvx9FWt0I4z1hLY+xxpACw9OyO
tZ28oFu3d/ivkpVBv3XW9623tqYsartIyvNY9+W5adX/U9Kd/De0obB1BxCFFEIl//CvgVZBr+kU
MhgsejGQUuXn2wpO2bFEt3mO5WMw9VRGugB7vY3nYRq9BHDH9/ZgW8c0cY1ZojmbbgpYuU36Objv
DWY9g4hOftYoMZj68i5zyWr2TCqmt3uZ6OmvoIP9dmT1xER+O7QQEY2g+pD3Nr1MMFFhUBSdEq51
pcUShjwbska3yIWYoerOP9osoTM99PR706yhho8QKZxuhimYT9qR3AHI+hc9sWtRxTFDwsmx5NDK
ssOQazfypwbmA+XanBXi5EurPdpYVN2Mc1IDrqokuv5QnGF2R0s2EuIbXxT1rjWDF58uczRgFfSI
V90qctjD7vCAOmJRd4mxrPxcXdeQYm50w//47P+X95VB8h68LK3+8Z88/szyoaSbWf/l4T82y8vy
P6e/+K9n/Pn5/1h/ZXfvyVf1Pz7peF09/PUJf3pR/ttfb2vxXr//6cES1XQ93GM5Hi5fVRPXtzfA
B5ie+X/7y7993V7lYci/fv/tM2vAQfJq2G7T3379avvj9990E/rlf/zr6//65fQJf//t6b0OPt/T
v815P//2Z1/vVf37b5r+d2GSMITK0RZC6hZsyu7rn78RptQd3TQtaekEw+OEr/3ffxPa3x1VChvm
gmVpmjEhJKsMmdGvX6k6Q1q3NWlAvfztn+/uT1/fH1/n39ImOWcIsir++s+Zk1LXTFJopGkbmmVI
S5V/AWcCvNA96gca/gXyGJv7QNy79bvrFjN01FVK9XQt+6tK2dLZnFZJfnGCk254S9fXaeLQ1E7y
leFZM8Uh+qN8SIsnI38yh0e/e1THO784NwjowzWlDzpeFMHng31vZZ+2RKAF9epiatf/P0L/5xEq
+U7/+xFKIkT9lX55Zfan8Tn90ff41NW/G7aG8ozaP+5xk1H4a3jaDFzdMlVVqhCCBSfCP4en8XdT
qBZppQwb7ujM738MTxQSBHBJ9ueGYPj+vwxPILd/hs0yQG3DEI7GPox3wtkzhZX/S/ahW7ddPLlh
CW0KrwpYoLyP9mraLnKV+jPJK9I6aorcUHJ+otmxsf383omRmCd0UfDEYg4/FkZQzSxdPeWcDdif
VDZognahmj4CkFyblpHOEHlsPNuHV9U82oAtl0Eb4qhVgmfbb5eNUOqZB1K0blj4drWfY31P70YF
7FIximujtSn1PQ3xhwODEO3yPktyNgTGdoLbZ77UiWJA4pnAWeaKuujM6Gyl/X1bJV+Og9ShI8oH
R45ziEZMJUmA0sTK3mMvJqKOsqFtJzs6H1AAnJykcjt7TatXqHQXiqMhZW6krdAtdraXdNCk7VcU
cu+irPZUrl6sNr1W8SYMErIxh4dMd+o5VreC4gaWbDsJ21cWyCUyeTwtRRscYGZEiOpifx8HybNX
py4tXhezHRaPk+b30y61ro61K/ONm6dXihMulbIHP4jelDJ9LBx02FH56jk03BoFT7noOJgWQvuR
FvkQUL+jOQvqEdFshShRDPrj0Oca6a84lHBVhKfY6xCLEWXbMLPg3UYBm/TNzFSwNzcZMl+9tV+H
2slXjeNetHwEVmE8GdaHtKC8SREbi4LcnR7zDV8MXNzRn0D3aKR5ljblwPYmeMUoY30/qvRzjAyL
S7wCOqugEWNmIu4nqGkgm9XRt3t/5ololULvJ1C171eBmS5gnFuL2sWDOz5b5Poh0DwHODcWdkd4
RR31PwxaA/TEWRzG5rqyppVcQDe+rTSHjvIpLC0VQsLXqGgJCVvuc1/VRxrQKxiwVNmQ6wpjfHEs
iGkCjcoQPyPPm/Gi2TbzIm/ri5+mFjk7mpEp7C5r7tfwEmnOQoxy3glBOdKVRnbBkrpCLKpa9Q/q
aienrkjTVnskNO6P1kpK3IgTgy+qH4se1lLArqSNc4+SQPoyVvCv/P4hi6K5tEB69MVzyZXBhgzp
D+PR6d13IzZIm6LGQZcbHkCxM0ICxUhO2oQ0K5tUAUs86GDujH0uAD6MFDRJBweVr322YwbqN0Uj
Qb8mxiO7pMdCSKZ3LGtznxfxiw1pc4Yc611Yx8JhRZhUol54lZwSdEgR4c208XjN/RDetO3Q0YBr
SO0GWZz1pvr6uYw4moHAE1Dn9kfH+F/Wjf5MNBJ/jPvCIaImWoGP/NFrDqHj+JiiANRRmvVftlDn
0n8cC/vgFoh5J9k8thP033OMYIiKg5XDudMn+rMREXgcua+lrvz0phcJwJv0frymnPIYSuSuVHzN
sKuJxSvYHVjWWbMybBQ6Axvl1o9o+ETKWLDYqK5K0pKf1l4jNg3Uht+1lkM19FfEh7iF2S+LmGV6
8MzBqxNtXpOxTOJNu9VoVTvkNsYpmYspIbdKqb9XvhcvHHoH8460Yb2TDzm8Bq1jVEcOY9xPNHKv
Mz4dO4hePlsZpc6MtNWDoxVzZBw7U8W83XrQDdKdNN2lZPWMLWzTo3O3He9ORBAJizWm1k0cTxZS
2F0jSVASuA7LBQUBgkm4FV/fTEFYWdF/r+kjRc7Cw2bY5WfdGhZV6D1SDkNG2x4qlC4CK4Su9NvW
TbetZIP+5NruKunrA6f1BvbZrh/NxfSXwEOWNjU6JKoLs/SXOlCfbgz2lnZPu3suMCPWykkjGc94
FWLYRGm5loSp8/+L1FqE+Uuvgr331XMRACk113qTlTOTBNkGGomfwl4MsIO7OJTZDantVtj9xg0H
kkIIW2otHBDpRuTMb9RV68hfTsekyRvE6pShSGfI+/qu6Spc0fCetZKyn7OTjrH0mpTCLvSY0UAi
GIoTzc19o5iHeBwAxSGBS5Kj0/4kAKmwwoUXnSclmBi8C6f5IiRtt9Gz7ZBlyP7kNgbgmTGZyXYH
WZkxQJZf2C3LiAtIDiWKsJ7paLl2v00KbT392yr+e5N1d4q3rKuXFmcDidczMNAgPQUyaozjMNx7
YqJ60pq8xlrb4XOXEgZQdKvpuIZoGHqSVqfjPCBDQuu7QBW0YAMzd6Bbq36JFu6UUSB2W7nJs/xk
1bB/aDPsCxWM6JB/Il0kcy7KzlCC7vxU2wtIRGVYoIr7MfYI79xjYSLjGpQYCuGLSj3bL8tjwUyk
c4G0zRy+edY8Zkb8YnQdMbr12/QYxcALIMwzZfaTS8mQdIEr38rcLI1FWSfHmphh0UdnHGqXGrNZ
GRd7pyJDjdaNbd15jf8w0v6qnHSj5sMjtfe7XDd2KCyZZOJz2aq7BKWQjxCRrfPjgBskYhKNjX6R
1ZBN8Dfo6EABvj8qUicUzj94kPErKwPJHTLLgMCDo18G2rOquZAePkqLIVaDJwuqNwxUH45bL3po
dZ7m3ff4QsKXlEhRrCcIpi8oAPYKmKrB6C8Gr4Hl92oUyRzj+535GQyo5RqAG/1AE1vdhVW1yCkR
GhQoG3FPa5Vsu5RSIoEb0UAujLopxo7VPHTQGBNnshMIHvSqubRGUMxRv65KY6mKGHYaErUckWru
oLZpL6OHxsjxnhwvXVo1SjQvXLmauqRfsU/KjnAPmmM+ZpQc2nz6pb7aeXRByn6HnGRrFcO7EN0l
ru+CvH4n4fRZF9ZrWUX5rAvUc6K++PmiRuuCpfAoEdaQjJqRiDBAXFIuieyfBztk128eLK1aWJn4
chl2iZftfVUjja9H9DruoznK9WsNQbWytKMt9Y+46MHxNgsXXlGej/iAfCyiMQ3X5i0WGpa1meMp
EBvSI3mSlLtNg3jwqWxNNZXB7XfDWlYDVSgAgQUxgm11F47qS9btA+ddr9f1eCStchZhTbNwCyY4
2osOIGW2rweUtflwLEnOQoy2jifvh6kQMpNklHbSYyMZ1lTmQfc2TxJWH5bw/mcUu29F/GFD6yu1
OejGHtGbioFyEM0VpMu9p46ETbvbTg9VGlByq8gYZdUGG8W8KY0P0XvrKNQfal/hM3HOQWRiZRzC
z+PiOIrmEpCQFhY2whQPiqWHwliUrAbgN9QzRUYfRf44tRy1DD6u1Z2YxkdE57rJskPqy4CgK893
Nl6VIxqiCpFX4IgucMGg0JPgrDePWhlcgiaCnDEFJCVMkBw939mqFd2RyNhHDoEWgFmHMTp3mbVV
6iuXMeAw/aNf2JRF+LqVGdqmKxfAx7hSHjOrfRQ9J0WKQzb7WfnKtdO0xQCutfTlwQnlIxPIFQb4
fSt7PEze3NLdazjaV98ZnnU7PDc6VTd/hKXPkg0ZZd8xd1BwAdl+F3fEzqQIhpd5/slmRd0Ghf4O
zM+emXWOoKyIWXJEa6160F2JPRFC2iybJOOef4gnm1Jk36MzJWOskQfUxMeque+aTZT5P3wiOpfZ
QLoMfUsb0alYEcygzYGPrOpen1EvHvbgi7aQu4+00TlS49aMraOrlpvUM+9Vl2dlmUVIgTuuRju/
9GZJHc/XyeDU1H7mI5LBKjBjzU3ubUmV2wlGsJSFTlwAax2lJ8ZblgxSiUcClqP0JSqmqgkWCvyB
mVOT0qIUh76NkUhZpUKJu5Qr0BKz1iyIQ4m6A2AP5Dk5dHRsl9pCZSghbJm3RA1AhD5o9HwXWUcE
3miecq94bUzvQjPQoPJduzO9fOwH4lzZgiLCIY1LYkieI7bbCLN7rKz0iBDYXlNzhXmJRDJEXbEy
/XCTUW8FIbkss2pYIPIqiVtll2UEdz3suZUt4mQliAZPNZnO2XgtW8kFmXYLqXhECbCpaN9dq1gF
Bmt0lfgjtabMrTkgZH27medI6TOd4O60+sRgtDZagcIjTO/qiJMVE9hrOaKmG+E3Y2Yb8RGgZrUh
xsxGtXh3uphlBQK1vrFtMMywuqFa9lzUY6IQNqrMVr1s7XnQFGS0crbFH7oR6EtIStqqbXJOxnmr
F0+ha/zUWv9LhdKxkJYyI8C7YeLr2A6Z8jzKiKAPBdjpjf0STRkPYUn4HRCRGqXfOC7IDp741z8D
4Niww4vx1DnANPkkCExaqa3zHEuTlF7G99sthewq/LkWEIM+jWZsSoINjUB3pWs0/rGPcrlFxzRP
EJSsKrOZG5ShF2Wf6ycxxJu8NJOldBPWM7KjNUCSCammzhKCYIBoRn+IWyuaG3zWRZkVSxWF9iHQ
LlZeRI9ZFbJ+tvp2g/FFLEFqgglLhmg1KAYyMawCs8Ft4Kmngzpn1q7nifOh5AxFw7C+3KrZo9+s
ACdYCXUpw2aohzm7TsaiknbW0mQ5MItpzs9ReE9gfIRrpKrO0Hn0C7Wru1kXbfkS3NXEm1oGnDaa
jOJDHrjd0siiHx5A8AU+PiTHY72NBpu83sjeFnpEu1+7dxIVyodNxrvnOOyXwFK1kfc4TvQOo1UI
q0XSR12czSO5IjO7RqUzAdBUy6vn7AiNc0gb0McYuqlNUW3dchvpU+eYCQjFTUQeNBMuunbbSulQ
y3WaQHhvklCnV5u+o9PYSWyMM6ru6MvxsS2KNj+yrvyJdAbxGZn0Nthp/GZPVm58tfQK3olcIaXL
QaFV9vO6J2AmdNmgQrzxVrLPTOxMwbAmL/eLOXU48W2kbH2cFYYz0Ar2rhwszIZl9eteDsZoq9EB
0io74OtX49VNmTYIQkKaTp+nIa65FofGzCGPdU/Y7Bl2m8Eg6ZO5MdVVXM9vn8y0BO2Z6wwST1v5
VdRew/hsJbZO5bwY5lTvP/C5mlfp3JmqOy8cuv2WFX0qmZ0hQwcRq5cnn7G5a3vsLN6gmhfaChQp
E089RQ4++AJp4yyfgHtUtMaNTWBZMICFrvwsXAyN+umNCblWIYuPTE82SYbvIPFDZz+Mfo1tQqym
8LkjWKXuwo5rN5SJu8UhOa6ctHjpHZFsQq/ADtjk97b+NcpRueelgf8yZ2zqviso+rCzsXAkc1gv
vv/c6TkQB+l/pqiHXk1TezIIuv0qiIyr2vHJMsLtgAoCEKYHpTX22aEQJlhEG2BK+wDnLSsBLOxZ
hf/PvM8ChVU6ren4zc+TL9Y6hHonb1USP+Ui2HF6r2iKrjO9BoPraPedEDgu0XBU6Grb9jj4JbT4
0twg/FjKHPSR2NlW4s2wGzxUyuDMSfJcJbS8WBvZIOa7SaKXmWAxeQHsmyaGMnYMsIuGFKA5QRZS
2QUWReSw+iJW0ZqrIuP/Jj0zT8Bc9h6VZBf212zWIioGYgGrYwJyN8s2GQ6mw1kzMqXQoLdX3ehs
rLcCFDvqo5+Kk73Z6OCq8YjkqojbH04c/Cjz8oULx1Kg3fKE3BZlfI37TTugsnVBN2sUkxBnA18c
PF5V9x7cEbOQmx78MT54IZ5BM+seyBeHvIYeYBYP6qyFpJP0yUdi6mvdHJdkI0yzytqCY3KkGLV0
U3cHMOIZ2F2sgFrGKChkidBN2ylp86MR4VEliJFUOqIUXe/CbLKBo/rmhfAL3Arbg0dNxClJi4jR
ZnNRvQ+k+zD9a7j6DETKJY7vRRZ8WCSHYmerj6ULm7UuNFKGOMfnUWDduTI+VGbFamlN49vAfQw0
k+sqtc78I895lqSlTHSHrZWP4JUPdSMfKMRcHRTGHeDzsnaOtnlKOs4aJ6TRnpTeT9dm1xyC28Yn
GVvEHIlxpN5fc2YHjJ4sfoszKJskcmo+LgZCjOslQrEPfTS3QcVG2HOjNw/dMPTcO2KbAjR9RGDC
64XHBKhXzaqFoz7GBYUdqKfLauSYpAnxyGXaPiiqTaKwnhusjX3SZSpa3v0AJGksETwWBa5DOXdV
jVWxiK9j42xbNbj65HQOwP6KsmFRw5fRBRbMkfjDiF1sQGItnfQcBeW1TMqXLi43iuf80AbrNeHL
h0ig7BpJwnVAoVO3H/pS2bUcqgax5gz730pmlPZA/Wu+sm8TsQm19h4t3agz5vCfW4RGWPDFZlWS
HCgRfDoZH2nI0WV05jLWh5+SZ7TdFOFoWqug8rcZmZTTfZsUUozMc3kaem9VDLsU4IRqJ0w8FjW5
GlV0YJobdDXs5Oz3hV2BGrXxSqtIPXNWik146XDjAeBdVlZzTBvj3jWtuzpFOYgPsPTELFDR6fW8
11T37kJFBpSP7yObUM0aKyG8bc5nm/iwRoCr5Y2mwt21Bv9zNwEzTd61S70Dh2G7UWLvITSZLTsM
6jBo0BxswwDcQKH55NCVxD9SD3YSa1uljNSYWdLAsKNGz3WdXF0RU+7uT2NZvHgqoyxVkit5Q/dR
JljM1lOt33aujcfBcTViuWo8V2XI5qQHWUGNlx6wBgIpDWljT1DH3tpGRA0ds3yn2P2HDFg/1LTb
MUMSy4ntft6KT8+Sq3zksBNEVQz2ShHkY2kdybJlMYcsc1cj1SeXCoMzW6nB16kK9eZdmdcvQxX9
tCAlLAnVferV+EQ9bR0ChMIBpEU/ddksOqU9Fhx4LPY/CfkyZvTbF6obbuuStzw0zDOKuSE7Qyw0
58toAloARXrGQvlRfeA1orOhsGF0dr4SfHi9DVA2Xop6fNJ0wLykLpX6q/q/2Tuz3diNNFu/Sr8A
DTI43+Y8SkrN0g0hbUmcySAZZJB8+v7Srj62C6jTqJtGH+BcuADX9taQyST/WP9a38r8DbWzzyo0
DrERHpq+ek9jcYGSsY5R6hqX63Ty8k8oFB7lH8P5WCtuAjq1DwU1VhJ8a1Zd31B3ukduWEIgOw2D
R6y7emiFc+F5+BDGwb7vyZLR6lHN3NPM+iOg0bLlmh5n1ixQwV+hUqZbyNyfP7XBs3zmUODQdJGL
C02Wm8I06NSpeO3jTlwCx4MLKeEQz/2bHzw3L1YV7suaI4cudb1iXKEvN0+/in7cDhSWjwFRzig+
tpN8JYvw7ADQGQEedxHn9DHwOabY9Z3NSdJL9bOPoNCk4eL6YiiE0JHe87YEHz1mrWSWc9eYmR/m
rnpwekgxNZmKmo94RWFcbfwa4CUtWPCf7EYv+xHLt5+eVVYe0sEAmgVbDJW3tDmv+LZ+HpJfXt/m
G7/jZmxr7xEe9TGyuv1ACRXCWbLAmILXwOa55lrDyXicJvjAun4Y8Go0nUG9mLf9iMnck/faNUgR
QT4/13WxtiNvf71k6SD4nGaLJSyPy9EdlgFdXLLxb6R9LRsIHtPW2V4f32mkyG+6O12JC/d45gE8
fpit9yVBC2hGdxZ9CQsq/zhpVXdTYoM+V2dPU/3mtNznx3h6YRzmM+lRmNt3r9QYflVmzDqNPkO7
USuozfepmO8GAGOIk5TCjpW7qVTPCm0VjVwBVePu4CZ2S5cIHMPolZaEjrhw0HdQsjhgYaGhGsSI
TUrFBkCTmfdI9bBeYHr0GZ4SiKnUhsXXQK9DNeCuy/KtWwPXH/AWx6Dtc4mZ3JixWVMKSC0fqs7A
Z3OdFTpZaVGJNVPZ9/9fLP83i2U6Y//1Yvnhu/1MP/6+VOYv/GOpbP9mmh6sflwF2B5Cjz/5P1tl
/t02TZtds4D75/y5VvZ+45BvWteFM+k/sPR/rpXFb8K2MCsIyxTMTv6/5XoIPb6J/MPccjV1GHxf
3/H5Yv9kd8ioBWmrlFt7kCsaRGykCDYrWNZlHZY/osqo/tBhecnjxnoN/Nw6qL6fzp05DHvKrerN
NFPMFPW2d8Bnq09FM3i/RJJgIS51F9MuZVEP2MeaSkbJ3O810CGWAQMSnUdAku28rGHf0yS7GPNu
/opAQJMXhQhQlEZ8bmgk3jW9F6x5dccDR5J5XdvOS8TB58mzrqkxVxsGLcOt+zLlBkWJqvP3OEKL
bZSm4yKXU7nWBTbZoQmJSxVmf5m9cjjy64Y7O/BaRFKOowAUs41fzuHRKqlPDIc2XaVRm69pkq7J
8oTOuBhYA7+leeK+BEVAKZZg9xosgsbWryWnpo3VFuZtP5JFWTLHYSDPpAU0XQvYiYH6hM07PLSE
5rbx0Mw/Y8kJIci8CCxzvW5ANPUx29uVBxWWG6JEbBlm2pO6skUj9Ea8UtNVa8hiwKJRw704iP39
qIAhwfFU87osnfhOm5axkoZdHQnRGT+0fs6nOXHVc4Fq+RkKolSEAEPEki55LEwvNVfl4PuXHll/
0xqG++zpqUhXSVi2NAlGCk8a5kHChlBRnH4TjznadV6k+iDIT31HmXgqW8M8u4DIuU1TyWbFZvVh
wvKhMqnFmwYsLViphABJXZcgqoVgz1VTMQ9ZOg3ramGR/9wa2bX1jO1Rj4cmIUInCyf90X6vzl2u
amLtsYRM47EvM38HRnIjv/ipa78gGQLoIcHLjTruDpk9dAQLYTlLM+J2rq1hmWLceCvSnnAw6YFn
1ab5Ax0i2bBSU8Y6PRo89WEjHBDqFCQdHHy0h1EMlJjyMEkZLe2ofw2JbuF27ornWNl5u5glvgWD
cpeVSQwcUJpQD5lpIVybLKPZQI45Aa2s+JUWIarCSKtJULMa8xOab7CPzPdSAAdWvHxUklXqp8ii
bFU61bBWjnQPUUIBc1dYiGoi5NHFphjV2p6DI2Khv561cQ03mM169mKDfQIiUB1ilxxndprDiDSj
IvrwrF5G/dIwXYPuJFocWhhYb6Nbqbu5HJGdgO0DcJvd0vNBy+Ci77sB8bq87eNsm8Uih1uKbf6d
wiTjKJxUv5SW5iDhzQnPxxAQ0hKkZvTawC1jDeQqlkMEtfNuPaJx8yyt22pdVln2mrKRvBFVjfQL
VscE1jT1aXD0Bt29Fr9/69zXvzK2SewIKb7fZWOuvlKUw2wRklk64SW0fjl6lM8kPGHJVlZcsmlh
hX8Xz2F9JHWjb6eWjtU44Gy8aqHFPaLig9YJ+/IKjALofxMMXvsZDpqW7wbTQ7UosbEfCsIa47Jp
kugpm63wHbBZS08haLhpEQcFW/beTcIPe4BbgXcmluhXsgO94yet5RJjjxkZk0KWJyVE+9BloXFX
+no6VQ1QldL02UKyFzrUUBwXBpDgldUIqM/YFx+yzNZ73ZfuNi3N9mGucUo33LFP2YQ5GbyaT2Kn
7T7qib6apdvgYmUWpNptK1rfeCq7ShNOilkpuaZDfxBmZWjfdWZ0O+WhnQ4dm1l4HiP0UvtaVO93
w7kL/RR4EhfGDSvx/Bxd8fzLrhbMqbMZjLeONxWXPsr9j5It7c5uAxoXck0O2S5K86mTePGpJJ1f
wEpbYiHmML2XluU/OEkJjgVeW/wA+8Rfh/y/l7q1pjdWTow4DTpvnTTcmHE6oRO79scw5UyP0dj9
gqEdP3QJ0RLMWR3FZSUJskmyBeapQczcltmwFPzFe5v6se2MerOKvLR+5iwqdjKp4hHrJ3v+sYk4
KXb5uKBzJHkx8NTg64hwii5ndJQNwMNiyzuibULPirqLtJo8e22zLr/Tqe+8BU4kji035Uea8Jzb
AQrVjZx9SN5zj04fetJYJxESbc1z/UnHRa2J2zXOj+9Akad0E3LoUvkRIphyvAuxt/JW+rWJYbwn
FEzrARQ5cu4kz9zGWsTpMCYrLyHUvSnLrjcXHXksGg/6QYRXqtGx9pp0WY3+aLOGADUeD8MEipnO
lP1oD9NPbrAXCBGub2FTVPdD21R7pWu1ZzLup3VX1lzFzuwTLYkR7QmmqnTlp52cMMD7yFJuMxxU
0wFJE9iM7FVSp4SdzRBAxUyxmwHqGzyr47aK8b3KirdWmRanM6t+9V1DbUpVIgFQ2vZgeDPtgfmQ
OyUZjrTdSVfwG2F+Fqs8afxjarp0LwzemOh1kXvlmmpEB1UZFZ3ljOsEj42CVbkvdQZ4tErYEhtF
Y+9G3jpC5oZAnuKcWC6nWAzuIpo987GrmHRXPBZRrpHONUoofcYLuzfjfVyHzjOrHmbvUDXYiFr3
0TdxpVBF2g2XritJ3dQOpi8czgXSTuuuWWqWzz6AXMAEejhnwjYfym5G/Umzdsu906Pd75pPEFOa
7gCIG3uGteqQzY1xGppIU9Xk63v81yFbeoBZObH9Zi2ZZ9wl/2G2T6QdnRrAwbsRIxx8lUY82+ls
3xn6+ims2kAse+AM5H4MfBV2IJdJJ5xbY46sl6GSw6+sT/3XMK2Tn7kaxbruiuZdVm6zilIyOQ7c
xbWhivgbI9n1dmd+cvOI7stKinVV+z7E0RTEbey/1JaovzqPCrFOuM43gCDvhAUpp7e+L/XbVFhE
7+JWv+aNAc8x1/l9E8X4FbIAXSJoZw2WqZSYzlUc9WubgQqcrYVtfhlKZNG6b5tdht/7RAvB+NSX
NsNN7fBqyrbAm504Ts9x0ZHT3g77LN217TXsaGeDvyZoGf94io2b5bIO2CAC62xFHp+TUUDh/Kpt
uv5WDKY68GzFDUMp4MAHY57BLCMfJrlCjy878dAElkuWIOs/XPaU2/5aRNpBhv2IErCTS7wiFeW3
iJ8MiKkJ3aYRX7XoiNc3SRwynFEEt7JKfPfc+9t1kGTGxZjDnDVGhFV/dJqHEgMYeEJ7PI/eRFSZ
cNN2iq3w9tqm9EImr74wJcv3AR382/IsuXZlQk9GPNFfYlAEAP8ePePqbjFVzG5Fi3pZZolYOBFV
gK2yWdj0E288lkQio+VsOkuTkH2yAh8IRKcHhXLvGk333SqIgIjzlYkrha4S4t1mjpUrIW3EWrO9
55IRb3OhKtZnjTHtaWm51snk/TazIetl8DOfw87ytoYsMj7IQ76TjaD5QpIgdmZv4GPbvZVU2y1n
iKm7yaPXILQV2WFunku7NcIz+IjkzunLHrXITljiEFpfpJTvHHgkBNu6tN01/Y01+8sSF2I5jxsL
cWxJgty6mHzeV67y53PW1NO6NgI4BTZbBI9X/pQmXr3nYm82HRy9T9hm4TliOF5hguh3fNonrGE1
4mbpkcAKJNTjGDD/WXf8YovYM/WubqTz1PBmn8jc2eUiCBHXVTH0t6qMQHJof9hLPdebqjPtG6MZ
xLmZJwuJpWvUViKY8yUdQIM8Y7aWUQ03dVvWZ5eSDRfwZpzcdATmzwJpeKlj6R3oVWfjWw3Z1syK
6JaiL/pGhxgtUwqaX/gU2O9ZErKm9bJhYxTF/J5yf9y6maHfo7RJL5GgJgi0S6DRBRB5h0VZFt29
MriW0zKa154rg11cw123wzy7Sfo42cuQXZyRhp5aOr7MNtxum4/SMYDgmwlvSC3rDoJg1hs/A6tK
eoaC7lcd6XLVcrUc3LrkURTVo/pUpqq/Eu6dK29GDsoCN9h78TzfibQfYSO2dIY1vXKclaT+YzPP
BWk9iGjsQjKK9Jaj4deAU0ZfHbS6CiiOP95PiP8bnqt4lSsjlgRaeorBqtSl6zO1sdv7o0tTuN9K
oltZsmWuSI5O71RrkFvyzkoa9wjTtl5HEEOYWiWi6Jx1NZ65KIseuCV9s6qiyCLu3ulaZaIY2njb
MOGcGANwH2XWJ0uv8pQ4bXhm+c3zGan8LfPodlJh6K/6NvnuOrR12Ns4HOXbbMEe7mNxrhvzvqXN
aeHkPhdZc2tasAchHy0qz936nByIKZEISJ2YiKgUO9fq0jOqj3rlom5ov5jGe5ow210NG+vVazir
MRdazEZlPIu3Mou9t8ytw0vXq2mXTRWLLg63lAXG8TSRRDO8QizKCv9fZQ76MjJesrATzTnNZzbY
7nS9hxZ8OBd+xMOy55VZ57oNXvmNY3RBgFk1K172qFGxG6XXvwIosjZG2vX7uS9zdobAAStlibPb
4CMySp1gE4bK9UKo0N5khYSHRh0rNlIj00tt9PQCCKDQy6ENlLfKO7slQlylHMWMgRtBP97g5Ok/
QC6aF1EUTOgKNWzDDg/bi++PcNrpicpzc3ricyIE6UiyRbKx7Ndx6AegZtV3ptLhjfgTj4KmU7ug
9bNXaPFcXd0YJGci2lIuZGc1314wUEdqsvp3l9Msa3/h+iZqZC6U4VLK5JkHjM/9OVYz7HDdS3BM
AEmfXHcKbyLG13sktXgLn/O6j+4TWkauZ1LKyy9JVaQE/CvjSxsw6jut5VOmR4Kk0KH1pqjkRNwN
AxJhapCqkZU15JYGfS1+Flu7TdxuLeKgp5HSsNOXonVq/OOdsbInIpDofsnBrkw2QHYBCyPl5Plu
Mn+2i9AP0ltpjh6dm1TN8Xy3t8xy1TZr7XI1xJGojx2C99Z1+uqizVh9+JaGWRQK3mCKDQJoC0Ju
XIvd0MJ1HIrW/LC9JYaj93NJ2ddOtPZwm4JA2boxMWDLbytWPSp9YcBJ7sK+D9/koJIG6UPgAelw
sB6J/oNImSLjFGVE6fO2dJ56SR9m0UQovJyhgbbEwyaARXzjAlncd1h0btgM09Y6z82njz9iPRUK
H1+rB6hoEbRgEvloKS1l7Us4CmwqeYMH5nxtPUuB4y5uJ4PjddRSBpw28SM7Y9yP3C7A5dZiwKhm
U1JQCyNYT9KWbzXVYItBxmJbVLN6CPw03FMNaX01gYw4oWuSoL4yfoF1L7cjUdd+0fpxIJElaJqG
/NGhFAnyqkluYK1qDJvDTEhES3Zso8Y2fQQ4AP24J3jJJUUSVkme9JHJHUFbvf1SswjaB6UjEPwb
A1NixZPXTrx2i0crfwGk57w6tslN5H9Qtf1fmEezXEsgWv5rWXbfFd//Uf/8x/njbzm2f/y9P9RZ
w/nNNgMPjdW9ojY82yFf9oc8yx8FLC4oOSY5HzhCBGR7/hH7cZ3fSAgRFQrwEqPA/CWVxh+ZDt63
gL9kuh5Jon8n9nNVYf9UZ13yQ6YZ+ph2AovCVL7q3zM/rd0b0MOgvKCSkJR5oQdnBXt14fZy+ZfX
5u6Pr/nX/Nv1tfvnb8Xn3XWFzUvhmTbpp7/Gi5C/VO53fCttFEc29Ausw9aC+P5dPNVbkZbHtM62
rVaHcIyfs8Z5IAMOOYDWiwKWi9/sdNx+hY35nVsTg/f0MjvGrrHnfZvnRyaPO2lkq6JD9TWM+//7
D++Yfw9H/f5CWfiChM+vYLrBVWX/608/y1KP0AfYOTaDWgeGhR6LHdSZWesnIZ/1BnvQdCK7nGa/
HHLIaR0sizy9w1lBidGxkcULdr0TrIgb2mo3wbvTjwasgRhNOUeZVAZlggFee59tsj8tUEt3tNc7
trzH8gBywhzWGZRHtCGIZx4aKjQVID7mdIzj5F1XHPQNs3RWvkyO2ko3/hQesyK7azBxBpWHDYMk
e5NAVgyPMQRzSOGobNhJfUkZgdWw585ZotJ8gi2vaA+THRbLgm2esuoCnZAlbWF/JxVScUc1jY/5
M2wtCEYwIthDtxO4jqqvb0XTtSssl0sE+nrVhv6Hj72FBeU1dmtcvIKKM98i+11Pm8jsDrlpbEGg
vHnzxETIj8IeGL6+T5livGfxvsk6MpOxXpvXmJgFaLJMusMwRBdt1KsqYvYBxbkvg4GJjHCuL06G
nd0loFCtytiFVbHKRYK5tFhfL45qkjurDhxaWacV73O9cNJkG7aUFHJWmbroIzflTlEmUuJJjziL
L+g74/j7Tk0xJAauv4D8f+2vEpXdt6wDrKvNjFi7TpxtyUBMQIWj2nyTFQXsMOMRWXoVlYiiormx
mJVlkW/p8+Cn8Y7NHK+19D5IPV0Ast4TY3ENaw+DY5uJ9I6aAblAkFEMyPF9FDabGCtwmqQQx1Nj
xxnyPRp5FCL4a8c6xaNA0a2reKnn6dxoguvuGdY4/Xwt68Cs58hNiQeWSrWsyxx7Sk+WZXCsl2ko
UzQTRHXU4083SR5iDzAs9D7+wxb70VBw/A7SJ+gAN5HtwgutuGC5vcQbQYkZ7fHjNlA9jFOqXTFX
i3Q5d2rrRr216aeOtXVGT9+1NBo/4VCsCsGKxy1n1p05X5l7597L6k0bKQOfr3qbuvhX7X7F2fwD
ewCHr8Z2je/FmV+aCTefirG4DQ3Cnwp2lEnqBXTIbZ/m4wb4QrjsZ/oEr5/QMCXB1uCL2AAywq0I
9lIU1Yuq3GOorPdyaMxlGMubUgncvLj/mpuAGIaZcUGAHVqYyqD8sb7xSThFcYgkfi3j6QHDuCIA
cYV00Nf5UerotU54JUwtXz2n2SFIPda806oszg7aPVEHPuZVEDx0XvJMo9cqEMQxJki43RthegIZ
CONThudPr2ufQcUCbl7KGzff1RKDi1lRZ+l+jDJ/bpPwAtflGYPGauibHd1rFAJ3r1ebXVmzsC4L
vp+KdqVpXCIn+inISbEaWgdDcehl+jzNwb3r53d+5n7g2oQlpk6crUxIaEEefChOquCSKXdxPgyR
/uJccOis4LvVDUO8++E7eMLg9ifiBObuzlTya2qZoX1xiUAHsqfZm5xYioCEmVu8NPJSuN6uGPJn
mGkZNJP81jHeIfE8QOrZt5PaxrOzoXX0LGYShZG17/j8zQPLQx+wuLQwfUb5sR7ifdgVt3neEELt
7vrpVmk2KQZM2YUhkk2jYtJ6RKe69IlOoFU8g33T2THUxp2v1Ss39o+eEFYzLwlvsWFpd4HVHao8
v6NYdcOe4Q6C1L1Hl7HhGTjh8SA0qrspy+xYzRIXaIYPYH63HGM9caoaI2PV+PHTUMdsEOOFbrhj
yeRihNlL91nYpEkxerZADSgft8D6t/k2tl3i8gbejhYdjnycHeX4YUqNs9LbpjQJwzfUiyD1Lm2P
wuSm8qZt5E0UeUdJLAwYHDBW6X9MNJf8D05wf6MU/D+CHLDYljPx/OsRD0lFJQx4v76/6urvK/h/
/N0/l/BEu+3QdmzhWb5FdvqPKY/Mt+M5BLh9KzAt32Wd/l9DniN+s31xpXOEDHRuaPNH/5XtNn8L
PKLgYAkcj+yt7/47Qx7Hg+sc9+ecd812h47lmYxdOAL4+f5pG99bLC8pasWWHqKkeIh/sVZoH0HK
8Z7ILPCRiNyizu6QnI4AkZ4mI9heT66LPiNaaV6FGhZahtJsiuv+tjeSd1fckBF+ctX8Ovhs6NiX
H/w4ulGjv/GzRTuN4wq7TEMAzXsN5uZErlZRuidKKouqKTm6ZbQtSkqR8qQ4a1ymoSb0W+dZuB5I
iZrs5HufnV4RjjeRybrhGqFr0+5R08S4NpH2Nuw5+V2E1CtjLp/VCHrR5Za9QGUWy5KEWOSxWpsy
GoASsnkckHaSAXUB1pIaxDF89CGbJpP1y2zkmc3Bjwz9C/nW8VCOp7SGy9tG95HtK0a9GiaTyxLM
AR+GAjfxVSAXIphU/gLUOqHdNy3LCRUkrCA8AI0ELT7CbkS3fUvJCSwYlFClU8Ks7UJLXS7YPRKP
+AV2CsueN57TdKm9a8fSWKgrG8mi9mGnFdp9AbbaovcgNwoCddmlskaExja4s11i6jW72+tyIseF
V6XDXUbvG8UI8kpDMtadU+NoqvAb23b/7vnDh6nbeBmxCljW/UbnoHssTFiR0zxmfUNTZX5bGO8W
pXQuT5Kk4H/S9AWP72eTxicz0eQiKuA6dUIAu3pwBdi2GZw7bsixjW+Hrj8ZpnHCroG+XPywcz5q
6ksGy4+xOBKk4GD06DYYOGbvlxsNz6mfM/k4LHmM8WiifULJYINSxmfj+m6akCfLwtoh5T8bFZqD
Ki5Kk/hyJ2q9TE0AuyEb1Xkri1w+hl6wQZzpaZCtyic55A+eX+wdl+eI6rblqO9wcBPMkOapN4mM
Exl9kDS8UE+TMhPZZOoZ/5ISi7QOHsyKXMYSWtXvHW3khxWGRmqPSRmM2bE0iSgKc3io6nRbptY7
s5u3lN2Bbbi7RFFPacN5sCinWlYRzT9pOWAolPDeB/3CMeilEdeZvT9r29tGXbml5uyxTy0CG9UJ
MA9U5Lcupn009+IPStX2cy2yVSaCz6qynkqfxC8ZkoWZDo9uzKQ3mfrgDsO2ZdVdcHdbNPHUYnNm
0K2q2y7BlOA1zi+DLPNCDVW7SmiaYU5covDc1SFFjrF++v1PXUXfcMcoIDpOAjbFrKvItrf9WB4A
hrIpqMyvfiLiA3crgfKwcDp9kGawlKL41H73ZgbDT+BMnykff8IeRICxmWlAdXtRHyqPhJSTl3cx
EALMc+MtuzZ/OmQ+jXS0js2t2nCkxvnm8UuwaU+oYObTZg79ZmKomMIJITU6aVq4hasvjt+dXTvZ
WJxNEm0eJFE4d0i7xXM9+1zDIj/R6k4YND4PSbB3CjprOn11Pz6T6dPYtikiuUbCqyFJFgLjIH2j
KSDv2AEaKFaRtl9o2OhIGBUvHOf59Zmv5uunW8IFjAwi9Q6tCS1GdHS/7laM0Dph1WCsA/1A/LSd
/C1tsFgKsxJoFlpUE+L1Bjz3JF1OSLjsaEw0xrt5aO8zP/EW7ZUAWqhDXUC5HHrzOY8DzL/8dizd
jC1njI5M8nrOCtJkwJDiST7RUb6M0uJHjJ65oPR3YtkLUA64X15f01Q57kJZVTt/dg6Zl/04DUNO
bjWnXuIcVCUovtlkHZZbxrLF66m66bueNY4/u70n3sohphxI6s6zO5EzzW4roQi6D9QeTRX70w5C
/MDWjZIQTA52/FJJ+T475GhFSCx21u4250zMSxQZS/nWlyY/ZvNG99P3WFnhon0wxgIDTzd84F6V
XFQ2BSL1LSUlN1WAPs3N6jjErmCnn30rlwaqEDEWH65cGDYfMCs1n7MMrXcWFQfNyFyy6L1MTRNy
bxICQxYpVbJ8BQhnbsg0Pzjv0DmIJJlTRnadCbwfjH0gyfqQD+ZJUvSkMpeqB+Xg6Q5/sjHecJbn
zl+Z35GTP1VD8eDPA3UC9CtNWOVbqrsWPPFqzsycWX3uLYHonsvZszYuhUB5Nz7hYxmRkylLNlIT
JHd6H8oOrykHKQLD/KMPjocUOYRc71HNwMnCc+hLFg+N8Riw2CJTlb1ZzcXkCbCU4bVgzH/NSnpN
qFmCdYbnXNAkhHWWQduRzcImm8xm75aHH9u/kDBkaH9CfapWHhjUVecR82xyA5cSLfVNjhHsqr16
7rrR2amNglOgzA/K/X71ycEx02+/uVW2/TpzWO+vDOagZJXoNO+Wq3hX3PLF7/WjK6g/8d7oC3tu
ZflmsawEeZFGfPwCYi35Kjfko4yKLxadLLZqCMq+aMFQjCnO/vaUUbTVWFSutyDzYnXN8gxyL2X1
5Mf0mocYo+EGjs9Z0mNHIb9b+92XNzZy6dXmykWdpe2+FiRRCaN7wSJGmmIfUd0MnsYDYfHA9kMS
0FjA2JcGH0k3PyGwSw7S6tFzBvLV16Wc49zIuMtpF8WIOxTOuZ9KBnfq7ldZp5a6sY7FTDTKLhV1
CFHwReksdmTAvMXRJWhKhoURv8MQFVytaWaBJYZOTrQcWJcLC2sgd7tbv4M6Mvj8zKE7viuqfaiZ
85L5sRIZ75YBXlWBjTRucSVd4hrWk+VyhfXD+ByW4rviXLkMg/KeZNeZ290WJW3sYIN07rNdW4/I
iQfdMyvFChwaB7bksXQIIrSJtQ2NjrOi85S9cBoFESrJhWiv9RCD8q1j+ocAbCYaAG6aPOirlZmp
W9KFXMIVl1jKbDm5QsEvCZdcqWfMwy9O3ggW+hXtIea15cM46q6Hhe3sWd7vry6jwKr3sXj9fSgr
URloCoG+1y+jytzUkqqxzD/VRftFE+n9aEqKAmlsjarxVxcUD40JTKLJv4L02U2BjPbZj+rcBoca
52FLtrdqnghMpTBNWvdslx2NyMywoVf8QBDkKRx413t+sBwB2q6iaIjYurHFrwS9W6K5b/qcGdIy
2EVjXJuzRu6Z8l5bXd3WvRGt+6rV9ESmwK/BBTnxQ8pySpvuuZAElRUIn2U8IAG55GoC581wsltL
xT88+fAFkTSchfyMQutRT/L2OiaWqbfXrvc41tx7Rjfk7tHUNE82wYKb9GdW8yDnrABVk2wUvx+7
jPEJ4ibhAP/qugdct1COtZ4T70uBExocMu/qCqpI5u+gJQGA93tdJcG7sDcaH+tY35PSwYpYYkiP
AHOi/rj3VKzsDexOy6CgWSaS2YvPg93CfaKGYivCftflRJ2MufkeJyNdJ57uQcVHAP2c+FRrm5vY
TMGoyexLEgglSMRRsQ7s6A0vZkrbOvVlQ2L6Owc9TthfUG3h5XdGuC7mcOtbFtfAgKPWU+ueac7n
GL/qDJuSM9dmHqgsYB9gmDYS8/1s4g9wj3lRQnd0sM2YmCGnLBL7FqkJkxZddHpyV0YxzutY54/x
OAJmiMRqUNG8pOmToX6U91i4yAb3hMc6a/oyxhzoSjHekKvcVpRM7QCSnENG7lXltxoDb7nzmETW
nsqe4iT69oNxCWtHLm2Z8Nm13sqZKw1nzqoa2Uy3TCgE/zLUkxhDQ+k8XDvXFpwn81V9ld8zuWvF
MO5DNIDo5OeGWNviYlI1uqQM6HbQRBwDNqBLEHYvQ8y9HGoDnzUU0VzOdIqh3y3nqf7y/K7FT8hy
nWUiY4wzbYjxzatr83Rr+v3Oyg8iRTgtbe7D7kTCys4a+oahkVzH0x41ZmnP5zG6DkAl4KJZyqXB
Umy9Za/ZbZzfNegheuro/uImcpchkpHwbUjLbUdsRdBgrK+uJ4IzU0qNnwSCEsr45PUXisuiiYAf
heYm/qBEb/vOfXNBS+IV5TPLmh3449Wx1ifmOpvFk8B+zSlLH+C1TizXqRzyOCCiLrOif4XfdSEs
dEmTGDdwK6C1VJxW2ndFxcSKy4qho3u45j9IMy9mcnxLp+F9EZDyQDPTDIZX6PprEbSs8yVuw349
t1QTW1Qu4uLg5w1o4yWEHJJOyVnxNnTLLBNjGtepjWDeZrHahfCiBtzDzZRS9WN4J7v3b5oeVFCd
msMu4K7Jyv1MhdBz1GOi9fujW9Gd6umWUFportOi2eeaO/dAtcxS2saTnWIpzVveSvqaQy7qpPDW
pp2/GkFPVmwwbaYpz9riXlw7M1Qr9Nnd5KYzWKqI2XLQKQpczgllfU16nBOdxUvhjnIPhmINEJZe
L5NFg6laZ2NbA4SsIbwtAvdYYV4+KjYaTlkn6LWWWqeOt0650KqwhzkDPWdRq7ZfRFX6VHmvcqrC
1TyVt0nFItxJ7fi25dBU/Sd157EkN5Jt2y9CG5TDgckbhNYpmCSLnMCoClprfP1bjmQxyexu0u4z
e4NbA7eAiCxmBgJwP2fvtXGLnxEN2ih5Qqbw+yxnlVIS7EHsBskKpas/jDGL3ybtII5PlD8x7DSb
sU7eQjvCodNActiFXbx3c5YqgdHEt2WYY7NaSYI5DuSqbhPfa1einUKeybim8mz4y+qNAD6PjgAj
f18F8QD9wGAdpA1reHI82jKPSnNnAN9JM/NqIxL8iLCmN/lGlWSF++mxB38DU/ZiWm36rrGGz3y0
9d4KxnKXB6m2bqbq6rYVAThBF+90QseDHisQlDdWWh6ZWc00PQRdUJ9YFucW1ekaaPlXv3pArlO+
NYfqFkcTsuNWfAs7b6Z6GYFrepsE8VOk84CuLd8C62DsLEIiqqp5iqm9YpqHyWJ01bDpIr509IWZ
tCLThrmWdhCx0o4pXWfmOuLy940TQCbpSMCsq+5xnLAd9OJtnBqgaIvHVs86auPhqq+Ch6bKvlp5
9NUe5GPmyktL22CMGyS6Xv8ApIWMjBGFvlG8EQFAYW69lMIOic6a1oLlhjAYz7Gp7eEC409Crql8
QYE7PdStm22kzFA86jqhMLgjmbxhQu1LcpEc6DRTs9UybdxOtnzMK+KHyzZGU5Y6h9xlmlR3taAO
ku5iv7DWGo9xtKwAYmI3Wumj+dcYcv8OrCpnjhd/cpPBOuWIJnG4u7r1tybwuOaGiFnGypB5+BaS
A3XuIIXtXmAFaeG79LK+Wfp0laZApI8pAewQV14QRNwIRfHBliVP+XSqd4MbfCajnWjMGa6C96XF
4o33kHR5+8ukVR+MXktWdt79HWjH1idAiTUzuR2fwgHQlbnHhcKzhnQ2sGDMPkp1NwQ4d2ymAct/
2hxYnMSQlIueO78rV06GYcCPiyevKi/WnH/tWeLANFCwJ+XEQ0QUzP2W5scGvoDBcjWftzmFAWYD
kPNtFip9UaBqwIdmYWleETrNKtPfad2dyHuwTQGT0SGROypoOvbHGORCGMpDUyfrDDwgRZ6QApJe
89G3b3C4vIltIsarbqCOCBq+iTGAywo9qdGx6ESej+RqajbI7aqD78u3oon1HQkw9ex+Be1IlKuG
9FeV86ciJoKmYZpEyiauvzAyd1lD7EhEadIpVOi2cD75KFlOmW5fTERiWHuRqJft9LVPNAIisOLi
e8FeG3hP0ay/H+H4NLlDvGqcIlxzqk+BU/89m/Ledq2d4c/2xku4Zzfkia/DzlfORyTWWLW7TUvD
FQXpgw6KibU0jYuJWI12y642lF8KUEEu6z2fQuYqjCk5RUP5WDP7G4Tx0GXwRggFenI6+dFokH+Q
Vwx/jJyAoNdVrNabpKnKxyROjuhu583cAktIPO4/k6jRcZF/hc3pq5y9cpv79bveDre1BWkkcZ29
PRQAxJGrrcSY0YmaxE725hd/qpp1LpqnKBw/9mJAdY6Ah8k46Ht03Lge4m77/6E98J8q//8bWwOS
uRc2r981Bx6LL8mnNP3Zl/fjXd/VH4b1L8cybIsMRtdzbVXH/0f9wSEpWB95nODQKrTMH40BIf9F
y0BHqw2x2HN1G6nE98YAh2zPpJz/3EtAtPE/aQwoeuxPbQGUV4qULHTp0X0AdCz5N/ysanCHrJDF
GLoIsCjieKAKup3fFC6dv9FFcMUsz8Xt4qWmS3WlmPpz7xnBvsk1sYnpM+/joeV5KrX8ZiQYzZZX
VacXNyaBKAe0KLwOJESSqirDO6aAOF31/ortO0QF+yzS+I6m/i4xeYXIfrX5f95HSVR++xp9eg28
/t94DXqIUP57b2pff/uWp5/yrz9fgOot/1x7Bhoi08bApXtKc2hw6LvySJr/kvhCDeQNXGKAh7nO
vyuPXOtfQlpSB1S9qIt0Dv1z7Xn/wnBhuKRp4CX9H/akPEUTfulI4VuBYKrr6gfR/cYeqnyjP9GG
C6edPF3Ew9WdP6RNQGwi6rnzjORu2yF3XOVVBa9x2bkM+hTBGVpehnlXnl/es+xDFl8+/4iXt5SO
szObFmxW35eHQh/pk4z5xNOQKsb5+SUBkgQY5dRZMaIqJ4va1Er9LHFFVqtl+6eXz29KHamtB4Ec
XCkGd+gNULjqk7wsgxBhj3tAbWdV1/VoBLIVQVnTOU1wZJ6MhikWIRU0zCfWksuJVWtN1MRRaR3N
0Dm8/jnI6DFeRKODSiab9kkNQn/i38uKoasvkTOtBhfM5bK1DGarYl6ej5YlcuJpsOsLs5jnE3W1
VdYuB5Zz6GrtmECOdP6m6Qbe9hLzNSWqnukk/pyPPqWLCXX/00jN5CxlEWzaxig+Ot34URZx/Ni6
Pb4VzR/WJPZlZ20AWAQa2ouyTGX4ZedEzPnpp8v9+9f9Z0UZF/O/XUPSFtQDTEM3HO6gr64hKUD9
e7bECpiY447CZ3tK1EBVnEJBGprtqaQMc1qOLJvLK5wAE+iTgLIVxnkgqwxmqpenNAmQOi3bP71c
tr2idFauSoHPglFHlLGLWAncLUPH7O2uMHG1uqULEVC4J6QwiVjH0SUbAqr+QrukeTA3io60scET
uqMuPsa1qlYb+l/1NCSHJtXFrvOd/K1jzrt46D5NbWLvwSDF6Glcf2MmmXsRbg8eFyHD5WVz2Zfn
pdjbpfl+2Xo5+HKuJkzKYSjONkNcH3OZTZj6uulkqoRcXfh86V62jW7IKJiq48+HlrP8xlKp1O0/
p1rq+Mubllc/ndN6WXpsI0wkmmPfUdLPrlTdFZjXvmvzJGal6iTtHj4gwekDiNQYjdUqHYGYTvPw
jZjJ+qEtbYmyGo9RqgIMX4ZMhRq+bEoJ7zuaGpou6rxhRgtDtGm2pYQ7CwIk2o95FyR8WXv/1MaK
raIGU7PrtS/hqjixW24lOVQP4ZTG2zEgfRyBs0vwISXx31+6tnqw/nL3cy3bdLg520w+Bdkov979
+lGXxKha6dUw+d46Q9DsRYKDtmeaKxN6RDL+GAzl9IbqjnYosQCurcD3VqajbYbB+lShn7qJPo8M
FtC8nAvgDbPffX3e55VqVmm8wR0ZTOB2QBGJzaSD7/Idg3rCTB7lacbomdJ7sQxWDf1Id0Q8gm1q
r6xzw3dhEpDSCwnQHvodqc5tsM+kHVyjDN9C0kXXZYsL9Pd/GQXB/7e/jDQkzwXkqHytX32nrQk3
zkiqzxW/x8FXFW8m1LWVwGJmgsuYSKO89LVWskxV28vLoLfeJ0lSI68pk21c0AuRGr4SCOjdrYq7
zwna7fU46V/HwuE2pjVn/HWkvc+Wd58gNEo9SmEZ3ppT7WRYXJeXoyWlWC8vyVCjY7yc9fzypxMs
RPdrFp2regQjpLltDaE5rm+9OaBwHfFo0N0R564h4N1zZXdnCPwbNGCCt3nQe4fQ+5ZUI42aMYaJ
E5aJ9v0lpYD8YpR6s9OLkM50HRTH3/+5vV9TKYRJKozjoSW2mGb+BwGwH7exiSzfO+nDAITYMU04
u/8Mpa593xyLQmarl+3lHFaX7Hx1+vOZy04LFg0BNPnh5ZTl1asfM3WF9fw/bfjH/vx/KWtIaDot
pq2Df+3SQLpfERcfb+nQ6Yqagskd/jv3VSPL+lODaVNoTZPgP+VIPLkcgRKYfj9pRDpwlE50eN63
vFsNdlUiClve83KkJSX0oJXOXbj8GJQy/Bh1thZTqLY9Gpq2V8w8zc2GNOE0oNauth01LJt8Jc0d
t3eEle3cvgX3cPJFe3YQ5Jorq3DrlUwjcYRJlm86IzDfL6+WfZ0i05hI9PtouuvwDldt7F3qYrAP
+hDfLVvYq93L8qohqmr9h+vi9aOV6wJ/ozCwbJiozb1XK4PRE4E/xNi1hnrCaEsDmEY9ou0gbRK8
Trl1v+wzZgOOsdXNa/KxlGnJQgUcepQnMoForXOZBGEwXSVqq/VFYjwfKGyCvujVUGRDezkkZrmf
i+DvrOtAgIE0Py+vUuF7dKkai6/mr0d6WpR0UYgMkyGgViMLBlIPikyHfCtpCrqDa6/rH7DEBaA4
aSMn9cV7z6y9U6KQHJpTeuemMWCjmjHIBbX5MtSj+/PmcoC5g3cmFHnujvpCyiuH8lQ5LlUudyRV
DW/2annZTolGi8Jv7sa56LiFW0F4Qh42XnK9SfD32R/r0SfmuqneC5V/mfizf4ZoS43mZXtUeZjL
kZd9cTgaaym8lUgpJuhYBuGFlSM6BD97EJT93/Sj3+9K3absaJvHsje58VTVUG5+f5Es9+KfnmJA
TCSXicHMi4UvKIZXqjL04FjuMGzt6hlRop+Z8XUZwihImD2irCHewiH9kgNj0gVnj/w4rSvzN5UT
1puKKsyursbsjdWH3R0agYPeeNkbaJfDZcr75OhWMdEFkO83EXrUq2MX8tp6k7zWanCy+G9hWGQM
anNgrDrXjq7gCOdoAt+lu+5tedWhlKZQrmix6sAy5JVSa00erIvlrSGo23WEpnWjDSK8DYQDxMBf
OoDmc56655Rg2IfB64odUfZ0ffusIh4AEFZL3EFv9LDFrSK7kAuFPH15uQy9Z8drMzJJUlWHl4GI
F0QfVh6L5/IMC9f/HDAkXz05+TS4hzue7QkKCtJ+HTDkm/FA/TNtdjjWvTuZPsZ0qC8ZbafnoYQ9
sy1mQOQ0soOHvnUpQJcI3dQvp8ODQBMCMMbRqE2s/aaxDrarYr+dDSZ5/505oAx0CSuEmQwxp8EG
vg1L/6zH5XzQMxBgQNnXPZQD+m8bbcTZ6BIvt4/FKJ9iOLD7sAVe4LmVAbUaviS9N+9WlFIeQgPz
Z6BZKFPUvmUQtbvpMYJdli3NKPxNUkGAdwO4BkHcdNsiMc1rqpX9VupVTM4Ma5o5y9cjGR9QiIl2
09MhWteGjRUVpTmK9+FxtBBCOaAZNt1kE1Rf9d1jW3bbHNgGJdWEWRRK8G2dK+2u4Re7fqJdW0QN
yWWsIGgUtT3ilqnjqxerazKdtA//468V6zzdRRoqiPwRnvqgf1oaGzS6BvBjlF3dah+rG44ROCgG
8R5i6VDbLRSBPWv/p6qncwg2Gy37UBMkGsrqhA7wn5ehGdenZWfpwlS1k5q6ZhxWpwI5yGl5tQz0
XuXOd+crRXlWQM8H2lDsPdbNk13uQwd3aVAXJGQAA9/OLnqt2s96HkDTFuMLF7caRkNml6FAG1dl
9hmE5zEync/jpLouRVFDZKNresHi2xPYzKZTb5HdOyfPcAnJ/DHMvgVaAuGV72DpXfmgUY6Enazl
4FunyjQslnX+apB84AOe70uZwvU0zVIcfv9JyFezI/WVMqWJecvlPucK49UnQfNc17BoQK4ezejU
BTMWPOHnm5L+5EZobvDgW6iIYkOYBxzQzVWbQhLxnORml3160xrqwE0QVvB5meyulp01cspbkdVA
q4degN3J57UA+HTQE2yXLSKpVcM9922qG6K8sKyLAA3yFzUw8ex6dwjuWjXIzChvenUcu6C4QkAg
QwSj/zk3EeWUYF4Nxx+ezGoaniwZnQijQ/vVObQ81NO1UI/UbnmGznoILZDemXZa9lYpFxO9zXOY
xx6g6XrvwpCEzCw8WnzsAgSUnGJjJBCCefxq2Te2VASwiHBHUKe8nPzj/bJT0Up5N+3h+BT3QHqu
v/+sXs9k1WcldIpWfF7YtSxVT/35WxNir49pipY7DaL5yvGkvzMme3jqCnxEWqUP9MfZjBEAFq57
WJ4g3CrMLUTadqUMVV0obNXzEBCoKnHSeDKdRu8DtlXvc122W91ItDf4l7TDsnRchiwMtdNoZfYu
cnwk0KICHyNs75z2zedQj+ju6MXRmsf+OJbeZqknJbm1k7ZXvxN8LBsza6EzaPPB6ZluuaHWbKep
609ErP485EnLau1l53KO30ZHzIPzPnJsWOXLqk4Ny+bLPnpOMl29bL8cJh/277ApuyNSApfcOJ5p
Tlu0OzDUgLIzQkZMG1dq1xp9sfOijUHg952EooZsIZwUpUI/tikCzd736oe6wJbvRsW0rmA4YVmL
naPUc/+mIRFPESqtk6mVR710jUcHhYVf5B9/fxWgaf91/aguA0mlCPGarZL7Xk9c0S+kk2zdbpfF
ub+WEYLvVnYyJGncPWdCb85Biix6shzyyYgJoeTXzdu4r77EcTucCjeqd3QXn8iuQPRShCO3vbhY
Zc30WGCTtmn9niIPARw8jFrdRZchMtFRyyr5gLd3vLUlf8JkNODAevPVRRfGvUt9nIMenRB2d3ar
ryOTeiSYGkgiGSy1ZVg2M2u47+eZzKdmaNBNZM2Fh+o9YNJo74x5hWo8TR9HXAWrRLeJpNAs45Qa
9FYJ1Pzc4sTaGvUaknXM/bjetOXggWQ27QPDdm7kgQ+CEiN3sLRKnZNDA/7UDkZwQiR8QngAQgkm
9cnKKAGCbtqbrEZOQerqm8A3QHI5Xrcd+6hONnnx5IYhrn0mSZdawdOe9wMw2Bu2j8I8i+ltRWpy
pq4PA0y2q9fZkYyREWb6XJPx0WFIAzDQ7J2iskDNmvWuJybu3LYNC4e8HK9GHphwUtNtRSr1DuNN
uOd6PGaBB5Ib4tQOMRHoTyPLT/wDcz4ZqPiGNyH0ZEYS8dQ720nQlsik2vqcqO1eTtaxbqNtIWTz
BKHko4a7/7ps1agOId2RoB34ZDdpzH72Gp/yeajdZDU0dlOiVqrflJHeXqlggNVqNGMviFmBlDm0
JU3VNzoi93oMKnx0YMxaRIXQS3o8RsxjjJr4XAgmXEiWWZ2WTW/IHiKoM9fJSj+hUzVuOXC8pzZ8
xwpp2nGhIo2vyU+xLTFdZl+T51w/z2FI5h2sMpMpAkMR+9ofppXWqx6R+kK5Qkj+Y2Be+apURZVZ
q0uXBDenmZovpT0/ThQnT7oaalVdXTbBCcu+s45JE1yakbiBqTUhz/QTXXc33wcti5HCBFcUjtK9
EsjgXZdN8P7hWZPWrjd16ww1htikCmExQAA44ESBVLFgva/H81NEPGaIt+IQzSK6JEy1V3MpAZqT
2LB2/7AAtpSh99e1Db+2K2iOYI6mRkL35OfHSYv0Net7q9s1Td7vnNke3vjGTGKfrL/ZNlnSSMUB
2+HTtKdFmWmcKFYZJ6mGWQOBrpvv69wdrnaejdcw1T/Tg852bjBDZPF749iOpvt2RuGC1JWLlsfi
qVWTKCNJ80sWOJ9iQmn3plplLkvNgMXkH35LW63QXv+WUjFAaQEKWzjqw/9pqikRb/tg2bpdNRra
3oKMeBNqqAB77IeK556fdJcpCXMULnxRl00jcLEZwlovC+yjKCGCM/oBCIL58DCYQwdywdIOGYIe
LB2zfvQUwaloWvduGagRnIVdusxC2FV2k3+UYBxWyKCy94Bb8Ay13s3qPCTeNSv8cK7itwNLkdus
35FSzbT7U5ub07uwcUlf6zseK1FAoHzJ/7rOqIaCD6Smb/2haPufLgmPxx0XhCWVN189en76YxF5
FdiaO7S7IaBCneVB+TyYfpqtDRu6Wt65/akcwmZVezX5AtnaBIW1LfPAOeujra/c1PHW5ED6G7hq
LvCixL3nILXNBvduiEPWMqr7GSjGfQzQgposn4otCmTh3V9u/Nfy7e+SptgCReEb8h3i8F8Xka8L
0+rb7gkahraq+nDlvyq/GtVIId4t253veXJvWh2it9CGxkNPRaBzTWvo9QwK37hi9VvuXvYhT0L1
KVJzHQwZHv/RM7auywR+6urmKtBg5RUKzT7y91V2o8gu7E3k1CaUZC+6liOukDaaySofy4uE/LQa
zNHYLkn1ZgDrxA9yZ50j4rzUTkH0uYTilTjYUryq7Q5m75hvSd87FEl1C2x/G2u++H/4vngOf2Rb
oJWHrPuq4kEyY5ePk9fsxoE/Qt9O5gVvFcz3ChjoII07ckqHM9qOYp1KJ7iJsTUPrZ+9T6QMsT1l
HbklVkbdi3QYW9iYkIwSISZcKHGK3ASdq2s/ZKXMnsT4pYhL+WakdDiEE3ORajrNfULiZGS8bZJg
PGtuCJzG0I5+2GyriZQVQP4lJbHeuM+H8UNcia0btekX28h3A6b3b31S3Cqk5B/BBZ609kNAQ49E
TvsPlaEF5vDqvuJBeUBVYNvkKr/+qsBH4reCdbJzR2Y5tPunk23b40lXv8Tyatk3owZbY3j2tl1y
cgIvftN12YW5vbe5m5H9bptkng85GSRn10m3PguIUwkX4Jq7twC12cnSK/M8922L+M4+laolVBJx
tLeL/EnMrCyJq79fhKBpLef1rJUH0PbzHWRDLnGnZcLhs+b//SQUBMfruyprVYvGuu7YNnX1V0uR
MmT6Zg9+taNseqB8FZ51XD6HkH70VOCl8hpj3JOeyl9mLL+00oWFA3+mJG7JS7hY8jmF7FMYLPkx
+pZWYaknwwoEk37VZlqbvpsRyzH5yo9IF9OftoGmT8feu9cj3z5rrXe0JgMK4NRlUPb0DtIP4tW+
sOCFj9a6ajGFCG87FcDHrTTrj1R90Go75HuO4Zff/znMfy9M0en3dGQryE0ks/Jf75tzifOwFhSm
+gDHXzpl2EObSaxxhtwVEmd/iTAyTBJmhDYRi1DOwpNm6V+5Vjoq4z5k/Xa0L3bjasehGPd+0Ye3
MErDW9k0Nz3o/gaCJC550/WHkAt6DSSU1V466FtnzLSbK+Z69/vfaXkw/nqBE+Ns8SHz2DQF1YFf
f6doNtAbz2WzEwGpfq3tbj2SZSn8C+vSFIV7KhKCTCg9XtoGl1pHKft58NLRRVcYHpFg4KFD+3g/
19V0XzeRedVoGJNrEClt6MvgdgLsAAZ7szfO5BYPVtKd45BYb/jamJOWlxOQ2cughnmo9/EYQYBV
+VWdsK5aoQWXAVE4zMuU/m1H8GnQXQXFuoPma925SRs4ZATKrB0oUY/YXPKyBrhcQBP1KPytitzq
z0SjER+iUgc1A+uSag5pvsw2jWFpxzDD4AmyaOsnVd2QhjYE9ybigeeh7sIvsC+SPz2S1Szs9cdg
UuiiR+UuDJ1fP4YOCUOpcffbJfy5RqTFNK1rWMR3ZVpbx/6LOfd/hbLWbnhotRvdWP+kde6Fcp51
BhV27ek9H2fmPkcpps/YhOzLMow/XnXU2hBLV3IL2SY+zQEFXq2LL4Ma4np6ynOLlJls6q5ohENs
H8aej7fAJV09/OGi+w+/LToHQ2cu7gl1e/n1t7WzUHYeXPTdYAHZqAMB7sSTA15bN9kF5wk+nhdD
VwcO+KBygDKrusSohY2JK0GbNesY1x15nuF4reURfEp2mx2n37VmVxxpg2z9viANIHO6vUXF/xwP
43uJFvcMUrdcoyCq13Pfe3vPyuJNJB06rb2eUOpgMC0AgFZF/OEUaLSN1ND1tkdoi3wCI1pel6HA
o3gFZXed5ok4Vqscd9bQTnfAkHdZXyePiqwmB7cnJqZBBAxOdkMEC8tOjzRfJ1eBHIjn4SSUrLxN
blzwHqHCFJEqJTvbvKJun/hx+YcrzfkPf3u+5hLrvGXwp39dVzDbpC9LjDI72zG4izZ/5XXWfUrs
qt9q5pScUt29BH6AxcdPjbUzui5pvW78xmn67lI3pO/q+aGyiwRFQxUeZLb0eRzn0nisp5espQGj
UFU6xVsxq7jgzINyr/egs6fPLY2YwzINiPkbn6S+n0jQOkmrePDQjTisk+N6VXiNfcQlez8NncFK
sgjBhvegjpt4WzaY7jXfrJ9nl8NkffSHwNkt9a5eFb2gimd74h2vUTlap1k4QIgN/L1epZkbzTSm
fTFQKc9qgUQLW/5j7fju4xxvG+ptLBjMcz9N9RXD25/YUeJVN5JZKU0N2zDAF6gv+utpl1fGE4U1
rdqZYXkUCGEfJSyobBTpGdYpt6dQmjt7cOurjf3zaPn6uU5tjEpSYNPu5uhe1P1TVsWXKPP2ZQWk
OUW0STPVGQ6gDON14VZ/iVYkG27gM0qrD7TFrTc5V2Wf25+zQkTXJNDvhefi53ZTMKZhQL5bKk89
eKaViaUSIXoV7rzSPrBIDigfuj6UbwjbMvtM9O24WuodJB00F2Ah3nnO+zchBDdyM+uNjG1zb/tZ
cl4GU8M9K6VFkqNJeeb395FF1vnTXRMOGYRrCwItIlf1N311H0mtKRpGoAbHzmnSYtqkHcnBQJq8
fdEMkEqZ9hNL6moXYDMB4O751oIpe0dZR5xRq4NoUpuxbLt96zoTMnp1NK8wBYaqJO31TOw9QqkL
yN6PcxWeUELkwDbY0roeTYNXvlu2xqRoHif8q1uzJFVk2bcMaBKZnRTTTVY25jo32NR15t1nSPn+
21aT2/VDpQbOJnOdyRBtnn6avXdZsA+pAX6OmjzYGu2Qn2kjGQ8GtcpVYTXhZ1cfvqZDS8itmT+F
eXRxqONciRDFZC3G+2XA6Tvdu9n8QfolkLIf+53cFFs5QLx2NCP+U/nlNTfNRLvpEseh6ppoOFmA
/nrTby1trk3dmI9lMsH580z6jEzam9XyUgtLXqLOyS+iiPxtWSBlDJdwSjW8Pt2NTWZ8oAjzi+lB
CyiCED/lq5+5/LTlZ/R2JRFvNQhYlGKQxTzZtTMTg0VeuOxbhmyIhhZVEec4IcG9Ia7tA6mOzEVU
U+7Hfuvlfct5z0fUTx35qcsWXJzmopG9ePJLa4t9ubllLPaNVVp7TAZ7euTL5nKEWmRynbBzqtOq
0mpujRqWTdjYaO/FcG/hsn3e9XIw6WgPAIKAc/vjDS/vRwRqbNo6xnaoji4Hlp+5bE5mCaJAoiVb
DhC8QGcniPtT0ZuEXcvaPczl0L+fIvdD0ZceYGVDvg3yv5e90uzqq4zKgeIVJ3E/CvclKNTdslnb
0C68JE82U2+7p2zAvmCOA2F8daXvgaV2PN0k0NVIFClRrxxezilJs6ckFZ6WFjmhAt28MhOjO2qD
efe8+ap5PqtkqojIDcfH9eYD/r0sg6teycGQxUZ0RGYMIKl3MQXl3E+Gc2b6FVzfor6SyEjY7JDZ
BE4jEd0uR5ahLVDhrZaX42Q45AnJj8/7JktChzLJEEojPcSnQ/qAEZpPGBeNp14QkIdw5nHZKh1Q
nPzO3WXZTDUMfT6k7MOy6XPj2htto+M8461m98GvhvTOLpwbggAW4PT7iYKobSSRc2esqA/n972u
qZ2t/XxOZjT5/XLgp/O66KZlHsX2TPMvdYkdyAld7R06x/SgR7iTl02vp5GNtUMclk2DWDJkLbZ9
XTapmG6g9Q1Hb6AjlCpZxzJAeEaHASs/OmvhU2cwpV9F5vBoTTh330UpNzx6JB2hx4Y4WwSWhJuo
A1Uz9C5+uUj/HIdzcyAVqr7rhuH7QChIYqTJ3avdMjvqY2Xexl/PHsv3ZkWBbHl/OgyknbXtaTJj
eSWdRF5j4wRaNbmm9tByAaldy8GAxh0BoYL5v2zpeS+HizDlKuMtNuX/5/O+71LnTPDLQxYCaH7G
K5MJ8vLUgKlyvML5H/aS760ZWYeK6+HIeorf3KI2dY55JBFqYshoY5bzfd01ICwSQ2dVwqCPzcwH
O8zHZdMf7OquU3/WqsVi7vv4FbsKU1khvAnLORMcHMjj0Za98o0+Ra3tf8u79puw0Tga0Bi3Eqbq
1Y+N/BzX7gRQqJjfEEn/V4dv3fLT5m4Z+ha1IHPDjmoYDfBlHx8eCkI1vBxY9i1HlwN2gcz75R0F
0X8n8kOK5BM0jAIeADEgqywNxQ5NgolyKIrJKNeN05CHn9CwoJ6awuKmy7q4echgGqi8Z7uwSguM
IB+k2gdmwiGgxKjxVqmT1b5OnbdsTeqty/vDBDva72cShnjdbqPRaggMLkq2wvT49dNJE6w36mjw
d2OK8guVYfm+UIz7sC0eiXuRb/yI7lrmFO/pbk8XqXJ7IAYo5rMT7F3KfLuwD6s90vhoC6AKbkpa
vI+CwD4WyNVxNv+zz6O7eAzVX3vZFatXuZO+j7xUo9DSPx9bdv94z/JzBvXRLbt+7OdvYh9fTv2x
37EGG4+/+tAt8uZTDUIEPoD2JKiirXQ9Kx7dpM8fvZ54tSkbwUGozeWAkON9zwMcaoaTE8Aztrdk
1lUSVP78piZr6RbkAkPjjx80E/HCTD/IjssP8vPkSdk2WLonFUt9hj5QQCY1dEkfrDO1jF8ONKwE
zm7jh1h91YlZ6Mzc7ottaOvhG1uRvSpgH8dlGQCn1LrQsX0XTyVysXGC1GGgIzsuJ+vQZHYoUmIy
UVsL9lykPSDO8x9El3gb/Hp0etW+uDP9B2CkZJEmFYmTanM5MMDN7pKsvlvelYVjcits+yBlle6G
Pis3S3u4q7vqUhJ40hoOs7gfm8vBVjUIU5cVqzojEDFnxP9sFsNUPyynLbvcmQhsEu8fRmZqtcTS
rg8FHLCRn7ExCs9di16PuRxV5+X5UIM66PnQsrOmr1jsl50oe556ff6YxpNT3jxiZc+iewhAtSgk
dd3sf/+VUVS3X0oWdNCY0rEcxphgsqh5XRwUVoTi1ex3pPLMO8HvcsYP/30IZ41g2yg8ZUoI1WWD
T85LcNe08wzUMXUes1nSioFltiocrK9GO36z+iR6p4VM5ka4nw3SJ5K+WZmkG5NkpbNXElibo0e/
eFaHwE1VDv3B33ssud5j8fiajPIOqkh0cJ1+fFiGIPg04Pu/h+PQUXbMij9USP9NrIG8wQMOShHD
MCHm2a8mtYQpD7KgoLCzmjLVNrgi8/WklAuhEjLoFsbkPEcLHJPjgTw+sw5hoXOr1rsrYffMshwK
qKpxbYYExKmWIrgHa9+7oN09K2JCVpT9viMzQojZ3Wo9fQdr9IfT0uQPYrI4vNBgfVYkbxNCPY6z
GXwLkMzsx7LwCJvTPwxxl26DUPaPsduUq2KCASUb99EwWB72QGqwHF0QaNuHJmRJZBp8VWvrrvSm
RzvXzDsBEvwo0/yvMK6sOxNYF9ZddHNQyO8NG3mEDnEtDdt20/xfys5ruW1ka9tXhCrkcMpMUaSo
LPkEZcszyBlohKv/HjQ9ou3x3vv/D9yFjqRoEuhe6w1Dqd+hG5HtRYDPshimo9NjTGHNhQ84GU2u
FscvjkOLvPGV11Ag1qezc7yp/Dp4MxuMOzvutQZnuPOUjO+yua9NQlF65a7lJDD040Jt9OGY4eHz
ihNHZvfKaxf77oaDx06UVvDYVnDRwTSmhqK/pym5K85T8f/IDvx+pOGWZ6FbDeSAJJPJCXTmhv2U
SHNchHgbf2w3Y6xmm951xsP4Wdg5ukAThg5LUJfpItYbTucRD2p7/jXrg5MfsUOqQIYdroUeOvzX
Dd5HWZGoJ6eC1Krhv7TgTVYY14QnMubByTW04FSbcfo/HoMy/vDTgXqOT8xCjQa/bBJa/LZ//YP4
r+sqfs0E/Fub/DQY0nWHbUPXoTSqJKQ1o0r5a3Crd2TlYxJ6GE8Vwmk3gK3ElnvbUe8hMScmQb2i
0sFVvARpzNd3Eve1ziNSY/6j6eNRYZrrhgTSyq9r/y0jT4n0X0VeA/kAQxtC4r2EjiJ0EO+qpDnC
bw+OdaARJhHlR1THh/9+M7N+v5m5/Ig9zbAMYKeIif8e2ic8VZSDIDBjT9ZGy8fugNm6sa+69NhW
UbRpFWQY2XcIJBN6lDGg5BE0dVV+7BE6rAPSGVZbGo/J+DQNrrlF0ifbtYFxbhPUnvoRWQ23TxGL
1nt7V3kJ/B0/REIjTe+qvC5PYLo3MXg7DmCRtRm7iochWZYW8CAG9GxYuM2NH7yg/jpMuPkMcJr4
dD6a2rnHXw55pnTkEZVEqFQoff6YYX08c5pyDOVuzMyBKoX81oTAo16FawRzyOEONRIYuM7ta9cT
gDmKJ6wWzBtu1uYNmhD1/7hXuv8CYJBsth0Z/7LRHv+dEaOPUxMjK5JuAg/4gFl5OFio3hG2ebX2
+7pcyiqxbXj1wJa942QgdIcr7TwKlSadDfN8KQvfapBfUJC6vrQhwLsuyT8sIyvO73NdxdVbsbqN
kYr8XraBY1dXfUGck8SZf+w07qorPM+wCCzadm93+XROPLTWyFyoH2aAUGgH9qUS5tlLDbGKAgud
RnLbC7VFRlT0gO/lVTdMdzDcsav5bNcR5kEba66PdvO3Lkxc94jJLvIiyx5DErObNsN5GRmR9hha
IRrP1iRe8qD7VrRNskd3zQ3PbJvJakX1CMp+7NaogTsvo8DVTyMWtKsz33mZXIEsKZIfiAEOxW0x
Wi9urRpgN/N4mSrOcJNPNvgDziJHGNQ3pedqoBREcUxc3Ai3/C+VmxgPZ86HbTggnpRp/yNKp/07
ieoAOrU1x4IKDlP8d5KYWeb4bdpZtEGMMDwGprMRbZW+Gh26xYOCd/xItu/drp6NrKy/enY2gRys
/T0Gl9OTEvnnxjDqr2YziaXh6upRz6ZTOYCS9bEBWhtF4z0MlZMvtazr39lBP411gIxrWvE/nTqo
lyXTKRCa9YVYjYt9uR48BW3KiUnxygMabyuQL+VjGJtHM4uqk6zlXVZsPa2dxWQLzqgeAdROoE6h
EClYJwGGUeXMD9fAn+34VgdoPaWwIMvgCRyJ8TzXSLglR60hglIp0ZPQkm/uYLu3l1qvdWSFfT6U
uVMZhHdQjTpZyGrvAkGpMoEPymicPShzPrnSr1YXirsA7if5EbesF0btRejoK/aNCqztFu9D9dbi
OLz2QsxAjH5Ub1MPxAWme6j4dTq7/My9RwcGnphjiS9oqh5avtd/owK2shPF/YbZNy4iLun6uMFm
mvDSeNv6AF1MH59mxxx+nw4W3ZTTw7jzvpkNxwA3wyMHEQxlidEJNL8kD851FHGC5WF5a3s4aOoc
Sm/6yRsO3NOdbewNsNs42q6txtTv+a2nK6PpyufUqpCkRXrpncfhR8he+AOeyJ6vAxpfHW9eaZCw
NXpgwklt/+Xb1UMzagTvjO5bhoU66iJeNNxwphxAwHKVfF4hbaku//tTRLP/lSGGVw6mQiWTihqy
93tAOkfhTjimiqQa3naIkKDRNESGs82Sxj+Z8DI4NEbJuLFJO/BlAVmyStnFEIh4kEN6ewz3VeU+
NRUosmtRzVUsWpsbdhuLa3s4ecbBCusfY2VV1yMfwvc8Q9avo/sSXzSEwtvVbx0qYsGzUdO4aueN
p9x9ysLE8PKn6rUtVQL9puyeBJAGtNqDiP8BS/+a+nq8q8so2Yh4ZJdQtmdX1/0HxUnrk202KhbB
tFvAh5ZGpo2Eh4LhVI485IJcE/amqMfvvTBuYNvpEAn5Tn2ERlBsZRpXFn1nIzEnLzm3Douy0Zt1
Omd5hwHqc9SwGZ43WC2cSkTxwJIkulNbN8lQt0uRBGBL5BkLsVRsFMkRNpvcxZnBD8aXQvfyW6Gm
7YPfFspxMFv4W0P7IJtarccaB++PVVxq+laMePcEvYFclY97QdSOy0StNKJzSbNrSFDvjbrS7kSc
BCtF5UYDe/NrmGfNrorUF1U4NrlFtcQD3SzZ+ds8n9M2GjB1i2B9REn2kdVPbleYX9u2UpFtbYOd
gESNfmkBPIh8D7Q3o+fn1ULyrYkIukbbHGShzuelInAGhJIdvTkg3Pmjx8nbOV0510Ua4iMdFjs5
RasnVAMz6LW8T29ZYiK4NAbbKE+hG5m31UqA5vM2rcFj17ZdIsaEexwUjR2tR+xo3sVeLrWwzzlR
ExHNYnrspHQPsvunMfISUxE/XBkD6LrBDDB9nNewhlj/H7/Kfz9+EDTngApmw3Bsm43tr5tanpWR
3gSqtybyM621sCa3OYkGRTIEbVWEhkDBAmeakjw/Q9nKOHlw1RMc0319g6Vmt7N6tIFlkShjsk0U
hQ0DqtQko322xvLSwL4kXRAvAf0lguJGNsqrAflBMVnOKjXTLWlOwMJzgQ75LZ9w8KjGKGeGvqW/
qCSHVrYlhrPW9MH/OLFrJtybXw/tJrclZz6maprGDgw4y6+fBWnTATGnLN7ChFokUwlmddK+BXVk
3V8Krde2gclmDOlQpB1dH7fsxEQuwPU6LCLM3mKvGaDid+kHT/DS9LV+uC5R84ztC8+5k01mnACL
JhW608riLm4088YI9ebOmoumqpu7LKvusqHB99cK2kvTZ3uELQrt6YAl5T9jZdtoiF0nIm0faaF/
p1u1d9epubNEtdVYy+q1Y1SSjaoIBWS37t3pSYEJRSkeVWGAQpkLYQT6oemxcl/JSxOFASxlxu6s
NHASZFuigjeJz4rwg3dcGkcE23J1J6tF5i0Vfhcv/NXVba6jdjfxJHj39LFakk4GEWkO0Yso4pVe
N+G7PpTjrhxQBpTTh4pwov1dHcP2UdFbBKpUZyV0fTiHBjXXRlWMR44KFJkReoADS2iVa9kpm3Kh
oyc1dPletjnpQNwS+sBC9l6KLERnPHOO8gVQS8y2hteQ5pyX9G2zepxWtS9wV8wT3IItPaq2cjHc
Mo3j2Fvw6hjJ7nhtk2U4u5byZSJdCIlYtRAWj/tNAPt01TeB/WgPZn2XagPK4aBXloSlv/5prJxq
6PW3ydUcjopiPhRk+osZdg/4t8Xfwck8m96IPQiqqHisKCAlnCQ+w1QrlnIEf6PQevNDzVaIlYNH
yzL3PKGQuWsUc9rJamQUCCPkY/rNxr+m6d32Lxzmvg32lLwUtkBpDOT7bTkXvJEJWWU6iNt8i9UY
EYwoUFd1ErX7HBnNBYqJfQIppBKrZBIp97guefBFlDywE3vN/cI/yBpETnHuYHkHgbbskwxLXXe6
VzsreyT3M7sdG6/A/oA15ZOzlFU1Afdj430HHwBLTM+sDqbg9nJ2haLi2d5U8d8DbxIFdvGY2l2x
JH1v72S1TZrmgGETZrtW7ZfLJi9PQ4AeHAdJcvNAgjYltq04HlLVE9R21Qz6hfxJyR8ibB1t6+A3
yLeexDR8mF/rIRTwbUcebnH93SZKYaxrHMEwArQOrV9ZZ57g+vNcs5GjOFu5ajxDtbj06XVuyL6S
hNOlrx2N/495ck11XuW/zZtfXb7C5+vJd0YGq7xT7e7rZD24XV5+QyshXU2kgo4R6iSIFWTGirO8
+QU/4iWQYu0jiECUith1zy3qsDd+pCGhrNrGi5XUZzmiGYrvjlHVT0OlmNuxskYYoGH0qHeoTMoR
hSduHBgfb6Y5WWujrJ+nqIcLaQpAr3WsbPCGFPdW4nGagC35Zk7tCw+QKli8+W7RoBJvKc/2IOw3
sMvqUgmH4T5WLG+jeNl0kMvYnetflqnMULsuA22aZY7XZYp6hvaqtXfIMCdf4jH/X9ZCjfrHWq5S
vMy/IdZqFI4JqNKRnU0N45h69mOY8PuXv2RSXoCG7ZocTW496kjqIUfC1giRzQRTI88Lb6soNp5r
jja4ZKs/qrJXVhtncOdMqdjnXhPsx8kghmGNs457JqC/hpnAWrdoH2RhIl3Yg0fxIFVYhvVocX+6
sUeyfUGpmI81IiCPKmlLFU/Fhx7r4cc6yt5joU9fRTMihZol6tmrcf6p0dpeyY6kjzjK6crLJKJs
V9hDsiV96r11Ho/DeaapROyPeg4xHK+PlxQZOsuKU6lzZOdHiu2znS2Jys0Tq0uEesnFgEtdWP0o
ZnH2fIf0AndyzEDZh0zDV3wm/i5FjpKx18ZwBXq0A/iyILk3e0j0ybMyF3FPyNA18kfbj6lZyHd6
un8nB2CZG8KcjYOj7CzGKoS45NY3sqooeCT0qDcWaLI0+pnnFyn4QLU/cA1fmKGhfc3zoYRW26BG
Xle2uUpLq/4St8MqtxPsLTjzQpcQxn2o1/XeN8kCwcYtnvU4f5cj7HB4QDYcWqItnnGQR6aqi/Qv
GBT/uAos5W/Z9HkhR4VWr3/5bLpc3CVmY99NmRs+DyZRK2e2Vy3L/tjmAD/MuQrr0NgWkyRrduVr
22E8j/mqt0/MdT1ZxqnL23rtYR6+VEQ15yNrY5EnIjqWKGPvkzQubfTvUZt8IWeZgV5o62OmxT+K
Mi5IK2nt4dqeGnzgcsS1rbGnW1stxV5k7gwX+Jwf9ZmyLRP1b24rPkg2Cg5L2rpXO0wzrPZHm+J3
GKA5uCvJIbLD4yl/VNNwf22SV2Xyrc9K7Q6opneWI3Pbf6nSCuPq3HkVBPluPF9/c63QvjFRzD2X
aeGfIzJdy1xVou0ABFdZ1ABh1m0MZ1N2y4Gp7iCHU+HpoZemqSwyV2mOkZ/sAEJ7l2VgBLDtS1uT
UMRJ9UR3ziWKiZo+19JfajqO8Hz/3JOH8vBZ1eLmHiR3cy/GE27uGntonZSEnbjeXWWI/JzkHb67
PfkQPHHysyway7MPvuXdqshj16WxNBtHewpiu3mwhnxpz7XS6TRuwNnOCQf9LGtBGHOmqCueiXNn
7hRYiHg43Mmq7qAQoCJEg6Jq9e4HnKEqK8PQKmmGpxKDMVsp6+9FQmxKF807wRzcebNJufWazLpN
EBNcZUGevGMXB9qcobWX/9UpmfXkCkfZpHhR792oas+eMjNb8iD/nm9Tl+yDqRn6RveS/sZp9G0I
8hqG7lxFqnU75KBZo6IejvIqHEbSHJ+DK4iF1o2GOeCNwrNGDoHjsjGr0TngBuGfyrnwBWqihVra
WAYRcZBt8iqvOhd5OJxdfm2XVcsMX4ZEHfai8S3OdfOQ60pjESon2XbpIHtwXWnsAnNThZa+AR3+
NSsG/69RQ8s78q2PiY+Ou38WPwJMdkBih+5NmTsI+ptQ4cRQTS+fk1osQyC7Wh9+Bl1KTnKRl9t0
wOPX3JG+G7Wqv8RFsTCCenyL0ri4UUGyrkjPjm9eyQ44Shvr9g/D9HlY9uuwHr1dTvugXeZ2Z7Dz
m6wLXi0N1+BwMpuXaVYVJ8Laf1Sxvy4A3cFxqJqVn+TF98FHCydOhuCVm3a06krDIsPoxltHtaYD
JLz0MOQolFlT1OImkrndOa7SczSHgtWyWVVBa3+bdFwihJvGj4OujBs0f8TBRMz4Vi8rDvm1UT+p
aI1gdBI230O8+jy9av62g+YVNXX9tS/SbiWyKLyLY1PZ2Pmwi7GQ2mClOH5xrQ8VHO+b1WIaj4j8
ANOrGL/E5XfZ7Ifeb81knLBvGqb2ofI8lIztvtnhOJK/1al6IuNUE1azs/tgiJ5L3crevCbmmKhj
4yaraMeUUICxExH4ED7DmUaTltkikE8frB+aKs/fvEydlp6I8T1JjPyhiQj7mNoAVz0u8fs1++3k
NLM4L/ovrdI/WGSSXiMQJPuo7IxV7OTPGiQy4iaAdTHzVjBqtwTmIJoW30VFauxyU/9L1ppadCa6
wak4GgR3ZNu1AKeZ3CmhhYgSmR7Z7sxNsp24CGEqZVOpC2es2puoi8a3MvwecKN+MTA6ua3SFpmO
uRnf+GylF1MLerYf35Lx4z+OQr78x1rR+GFoofKS6yExlroJdjqR+vvAccOtzXlxCXiKFygDfDfL
0Go3lzqMYOTDK/QblGFy7is/d+4j1Jw9vddOiPA698LotLu+7VB3py+fQFs503SrOFj+aRyfD60t
2kPeG8WWB+h4bsMOqgq/0hdfs4hAVIX3YfcRTDWfrzsnyHXZ185HRpZqIZodaNvsuY4HZRWpRYH0
A/aIwmnK3cR+7WxPXbyysj59SzX1BZCe+Xdc3lkcuRe5jxR2n0OvzHWt3SuF+q+r8bP3P45ThPmG
MFnzGFXda2dP1YPIYv0YFrhoDjrqJXmMShk2leapmsrk3hjdvxKSPu+jPpLoSdXx4Hdx8Dxq3l6O
t10E4Y3GtfnlmMV7S2LKCYIvpQOsPcg5csIHcB+7oj+R+V8P1pjgNxlhZRshdNxMk/NeqO1HnEb1
PdoCFo9EBNANPXTfsSbBsqd302PqowrEXvi+msfzxMvWvNVp3+Ld+aZXH2aomO9EqYvIPWGVxn8H
bjerzjAcpPDmtrnwjcjE1aBCWoqa7LSt5sdVg2EOvjFWupNtF8xzGk0o1bd4/MgFrvPkZN1AyxP0
TJlC6jORLj9cC+457X+uakCQDtNcyBkFutb7qc/XmRd9uH2vHvmXPrsWOogIUSWHca7WuWkvHb12
d7I3GMZ8HU0j+ci510LEalPXZr6WVd2M3Z2ruPYytPP0mU8ea7Ica1XZK18DjY6PS63qOxCOyUEO
HS2ozcGcQZmXxRU+e07IXQd6aW38AP8MEwvLR84S2lLhdr6T1aopwmNnFS+yps8jUgv2i+g89SDb
vLBJ97mJT5gvOfGW0WxqEkzny4yqCzfA5VPcQDR9YXmJehep9oPpR95b1nv2MuDLf3ay3N3GSjdr
r3T6sRlbFLLhFj47SVayJy2m7wZnRvmrga3103Q2Y9MZ+OiP6Thywq5qp3JtaRHslpqfF+LE1i0E
AQS7oCa96KLu90GUKEtrrkLoMTeAxION7DVqa1jFVjDtZK8wFWdRpxqwnXlw2bRvRR7WmH7lw8sA
erg0GwjjleE9sSlFpZ8TIFI51Q772PyEokR+gf9qFRiNzFdgqrEXfI0rp1pCuqoOEg08heUuQD32
EWhV/aATErhghiNNuwkTTppyUhDkOTpWCtJFM6K4QAwNsRixDtIhRXQ8JGOkKCTg5pCTLKbptcur
4UFWBowZgBa5/U4eQAP8HC7jIyvEcKrIXodIHx6sJHzsQ71SyB47IT4lAb4VOdpMqGpZ5qmHCHSb
Q4T/qU3hMYQOl94u5WiTD/Skz4XsqGFO3jb4zsl2TVTqoYE10Vdh/jS01qnrWvdUG23+FJR4bOOd
521lZ6VO8T4diBbK3jHJrL2w3dkjDqtX9IacTaoUj1NnzU5eNCld/uNKtl2rvufiHnsd86cpiBmp
O5LsfLXrJz3qtfc6aUtIt0WygbiqvQeaOIjYLp/CIVdRIpraZR5G2nsXIPhTjeoIfNz379NCeZXT
cYtOl2ViN5yhCFoXZYBdThunh2TSjVc1sfGD1tMnsi7GeUymZ/kwd8ZIx7mlIKY8j5KT3MZODrL3
35PkqAy2dDSr4yHk9AOe0M08n2tVXknwgrzSwyDZ2ZoG8AQog1UVfEuvg//73N+WuoAh5te9Lu/w
VFmXWVMtPAH9BQsCFT+j+dId3AmSHSyQKSv1vc3TMFr5svHS9dOEDDPPZV6JdiUbZQFxYCqOlwXh
i/bbvHAfMLDCo2oMgnFtIVS5aCKE8PCb79VTFrrTyfWqLbfKgbBX9qNJtmOWOe7soPi4tl+mhh2/
+d7hPma0OLkhAlX2JzRiZEVOdYxwFgxDThCsIi9Wf65MZuBrpyVQg+amy3qGjvbtGOgPURJwJ2/5
viSekpzIQ0w4d8ARH33jeKnJDlnUbbVHEMVAhIax13YHdSKc+czvZG/jHZ60rHEdYvPhLqsILNhP
LyEvm84XK9MEfH8dfZnNmQZepdHi6SZXk68g0Iw5Nbn90NulWHSAadYyyyfzfUnj3cW+g3brnAs0
nCo4mmZwf80Fwicr13JSG6a4aNadc0cAOvttQjtPl2vYvVmuIUg36+sin69ix2xmYm6rWAzFmmpu
4tJrj1Xqv0Uwb3eXWoGrtKFHJmJ9c2/k8PUpElZt5h7ZJosMUaFhMakZoD9Vz5YGxk0/dcvR1TwF
EVl3G8XKl8uqsk2uIIdEoVsdwjSGvv35wvJS9jbmiFFRj+5gi7KeaTjdIZzfla/4KiASoiNwIyms
cfy7HPl6YP2BHq/pmmIle+EJussWshqaB/TINtvJUIqQdYRvZxQUrKZLo+z/sXgEqnzi6CsH9kHy
gpIWGHH4mI9R4d+ihNWefBdP7jYHj60ps4hfnsHlE+XTNMHMvHQODmoHPrbvnmUVj62V92dEQFey
Uy7m9wXGF3aPeu+8mpuEAaLByYvslJN8BSUrpX5rAYnvZFbLyx2Cfeiw4Ptui/1vGS3RWJd2OfYa
ff8c/9Ma7T9jr8Pk1Wf7NRAv27G7uawta5f3oaPg02V3eEjhejjzyWQUpreb+z80Ta4bkc4Rzb0c
itbUvWySNRm54fj6p4lyLbny58RMIDDzh7XkMp+jrsvLoRYmJX9YCwJqdPvr8nKiXOvzDxKT8cWt
5j3lHGP6bJYjZe3zL/jDev/p0/jDWn/4o/7TByQGFS1AO/xqi2JrtY55p7RIWPtenm3sYPaYmneb
irC8+yT/S/bJFqtQcLINewcOKwNEUhfHYhyfZG0iT/VY52OMwmTYXXaomFp666zFo5in8dInuncs
CaYPON60g1jpuXHbJHwbZY+UMLl0tC3MEratPMzk8LTV/pmJpvyEay3GAbIxn3vcAdDYhLmVVtgq
NvD2TaS33r0TRhQQ2HdKVukQgf5pG1L29GWpZWs5RHYgzGCgZg4h+jJtnmt6xaH0SoyL5lroEi2s
cgzPWt29l5P0lpMEXJJv16YBWswGJWx7KdvkzK7J4Pglpbu5tk3mgx+A9cNSCKsg0lHmND7JmkxV
fdZkn9IgsjePlKmjuVblen7368hLikukGE8thgx5tVSMXyLXiFaVgne1htgFZ4zoKRXez+145sBz
nJIjALb41GRqjgkmCgTSCUwWahImF2OwoC3aNUJT5fL3jtk7rKwjdt+W+fWnCXO7rALvg48bJqs/
rjsP8xp92Qh+UvKNXIYFqTgopDQLEhYZOFxPvZkacIDco0d7jXzUP5eyNY4zRV/KUVGrTDZSrEy4
tMoBgVH7sztot+MvdLfDvFQk25zAJajSxOZKgNM4yKJJU+8wAlbtkEv7pzHPFOItSNH5olX7fZRz
4wadErGdCiavAC2p9iCG5tZLn1zlcpn6qGOHbb9rOS2c6hKtkh5JscqoY2eV1VO37UJndvlrHHub
ONl35Jb63aV7aOHIKKF6FIXu2tshwCrdDQJvfeluq8Q/TvWhROhZxxVmXr/yzLVpDA4/SAR9Cr2P
Nr4jUjDTaGzLNrSwflwpJq66i0JN3pK4t3Z1rYU7XS0I6wRZZhILw04GtRkwsSjaXJvC2XSmqoen
Lh+tvRw1ZA4ThIp0itnPmhcBGrb4TOLSgN866ginoOE5aBlBdynMNHcXDfoIJOp/6ZCDXU054imV
3ugQh7SFbPP0wkQHdC/XkC3X1RrLRvjDNV96B6RyEqrPSqOizzEXQaH4IwZ04zc9UvztT23ysh6h
viZDspQ173OarCoFPmt2UyjLrmED7RCTljI5KDIFx8T0AsC/qOZcCzlMjyEV/9rutHi1cZftlnbr
1qQMt5rUl86wuFirbNfWQATDR9nZDz86+QTw0A2ar2kzLi/5Cx3Hgru5ekl1yKqlTD9XkUX8ufrb
XJ9e/NS6Rcvv+4bc3vRIslhfVri87lQjnB51PdMODs/oheyVbX3aYAXaBHeyCQ6PuVZbG1VSn/lh
aHQ4aVb76/isB0jWxWoBhpQle9NrAcdyRGrFu0UAX1vYBHxOWeUUJ9v30hWgM8LHwUD12jFfyd40
AGRsT+TLVrJbBHG2imXjPOb3eb8umJCPWob6MHWrJFJwLDNTzwVX0IIxH7pkfakHVjXeTeUu0qwM
Gsk8BKzpjyEy+WPlbrA20DnG1CnkhFkpzUfYu+6misMGUXwD8a65CIwiXoCgGtHM6ENidVa10O3K
fJ3y3NkkuttvgJYarz5COguzCcajG/Xq3nXjepG6RINiPTBJ36bWqSD4MEsiRt+CmZ1elKS+JzfZ
RYHSbHvdTJ48/+P/AR35pyGdMfQbxPi+qjaC3KCUrIbDz+87RH3CiqU0LhgpuZWTBcnnn9rJKmSr
CXeHm7zwjrHtll9hAqlkCLTkWYNjvgKEYvPdqYatPtZ4DKVNfiDYN27bRjfutAzb2MwntSpEgKRl
bWRfyUafwlh/UtG2vO9qDRWTvLU2MjJv+yZpkU74R80Z+lfnfDmto5Fw7G1IWfKULue0/Ow20Xy0
v84pSqV/dU9ExKaFJkr/FKfZdGtF6GnB8BLo2ormUSXiP1cuhVE9KlHQzNkE+ivs/Ua9RuWCsPhN
HcB/SLzyPnCN9h7+YkuKvNjJNxoT6kYpK7SW8i2ZA8TqRpjpXlYtiHlyUjSm7WNplDvZjJTtj0ka
Z+7bbnZUVlLdOoTG8Bq2bvAwRkX4UFli2lTYE61kmyyiVMPsdDKS3bUNJccbwxvco5wVu7DegAGs
rwv5QCt3ehDqyBuwuCx0N9RWNZ66l3GyrU3VvyfhkSIMSlxARJCtqwxVSuJ26PIhixXcyjqBd8To
YxJoY5dHiCLMgxwzQ6nzOsgoIwS0kLVd/zQIy+WCH8c8Xo4MMx7FBZsLb5UNXxqj7A69Kfpw7UVY
n89VbGU435jdM9wS0O5ZlZ9l4edafs6MbE0wpz/Kpqm22ptg6O9LK6qso50X1iYE5+YaibtKGm0X
WTgwZGGtb6AKjV8c9xnd5vS9zNNkR5DyR3MeP3dOx92vRm/PUYmMZtoDdKyOb53q73Fr1h5Ep7gn
cJk7OaIVd9i6jjetrpXOshsE7/23AqrYzkrEusf5rRMbx2mMv+z+BYYikJt+yu/8vM6/2HmQLYnq
3qrKkK8H7S91MOqjLBT2sJer0AuilaVlswtA2h76FCQchLafb7i1R7wcj6RNXIsYdS9/OTrIhuIN
wEY1hf4BFHmb59i6VjBj17KzNA1Av2qkdegnT3vZpgT2TH6J4MG48DRunc5bsQ8yv3RubSwxxOWd
6nXwQDbmexEo5pfBYw8JlR1fqSwHMBAhniwnxGqHYaWVQsPtTNBaQati8OQd076ErfpZHZuAFH6K
+aXsjWWvrFqlcrxUPwdHpCbvA/x5UXDFCECNPJwb+mANW0x76nwzPIxxPi0gaGpPbuMUZ0919rIz
6GgKmm5RDq39IJuyJPpeGXlylDW3RROCKYc8VaOVw52U5BiusLjqpsWtI5o8XclLJIImNTUOl16k
LHBcilQeDAmP7KGObdgRSQ7Cpvoq9+c6YL+lmNtrgVhCCrI6zY2ez8GHdZvLMmwJDcV+GS1lV+5o
Vs/2dbpN0Zlf8tvr9m0Q1eCFs2Zpi8z7Rsp/oWmd/d1rMMBBv6YgZVWR3Pwcm5OMA11tuHIsAGPz
uVQJUuZNe5vPOXSATHsCKOILyQOgWv4ozmqZIPGTu/7Ojn37rjFJUKd9Lu59uyHJCSprIfFVhq2L
o55DPG19YTzLquxtM12/VH2kgBdDY1SY0IKUqPSk3iiRjfxi12v3E+FATKSi/AP3zxsLA9/XP43I
QgvXg0nk5B+Ij6f9Kx/ArPxGRRYyHm7pWYCWC4jy3zpkAH3QXuQkNkmhcVlHD8MfE6yIfGdrxwo2
DHN6uObpa1mQgSAvPIp82qASbbyaUGPQrMI4Bptt41UZ4HPh6OCQ9v55kmFk3mPTqj9NGvCmUdL6
rpw52VYDC9uzQQ4lXiZWoaRtV0H977qSNmIl5/Qz05sgqbGWbVIZWrZd10FRJIBlyxBcQ1LQX415
KhvVvwmrfLjzENq2cfHtgLIV/VEpabt0KKVxSofbyyS/d/u73nDC2yGddlFY29F6HBpt33jhewsD
MFobmjJs6wQFMTn4Ms9GcmhtdPgNyJVBqfFqLpm2FXyYcJ3F43Anh8si6LSXIcMBI1UzZMH4OOQf
qaqRwyTwarIq/0hDZM5CM53s0iYHy3GyTX4EcrD2Oe7yecq6Mc+7flbXeXKKXCv/htaYgp5VdGvq
tX0bdpp9G4wjgdprXV7phV0sInes/o+x81qOG1m69RMhAt7ctjdsGokSKd0gZqQZeO/x9OdDtqSm
ONon/puKyqwstEQ2gULmyrWQcydwDLLqR0y0HjOYCzjW9UcwHh9Vo6J2ZIKtv7eXIVVCZZPRm72e
ZEWcMjSAbpA18ox9nSfDfd31/f11t+F8KZE1WCMkB4eNqkevdffYIPUCQLJWL3PLz1/cM0XobVMi
Gy4mWfxPXZIqlAFn5YMapGdx93GZ06+tTqu6dstN2KfNerZt49EOM/OxbzwNfi1evReXubjEX3vZ
fmjS7iJ+GUr4U9feOLZ7qsK0qUbdvENhhsbjpk5QMxz5asPp93TzJWPWPGXLIL6moalBQmRI0qRf
uyiSr103qOz7RSnwuYpaiNa1RqVredTPRjhaW/THh89Tan6uCnR/y5T2JOT4vvzP0HKwPytohn3n
FZQcbvsjNDBo6rtdNQuc/vMSWixXrf971bIdPKQlkYQG9fCowzi2ceo+31Zlwdl08RVT1B5oyJ8o
xvz0QbzXXCZUDI0lQsJkiKqRNlClvK9s33k0sjA4j0XyAYF4ZxcnaHem0LBdMqvQLk1VzShSL1Nv
Gry1oebtpu78n84Mrt2LhE8xmEdyAeNeosX3Zne3UOvFngYLGZU1gNjLddOFIa3X9B1VHe1sk1L6
gR11rLvCgX96DPqT6kLDQctP/oEuPp+yhuatxZQFTVfnVWeU5VF8nHHyD6l25vWweXIWA25BuAMg
2lnJmkSlgadt9C5VthIiC5mqfNBUj1vQ8lFegfYBXfa726cj1zrttTEZrp8um3yTHqIiaKfD7dNp
1F8NWh2fVC98Dgd9vshQm+BlVhXg3mpcGF6WBZ0fAr8KZ1GKQoXnak5joF63xI1iH7w5/Ij+qXpp
bIQkaSWEd99AjgzW4Tmcx3sZ7M4b76OCOgHKmaTDfvPbVbBVo8RBZZBcpKTz8tjsz7QNGivJ/EV+
15/9jGe3EcTp3aiE9p2+3F5oxrLemEhlexsnQtZSQv4Ud/PVlBv0eSEyXS4nQ7/MXDqlkFWz7+EN
GlYWSSroIO3wYzhExV1bjV+veYolWTEvEQEHhZP4fkXQxh1+9AKvPUZhBjs9dCiPZm5kKy/M5q9V
CwxY1/T0Pm0b5VD1SuvSTEpmfAVCE71PA9IJx/tHjGakIV1mrm2nD8go7dDgKu5uLpnNRfxvX4XG
4Z3fHapurfjGE03mYLdpyqEuWXK/HIZdKc03QMMOU4Gaku3V1bqGm3GXWon1aAeD9ejBdL0zM69a
d2QAlJULO8udX0FjsYTIAJAwhrdr2OtpQDOOAVG/XvIOKzqS0cIaZMQRnRe9cexSvTI2GhQ59yrB
4pOwEKQkLC+Vu5ZUWt/W9jHym+f3Gbeo+jqrfMtjNBY+ANZAd6GZ9c9ozPrrwTbVJ09DTARmj/xC
8yt8v34T7FW1pudn5gU9M63vE/fT5cjR3t2GLA26O5B+nr6LmwfXN9SzLHI+VXeRDkcmsjmnfhkC
v+HXKFN7mn84syzVQbpj8o9meYJLcuek2WdnMDhVkv4/NzWkAsAXc/vH1Ku/UPWFZWQhpkK6NNhH
1QCnFT8vrW+Sz24X2Hs3Mry9QQb5k6ulD04d9H97Ja+pWZOMjxUCr2ffhUbHofP472Ar64GH/I8z
t9a5oOBAtQmJB1AKA02UFtJI7Ze8R2vbG8h182TE1dvNj8VbmK+MdKSGSbOWkNsCDdnlrHanVIni
s+vD+gCqMD7fTPHZy4LMZMj8GTAEEGLSo5HRbgqx3wUNc/3kZ3V+JpUSfPDT6B91QoRDrHl526eT
Qsv7+Uk8Q9+r5yj2XmXpGhTzohdPTbq57YmMPFwPdUBSa7mqDLHWHKmZR/diqbZn3/tasbtdiKKE
c4Bw7yVzmn1LJfOhXgaZWcuBjnqWeV1wR59u6Dl5Bfumk6ir7YfIDJ0H2B3bI81KEHD/tn2CS2/j
5BPSsUvsdbtrGI8hslynH1dz0GOMYjAgRoBYaxXBzbIpGuiOhERPmeYfdHqKm2l3N5OC0vOIdkCU
QxbnBua8ydXvZqxqdxnFpMtMjnPeFG6hbSweZFuB5HiN5d/n8/SjaWxpE3F992UO/fSS8Aq+5763
9HnQD510BYfEpvhbLBlSB9mJlUwnvwcdpodo67nK5RYis1gPMzRTZxR/NARLq7l5NZXW+phO7mqq
XePJXqw+TJ01ZBDAwBazbhUL1dThkvdjsy7LrNplHCFi8OuopfLk8461ZWE3mQKQ2e7vI7N1nsYg
ch4q7q/XYI+XsLObJN8SWUwi54mXkBTiwOpj70efEwc2uJWadKAL0J0SAappsURsSuSpcr4F9FPk
GWUXRIv4Kgeb6zaJyUL1j9sWeSon93nztfRj5eseL7otsHm/1tGuWKa6qYDSz63DW58sS7ijcTv2
ck/fSLQMfgC6/WrDfE4+pis4NiwXk8GhVQbkBPULCBdPkdMlF5d2k4MzAYFbLENJEnAKzIJlmKhg
8Pwaqf6E9HtCDoDzFtiTXn1jxnAo05IeO4Ayf4uTHTlkyTzpuPtVjm+dlWJh+ZsRAKZFicYic6eE
5niHaPl4p2sh37hfZh7mSg7o1Y5XwCP7a6C3LEsMkkJZB1z45x7LN61tOqEK2apoxKzkkvC0VX5V
PEBm5T20uvpsQ95xsiHsepBhamKEH/TkCCKRX7j4ejODW7LjufDG2Xj6c0hW6ATP/p/3gr3dKBA5
JNF93KjlZqY345MT5lBlQBjoW7XyiZ7aS99Z82NZ5pxbpsgHrpWtpEHSHjIb3vy0eYLGpD5W41Ds
OyfWnutS/y4RdCKeKaNlr2Hm9VvkCY2znYUNmQbbMQ+17zWHP9KaXBlO+oUEpaammK8ckONvSFFk
5Q0Niu00pNtDj+fH74FzDP1L5cXQGlDH2cet9beysJXI4C5MJTdTZn3T0a2ATPQ7/y3Woyd7j2j1
3+KKyLFTCxcGlF+X0/UByCeKCeLP/eG+GTu0lJtSe2zpCd40hZ9sxaQFTXvMYMmiCbP66+aSWT1O
KJFzOg6hbIQ8q5j5eQNe2ZeZrz5KCHwd3AJ4u1uLKQtqxiPBVYyNXNyYsn2GZjAwv1w5RnH8aC3y
9VC4jfeVm4O8WwZubMkGeWBto1Ztqa9kWQKNqTzlI1z9oRN8ncIEFkLRYHXc6qB6E5kqqDunRYG1
EurOLPN7OpMW6N4YWuNdV4avDVWliwU69tkvw2BjzEN2qOK5f47Gyd4XmZNvZDVH5++ip/5fslhx
e7zTlOgvDcaaB12x4wdzGQZeyrj92yW0Qj8XZDbWU36IJ/62xfRmKD9lFo6KfTfzPJWLwPEFfF8u
1c3hHvHE8A50gXXp4tcyn4KzC6/L2V4Gmf3J96eQMe3oLIznzf9/69jB65Dr+lbkBNtfSoM3U2ZX
4UFZFpv89Q/xwezX7LaQqXWPALEG09WyertWrE4QkbvoJ4WjYcFZprrFMewL0GwIM61Hdc44s1mx
cujmKjvDiZ2dZTYvK1D+7UwHDLen2Q18rTAYVg50q5s8T/V7Os2WhFxWJ84dYo/wfZb5h0mbnhUK
iF8SRzO2Q7L0rQ6YJONXXepVNNr1wRkunGQD05v3IZ+tfQtf0LlehjjLp/IotjWo0A91+rCLBj06
OmJKkBbaPpI6S/x1Wjf5Z8NOpqOmVdT60tKnDj8kDnADlVcRoVyomgzyZ8s/jwsBg7hucWJanZWu
Fbsvz2XmHpvS6j4DWOwPSrQ0GDVm/0UH8+5yEPlrAAW6bdVaWShBjA/83L95yGv+lbUFz4pwTB+p
Na3UvAkfZ8en0V7V83wNJce8CYL47lo1bZcKqZQ744Lj/wjrl1jiD3hFW9GzVKwbw9HWho1mT5D4
08dCbeYz/boIYqneaxyNyQOQDus8IXW9glyv/UxyIaJ8G2TUYDETaFx2NV0gYOBTc225k7FLpQtL
VWmdzLP2kE2hfy8+mWWZ9hKYHuTLIaBiZ3n0WMtQmZ77YPnj5zQb8tPNDwPucKf47l4C0CkZjr0O
T6ZZK95T4AMqjJGTI1EYDCu3GeDCXZpq2yhMUNtTvtBQ/gAll+ls5jKy7zRolKky+POOB0a4EcWi
sjDqlRrSwGTNrf5p8sFmiHlb7Xu3vRNTVsVUW7ptusJO4n/poajomsj9g6Xo8ybMaep03WyANiOP
Yb6l5bOIjL/HyK0ftLxLXvrDOMzFi62ZylblmMyj9dvsgB8S5gnAqfQjmfPuRk3RUgw46QO48mEK
YLeA47CEyRRJTcdrrSsDRhoMENcFMZzdwoAR1rXFsXOY0U+EJcNKuf8Fofk4xl5IOy7d4oFVRp/A
ayHVsviCIBgRtPq5KjPxFb5CB4RD62OiFz4/Zn1YT+M87lyoIGEVC2AOrsM5gqlVwXa/9yZiy6E5
19Aztvqx7bSd75t9uxJfRu9SC/uTV19jxKlZmn7sCXznH2oH6QQINatq1UNCvTcWGoGymZ9Q9UEL
wc9UtI+d8AJ4KNkGqMKvlSCNLnajUDVXDS06tUlEgjGv+12eqenHOS/slUp94m9PibY+5GH/eo5x
aUcvBmdgmjxC+ITKpemc2mR7iCkiXmK9SNd9G+Yb5OVhYi6T0tpPVHZMDsqnKY1AkNnLs8/lG3Gi
sx3Cfne6H9wsP0yRkczDih6egbcsU3mI21Z5GJ3wNcpjlFwXS/xhntinmDdXeDYL+IU9K/4AmCFB
4gGtem0EQzM3VZ+sI/fZgMPmsc77+0C1tENYwVidWDUvzzJ9M4TFS+7x3nxzTTMnT+BiztLacIZ0
f35oQu4tbqwMe0uNungbutNTAxfEKV5WJYR3KxJ8aggmoQPn3LrOEUnHe1Kgk0pxLFRp3Zif4Sai
mNbuuFkqT2ag+E/oKAMJ0bWvYok/qyITHSbHX6PK6F/DrH7s12qV93uJ66vGf+jpbeZm7n40Lfh5
4zDTdubkl6/x1O0KKux/hwqCfHZkzveK59UXuoeVtbzeJ727Svg2fmkW9TcD2eBTl2bdmd6T10BB
yzczR+OvIlaPjZRO0xkJIZghv7dRSnXKr4LPWmxqmwlYz0PSWd1h7ksTJt8IxZ3R+NSYJjReQqKL
Amt8akF6rK61Am8iE/be7pd1xVwodZOEPJjsB75sb8vZz45Sd4609N7lreScawkPFrvz9X1dU17q
nAhuMncMTtdykxboH206kY9t1dnOxoaSaW9UNjqk1QB0TxuyDcy20NhyICPL2BYANnXj1YwNFGey
+HtvkORqgyx5rpVg2gcAMo9ZPAeb0uLlwlnkE00SzJzEUWs9iS2znHrqD6fYMkAJH2/B8zxUNJxP
henWV+CUWarFRtHieJOPCz/X5D5As+RDDtm3oCLGZD4NyyAzGTwDAnY7DvvVlXe60khadujGCh30
QO/WlUO6bbiR587CWwdxwSgsBb98tzDZJf7lGkAFXKCC3a5cjjBZh9iyKrrLYstwtUO7ga02ab+J
eFkFL0S+0hfOq6uYGceRk84P8IeTH7198quen90EaSpoF7Q80FLcmFM4PPR1MyDgzAzNSt78jU7Z
ii+oVOQSc3WaUCuKhv0tUKK9sPiWN0l+fOcn03SpzN7cB978WNjl10bLW16OA+OTU+ZfizGJEGHt
/B3YPlR242DcQ66pP1AdszZKGBnP4AlAQcBvtR96Td0FXYxsK/WFrzLLaSS/zm6+8uYzGijtLAWO
6q7UnrxkvA/sunnxfGr9vYNYuJiQscCAncTQqWVW8wKIYuEGzXqEITENH1BU4n722qx8IIH3XfbU
hs09rHbtjQRBxxgjdcvtTsxG6z5mAO5DvVTu21GPH+NJzYBJNK9iyZA3uQ8S0DAPgdJ7p9w1vVO6
DB41RR4s/Z4mBQr4pLl2XlwuwBNNezYXNWTXSJO1rOahat3ngfok1nXDfeo2/XPoZcUW/e9ha6IK
/tgBydlldDtPfvgAyOiiqLG3r0H2P5TLoM9ReIBwr1iNdpdYK5Ke5YOhxuOx6dVXEa4UV5V73jHV
jK92lRabyYwgtsyqCnifOtynmnbXUMD/KK7en6ARdd3w5LVpBJzkjr6RRN+6atWcZEAozd7zLg1N
Sh6f3Lp8GWq134ESaq4yZzALIHM2ZZ/yUvNO3aJ8JgMPrm4boKPGfeOnr6zhKy8T/Sib5mWnLJZs
HzL/P9spl9QbcpG8JsfxtG5juNFlcFWAXKsqnJtVxi8c+gZWQL3B6Ox0AUvXAHE7ZDd7Hfyk9BN0
FhK+PowXvIT+5Nx6t9AH9Eq7iJ8NWYMquLxhzE1U9Xfy8iHvGbNRudyJ7H41teTVyixZRVY+PVZO
TdNfrpPwtmkcXkFlH16sMj+0kxOhX+D3L/XMiehaSixmmoatVDFebA4voVlan3LawB8mXflH3OpM
IhC4hLGdzXHaankYb9Qlh5/D9nWgWfQL4gbAa8Il139bQPz5i1jiF0kBmckuZI6+iPVGQ2DZLovQ
oKyDqT10RjGcaI0eTm0Q/Jhp3fjW9PqBDH0cfXDr2fFQnANahO7na1hP1TH1++mx7J+pYfVICC8n
OjsCHjZXM4/fyeVpZjfPTZmj60TisT7GVUApsjCGXQcohyeTGZ9oUz2CPwjOA0yiqxZ28cei819d
Gi1fQUpOe5pS+MNrvQg1OL1doTUY0pqYtJ8rIB3UTaNXt/Cm8xiGLcBldnnwFGx6FyDtFIXPBiKR
m0kf+/M8FtS8lpm6DDffzUzr3CtXN5v9rpnrq1n/VDZ5+5AoZcnjvsq+NWO81s1p/EoyK0aywgVs
oyYc7PiTTzvF5NgK4CBugv45aUHWdRmMeNdVCLQ/ZLa3kkVxaUN0n6RWdu8DYurJOMZ1tafJPa+f
FLdtV7oBWaA7UCKVwQFXCAW5w2dO1b8xSNVvINWeG7UdPhUFsJsRfae9oxv1yV9ot8r4++zaCapP
XsBjb15wMpXxYszdsM+M3Nu2WhxtPQjsNv3sBI91sWlqb3qwGy+hZGZP2i5R2nzdTVn46HQ5TrWP
X6pRKUjjsUEGLTWVE5J0T8svMt/mMc+yus5P3ho8nRJ+gIax2A9Z+1cAyOis1ea+cZevtZSwZPi1
MMu3v/R/VrliDljnmR1S2ppTtT70rvX9+rQvm/Ibn5McBw2MGo0dv5tVfmors4G8Maer2VFq62It
g8wSN7Soa2fqBvoZa50OczqvxHkL7N3sUIegLMX/JsSD+nkPdvK7GusW5MJc6k1Ir6HUWduZvrut
BCYVlHHmFtumc7ci+Qx57VgexgL9B7GMfnKLzXXBQP+Gk1RxaEB0Hbnhx3eTum/rqrhkM3jqTAPQ
7NMlPK7ECfMUU5iexrsxurtashCZ0wskGUC3oO/imJ90/xTJ2bGr+nvo1CSdYmf8gG7QsPf9yDpO
pls8+Ny8NlAWh18NpznKnjSunpKy4u8Nut3UT/6puqmnUO73HxLD/Z6TSzmLyyK7eu/a7lGsCRnD
D74NDVCDTtC2Gpv4Sbf/BoerPul172816rMbMW1OlSvFMJJjtOhTRBcO6NZTsszHIVfOWmvuldHf
ZkYdvQzx7JysZuCvvuy7tRdo1omaMbKe5hjCaadwUkV646rEodXUXxP3wYdS4uQVfX4q23pnwdx9
9DMkClXNL48a5IPrYuHwh8YEYUgoXSfv0NjR58l06m22FDXBz7ZouLvOInwQtSBrfATTlpcoGebl
Delm3nxB8zCVSXhd05ao/xn6bnvlUdMswyWfEp49xbl3PMXlDk4CLNlOsZnfxXNY3MksLwxq+GKD
LyvueLeeQbCi806Y33qgBm+L170w0h81S/lroIO+D5Jv2tBqgPun5CGo3Ohch7CItpmdvwC2fJC3
AGj2Xh2+ap8iFFF2YRD7R4gIWtQ80L7S0ql/mQLu7jDNVRd/UvqX3ApWXT/Yn3qo+h66fvoiUYbZ
eIfYgYVOTIuX6o1LO89RzD4BPORo5dPktHQxTt41inJrvbPbEOltCMtiso5HuzXj+7wKoq0yF9Yn
DmVgPssx/2esnnnmWf+68fSpQsDutY7gPVPKLL3uVkfVOJK+ie85Zv7YXetRyn06KJbdWQqlR2Sv
zLl8SfIsfqZZGVmKLLZ2tcUDKZthFaV3+e+yo/nfqXrrXoNz8pJAkQ2gjoWGv0g1D4qvs6WasHSW
9clxa+8wjgndUamub6rJ7B/Srlf2C3stCYCkvLOTQt15AESeMs831pal+y9OUn8DhVX9EwJ7v7Lz
jCq1rc6ITkYwLbQqBWdku56Gcz86w1nhDYpC8HwUywK7BeNwUMbV6hZzta9rmZGMZ1lqNA3qmRCC
ADGvQXIVv4QfoRnQQfZ7K4QxiYG/pvDeHh8UN8ovYtzcIdCE+3CGXaLJXH3/bkGCEVPXN6OHWJ27
XM2xqkylGhWFxzqJ+5YCQxsZa54mlzR2rc9BETd3UUDHzkQe8nNqVNXBNnqIZpdVD0qvbRnP3l5W
o7Z2VwH3ibOsNo77qHeu/th4iIVFYZEcEocvTVnBldzoIYTyu9aClAdoUOhsvZZu0jzJ+7ugrC8e
BFfBujPQ+/A9oCBV9NRpWkSygyFpocuD3fL+GpVb5RPJQecc5Q3N27MCLabSGPFRgmUvL0EQ97em
ubtdxaCItR163d7YaGYG3IrCfI/WRLmmAtheqLWCP1pSTPOQutsYEbKtD5HBRyce28cp6LeU7+Ht
mywqYOng6kcJVnjVOxkqLHol9IV3fkkDNXwZ31unCo+3fgs5KS9+0+ZnL/7b4fmXPxu6+uzF7sFE
8eIsw9yElHH+YAZmrPPS42ara5zVGov6EPvm2/TNxpszdkt9C9ouW8nF1QL2lgo1C9Quef2W6gOv
VfY6HuNsfStBzPJefis//NmWeKlWXIsZYqsZAlUpCfYiCij7ulazGhb5ZatrvHo/jU670gbAKhq1
3IufaLR7yVSCktUY5DrI4jo927zo0Qb+g1Av+KyDL/oPfx6s8CMNOxZS3lCw7W4Eered4qNhf94V
I3+4slCr9Qi7e6EdC067D13kfBL0Vp00PB4s82rJ2i9L1pZIgX3BmnqNlO7PX5F1lNlbEBbeVnpy
kQw+TE00Pkj/rZEO1c4zQm8ji3aWZR8gxZK168Af19rQoUuVVl3b7/uLb0cfZVH2JA7C57ln5mfL
cL9yc/3YJYYCsL/5MXC0I0neXMSdK76tko/W1FXst81OwvTCgGpI1mEbHnZtmpw4OkFW/ntC5r39
JkEjS2LnSyqnN3s/h0ud6ZuEDu0e/g+OdKuFYoxUVAVfJYzy1KVii9eZSLMhl+mzM+rIZFNk6kUZ
BSp1WqC5lL+d1m5hW6HinvAY1Bf68V8EQkIldDPNhYvoxkCkaICp0iR0kIeihUKCQbP5YAb9aSNt
3QZq3Y+G+S0X7kGx1PLbrUtb6jtB8f3KTWj9iJaW7d/2v/NwjWv/n1yRskKnudBgqL27i5zWAdpg
OIAVmHVJ5F76yT7lQZqdbv6hshAVHPRu2BlqMq5uwbcLaMtVlr3kTzIQFD8vnHuduzJVspyZk/n3
yAaUa6pZNHkvZt6OgDGXWeZN6qG2k3/odENJQHwprPdghcNT7gfRkKCYEgb3QWeqH9J8RjuqcuHt
rxLtQ70shGp1Vy+WRLgm2lBp7kOEtWyQgZLGquyoZfdj6q7rtB+vSRC70T8lgeGcijJERrTK9H6r
Vka1cVWVV1+wOnAlevWRIgUp3kIfd71fAcwSbprrlJ9NfGW2Eeqa9yw24nzHdCOcNzbNTOuio1Gt
XQcl/VjwQrbcWApj4Uj8ac3ubA8bJ6CJIKTieL2vpI255dXSOskt5E90nl48tesWQOZGbjrv7kHi
mykxHfzCeRaL0PKAjOeiP+yEerJ6wwMqu+fp0QCxdCfRf7ooTLdo5029d71XNnJDlMBkIROlK+AE
w9GlqFV68pzk/gawX1zF4rrm0BczVIbkXs0glPSjuKU9Pmnvprb5fq3vafl86DTdepDynsmzZAMr
Ie/iOThnyijew7zgkbIJnBpCX+K5uW2z8xYJ1RB2JEJlyNrpr1lV3L0A8JPld6+i6bEVU4D7MpPh
Cs9Pg4rsv1Zv3vjqCpowxdQ4DwblPcxhHARsvv9ihkW6uyb9f5nXGoFDO+w+UEfIGFt+a5OpxB9k
sEIT+bgClYZ0kWIXn02jjunVyb1YoWFG9/QeH2mk8Dm1jTF/KzSUcwQW4k0e++rZMGjJki/VL9NJ
O3/TQwa1bhQtfJDBmILoIQlICReObu3eLeRpmO1Cg7rXu4UB9hNSGFQxfl1JoXtp5Y0oaEu6ShJa
dtOeKLjPJ7EyyQNIHstlIaYAcyyGb+kiZysDmZX6OhMzULtvhQIc5p1fzMxUq4vpc1YaBpDbf9pf
T0W8nhIyOsCGgvVyDPnm+Ii6jOn0JUNrZqvpcD7RfJ0+ak7+f45wfQRnCmt4LAP3oswm+BS0f/pd
37TDydfVVZm39HrFY0qJvYZj1Fx4E2Swass41621UeluuLrED1lszz46y2tNKe+u5m2bXVqvfmfQ
4PL7Nm3hXYA3PgHwaanb24ZbXGEG5XagmrGWVVloNPfRBTh5vFG2FoNNlTqLT1dm18VEezI6Xe9E
QtkaLPyuvLZeF1BFpM1MfLLqeya0v+XaQ0EDFGN1UvxQv9R2q13qrDWm1VzBLgYH7hqpC3zLgg73
KnJ4i631WrjPRh1QXE/yeCPrcglTVY117cZ0FC6BMoxFGk0L3c1rOBc1jxEuJgvXK17tcq1xgNka
1egdkWgMPtiu/+yWQ/qlMC1vq49jAYIqSr9MRb7RKLaQh4ziO+6F1GgRCthlapnuqyJo1kU7Kmdk
XeyXGQL0hTwTZlwFumLjc2fmT6MDMFWPYrQF0mo+unkVrcQngx+q7aMJNW0LpcDVr9n+N2+gSCgB
Gvp4ruVaNKCQRhLtZ6sIadTivAT7/0+fzEj8k0sSQKvYEui71o/Ad0jXd5tvV9VJFh7RxdxLui6/
Jeim7K+hH2OapUlby6Kk8MT8uXbN9t0iUu2vsQLaLuE3t2xkTa53W/vv9QY1p5Zg5HvNdH8kRiU7
KmaiOlGwkanfOjsfrdXjCBS12t3SqH/ad1u1VPftNmtMeHuR5bY2aHGTqW9G49al/rEqa5fsPq2p
9d20DPAf1HdRWeIU20zIK4DDLHYSI8u3QDGvg60geBYau5GcKUltBj1AdlpmUIv/x/d/jQuD4AxT
hr2XywWt+312LHcHoiW7dA0Hh5VMZTABEhZahgib7WWXm19m4ptrn/N3FhzE9X6/hLSRDX0/5UsK
cnzGba/MBvlIjlOrNDbVs8U7B6UwuOvcad5URsqrAtBAKEyYAVzxipVMZaCqAMcK5MHFsnrz/zFY
LuMtADJZvl31f/r0wAhXagQW7hYse2VHYWjZyeq/cQhVlTWUN/MZGbnVGGf9SRcIWLdAwFKkd8uj
TCVG5ym/sSoQOPWAuAItuKmKLDCRPcJgKxpoi+3SlH1yBt84Vbr2dih+N2X1ne+2Ta4iIe98aK4u
pYUMdqLlM1SfTnJkq//7mbdLK25dbOEuGFbOwoJhKcYhyGBcr1o3vwflsVApLHixatavC299S0zX
WIemGV1IQJewxSVXktmyqIUjTDqIJvUJKaCh90hMJ3YbLUy0yblCQvTHNA3GGSrscqk1GiE9pE0M
m4IKvbiqTND3h4WiAdvJHV63x3Ha20b6NyzTrBg1J2VrGX5ENqFCU1FYb697ZN0xc5idF8Y8+fcp
0WzT1tPa0Mz89x8uq7Aj2hCD8j+SwZwWzhETYAV4flau9u1/fLvi+5VUiVHLBQ+8g7G6PdeNAx3t
kHTXWVwqerkS+zqV9dmOzZLn6M94dB+/t1ac7mRV/NcQsesBMYr1dbpcnX6F9jy68XGaxujUeU6w
CVy/2oxLyqMfPZoIFclx1Jp+MnIKebLS1T2khksGREzYGqejm3IUX/xFRDcJzJnbShus822wfAu0
ep+8AIYJ9u/8/9ME4m6dZauEeOwPAbBd99/8iufAH6HTJTvMCbTYkdnzHXCsel/XPXBaPUT5ir53
bxPxE9y8cWqUHg6pCcm4xCAeFT8Yy6BTW7wEY8Xr56KatbhsxVXPQZLvr/dzt7KoF1FxWt9u29Bx
Ndd7vviuTwOZerRSbqZYidfvHg5zwcucVvTVZlLL8c7gA+ADqOyVR1X4BC/UyKFiHqn5sGpxXsw3
YoMqcFdFl8TbeFkW35tlCR/VoNyn8fhVVvMG9EoJm6hwM+ULaZPMwHWiKwc1DwxNM/KTa7gW+RDN
KRJOTbT6rCRMBmF0opcsX7umHm5SRQMJSkcIkh2aEpxlNut6cKa+tZCXLitvpoWbx8B8ZZdsUAKz
WTUq7dqxQ7ODuTROLHQz15n45izyTyOt5+/84bLhtqscjYwmshTe+N8XJOS2d6I2Ql2gL7e3Dxus
Mj7QhPxVMD+NupTh7OFV8EE0ugxocC0+tZhfJWIWzNCvuP/pkwuI4D053TfXlA1TCrvHpMVoXEGH
xrFvfm7VaYC0UP1XuqRRSPF3fTLMOzUso1cfBodVqZFdJvGQAx4IN02exK9KEJinsGtscgGx8qkv
Xrx0USLg5WEZQ45H/jLQh/CP2qTGVqxrjENd0VqL4zbYslFsCv0/dt+WxXe9+C1GSXz3+jE3Xwwf
w16hmV9cVt1q/vb6sYheqvnqOpfFVOn6w4Tsr1I6CJAFXqedjSVFLDMZUPv5igLPvBP/YBc/495s
+c/016ZrvGy1fr/u7WPexMgntp71lVIVMNrln/Pm2n/cct09dkFAi+JH3QF8pSjjc17rwSWkRrd2
M738Am8OBXRbs+7MMbefabI+iD/3FfrV3dHdINgDFujr8P8ou7IlOXVl+0VEIAQCXql56G6PvW2/
ELbP3syjmL/+LiXtVrlOe8e5LwrloIQeqhCpzLVAa4KuYRRWu3hhV8gq9dcw9d41HoBxAecgH80G
bMGkF7IH5289jhdHfsxdnm2NMjXPNHgg+zwnxTQWwb1MJu2pzRlAPl7WaJ81hpbJ3eXJ9BJYL9ch
I33dG/cmi7xNjA6GTQQucLC1pB76PXm5jYR0gFoOHQ31LNzz6DU9mCKVkmSatcpCs5iB0+p+DVlo
sLseMB1a/nNI8gEzC6qJTKRL9Dp9VR3m5qp0K3c+q3kR/nDCwRs4QnvrnAvLOtt41eIbmnamJQqw
BVZusTqQV6m8yK5FmjWmYZ1pRsO6jrxDNm3tXvIjLSOVBOAGXoVfl5DSlU6LKjvwGpoowvRVkSZV
ZtKMKjFpVjkNO2tx9a6pcFOvCSnGarv31fEolBb1cnfhh2ZoI9Rdoz5Uu0WWwCm+aw+bGeU0VTAi
W4qjuFEmlzA1agB9Dyy5CDWQkiVTUwVAvQXKPiksZJP3pT18u1mp16BOh784rvFvItfoUrygNIWj
xGX60kU42pJu8w4f5+oBPcUotWjxmAy0XOJDirxhYuy17saHIoCtZ41ALj6VaNCUhiVEsSy+VUIw
oOACuez/Bt9vc/A6mT/gVA+NQqoJkMSBLUu3xaFj/sBbPO2n4kQCU5rZ9bC9JT+0exfoReQGEJDr
GdtkmE2UVQFt0/KCrjKrhylBqnp0Jmejb5xm693Tvaj0hZfzq77Zm5sPS5RSpknnbG6Us2yaflsW
h3mcrasFkh9ZTmNT79E4G25x+jlfirYHYS5NaUBB9HyptJJksgR1yqeLdrpbQ+K6EJjY8+pISs6j
uglult9o74Ks6yPWIyVjDl8sQDceuOrpyRbUaNBgq6JBBzBAq6EmMs4WAEY3SnLslO7OoHXkouPH
Odt1C7oKatcrUSyBQbTLy4Be5AiE5EpGqn9B0xIorMOmqFafuRhQuqHdAVQ5bTvBso1F+7Q3d2vo
54vwbT6j4Ubt82gb1/e/QXRqEc1wzgnJe2EfxxIUFy2OcMCuHWb4XxBYTdNo7LA1HGrAnJZtvvog
h5mBZvSXN83WJTbgvWWgvGWevnjfR0yKpgY3NFouycfLigYdfyokgKYnNOF1n33RozGsZCiJTVoA
CUeDu4BetPbjx6Xvl42Vo8M05kBTDbKiWq7DHDnOHpmWDolaG80VkQD3/ATGuWvRx/Ay2w5HlePw
vAYhS1c6/bnkk0KJRGC6Bhnq4qsNtB0AhqkoiWLpm/PmlIoJAAdqGHyeoTIOldsSJAtdQMqbKZM9
gzZE5wwzkZ1Xa6qqelmd4U0MwICDAzoBpeTTI7Z77EJuZHxZr5bpi9qgVjt2UXahRet68r4LP3TA
iAa7wR6FgjhNL5baOoMCF0+U3wccJljn1gHBNRmawvvl/e9LyIoKKBtPHVqzzincTaRVO2X2RbgD
O3D1RV7lHb7YpfqOJ5lmetA6l54AZFnXaJOjAs1+7aEGqAi0/q0wpPsfXG4u91YYLwfK6thn/5Dx
xvnt6Vsh7lea9DQjbTvm4Lkf+xz/TL9+MX/+Rd1ccmzRKVt6tRuUORBX0Pncnx0QauRALgSchHgd
0IcCpZbJcx6QNgloSsvJnFiA91/DkUxmmulL6Dg3ce+uSD53urtLsb52904LhAd1n/oW/nhJcllv
kJbcXF1fbv357y4lcVIPjAFT2lEScMNujiApFheh8g2LOQ0n4YwAj4CkB54wtEeRTM7d6wpzSGD5
fd3qbS5Iw+9X+6ohL5cPa/TIKqs2wEsCakBCluzWf+WIYfdDUxoqtTlp1GDR/wjJC22RtB11dvHO
ykE8fh+j6hIZ70nbssoRG72IZmskCnoTf0ABjAAL1oY3LmoJU5xO0dAI9jL7dx1rYgBvkg+fwv9p
yf8a+s7vTvx/3eXd2jtRhzLB4bdJEtPcijTaI9GNdmdzADhW4eBpAXDqCjBtZYAKYCBo+yl642lK
PhmwqY7L6H9aMoBeBcOc40hbLaZBOCATlhKwT1q3RsVZ9ACmKsvbUiwjci0QGNEVZPkPUlLltkxA
9qB2jzRItb9bK4GxDWtRh2P9TbpeGZoUe56t4/zAttm5pDxBQy5ymrrRV6jcbrsMIU6RgBGhjORh
UoJXAsPkKmAgNzLQjJCVadXvIdc24lfD2JfLgY/FT+CjIKGrBpaZci+l+ALYf/DgGCUSu2Soy3FI
9tRksGq5EefrGrKHzSVsQHLUNzz+iHyrcZqMYVbQwkCPih33kAHV4gDApOLaI2F1jYwGOcm8CFBs
h/9l0pEVXXUvLqRbzaPrZ7twFFZAPv5sgHZVB6M1WqSFy1L/kFnu7UmfmUhC9RxF3mPqokKR+3n/
6OC4rK+X+mICdP3RQyXZI+kjOQ5XA2jdd3oymo4HQrYE9FN6QesODlNQrdZWouFkuzqqoK7jnM0o
BiLw72dG+riIDPociUTPBsotar4AzIvzJe1756aXOkX5BC7C7hAPdXMBVXMDfqZfs0lEQIsCGdIn
0RThnqzkp11udB22wR5ohPnEbPSzSmNvWUO4imYXOU9kEJUsgCReznsStYE39mnMreiqVaabLlcP
lI44Fg2yinlnSoDRjAZKVPkqW0Uzbbjzi2xvAcCnciSfuyU6jI6KDUqMA8C4RpMBtZNzz6j3xMc8
AjrroRYMAEYjiOGtEIAUKLt76hsrR8ahHPdG79vnrEGBjlWh/SqgKQ3g6EBd6utAjqhGetHpdVUL
Ypm2neIN6UoDp2KBNutY6K3+ZaE4qD+oznVyavEIuNAQqrIE4eUvIuksbrX7apz/YTN3WsCowYUM
2u8t3euyf/ddr4i0Nx6w6rqgruu3vky8PcG6R0XdXesy+kkSob+jK+VJAM8PCJXAfS/w9og3cTNe
geIzNCG8Q7f7upr8I4bqUdNwpjMtaJo0OTVpB2ySTCwf8wW8dm5eH0Bhl70P0U/7lIQW8uHoUPoK
vFq+kZHEbYFP57PXAhpgLNnXLPPm/WADpYrc8GYQVNXU/mXLrked1ZY5A+i2X/t16KC5SmYkLkk5
xvzXWfLNsTLqhaOtWZjNhpxuLP81xXvOKZQiOjkgWrnSwF9nFpNJF6BgGhyuEcoulIGNVpcDl+p1
6hYdCAdqz9x0wDLpgqjFq+aNnaYx+iHOIHXfxJYTdwHpmmjB7pTczQYPP1Iu6FAPrJ7VAB5AnNXH
7PPl5Ixtgzp3MBM++I2PSpTEwv+qwrsqB5HsUeUjVoAr0q2AV5mTh1e0DZCKhjvQK3SJpODbRfvr
DULW/yeohwNkc9ux+PvgFyjfssfxc9nl1aUJ/RjkhGpKQyvwqb6Rs6GvLjgz6zbgPEZV+qsjGUis
Q0A05ehXWPtFRD766BNUXSMoOErR/tZ8N5zG8U+1AsXrmomjv2sJwRZap8nqWCrL7Fgu2rHR2HWl
1TR46DxtUJ1/WAhvjxwpTgqsyT0DXWmwUpEsRGaihpXhZMklkn/Ea1K76B4D2niJdiDYiatkNZO8
cp+Q+8tSivLKkEL+gNT4RZvyL/7CBc5f7gCbh7XTmQbbGXy0l0jUWqMwMyvwq1I2Ic0XB+1KOhAk
wFP7rLIimWQjkL3WcKjPe1ntOxa3d6vTH2PeXUKL6w0BwHACzmBvgillPJX0yqxej2lGw0gv01rO
Xs1SvUK39CaszTTLVRyaAZUIL9dz/h0QW3yNT8vIqEPdrSJRu6QLqBWMqgfTqN8huaYKCUyrRjWB
KkigmZskyGoJm/kHYfYPdy7ZLIaX8gVeWKOxWQN1avnSz3YgUyCjpTx28KFmQw8MDWW69aWrjF+9
SR1V022QC4XQtzHPhQAsjlpMyjkFhGhiJyjupuCkvLs57hTWrm2AfNA6Zcx3dZICFN4Gl8ZTIUV3
Dv00Gf9DWrQJobacO+iStEU+bUEh3lnRE9lQl9WfmT34p9mQ8VCgjAqoN+ewbvhDghKIh64GVE6N
xuiVwMVAdSSgtzAAtAzYs5b1QGQtCdG7rD59zGPQquJra4wccFAn6Rn4yIGDFHIdcNeSF3A0yAtT
My3em8knYfkERieeoIzWxMne/fdMmg5/ZZELgmv1NaO/YW6+mQr6PrKcqA603ef1Z+DWFwdgpUdX
IGlHV5rdiUmOZ27a9csuT0LQK2gfmoUjzhi3eo2PAld7noH6gaDrih57HqzTq0ds5S71fOy60Tzj
pM8ESENnHKRvH0gi/fBq1DqavSUiTwtgN21+y+dOR/H1Hei1/65bb4v14HTgJgpMUYYCpknK5lIi
l9K8KDcCIoj5SBoaKFeclhd0yi6rWieAEcQDKczjULWoF2Dtmd4S3DxBKyRotgOD3jD0u4h+ubh7
1+hwEhjkJTaVNy8yN28u+sWm9WJ+8cw9aWiwshx4ZcBzcxO8iN0lw+O0aE9lk6Fb9w+Jd1pAGXp8
uyjkVcAH0Q+eO9XncAJ4G/28djPisLyJ21Wnfz9kffUlvf6dvuq1Cmyi7cHqQRAFMH3zYuWg692s
08aMmhNNxy6/xoCzOU5uO6GnSHlObuMYG2Dso1SjCX9pw1pNAZUhNnyuxjVSLABAO6kCLFoJjuKk
OSEzqRjul/CIt/30A/iKDWAj5/1xUjXWpOt5t8uqNn8iKZNO8pAb4SNJoN6uH+IBvfP+7D6ge9p9
oJlt8PkMemZE9d0HsB2/6L18QLMEyyswKJsb973PTRztKAriokd162jM3ZUpEd+4H2zLzd9ZYEN6
Zo4Z5K3oPzFrCj9GsQlOBTjlXQ6OG2P6TEvy0Y2uLFs4XqhgRH0P8FbHqd2S1Q6Xo9ej378CsuMQ
MOm5VyApuFeR4o00SdHOAIHUjhDdrQdZelSBAVkmHHZ6KRn0OppZjlEdi8z5QJJQQbXbnS/LXJD6
WN7xLqSdsHNmg6SroS2jWxoPSwIkGKdBZ1YMcNRSqWgYGUjvOYoD9uQLKFP0C9EUUMM4nuokkFem
Pedp9+QlLuAi/Lh5DxbbOOzjTWeAN9sxm+9ZtDBQS7wvwB7mHLzY6/ZFDoRDdBbMjzTkQFICE1qG
nHdvSXYw5n6+jBU7A3fdeRZVe4rMsPoArBl8GHpQsSfi2ctj56lf2DP5GCgDvBhzDML0gTnPk+fX
h862UDqlIoD/FIW9nREeTcd8mqIlO5XqQIQG4FVlwBNjVxPP0SOpRjqfuXNBDf/LCjLEznKtXbcH
59ur3koGYDoLJCAdc2jRx1iVzoMn8BFrAUAx5LbcrgAA1N3fWd1RhNZ4JRAAqZAA8qb0jjN6l4DL
qDABSFl4ADm3PXTGa2QAXi7uQ8U4eKYq84ByQBCWJxVqutH/kF1oqNUszNvGAoULKFhFYUSbbkIh
VPNzdh0gvOIMyPMWCxtK37qga6qPtjRNlUwzMks39kDhSE4VXiWznBnBjZKc9BqnGUCMdy+XdvRJ
8rI66Lh31+rb1D81Bd/MXVbNezsd592c+diE5BO6oPG9iPOg9SB0NNiJg+yrQC0RzvLxnojp0lf8
fC+vJtLeLLiZkomWOmxud8BAiIObeDfrJQDhXy7I850DqgAUjYfLzSDV43lyraFAcTksL/JbPr90
/+5ig6Vnjf/vfn7ooCZlvSbgB7a+BY6ct26BAlYMyLM8Dz9y6eb7PCn4USDftfMSx9mYeBFGYZ73
WCfOC6RwrNp0hrxkaGYCFlY3xMc8twt4oWOP2vRoBnJp9ADRNMs4WtnSg6MA5xOve9+gPeSBJNYM
yQlPJNSNKeOrB6/svyd7XLbo4o4vGomTZqSzUM0DCJ9X89D0H9Paxnvj0M0Xr8pm9PbZzqYPj5FE
5grNSV0f0JR1yYNnD84RkMxRcgYrTYfe7rLatoq1ak5kf7a4H5CkB1uRY/1RJAP+BwGRmQ+oMExU
TxRwKAByOIGpVXJ00Y/uRZTF9GANXXRGx/NlwM7xyayL6ClvJutgjyZeAl51NDOcpATp9fVOXVpe
vGM5wJGovXLttKy6UWyKCR27q0ztmGA6QwWh6uEkzymS+9jHHh3A1P0pdFATjjPpBwuFicCzVdNV
xmUfnG836kxRMSdqIIccG3u3sJyTVpEHGUln1UYNwsqKofLsV1gydE0XX9s8ehbpd+S70BnmRf4T
X1i4NUK8efv97ALHdjQ32Zh3Ozfveo6+et99NGt0eU21fyWJ/JIhSY8A0fK3gKXzD900LOfGznGB
Y2F0OCyQS2PiyYe9U84cb8cUz0OuKDXIMLIu3Dh2CMaWOGaXtG7YhWYCrSX4lrWTndaRIckr/JUy
GklRuNOhq+2zbU8C/FMSUOgHI/LFu2gBN0LgVflzGHvRhXRgVBAoNEMHKxJYW1eYbDcQqIorkKCw
QsHQNjWCDk3gvAi4gK6DDxF6HPFJnAG98NB6Bxw2g6N7Wea/wOX2x4OimzMi8rmRswls15u7lcDs
zLZ5xSOw3AHWAiXI5dWwsmqPNuUMlRu/dGRogQXRoSAfPjQ4SVtdOYtQaTPlx3EMwybgIUCgZ5oy
NbVrDvT1CaCGqmZLygWv6DTVQ6ZKtJBBRZ2W8iGRzwAL6H0UCHnDaAejF+f4TojSDfaMfFPlEf7c
rwMHdBXOyV9lmnG/Ws7ABsAmUVq/zDUYd5KaO8eYcXk2TAwZatoBTGH08jzjxzvTbFWSnTxJGXsJ
ul7X6d1yckookvancPiUI7y+XBTvzQpJ+rDNxjMdjtGM/iw0i1/PBbXhjzpyqbwhfjkXvFuixTcd
9eXfNEfS8zeN3Xgo7vXZ0XBRoRKBx3NDfybbbip3R9OGKu/0H/TGi/6YZGmphO5NGYd/+K8gU0Hl
eurfANmchm+0LGIUl2DfdFq9ybD63C0ss70MU/cyikKC7QO8CxGPjqhRnvhfr6KRRUn3wWD2Nyts
0azjmCmSjh4qwlzuI7+AYTDRLbHKURmHq3JOLEDTThlSOKHEY1C7l8C3aFfZaFM40aLV3xpSe++N
zfeyDTfd3IPuGh3uQ8AVAP46bTqQJwhgEuXAMzyRZOCw6jp7GRvAvo0pKdOhzjauP4bbKTSaPWAa
8x5nmGNobKipk9o5aVbiz7d3JnDhaYNuBdVWDXAGepb6OLhuDfxh0KdOU9/sYtOb3hXMD5HHR0tg
GVpAGxPzX4QcPMrQQSOdghNmAPVhaGG5tlX9S4dvZvS29ugHIbBhHts/va6t96joHc+Tgkcb1EAz
0t2J2sWwEBsdMVhnKRw1HUHrIplfh3Z5BhFyfwXaDOgkFeOIHKfkR1J0n+bBnj4JoPvt+yF1N0Bs
r4B3Y3wd8ay9AJgRBQFpherHVDGEkKwH8plfHW3Q7AJaJZ02TVPF7w8mHi/vaeqaS/weHQcndL7j
gFhZfaVKWvkfPPmLrq0O2MRz/0MnPFC/IY8mK26h2Clt3T3Q7LNdEyNrjUcNoDbX9+00jLaxLNBO
TK/X9GaOTRII1V/ez9Wr+mrzL2jAb1cwTdoB0MNfbwNsaR64lTfHO/2K06D97nYPBOtwt4R0fXIo
Ow44OpeX1oZXzXwG7kiNXWS0zICRKBtko5WWZKGUq52UeigSoNOsnqudXF1a7872dMxaZ0s6CjSj
MwUUpCocyRTo5h7IYjqtvZlN0Bcjed/JBdUG6vRSqOLorpUvM60L7aLfeswwcTSM93lAf8EHSJ6G
vaE1N1qSVxN5MTvFgrDAphPbC2PHPfZNeH56sBqvvaL2YGMZaAzGwTdqcJroVKLsgKTWdQ0gNjRG
GdC0M8q9waLp4oHGJkPBwBVvPR7Q+7E1oiHlTLG7TeaWxLBMBh6kre1fkgxl9Wq3tG6ccFSFGtVq
djcZam8KgRJXnJg072jIPT/ZTyXgwbWurFCdW04oIzatJ1Jb9V9D7PfXSQJARCyRt0vA74Gy2FE+
IAsqH8hAM9LhJGNCDbmHTxU87tysbpomEDsMh9HIH8GgKA6RAotN1MDDHChesviAjV+LEG/rSyOf
cbKtfIFojw8Q/tNJooECqRikB2/dsClkb2+lEUZXYNCzBQ22Ps4enPkD6VAIZsgHmoaVAOd5Vp5l
D8Yju0CemQYS2xJQKdiE/VhPCkoXtXzqXKIRHWrCu7WiTynoiOFGBmW0dV7l1ZeWUZSxnPEcBV7j
sh2M8Gduiy9Fn7FnILjXl8a0k01cc/N5MCfvsLhNusu8/psNHOtr2QPxb2Kf+YimcRJqgLvhvD78
TJIEkNaHLK2XvduNSDMrd9JFk2EAKiaVx8isPglUvYB6fgbpZMaKIARB4IlEYlMEOlcRlAl70RFI
BLipXnQaM2KunA9V5g5ANmAofimi9tIrLNFB4cMJghLVMpnJ8pbOr/qmXkNkxsjQd28NG5+ASvWa
NeSfZbLU4Hp2rehkWyNYCKSRAa3YjHZDk8rtKjeum4DgmgtQBiu7Z6CrbcyeLMdD1jUNn2I0gaCV
IM74OaWpo5o5SaZhFVuFwHQjK3cSb5YzwxJHtKButR+IbNGV04YfQsM2d6zHWdJ6Vv97dcBbOpuO
88vUMHeykE1AFQD3jqJatksLGBDfscE+iZP3ErtN8KFsaOorjD60z4ChhOTE4+XZMzy+7G5cZ2+0
tz7QYjZdysDdkpnjtqlL+1kgDbWb8fq2bwGM9S5C2u89KC6iIPdRFM1bmb6noRgXI2hCYR+0zmji
estBM7Ur59jdor7UB7GHEz45idGgxT3edSIznkhFAzCiuh0gAoC3NkYe+B2U82yzd5UHyD5ydvxy
ONrCd4NpaMwA4DXDtVbZPpkbV1aI/j2r3ep5QfZVpQS7ZQTebmy+FyS5ZX72y/BzEYmdzZ352lVq
w3QzjaKwRf1zHwat54VnMBIuV8Yb6LDLW66+GsidxHY0vk5uD8DtV/1NxDVW2gOCx5EuSqIp9l2c
1d8F/sQuHROk/PRtrf6koOsuhoE/TY7WPu2j7+XmwtYjsMlwJk4/nL61XGTFIQPOJvKN40M7u/O2
NycLDSMZ4G5IqS1g+bE2DuUxRmx8x87ieyBNdu+QjehOUrA4AEY681EDB6UYx3NZ8O6a+FX3Di/f
3TtZ4ImEmvJqSzoaeJEsj3Xsrotqho1mMI0Ag49Q/X3Qft1sgsQ4GuMgAWDqO23Q13nVu0X523WU
wShR09QCGAMN1yOy+mX4dwlG44+pweajiLPpsPB4+Dx39idg8BQ/i9590yEFbrPjAdXSLDf5NIj/
RAmO64FaGX0S9pwc4iUC8HEzsic3BO2bnLgZxDmwI5xE5bI9ZKf6Nu72SSF/kKT1JNIQhzV6LmiK
5Hq1rUUIoCSF6xXO7rht48LYGGaLJL3G+fJBb3/2bAeN8b/hf5EH6RZrfrKsaj7ZVVltsMdI95RI
puQyunNQouOAdGkB6iypqjhpzlYqnkmlk9PoRi43zOM4ClO5arJGVWg+yXGzpqsnF4gHKg/3O2Qn
ic3SflWt3Die/YXsSTCcWqTZ3VKtU+vbHEBhWjUlbniIDRzNKg7lwlocxbO7XUF/piJ0HsexvxdX
0J8QnL/kTI8+O126C0v4BzqNaBWpb51hA3V/QpGk/OOY8/GU2GgHWg8wujzHAa2BTc0MfBABBJg1
A1iWcbbLJ69CGQA+YxkQobblkM/gVUCNj6WGkANLBVt4wB4rURf/kEhlQI5MD4No0isqAM2n2AFw
oWwAs0ri7C7siWblAAobB6lNN6rZk6+GspY+apDaWfqbJE4ARozq1xo1COhL5tVFSpRDolX6k1my
6JNRTtljzJoP+NqNV9XYVqesAjMdElztJhkqsQPR/HidBLgXiV0xznJQaOWoxVRcjaSnIUMVAtjP
sJ8FSvqZF2Mf8MQeL9NQPf/7gTEdLM+qka2pu3hjVpXc3uCsaOLA2QUhqFcUy5ZAWghdhYYMyMMH
7E6/RFVToiECaeqliHHE/Lt4ozMATxwZJd+SjoZsHLO9740ARVcb5zHN1e65HXcOenzRVILtMhlw
Euc/+eZmEDGA/H2ZAUYKTFR66JJ258cCaJevescAsVXDFTn0BArrO0MrFXdVj3IOMrh53B1Kwx0D
vx2bJxtw0DvholQqtLIGQPaJ2zyldc72yVAaqw85eq5sduhGnvHom80PS5l3m6Zvl12rHmJtHZlX
lrTo29EyzfoJNclyAP3mQmZhWnB/XWPV8c9x5uWeXhe9ymagUCiSHk29OGPDlsHZZCrvbFs2ThLo
NXFue/8Ym/PWQbb0HMXjdOavMxLJQLox6VC8pGUy6yU6gtbRrMvAQ2Saf9+ptf/dFc0xntdboRV6
mV4BRORft3LnQ+Jb90g6y+vFyWyfeObjB1WDOfRtACZmEeIldDI3jJndBuyWODAGt8HHuKzw1Tux
Nqhjc/lIuta2AFRlZOh3lObHcQH0snTnek9GMyrzoB08YGobZv4xY/Ib69L5u4cNVyABevQEbD4T
ZThXu7BMFHTWPxa7N46cjTHQGH4NY2j16DpDJ5vW0SzmgzhadvhT66PajZ/s2vMfkT0AudhRES0A
gicJ3xlOF77rxsEASojJcCJscUxbt97hGcu2ddTZBlpCivEoqgIIGMqdFoJKdL62ZXItyYV0inGu
wEdtTL3PZVrkR0o160x08pqTdjx8BQ8W8IdURpr05JbWGbCaSS4qBdvsRJ6D7R2wYqcuD9EriHLi
yIzLdzR0APY981w++7NVrCrS2+qFxEau/hjiIQcQRcAWgGmmfM6ZLN/lIp3OY4nfMDp80GDoTu0Z
36gol0e3+SWf/R/pXBfVxh5QBKqt1QxKst71dm7YYNsK8mbgOhF1sB58O0xwpIlcnNbF6rc/qq+E
qjTS7Z1BlngaSTt8Jv048XhvNxkKIF53HXp3ARqZDJjGMhfbvEHdO/nUljut25NZsGW/hMnXfo6L
y9yALgusGm0aTLE17yIilSPTRPQOnWKRG9SAj9MVEJWoek/VFzag4R9dVXhQunYE3OYkfgAbXB8d
lKFxQhxws7SLDtrs5eCzlflTbQF2AjDss9hyUU+XJa4PTtT64I3rsZPybafZChyJAlVRWMtjtdTH
csb75tzzSWxNHBcc3RFFgCSWVWw+shHQoyCWLffduAwgIVbraLBPvesMjzfqFMlNlHuPG86q/IS/
wvyEz268BTQn4AJM52FmVfh3NErc/yS+hV41bdLBwYMD7GLBDRw4TQkrPO8AvBw6YBp400xKAg8f
BiT5wijb87LYuvM3z66X56wJPRylFfXJqQzzg2PVgKBYgAc3x3m1cWWi+ln7uUdZFcDAO9u8TugJ
u3ZJwpD2sIC97+f4ew+NB8CsGIUonbCjYAImxt7vi+HaeB5qYpVh9XGVkiy96Kqz53OkmqDSelrx
lg5ccYCTa4BF8D840yXxdbCdp7g5392KvgTNjB61rp7V/s3kAOLBWBifEnMKOBALL+lUFZ84sNx2
vizNnYX62U+LHyXXqWTY5Vi1AHzjHAjk1z6KJ9sMksS1joYRZV/SxkBBMQiaBM6P9qDYvdGDjXhE
kZRfonLczuu/lqIDaa2MASMIoo0DEu7tEe/Iz6vIvK68yAWs6elS/ATLTBApChkbZVkq9+1f3GQA
4lHNF3CmAR9yP0m3v/RTNlxQtDGsM61rfbMKcR4BpAXLAvuwtizu7B5TLpv0n3wC+rtpgEKLd074
0UnFO3Cazd9GizVb0jtKj3Tnqgdj7os+5LkBBhvrGLbNoTVk/yDUKXzfGclJWgDFI9Z40qXh9J48
SGWpY3u8+xgBGWmI/OG9jefIfYwZ/Mu2AE/orNKHlRuNQNBzcxmIOBz2ZtoBobPp03K3+Oi2RrJK
Pvhq4GuiUE2HBBAvvQgvMQ+xWoytPAx580/BUaZEQ6ZmZZLUe7RKDQH6toD/rM0085cyfqj8e3Wu
8FBlr5CfQTNWBb7psT0pa2doHm5C5Sp+ruJTPPKh2bo66qf4oXPu409ZHKOsAhw7a4PCHSieM2Vo
VUin+ADEgQjo2KqJ4b6fYXW663cgEbxEh6YGjRItKYsMpbuxd/Ia4HUBkOuKFzT2EBmx9dAT2qNc
+vaEbNdT3sY2ILaV+WUaRhEyZMCJSJT7zRpySlR5V+i00YFENKiBGaNA+fZr6exMVbKiXuSOdUBc
0/Wy2odmNFBh7Z3Lnd8aUPu8FZrC3K0jMRrqb6Abrvd+kTEQnk52flmnadwXyGbVPt6la9PdDMq0
TqV61t1oRcNDJMiVgz0O+aWuluFQmtWjVv1XeDJJirxOVcwJLNioVlGB1suBYDVdGANNwa/YReI6
myiS7WYOje6So3WvDuK07i/Mc/NyT1ocJkThxh/qc40mxWM1TU4dkIWGG3n1JG2qgqQUD+SUywab
+WWzytp+v/4mlNsD/ss2AABSm6kB9E6QF2ShlI8GamUeLTzwWRDGWR84VhQftCVRPiRmI39qF8c9
0Yq25i9rycjMr3WPLkqy6dX+YogL8vs7rVovZciCHfE++k0b6Eqhg2arGOf8iYUqagVodMntL0WN
oqnFc5GGUMP0OmvAh9cEqxtKj5uA7CTTLJkAJhBPyZNeosPcuKmLTfmALKw26zvgXZttM68uNmRd
HclMMsVZ70Sv6Z0x36AECw+4BV3CPkMFObE1r8TMYPC0kHaLtyJs5ZV0K3mziZaKY1ekP1Lu1Icw
a9iDPdrRfnZD9yRar/zII/4T2EblD6MdVU2/QN0td9h5CFMAZiFB9p2nQICDA1ifsS/MGLtUdQlE
ex81+YX5c3Fm51OOisQPo5NspTScT6SqLbk1Y2C5kpQtJlKJPH8gyV2macO9ITu1RivwTG6NnWFI
f9er5dg4laeoMTYdtv5neohnWZnvzLgHcm8Tl5+GNBHovhSox1HPdAfImh8c5wsJ5J8U40/LLsWV
nvlTG+e7hYFdjTyQUQZB4GBNAQXD8xRctq4f4AS8/ot7JTJCBvjucPDoHBP0aZ6Gugof7YojmWCO
4lk65n+qeRr/8d9V2Wj/0w/iuwDS8boWdC31U2pE4mYt86Zl67r+uhb/lGGAihBkLFXVc4LD590Y
FtFOVz3bAlUPeLku0AZugUK0kTvbL+b3tKCb0Heets53NqQLqueqbwAqi3+AGQdgqP6UvMcLuYXv
l5gDwQOGNvqSytb4BGhFvmGL2X4E5Id/iWr772JULBpTKr+Uc2VfPVTNfzQ5uLNjJD5ffJXO6ryg
6MfmfS695qMRLcgeAAdrRwv+j7HrWpIU17ZfRIQECPOapPdZpruqX4g2MxjhPXz9Xdr0aerUzI17
XxTS1oauzqoEaWsZjtXDPZbVRviN9HLm+xtRTO3ZVk2vyFS5WkhSj2K+lXFvVNQrmogdF64MZjBY
zWruUxbOvQ9jOhSH5T7UW+7NQjEeIpwb4icuIPyKw9EOT5/IR6ksibD1om6XdLKBe/pQnGksVLKh
Z8EqbmuAk9WQYv+4hqbAJsUqS6DE8uFqdU07dHBpa/Q96e6RDh/YK8GJehRbVPq42Raw9rPfPsUp
998u/RQzk3e1Sj01EPLuUUw3UTYC+n3VyxI7KNMNLnruRnAbgUL2PF5yKMbDBFt+4K3+L2U1kl9r
W/cLzkv9LTzlI0AHGQTfTQakZjrKYxDbMOdT+1lqtFz7Bnxkek4MJwBc05JHKIT+zrC1ZMesvJTf
GfxyVjlwozBOLGKsriprv+xG9MRA4ZfGf2ZpmwLvalhAhIaDv39802HXutVxCHqnb26gNSieDjyH
4jom494wd4FMEgD/8JDQ/Z5fgaK5dUBh196fSyk3w9+7J5smP8zPAHyPd5osk3XOLZgeas0xj/RU
XLBm2MRVZ+9yZ9q5tuPeqWFGBeGuxn9n4/A7ZADxdkvMbkUJsAVDYUPrmp1ratDiVldS7gBrGHgy
u/khh43hfLfRlwlktHUHh1+QJkidqN0QmYkoS8RocoUosRJk6yVEPUqziQhFY4bH6MyGYjEeYZ0V
QHsmqOFA58cb1JBj7L6hn0QxYtdMfyZmOglxayzTjDeVBefqsM+80iqzmyuD7AYFi+zW97A5aALo
0Bt27JqrXE0bBTTKsyz+QXmo0GJCSyv9pDXBYbmWeqni50hnt4TnG8GbeJ2KSZzpjsu/qmnpcwTz
O5iD4mdY4uOU1SuDC+BD/0yEnS93WgpXQ24w7ZTKwt0EsklBK6k0KO0jRhM0XBqK0SzFaNhqxeiZ
Qet6FAMFS6vm29C4gk/S7/FyYQnKdtWU9fbfbg11pXZTpBx67RIgcrOwmjfdYZHnT8n40kRui1p/
ED0MLAC3VuU6F1hlZ/B6n6BFAhLL3ufVLee+vSqMLruHXKR36LFkd6u2Tga27meKCzxsN3BDgiEX
udm5SpY8MBgIx3D83MxB2Yh6UzEAxggc0YIoc5X/QZ7ibe9cQZgaIaYKTLEaFfYG+E579liBe+sm
6qfv5KOyeKZ8GH7yX6GZekI9Bv9reK+AYZ4DOTM56yjKRshFSVQiu2KoPUPgsLnTK3alGDWmmsWP
09mWnMOUkEEJ+QppAAiRQiFktcTmu6l7lCEKhRKumZQL0GLk2Tj1QCUIamjUTKUri219jEfaaptx
se1y7AAcq0ggJ9yaV7CbUJUK/O88hnSyFknzusQnH+hHaUQ/KUSTlE+9Zgp+GOqiJURpeWFsbduC
rYIqfaWqCFaFXTD3KIZfzi6XkACmSWqWXBq6hf5Vz7tfeBFlh6lNc1jzGeucxfIZUltHyAdY5wDn
XGdUart9zfmdQkucetowYh1PeVMKZ8/YgiYQzfRBWgKEqG6zXGMHRre3mfF/3asuJVikULhda1p2
mvGUkwB5yRrjt8rEEVcw+CibdrGT3gfoPes+VFpGmWX3FhKXd2nb+ZbyionhQJny8lbMeZBFEGtf
G1Ut7j9KGIs6Bp540MT4pIJR9kW58X0fRoxKRmO5juQxIOv7JH1wt74EEuDJQK9vejCUxjpkuYCd
KG8PFh4pBwfGE6AzcfNGzaQ0MyoDx64ljgLXnyY0w/mus2A8UNzmpXnLU3BpW3x7R+N7LzVtV5pY
wfLeqZ+ABmyemCkrIM+Fv6MYNYH2OspAPqAvKCGEtqOPgj6pMOgg9mqHBwrR50bxsvcjwHCnf+RC
X3DO7UFoA65eurDBsNNN1Qb13qoi46vN2Rtc1vN7pdv8Ba6oqMp0xtesyrQdyPSwPhnvbQ/TC0HC
3qhuX2Y1bwg0JBdABoLd1MAmZQ7Owt+USk0a+jjxHuD+Ns9rU98eq6w+6cIIz6mEI2QIPuBb7rti
HQZSHvI8it7KSYHGC/uJ6X30aDr5SllAAvm7mMNSmYZGmU+Qqmv7SycHvJO0xD/YPDMBbCnkbl5n
q8U2oEOXEAvZC621HdNwrmlTbqXut3CVLpp8XwbZNXP7K9SjIX1ulZC1WNaSVVVObEsLQQlj1y1n
brZaVpCN1KLiaSVGBhtISgXUbpUFljj8rwovpPVCSjBLygjPBK0v2Swus8T/LZdiHbzp/AJy51Be
L7h5shuUeI0BEuOiBgoQhR772hmGfRUwolnBprTdjXnkXGmCmrKRco9SUzwnL1c06jJob4KEYSlL
XdyJGrreD9wrtk9TrXsMkEs0erQBZwAExkLCQs0kB0Rb+SNG5cBhJ07hdoBXIkXnMewgt3Y7RgeK
lWnxe3a+hrIpyOCou0FZDnV6Vd1zrSg+VFV6gxrdxI4U67L4YOtTePxQpZu7upLh7HGas6ZEO49Q
dWXOs45N3FraWnWA2o/x1W3d25B3/NF1XD7bcTGHS5vVx94coKShspKx+HhROtg3t0r1h98U80WB
lkcrGBCkibuDjpLHUVZ/B3GtXVm16UDssC+e4jh8qSdWvMNYS2ws1Jv3k0oTY7uCfS57BDhkHLG6
HYzmKu1p2wO1+c2HAvGmtwWHFXnTf8n4+DtuQ7wKJF62rkNhHlvVdCncHeaeE4qPQzXRfYp9Gv5J
+XSr/8ftKQWntTX+yZ2Ie/NGDdMs89Y0WJ1JbKv2nyYC41fRlt11CcMoqTwOlf1CoRbV0JtV7j9Z
eMhEFrsqE2+LHvysGb/kVZUyCsmADdoZsf9GGvEFxahLjd50XbOiLiX23J4TG/WtqrWu3U1aEz7w
6YurOXEvwtv7MagQ9SJoqwcoetyWkGNED7ynYEn5J1UyE2cy0kFlQcWoGSPT9bCVybc0pH+lHHtn
k7dGikOFLgk8sFurfWuBbmvWx7qzTl3c5jund4LL0thlGqJS3mKLOEXmryDl+Y5iuWVhc0iJVS6/
0vElHVXSuWZcA1TKKhkCnYCTT5oYNCA57CYBrxahlml4DdcF1qpxWYXwFFWnntYIEDIEUw74MmDa
n5C53AtnU9WlCfQ1l6lzdhVLwXQ65xxGRQsT4P6pzfN9ZlnpDWXU7Ea9cUiS268lGCR9Os+wyd1N
NbDMS4jSgAL5aQsfuGl1J2ooY2hw5Aw5IQg5qInlqigIhzV8Lcb1EqMfQCZjv62aLvCWWyXqWmbp
/t6vxc8+FThCp2QAi6wTzEb2n24y/wfMtgWTbRgPtWLuTYrN5+i2du1KCbp77pZ7Q3bOvjDrly4E
MpSaIHInLLIJU9oRftRUyNIlYdQPgxXmCUNhiIMLYOby0cN9bg+3Buw6YyYfFLP0RLnOlG8uT5qj
lObPXKWCgjJcpC/3onbjRx2O8aML7PbeVHuYrrYBcIeIp7YPVHgsvbTuUDMDYq0zR0iqh/l1IYMQ
aUQav+d845FG1RerdKxHISL7Xk53M2mbGFAG/O0Dz/I6D3u/tHaVkWUe5VZ+Zj+qKjDWftEZGxrS
BJizA45LneRgQGwZ4OskX+dty2+GBXngpq0bWDFgqOWC38ICjdO307rmibEWGUx1eA1hj0pxJ1I/
MHCMaTlAsqgx1lDpPjT6J2B3nUPkTCUsmmSS6qsyCuoTsE3Dng/VXkuK+gR9EyB8dLVhoTE1lNc4
w1DMl/zb9BJL2aNIQUVIYAXS+qjr+zgxuwQKXZ41/HcviJIBE62npZCYASEVs8DloUs5FYz5sNu2
D3oNiCE8st5BDQ2fi0h+DSbXPrpqySUmCXYAeHLTYFQXYRvtsKIuV+O+5IHnGLLegJSEGQriTBKn
XKqBqpO2hQeYBDXyP7HaVL8FGocMp2RZ6NEAQEsg4/+k0TA2QxyiR2OCXSEKBwWM71cTD7tzmlfd
mXpLs8Qgq5dtI5mCEAlIYKYnfwN/gIVJUItTrxrqaVarnHwLYAIzIxJgDUpzI1DgwbqKJZDzVMG5
ofF8eRNiiro01eCzgb5DW2yIHxho8S7LlNxf2YNcQjEufBBHiBXoKmog9UzWjscY31M9Be9+Qbw4
Mpq2MD0EgE6hL2hC4eY3sNyO17ycEi8uIn2PFX74jM2dfwEW+Upc5prDXxMnJ9Du8sc9dLdiwE4j
6+Rm0D8tBtFsJsuAE66KmakGXHp2ofe+q4PC3bkdv+u2jo1wCAkFKKaP32jChjMp3JaiXVM7kLmT
SrInRHEdlFnVzSPR2c8VcNGryWgDbOZDDeqzKBgcl2aMWgfymIpKRUFsG6NVxnmHA5ciPxVO8LFp
zAg6XUvwU06qLpk62wG+HTgXsNGmYyLs8RiWzQSNGgyXGLw78InQOJf5rQlBFfm3vCUmq9I45M73
IrPbS5Nn7YUNI7ZTNK5iFNitCtLH2YDTZ9XgzZxdID8LTD3M8PCYB0KnCtGEwyUjg7wESJmLb9hi
N1j5o466reOOsHiItPq5w2oBhpNxf6AYUOKwRDZxNJyOxSaB0elFNhoMkowIvtluCxC+KwWLNr7E
6nuAW2OVDtUVCCyA/9ouWTWGnewZ91FWHJ+WcgeVKcCcq47WZFw+VUBoWCoA0DCw/eigllNCDgWn
y2mf38C16dd1GbJ1P9r4BbtDLDZ47/delVvg+WlmdkhSTTyJzAnWfh4lqDBU1pOIA/0xdS80oIQY
wO6NBPRiU3UlXvAuVP8UXDdORYrvlOqGCqHrYI2wM43mvoRSUUGaN4EP7wF7sS3ph1ITSujizuO6
cF4yN5DHWE9jAAjAeYKDeK1kQ36/lmTmALjgVC/0kqI4z8JxH7nwbGJBj01M6cNHCFVvOeLRRL0m
0b8LozYPAB24G8OFXqveafIBS1O8F/NU9/Sg/4a6bQEYihwe3DL7hy0yA+KPybXhrrEHL7D3Mmal
W6dmKdAIQc93UHn3D67mH9NqZJ5lui+unXYKxP7DMW32lpWQSOh0je9g7pk8+ZE8wU+YrzPo4ayV
KcstVM0Y1t0Nxg5gwvGKA6aCWKwZxUlq4A90MT+kmp++jRMgRnZoyQuL0uRRB7ZchTrWzBA0AWsl
M895yYwPTQMvj7OPD12YdnVaJimXB9xvV2lvl/B9CDb0THWd6W+W+Dg8Vk9YejjSs3WkJ+bymP08
rbIraV3NTq7hVcp3euDE1ylP5ZV61GCnCyqJ7IINU7NGXwHFaolsh8Oo4ZL3aY91LtBZDX0JpfrC
kS1lVYEKZ/DWvxVZqo53J/9EjTMAOHSgLjyaoTfP5nikMvxlEixk/1QGWJ+2Q/zWsOKFaKU1ltsw
u5PwXh1zfyfbjp+IkkoNxUvfcD0HnNANxTKVSxPgphoH06peKD7URu+ue9wkVTehjOVOy01Kp1uX
zG2eRM5B8uxhQAh/WO01BML6HGX5uErVECxk95hpkA+tRTzhWAMSO4BmDKqhngnkNoTC4nSzxCKW
JeccLAwoZf5JpGA6WMm5NMcH1jj2jiaXOPVMhselVoHKjLpc64E5360hwiHOMgbhlUEgMSvcCno3
aIgdTT189/92HI1vP8Xx19w3K6wE0NJUGrfvjtSz3XLtcklkGZuBg9lMjJFg7LCDyfI9kGzDhUIf
GkgmXSijcNL9HAemao0T+2q9vGrxh4UD42AsYMyM16+mJam5YiaIPy3TTz0cqk0cDPS/X8yaHW96
BbJeQn06fBNDVB3EAJ8nn/ftfmEKEskQdr+/J6hATrM0QVeg9/uKmXlIQdfP/3EbmnDsNAEUoHPh
wqTUdoxFfZmejgMJ8zglaozA6EPEw7Lx7DUk9gq8rQ/wQTdO4eQaJ+phr2VV2wKVVahxVXuKWdCT
qLYCf7JzTpdF+NBQ2PCIiAlIOdug/GGvZq7lJ3ZmkRXwBZfQJ/GLyL8OpbtBPVAc4RqEPxNiaxJv
M43MaZXUgJBi1fQU6HqxN7oRJ3qA8cMNNayBN4xsY1uBWXugYwffSfl5niU3VBrTzH/nfTipoNl1
pxY2pT0cwJ9h+Pak6TH72oF7u22dLE83DUArBU7oL1wZSZObdOwYyQH+ZYA6UopvBJ3HJKCdlJPY
MFlbjSaKz3ht/ut1ZeXKdV9BzZL4IoltNpek4YeZEUJDPIoOM32EhligH2bPaIBV/5GsrqU7AXu7
gi7ualIlbisZszvD4Vo52fmVQtSkeelsWCNsj4YA56V36vVF8iGX4nFuwNgKSk22Otyhj2z+vNUv
gj7kuMJpeKH9pA9/+dhpOKeqX41VQ6HHFjjncv0fIXwVL+OY85exBDw/0OxpT0MbHlXwqJmiDQ25
X/kAGw2o5gIN8iI0Ju9938A9HCPKmMoMXpH+jYsK9fMq+pEkhZfjDfU+dUW/DZIkOeCXO734PHmh
BAigYA+ml+7NzK6ig0bucshChynUBMBomglWW8uJypClQCJJX9s45hCe4zoPQYUxASZcxqEPSfK6
/UWTmlbi3U7dz+OcrovzJPMGJlbAcUKnWUz9HWzEwgvjJPk56e8cj7JfNh5oq9wvITgptACQajd8
nrgJpAAWKBvaoMVJwM+uq+USz9YEtBAFpO6I54UlVZhoYkcjagIidi1jU8GzaRiyHpr34Ap5dPDD
O6zOG9fEJuKf50YUW9J6PHiXc6MhcoMdBLRBtum0+tz60/P4x8oczIMOmk8pVO77ppce6IM6CmYV
rFdUDvmbox4BI0L54CxPzr06YnempPRYLdNDq4aGnts7HrgxdNJxHh/lQlzDtL7RSOfvItKdXSzl
eDMCM1wXBi/eh8a52Fqg/ZU51X5yMvtbXkWDhyKptnXhTo37Qe+ygLzxfgBVD4/QKBr2Dsqjq3IU
4A9S0J5APmJYToypjxw4OFnriCfOWrRtcweKtL2XOvYIGahtKa83tYbTAnV0+qFp5W5gvnYu9A7V
LOdrweOvMJyM3+Im6nDwUsVbvF2it2jCOfAECM1VpE36JcShJnDo0ZvShj+lgHN5lJYkY7vmDsjT
NBu7w74LtJNIHHPNp+iBfTk/QwWRnwEARhXCIrg2BYIkKvcqB9oWeKTO85TvQxg6wWYJjjcuXLgm
eXZlAgvUpNejK0STNPOXafBbberB3coBcnZYk13gm2m8FgVq+zQUGfs4pNklmankZRj6htxh5Tit
i6Fqngo29OAsTOzADK1+cnuQen3zG81BG7B+kn3gQzQuKK2rlaIOFYX5Bgql3YvwjfYUdAC90jBs
NffRp5ZHo6gS3UtUQqpgAjMNB13dy2BEidfiobP/feosuIU/tj8nt9TjJaT0IohJbMBZGk9wdAI9
EsRNlBOA+dJgfOeMm8z1m1UIR9cLNYVVlheUAjovhFzjmmIMP/BlVM0yFBm3D5mhHShOGTT5aQhq
zjscdH34NuO+lLHcg3IbaKltpxof3KcJGvppARFPmLMNwJE2RewFmciuQdTqa43H09c0DHEuKfy/
bAtGftit/XCjANW6LG9vo4y+9Wb5MqqXIKmwMdXLZZHBknzMNxRbJqBsfcBTKjvPccY2Mun5Aboa
/DSJBqhj6s7jOtRPBrMAgZ4SJc2BFBUKSmUa+fmSz1f3JSjZfpkc6RqTB8lGUby9vIb0BEAO32pg
crYSyIw9DQMc4nf+e1Dr5V5jWr5N9Db6Jq1gG/dh/gVSF+MRwr/YV6l4LqaXYNTKazSNu0rE/F76
AB+WNg4Xmdbyu5ZY/C6gG3AYMyGx+/1PjHrYKbcwsLrTlcwysTfMGcgcslg3VQCL47jhRyW48h3r
JhTOoAH3bED2bssBVzxDuDE4FbCG3RlSFo80sJmX8axbM9AAPfpgsDy8yyrFCa8Nx7FSb7FeGR28
8tQIdjPJ2lU2YxM5jKVBl26gCQdODhmSURbNN/g1gQ8cpmsnNpt1mxrBtU1Ydap8P9jiBCX4Urbm
u1Xr1i+rnLCidoz3oXJ/pyZRVcGvLcFyTaUKn79XsqjXTtnUm0aJwCWKjMdZCI2RtDbgsqKa1uz8
j+OJ5ilV10W6AwD5RonLJTQ554kBbutpHL66mvtXonXZ0zBF/DS02Bg5rqy/D3WzHVy7+ApJkHwf
uIOyXTXN96n6RvOdAR4l7gUdrKhrXoLKf9jtVH+f4B/gyWraxZloQLyZflrQuDwmQ1o/SEwzkvrP
0bdQg6sqtjNF76B4HsFXInYz50jjsGBvuh53a0h6HmRdhbfJ7lp/7Y77qQYCeR6NDaCZY5Y2+NPE
4wNvp+qSj9MXnUn/qRmy7JzDj9vTdINfa2f6SdUQaoRM8Weqo5K1FEyixGjWBQ5Q8cED8K+MgH1y
/6Vuo7zhqIcnfX4ai2caFEWXHHphvDY5N1/HRIPGfKdHf/dfGxHVf8ct+7uEk8UXHNiGeL6NzqVr
RXJsmmnaVXDSe4QtPi0uI/1b3wGQpy4CA2Q/wY7iOz6P3Cu7wHoYfgjeXqbj+LbQYFZrOjUoSw5Y
6FMzVHdqnC4yThkct3PXb90VxUA0ilA1LctD3Tu/8yD9XkE7DRIJS4ySYz+F3e9kn5d4VvQMWuMc
ygtlWt1pos/Zj6kqAAuDfsBBdMAtxxBcfXZrEBeESJVQH2vKNU5JX9tK6KsCgF7sPML0FpdSkckm
bQ+YRnhLK4nTHWb7X7rG/GmYOft78jIn176ELYc6O1ShURGq68fUJACDj+lJE0H9oLhuZR9C4JwV
OGiBNjUdM9QjX7tdAtPHWOo3XzUy1MYzR4HPFblprSgNMoco7Fk4TaQ8is1NgkPjMBEWvs+4dk5O
RIj/ad/t8h5MOteU2BPL/lq2HQrGFhhoUGHghzyLnlBJ+R1aJisGT2obUiLeZJQaxHj/5PAOJXKG
MuGuFSkEln35F72lRYt/q0zBNKU3ODUS3p9Ah1nRkYYdZCPvTDdWNKKrShh67MDj+HhVkULGVUMB
AVrLkbMDDdzeFVxmhwEHSivbEvUTNRNOZry8BLaiZUkzx/pqH9uJ/qAEnKqnB33CE9ACxTDx0lEk
XqMnvy9IxvivuIDpvG6GSgxOScB96BZKHnAeWxUD99V4h37v9JQ2Jva7Nkt+hn3kgSgAbh5r3kKs
I/BqSu56COci6MEVOgrlDazH1TDCMZyH17npzV9KcnpM1Ze2dNJNkkGADeb0wFDQF5fTdBFDHnTI
DK8YfB9UruwXa7HWxC+bX0cr4Vf8ufMrKgjt1rcm7EFVbM7NIvZqO+XdqTk8DvGgAAUTB2hFbt+L
sBhx+qpDIvlPTMgi2VVu8NCdqdn1KCp/NRuIQrZ2+MMAv88zQ2ZeoCBtXIOihiikUYc/Ckc7lZDS
9cKmcY9aybCdYHV083UN37HpEHdJtMEDx5Qe3FDgfmQNUMHCjvspzVE79YtHpQYUgX1WBcVsCaZu
yQoPjgLsyfh70s3xr9iAeIAMrf4FytnR1sWXy/PNMe2v3M6gDpwb7bbR+vRQa2OPvYH5MkUM4PRC
56hKdD34G9HbXE2JBBRDAgF67ayEiQpouOL++M8x/iNPvgBQxopt82ypAulUF6BjZc1gnnWoo6Wu
bxwLNbKx7S3WlEPZsYNloT19F/jqojyjF+Vx1Lvs0CTgidkatqFllW+YPkAtSg3LFiwf6lHDkgHr
q7zpPEOW+ZX7BrS+pwoEXMsZ96goZWvuBsYrHCY/DpsQsiLLbAj69yZux+9tV3Wr3jaMO49i857K
IbgNUB5YQoaKl6V4RqFr2DeJY124ZYSvZbotmaO/Rr2MXvN0W6sB7FOnp6F7revsZGnSuYup0V8n
LZ9Hemfpr5lIPoz+zGnSkC8jWBA50FOVoX0pxsK+WT3qL0wGX7subI8O71DoVZN9HucQe4nMLVjF
P/TWsdaAWWoPcLp/MjsYvwlTU1WoPrhQ3CrlT9m5H+OTC9ZfP7g9HmQ4PFMfWhZk2hPA5ms9ZPrr
GNg+jUDexM5Fzf3JpDk10rF+fWUogZ2n0dl1g829xsECKAAO7Y3tq6pp3qY2G08F1IAxNYxvZiM5
ZA9EDVw9hjjwkLJ7m/RoOMlMTl6QyPFN17BlcXgQ7IxawwYPrhvgVwEhdKLxhL+PUwETajhRqPkP
40YPXxK8/eDcU70bkcwvS8OA9/gwBCHivQlCPET/O44dVYSXBbwK6YWFAlwHNvFkoD73n5fYElve
YtMAYWM7GzwTeiDvlas8J/Tqew/9xk0btdURFvXacyjyF1pyhWWfe8yykisErCsAvANrRRN6qP2A
oyx7svC5npgPxr6v1nDwS9/EvnFvJmAKG5QqL30rfjcclPtLXGFHCzrIuE2qQoM/H7WUlJ/yMWDz
BXRpZWAJpNXd/Eilx26nT/H5RN1lgfThufuhW0oXqcmY/l5GLfkCejA2M+HMEjjvadR3lzzGQVca
mjGISSzYl2roDnUAtgtqFjRrRU6L49bwG03GPM4u5siwOPKyKYaXmA33K3VEQE1HGpdThapvNmH3
2ePkdkUzfgOrJzOKww0N866xgTHUwKgy2eD1ZhfvA71LnnMnC69mxq6g0SXPLk4Fn33Z2KsIr8sD
xcQUNucpkN9wGLAWdeg89S7gi1kHwwKtdI2vVupXWxv/ix0NQcUHYTUYgdcw4zdoFkdwMXHKc8Tc
vcVz98Zci9l4rHTlBjhGGByr4NKA0foaaLq5jmKo8xuaYV8iu7EBSIicuZdkE4PwjbTXfSngp0DT
lJj08VsKjWMvTqfkXENo79QGurkFs75+EpAB9RIh4u/CMg62mZt/+2m3rfQy/zEqK9msHBgo0EYH
1WUCnFAjDcYPnejui3rpgkZp41zse6372wryLJargcEtu6udyroCDBKDpolyGyjL3cOfFIhnKkpx
nKzp0XIsifLATfblNEEfQLFZfDzIJE/MGxFZNNetd+MIUdaF6sJz2J7hp7+FigxDGZmR+t4s5/Dn
+vlupl7vPs3asQUCHw7JvAXGq3EciuWpUW0JwjtPTKK7BEOxWaC91CshMTPn0lAL22YP7EXnwR8M
9BmsFldRH7FnC2X8e8+7g9PGp97Miy+tPdV7P0jCXe/45pvj2l45WOK7FTTtGuuO4DxBQvYR2FW1
ggRRsLVQoVvXqjpFFSlqnDQ+hGXYHZbSVaNEBWiSYstQ5SYoaRyWEKXRLfuK/12l2P7hKFvxOooI
1nPwcrFXvg2KgwARTKxCNyh3tZAM6x81dmVV3WDlau7gw9nMQ0el00Supdm+gYfRimI2XRKNXMfG
zgo+3sKRLD3gcfaDEukfpDs0taUfUHb9utyU4plhZkcxBc/zPSnWjTG0LPobiiLpt7BA8QKgoV+t
iXVEJ3zxLJp22GEdkByGbswfOP9xV7yMql+sOfJWlD9RqWtBu8vEzYBe6VGDgg64ZKx7tdPqW6Bu
ho3duU+n8s2/aVvSLiHVkslxyn2DGvmievJBeptS8PzNgLxBeW4VAlW96g2IVM5jmgKUr/TGyRX7
MhmfG/wfnuwm9C/5gPWyrU3sHYpKiadldnoRzjg8h1AYpfioAx4S1qm5hwIYf8cSIOcZlqCVdatq
FM3p+d6qN8H81KcxhGm+RSG+acsrYn4b5NLlp44782VzzMqtbSGYfy4qtSbQtM4jzThSdeO5DV2l
tRgts0Q1yW28UMvxuZG03DRV4gjMySsJylG+nyXRWQvB2lT4oqVZ7AAo9mm4xIYqDoEXTV4dfwcR
RC8VTc3uVpEnVywl4QdnQ6AFvycs/v70+jHwLHD0zp/iZaLn1zyBOoKapPyk8AO+oq6wIc7kim6e
qMxB26SmxT1g2eU18sW5MxI982TZ6MDOlfpuEKX7VNkcu5iErefZArJy61xkNZ5RmE2gm/s02qAu
YjBHisHc5E4VbrTvJO3Sq8MIaubhALHcWVzu0zTl2IaoQX9w802nwY4b7/9TqERloTBiXzXNAUqc
Qx1Ks4ExpFiq9GmpFwVJCxskF3+R6gpKpgkaZrnm2RCXOcvSAFyGJlotztaxExmgkODOZpvcxsZy
zkWZMqCKip9m2vOnoDXZk2RQGXVi297RMAgr6xGCY6TmqDGAzt7CQSZZA6jDn5gLLe8uhM5uaE7V
uQmhkYqD0lQdfVOEGt83sYEP7fE1wBEbhw4mg66VHxfdSfOxzqMevB3VYlCHiaQLRWKPgo7KmbXU
lrHF9R9cLwA7o2MbHb4/4Mfl+x6W1Qf4pAHKAjwwXHVwqLM0FPuTFsbAN5gDLzdQ4ps81uKQg7zS
Fg816lGsgiEVi4EyoBA5r5EHGw2dxrb2U+c8L3FWNMCTA4KjsTSAVuY0XnvYVH4ZAFngrPdfHEjs
PA2oF44qnOpgfGKNBI0xNSxA6945g9NttALQqMjX+kOl+MXwnDmDIWo+j3rtbM3EYOtyqMRzn/Xa
zQrtHY3A+hLP/50f2nD4pXyaDCrLxyrFnfPpIpUv1f1ptOTbk4y2aZfD6kZV5DO3LYYVAIM/kct2
FEtNBhkPNWua4BisWh1gKogH8VXHdIxpammsHkSq/2HuPLbjRrZ0/Sq1anxRDRsAevU5AyAtmUkm
vcgJFiWx4L3H098PoKpEsdTU7R7dAXMxYBIJF7Fj7998CwNz46zJMp0CUDR+S+ctceqb9mtWAD4z
oqXzpsv615B1AvITU5hHD7VBVwZQTb4XOuLwvhF1ATOqH9tNHxR7eunKaRTB+u/be11IgK1JYqfN
2YFa8cOjryMENLeGhPvkzMmaxIYjt6QTSuGZpySC4z+liHIuy5aN7SYdVvIwNOtl2WApxxyY3qlp
GN5y644LlF0NoCwI9qT7Vi7Bqg48iEtTHpH5TsTowS1lbZAMAlm3PjgbUx0A7dgU3xTmK8QQCfsP
3/Xm06X763zwcTYicu/QxUuMN6800lI+dJ6abEGukpkfIsTY+xpZ9vm/5cMDFv26bMjkYRv2wfH7
yv92259tYtn5sAnaOAUgYxO7twVkl1Cud0WokOVCAPLQy1m1iYsiuG51sFqpnVWfggrbkqFRX/SZ
DVSmOCKDQN5PtaVs9aBWz+zeQkRGHh/LzsKFGyVnlBO1+jasyjvZj8PPUYPHmJbZ5Sn3uvKQRFK1
WlZ4RA65nI6PGkYPm1oTOeyWqPm+p6UrMhaLZM2qWi7PJGO2b5b99CkrmsvG9Gsf45A7mLK452TZ
11qVm4faFtEq8PL6VOmNsh0GST5jPoCSXCCd+alNQTHKVHSEA/k86mFD6jUG4H7Y9PvCx2qqmNlq
YSzzYWgloxRctmXZ8pHUt01GPwLfhzJc21whKu2vq3CsUMMKCcAzxGnWJHn/an9fPxkCRJiIh6Pc
g5YxFXqVUu0H3DBFttUpaX2K1OJ6zAfvqkAjmQfaelwWf9+qQfrxk6pX19KUeFciHC+CqJS/VGjl
XQpNtk+Ge+N5lX+PUFJ5VG3musvsXyE3sKI4Y+zlXutXidxP500vvwTwP290byTlUtvDNpLk5k5I
NnzdOP3ykw1Soc9GqTI5dPJ8hzGxYN/2pDKyzkP1YG4uK7R+lA9Jaj9IcoQpnjeMa5kIHraybNyk
XWoe0Ze/ridTv5nMzLgRZXfSZJ7HYlGKkjHq2mGKG+B8Y8W1g5ZcAH6MD12JgoNaeRaCuIO+erdi
aS6bLBt3RgtUYmmj75Gf+RqA0VKglgypZjDjYGP3WXbbUEc/91XyeHFsprelSPWbSHGXdcuSNFJR
+baj5LAsk+RgXKtpFVDiY/vvu79+2yi0mwm7C61Nb5Wo7W7CaE3cGB+6oN4gLTbu03lCz8MWH5bl
SxNIAl1uOsAQhn/TOeWc1RtqtVvRT7Yu9jz6QZHAnb+uMeeU4Gu7trQrQGLlblm27DcuaUJzzhgu
7cTOwzMDVPfyNcuiYJiF8LBtWBVTBhislDwk/AoQ6qqXUxEIkquxAb3ZMk38qmXI13X9F1NuGzcb
AbL4OqClKfSUjR8o1d2kxc8SGKmvRV2fk/7sPomhTNdIZlUH6o0NUgPRyRNMOCddAYxaxs0jWm8J
GiyPhmxHu7GgcrY0wzrYRGT17ru60QGmwl+L5s1Qx/zUh2YC+HA0jpbR+O6yPTRTdfZbmy4k6GRX
IP2/LsurArfRSM3kjaJETPazAZhMPXV7vC6+/WfMy5BH7PaoAv5qrTFvt3yLbOjHpFQRaZnzWXWG
J0YUDSjn/Z0FgyUfINP2vd1/buBgHpYlbQTQJxOFf0ibXHPsImlOudno58xqxCqKRfv50TS9+nMj
p9aKmY5KKJqDyk0gky+r9doGnFpJd4hcWttEbYBpTw2Jysg6z8bmciRHflo+jCDVT1ZcrhSzKcjX
/7Wct0wjXO2D3fdlpJBLdF873e0q9Vgk4+NC60sS/yHKhXGlUlO8tCUFFd2Z1mf3bQGJvFPP0m4y
HhL1cVmsp7W5S1TRr5fmvHdqJuKKWVh1WcLcf7O3ye8/s8u+OsTq9GgUSn2XmN0GtHb5OBQRlglx
p26kxC4e+6w5RxzBR6ZaB+9e+ehPzMujWmlcU6NyvewOtZlULbuXkdW+2R0c/TnCC/7tpNRExSQO
cslEs0SOt/Go+Y9WZZ/riSHf1KlaXGRhCSN5Xt61Wr6qNW84k8xe/1R/Xpam5pie2SQAVksz9Ewo
AHapXUw81yipoCm2ZDRx1LSOUTEiyculdolZrGM6Ttvvucxli8qUt8Y0wnhQdKfMrQKdSPUkUAo6
B9vzYJb6TIaIuuLc0quHOtOrq8yoq6tlkceicl40mYXnwPgBxtRCTjD7MT+3jQAWw/JvMnl02kr9
+GbZsuGb9uu/y1IjjSvLtUYzPzfqycl1CBX2JNQvQbuS+zH8Emml5YZU3C985JEOXgohQK5T47FW
ENRvK/VL7pmjY1P0uxJp0wAUqoMt5CvpthEuNl8VYGEjugIt5zMDBE6UJI3xnCKiOIa+8SmWyedE
FPIAaATb1lbSO1UOr1HEKz7bFor3XmCPpywvxXkskKFcVvC0BABvn80hqWCbzfwhYtSrqOEqLBsk
sfpo6qZ1ww+p9iEv5SaqO+lTo7Sv35B6tXC9Lh2POEAjIOuVFZzY6sKk590Cw4c4b2Bxth0Liooi
LRJ8Zea24VMufG2PVFG32tx+jQLxNwOQPsDMa0sL/pY3TZe9nCaXcKcUIkjKCN9XAJVILiOvVZwq
6b6t0ONiukzmFe/2WFb4nsmKolIQoKPysHyVFTbKqkJzYp+oyt0oSeJRAUO/QvWGhBRFmwcdlI0W
tuZj2xfVNurzcBumlvnYjeQEsW67rxBIPqsaW14ty/Vy+FQ0nn9dl1lyAflAOFUxwkuTpH4na7q0
g/A2ur1VKreSaatH3Ysfl5bXGMONDBxqXrV8FJp94PLLl1KjKbcZovtOHtm4gjFI7lvVGufecTgq
nWmfCwuI+9x61ZuEMoAhFbyG1+aP2+mG1B+xOH2ox6m5GPpQ34UzT0WGzPNJ4RF20qrrD+rcpAzm
NTYyE3i1Qu73QFjPi4FY1GtSVeVuaQ69dRUIs9rg0tZt04VJs2D6UVx1mbr3512q9Pk2zKEfCjRH
QZ8x1fCK80wGDySTnrvu4V4h/2/mR6bmyp6ptL5rS6++oA8u1qA3k1tD4AcrtMl7qiPpaNpAk51q
3CZFUZ+SkRQoFECIkZ1XnVLbKg59EderSRvDz54wiW/C6VGylG+xt19H2mm+CqMPXyoPFNAhXJfv
H35UjofCAH+XD1zfYYBQLxKe3vlfoVk8en1SUXTOGkdRW+mqUQd979kwSG2ABQ+qAIVuVdrnCJXf
FDQNqun6bYs6/1rFY+FQSX56aNXJXkdBat7aSZ45wywe++eAjPKLXQW5o0oCY/QAANZQSPeJ70n3
cP+6szzhIVqaONegZdhH2mZpxlqL9nvYlhvyJomrykm/lmwrfIwk6zktI+8UdfZ0MqPsq6bq0WPU
NOXaJMe2Y9SgSZXI7NLoQeVBxs1+0t1lb7svLAeVsP7Ymll7O5jftm8qrdkORSxvlt0VObksGXRu
sr5SEU2haCauRxKO10HX6dcdxjJSV4vD0ir9HJrMhEj00pRathgs3WLA6oL9stfQm+iZ6xbdwl/f
Qbxur6QGifOxNvXXLx9wa6jScqMGAVJx+vQpmvrxSQ4zwxUi7w4oCMrXyV/Lx3m59ffyeXvP8san
AbS7OzTjt+1b3uQEb6QzgvVqNXQNvmS6hea21kv3EaOIGxh6cJ7N9wR3vmvK/tOprcrxviDimpfm
iCRdjp71et+GsbtQMt5hA/WYh9aSYwhoKhgAWRnvswgNVlV7UJXKO0RtCCFpboaFB/YLzRycv2lW
NnSA/2anVvNmPWe+etnJaEXOKFL8bCdKHuLGU8xdZo3StjMC9K+iVLrsSl9zewbAp8JUN+EQtS8o
n94V7ZA+tFGI6EIcJ8c0D6fzKNGjTR2r4Z09lKGjUeh/ibXEaQtJWhtZQIlEMg3Uq/kwmk4cAHdB
SoNi4o5qIg62X5Xlalktz21JNoHyA7gLdVVsbPJb11PVwycF4PlZH4e1DOwERdv4ogKJ+FhJWFO1
aT+cCiNLdppmDGDsa+Wiz3vVsb3oykqy6jI1NX+Por2yy8mkXqKMHayCQqifYgUrKXms/+wVCrxm
mn8ZI3b0VLW9ocRFD0ES2VFatIjG2rcC10wGd6JvwoRqbsYmGnhli7lF310ZapVfofsnG+1VGCfd
lYYJ6ynzfKZec2teHsnY6WhlQ5AmdrpsVbcw9arbWm92iMeUp9dFE/huCUjXflkZWPjzAbIyV8ta
3cyYSMr+n8tKAe/l9uuyArPWii9Iz73G26Mi2twHStbvaikyZ20XTI76GjZEMz1n+NqiEKJ4Z0ws
9GudGfGy3J5S3A0GPwGvqMd7QBYo9zTD7Wu+SZZ1+TyVp2/Noulem6/ZqsCiUjdvbFio2wx9v9IM
zztL5FE5RGpjr2N1kG4aQSSilwo8/VRdCQ3BxMLmRdOr6sm2cI5QgvwF++ncqS1mzoGuIXGhKA9S
J2nXM9XlsCzP22J8GlvxYGe6sTHrPl2Nic3kJxJPLd4N2JV5MXP+zt70uJicE/5WCL/zEmmyNd7Y
ja87uiSr10MkY/ee2Sh4q013rqD1Balk/reZ5ZbHFHp5k0it0+Xe41Kz+l7CeoPRXtbEstysIKy2
7tL8vvW7CtnSTOeNNTV6u/GbCptal+hORrW7sN0WQlvRoao8V9BJiku1tBrgPb7y35bVft63eLLP
1Lds3saat+mVFMNhMcQuWRltcoJA2Mflo2zwBpZic1gzt/aOkVyxevm3Vcx6j2D26c2y138bvb8m
Kx/v338ZAa0OzSHz3eW7k2Lsj120lmb9fg2hHZxVy5dFtH/5mBqc3CsrgMig2a8C/8vy0grXeRhl
F9837QOsfIosEvvly5YdUo1srpkYxWZZptY6SdQUKXn4/QLu43wJeKk84iBmmqZW2t9Ig8saPZGm
cPV9/ZudUGI23NyqdbiBrUZ8XXvnhRykJ93WDQdqSfdZKMVRQ/XiXhIUXkZksnZ61Wp3RhGflg0a
aJ2ORcd98rIU4RrLk1Z196ev1Opa1WJrM1QqZb5IxuBZTGcyILWzpWkEuuUqdvRnUY6xU4SRdjfI
WXxcmh6vzK0yXJH2gSqLtdZKCbPgcfK92kERSlyYWo8CY6hceHDGHvuqEJtGldPt0oy7nioJkY/s
YU/6enHxQvHjvH691Mtl1TPIUmTHvH04Rcasl2Hp7mTPJkRLm99uKGj1DaMCbznzE2wrPNMVsQKm
f162fChmmVz6UTxugsH2nO8rlj0IbeMzZqDXy3KvyQynrbJx0zHjuRCGcQZxRDkb5tayaPlvSnEq
SvPV0gjTobkISZxeLM0+jaR9QT1oWf66xd8ruTLqBh9FpNz/Xrb8t2xMXxev7Axh+e/Llv+SGjtX
iR+ywhogcwTirNsFSSl7SBs7pOWAYZqZYws7PC7gy9cVMFbVPeXHq5lUaayWNXxNvDb0CEitjebJ
77/9x7//6z++DP/pv+SnnNJ6ntX//i/aX/JirFAjad41/719yS+e05d62evvrX7c59/Hm83thxvs
1tfr9xvMP+PvL+Sw337W6rl5/qGxzpqwGa/al2q8fqnbpFkOzgnMW/6/rvztZfmW27F4+dfvX/I2
w0zj+sUP8+z3b6v2X//1uyqL5Qq9XqD5+7+tnC/Bv36/ecaJ/bdT+FJVL789Z19/O4Zl+0K4/I/v
eHmum3/9LhniD9nSkfXSVM02dSHbv//Wv/y1SpeFJWTkjQ1mIr//luVVE/zrd938QyFGEbYwAdTJ
lsE+dd4uq8QfpiEzHRaWLATbaL//dS1+uJnfb+5vWZuecn51zckJDkK5eL7p88kamqoi5Cmj30JJ
UUETVGX9l+frMPPZXPk/utRqQZh1TOvzrFireX9h9uEDx92UdQpRqIF5oU2yU1GKnfKZGBW05EtC
lDq7UDhmJXfM+8qjjH/MRhfg+5TxdpJsn7ocSmRGz0aUcNY6FHuyMHgfheoFKQ9Uv/LkKU1kmWpV
dxzgqgxkDHwKKquOgqlDSPi1jdR9b+v3VpAjDQhYgIlou/K00NGRPrWD6d5WkFDP9fFGGVeRb8Sr
OmKOpw/+56YotnYgIz85fU3kmjq4bqG/rJmfOfpLGtvS2p+SCy+iiloTKXuGKq3UOKRTshFD1ZUr
Ls0FUIynGDqwp36tApO6h5kfI7gQK3QQqC0TTPSj9WXQUG3Ipnwl9ZoMIS/2nGmcpl2EHV41ACVF
0McHatLA/iqIBb7iHbihmnpEfw/3F6P8lBTpE0OIlFQwO7yzpp0FOSLvbOzMjRJIwzpt4s+BSL56
pn+F+tBLCtl03ce+hKCliyyEJ9hoaoc/TQ3w0ouFk3vSZdBfIh9ixOVQaKcJCtm6Q7y5H8VFbw5u
4Et/0g99DTzrtkQOdyta88xqktUEUoYhndpS3zMC9dmaV1J1E12XVt1MOUFqyZFIP7lMxinRm+0K
tRS8PsyVN+CLnsefq9RPXbUxmdLjjwLEB7y18D+bunFldeR809k9D/WMMQ0+95O5p5pZuLDa4c+i
gxkqKWzI8M/aExf1hGKgqq61pvHcNEtOkj09TD0eYqrBY2HCv0LglnLBVVdHq6mEYiSXNRApzt7D
6RKiSX8Be4MLUqQvxdDwwAAN3+edsWosiTA5QzxyYryr/CM6ktm6l22E5eI4wN5ucpmwggVOEKvU
8pCUcRCs9WDECx51nvWkXWFX06yHwB7WVV0+BTmIsrpKZ/YpfonTizErSxKEO6EiaYSq9Z3WZF+b
JIQmYkmzREe31yOt2WSDprrxalQF00BvPDZ1nK/MutJXYJwJoSa0MLIBk5A0ulEmsWXCy/ZQMQgF
q5OhsUqtbPTYOmWVlvhwMytwvVmhJCu1en3wkQp0qzG5FnZ6VQsdZYvzTCd69uPPqpqs/UGHaVNd
5AOKpHaCNmdS3AD03oTw5uzAPyHeajmNDrK6l0BLTdIZ4jGzBFl2al60yN4rPAe6kj1NRdevMkMg
7OnNwM8djolOElUnU4bCW8b9/TCaG6YFT2964m+929vejI76x77MAkko6yqRkqoIUPU/9mUCUwTU
c01/ayGQ4pi5sR0jsWOeqvGwJq8D4w/j4tuDKcrPjqZZwmCWKNN/vjta1yqKJAWevzWtfJZBPxlI
dWhcVh0mYht+Ybp2rOX4MjJzpmr1p4/PVZk75h867vlkbVMWhqUYKmf848lS4NDyHLMDRFXiz1ll
Wq7fHBCocBEjHukSlnuRokLtJQcrSw/SZG4+/gnmT36BIpO1mscNIN7yj79A1ww9xbQJim/XHXU1
PfiB2Jdl6o56ss69+BcX3Jq/790Zm6rK6Keosmlwzj8eL0MEpOro/7baxKASmOm2ii+bgp6k6psI
uy+0TIMJbmEJ88Do781aucq0dlWqwVlrPY3E3EaDA999W4auZRlPaYvLendv5RbTsXinFSVAIX2r
x3DHy6TB9ahAi5iuLmu1q2yEozv15r7Uo8+1EhJbP+Xo7Rqmh7yVHPauYVtrYpenIZEsB6rxYSxz
bArHCTpGetfaCTz5oGJ+1D/jtneb+qgmQVVHiJ5buEYJyXDDsHZT1TsBijTLChF9K6MP0ept0SpX
kFRWVZUcdWXA4LYCBuEDmF14YqV161vqfTxat/Q0dmNAqA9z5EmtC3yER3hZ5r72po3EEJa0lZvT
tSNUkrjLE/E/ChZ/Fua9jfL+99Hk/4/BIs8g0fR/Eys6L1jqvPwQGLL9t7jQMv9A953+w0Zm3UbS
j8jsW1xo2X/AazSFPfdlwjK/B4aKxU7sZqsWwj82jKi/A0PF+MOyTFzDLUU2bQR/xP8kMHwXFtJV
2bbFYVQNZK4tm9aP71qrhgAgeOG2iEztvb5fi6I988vpF10IcezbV/r1MAr9GPM8g46M03kbfY6I
YQPFGettK0nnLcIolh5sMiU9K82d7oF+n/MF+v7NTTi99hhve271p0c1ZI5oWBqX891RY05N8dSp
3pqGzXhKFiGo2092PYAfQuPZDs+EaHzHxwqstRCBQe7dMhBQDU7cAdlJy9G1o/aOgsulmqrPYZfA
IQmf2la6hDJ0DVZQUeIHEkC3uVbuJS9yTbMGfiXdf3wi2tzjvekRXy8fWWoU57lTivmuR1R68rAD
fAIw1tHLHIUZqD84jTpsmmDbpY3naAlGbMLigwL9yqMfU2I6jcAOD3qbuXOBf2rFLTDs63K8KYHO
o8edR/r5hN6HLvWgPM7Jg62rgVpzdA2tfL4MalWHToONdUXiVwBvdhoUlH9xcvNdeH9ytmIrdPiC
WZIxDz9vZiaBbuRTLMp6KxLzosn7S4/Sa1ttNBHdFol2ZeXR1xikpsY1zpNknUYkhBoTb1pEVQGm
pZbYVKa9DqVip8KEs2KBO0l60GHKTUWxh62rCEEOIMEv3CgfQ+IfK8Z5cDQuwqG/hKHxKPfZxcen
tQQh/zgtZoK8xLLG8D2HFW9OS0Ip0UxgT2zVTEVzknmBUaOmFYuJdLvSXkgG0zBDBdYF+MxMtKOa
QnvB+90LmI3IcIwggbu92q0//mE/e5aIKJjZMUk1VTG/NG9+l9xahUBQr94mjCyZ8PZWID1+fIi5
03h76gZhkqzOb53QhKLp7w8xRnYeo0+/DbN1Klvn7Vjv1OK2pmiNdsUmlhXn4wNq77ux5YjUlsh7
W5rFPPzHkxKNko5RFtRbgzlMqt5OYM1NI76p0ui6D6aNMsqPvnLVMrkJROVO0ZWW2OfahHJVntyJ
MLzxqmaX1+Mq99NrvGcumzA5GYnimjneY150bafG3s4P8UhwUbZnyONubN8+V6TxHseDyNGZkwJ5
+uSF5ZePT06x5gjz/fVU6HEYEmQwXvq8/s0tM1L00JNYqlB1kQAAplbhZOr0NGr6AxrN5r5vvUMI
8GyVMqlb90gkJVaPzKGwJGQHctD+N9JwjseHdgr0zneUyF6rzG/cYELGQJ6CVRfrT94UhocoidBA
japkNY5+hIouhTQZAmpGQsppqsJEtbH6CqGMqRLvI4p/kSOy9hqE7qPo6sTJgIetqyqD8a4ckMrk
ebZvA9sgy6j1ptME/sVgNuBBqgQRqnA7KdYTSk8viZfvvAGCe2WUm0Cz7grDxnssvM6zmb2Rga9I
6+do0pCznus6Aq3FETasg3L3vRGUTExjCJIpGmMb0kN/EvwwkUfnw4sit0vFUyyJetVlJLJxS9lO
Ufccp0Hjas11b6Y1aKxucErNiqlZSMaG0t+TLG3jND5mQl0Zec1EuB1OVl+jrBaaX4zOWsmgCRw1
9wBcW1C/prXCk+Pgcr4Cv0yCvK5h5pvh16hFOS5E3gE76iQMkESCzlEq90MkPVF8P9YiP8tsXXeq
uU9LhuKuD9ageL4OgyMK70ZU2qaGZovax11rtDgHmOllfEKyt1iHBUeKzIrsflHIjhwD8tHcuonQ
t5FumKJMVHoGHoa4P5ZDpDrI/GiuCoEqbeG+6F2HO9UM0aqDKy/J7oVkoeGYWq6Aiuw3l0iDDiuE
ejJSACUQX7nZYvF23njozvZmvh+KsnRjTVibrrjLpAc7qqBT84CJqj1Kapa5iALsxm6YnFSOP/v+
UK9KtHAirkBroAIFEijPn4fO/oJ11DGXmz1qAGtFjTeDigivmJDJMNda+KCJ4XrKcUZRwhw8D4/X
WOFV2avlNVi848cvnf1u1keuTAaVQcCimwpzzPd9WJ62VtKldbVNSi9Y5332EvfiDEXYWZ6AVyTR
T35xXQzI1ZQgbM0xvM6SIHEsyPuEAZD7A3+XI4CwaqF8V2P+STERa58CZCMk28mg/6UJHXyGFcCQ
GStqtzfT0J48aZYS1a3HGk1qiIvRwSc+c/IMVWwteaR+ujFSXyF10+UrgH2ZK4dUaaDg9q1mO7Ue
PKsBtbm6ZliROyqOw6wDq+U7M4weM9IgQiq/oCqJ/mreH00/fkHVG2WzwnIbSX2seq7pmEw3ABt2
YRz+aU/G5dgPu7iA7nbdCrErMrBHSHANO37rDrLaRSy6I5XVRwOEL36vG/JLvjtUAPyp25do0yFv
FUbXcciLF/rXraEOWCK0dxGsIIWJdKJue4bpqZ4stxBczrRq7z6+ocq7WezrDTUNjYQr91bV3s1i
gYgPBkyNalvqxUPaj9cx9oKldY6vMplNHK3JYU47qbXOaq61ah/7GBFW8A5AuAysqUgDloirl23y
8vEvW478vnuHCm5rssqfrr0LgHqknCqSwtWWuultRZ4tr2Th7o021lambVSOXnsbg1igk0nETYrq
mjYqqAGPZkafT83D1aboLNOT45A1u07DtiAWnzytzrnH8UrJrMKdfESL5O5Tix7bmjyooOOMz+SI
vGRSQ4r/+JyUnw3IQtV0hcFYMxmSfxyyZC2vlKIB3QTfFs+NQt7lkTW4bY/iMhywrTSNOD1N5HjN
xKEGTpU1j58k+1NJ0hVxJp7BoLv8+Ef95AnQVVnWbKq9ivaP3wTj2WgSHK63U2aeDHTFnCLRb3wm
P/qkn0Kv+Prx8ZR3iYz5kRNogxkmiQxLseeZ39txW7FLKW3sqUL9PkcqnXQ2QhZn5KivWgCsiRbf
UTcnNwzcGZDvxwf/yclybFOWTYWMDQ/Wj8eW8jpKhrDnoZLGXSO6O+gzO9D5Bx0LTUfVh+x/ccuF
qnLHTdlQVMK+H49o9JJll3HJLTeLlxoIrlwHpyrq1/HUiLVttG40mBcEDIlTUPqbkm2N7yED+kuj
sEMa/yJu+ukV0PR5Hm2iW/3+tRIIppqVzSOIKqicAVAmMsxmxoF9EQXjLya479N0r/ca1JDMJF/n
wX939nabiMZDLndbGPJjTGUBWN8B2SQSztLXyUivodQ99H36YJEIR1d9V/ie5X58z7X5pr7rSQSJ
M6J6soUInLx/4JSymgaEj7dx1WcEMjNyvu2+xhSW80JxNdG0bpyo+1IAskcnuq2je1Bbz5mE9q6l
oqzVRdHkyAMz2VHeFxRdVmWn3MRW8qArFAAMOzrTux7r2JxS0XgUE9oSExhqLRzNLWCPTRNS0SgT
CQS2xLBicds/PsmfdS1CtbHXFIZq/nNWL1qpsDK4eFtsJm/MgIEM0+2bUkMeojv0bYwubh+Ski+C
L4isn4gNbsXII+/56ybAul0B0vHxT3qfZ1jec1tourrkSMW7FK3paZFR9XbJ7CO6bux+a9g1umHq
Porzx57K2oDK0iDC5hfHnZ+p97dbMy2LSQ9drHj/jo9C8glicClPJhv0Tf5AlvMXh/jJVE5o9Fy8
Q8Im2f5uKueLqE28qS+3cixdWLnir3QMwt0yMJtVLbJ9G/I6JzjIf3xF9Z91nW+Oa74bP3w7yAYG
tnLrZ/Gzr6N+4Fv5g9V5jWtMh6aD9VLLMrUlgahf1H6phHFRh4rhmEbIzFnVNgIMC+K84WWnUUKC
FcG4Cs19bVjxJi20xklb6aoiJ+VEXgk4N4lcRtC9lPooyEVfUMLjGdKbGufby9ZI71WkrpzCtfLx
KlYsH9ud+ghldJd7+bjRg+Tx4yvwkwFUwMYg9BTKnJ17lz4YayWTs67lVZZ4R5Ph2Gsl/jXB1ceH
+dmj+/Yw7x5dsCmBECjXb0nNXKdZVGIcfjNM90jJr0PED8Uo4Hm36q8ChJ89V2+Pq/04WORJZYeE
u7wyXXfKSDwN3hr488Ysor2XQZWzql9c0J/2G8v4T03BtpVltH4zi+5NWQ1Qby23eR7Tk9VneRPc
UiINHGurALlsme1ml5Qe4Inln4Ze2yLCt+ssqkqm4V9/fN3Vn8wvhCAQocKho0FsvLsAmDCEvVzw
gKeAPtvOb5hwEw33x4o8H8g6xLVS71wShUsdllJjhc4CIRvR9KhhcTz3bFg+ZWTnspcigjiopnOR
g0xffffxT/1ZL/P2l74b2dD5GNTAl8vtaHUu6eL16P+qxvaPTO3cg1q6zYVg+ESvY35M39ybTLQ4
dxZmse10Y5cVnVM3MhmDuMRmNbsSkrhuKg+OFfjzXnsJMNRwRtyqazQ4CutYRv66KIdVHoiUMnTv
2rDTNL28MSqUaGte5CrQ4YfoD7P1ICPVl/lFKuXovNJPH1+sf6T9ljMx6XZlRVOZbbzL1eDNQxZj
SLmvhfJEh/NgSMWmULNN4CsHVBd2rRR8yWqMjKfKjQ2QhzZ24L5GYgcjsIMG6Axe5y9Kaq8Z4ndD
BTlIW9fQOSPPKt71pziy6QLtzgKqIxcLddTLwCdfPfS16Uq1eVml48Eyc3XlA+SGSkwfUFP6hvzr
WFb/Z1SFyOpN9sbocCvWsTrIyq5bBYE2uWCk4w54h4lojRPopAMUeKUgKIp7v0aMWsb2wemqzjW8
/Elq65ssqvJVX7EU1eV9qMq4ZpI3GRqKxrbmuwhHPJtF+Px/STuv5bixLIt+ESLgzWsCSKRh0htR
LwhREuGBC2++fhbUE11SkqOM7nlRlUosIRPAdefsvbat6N/xkPl0l3ejSlmjO9SN8tUwipRzDT8s
yEvArkDyEZK6ChBo3mNizUCiDxIhOrO0rRrsQJU8IoEw9uawUERKxbWZUvLKmm2RL6c8mtVtIdnH
tJP9gWUAV0WVbQ3gSqT8HcsEaSmk7SpwumEr9cVr2Hd06crHeLWoZ8ZobDqTO1lX6bjDUXy7TOIk
m1Tn4CxOwMdU7K9CdxjeDZsj4MT5BJJG5FuDaOokVK80yQ5wuSAkqAtqA4gDiAh6jwzDNypiJZv6
R5ttsjK9VvvsOi3NN0sRWzkeeFb9Lpfi+3KMV8NkjxG6/1IsJhF5MV8wMfnr+llL3WXICXC2+j3z
kBuNfOE8peQzjEh1MOCnmwUpWlM7ezyt6lYjddwr78e8eg8X7YZFwasb9c2CRu3NqEbDXBhPdj9u
yvZZWRwS86z6NUpKHqdZPJOSe43w+tiNrXAtPXb8EYvgollArVahbG1fE/0MHE96iwbzbRpJnQr1
iEQdXorK7l9xNb1nTfmOv/ianGQ3abNrbUDdYUP/Ub/ktVVRCdFl+EfDa20MjpuY2MSseGPFPxQ9
rV07Tq8VyR4uHXA+mQhBMTB86MoBTJLP1kokiDhHak0ECX4CUan+nEps9wp8Vss9SqdbuRhOWv9M
XfjBNtLbb11W0KlhCP19jvnV7jkbzFSCDduxbZUSlXy2zc94TdtVDw/Q0njmAGRuEjHfcPS9HRpq
RXprvNHSezLbByf6Eqn9rhXD1li0zWxQxZ2kIaGWeTeLyXI763trgk+q81ZdaR/PRGnl/kTQlmOO
hqvtROyouMMdaiSKgblfVbf20OLjYjDqcb0pDestptoCH5LX2kgxmZqqmwjlBUgHb+UP0SzPU+js
RBdtCSf7hgfwwcoM4py7VyEbKcC0+f1BtaQvBcyarF9JQ62xEUVaed7i8BZVMxUs+HkCjTHk1f4p
svS9LIONDoj8YKAPlSDBwzCo7PKBysnxtL5/IUX5hyFrfoI0Bq9y/fD3p/DZic+WOe4qFqxsNuFn
62KYIjgu5FkElYI0qyBDncP4sWruRGMccTYdlOG1qhD79xUCGrGRpi8XPsEnm2TmQB2BCCePtarx
56pp2dYkpXEtAnU07mI7/VrZ0bXAD6SA4IrLcIvt4F5LxI+xKy+cd/VPTte2aqu4IDQOYYAf/7y2
DgR7Jv+pCqqlVr0po4hBqa8hBUm+lfvpNdLEO3HEm0Zt35NEdRUQ3LnJg2y/zTLJXDPqsle17bLA
HDLHz2NjoJs3Nrgdo/t5MN9TOc+8yWjuK4MQNQpKW7wYT5gAr5RZdTwj799tSTzIS64dQ1O7D6En
H/TWbDwU3h4atKumpsCtSCSk2k6QyCFWjNDvBiyhNSA5TZqLrQHay15r0xeezGd3R1PZArCVobn4
6935bT8z20U2O04kQNMUV+TO/2hkyR00g1J9W301kXwURv2gGnRk5+XLEpmAmpAyxYXviGMCoNxN
8vgt56ZdOM999sEMmQOFRZVmVYKePbax1qyut6qgUAvXyDmbiv4aEDa4rJsx0uYLN+KTUwyy13Ub
5HA3EAD8eTmtFaIfq6kKpMiGD577EAC2lqNdarauu+WzGdFmY2OqOlQKUz0/gXexU/dpM1SBrBVu
1CfHSsme4Mc+ZJl0ALL9tCzDqdeMEguUfioa4mDVI+nfl/ZZn41Ic93FMtugBP6wj83wwmuTXAVY
QvNNCHysgXac6AfgGbczKZZzNfsDdiMaAMOFlsVn5UZUanTQ18KIaVpnzzazG7JqO5I50xZYbUxK
h2pW2JkLf1CUm0on0p7UnZLMez0cL1z8k3MkziFa2vqqc/lQw+5n+neT7YgABvGtlBJ5rPfF2hc6
ClzMkm49aLX5kMbyBSngp18a3Yppq6ZicZY6e8OMkS6YpCsisNCjKrr8nOQh2FOkuIkW6BXCUVEr
voFBbAOD8+Xv41z75Guv1T50M1RfVEs/2xIYuW4KOOMMJytSKK11sD+Il8BtDe3OjihC5cKT0mK7
gPGv8C96Ijf2qSgGV5Ha146C3QbNzFEWXePajbQ3OkFnVTbemqVcU2Grk0onN+qYyeS+52yA+y8x
mp1pZTecl75NYt3KCrXb2rR4Ev0NPiNZg0NKdhtIkNl2h5JtgdJZbm811oXZ5LPTjmOja7I1Kp4a
2p4/xzc55UmcNYLw26R4I2r6kOkpkIzmic5T5iGuIfInuZb1+auAjkcNzLwXMNjiht6udk0G/Oy2
RSFd+FifdFQUtCQIZhzTNNFOnhVP8nzCP7cYjITCYsfbatf9xGYnZHsOnUNxI0V/q8eodBUDVaHK
jqQcK5y+NIgI6wrfl0w7GUX1PIx0tOfHmB9fpvYh1ZUtMn8CV3pupZzZgdqOr4us54dh6F4Vk1LB
9FzPuGXJJXW8v79snxQw1n2GpplUeImZO3/V0fBEtdXrJdXdLiiMXnKTCuFhsVjQ65N0m43pi5kD
Whu450rOKToeeJsQm7x0ufac6MWCvzG8cLM/GYGKorP/cbjb6HjO57yqN+vOsccy6Kmz5SoZ88kq
1SZtCCIxL7+8jyqEAjNcp+FSGenjJkyTZRubBF0d3WHeX+tMvy20aLliwxgSAosPeS9osMyzr8iH
UUblEHPu6Mx9WxtXhQHwfi0M2OOFptKHQtbZBzirXNQUHeNCzis0qv0B6ffqm9i0E9NOEW7M2Nhn
evifLqp/XvK8k2kPah5bdcbWyxmw5uMwK5nqq/bCFk/5MLmt11FganPSYHozzza4kVyYvZZyb7uw
3ts6U9ZEggVpAgdjNSrowObD6cUejce0m5+LJP3WDfpOty0vrQNHImshr8BFJy5U5UEvXi8Mh0/v
vGqjyAZpwFb0bAeqLnZv2krKmk9alS2ZV23TrxKVoI0LNye2SU4kf3Cc22XV5Kc7pgKvwYM1E2JM
auRWb68KkIZO+3bhg33Y9Kz3bfUBWZbC5viXWOm3d1KAfURtEVVBLaTDKikWMHqRMnvxVO91jWTT
5kB4iKu0yWPd1XunTV+r9m4ys6eGiuiFT/Ph1Hr2ac5uUypJSRzTrwkIftkaDlswczpRQId+cKhm
09NM7YlKwS2yxQO+sW2cVLs6EUF9/PsH+fRt0hULSRitKXrdf47UqLSmZcycEhHTWzyrm77Vdp3i
V9F1rghMFnS1ETz8/Zrrd/tjW7h+99+uuW4bf3sSnVIW1jhYZVA74D5tUgCG3htJeICn/f+81Nlg
CYGVULuyy6CVSxpQ7EJhwCvDvXqxAbZqfz/5VobisLopOlXkP7+VpveiNhHBBMvE6jXBnEybCVwI
8tb6m5YoN3q1nELWoIKcv/hKKurvMHXIA403fUjcWl68ykP0Y7KMrba8sq1zrTSCoTAf266+dBRS
113nh2eAFpBCt606ln22FhcNh31Eh2WAkGQ3qbC/cAFJWbsVLZZvJhFYz+5gysdYCqzB2os49Oec
g1uBz7Erfw3bPAYxUQ4vUe9qjKnZQEm2MOrzMSbEQEq3Uhj6Wk+hre8vrLqfzjK/ffyz19aCgtSr
Ba+QadA7pNzcri7V4zCUu1LOSDteLoyTT+4XD5apg4mN2sLqUvz9ncXTLjTZnFlOtdc+psz4EpMu
YlH/urR7+2Se+uNK6yf5bXQgEIKEIE1lMFuql4wHu1o5PPV/PjAcBw0VmguLEtR5B7ElCDYsexWI
GdHHbbOWg32tfgb2+19dSOctU/jlwxEk0merNC25xC4xAsKEixiN7hwjLyoe/z6tfHxEyFsV29DW
nS+H9LNdb5tSmKO0UgYhHKtVltwir+7YLYZeY5W7v1/s47zJxWjAYrzRfmmE/nxKg0oEAHKRf13M
hgQy5CKIlfhayuKg0K7U9lii2fz7RT++GlwU5YSJ7UeljnT2EmaLg9+95AhSZYsvWy8IFq+x113a
Oq6D58+5YdUJU34xZSQL6gfRhNLHi1XwyCxMoZ1fEL8ZosFNvspXidiEzn7S6cLNIfro9vBffEOI
6lRpsJJ9qNDUtFWNqGaYddKqkOLgyoYF+If/X1zG5CLsT7E96GdzNYh0CYpiXwZROCDm7mGklkQg
Gtu/X+aTfTCHQuqADpIrGRHZ2fKTZWpI1kVOcpjauWGibiSJSu9yXzWnUgvkIfYWjgLWu/xS1f/5
V1RQrTFVydSi7XPtdapWeRancxFUM+rqSrriSaPtLC/UVn7ZzM5eFg4NBs5R+oRs+c5GnbzoUptk
dhHUUSG7E2LKfBCpJ03VDaBLbZ3/T/qyiJ3U0BbKDGpbOjzDTSX0yVVT9QH4pk0LZvmeaJSqM5v0
yO4lb7kvLVkOf38gH3ceikKX2XIsCm0oFs9Wvagk+qZz9CLA2nyv3+mG8JTRuFXD5ELpa32w53cF
YzmFWEunFHw+vSpLlmu5pRWocjNKCOQ4bBLJePj7t/lkDjIUG/c6R2qKO+enrM6Gfzd1SxGozswo
fSHF1R+Kr4XsXA0zaQ+68Eu9fPv7RT+uvMofF10/1G/LkzzTmqILw/Me8QxQOdaMcWerEHVIznPq
xGuq9vXvl/xkYmdbxVjlfcbCcF6uLONKVgdz4JKCTHCqxqGxBDHEszyxN+nSXpr/PogA6CZh6aQp
S3GU9vfZWzI7bTw2clEE41JsWsXaTogAZBTPxgKHHqW4hUVlnndw0NHaNhcu/9m3/f3q6+z82w3u
TZEtc1UiFAfNKpKF7erkJxxfIwcCY2FemCc+vkRsxjlK4helSPlBH5jO6IsIrWFNmaXDarQStn7d
hO1BaNoV1ievQPhQZemlqfHjTea6v9yzWMEYIWdTcIsIHbE6O7hkpgRqmoUPuF+J+qsF73wFYhI2
gSeML3Tu3aSP939/pdZZ6c/xCZGUbh2OVurSH/YKxHnUuFM4pY6GuSfcyI0ybEnSJRfVx8FCxZn5
V9dpRmm8vH8+yzhN5LKtOBMMbX/ABOC36jazss3KdZinFtrKJc/Nx3LU2lJjoHACX4vu1tn41CsC
BzqLS45Rv3XgOoQ4aIe+2kjEa8SQHMVibge1uLWJixuH8T6p7Csrwz4/vMHPu/B2fbIC/vFxzhXH
VdGEZdJxo6l6HkVN57JGxZCV110oABtaysZZ+wOy5Q0OVB2ap6Ld/f1Zf/4Q/n1Hzo86rTSx9BAq
ipi9vtHCmzh9tReq0lOzrVX691N3YROzdjg+vl9MHDZzFRVY1pyznRrzslVKKRXoqS2qja1iqymr
m0lCTwIbmYIYYl0sQ0qgFaDlFX4ZLHXXcvAnsWYX6fWjpD2EQ5Nsx3l4UYRhe02LpEIo2hHrpL7a
IhfyYs2cnJH9aKo3XW3fqEvoQb9AEbq0I3JPRFTFjDawB0phxU9SHnnDZJx0p652UKe3FZk37iq+
7+YHku58WcvLbaWpB8UAa7s0T3E8UcexPbJ1rkWvBiuSN9HCu6p4pJvIIU8oh5YYez/q85MdZni1
M/1AkwVpRMOZtkke9QL/C+zkaxj83wpVfZ7iKg44LNDtjrS9OclvIj1OqCeCGQBqq/X2XgahWvXq
M+Hl2r6f7QdyXTJfyOXVOM7EKZGaFkTTKU/L+ZS18WkZOwEQGCZdn8cH7viPZkwxgsUPgKSWjTRr
yS7vTfmUL9NPM1DU9KsmGfHdUN/lMIzduSZst3O2zDMVqNUmiKX8u20ka700XuWGlGfKsUUW30W0
Q/0yLL5Z2eh3Eo17a6rSbdNoBPjpsInz5g0QuurVnNlcyKMHo+n2RqtIN4VUvSThRDSlSnsTgr9n
TqAzBMTBKjS2c/ZSj/obm/IHjfjcXa2lrxMIZUTAittSyd04UOwWKscE/UnwlRXWgyFnFxXyh9C/
TAdqmN+lhKVMvfOTYKz3ur+3JNvvs1USMAGEMXvQIguxIEMFmaKuEiAc4bTrF8KqdfOtU57Dms/d
ZXkQTtSFe9shjwT9YbIMsytG4Bo5gnnegbdydNHZv4fSNJ1aTX5zCvMppdZXzvqhl6qfIguvuyH9
lof1m7RT5uG26cClVOZXK0le4/ExRnqyMUouRwYjQiVr5h5YBytU9r2V8a5wWb3ll3RqH1PTIEOQ
38jQQqSye0ik8NpICt0TYnhVBNoPOBwzPCfcO3NmAKKWsTAhvdMETX7BM3JCJPaa1gA00jN0fDPy
lgw9W7GESJNAPMAXQO0S6fH9XOsPWXjVmWsacKSMXkes9zTK0MgrCNwyHR/MIBuj6sDoZd+pxq4x
47wvdYHMWB4UGsXJa2goVwQvYghpWo/cbnw+axh2x2iJWdZjHC6yHX8Xq19tyA14gPqNWaB3jNwE
qqbH78lDQOG0oYXx0IcgA4fG1xxkywg10bpK5Ysppc1GZONzV/a3swJTfs4eSZk0fWspXWLrSBR0
INwZRT7u6yS8qjqbLfd0X2oKcfDmq3PdDxNsVV4ow4ldOEQNYWHGzSjK76VFt4J8lzdHhpFnZ9/L
sjqYNVCXmVK+R8jAU2VqQWd87/PC1+jlK3WBxqwH6r+q3LUQwVdU0nfo29UtmH2Pm7Kn44C7ROnG
L1hNMJ/UheKazd0QfREYujZRPe2MyD7QXXxK2nsy+zAswteIS6BpUc4rMBUZYVxDYHZcg+L+NfUz
NGp53rtNFt9Uin1g/78Tg1wSuVcelagpPXUmiK0Me7id1w1J5S7qv5Tum+wxi+9EMfNaIl+2C83e
LvnIrU7tDd9yPtUEJJLmEKKfQdwo29a2VQDnjs2tmuqdOzxqO7OviQuC+xjZrW/BsC/yb/k0Rh5B
pyD0l2BpIhk/YKFsrby4i4zNhL/Io4GjbCp1H9uE2Y0MYsUZbuVUNTewuK9Hg1eo/jkNyonRBzC2
ZgHAsz/8a/JQo+xbxQQaRrMnL+KFf75ITJ8bSUX9H03aG0KInZIwF2sklgMUUt7Qed2Ys+SbunD2
aqg8a92UnUbHt2r5ESxevhUUwy3H/N449n1BE4XKmsYMA4Rog0fYSvBkZqZDqVj3LRTKntrahScw
H2zadrgVSetsyWjZTUJd/M4itDfp1tnK2fRx9ppZsPqF0QzbYc2X702KhjaHFWKL0dytT3bSge5W
JfktDgVHA0FXDLHXsp/aeh49W1FZ2wbLo/EaERRFIF5KSErFz5Flclysft6JcSKXCPiRNo+M9ux7
FEWGl7aNj2xyDMYCWpPh6L0n9bqKA69owG7V8LAIhiVSQFFoADjyQUr0cYOtnpe4gCDVzl12gp0o
EaBuOSuQz77pnTrcjAQ2BuBgITZmsbo6t+utSVvbzdNk8mttVBFzpSeFVeVgw1cCNPy+KM0YtAUa
RZgiC4enXt10mvUD1CnLj8XIoq+LYGx4TkP9ayXlL1WGMUgzZmK6R0Q0KnHevH4R9y+Oyu9F1D8J
k5/ImYvUgsGniZ+W49nTareVp5tqNF3NmU6iVMwNaSRPIpTxkpRJ7tlz4mxbfR1uXj+Zpyxtb1tl
PqVVeqVmmE6U8s4xZipADtNVo0IYrOYT3DTbN6XYt8EYbFTT8iJ8hzjyEvT7Lfbe9lvl6CRVIzGg
wX8vZfqzoAm9S7XYzwbxU3ZYkQaFCVnpfaH0PfG/6p6EVY/olzuYxrzBrJXQQZN3osjgHWmCGaYK
WegAMVVd9s0GHbxBPqdsFS09mYPOVtLO8h0WvM0opHQ3OsrXSZvsY9K1vNPfcYTB9p8hj7UtGRi9
084Bes23wSLxFbzzQOxDqO1HmLdtq89X5myzOMp0kolWQruDa6dp7lJoiVoKHCOH8+zamXXFeXjP
pv5pnju6R439My6SvabFbHtAmzvKusL6kTTDZHqubOnWHOHRUzLcdDMXzlSTEUV7vtHk16IMF3yX
0uRZZnYDpZmZMxd3cptCptLkxQW89dJ0zXOnF7skKgnKKZ6lhFmkrYqjMraPEUR5NZtqf55DLx+N
XVEkjKZlSLZNCIHKsdJHq6/egX71rmzMzdWALiQoZAGvZkn8cmFiRTR7FUr5lWUU8mHpj0oZz4fG
1vccxSXXKJ2fZh67Ng8C4yx0tg4RaDMPjzFZMlgHApgJLNR6YW4JzSXxrJRWg4bu6qDcGZPS5Fpx
9e4U0wME4p5RUCRUjsJrXRQ7jn8a9SrFdLN+2raLUIIE5ILfWOIKdBzLiDlDtl2anwWHRnfUOtsD
uya67hrDOFLnMMt2esK4A1N5wBsMZJ99YbKXZhYxC3QXyureNZf8tRHf8zaTKMyROaGq01HJB6TI
NO6rIb/VbegjzLlf1BEYkRAZzY2oPcK+bX0nZmsdqwO7DJPImULzsiX/4dSDoJcTvxtGOWx7+dix
tnkimm+NtGV0kn/twVU9Ursm18uc+kNopO9Tq49uKL8bwoyv87I4dQTwFAikZZAa+6Wn5Eo7csWB
KZuxM/sNrSFvSH+pLIlsFAWUkaFj29VfI2TpzbxzF2wJm6XMFW9ynizGHG0KQOLpJK4h11PtbMmV
RDB821dht7PZ8HZL5jB5lccErTVZi+XJjEMkGNa75oQPgmhx30x/yGNLeE5EIzeKpxVJf3Ca7DAW
w0E1RmcTRdITEr4UizPWAQ6d0B9vm52s34rhXbLuwvRYZN6yeEaEsX1D2XWqbmvxWIYvM3Oq9kNj
WIZOB+nteXZuivEhMt8Wsm6sgkRZ8V2d4DJBlO8RsYgp8hQs/hEsVm38GiZXtfJsamDXFhgli+Ur
EbHtfbmfy26fWPE+Mq0gl/dp254AEXgaUqCytY+s8isWn3Kkcqgc69iq6hXNl5tJfcoWcUOQyMEM
pX2cZMRe9XtALDdRzlTXoQlEqzfdTdmIEIh8Fj2lAa+eFC0+Kbmya1OC0BQp0HjZkLyhS1H3inTb
D7G/ZmhZnLroYnmJbB1ydd6XymaBGCsU59hW86FaUX/ZO8vphiljqzeWJ7Gi2t3IrnDy9STbihLg
obH4TQVLIIyOhUZkDJH0xNI/JAMgkbLzCvY5HL93oT1xeNG3/bBOe1tVMXYZeZNh1D52zoPV1+/S
EGJC1m4iI3rohuWkVA4nv9DVrOFoL/lBr+OHzEqvqfytxx5/DuniIGbKCuPkzPM9jferTmX2kog3
XST1SdOGI5EXP5yOWBtneGBrc4JIIYb2pMXhvohzBNuZ6yT9vW7Wx5UjHuvqdWJUroj2HYPMyKK7
wWh3VEB3kWnfZ1p9SlXjS9kVe8sWh0gPX5em+JIzWJUieiKy8UUGr6E+Fe0p05AX4HKt5ukQxhLx
K60fqvIzft+DLI+PiC1p3rGLccgtXax3J5T3jaEFdbbchZVE9hNxa6w75lwxG9luZtPkpAdPEf+7
kG1PUNoGh3k9O4tHOMdp7mPYmvEdPVKWMkiJ1s1UcdweZdeUpC2RhFQq7SCLNULSCXotsKSCY66Z
CycTA09uHWvSAoauI9DUQjBZug12fNUafNkh68tgzqxzV9Z/GuqhMmoXqeEe+TQ6o3SXL1KgNPwU
u0+904GqS09y7+r2GoKzimxX7zaTNWmeo7Kyz+tjJlh7nbx8iG39diD2DMxjjQizj6X9OApE9EQo
5suBmiwY6vlRdxBHTEHoCFLSZJiTaIoBG6x5Jrb5FtVlQKTcoeajFz1JYlK2j+FFdGiEs0pHcokZ
3pK8knofvQTPkPiQY+TqAyQ5tXdLFo28ig6NZW1Du913LAgNTW89hgcae05SbpXGuia16GDCTVK1
cp9W6rEhG6NrDuSXbVup2aEuCUKrvKcoT6hNCbPE2Y+ttCOyxTPYjXURsSoSvi499UfQHBo8+TKZ
b0yCFTYstujajU2uyFTpMDYyi4WskbUwKQl0ezPrd2YDd1Upd0arbWcQHmKm8qHEXj8cemfXEwRl
Yy0OqdXa0jd5+dkXlAA4VKwJIs1obDGp+OlCXLNVYIZSPXwL3jizkjYqgfb1Vs5SX76y4/UYK3mQ
0z0UK0GBfnNF6x2ahoONLg4IEIBsSB6Uhs0wfI/ZHGRclxvtJ4CgZKSOncS5Vry2I3U1O/KXLvLJ
uvIRgQC3s7eq1gdTCJ09pVMzFlep/toy2EMeeiKrbLGjnWVprk2hAjq5X/GJihWYfIrz0eXEvlGj
19kGdGntrNYMGjFuBdvnUAPjTxB2oeRupd7nfU5JppX2dmL5s1o8h0MY9GHuDh3KvWE+FDl1de5a
rzNvUI7UM8NVbYkYERB7KYwONqhLrW2zmjo/Kcot01mUEJBOdE36aFTRdnG1dDkMQAMkU/br3g/x
pXZlkGaORxMGgwE5bIK+m1VvwkL1pZDK0ax+oyTsg8T1iZLgnlkBIuXXAra+vCVYy4/kayYaaj6d
10DR1mC79KW65y8GgQVRupbY7kD3qqDEIuzrY6qJURFgktQSPomNjpig7VZWPNzuXu+URxvjpsO1
BIueVJsUfzO3qTq2hqBSK2WXiGoL0RQQohcutYdreNMsqksEi1Z4ffidyOb1fWC5o64HzySc75Xy
mz0pYNK8IQJGEUoAhI6D5vBRHU/+BV26h16Sc1QdxsTLfhR9vE1mY9eUbIgqqi5a5slJsY0n4WUF
6FeLAyhfDQfBpoxHrFW6VwPYyTPh8xYEsihXU7lvYZ9a9M6LtASKqOzak34QreRXcr8Jp+Y+b0u2
ymRmtZnsxTRWJ0wGWZ1cZdFyl8BUVyG29foQGFnyqBTLTlOVPXErbi+m18U2b+Cb7pOu2ogxXV+D
LcEh9ALZ2iY4GuSgVkg6lQWqKTpAPQseEpuwS4JGIeZ8ttHflZ4ys0fi+5nVcpUv+c7UlE0NFMmq
/X4hMBFDWa5nbKwAAzmhu06g7DKvlIEUd4XZ0smAC4U44TCGYVmCprmQp1DO83ayNPBu22EeD3L4
c7J7ePkEjskEl4SKpxPizVYR+DxDs0+8wSLgj3ndF4DvpcG8M6RXjM8HpUh3QrX2bbOsuenHgoJ9
1DPf6yuLCKbsgO9ZSrxya6ZUMpY18KTGaJUdhqZ6GCdOXVkmY6/M3WW233OLgnE6XVNEPtaVDA+P
k6I07TQ9wRz2VcT2ddaPXozBMQrDfSqXu7y0t2GCC2OE66/eQdq1qUADffOdMT/VcnwUi3rkjHNL
ntjetovd0L0XyFzFUNxImXHHRnefUI4ehsQXGaOiL3dh63W52IbsMTKrPubZvBepfG1+T+vxWua2
RayFo0CDSPE9tOIbDtmyM7FZAiZ/A/xrEw5+Gp1Qs7+19fi4dJPbYRgnYjTowZpqLShrewmaXMct
MgAYBhGaRqis76W534yc6Pu+DQYt8dWu2nYEuaQgCTS42unMuT0d+/u2Ec22HRtx+OeXJpMFgb/Z
w6BU9RaDe3tInJge2Ppv//w2jouJQv7/9ce//uDsf/n118zl8r9/4azKI9rlf//+1x//8/9d+ONf
P2gB8QFubO4pkA1HJ8rG469/++eXs/8mwgR/8q8/xuKAhCttFu+fn9GXkSrdP7//P/+esx/R1WWP
DKfdnf333y539lf960q//uOv/yeB27+fEcP/859+/du/fo46eFdFHU3fnNXOjK9q3XimW98HRi51
V2rf3LUaXJNaZNNGhN3PWRoe1ZEK/d/bRx81A2sHC4UcThYbTs2ZHmtajGwSJUpNqZz9vAv9EFUb
FUViJPoLquVPL6UoaG+wKNl4Cekq/db6jVSOvUtKp6puTTBmBm4NbRe3mZ9J1gXdxud9QhxiykqG
UeVzSoWO9UnuQtRSnEYos8Q0bLrcxTztwSXaazX6YtIqe4l2RTkDcCb9OSb+J8pn6ufWQz40FyQT
n7VkMd3/+wOdaWV6XeijPKFErROT/TDZOYTzQMy7//vj/LwjSX8fLTDk5A/c5Bz2GnkPbESHDAy+
kwDiroyUgxjJ6xYLD6Jc0j2KV1utvizFtVqX1IvCS33RT9rfqEKAeDi2ZRuGftYZVizJLMIZi0Y0
hFdNAoLRnjnqvTZsB6e6O2SQN2dYlJE+7konvXT5T/qTIJZXcDTcfdwLZ913GRSYSshmFYRN4WNq
25jyAI8zf0mNcWuVy3PS8/otDSqc2MIv2NqsKKZ1iU70ifiAq6MbQhjo8HHWj/nbC1+y6S5LQHOB
rCYO1Q3KC3XtfJObnGSs8qE38o1mL19ymXy0v78GH0kPBDtgAkTxrGIXlZ2zPjnhqkMyNbzm+ZT7
vdEFKqkJ7KaUzMXTFrE6eVmFf17LjV1LQHSmjfJGyWwadms5ZpjFw7J0bOGpHRV6etsT/C3yEntQ
kaUE6cUXpEsfFUW/f17A33/eKiGVSAwsbpXV2vvVxRXaevD3e/LJ9LPqQHgrHGRx8vlLES1mnQOE
qwJyvI+lycH7WpN0D7nehQt9lLjwXVbegYJNS7d+Oal/e+yFSeBdOLLlsbOGpg9wzEy/q2hU1m10
5EBxQezx6eWgHJuYosCMnQsAFo4TTaZjBoEa6k75CXWN58wgwXcrdP8/vocOSSMqeDVdx/92NoU3
Sb7MZNOtBlz2iUtIQSHfGCSrGPrd36/0yQvhqNhAMFrAJmWN+vOFmEi8kAUDI5gSiE8FfSa1sx//
f9c4kzFE6gRq1GHtS7H857Qf8M5fmIrWj3mmxOFrsLYamFHRyZxNAXio2Q8OEopPR4YFn/wYhL6L
kZldGPCfvNz8/fD8MP5C43LObtdAJ26STa5TWsvzUKRv/8PcmSw3jmXZ9lfKao4w9I3Zqzcg2JOi
SKr3CcwludBe4KJvvr4WFJmVEUrP9Kx8kzcJs3CXCwRxcZtz9l4b3ctpBhdDSPu3bulvl/ryrTlm
2JUEUbFVzlxlMaXdsneJ+BDh/35K+NMtzeP+D6+R0o/G4JTckmpaF9UxLoqIfuXV+Okos4DbGsD5
POurvLMd7cr2gnn34wQr0o+2QCf+nSeDUd5DMOMw+Rh/vg3pji6aEG6j7OdU3XEZ5NZaG984Qv5C
CfST5QY32qzit0hHYO7/85XUzsszJgi0blP2EY3dcoJMQ7Aj+HHh2HclkTuT9ysiwU8HnoNPC5mx
of2dX4uUx8xmPOTAFeVdOdFdnv3ORrZKuu4Xdt+fXQqXMwJ4Bh/Htflh/mFAjJkOXTBFlC4n7+Qp
lCZCDesG2ErSqn+xXfuJqsqbRWbQpDEQOM7X97ZvMssrEIn3GZE62mHhhldnCs9p+Iud6s8mCBMB
GArjGfLxdwoyrSrs0OpmgaI4ksBCiHJ6FE78C8vyzy4DugOqP+AIntWXsUFzRrghnaCN4YCNLga/
rELfJmHon8+oP7PvgbnCdYEwHPz418WozAcmu5zrzK4Lt6KgybXs4K7I+hOWV9in2SFU4/Usp7Xr
kgKc/YNCQYfkXm/F1i0h8WjOobe6JYC3X7yKn5Lhr7OxZzooFpGDon39MqVMdTO5QcZgballT0Ck
Q7kio3DjSGutUCxEsblsKgtBk02HBT5s/ZKiSkC1jxwA3VLmp427MEuxmHRvkxZyiQJwT7z7YjDC
fU51QXFScjAxY1JjdU25/sXXOz+mf3YDXza2dVRbbj1zO8MODy4bW1ql+sbU3wcDB7Shz5iklalX
v1j25+/l7y5rgVRA880o+uo9UXRBCGvJm2dE7sKdKPIhGVbocQ/Fh4Pt7J/f5c/GKvun/7nalwVG
jFArZcLVzFbn1YZQgROJ7/+fX+Xn92RQTWaTjM3lyxElj9Kmdge+ysEaFzMWc1CjTWgeAVb5he38
Yuj9bO7CQfA/V/syn3SIkBJZcDXL+hjpLjvGuLGUx0j/xV39/LvDmqzPNAb4eX+eI4OONoqQ1LFc
ZVwp+UX1CqBT/5a9ClPEX6/y5T3KukmtHRt7la69gPdZmGMHQdxaaeb/4+18Ge8SjlE3GlyoQzLt
irdMf7FK/Rfj7acjAee+QT1HBVz05azEou12zPHzhqbeKP2HYYPrU2hJagOiNe8XE/5PR8LfrvYV
MokrNm7rnquFZr0aQg+dGVB5V2eUu78Puv9VYs6/lZz4L0Xq/H+YmGOxJfjHiTl+UZO3eI3fvv8x
NWf+N39NzdF/szhqoHHD4a07aJv/lprj/AaBy7bY4XAe+WNojvYbhFJAy9iLZ7eKx7/5S5qiRZwO
gwoQ8MzjcbBh/TXM5/z75Pp7FOY/ClP8MgezD2FbZ8E+ArDMXuHLO6eIqVWz0UvXSl14RyVdYxnR
DrjMjgb6SxtB2IoNeb+Iczc6xgbpEHVl30dKTVeQNFui88ydTkCzrsBmNuIWPw2pdbYrXdojl4Eg
pyUF2E2O9pEse/eW87Ly7Lz/4Qv/y139MR1HQyr19T6oCXGmNtgN63w9X8kNrCNZHZWNvpK9uiJs
MPVVFFlLEOfBduj1c65DrglDbRNRv7shgctclTAAVlAxnhO1szZNVy0ySTsV8Pse1ROYp0HzljVW
dp+ouY9UV6jNB/bCpu7txyyZS0zeB8+Ln5Uk1pZq7qymMexuRDQdk6Imm8u2DmoIfF7g38Q7t0jw
Id7GbWX5ZUcHyKnwNLeZ6yPp01HRtenGRbFI3/81TquP0mreIkTNoI3Cdzhozy244FXU05AphlRe
x2i8dTPtQoa3cksvGCSaW7yasHGeAcY9WM8erMnvyqRs41k3noQg60Id47Ru9jT93PLITsKv7Fcj
tQ2s8ghfbkqKPmsrHBGsaFNI/kT6EJfGYxGh4YsS+nztlKxD2zyMgVfR0y60RUTr0UvpVjsKun08
VanZwyjsnY0Xx5sit9JtWU73gw3f3cxJO3C7bpvSOLdrDx1rSNPOq8FjYXelzULONqKneE3eeuob
bfTUuKQSk5eGAX2wv1cq0sJCj1CypG+m0jlbl2Y2+yQ+zo3Tu9qq7Jsnir++643pFUdpg20toAcX
69YBgTXRiEqIWS44EzuH8pbGgz94Y7UMkzBb9pO3KySSIVdBlqyjVURKKW+tqUUENfbNpo2qpVe1
xzpIH2pHHHGUBo7eHe1eUWk1PtEVIDEUVM9CFaaJVMJIUGwimugEQI8eZuIi47i+kGaUrDytHNeB
EaFD07gFswl9JYMBGATsCLvGuART8ZI2yEMs6WY3dmJulTQ/Y6H1fEOhDOui3yKAo1xqom13saA3
HfZo76NOFXvLSkkryFGEBfG+TszpCMMdNKImutuY1gDiZuTtmYzP9SBQAqQVfinZbIrOKF/sRl1D
5k6WVk5Jz4g6Y6kLeAqpyNf4EhOGcvGj18VDynnpsfmwogixg3E2Cs0fA/hErQiTNe1IRtuoFisn
z0gjceNA7DVN5PspKjvMuEWX79t2Bg/rhLT0HpE1xRAsrGbwJr/K+nplVNZHrAXRoVS1jeVogD17
dzlq+xGG3E0tjfpUVaGzy+sVouFb6mPpZhyNYzHFL+zUb0rNfoxhrWFC+GbrgNMVP+kEnX/jntSW
m9Get0y7vjtUUxT7rYUCK0KNhRC3XDQDysxh9NZOWz0GufldmupDLfN3zKNzyMSlTrpt3GjPui7P
dVs/hA0ASArEOciOHVVNzU/U2t4aGRd2+LarqH/oy37btxOvgdf1IGzc1WjPakgySivGgHdRMx4S
gI2yxexips0N7rXLEKelz3KwcfR41xTjsdEUHF5mcVA9kTFT6U9zZi7EzfpaTy3heXn+5gCLbQq/
K/PHSiiXfvhGGQKgg2WsvRRksIMUIQ/81uBElGH7ZauaOL6mFdcCnZEzaVsz5C0ccrwFBQ1BlfRm
X8Xl7AfiOaTZgQrFfQvFt0j2myqQ6OD1FwzyC/TfPaknKlYXoAeT55xtYSNAqWgDteV2yLSDKBMK
xOa3rpe3ogInUstmFVTJZpaNTwG09TpNmq1j1/eD4iDA8oEebYpWLXyb+QeFUX/MkTpKZox1kcnX
udcV6RXo1dF57Ycgpdjc++jxCWRzzVe16r85jv1WiOTgVKi760IHcmWn9KetijQJVUe8Z52VoD2h
fpfronQkjo36pVQdgQVY0L6KJnBczEKY/oxDmHbltqoRUtrJZjJleK/X+VURrreaUB/7nysjlklj
h9sEM6Brp+sEYTfMCKJTzGbYZzF5TB3C8wVROcM2gmbHjxEsReppuC5kdiiKZuKKfXdHEdZlCqq9
I9gRwmyGiDU1jHw5ktTTCWcRF61DE12KXRhRBlRoT3yjS/3cKFp1V6AKRSHORFIp03uajMymiP7v
4iGwN2reK9vJMYuLnvYKYPEA4HgdhtTLtb0gDviS6tkurOWwc9VMrB3uhsNAdJtPZDiPA6+jjMOt
5hlQ6pp76WpnXibjiPphN1mjcRZhtBWl1C7Sbatly8yOF6Uz9mFlKbO2xHhyIByC+4/3Br3q2S91
jAKlwQTjkgLE7oTQpXxWI0H274BtL+tU9rembFqcz0RthFWS+cokxpu2k8YyNnMPnXvcrXBRjLcW
nsw1Y7i7yRC9IUJEqqy1ECiQuyQLDQPWNUxDZiepkWaAZI9ChtpdZaZOe6HWGE8cMFlTWih7ELen
FgXvNdcqDkGZcg/Uczf1wfQ4BhOqAhQNp8EkdqgOS+A92VnByHSOe4M8JLp4Ww3BEmXn+LbpivCc
0MFyAqFdHY1ZdugnZRUk75NbqJd4KvWrarIZqJLVQGTr0oSkeyvKcfJLjDCrvowi1MXxVQ/jaGWQ
5bl0Kq26oPFDZ5eT8+OIi5lN5iGfUsm4cotbQRyvj1t401Vm9ajKcKmQuGXKErWa6Ta7qo+wdQWJ
PZsu0KDVlwwNDPjyQ1U+5LKPd6Lk9a5zgwUgrt1VM/TrInUDVtc5PlqkK6R390qPc6aSJwaqu1Iy
yoMB+LipAHardunkJw2WicZFbCy7YxMp6PsbAGDq7Lxu3QjDQnBXjfk2mrxtIpJqIWhdL5yTXdZH
O1RXip1uo9bgl6EIG81YLF33RnPjWSbGtmMsXuhqrHvE9l6JyM1qxw331C6k4e0ssjx4ZoR3hdbZ
GpJd6dSLyitQ0+kdyc4o2ll/nddab4+JnG5CXXt1JbtJT77neckJu0OklJbFXhsQSyYWGchqxu6q
U5H26khxo/a9ManJdtj3loGL1zBSYjz8uMl8u6Rxyj4Hb3Hi241+05jZY0ts1RSQj5zmCMJ1tiJt
06N+NXGGB5OJFsxZhXG4arXqhGULFOhAJ63DAVgaHwTHEkHiOPC5AP4zRu/LqGPrOCdDD919Eydb
cyI3qRpI4iHoDKnVxk1qZDIWfiQFokgKk3ehKu42bLxrY8Z3QiY67rEYs4+CZrk39nrk7hQzF4Bp
1fegq99Tzs4EzxEqZObJzag536UtFTw0DaEC4FMPZf1tMkjYSm6HnNjv9lK1KAIRKj7gLTy6Sbot
woqYynBct5ZkjbGTN4c+Fu4GVIjIVdti1PyhqVatLB4zMxALoSZPpJldtLrfVmP5BPxOoFu39toY
fneupVaAw4pthJtN8D3vhruB+K2yetQlAQhwBbjR4Z7jzi1K4Vve2iYOEbyZN1bdnpOeJTANk8aP
J3LW7JgJItx6qUIU8YB1bhg64sDlE760eBUVBmlUQXKRyW2nlo+T423ajI+blxoU7FjXFsjrtpqC
KjUmtA+IMHWMImReyZoNp0S2Ximb5TRRL7KG65JH4pHCFPuDDpZU34xXm9ZEgqN+13nrsrLWllIR
NaRNe8Os9+zw4iVIFyywAZ+Ezo2xlx6Z8U76EQS16euUesEJ6j6K375CpD+J74USq2RqI+/NR7lj
AtR0ez3Mw8l0+QO03m9jmVH2DolH0Nx7Yxymc5yy6guFw0nVJZOvlukNO0eWtlZT1kN9VKkKXfou
VNGZukSWBIFxaDqW6EBU7lNjdOGqDpJ4aRbGdurFSnNk4Xu5Vx5TVW0vWpHdEMi3GANpPmdhYe9G
qLLLtm6N51SZNkLkT3QG5U2fd81ZWsZTgee6CJ6yVAtv6JQSZjD/b9AH2opsprUjol2E6t5vctC4
vhja5eiYw0l46IKtMrgEWNn2nmhivIFzQPiEkLBN83GjUtta40sulxVngAvsK/7Ddpizf2xten38
YdsB2rsxPIaOThhcb55G5mx37Mu7qvuRtehvPY2aZdSeeyes78jTy++9Kz3Ud7Ko09OYesqD45b3
ulMAXU/dp7AkKg+5Mv8RyY88yyHD93FyDUFJ8mgLc2uJNrl+/lkXGUs3m8g/owgcm2ayNuJGXXqB
ufUSQ54oTDOhINszsmnbjd6TXVjNNgwm5PyFe0vewqUzvbda0IfCbfkic5UlkkD2cMKUg1dIfbFT
V1tQTmxPOlveauypjEXka4Eb5YAa50dp153vDFq2Kyey0o0a1Hz1XPSlfdNXuBv0Xnkq05a0oE5y
2DDQ9uKft9UjitBhrXWOXGIw0vzP3RHgWyZikZqHVE9Yna3hRAI3iCNU/nlQXxWGEQVyXvG0cYw7
dry23ccbU3MMxqifC7Pb1bAsVyRl3idyVYg0JoRLnJysGc5jAGQdgH6wLMekX37+0zyX+TJpP3TC
7FjHrkUt4o3qKMZO1fMb0ODt+nO3Fpttt+OhO4H+xnsXLyaZ2eu6jbp1iMPDxToxpjn0Wx0KspYO
F+ZOQmRwXKzHzEQo7kykDCapI+6N+DENh02XJ+ImyDU2jxj7/QDL4Hspc2eh1PiyKzOqD2mnLXJG
Ty7UC1+Gu1RqShlGNKTr1B5xXMIe2HSKjSW9d62FEWrGqTLVW1XTb725BNMMxRxzWeH/cMIbDWdp
QOE+1Te1qdj4CWW+bQl34WBrOCs7w2TZJdozQh9+Iter2bfpbVzs14hBxWsuq/eitMCY8SrO51Xh
uHjeO286NXyLg8QSW8fh7SwbQIwquEqybg1z2o9tCFV/PGehd+70rjsEZjCsp5InSyjc56Pvx1ws
OkuOS7es3vMplmsRYaQZUk0s44aoQS0gzjVmBphQ7K3bZhZUS+799+dosBkQg5MeUN1EKCdbP8ZP
iax8wiKskOfkYtsKK+f8+cdkUhMnOSkXjSANQK2ML9ejuax1gLuTQA7LOLP6jRxRWGsVYHOh+1bi
JGvbyD+Iesz8fLJrPxxIgQrEcNKnzIO1WL7VeB2XqnJfWfcWO3A/LD2OJRkeYiMso9/HHBZBC1m+
swCzHJDd0GA6UdxsJVt3WNlyarZ9BhCArQK1p3KI7voqZmEdqUuJqHsku4ItQpk9myAArmpmLePE
DJZ5GjeHZDTxVmilc9OV4z5SphLIWoNpfuqCszMfDQaRv1GOxE1N72GDrLdTg/rWQ64C2t6c5ue1
c7qCxISMIzXEv0dZRM6+17JtxyYd6J++z7FsPo9Zta0bS7sfvaL3NUwMRW9hGhBgzrVWNU7O56vp
EEUjIuzMokrM3eeUICKdXJIA1XTTZHe2+CgDzz1+vuRIG46VIdJjQmHMAn9zLk3vSVaUzRTZ3pGy
h5jbwrxdDQKbfx91N8NETkZskI7gmQ329ESzd4qS//j8/Fag1RcltlZCPBcDZ57YiduFZrZ3TuQp
x3Z+dwQqExzRTEvF4Jn+EER8TqvylULj6KwMygE9PnGTVaotYm8CI9gr+6qwVoVuqDeJoa5jpUmO
g30Xlku3M4xd1bpko1aTQRmILxGI0GtWD/t0IChQtyrvlikcq1nSmodCuUvxCa0cte72JTaPzjHr
be9mnLblxcD/cFCD8b1pTPUowxUHD/Ijs9SFOFzITUM2rq/X4bUp1XhjTfYdschiO8wTrzsthZJp
O7y4b5/fPePsqR5145JN5Xw6gxaPeu+slz2HTxyuAR7NbBhi4rbHU+hpHzAYClyH3AEaKWOrKjn5
IU7t7EoUzCThFTeZkm1UNtEXY5pWeU5wAgvtStfAqlnZ1JyCIb1HiCmIXBpb/HUyWcUlNJ52xi6E
TUg27oCjstInv8vwpieNd+YAzUmEME8cC1i7mLfNqDi4bsRxzWqwgQeh6cdeO3P2Zl1d6ARXvVYX
hHiRnQNvf5mIYJe67EWbvhRv0tzN4qsoSI6eWmkLWPU15RhmeKPE+2MlFMnK7BVJi7wlhwG4SogG
dujHQymbiOKv0RFhalHhm2cJNljyJe1M8tUtssHs2EMT/5FVhnpMrfC5zBryUMI4OciO+FxnLApf
JV/IjzIyxfK+L/y+SQmBGozvRpDVtyHev6bSw6MxqlsiZ6uLTqScVIbz57yeNc6qUrNpwyIjUZPG
Hdr6vvE/H+jnG6Owr0769KpWgbcZuyTbGGryYKjUJxHW0v4Gya6xDi3l/JJZrXcMPTPFQMGGlLqr
uZvi4dZKa8ZB117yWZ5XJojXvZx1MLCtpRYpOSWw1Nn0Aa5PA4/rTuQhicCxUdEmi9qVldnVwo7i
mnA6axU1aiQpXhqcfGMVIZqbwDeYh5FouzmQexhhJudbaoQQJZKcloAmXl1sHCsta/GQpL180p19
oI54MZo6uetfDROzc5s70X1gfNcaTOpDotXAWswXp5ck0rOQLoZo3AbUu5jYGeBkDDB/gQTfdKF8
TadOu3Hn7XGXUYr1qL/M85E+OaTbcPb//RtV2p6+wKyS/9xS4Obtsbi4HghSetFyIFLr80bcLIs2
vJy3mt3VL1EzUE/19GrFyhQuiZXR9sQJUXihaXAoFQpvMZSku5Lxz/Ar5B6cQb5T+CaRklfFqVGy
ck2KtEmlTtkNmNsOwsmwYGSVjd6k53gYWPqHlYvhpszd/qbAV7CeRNeCFTXbbRq2BskhxiYDRXqr
MFdcFVndpJQaiUvpj1U4n/A53vtJpepbhhHPJ66fgrQe7r1dMM9ZoamdSyzjkRucIofJhILMbaw7
zn4Mpyuu4fXn5mUAc8FBvT1Q8zeWqow6koPH6sKUsAtCvT0DIwmloT5SMoMO0/IGWVkfLDJsCW9p
/2OqSGCKS6meYShArfGUx1QSyOiTXltcoxHXk0aEyzZT5bdw9nQq3QAbAv9ah5x7UYtp2n8u+JgL
NokWRzfxq4Fd4jTVLlsdR8nQV5din6tUZ7xWJlgElXydUYrfewY7AwiuyD0DcO2D6gcW4ZlRQP3f
1sZsrcXebJLq8xMkg1QrtSPu4/cM0SASVqJq4wj+U1PzWeZ1wyDBaeNE2TrDkJhVNcH2VWX7ZDAV
S8JDHissxKlyU8SavDSKvBcwaDHw9+Qpj6SMy1TjIr2F8VM2ZH/ULNbU66JDbsbV7Jm8/dx4kjRf
H2igsBMA4NPZyre6yU8FNWV80gzzPAq9ozdvHhUzqXbkJdIBUORj4k40XUD07uI02SrDWL4lGcs6
FK8jNf7goZCCJJVIXJWCw5tBC3o00uCZ4jsVfdzVRlfZJ6XuLzk1KUF5/zBNw1vUe8ounm2UNrbW
W2ZV9hshvvuo1KwD6261KCcRbWvLnPMB7GkXm41zSWRKMRHhVGc8dV7V4AtN38Oe9kyN58T/3GJo
Xmg8WCUXowBw/qyhNkq+82Jc9Eqfe5yPNQfWjFw6KTwWXTW6lRPkV+H1R4XIrLVoh1sNF6QVlOHT
59TclJKaiRGKI43wGZdRz2LkVak79Y2iS6ARuOqqbohvzdIczsMAcgYRIATAxFnoRmbe0E/oqIsn
6jIZtQIHY7L//GTSCs1Hr6/vwj48hxQ1D3GCGdNNV2aLGfNzq5R6mJlML7xp1uY8Vsxv9N6OQz2R
EwNIR8M2ekg9miGTI+VZdOk+sw1x7lP6Xk1EenVpZhtEfMO5iYHy1hadF1GWFskmasxCKjeUlW/E
1Lyn9jSLVjgK9QW0GgU6fi5A3hUxR9c6P3DSM9aZwrgkwQykapsu+uDQphX5MCbVfatXJ7qAo7Iw
NTBWUxbJrds/2io++gWgylXR1sW6zzz02w7J7tDXwhEWj1YdPzfvDo3u9eCS2t6HiE7GaakH4lDV
kcGpsP4AHKVvW9O5xmZV7kp8oksztjrUtpDTgyo4OLq66uPWXWsUBQm3rB9qhXIG0wdt0PldU7Qi
WtKlDCg32OHmcw9PE0+lgiLb6TjaDX7yJCKBTclWdqdZjwbn5eUgmmrbWt+o5lgPxdybqFLqamBP
yl3HYWiTQYfauWz2Wjccdp6AXGeqpQmXgZegTrs7TvvGTiv7i0kqppJ58qW3OMZ3+Ab7EpNXDK9o
xVofbUlnkSRIPX9ucaOGgmw3ngzZlX6hW7wu89MpevL9cp9hg+zjV0Rb/ateCykmsXiIAuBXIsT/
qpeeQuipaUeUvDZzqAdtOFe0DSw7vkT2aC0/96Kh4d2mCARx1QH5yOcFuZs3MZ+fUZ2PabpShZuB
/hXVSGNvT4dRNuIK3e53Icz/Si+yXV1X/+dP0o5P0cJbAYY9DqPm/25+FKfv4kf9T3/oZ6qTP/1S
pA9/+VjL7833P/0PBpu4GS+Ixsfrj7rNmr+qJuaf/Ff/8j9+fP6W+1H++K//fCvavJl/WxgX+R+1
H7Os8x/rRVbZf9x9z7rv70X19R/9VTDi/GajqNSglpkkQWgu+qT+R938138qnvobTidkDoQYzAjl
P0pGzN/mOHj+QjPQG33GNf5FMqIZv81LCJT1zxAExBF/vfl/QTJCZCvikz8L90zdYwia/FLVwosy
//0fJLOOOQ2jMdnWOumCe2rYr0VE2bB+IrngRKMq9keLuiNKjVMzBLsuME+iI9ImiB3NVylHEy00
1zpw95ZA/NTBWAH68jYYr/0swjHSKmVNfLNsFlkUrnMb0Z5TYb2P+rT1s4raRjWxHIFB2Pe2o6yS
WKd1AiGSyWNhJ8Mizax3XiFSRj3nBCQl9in+3ytu8JLb7xN8NA55NfShzrmfb4G29dtM+Yk5fYsw
9rsi3btayQ9QY8e/4tBUg70x5cYHEVOQmFpaRZ9/p5fhw9A7OxLXjUURODGF/pSadu9BMGoXTtsn
yyyxV6KeOoLpBs8Pc35TIrVlV7AJy7x7dyDhJjHoYzYVn7Fv97qdfp8/1tCwjUyJqpsm9z7rCNCy
deQK0bgjjJvjVvqaaFDQHFViCA3lO23lb9QdPX9qKYhgrl6UaQ29LexXSQQLAQDGawQJIJwod9ee
Vi+Uagz9UnyzMekvKid6FexQFmRA33JIuBd8+ZVaM69Z0xtJtkcJeocsGOzZjVndlzJ8snsRL6qM
FL5cJN/gP318/knpxW9K8VLORZbCUJ9LxooIu2s46fuxhPDYCnNXseegmZWdxi6H8BidrBabMGg2
028S0iWqpgE/ZY+sYMiSIvVZ0Ovemt61sPITjmIyYVraOzMkrIbDWHo2UXtV8D4GyjGs83SlqpRC
ijcG8LSohHmPxPRZE+VOz0SzSJL+gT2a61fJS+lWgy+IKSZVqn912IP1kLcWvQvvRBcBQUdIikdv
uIYZaIp1o2fVyeW7W9Dq2sXjVitdWBJGvzMUfdilQbbLaXQdAqdAvSOpvBclmZ8jq/AJ/EcMcdCk
R3rQ4woSIg1aP1bCa29ai96aIE0U9d4bWfHUWr5m87hPbWrdfWy664KIGqreVxgEDhgWCAMemSwT
x2V61Oguohq2lxnSu05Db6dZ4TpO5IeaaOUCVASJ0Y75Ah5kJBtVe8k0bc6RZ5+eZIg5WdzMc1Eb
d+qY7ypEkgv26wkwDO1sqWxNRrqDs+HTbyvvCBDB9iPaF4sSMQTC+otVQ1IWvKK+3T+BSX8aGkgE
g5qyJ3xPFA6fkbLy8q2uRu+6ZubLwpx2HPpeBk4iC6MNdrENtUZJxU4zgyvCizfORutOEoxrxJ6f
OwFPXMhdwAukT9UKS7++VLOk2MmGGKSov3GCF7rZF3R40Z2t9SMCEbpodh/KI8+9oplD3YrWtsno
H4CnefG+m0pxoBu9i+PC3AcB54zKor8iAlq2eZb6ohvuc2aiQarPGikwW3j5uR904r2Pe2JU68I9
tGAu2Z2HD31jLao2MpfCdMJtNxfIAkBFhLVNtLW7evuZi2pYKSCPKUVqUrw03QisAKbMQFl2L9hp
IUtA/MIDsTiV3eWqBA/pWAcZGsO67O5sIiKXatc/1WnwzTE2sk1uYyOjW6gw6TZFPpegi5c8vfGS
4dtoZS/eGIbLMoRbMABPmMZ1D29m2Q90rCM7X7h9cE8bYg1QE6n6GjpVtRgfjJLkysxEixYW3ZJg
CnvF8V5be23kq53c4YWLFiByoMiVA4aQmDxWT+Ked6srng6ahR10BSUyLP4dvQCDo0OvTO7KDWg4
mkN5yYnIWDYcfk1dvKsdHPNcK+8bN5vtJTFDGY2AGeQP9BMoO7rNxY3PoWo18AEQ1BeG6HZt+INN
Tb4IsrU5ZqvOMk61Tja90M0PpZ5qkjfgAPVtDHR72kHlg1wguDpcl1BrQKU4+aMd6cHRjnHhg1t4
qXOLc5eVL6U1gPSUbbZsCm2mvsQXaUViaUeoC6TXtVsUAgWkEhGd4xFCvToiK6FSw+BkhVorPwoB
B/Y7xVpf0VNloXtUF6RL7EbkxUwLHocMsjCXbcYYDRexGB4d1Qz3PaUprZh/Tm8pm9jaObJiEur1
1qReFJ4rT6GiaOz7EmzGZLsfTkcpzMzcHOkiMpvI7eSGjS49ttvRHO/KMn+zER3perlQGpDyLggq
OMbBKo1n2lkznczJ5XTkFfVpcmnqal56S/FypCVvtmuYe8cQRcEykYQNyRG6Qg8ykqq27hX7rH+X
+rXpFUrPUTpzWJIdx/nxrqi952RACuGILtq0aHXSNtav09gHSLBKdDyjXVxTmofUFlxwHWhhsuY0
qv2DrZXhIsroMSLdIKYbdYfdUPXPrHrXweR8JKZu5Vq+w4K2cKvyzozJxotVB0KWQ4YEONNv+Kby
baVWH1Uoi53Nom4JKpD1BPm9bb2V3nnRtnSHZJO6K8r8OQid8qVK6oNHNyRQ7yyprBVSd/a9OWxr
ZVZ8te6ms1gobTs+3ld2fKqL9DyK5EaNQ3dhi+gF6GK5mnTMoL2m7dso3tVSuegxtmTFfpdqk/qf
mwRYxMowIWpCVLEqAi1deISyLeL7bmUmhbU0S9JPc/jHjdoLIPisRQPxcvS7ukBDQlfe/jd757Hc
uJag6Vfp6D0qYA7cYjYkCHpSolwqNyekTCW893j6/sBb1dd0V9f0ciJmo5REiknCHPNbtSm8SfFE
+DDlzhWE4WLCa657RDIbORokmICpNa55armRvbEL9ijqTwtKjoQm/J6EA0hshc4ycncu2Q44TzZT
ERJvFdI6oqPNQHUF/lqIHyO68m26itXygozxpltVyXRsETEXt/uCPK+iIJa39rusUfwoIstUElQJ
L3wMrP4tEUSU15r7ba4N4NZb3VRMwmPkEeB1zpHVrYKhGbCvue6LmSy6LaZiZ2w8dpibFgapYre6
1giaqGd0KWa4Do2i3ZeSWFElCEPfVvTK63WoCRuyyysCGhOc7F1vRzDdFl0mXAJqYCK1d1NXJRgz
EMgjMcXIbf/K1Z3VhC3lvk31MFiSAmeWjV6EGMCDjie6dmEwIYSgz14cZRiPGVE/Nl2GQxwOe81e
EgkNX++cn3HMaUK7gcrqMpbTc5ALdw3NcYx69Zcasd1lZCK6N5YHmYfmNRu1SxfPe260W1fKX3HR
vylZ8T6PqNNi8zYOAwKTPrfx9es/Z1PbKSzOPEkycmTWX4gpj2NXN35HACQWCUEZFAFQAcvYvtMK
TKcxylox3XT6yjxC1VYRkxMI46fr9IzsRgQCIvpN0lbHwo7ehnTJu2hcBvXSudVFuh5rPj+ZJAKi
K1CM7yJNf9Tqc+32O6kPPzWH5bojC/DhAfBA1Z7syXwg7eM5zsS21y00jhHnIEzRdQRathvES0Ce
8trISMvTALYBKfX1ECOZJYWYC6I2NhOKh7Kdz0mgf7nJa18ci9H2SuLoIWi48hOBqkfwguxx1/Ei
sQmyAg2fThak0lDsYlWvWUrkDs8mnsN5665lF73bSl5gSnee5jH+FATHDtLeuemFmMGr7WrRPvxu
WvUF3fS1y+xLT+XOPnaSl9pJCTorViAqlBoEndiRYp3i6/lly/ZWq+2OCLxqVTTSXTVVmBHOpJ7t
zuovbMrJ2WOqPmhtRZSq1p+0EBg3mKuTnnYJWQXWh5aG2ZmTuQQQPvbZUAN6k1ulmgtlaJXf3Ifc
ruUhcFAGmvk48RIKlEnzWjahdR4NgmCkVagEpL03QSM9Q/QK4ziBN0pfH62we+xt3VdQu5GWbVPE
27DCKiN7D6/0LAW7gBCZybph3+E2rKq4x2IKN8+DHPw+nXadmx2zif0cN1q8FgMKjGxrL3sFHaXC
2jGmHyIgd1cyxJghuyywFdbsgfqpBSGnLeNmIE+dpQacQGI7FlMjMZTSXDqmlX6dKcZzJemMd5CP
yACcNmszd8NNA4aDPUcU7UVIkiWIHFhlMfyMWBZ/XPCNJ1qbeXCw/XpooVBLoWwi66CmIfBRl3wW
El0loP01bJBLV4I8TwXsRgjqOmsKLTlMjK588FgjHleELJ1UnOCJS6qtRrsj8JN7ZJX65VwalkNK
IJZG7o8xfL0/Nxt53v1I9FVLWmcONRh9IqZ4H4rhSP7uZxCwrbNKpnBoK5pZCDxY/qZPyRNdnptZ
JjrOCfWuVcHQB8l4Ucm1i1wqH6vB/FHmtxTX9WOtyYOZGAaFjOvW6cP1rFAKoLXKxOoFNM3Skk8T
0cI6n/puE/aN5reDmI6LiCxctgRgpO2t4+V7dYKnVEVCOpPykI4i26QlCh+lO9dZoq+bJkk5efOL
yB3nccjEKXM5CSrygKxVPoSCcnxpe9DN1nghJ3rlIvdSkxTZZd5uaC7npdpc8zpWtmqg/GC/gIh6
Sj/v+00Ul/t52VS5+q//PO6kxb4OIQ27rUbKbKuqe1twzfRd3W5qAlSBJMOnkoTykiTjQzNVpzLP
E/ahKPE7JCPmIUKQvI+74kZD+zA59RnpcJi37slM67MxsHWP84ztjpTWWkw6Yhtbh7blPpkQXfqk
jFueSekm8nNjuhRUpK1C10q2sxUECGg8Wxtb7pLgmzWp8mBbJ3OWCD+KqV9bhKjBp4Yrog0Brzk4
wfQIUdmhmsnZfRnCWrinboXIZxOmmOcbxCB1eEuBLGgReCY05Vzozc8h/qm1g7UpF+ik1/UrnXDf
i4xLhs1bA9dxClvSz4Cj1szb/bpUuXQaVGVEOamweBYJ8XPgx0pLUjyRICCD+yzgVl+Os6N2hGlX
GDsbzoUXwtSegkTwTHtTOCH1Cqi9JHdFECrPKbsPYJfLnIM8iCGn8zzgPRGlwBdCP3ViStfta959
SI3EYBe1kykzdemtM5ir5LPZLTP3MkLEGj/purtC7OhzzLrVAlrEEVQDiIEcz/fbgQgT1C1N+mkT
YKETGr6KqngfgWmvurHkTU18DJZARqbSrMfnWo61w3Oz0Pqh9IJA8QrL7Ah64qAJIhAm/BGOxb5b
MhZtTX9T467xBoFca6awJCSrJsv36RS/pSxclotzuS5RALFzCtoHhIl5kPvLgKjE8yWgwYW4/9nH
40xiM7tAMwA7MuHGSXgx4cHas5Jxj6lq8qmywPnt7cC2sw1ZRiXgnbJXNktBecEIC2ABHY5z30tb
ot46k45dm10YcgzO6jIg1PNaQd+d1cSs9x1DNqHon3eyK2gIva7Yc+dYV4vQmWnRYSwsp2+Ec9v3
Y6MYDHW6+FZRFby+0/n30yGW95xHz+QifVQOb2s5EYQlPWuDQgFgsKkKzV0XWmqsempWWtv+dofM
4oyXux/faUHM5kEAXInEz9ruMprjLU4DhODZQSSUO8RvbpV8GHP9mEZj6hG3Pe9Sh7zZwiVX1hyQ
bgwCWXzrsFpRE8gbVWn6zaxMJ3vkIrbGevYbV3nOJq61ZYC8D9xjULEk639YNmBQPWL/6f3l9N+n
gNEiU8YNTAD8xRJjc1Ycp3lgOboTpPAiJyTlXZFDchANG6MCGQFRCUnlJSIPdgznDfMyuORym4yh
9M0CaxZyrGVk9eAiKobaFc6qBi2t+6zK/qMsm5dk0Qn8AQD+b/xrxuLT/ZMTms4xjUwXWuUxCpLp
8WdA1artpgykwC4uuGomYri77Aj5RZDkhmqutZW3PyIuODHalzDm7rqDhmkpn5d3puSYi5Lg2zII
LOdWuOlPp6UR9TDm1UMVm/uKizDquCpLZbPAmW6pkt7NnQ+5dYkN/ab/q2Lf/5IasXwior90Yl0s
03b/YrFFdea6LW5sAhqtSzZkrN9Bxszos7W1bTF236wEMHHApP8/H0r9v/uPMdySVQI1ghzQ+POh
1IkJmNgEcSjryi9kwJBgXhYYuI1xG7TWRTAsL6PIEvegLVN+19EwPkefJp6AtnTfIc0+J/VoRQ1l
le2KyswvsSxuOu7mMIh2Dn0XHW8cquBzWTNMFZPMv4yKMP7qaDQ5gjZVkyY+UAes/S8fxIjJdwin
yPQHnRtveefL+DegOCQ20nLiz7Kvr1zzFFRw+9pYmgi5jD6tKQLYY+khGB0oDrk0wLo2yYFxcVmG
+IQRuDPAfpdBbtJ+zCZzZkEekz3xByQ8/7YQEoLRdFnHNAZNMvkMJKtslnOJmv3zfsr+Pz/0z/gh
3KkWPtt/ThE9tf92/qjbrz+xSn//q79zRJbxN1rdaMmySV3V8ev/nSDi95rgfrNtfWkRv3NHeVG3
4f/5d835m0p/vAVtSHwYLBK3zj8IIh7C/UuClaEbNvSR/b9hiPiTv4xnS0cZdWzYnkmmEf8lk09y
uzi49w3PsD8jka1rGeDRTFbfTOfFQVOra+9q2PmRM22a2mK4Vf0J24kL2dpZct0UdGD0NAw+kXIP
uPeVBfTMONDchKFjc6uiX4XObJ6/zExYKnxQaLPtJZSzJpPPaYJNQDhdzXJLy15qeJiYLPSKPGF2
Fl6KO7NSq13Eq3+Q+e736tcEJdwNq2IVAPQ9JsGV3M+crqg0mIHtE6Z+UEjwlJZVQE76MmqTCLTF
Bu9sFLYX7KxbepimauWQ4oFukIWaheDyK4p4dgtcy2oEoWNta2hpJREmb4P6loZflKGu3AWwUKM1
CdibucdSLIOXfro18uZgg5xoQ1vXnXUlRf0z6rXXJjWrTeOyLfqhzU2/K9q238a4TUMNUQugqwmG
MR7dkZKIgeFwFarvqmo05POjq+Hkr5DvPJJnchSINcvyq8peLNZxi0klMHcm+j0XmXJUJYcZ5U5M
P4Ohvfa+hfsN+5JX0Hg0ZWsBxDgM+kpYzy6bbxNHM1FXUEKNdWPEWi+/tNWvJf4OJeR6JuFcpcjE
iTA8zHAYhFRPeHui+Ksk5hetoKvIXa3NfkUopQkS3U4bI97kbAxiIz2NuM/aA2JQNrFcHDSxK8Nn
TfTL1FB4hJatt97y9K10HhQRHVpFIbp9Wo2KC4HzlZsWSoZsbbrJYWphWiErixBNGA0r1A71tFll
JsmmGbAg34LpKGAvoaxXCUv3qu03GB0o0fXUxdOhnRtcjLMK0ZKlvlu8TPMn1QmrqgTCeOhw50Tj
g4ENoWYNKlLsKs2bGh1EzkaCZTC2qPUYU0+McTovkMmZlj+Fjd/K+qAP87Ebv2Y3AxsR680+J1Cb
pPOgQo9r3PLiLa6+okpgoTE5+s1blH+1wdf/fjw+Rz/Q3Ba/2v+Rj/+XrP7/I4T9kmP4z0fjbffR
fmUf6Z/yHZY/+Qdd75DVQCYDkaAOOR/EAP3naOzqf9OX5Y9NYTghXVhS/v3f/jEa23+DLLMYpRnD
XW7AP4zGxt9sY3m+SfezRtik+b8ajW11WSr8YXnJkE9sik6t4SIo0Bn8/7wmSoYs6Y05T7aiGmkr
WSCrCuzKCIeb4v7KFkhrEQ7sKFvDaAXehcRuj3LzZViAMFmZlzjorpDEl+h7rrhYkN35KtPLCIq2
BEzB2X1CQDw5C8xWgbf1Vwn2lms4ySSW4yxpX8msvMQJdTiFTa66Qtaj15GEElLfzggpnQ1K2UOx
AH0CsGgejzJ5TUEB00w7T7r0w04s7GLkFSMjVZ/Sd1KR91zjk2XDD6w4Ai8GxS4NeEF3AR5rIUNY
KJNSh+IZXczDrD3FHfv1hKSUlalpGJnb+Sf1KmylXoSV/6Dy5zukCLr+basv9DgbFr1lHC4Dyi4g
pdmKpm8qhSaVNWxCie8Zp7iJoKr4nBjp5ybA9+tiSAR3NUtKDGfU2yQ7wXHZFRSEAd0TGMC1wdSQ
v6wcq7H7ItdhLxdodwLjrRzxkx0gQggLGq4GB0Yuy062eofjeJNxCNG7AMaTuu8aA48lSDImPHnQ
AJfnBWUOF7gZ2Jl+OEQIg/osLljRAFWSCNgVoLoDr15w63FBsB2g7BxI20mt8YjPXRucXaYm2gnV
ZrOq4jTGxBiQW95H2qqcDfYTJmUpsUPErrB/0Qrop5SzWd2YbBuqmHYaPXHsZRNwIPKwmdjei66k
jG3B5rsFpScKoKJaKg/9tgRu0Fw4dMWhRU3N+3lV0iBkKOsyHo/KEG4kFmzgQ7aprB6UhSMIF7aA
SiPSFSAQxlTHDgyl0D6jQYTfgWhIF8YhhHoYoSBgAb144ST6hZ1AzVbjfRkwe8SQF1ZN+5SsxtIf
IDYiCA7mcXQ02yH/KZz1siQYBwS3UCLzwo2okCQSsmRYWJOhomhnaRey4+9aCmlg9cPJpTQlxCLp
1VAvycLBuJAx3cLKiIWfiSFqRggbI3yYFU+DxCmn5lpjsmwEPgO2/xVR16ZBh+7CyQ1jFl4CtTU9
5sVXU6oYyRUi2NtAj6B5YJBq4RHRwNW5cEuR4f7M6nbbADLJLt63FWyRIelYR2m6qbT4Hd8ihK1M
zjXUVQWF9YRq7NQtrFYLvUUU6NLVOO7kwnwJKLAOKsyBadHbI8zDe5BF517UiyR/AKfMdkkOqEka
wTVycIuaOFBi6EGrIfosieEZNCNxofDC9NTHt6iN88UlmuFxjaJdGdfvMpxDj/y/M7lf2laf2soT
5fyGDsULuXhpsUAqrbc7KwC+KdTylmlUZVn10ixSNzHwaOBgKRDReojMI8rAiVw4Mzhaep/Cc6Pu
jJsg86PBilkNZAMXHfcV7WFg2Lk97uaEBgXw1ZXtjPJ0Ttr+Q5uLpyYd97YKKWiTDlXOW8vsy51u
RweyvX72RDRwqbcsDcMOFDzIj0iRNuSFfMxTC2SQiGiv9QMJVjFGHx0n7jbQSohfGa/DdqquBNgg
bUQ8L0cpvYYlKk7nfut09GoEwau0kCfo3GxkC5QshaQ2+KrbkfRKbc4U3kxTKdZGp+xr+mkOKB1p
9KtsatCy4FS4qGVlWJhbQ0z76A7SpMTL5W7CMtfBZhtFxA7SgJC3jPROonUe+ckGd2h3i4nt9sYU
PjahrkaIGX2Iy6JtlgxyhCmgI1QPER+xKxzM0bT2tI2anM1Q6y9hBLZgieGxjDCaTXkFPc98RGcO
hr0JbyhxwEDuDOcdnrD3vqbBsKT96AF6ztiSIUBdiRM8dbE7n9OMDWkwWjcEruZrlMwMukr51Q6j
j9SLq8IV0A5d9as2ZXKsXdTavb2TBAF8k4U7HQvarJCUrZVRR/8bJCbnJJJru7WM47DoHaq6Ju9/
gt6bxVduaxfyaayrmgykP4aoY00zzd+YJ3Ui+NQEn02K5ryTHnmf1kbpTB3Vmk4hmdX5c2nVJ47z
jruz9vJOT05WRiB1j8HwFhgqzWAoBszYrHe9Wk8+qAULWHrpqH9r3bdmTJ+baHS/kJF5rl58nwan
vOG8XZpOEnFSGtM+R5FgMFAodzXV6ASceKopSz+UTv4clb9CJyPWQ8FpPOJ5GCkH8ehDXFqauEwp
oQJI3Uw5TGE0Pc59Gax0i6GVjkOIyGFrZdWBckhcFanYDMq0rtRzbiV7QxJkouus0YesypHEG8xd
oVfUHKMKvfUKHfg1ytynALOlWesZ9jvjleLZ2bvKOMeTlj0qU39reh09TIz3ODSCpU8H134iy0OZ
mE/aQtcTFu/4JS4EumV044grPdjh8hpPVc6JkDL0Ysypr7T5kTiQqW+VFcaeRrrJdyRKlA8W3wuJ
qrlRx4bORafz9EVfrjtTvhsroyOAR/8uZsO99WHy1CL7uGDt+DCcxtgkLiX2M6L73YS0a52S3bnK
Kmd6Sp3gVcszvDlpcTYrw9mleC884VJv4dbbJmRaJ1pJHkZliPxwDi4R1p5y6ttz3NbnyQbDcye8
ohROUWriutOWOcv2YsXGPlc7ct1HDvUM1FBVodz2xSKgLrLX0YirTRpyhSjW+F73yAPybmZcLK+z
MIKL7g7aDqD4I8RgenQik7wkLVL9AjY1rILkmaJTWOimby5pi+asrut+3waUJrk6jn+7UOYjps4f
SlSODyzE+BDYhix7uoxz9Iv93ptdz2QJObWv9E5/NloMfBNVQD1I/bcaazmmVzYyGI7LpRs2ftRb
tVyZePM+crRGK7VXhkdZEWiqMaswzpu3WknaM3C0+dBFr20zDQhItHCNyRQjWMOEk9ZBdOQGfebe
afZBNhW7IK6+s2oUpyJwjZ0zaz/dFGFJkjiHNqbuUSupsjiaPRMsx5oNKglXAyqcrT2Fl5zS5Ijy
5LpDS5rgTMNd4zdLv7Lqxg/oQmkYlOi8lg7mFNOqHfWM5Vm7FfB+bWQd3UTblm7IdUJGAW3OpFm8
qLQ7l0vL873uGb1h7qJ/Db6xJmnWZc6aauR9DzRFl9TBTFb1WVRL3afExQc93hFZQqqxpKsNC15H
pehI/3SE2SiOxWemcdfgUzA2KmYbvQfn1ktswEWFW7PVM9I8arpsm2dSVgjPgk/utV02zfTdTRc2
F55VutzANtCKFnNXNBCkc1G8pzkiAH2R08St+hx1hDbBI6NYqOpt17ePSTV1J32ph3Bb+TovITqW
zE4jBvptFD47S0/G/YuLxIMyoLbD/T9RnfSHX96/DQuBruev3/72V/XMe9QNffuHJ/32yF+fX9xL
NyiN7A6z8/P+6G+/gkkejn/48z/89v6smuatvcagWwDqH6rlS+xSRXL/8f7dvLSH/P67vzwlCrMR
hcvyJ395zv0VZn0pIPnL3/z+sv9XDw9LSQrlCTAzppkd+ibKDwmeimndLt/ef/79kfvv4NyVOZD7
muhANCFKlR9+f8b9u/vvEJC5sFpr12TOQ5QFGeua8Y/7K96/gJXhe7t/a2UDz2FILjyWOMMqEzJe
Nn/6z6ouq03iGPmh7YPi4JhdgMNKx5sVlPt+mv/+FpFm//07icSzr3pEZWSwYAnWMqIVxuxw/05Z
or5A37HoFYvTSzEQbyxfyOahnr2v3+7/FX54DPEQU3hz+E8VPEmH+wO0riNUUkj4UUdKZ0LkvNwI
domLx3QjauyW8IT7d/fH9Vnw+P2X959tFNg7arhBfHjyH17i/vMfXuf3x4tmHvdNnMpNZfXMTlRr
HMjzrfB6DQd9Duj8sGhzXiXLAWgdje6flOCV9VQhZxyWU1oHCo/ny9m8/3z/rlaC3nNngmHuv7t/
EUuDksEoT9XgcjpE4Wi4sFw2ypPe72Ck78fg/iVazsjvP94PE6kIOnbZVVcnqBOXA3f/cn/s9x/v
fyToyPrtUegOZob7z/dH7k+MqXxaS+0iLYRFAeXBtKhaa2xDvlsvIg0HhcJMus1gPLkt6TtJdh4q
eRXaBzqFXT73p8riFOXaXredbdBMO/aSO0pYNkWi+LZreDnz60QxJkZmqGuGAO2GKZg6reJBNfVj
Hr3aFF4lqru1leJQks1QiuIjJlWBprpo2uFo2FqO3IR1u2vN2m8FjQQa7Wnq4OM4rBK/Jvg8KfsN
w+C1FpVn67+C/FczR34mFtWb7pkmn24YUPsg4Asw/lrtFqGmXyU0S7OeyztUzu6VrEtvifKh2qme
1iDGMm43yrhFZCODTdgFSO2Ub21dvZOY/9iP30ib9iO2vEman4zO9vOi2QIweDlWIEtkx8Itj1TU
tceRfuC2YyFo1NtExXafxXwIdjD52xCIg00H9kBfI3EkB9XSd4VwTlYz7kgI2slY+zFm03MnxfsQ
hae5/jA6mLQgPGl6ArEVo1ia2RGMx74RByuDiyoFFO+wyW1x6qZ2p036ri5IYShHwhSoHqW5PE0v
fc9UoqxHDUvxgNaxKVgH2Dc5Oy99Vjw62DPKsEK4K8tVG/VPrIPPCfk5ywcQ42ubbAorBQZ1T91o
74ts+EpS7ckyjJfaVa+0qYPfkxxDA2ycILcPEaHkNGQYxs+RcDGV0oo06fg3v5ILdi4j6mWRrEhb
e8AepgLPjm21VQeuSTgw29jgnV0XGyNzdrEO238ekQebbXoiHGqfKvq2tKs1WhfCC1ATGu3BbsvX
oBuPBRp2S0VTqUVbnZzpabxUVoyLT9+JzFq3uKMqd3yUenlJiPzSnPQwK/nZHfnfxXx03pw22Ras
AnLLPijmG5XqSC10KrUk5L/pt6p9NFDNJ1azL4pymxCRpQTTkR3PeTJelD7ZRY5+bAP1gZ7MaxcT
6BXgHiXgo400P/8IUeLFE815qrlpOtoiZ88aOTEq6UPT1nVJZxPy0Jn2yXTycw0Ynjv63uqic+KY
aPeeUfmSfLjkjtvkPAA3NNG3Lg3fiJawVYYaZA77TujHROiHsqhPlWP4jv2eK/h6TR1tgKgGPAZ0
JQ5gAcq6lXgL6KiyRXArIDqT7lWMn/qESL5pTzbBSeGo+2HJ4NN0XjABTct1VTUPah4wZkY/isi4
9DnTnWPtW/mC72GvDg63AUvNcTqaC7rXt4fBAKEQR3WwbzG5MYnV7+c4+D7q/cXkFYAPDrzyuzmm
N3bUK2OkYBkUkMUL9Mr8qDTOIRG0q2ZUTsfBY1+pPlm1u7Im+B0VNsnRplZdnLp9VUvnqFb2bS7F
ISZAtUTr39r1o4JRoAs60omwI1SUy0XEcjBa5cGWEYpNKTbnKbkk+fBhh7/mFgd+VRBc1BzQLHFo
dwoXnzUHj2HXv2O2Oep26lEH6JWtziuor5HQ31N93KmReh5mQi1RntckLKaqfKnC6bGIzTc3y9/j
tGXDL3dkO74RkrYFtlz36OHKttjX9nhMECykKgjdCOSIhM5prwphhwn+C1uieOlfnax9Yd+w00q5
TSLnkGsnon/3oVOcWpwQvR3cZGvuG7AQUZ9y1E2oo3yqHWDlaSwtGd1j8Zwo7YNOMEo8n0bJIVbz
l5LNQQIC45rzg8IhLnSuJEV7sON4K7Vgl5cWhuL2kBrhLs3cMxkZj12UbxKcKgb5p2GVXEjRvVq9
fWP5+iA157WX8lnQCmQH+a4gBiVQtJ1U5LlPlGcTvg2bxJmskK0g6nXulq5gZZ+gDCzJ4CCejRwz
7A3wedbNVkMYsPBQEKRA9BnAqLYP8+BGXvHFyvXdnEZeR69jRs9gZ+5ClvwqPuRqHmmr7Cm9dy6d
jM4EKyBXIerJ7QjIjM7DEB8nYV3xOb8YYQwqngoSUY+FSTWmXnrhzaheo6HyGouNHh4HVcWCoAc7
KdOdOhe73CAvYnxX6n43ZI+VnA+l7mxlPzM/qf79EjeS1ykKr2mJNCvFWIXc2a73etExyjR4W3GO
aa0/q9NZ4yqQ/bRXY2qgm3fphM8ElW0mc9wDpK/SOb8VUb83kIIOJno2pdm3TzEdTGjfMNwxbhb0
iwb5RhKU1B5xpWbdcFRNYtNCcbasgfrHdpcU05qO+3VL+IGWsi/vs1OaB36SQF4N+SZu5Tc8qT9F
kHyzSIqRTb6nv3ZJMOCapsjUzm5zVLzEIIqJI3zVqc55unVpV4yfVXMb0UjpDo/Op12/DMm1kmhD
MCRvTDrKA2Ojtd8rslbJYci5jS5CTVeWoV9z92amNB9o2hXv0w0b9WPVpM/RGOwLhGGy1T0tvmCB
do1yR/Uky/gFce3Dl9Ip3ooS0jcL1zLEDB/NB9OhSXyKzw7jyTTh1QAWPovCXBfEN9tqth2UcG3O
mP5mRgQ5+6FZcCXTNRzpG96xLcrvzpxfgyrytRTyLgFCVHzdGveS1YTcmm1xikxz0+5z29pUwZmg
CzjS7qZhxZUGS0zRHywjupriVuu0PjuNVxbJJk3EVow6jG26IYfDG5txz35sZ6kwC6ZXCZDLkFG/
zU642tLE3E7JIRqtfdGXN4MokSBb2tef3Nr5it2raM2r0qgHoSa+Q9JeVa71ctzI9NtEwK4aIt6k
TNkJB6/JxiPA9JQRImDN68E6jJJAFanDPU7nshaoUenEldUHu+ZUHEaNZReWNmdbLelp1TKGT5uJ
GY0SctLDg0OY58epYoqvlA92k5vIfkzSxq+ISOvKHBx89CkDT7V0KyMBng5c6YzrIgm3FSZQbOp+
Llh+BfsuZLDrCk/Ty507E1qYfzoBIV5atMlAz5FFeIaRnFVZb3UMTa4jiYKdH3TfwFdUmo9Wox5t
OJrClPs8541KNs5B4dM6K+3mAb/KccRKoEzjD4T4N0sp9rP2Gif1YQq1bdJNz5E1nywHYBYc04ot
QkxUQrGSQ02zs2aYezTzG3rT/YGacRAwYOYLkY0n0b7lbXkimZvxKGEvMWyoHVkLtkgTKLdUxj15
sAzsjClEduZLNB8oNqx7EJmwOLjN2uswa74mCl8h7AQWA+Wu3EYy2erkXQiF4Tt5GjNtGyhyrwb5
Oa1YfBNPDeD00ol6a0pam0jXTQvu/vBlLtrrKMpv1FE8ORJTrBX6sHse5UKrsvve6L3XkwvesuGp
mBfrwVfkdKBAedMvJawqK2VGDk2j1dTUXuoYcxDxwvZc8h/LXfFN07s9heo7Xdhby/gFmucZanaa
4vBoxNMtpFR0DsYTLwiVEhzUgFtlaWBOmD6HLR3FG6Um+wamoW/8sMCYbhfe4A4eKczI49H4hSSy
p8mGq8ybzRJMbSa8wfUmp/Sr7iEFy88ISc4Rw5rGeFQdUtWcwe8S0zNbBaEibb6lujE0cmu6bNOL
CBaueimYjMZ5EzVETyBlt1qaO3I6n+PRK+2EK8k6kYV51Klh5aF+WLpaGr9XsS3NCEeb8GkkBLUe
mKMaXMpDvI2KknAF60F5SWP2KA7WlYzkKL3bdiYMlMEav9kzfAP2SmwvBk6gQ1soK7wu29lQaVjW
4H0qr+OD54tZjxRqnSBwvdwYOKVt52g2EY4EdUNS0Eaa7hYurA/NDePxAaSSeAY4FOqHiYrYhykG
hKHYB4gn5nHtutI3Uoq/De0UkQG2fGyE4BAPxT5V20P2FQ2ZT0yYdDG/6ca2IatQqbbCrneh0j+F
WvitKIBZS/VaOSwbWNwWJaM4u8aSjPhqUZj3rNWbkXTJdoNji89B3sr0PNJSXhHJEiGn7xt4tJhU
rowNTs2HwAhISpTX2emGGMotwd1T3e4F60WN8VmK+WqrMd2TtNKm9klOzTY1MdiMn5Lo3aRzD2pd
v5XZQ7dsj1TcTyzguxZc2+2WdKHrQNT8SHSROYprIeJrEFkPVki1erV46biB4vhc9C2fo/SyJmRo
b47CML4riJFpVwQ/rzVjK82ZlS8Z1a6xhXFG0dSTksQiKrS2ybAMYxSQ1tMudtQz+kcwjdSzFFZJ
LWM7I2AeW15My+40hT5rlFMtjvQ0bfoqOpsljK/WI0rXoAWsDYlJ28ZtqBPdhpG+6+neKUW7K5uE
vNN6O7q6N0+lR+/mNkiDraOPbFysG1jAThCQ1OMEyhmajXB6FpXwNWL96RX3OwSZeeOusuG7/A/u
zmO5dSXLol+EDiRcJqb0VhJJ+QlC5gree3x9L6iiul5UVVRHT3vCJ+lKTyIJZOY5Z++1sY7GxraN
HTQwkJIc8w7sxzbTzu1kYQh+V6CrezasqbVwPI/LMCuXlUNXxjB3FgboMMs3UUEHtRrW85uHRwCx
b7+0O3LNicB0+T/Lub3TtYewo0erPfiFsbcClw21gYFH0gD5ZYKTPgRPb/vb/MH2Slp8zQgxb0wa
UAyk8gNy8Ehf/374+xDMX8wceFKqMmPSgmK4PlOa8v2//4QUYR4/eNq0BjxesHfrRMpD5Wc054fG
doQS/Nv++KduyD++9u+6KGEXfNQtf4hGyOkiZli/8oaa/PQ6fq8MI97bPd2h/2mglfTll9jIRl4Q
WkkCyipHmoEEK2vTaa3c/q3DZtWg9//W/cJZe47yXFE2/b3n89vS6WyKd3RU1UrPtXVjFwNjJfsO
ERb3dTWjD5u0f/WR/i0SCbO47yLnCdwYhuCyew1yV+37POlW2PTTi2k3z2nuaTR2OBKZhV6/RMWR
Y5t3mnqpFi3JB8fcC7DiOF31GqYaF6afycPvpwHDI5Rt4rlsh/Q850ZxA7jVaxC5amWXSbL//bbG
t7bO4G0tEFjwCtoWjMA9hbW4n/rmzbUo2ADWxRDrVLRNOUNtBqZQrxIg6VipfUA1eC9h+T9ppr+S
hT3tZG3k60SgtK27CfkytUVlauY1rhPOK064avwe0gRp1EtHeOGpiLo9fpj+pmdZAo2y+AyznvnN
5HJTpD1Mr9Qa2OLubDsn+yTx462gS5GExLGXPMOLKNMbzCZzDeipMRyxiYdBezRRjxn9WJ8DgWs+
tVPy0z3vLZEgEZBlP/eJIswgEdNxSDuQBCLGeUK52ohihbzv1FozgxKgAMz4lIXPpsEZ4BQV8Vc8
PndQCHyXWdVJzJKUQ64Tv34agR6Szh3uu2xLpyCj3pk7pXhQ1p5geHqvFFqEdQPDcNAgJZ7sDNMP
NU4eZiRaROsCVUFOhLhtsWC4xhYzL/Qg4waXeINg9ODqDfNLnndn7/V8egAXORvj9mN17lBkYGE5
TqUHnxRZTjStrRYDYpqT04nnyGbqJ3GJslwVZXlIokvi5QyOIwzJ/b5NslXScS242ibv6qWTtHtB
OKqBrlHVwVoHLFkYGGbr9dhyXBE7F2Nom2UYk5CcTMEmluahr4OdRucmlGo96dWmmxWi00ArcNyl
HTFrfxyqcWYr2HeePe5vu6kfFFSqbCJ5Iq0QkCarPHY3DjiirPJXkQ45Wgv3oJ2XLQab3H+3Gpzr
JfQQq652MXrqOmMSTC4G1uV4mb2j6gQwVETvpvlAk8N+S703jASOwP4ZHkZ2VX3vlCZ28KMv6AIC
Je+xpWrFkzCOhXmG98dbeyA9a2AeG7I6BRsrpcm2yVW00R8hOUTBY+U88LfwMtTx0+C+GtUjGyJU
haCniaYVy7G9NRkru3iNwlnBgrWe3OXEkZtmzBfQI5mwLhMNB5z1wUfiibM0QPNEu8N7adgHidCr
8l9s7qtDmAe7YsIsratTZowrk5QS0Tr41FcFIGxSGzipW4txaPZDYX0OajzQt/6hoAJ0osQJ4f9T
cteb6mRbwKyL+x5qaS2aV85I9FdoMZZozFFX1N5TI+4ReS4alwyD6mFEFtQoZFHp+5xCnuxsYIlW
/vprs+eYH8QhL6o5G3upAq2ZYmLi0RC7Jup3E9MrlGaV5LfktGq1xFqpqL3EYmLCagLXf/WNjDtb
e7Dku85ZJe+OcV1TGfQg+eJlSxUKBR1DjHxUo4FRqjqqaTgop7yMoBCnQO5wRWMDG9t1TldWWfuc
6bs+Yhy3zbPr5I9WblJwk4Kql9tk0i++0e/0+phb7naK9f3E5Y/TGMqU+xJVgqbrcAS9cA7ycTfH
UTQrx3c37oBAts8XDpVxsWKZia0d2FASW6pgF6KRYYaeTlTXIa71W9d+FsZ2MrZN9dyxmPqX+dYW
xjYxMwxfPQ7In0B/xJLjC3dR3EntzrNmxPJdAh0LW9UXOUb9rSB7rF9bxc4W+8Y8wgbOfQgET6F6
U9FbF/+JuD9qnRilLN2SG3WfqTnAafag+zsAB7N/L8aEX5DB0j2OnNEjAtCT9sns+kNYc+Pq3gYh
16ZrDKYkiJJ9hMvTuTXUKcHmyAmj07wNHPXt3GrQLPs1zbR1DOI3i3E4FO3aJottITB7w/HkxEy6
ugOGvzl7vdqT5XzvhuUHpnz9ScjqHTUm89H6rpDTnQl+ILf0I92ajN2ia6tbhYXe7DVCnwrsstkK
xu5G+D2SGZurObpr0TJ06BGY+6+KUOwkMOJWXZPo/JtKU3cPFpP4Tj4VI4g/EEKtA5iUxfHbGyv3
qsy+PkjZDSxhtv5BBqZTQ0y1tDlyQDN69MCpfUpbWsupQ+wHxrHky5UnfH7hp1sA6Y/mb+gFp6ch
t45ailmWZZhma3J2J8f4EhpHF0h8glFx5R+9HAxHjMjsVcXu4fc7nBI5TuVaxS3H0QkhAl1ybyXy
mLaIsaThF4ekk3LdMKWjRPfQydeefCyVod+Z7nhz+vAuIR316lZ1vi1NRzGeL8q3vPH2IAnB/DhR
cvZ1BOpgUsq3OGlBq2e5OE214T/JiTiJURawMcubcpwWkqv6ysLEv/qNrV1o3EI/yvb5GEDWy7Tk
VkVZcgvro06GyfX3K7ZuNutBKH39+29J56hTkfgPOjsKdvzyMMrOPZOuQFkwf0Sh5p5rBwPxqNkf
TKA+W47lzSaZIkDK2e+jjmTpWI/wLSMVPioNEdjCg/dzUPPD70e+Ft+ZdunuWi3rB3bz7gccEtPJ
CKK+I4J6acH5WOZm/qfIaMKNuobc1DROxfzw+9GIzXiR+Em+AWHsUPvbiAKbSmOZw7c9hO6Z64LO
gtWNBw65LGVTAytaeTWnXGiSTAYYFtTDeJUtFO+Ywf/y1weeeX7HRqNtOdpVj79f4gC476Khuo9g
zkYFwBiTrAIo9eP+91NDE+4mHUCj/H5K1Mzj/10X/r8qvv8/cdyQXv8nXfguz77b6qP+K8Xt90f+
rgvHimNa0rSJmLdw4sh/uHSU+1+mrUtlmVjUbKlmc9c/dOGWkI7AqKMw8ugmCaJ/d+kY/0W0nYt7
CIvgjH+z/i+6cAuB+V9V4bZt0HN0MBvaCiuyrf9TeC+QHoZEoKU2bkJ0LfM8qwR8ZENZo0oZXJyw
LsezcI2bFE5IfvK86ti5HlOzY5u5941OBEYb37civA/D8TlI6+Xoducuu7glhEhcwfBxDBU9pPG4
9qfwpe27N6Q0VxPTi5e0a5V674WYGKcO6zSuPnPF6lFN66nFgosrX2TPIdKUuAiYZZKCkSYXMuXW
qYnFPfhTDf9LELT6lxfEhMM+S/WxADrSdP8pCzGUdW80Vgd1cqyQl1cyOU1sdQt0waGvG9++xxnC
7q0rTnX/jHI0Y4ZNvYqe/A4auVwJyw9vNsfH/dDl90FWPQ/AS94i3X6DImFjCEnIR9Oa4BK2iPNG
mykRphjIi7qg4BmSXWX7chFbZXUV8QbVbH8wg/xkih8zHbu9EuIhiWjdG6G1HAXzXihZgKMYD1Yx
c03sJMbVOiTNOggKbe85XbgECBptK9C8i6zL5rl8z1DeHTV2hXLNSoH/yJbBarQ8a25tQaggr+Co
Vy2HsNYR19RBL2pHmstARnfPZob/uXCCO/6WE7l9MxS2cQ+lbk4MBKB4VNBh6CBUd3JgnkcdEqDQ
gjTjEP6wbBM/vZ/ExMyzVifDGYt15RLZRpiWuKfY+LYH7d10PEHGVvPqv7oZQnatPGlwG/Z/uVf/
jefWmpN4/2KKYOhvY78AlMilL4x/gWjWQWUCuBs8yoKaKjV+z4OQesBjYF3o+MkH4gjGvByWlJ5v
ysAQFEfpuwvIqEn64upy1Ngz8V9Oeu8f3Uy7pYl8qpO2fkAZjya6IeGBUKs/3fxBHqrmTqDTHY3a
valet9YiJV5Q+sD+Fr5zDT0W+3YkzK82aI4E0IYLojIXpcIJXofUCWmFf0MHDtRMgOocqAaL//yK
/Jsca1va+JBZFub/zCvPX7GOgSpRnrkkBGnYPdaqR4IDrNDfMo7aaEqNJCWGnN/ckXqxhjODt+XL
1GV4hy9iA5AOhm1LmCH2BVqtI6qBwQ7WnW3UL1bQCIpfhCZp9VRpRGF4aerue/WlZqyCzZSB9lyx
+s9P6F9jw3kOFhZEqljbNXT9n3wvhIQ7eNAje2PmoAFiLAXwR/YcJKd1bCJKdUeCaUhSATgbkXIy
MD5jnjMkUbH0I7hQRgQWbXTH15pI8pNoDLR2LUy3krf9P/+pbPv/xu+LV9rCCMTfi//nn5bjrM4R
NVe+CSgRhjvd/SYO0m0YlvcOd8x2ImfyiDRdK6AI8yE2HZCCchgoJz3rmEboFoLCRlzaNAdtGPx1
b0cF1hitXjMKzDaGGDE8AC/ym3u96aE7jaQiKV2uw9y9WJoxe2f0XRuMObGP95wcb72TziCuot6a
srtG3o+vRxSISfKoT93WFYj9q5AGA/StrNavDcjC3HhCR7PJyto/RMmTN5KZNYjZGzPohwKVx7bs
I6CLPmk2ZlWWVLE1GTbGqz+pT92Rt8KjKi+G3Fkk0XALZkpjCCAFQdlj53wX0NsaUb/i/1gF7XiC
gsSSljxGUp5hbWKKiIan+s/ECBSuCgByacPxa0wgl1g1orTPduEMmS+XTNQhDyCRCCZrWhZd8Okr
qGQ1Ns2VyzU96B0IgnxD3FvEdNC+1H0dnyA+PLSBd1ahJXaqCYk+C2kwaNaHXvrroQthQpnJ26TI
fSqdAlPngCUqSouIeflijIbXMmyNT5rf+Bpi85N250+XS+Zk7prsjJDB9D3tPKQYrQb4w+zu47qE
Wa1/MP5ZZTmIM2wvIR4pHLEKnvXSjNXJtHMqX7fRl7o5PBZ4QOGN1O8F+SazKHSpNALRNNQNUHM+
bavJ9qmaGrqOqOwRSkT4FBW66LVVhTcL7HbHanTsp4ohhJHrKx01w4LGNTVV5KtTqdeMbgOkUmbg
L42pSyGzJT1JPtXRmvSPhqFI5k3VASy9+TBVfrNBynAGNXTRfbpU1DUHr+lpJAcMxuGQDYb2Wnfi
iiqRBERuzKa2txa8mevowCHx9Ps0uKDurjcuRHRVwqJMkbRajR7zPMtkP7bmWcX7PiNfg69S6JNu
sUjt3p4BCrnuY5pSzXeDp5VRXrkeIp3sTRskTOFo8mg7brppaR6C39D44aaJVh0w5RJf3wIdJHqf
MHqi0P3OTBrgRMeJvdeUP17qb0aggstin1fMxvXeXGTDa1EUBEngFXEMJltmlpKCZeqrOmO2Zyef
XYWwdxxp0OlRMy6AxkDkUKVcZhRn+Jag2dNWJe7S36Qj0WIuNIJO21QmhMKpcT+GuL8Q9nlEno/E
Tb6JWX5W4Ja1iP5deFmu7zJJIlGQsxcjC50C/RKHxrACUiSTOqfgDdyzPa/pdkKlBsi9rqh4bTsC
rYHLq6+rcR0KSmNidQO6L3Oz2i2WZp2ftGS6WC1JfY5bIxQpHgSo7KVjW7dOon4bBx3jYMtbL0fY
vEwBuID8jd5Xt1LULoRpwbijOvjxLhVNeByNlPFDUpKcY1jfIcNJ7IPitaMXQMx8Suc5eqHueRA9
/b/ASPDu5bFcVUH14PRPumfAEB/H98obL3FOlZ4G90piRaHNvJRV8WZ7ycfQB4ekdIn1kLrcRHWD
tSpZVtnor6tOtLsQ4/EKJlmIgFY7a561B5cOhCvG81f5/llyaNx4RbjJS5BzrW2UGzlnIpmD/4Z6
9hab4btvaMYCrvu+NCEs5pP+1BiRdhc35oMFvniRtjrdtHFpqZ54NbRK0gSr68g0J1GNFoaX+e2D
5ZJxm5jeoYDPu3Y9LwWNWDQbg0PhostIPVBmre9cmjCloo7PSHoqHewRWQuZhkbYO+RIh9mz0fKn
l1H7HdgoAw3NX/a6/y764ZaaOqYDe8AUjhM9CGmVUKc0rA2zq72bOG4Wxmqc4yMHZG0GgjEDASgd
0gLkCLp/xD7FwtXIcsZGQz9lXE9WeNEC+d3gyliUKdrjlevX9IkwwVPyZgu6rcDRat7oaagOsIX7
taelLQck/eyFDizjrlp1FblSbRP9uAqJpJ1/JWVGOnTbcBqe9Fs8NA8aWTtbzAmE74FORjSrE58d
4XH3EO7Dq15mkcR/4wXPem+/BibNJzESeVPp8sPPmpORu5/TADIt0Bi0xWkASS7pupWZ1I/JwE3o
8gr2ApeQ6XzTlj7GuneKXKDFmWEvxdzqZUWUsIvCi20x6/GnaM9sYuMlwjxr8XuGF2URc9ReDyst
xLXIa2owmSJnfOn5aAXpiNs6YNJ2oOeOVV+AxJ5YbtFQfuA+I1+qOSe688kskbhB29h3wJFIUw4X
vl1Yy6qPbSa2DFoQm1XhuvN94+AEwcXP8cfJYFvbWY+51XwanFNvcvPlVglatANY3RTmp2Umj52Z
ExbU/5iyfiTD+dTZGh7CrL9PHDwQFR1DT2Yxd61OfNc3Im4No79/coz2o/LHdV/7P1V4LHsIycOq
5rZc2o4iIDF2yoXZtLzRYbMrmXVRvg2j/lRKeFRDp90AHrEoOt13lObRpcMHaKWAqvsU3o3Qn1yC
KsBWG/Su8h9Mnf0MCmDjxF9FLx1nUOKiooEmLYqswOGHSsGJv+dJB+KsG7pjU5afEp2RSMNDZsCo
bU0wvFi3NOm8eD/uNLYs7IogV1ALC1fPfnSt2o853eCGb107RJdoeXAaEsbZyiAbXObRmoA3oAPc
T7SM/avG5GjVwD+VDucy+Ib1UDOE0bclNd2mqyv0KHF1dv0v003eBnwbuOdI/ah0qzlkjPRLI+q3
Xl/8OFn0QccAyw5OIBvyp1GABC6ltWA5QA3iZ9daRYgz+BPk+JWPm0Jz1w0zCVJSikXq9G9qyl9q
cgviNEfWPXpnlHAvZZVx5Htx6eIu2QjzRV/oD+i6OEFg9zbzfh3amDIZuGALscGUyhj3JSLile+0
L6EYn2UpaCGHYMHd5iAsolzn8IUH0YYHndD3FUySfokL3lpatfPeKD5TnVZt9HB61JlIGz5Fiz75
L4NGX5LQwSOz42BdlQdNv2NK73JSzDcyY71sIwYmvUa337bEMmdixzZ0dZzpTxSH4SYq212vofWz
qiN6OWiSTYLfuzUcZEz9h4blbikN8VjGlbbya39f22i9WiJaikp/QtI8suW2LwEYj9xnrF5o0rgf
k5eWEGLDLxHaIs+RPXOicRy41POrYvgnshaxOv5gx+Vw07hYGan/8GdnuzgcP11pP7jlBMA8IWjd
NuTZoDk/ujh8jAyHalb6xJdIe9VJlpZKsauUWrGb37BBZfdObvzUjr6n14nXLq3E0qu+ICajaW7g
aObDsLH16Jp5PWxP8E8hMGaMrT0ZKM02IGpYVBIZ0Yh+N8bmIxS6GTsjd8QKH6cUSdRkXGGHPuRN
bcIEMVd90RIMgkt7x5wDja9xxv6ZcKKTz44/oWhbxp231mLkR2wWc8mWrRFjHs0soO4oPY5izbvy
681UR9myQxDOnWB+wlcGZpJ4DbKt7L2Q6znNIwqnboNPFn+W7nzYOnY9Ja2daUU6kz982KTTer12
SrXuRe+51dXAPMaTwy1uvKOHDzgIQaGL8hDK5EnL62/KpafShwDvNfjgsL7j+qrSlxjqqwpG1rdB
YAphszNK46GoDUBGVsHOUwNeNeNsZaUzUGZoAHvSUi944ukAhSUNqz8ocaHHTaF8x4d7QBKjivJP
V9s7RBrshz2awcaNYffV1YNdaz+JI96nIDoIIOh+n72200i8iFPSqIDPLsrX2Ip/iANF3hvXp4Zz
U1iz+TVe+Mdzi+eEso+7vV9EU/CNUIECvljDa2P/TdQZvKzKgtcsqg9WFFizknITN81XXJF7rAGN
J3JrgbIPanXbkmRmTaTH7shDIRXWDQ3gK+rDlOMpysL7LG0utONuefTuJ2a0TNvxRqLNweruUit8
l635PrktI9n22wnEe42oM1RUOOCWU4VOKsEnXVsficz+DDzFtKzuR5pD61Tn0Abh4pCVRAnEIzys
zrcXnVZH29qbiRKJfVGFBQaGWUwcGDEyrcZamm5zHJXvbRoyIDYicFBQpYda+TjvZXDWSWNfoOh+
SNN6LzirLAgQ/yQMtdom6pnTmgRM6KPEhrDc9/xw402fQwxCIWbGMkBZ6diVlxq1+RiyP5CliEWI
9aSnBF4qzsATYB5Swrm+RbMUQXrC7MU0N+Dt77J27UbQYDx6UBawCiUmBzU7BoqhwNGvNeEP5d9H
1qQ161Z8KkUP2geYmCQvlq5qgE4xfoghFazIveJwGW0aSVEFTuAJRfLeNDhlGsb4aMMRXpVx/5PL
4blNgxfq7lMnSrZ2oV9xWS4ax8ihlDOriPPbYNpblSL8ys3+EEH7IzXVcheqHdaWPYKvr0oadREi
xYQzf1kOI/zRclG3ZBLYoDdWmvOZhpA3RJe/lmN8cf2sW686eAULO2DC22KqbeQq0/uP3xe9kxVJ
jDWHkvi+MJp2ZauGbNLE+QotB1Nv1wK34IlRmYFJV8dItiPYCxZP4SRgOwpk4cnzkFcopTX7znCa
hc5sgyokvKRR99iI1EKAYsCbsG6BQmdf6cExzzg7pAV3QZpaT2HNPu+bd6Q70dggKIIuIkUe802R
Ro+T4zxAtr33DO1Jl9x0cN4oxyPSRhl51B02kh6WnyuekTte04m029wSa3JHdzUqLm7Te/rtn7Fm
kww4XaWq730r3SveAmLIjikOw03rgrP3YTsa5bkRt5jxztL0xCeD5t0UEWLu6FRsONgS4oeyi5o4
3CAZW4OIumQ3CZ1xEj1dWmsmhDJS5vd1XEZIE6595n9WQbgrfBv7B/KNhCJP88Ofzoiy1ei1tEmb
9mU08NQwfhPLMvuuK5M1pqjyZazCnUsxnaqYWo48LWjojZfuuyLrDqy0pzSaPrskD5dsS7fcFoTJ
OemFxKjntgTQINAimMK5GdL+FBZ86+krnoiexvWpLeUY/miA+dsJKEI45F8RPGFIRI9RP+S71Ga7
IP0ZLjLidswcdMqGLL2zhXrqR/MuST8acyAgXQU/pR+A8sW2GsR7ifHE9ikwwtF6CSbcUsOTg99t
gY/nMrU1Z55G38gUfBeIO3wlg3IOce+zBStSlPQ/ucFEGwQmFWF/otn+xoaPcyOyJPdtWi4yr+HI
1mydEVd6kvPlqOtOBrrOvOeaCYjxXASx96ezY7Vo+vKGfOASpcbNHMJh1daIrQ17UzvWpxOS0xHk
xikI2WpLWV/GiS7wSMmCuxThm/mZZwU6FLKMre6ZwJwvT5H3jnr1EL78/motGQ7JWKCfMseDG/Vv
cUUMJCbncvjsMsGNDMw2YqaXC5IWvXZ8bhRs+5Izbpt0r00zHFAFwsNs6l1Uj1DbO1T7KH8H0lfx
BrLyJ+mprxx/2fYW2lv5R+l8S2rGl0CBOMWmknNufY2k/lY16tPs1NaibcluuDHG/ofWfrho6ZbQ
IFG8XpjZ+8YkjqTolwCzRzBZ3IbS7S7u25hjxooNdEtZRYc+yx0auKa9GDsozRnKjRETAvrckx9x
MCjGk0lMLBuZhC8DFGel+5e8Ehd8dIqekUeYUtfgNR2jUW4c+MQgzUZKa71e235w9kxSFNBzxV6L
maXHTY7+z19MpF1UYQiSECuBSyLJiGsJ1a5aGd6xy4XPmWO8U43p7iJ9fPAGqMHkxRe+eKlCKDLe
8GEVjbsylPWUmOmpROxYZ1gceiG2VauPS+neww1Ha4PU3O/fdd10dpZuPGcDJy8hNdBemr4rHbAm
WYKSIXLjlSEZjplW+BzWXMEVidPrNoldTlZAZJoJaExmiQfqN/MwVVhwbD3Y6oOyLq10CM6Z5NGV
OUMSu9UQiwlKjUneWA7NTeXn7eOEoisW44dqlDqFfttcU9TAw/CDcCK4pQTYclM+JFbCu+LF7AN1
EOw6l1iLbhDRS25ZhCRlbkRWgYjAEfB0vTgjpI1FdgcdNtk5ypxrrJDaM2m17ymbewE5PoBOp8UP
Kw4cgI/EFRHYigM/55DSLB/h5ZF42wT6NlNl+VjkmbZzgwJmUw5F10Toz74LOSONvn12H4HObS8T
6R9lzSl5KM6Vj5ojCSEXpZ7mnDoV3dTKSxiMwfNz1wMDUdomZAJHYI0XksRC3xtwFI7d1jMi7A0x
KdiRasZd74voMFYttG+3+HQp0ukwNPqVDgPSZ9ayYxAS0dyN5EFbSR88kQ+bL6AbmCeThJV1cF9G
DJp60buUeP10KTuBjsxtSxT1kXZJ0KQsZG043x77jTb+7TtFZfcPYrr6wZDu6VNpv0jj51Dp9ywt
6ZeutJ0+lN7BqYh3JUcSXW5JvEWgJ0fd61nOS4Jz7DErTlZsu4eaXjmtluQs5offj4IS3QA1oEPJ
x5TRL+56pdN4rUHk3FlIsza6KcFcpFczb9O7OO2T+98HaXUpJXlLckWd7jrNaMmi6MUVjn51rOvo
hwQX4xqb2lvr29mpG4Dvqimq9xU6qFvK+ngWgbj9fvb7MNrBvdv5P2ZPI3nileQ+acsjnQXmgjoy
09KfH+riBh063um9qh+zMf4w+qLY2EIDyN00iFpl4l2Sdgx2Mp4vbZ6Lh9zyRg+SyZoeRHM2LVac
kayBMXNxAKhsWrRNz7qAfJ9I7JEf6ckggglWcfdEsXFfxZgpQCgXyBtVd4j9q6NtETNWWdzfpWRu
rlGLVcvA55DGaY7c2l6iT7ZCEo+M9EFTVEiTrl1xhWIWSA13Aw8yeZWR8x0StbSxNE6ck81lVJdw
VkmnCb2pvpZaZR5lZbwze1kyuxBn9kakl7SzTb2e7rpgIIjLGKKdGuFyTxLIl5OAIffIeEKBPwFo
xYNok6q5j10sCfTPt3SkMCBlZXDXEmaimvI01rRfC5c+G8KSlcppUHNjXwlPwqKj0hFFfUi058iS
2WiNd2imdAnOAjl8ztoclDSiB7t+ALdNsguiH0sE8QFKt7pDQ+vm+muhfOfg+JZ9aIHScTEF7sp0
WC8pq9WuKkdCG0foSa6pCMooHkWVmU+cOnDd1wPh55pcgOzxlok0tLvOHo9Rbma7vvcMXLk2F4uu
dhPYSlKrrR9MWISWDEG4kdCzth0iKVxuQ05USfkT8I4tQkOCRjI0jnhROW5NNzzpRRweB0KgerOh
NV+SLR375V2SaelK+iBqUs7JBdbtq28//N5y5TC057IiJYQmmoO2LoE2XJYA7NJsHTLGWJhpcuX4
j5a+bKejDEpA6X0EOzILhnPillugNeMuV5Z78Gdhf9VrxUYzsug8MGUd6WAe/ao9KCS8bzSzDm5I
TVpoPRa8TEKarAmgom/T3bl586wqKLt1X/3htc6PU58/N44zo5sn+UAQVLI3Fbt+MRCq4+mfbtK+
TXM08CBJwMF1hgevNrVDjRqLq4QeuMrpQ3rzgwFrHwpGtWhHMKeulmq7MYziy+8DfMsv8rfRY6F9
x3d5cQtuASB3BGe61Qn+1dofLNKzY6TTTGYPmNTBAXbLzldvaT81WxroEcYCxAjaPWLmfi1CLMde
b57qyGjJ0lWgOCumJJ0ZkxFdF+Ih0CNyTKo77goW9T5XZwM18bIglYwDKEvuQM8F0y2Y7tBsH7g6
4MGnmNEcy6Gij6b4via2uEfghGpBWEfA32CNoNH3Uxdu7KE5aSkDYl1o686wxks40s+17nojDX+w
lFpYEGPMqGvKtXw52D7J6pl3cKtuJai/to4Qj4E1YXkGl4Og0MOS1xOZbhiF2DKvoV5Es7XTGvHT
ivKroGm0sUwQ+1TSDuQH6wbAPqxS46qD0N5S5+/rRMNxZtzHeRUAF4/WAVqslcCQvMn3DHCdrZsz
P27qWdk1FObB4ve1CRNQi8sND2ma31mhsSlrN7zmbMbWCCbXwZBjzvGkuIfQcjJToHowq03sYCgv
IPH1WtkezJybyIVM5tPekZXNSlWHxD0k/nFyxAP3XcV0qjU2Q2Am56IO33P6Fdugi4xtDoPAs1FD
61qPv6NvrsKLL+2UHA7NzGzqI/GcjCBQ2akXoy9nJ/99NXOe/AjMeschOwIBNcwsKKOhmWTNfCja
QvuyPHdgTPoZHzVzpJq2OKRau40ATJkzaQojGAOMEPgUEKoRM01Uy5SjrgREoh/7mVdldjX8jpz6
jZzwRWn/SQya1YGKD4afnAyEJScK5WdHwxVa5R1tNwwrp3giAS60+uI6pOl7MgDOqAL3T11F/83e
eSzJjWzZ9lfa3rhxzaGBwZtEIFRGpJbkBMYUhJYOOMTXv+XsvvaqeEVZz3uSRrMiKzMRDvfj5+y9
9pOTJ+Fr2IuFZKmZoXdcLPtynPtjIgPIqSBzVxJqHrqSVnGeDMWlIg456pz8qJypv8hWkHxlm9vV
gcUE3dDbeZAdIOng7y6H4jjA/d+gba9eya8wAGaCoS3jwL3NE3FTtYXzRQbQJqP71jRF/FSXs33O
W4iMeUPXpF8ltlMnKZkIHUbKYaZ5Yfa2rkeVYMIwHLNAR17/bHNkFlnrCcwV016Oqv3i131dC9N5
mQbnoWWlbKgP1muXyDyPgdLebJH4m5aOPrRT+ov2NNOKJlGHi1RZA2ELZrLiqlg6x4yo5FNIWBcc
jWG6J5QeF0HH+GzuiuvJMC4xiKFrD/bMqtXfPZQx5GIuV1JF5stQ72Q47IYVY6sxGhNh3/LB9kPQ
aIGCKVezy4G7SSJPE+dm0HMVCLpCs+hSTaXjdT5VVqI917PaYUs9Q6HD1lBxUVG5cq78OITzz3vN
dffeqwD/A5psO+xFbN5xNI5LF8Ut0McFKXowT7cqHA59D0sv1FQ9IklbjTs+JJq412j2nsHlwtQ0
Pltz+YQm9FWa1bdoap8Jvq9Nh52wbMopOxi2sWb8jcD+QJN+mgx0XbqbxwIcYAgW0AMP2IMJxO2N
8FX+2Bk5JpqElwQiDpvNuM5HX3MGpSYOTpo9mGoKYaZ5hCTCU1m0bbnvkjk5KzIhtgn1FS9RtpWa
aehouqGvOYexokBy5vohW9iZ+lQNR1qhvIIisnqCcMLp1Roa2rxOZiJfx2yQ096h+/9toi99zE3K
raxNcNvb995sE58SGsE2aHuX/jJsDfJBqSb6U2eihJ51bHCDyMuLD6tmPI4OtMdpTK7x8dX7PNi1
KGoOpgrTI/OeXa8D1bD0zlz26XUnhK11pK7BtoW+Rg6bpQlv6a9otgyZiN93j56ObfNdfVrvRh3n
VpDrhkcTPLKOept06FtCO5IDG2q4mJ4J872p/JpxCMahojL37MjtQ22PzbYeGdgF3Wg9VGIhs8hK
D5kOncPk9mYoYuh88ugcHUwndUSdroNJriK3rtMBdu60TVoC7Xg6Z6Mh4q4n627VoXel5yB3SvPb
hXYcfBCi8WwN5Cx0XF5Obp6vA/RiHaXnZ+DKxpW4xunYkrU3OzRcYdE4NIoD1fJwyJ6gy1tfeTqo
byGxD8cf8wIy/Dqy/Hyd6afD/RId84fV6K6xMJwLHQGo9ERXEAoIn+rl56CTAlsH2zPCZGy9Okdw
avlrgN3h7BZsQ6SHF98atRBXD6NxiDlmmC6tKPfxMxBSiGksRTyHMJMQ3/HoclncNi6xhgH5hlI7
MGRL5GHjEn7YD8QgQtf5npOL6OqARFqH8cUmM9EQAGWZW+jmDelX3D8LsnscRmt7QeIi+W9yM07+
z94i/RBx1s20clGmWRDT+QZYzT6kTlSgfuQQpBX52Z0g3zFTNCNsEh8THf1o0/OGQ0xvkFRIOuu0
ysmJlBQ0+YDWEhfWva+jJJXuXQ24BCKfnMmYRsXOVwyhGoviOPfaB3isR8iqLo0cWhxhoHt8uN82
Im1OAdu/r2MtHR1wmeqoy8JRzIkbJBjPS8qbG4R77LmRiRTMhxyZIF7FMVxuFW90pOe/RWcNUVdG
riqJ2YS6FuQz8LprO+u/tXFnwT1UZDPYYDAbsjo9+9CT3EkP8zUTA0YK/9E0wxkph0u4XAs0lKr4
sdMBoDjOR5OiwJxHNOvV+DTPNvKQuYOJgmMiJ/ZywlK/IX0HpFKm1sM84sDUsySmrOnRDum6Jlyf
SiLon+MB57Q9B+fJsogwrtrPAPknzTw4Jjy/tz7AAKfmp07Hnpo6ALUjCRVCYnqdZgBTVqQRNJAr
Au2q/KoHUYo8gkzK2TUOFHU9LAeCVvuWReqaIEc8HcO6ksfqxd8MkU7XDbYiHdfaKZRZcFx3MdHo
pehOLDAmIzEpFp7uRBmcYk3yOUMDNTDCnDKo6xb5sJMOik398pujGKERzsU0Mv0M6uNQggwY5lvl
fIaiup908CyowNcufrVKLIGOxERlGvE9wFb6u0BTjDwl7IMcW5/B/lYuTHUcMd8Vq3nHbBPsfIlu
lUzlUy3tx0YH42b6A4EkjQ9Ex+Yagflt1EG6Dom6hY7WXXOGIBSDPwWpu1QfJ1vH8JK9g5xN53Ch
9sUUFRLXy6kReYQnnFGVJSPiNvZPkEeZTUCQJr9SyjPiwB7EtnOl3BUxAD2JlIxgG5TZdixq3Hjd
GZL0Xdbm2cbzE/oluR7fWTGkRx07jBhlPbNATrnGRaWtAscQYIRZjmsmT3Jkrun2fndDwlLPyMZT
DyHtTDrtcaR07PE0UgbalDB+O76XOhoZd8+87XIwN4Qm297wjDKYLj95yj65ygR5P/k6aNmwPwQN
QIPr3Y7R2jV60q/Mhh8LCQqBGWHNCanNZeejGSTHGSxnqWOd3VS8NR4KpBxsv92T9iPzDvkwFHwS
0ew9HjoPSQ7c8vxGGgRHKxKkvZqKOF2tqzpRDxhs9lO7vC0yBWDjvy1N8tGtPB6/MX/SQvo+jaa1
85eyPId3AjGaC238bQ6MPJr8skN5ZYkNjDpoqwKGoHRJDl4duRfFyMyyhg5VMA+VXrEvUrJQVts9
6uvzxXTWZzlh0S1HfIVZyfy5kD9weGKR9w1ekmCmew5YmNtdjEijrT6DVoT3UqvzeB2RXtMMQqIZ
H4RtfIyC8tzzcUxalkCwR+jnlhX36U/WAyRJuhoO6Rhx0yyXmUIrsjoOi1ykZKjl63SdFsat6mP3
tGQj1S1mEz9ElW2auPENxDcwvOGTJiMtrzS8Z/u3j5kDE8INCfkFxHliNsGP5aCmy4TBM5It++2c
37bklTRgyAvbBAeEnkXMzk603CoM6XyYi4fLFdRSlH2zrXh+YoIec786BHUWYlUnaqkVLrlF0px3
IYPJq3oSdsQRDzerze7G2nqT3kSCtupQA2WFf7uGxUPvNt1tmUFbIvBBVF4DdF16mwF0TdS3A7nz
Pba/KXxdfGFeWqtd95NFAEOIFmkVQ7cbHWAINdyNfLDfs5QZWWL0DgnaNE/U2JyztsZhtoRvOLXX
PWrxRziu1p5YkXXPKHcKAiC7OBkCtbyi5tqmZLv+Uv7+b/rNv0y/MX2tff7XeQv/nX6T/Tn95r/+
1d/Tb3DCoNazfRwyzKzsEKn6HwJwXNsmXkog8Hcc9w/WmuBvpuWaqKxtz3GFGaIH/7u1hgAc17Jt
IhdsBi9CBP8Ta43Wlf/RWhAQ+RCQ2OS6RDzg1vlNd24Kd/aLzrcjJmNaGxvNNfF34+0fngpF2JI0
9X9Qktxh1B7k//0/OiHiH79N4HEhcXz69r/8LB8/QFsl/G3zP7PWlv3E5hiZjHInTs5ivU/iAdoD
MH1CGFuP+PSGgqupD0FGajW08qI6rsMJz+DWsQ0QZSQkjI8pMugcj576WPOLZ7PDIc9FVlE31Ilo
aj2SDEgzgHV5nzIJlquzS8z+aNkwHmcffyIZL504BorujuP9hTT+nzxMJqbCClzXEeRY/KaLN3q/
mJfFsqNAqwrta992wKZ//ftn+c8ji0wXnwBeKItbyW+fWQIRmP0WUqRpYd5WAynhq8DV3gt1JGU6
z4Ap6+SdVEE/IIqnI5KHJJYa/rsg3wjQz0NAcE9QUVfUm9n7GpufOSNSN6G5QeuSC16qLJ76KxIh
rTdHfrm3GheDtrcLSRlo+/g8Du9r96RT+GJSizLnfeVa7jkMpm0sRSGnMg0ei+iDngscdXpCQI8r
+bQLK5JoJ7ICE0mGvCK2bhBqRSvhFFX7AeqRudRK5Pa4DdtrRn2U2aBLISW24lGUTPFn1AV60rXg
r06XTRMy6uvNQ1WcwA1DQNh69PWEhaws+4kQChdBSWkQ0lodj5LOL7DvbqELqtqtsuSJy9ZWkutT
p+HGQInoiS8CI7e1lnPYABYLgtS58AXwn5YFFLQV6bqNmpZjd8N1pECrIX1KIRpLSJEiNT6vkmoD
YIjUDZ7iiBBsi2+VSivZY5ndTM11yY2h6/TI4tpZv2AoEnKJPT4f7u20PbtDtTPvu1TubBnvQkU9
yQ9bmzh/aVIMfDYqRb9Jqwxf3HbqeNp0qebcv2+d4RB4xn4KqTNhejbWV5ED/kfuGRvvqwrOKqHB
78id5iUgOTLsgIY2oG8a0N7yErw3q4IvuFvy/mjnGdsBBU8gTpUzbL25o7x+W7Hm42f2+YDRoHB/
tXeozJAUMsg2rjpecIuxHvMR5cGwDGj4ZUBHlwd7NvduwVVhVSfHmB7idKGbQGvKI6SD7qKnexzj
R8ZCaSSDIfG9oroD+r/JgtdivHcRp7p8+8WLJn7FtS63ptPvUXVuxtXGlaMNTs8uDvJutW7svn6r
G+eSNwC1uwU8sXlrw+iY7W7DtHHjg04KsWQMkBQIdsY6COooHjdgXvL+NKMfwRKrGHIQ9UExkARy
W2bflU6pCmYTMQ7BVaNOsPr3b7f5z/LITD8gxMZyLcLXfnM25YllZmHDHgJ2dGdlj0Lu82rPnZcV
yBR14oXN35i3bgbKtMGAPIu4s0FyGjJv3aXe/Bd72j/ZuYM//jy/5T1y/89mq2bnLpZrspG16LVC
KVmlG6MKQY+bFMl/scP9022UCYZrW0J4cBP+bO5awY203MrsKISjKrOfLQcEUTz/9Yv9bzXzr6oZ
M+Cz+9e1zE328aP/kYw//mQS1v/m7yZhi6wnGw8w5YhApu6xVP67kgn8v3mBjyPMw7kWcDCRofl3
k7D7N2G5OIEdyw4svar/fyUj/kZlRElE8eFgR/4fhkfplfjHUoZr6K/cqjDkB7A8/zdPrF8KXH6g
PPai9eD5UJuH/Y7cJ2StaKwzGtfVe5JkUYrIXxXdnWnOlylgaxdBQAzJ9C3z65NaXWDg1plYjxua
tWR5j9VTDH3xD4/2nxREv79V/KyhQNvnMD1Coi1+e8sbz25dknnI5/FpMqCDzFtIqvVd5yS3U4el
aL0bfOP477+pqZNM//yE+OwwkFq8VGGIpuvPLxZQOZpTGWhqi4QWw2yiEkl9Y18SmFcM2xj1Ew0j
vxOoE7WMM8brorQfgxNl1jZcs90gvAYRHTvgX/xcui76h5+LBQUxmgh77/fQL9VLt19Gfi6ASPsF
umiVGDc1MQkSAxTe35Xmv4E7bgqcvzBS/1oUv39rK8BbjvMdk+3v0aUukOEccEi/lzh2sLCcIIIT
Y5fdjoFg1h+nVHAw+JY23nnNAlkfNxVznPzgkncEIzT9gtJMTSFy/BTyPqB/n0/TgzkvUKjXbw3+
vvFZefI6h+tmJ9ldxVSO9rb1xDB+0y8BwS9kcHtiG0rGjMIkDogVnOfcIQGMYEIU4XNmcg4GnJAj
jVxUS2r1n4PFPQxA3QPFEeVhvAMAjcP1QCix5uBFsnGf+ecPbYBzozvLnvah27ifrmxPMCNB0gTT
EcgIAoCG/4OYLtyLgbWMD/xwLw5ADs+K6XUvxHZ4y0ciLWRLbUd9t1BjKlrSLWSpzfD9L9aC9w+L
wcPrLEI4BLzCGh/w50WaW8IyS+7de+U9LMWpTCMzeejVmeIeLLbRR34cIaotLWSVGxi48jlNt8uL
B+Q73AH3RdabDOCGN8uzuSJofPIgtCHh+9GHG/qYcH0QssGWaSDB7sjIxeGbN5FFlKRzG14Vmgx8
X4EtXw9lDgiTroyiRZx03Q4ayM5q93P1Fjs3WYa7Z9r17cZbbjXm09saGR7D7LHIrksqNPdWVB9A
pweCOlr9HQFVDgYW7X1Zn1qwTv0eRpjjn2LwKMN+qS9WvlvEvqwOJmxJsp6rg5fs6ilCqpE2d2Nw
mhkQgAAT933GDek0Nrd1jSXnAJQg7neh3MfwD9vIoZcuaLVtrOCpzaAdH6z+SrTkxSznHkpTiD/s
qgUDhuQhwHw47vzsOPP7tIBznHM+bY0YCCzM0/sZPb/cwg7qslsWXdbeAH2dw4d+faPNP6ePSXZa
eUoE2WUmYV+MG9b2MjfW1kDcrOgyMYsyp3sR7gt1s/RnT+25FNGwkp9pux39v9pKzH84BfTyCWk4
MWzgiBL6v//hpjknKT6+Mij2wj0X4as/PYY4iwDhkhu3yWxj461kVQfYqpZrJjp42K1tZjGVTOQD
c4fb1SoOCiy2t7DvoMvuHPLdh2eP1ooxP9aGiubO2tOiQlILPFJtzenVMynwvS9q+61lo6ka77qK
Ot1BDYsndZH2saGTj1+PytTY2azXufwSSLeXAWVR+eXTXK5oaa9FEcUmLaHpsNChVWUN5wC59t4o
0BQcqv7JBai7RMI5Gog06+Q+5xbWHIS4ser7uXo0/DsK/zk4otQqij347bHHTxwFXJXoEo/lLdMZ
ZoQR0DxHO1kWN7Jqaz/hPLHDOzu8UfFdII+Ne4RgsXbPYnh0llenuO2J03HxOvnuq519DLAGZqw4
kw8Yrl5RVcPgRM+Uga025MHt32Zscy1Ruv9+d7B16fen7ZrBcBhYzGFw/lM4/HbGZ0Gap65fVfvO
WH/Mlex3fmthC69tLjiawBC3XXnlZAbrrxK3gm0vmmNtSoGmbS7LxUqbezHM1+EYvvux6uj1Tj9j
1xqPnj1euTL+KFV8ca2mJ7St0sbHjylTgQ7fyQ9DKjGKwJSc0LPW+ZIcxtp8NwIDEqeR3vz735Ui
6ffzmprKtjDIUh/ZNsf2b2s5Z2t2sowUEvxEHQdEpYAehsgK4HJE0plWau/PyiKxI1OCi+6M11PF
I9pCj2GQ116pOcdG1rD1t+4n4QAF+Dvn3UjNayFJAIz993mCuuZX67wxumHcdiNqbaM4pYl/ZzgT
nDWTtlBtnMLcIw/WXg9Eppn7hPm7LIL9Yn2rEzC6rtcMMF5JK6gr3iji9cqc1mVZHbvc3LmdvHg3
JekHXKaQdZSJgRK0OTJqfVplmkUBzQrVrgQJECW+DZ1LO/NGoQMGx8pwgAEje7Yg3BHOXXVJp4XP
o+rJ6KRV5asnURW73CpICC701AU1bt3xV4aaHnKNygZZ0ZSdZAc6rCdjAVUUWUfkSbl9HNGCM256
ot/ytH1vLBKFDdkGUVXSMAiRykBlnO4tQ1hXQVthbORKch708DHITPdpge3NZ2DUZ996r3RwpyWC
/AEGSdQsfXoJwmCLzNu6i0vXunOt4NlLvOLYIUiFV64UzL+a8aMDQnDIEe5Kg25J7GByyQ2Xx+pO
p0EY3hWbEKHGTnCfY0e9m9Bkj6Z9qdcJX6BLDDoJnOjt6NbswM7fJjYkA/JtmDqS52tXEp+MPd4M
k90iR2uGB3/thq2VDuGh61LA4HlxS0fpmXaH+Q6x1r3wCW0SPxmvHKC5pt1jKhOEWGv50K8/zaNl
gBOY0ouR09PxhuyrJih4bxBv9j4U+XIq41F71F0aRyhALnnwaySVfKl8hELTZv0+TWji+NbUXYh+
fEFQFO/zUXJgNOmPJVjs64VpNJOKdNkNLvd9EG3dNgiLLUZFcjv8AJnHlBNM0leHug8/4075p7Bv
4CAUe9nm4cEkEJJ0zyunoqdfpRJ1o3ykiGOoafW84zZ2pDm9SjwJWHEpOX3d97Xklr1W+dEe0mdH
LEuUAmXf1Ev94KpCRUii0X/7fXiwJ4ZgjZuc3Nqdt7+mFhXE97KN4byVIbyu5B3h4rBLGGJuMCgM
CJe5MhtZjf6KUlKlRNWVFB51jFFyju+dGR8wzD26aeOrRFJSCxqygL1eJoAPRNrbBDW7iG6N4Qys
+TKVnJ+Iprd5gb0tXRhHxO6t0fj0ihJJM2ANw/3Y6C5P/uUH4wQzn1TseqIVRZb2WNGLsVEcW0V/
zMysi6zS/LkIZR5yNV7GSpcVJcRp3DTmrmSxQWJ0+6tytu4I9ck4o8bqbGoNiitt3o3AYbNpiSSf
fay/Kaz4KLZcKnlRvfd8TucQc8VVWSiJgt6oHpsGuOc43ISK7Qc5FK+kU7lb2Jefs5MXp2pm8sa2
cNWgvQKca+6KITS2YvHv48Z4qawJazvSCVzGzlblHJ41ApRDHKuHtl98sDVR51P2eJBR7AwA7boe
4ipc9snIkQFa9ZjaOhQ2lsM+A/+9IdeTmrwv0M0XBLSPONeaCvFhlXSvgUuEHj6qM/u1uTODQJvP
qqhOSo5N+ynHncsE/VUVgso4gY775RSQri2Yq30lxbGZnDOSJthpFb2okYldb7/EDdyHQM0pkFe5
0B0b88M0PBRZ4R3QV9q8WQ1N2hUYr8/XbRIXZO7NbJKTXCRjUSrAvG0jEwnKOrRXHeCkvRWXUW4A
RWqH1t2W8aQiCJRGRQpjir+xD8x8P7fgcR3uFFHe0RTAyr1puwUrqcV3mVjPaABWXBk0JVOssLTT
Bzj844ADSZ7XGCe41S0qEgGj3yW0cPL2DthTTzKo54BNhqeQPEKsCUSyFwPVaO71J5AgRyc0vhE9
WNBYpETvJ0mVjAExa0959uv/sBIvgTVLTfQQOcef6/R5bvFBG9NM8LI/vbJtAyaAWBVltmlHXO32
lkJtbxCmAPm0O+CXP2WMzw/JPD5TktAMngmtQFgNoGMAJO8RME1ywrhLmo7sEgfW5VT7ZxsrTmLh
DFlXifp3IXkeY7OBnY2cBrZkIEgn1H1saxY6Ms+xHtE6vJXL4h6Zge7aScYno0h2gneB3b8+SbtF
+VBLua0G8ylW1l4YKmVtfrpLYkTSX++FF9Pg9VkTk9N/W1BM7ofOAUj1YKTpBwJZSN6Ujqk3caMw
uEKiuuKxV+mxHzx/myvYZGXvc3PMKsbVha+iqgFAISsCkHCf4JXfI4THiuOLDMcJOBSfQyNEBa1x
t5qYg6xi3VQ22XsA5JGAJ7su6G5curuGkdH05H1FJVu4u9F6JgNsODHO7vd20B7qhPEBfvL4lCrl
0RrexFLY104S28TGm27kz/Rxp8TGw8n5y8UTqaN3MatmBfGNOiY1AnEInPh7j05XD2HDo53Ba02/
hFkaj7nB5aHksUL+NK4K7ou3pat80r1D77yU2TkP7E1gdPNpLmHXx/1qXuEuMzXzkYRMZabnIfgM
F6e4JMUan4dPjxrkYmBKuPz6E3U2JlfjTrqwRFIx+Oz6O/z70B6guVy5LfpcJdqdWjzoEaHxgKus
P4MteUoLS5zKpvdvfn0pKFdvkk71DLSksVlKZuzsE3qpDNX1oL/8+tOvL10OYl7gtrHXl85h9AAs
Z/mJmcQU27wX3m7AfXie+mSNoNNV264grmMQwE+og46ijck5X/LsUveo5mbnxsqkFTn1AmO88eEN
t6S2YOFhO1vq6iqdufwWao0RxXTrzuqYk4SOs/OyoiEzww/3borkqqqhWG9yjtzrVH8phTxYRdJc
0goQk+oSdfCmDiWgx1BBKG6kYRNskyTvb/lFSVENFYLQIdwaUNK2JEQDwl4MjYiEs+yMPeQmP3ys
h8S49tv0nBuEeoum+DGGOnZSpv5mpjF1zCcTyxGvJ5Gj5VNdyBWKa6e+BUl7b9rtDrKHBXi4RhkU
lmeygVH1iA5HFOiI+yR1IfG1k3nNVH64YTcChtCCbF3g/zXUPPCG4AQTmwQ8ZPTfS54BEZhhvJsN
tupwWpkA5MlVVS9I3pX7Oct0wovQr7d+NeLMAxCzsWQGO6rwMZkQJRUuSUG1VHJ+u1h5oISz0xpo
1ma/ziMXSRGZcsaFG9168VsHqWdJ5mHRrzfV4gCXSa35PA8FCmmzv8dtc4GuQ/k1Ge8VYLfjuCTB
ddVK/7rwRX3Mc/v7uHxzV3BOXC1ZJG175iGRz2Lk7kNtzhKvLEekhEpeuE7/NA4La5xwmMztxqha
WvU4dvaTJLbEK3HY+QMdkzFOnH3OUZCRwIvOMryp7f5h6dbkVNMSo+wHP5RrF5mDncz28ZVl2mEW
KrpjS4YSc+TWO4PT9eNkJRFJvDDqxaGWfkeIkhAOkx2N5dZAmQBgyzwM2ttGDXZwwfRYoOiScAmj
bhY/JPaOUiyv61z3u3HcGGK6C7VvTmCgm7STzo7Pk3bWrVjs0rI69czVaifuuZxPe3MiohViXYu+
GYeewqrHy771sO5J7eFbtZvPx9a3an/fpJ1+sVd9YVltdsAEuvVeYhQIaaH0ucOQqwl85ljTJcU8
CED4snTdN4uYnU03uYilmVhySX1dlWxpR6EqW7UbMf4WYE2M2xm2r3Yrgk2hAbWQ24xmclJ2CsTY
aHdSteyXzvBzhkSg3Y8ONkip7ZD98s0HMqZdkon2S8ZWdh9qB6WJlVJhqXQ6hptGUV0shfpJuy5r
xFLS5q/Y5nQRGDNX7dBMcR0NWDZbLW/mhrm1iuml1a7OOh3uEp5V3wLoQtH5ToGqXaAAdr5R8l2x
UAJUKeqK1ABEjK8l9lH2agRvGErrcXhJrOVSYzRNMZyirNlmM55LJ8GJ6nX3fJr0vGZBjBHyLs4h
LhX7qulxsWo/q5GIxzGf7keMrqvZUDZgfc0YlG5a7YbFsrgrsMf++ta+dsz6FYmLbbxZAf5DvdA/
kfbXCm20dcaLidUSjHL7c/1KbRM/bo4raejcq4kqf8Wy68FiwcC7aCevxNJLphGqw/I5weqbY/n1
tPc3wATcYgYOMQVnLvVUbnyN2i1cVT+of7G1MSHHTJxjKgZ49Gy58LbbBWoo2TA4rMgoW59sUyMK
yo9B+5OJJ9zZrvGF+dfYltrDnK8fFpZmZizv/eQ84lqKxh4Bc9X2L7Zb3LfaDV1hi560P7pS07sj
6guyScWYvDoZFP6bPPuM/ew+xmKNZ/Voa881YjbFpeHDMYF2EkGOdzKVrzhSGW1aeLZhmHy5zOIB
TDYIn8nuw949Y/MW2u6N7TvE/p3bfBeXS7iB4NXDIF49zpjFiWTZBVYcbDxs5I32k/vaWS60x5yO
xXHt1vdSu89H8zEMGxKqAD1QspTapR66wVkCHEm1fR0b+7o+lNrVrr9fq23uAaWa1R9FsZgAaLyP
ptJCrpdO++MHjPKGdswbWOf9froErWIFDuGz62W3hufc4cl9crXrfl3x3+Psuaox5DsY83MM+jVG
/VHyGrbauy8x8ZflnO3g/j3WnN5pBXWnxvCP1/3e1AQAlIJwMnAi9YhvMTu+tMACLI+yWdMDFHeK
jTS9czs4kW3iZhhLypsU6EAHfMDRFIJG8wgAzWaaT7CW3UVoTEQFusAevGhYcBiANJg022ATa85B
ttBjzao3uurgp+S7KSktg4BtY8GlsYhuwVfDoIDz9EBtO25dzVSA7Mmv4eDl1byFFvBCqAkMCyiG
ECRDCZqBY61Bw5wDVrIeJk1vAOV4UeAcEhL4KOd/ksKAcEJN/P4DBEYEbVCfn2dGPugnc53/S3ak
pkWAjUDIwi0fkIRIvRsAKRixQUxUmjVB5sIPXxhfZmbJKAHttRHhCJmCsYQBqoJgUhYh8IpRUyzy
FJ6FpcEWmnARgrqQmnkRNlEyD6QAwFn3DYJzPSOp6KtYiLE1MUOzMywgGmyJu3mx6NOg2UMoHmwA
KBwKTd6ogpfqF4mjWd9/PfTYRqwr27vAJUtlLJJrSQwKwxRiBtkjXISn+yzxQtg98swdShvV5yJa
kuVGWCsUmNy+D4ByATUp84NlBQ63foYlrtAiBPeq1oyRVdNG6l/YEfAjYEgWcCQVW1MNnqTFF+AV
NDsM/82blu8+GBPE6DgHxfcavImrblj1cPPFo9P4ORSQ71ktHvNa3RfAURwgKR6wFLc2zI1ZQGth
uGMil08KUJSxJqysmrVik49aQNYI7O5jtEv2LagsOKjg2sWv9XrsJUx6RxvmMWJrmksB1mWwuFi7
BOoaAF8IFfzKNQFmpGaUhcRRNNA+jNOfQd288ZpubOAxSlNk0ql+sxAg44jF+uZ898DN2EN75+Is
2vgKKUKPPY84BPsYAqnB/5CDrDHW8LsM+Pj3NTibWnNtbE24ScL5XYG8cTX7xtIUnFnBwwEv32LZ
ta7tjp6ZHsAkGJhEDHGvBKfTg9XpDg3dApKudvgp8JFzNUla+QnX9Rlp8xWgS6wopGhlCdwN8ehr
eo8ETbOlf/9qAPZpjScAg2tE/AeTN9A/WGR0ZIf3g0RlPjPNB6LhCGFh14INkpofVGuSkJPZ78AC
YQuVdDlDcEOu333P8Pz2s9Vq/OV5xplG2j2C6hJWEe3kHWlpSzzvgth5gROA4JsGrDVAyMoppKei
pSdD9u+UMalBVHy3TOJhAZEkQSUNU3yZ4QntihbSQBL2NlcvhFthfqqkPDTwG7s0ZHwbUHn1HdzV
JdX9vXmvXLVhAwiOcfDuLJW5TW0SSWW/kse6/pxAPJWgnlqQTzXc5C3CV4WYl7qGNiKFCf6dhYzC
jQk0ygEeNWiKVKB5UtDD7/IMwBSgqR7gVCrLZYPIkY4gmEb0YvJasBxSMFUzuCqPmy0nT/JA9s14
qDRbzHmBcGvdOlx5ItNhnuETsl16S2Rmy7OluVgB9jMnjo+eKo0osMynhCN/awDTkth/d6Hmay2a
tOVC3NLkLRVL7HB+uu+y+avO0wdHDCe9nyhN7Ro0v8vTJK+1BtgNE3yzdjdddyU18WsE/YUKjOCM
Jn6J8fhuBLPxwJ+eilgLjOQ0bSff/g5dz9kCuoarYzghc4Xkqs1adedKVP9tecVLkGyVWoCvdNNL
M8pXX5CvUcZwWq25PhhTS4aGgVAKku+0awzyW3q8YIDPbE1ACzQLLXltNRnNA5HWuMF1wP2bGYV6
9IGo6Q8sVjQLdeRLmBm7xN3ns/nhA1/r6VWQmwmdeSLxUPPZTEBtDpaaRJPbTBBuLii3EKTbogJ1
yAVz5Jho28qmgg9XFi2r8VucfDiA4QBrkuRoOCAdh8Og2XFdAgaLgS0jjz09rClywMzVfp+wQ/po
/xuqNsfEtkO42tZfjTMOFNgO8OpWTa6Tc3dCafpTxTPKtx5viFuhz6w+V+W8FuGhagJ6OUIjeK3k
yijSJ/Kl3kV3BPz46AHP64Ho+cD0ALWAPMapCtwXw6sm7mWg94oQTtykaXyO82XgktgGmtPny+XZ
nvN8M9FY96kFDC8A8wPcD5W7QmEYPnYxxU3YLs+IzboCnw31SK81daFvUW6GLHvB9JsZctQDE5RY
vkELwj2DpSN/uCAHc80ezOvPyl7uLB/mpSIrph0RAapuvO2x+W0LAIYOIMOxHH+uHrivOX8aAR2m
CuIhjxO/jU8fbPEu5Wg/42Zi0gYmcQp6Sjnjzgckf2VDqzDkt0X6kY3ShbxPTq3RxbHYMw+egDCW
k6KlbdjvRjWQCk16JrhGQ3MbJw1wBOS4huoKG8n/Y+/MduNYsiv6RWlk5Bjpx5qLVWRVURz1kiBF
Med5zq/3CnbbkMhrCX43GlD3vUCrpsiIE+fsvfZ7zGVsn5lHxwV92XEtGyFABvFKLJNpTrHKlVgJ
jWeQAOZ1q5L90mifWpASSHu46HWFIQ1MEcSW0QaV2N6C0jkmQj84ACl7fG4oXr7bYx8zqirvQo9h
c6oolpHiWeqjRfmtO6/BWB9JA3yxcXBvW5/GO8aSJ4qJ+9gTNfuhLZaBQaAUVsegQNc3K5pmpbia
viJsNlN9JvryWzaX9JKcCNZXkv2Qst6CxX3vFKfTUMROPPD7ptWvsaF3C9/0+rUZ8OhPdPI1Ay6S
ptifY883oWigylrXrjvFCJ0r6623AlJcYVnV+cpXNNGCqnDhKcJoGWA/mGCOmsBHJyCks6KRWihE
8TcBw0pqQKKNS3OZRbyIwJiSl5IvckU2tev+25D4zw4FIraR8XZq6rdu5AS2rfZxTLcoeb7PUYbD
X3FTaZ1e14qk6rO8PMVWHRRl1azRoAru6EQNA0CpZmisGVhW9Fhiy5vtzrFitrqK3ipNOK4GQFdb
kV1tEK/GINZDxF+qN/bZLjrtJpDGvVMLjgQAsaEixaYgY23QsXXsPxGJApinGKoNWxcnbArbThFn
mfocm5y33oVJuZ17c18GPqEDnCpO4cCCttpup/HUrNmwNQKTmf+TQR8mFj8yyFsL9C1I9edgVixc
oLhtBZBWs+5zMnjHkO5Ogk4mSu7NqDzrBuAEz464VOiTXNCgOIcieKyJu+wUi3cK5qeKwBYak+Kt
a1UulOSH9gWshkFuZ7skpI9RdRV7hC2V3/w6CjaMcRYywbaO0eXK6Zp07xohjGDd+FamobfMivwM
tewckGS4RuR9icH06GlJkiTE4TbkAHIaDvSgTqd1Y/m4cwT+wsElrtlGXct19YcgD4xuhbzOcZ6C
YNykinSsgzxuFPu4BoJcAEP2SV+nS07NXwFKhqOQH3P3OYuQYDMPP0wJYgrQys0HYxnYcu8lr/nE
sCsTwWZEW9F66QrDvfIYUifkOOoR+HJjmxXHeaghOjvpK0Bm6OSK9cz1KVszhoOpEF1VJfVEMT45
OnxouCRP3jbSc3OZIZDtAJFilhN7hPzcYY3oLQE17Sjm9IQViXUakBVRxKtGkan7HsEEjVoWpeJW
94pg7c08Y/pcrktQEFv6Fm+W7b1Lc53bjEGmmZFF4Q/DIpjmYC3lbhLimhoKDIXCZ491zo9Uc9zO
6Y2uoYqAQJRVp8kFzFqEenZrR9a2gCSJAITHphe3A7TuUmG7obVePIwCEzzvWYG9CTu8dJC+kQw0
G6Ad5rku6/pqLMCthNNLDB88UaBwoZDhBnhNV0HES4UT7xRYPFKI8blsDdUU1BFkKQC5QpGbbLZm
HX1zFaTcGHGIQY21uCxmw4CDUKD9CbSXuCY8zlWo8wHmeaHsVQEU9ELh0PE93tleqy+hnprXBsx0
UpsizgcpFplFLsPcUIdmwlsV1vgCYPgUxW1/6jt/hQpzupqKE3gBDM4qg05YLyDl3nExvWoK5F5H
IN1n2O6MrxKFeu8U9D2y8Cz1NgjfsIyfBexbLHiIGlrjZUIiIXtGmkkxEHye046M6nPDD3i0UvOi
x2Q+tNRUAwx6CYteek6wCnQcGKn0X0QAyt5R6Ppk8g91UFGsvppTAdpe7+elNhnLKaIxYeOynBQI
v/7pQcVvFR4/gpNf+NFdo8m1MFErwNFvRPNU4OON67fZde/yAu6ZwN+XwN8vFIi/UEj+2XG/wd15
lbHxZJrVzg0RciCZmBdI2tyliN12q2nTlXDR+hno+JgBAe2j8+tDNZXafB82i7icbj2dFuRMqPCY
AzQlR8DQojtAIhrzy3fXam/bgLxDiwwKfPQ+7kDgOkQSsDHtLIj1uypzLzo8BkygKZ2npkdH3p5g
8yxMEg4SFXUQqdCDUcUfzLLmGq4ovmJGdDjM6VULg/mALG9csyWVi95o+0NZGqyWj/8Z1d3MY1Sc
ythJKegS2ltN0j6X+nWf+W9BH0anUvbNNo/r93KsCTqMvK0RBKg4sf2HLuZbj086k9sS5+73eK6x
QyhYytRQNKMBpHdcRGcsdNCezPHGm1tn73cBZGAAM+u2yt651Y43XWKRWlj2O/QqgqRkmgW+HJvj
xBn6wZhpOeS4SAcHmfsPWN/FCps+CEUZBVctrIWlhRfQC4oBirX3IqGW7oIQtYIHx26omUtCfnqw
zNi4vY8ybL2Ee+Rrt0irLfimn43CWnUivZ/H0jl0ZQIBPAqsKz/AnlE5GEGdIZsW3jxGsCelRAeX
eHcNkpUpzwkOpQ1BLj3gitTObiWJirORtyuns3EIIGte2dau18MrMgH5KYtqXljCJpegj+NdZZF2
X1BwDDZ7XvQeO8j9ZHqLJ0Wzp6sg0w8+XEeiDfQdaQt7EeoLs0VVMRBytikj0DIWjiGw9LXYdZn9
2MbGuCs8lYSABp5GQiXOGpHLelBtqqy0lLcEwOJ4R+7yuHY4lhW9rGTqU58nLTAX42C+2RlVgpGF
sJAYZpEQrWODxSK860lCpqxP04c+GxGZZO0dBBh7B+bRvUMQ+q2om2pLHK+8migSchRt94wEqawL
40nasX7DBn0NkStZSvtAPx85nV9wk8+r1zydKMAY+qxty1Xyxuo7g9Zb+IQlTXSyEkv3segcgoQ7
RoNNXvKtOfNN6RO2Z0Q0sywV8EOz/whrZ1X21nBgcdHrZbiIa+hg2BRQDjgUlKv9g4wyYw/BnLGf
Q7onSp+x303c7u5onMXop3N3NffwWzJ93Jh6HW5dmRjHLAAKiixyEr323SrpWstYxicNlZ0tqGLU
ZFvM0NoQ0DGWHx/qJrnuZ3NYB63hbIO57B9bzaPEbzq5ShnwruYGY3CjtRcBLfi5qwIT/7YXbJsA
I4yuG/dTDz1HcgvvCTpYdCTozcUwoQ8Zh5tK66hqm3hlhFq6CznB7mLft5Ha2bdpKfN15YrqPu86
Qq2ZJqzMAKmQxa9+kFF1aUyIEP5kkP6oRfoxjZGFmsDCTHOsTxYcj9U0mO+u01uQArlFxsHWrUy6
XCFkAHfgWYy1HKhC1313qVFpozpY6mV6r0WuQndX4qRVUbLUtO6bbnr1qaLdqFFun4reot4qshvU
H+q6NxXk4mKaxWVmrBtZFrvZZYeg2RHtuAg7LPA2OI7xQzgCf0ogxJmz+TaBBvgeRfOpmVjr80hi
Q5QjIx21Jro1WcONjfxh5jS5dcfuHRxfdNVj3G/TyN7PRdFyIKT1roM0xIO5SvSoeXLC8WmoOswj
MRtS6Kd0w+qRFZzn+kHLPuS09poEPUhIDZ9tUv6xnqNrEYyheZzRqg10NpbwyaN9OXarXjPtk0Ng
8KbhrWlZQT5eIKmcqYEXkV3+KAXctPehlespaucdeNZ5FwVoReHIaBaqI72jvOxdBHSyq0+JpZuH
ydfjJZIOfz1YnBgZUrwbVhR6MD6U15v9udPjcaGT91kQj4lPjWQU3Et1q7s3ebCPIh+pui39bZ4p
AXiFeipnWrjRLE1HApS/eZZ8hWPc35VwjfbMxxfJ4IiF3utY2kNFNEAQ5xL5t8ggv9zrdgkpIKML
Ich0WaRY/L5NxZAd5u65ZnzoYdEzdS/dewUgLqNs8mOKyVivqQw1QbsEDv2mbdoODSANyzyMxPPg
ox9AqbXl5/IIAZueG9nRgumCN1PvLozXTpo3Z9fI0ltGnR4EhHlnF/ORQLl4SSesvKFltgPMoa9C
OnXcQk3ajMTxdOCd+iGKb62si28nv0AQK7htffw7GKH+LvfTn1rpFFeWF5VX6B0ehVtAYJXV3Zh4
2v0s3ORmqJM3eTv7c37XA6r6xn1JiiEjJU02oB9+uhMjKhwkK3+wbjQHQ4Q1BUfb8fttb0w/8yay
t+g0yqXm5t6lGmbvMjt6hQiKVnmb5NNWzn6ztBPNu8gM8YyX+91VZVfABj10F6413qQssSZv8fdx
XudLB/GKj63VxyeJ5lf4jy2RLDTTsLF//GNwI1LnMaid9jxFyiE5lo/QUKC8S/PJibV5FbaDg2fD
tJ68FJxkkF834FwJgsgQvcWQaHrI6WZh7mofgx9jwwC6YS0fIVwV2EN9E3Qi8fA4AnXyUY30khpH
r0NiFE51upwBLlU9lN1U0wwCcMN6a0zjDBXlrqBFtBir1N1zIfphSrIVBlFaR10YzgYcXM6/AL6x
yNms6N6ULxoxnQvjKpgirhh6duzEaC1TYFJegJ5GxBbR6XQ9O2CQC5oklMxld9WI+cpSzx5UoE3n
odzy+LFM8zJUw21us8CEQ+MmC7OHAn4GqU36xUpcbTtjA6Ft26JbUZ0W2tlVRySertG9M+J5R3o9
FXYlGB6mE+F3Lok2evVQxCfaqBcRK9IrabDrrnwcRhotcgTRIROqVr0LdnZ0CGdSLmMYZMtoQFBj
Nd05Sqzr0vVRdiEdGk5+Np8wgtyFKXlWvg71wb9PMR5m/fgtctyXSucmV4oC5vqtPgUvgW8zgsUs
UE3VI5JdUgbsS6rHj4lFQidapocBkGzLdFmFKz250rvTUrT4wJt+tDZNb00bN9ZEHLYbJ7vULI4E
Bd33GQMaojUuqflzghvEeymb7zSuxME32nIp7BYNS+G/kHhwPcVQhWLTyJde37xxoL35Fqg/WhX7
gDkImb7LfKR/Rf/BWIwy+aY13u2syV2MAWpRRVBx6oADU8dACTwFqWbIQKgeFyYdcu4Ru2pkj6In
sSrD/j0GvG9bKVIxl+zjpMKmUpnvXa+/VhWwBJ3V1Ir6RqMh3jYuHXVK5TgG48KPCA/ZIHg+yfH2
0rGgv7dorPTBbo3rmdoFWzBK5Cj7lyT9/22E/6uN0EOG/r/bCM8v+Uv2u4dQ/R/+7SF03f8QrsEM
XeLz0pkwgjz4bw+hCddAN02UsrZrGI4NeeHfHkLvPxzLxVKve4ayyznKNPtvGgJ/H31YxgEWHAWS
6uT/LWj0i+Le+/AV8Adho6Zjf1Lc57brNWR8WmvL4b6P+gafrY360LAQV3ouD2DgvFtao2+plTBZ
2RMpyLgNApNsraqTJw8pIE5m52ffmfGhVs6BGMiO59EvRiR7pdnls2Oi7BQunvNE840NA3IIhDjM
FpPfJwsnKB7J3r3uwpLCuGvAU5IGRgIDiRedsbdepar8I8TAizyjaEO/qCGHofubUkSH/RAuC4v+
sR+GBoYXWlOCgDIUzM4ddcHwt+BC/bMlw/EErk7XYghkEl1oqrDAXww3CPVsPp1nrgMTHEvmlbdA
PhmBtvYzt1buf/bGM9sbQlDWCIQRa068NeLrAo7GbYP7jaJ/mHejQcuJ4Qq93QALFxesOG8FjgDc
kGJGQlP5SHLBNXagQyfoYYtQynNFv6kIzJ+BLri/kFI8meJB4Ho3JE12194mzrnQ+uJASPYqliW0
bwT3WYYqSJNDSVsCoYHPgGBbOe2PisaBINhcuvNmSjdksaRspd13y1Y+SUrvjSGjFXCip6Yab+Ys
zLcxIK846y3GXgRzA0j46Yn5tYm0eBtJD4HssUmq70bZa3iAuoMpcaORGI8rKDYe/WSMV1HArNv0
4sfW85M1qUg+rlPdzRDWauZVpL3aD/my02lmuy2Em9qzrpNGbjpdu9MBMpG8bCErqm71Pot29GRt
ept3tNTbTTPiGRyn9qejn2NyUAt3HzTpOsxoDlpB+JII6KW2+PbL437+lxnnV9bHB37iV4+OenKE
jpvTcj3PkJ8XhF1Tr0MaZ0EUESLSyEF/HIQXGQYg4fKKONg0eXTCGbdSefC8y5gPkqhZZfTTmJcj
AsKa58RL6O/laqSvsCwkGKERUiC4LG1VkaZFkky77uOzBR7gSK30r039x/ifwc/inz6Des5//wwO
+5ODiAc7GSp9tU/8sqi5amVKeyUQ3TP/mRr6M71j7WpZvXiFeUt3Yxepu2SbztMqHoJLOUybMa3e
o9GCMQCxqaS5Agkc5Q9B6Sgz8OLkzbrIf6LHfhygi/75W//ie3M8lyROBVex+NaFycb66zsuwrJN
+lHS05ioHoEnaPH83ri0mm14IJmevzraCN4APJapM84rSJnywjr6yzf32bvP25A27Wncm7ajI3v9
/W0Qu+N3bQX9EhmeszQc+UTFdwth9m8v9AWU8PFKjuFCsLFx6XxGyuRlH+T27LS4N7EaarkMYHbA
eK/q79yjrwe0d8S6qHm1Ud0AhePdCGSTjRHuJ3Ng2wC8mYCVQ/eJERII2N9oMEKZuH9fRDSLOJYE
QBhPcJr8/l10o9U0OUwr9FNY6oZq23fVQ5AXJ1eUGz8kdnkdOMMVPNkTYY13f1kQX/dlyj3OK8O0
+TG4m/3+6j7LNyjLrl3PRBFOzXNYmOMyK6tynQClpOOmLyU9inWqYyus5/ewJclLzA+5Of3UosNf
3s1nV6/6tdTSwAshbefLuoD4QlRVX7drZ6KChv6t+8XLWDlPc5tx0Dr+juOwleBm4oLq4n/qj394
mL+e6exDQHmEY6rI7M/PcqQNg553EbJbc2Zi3EIK4gGacWMbMEo80FszELLMMf/iLRfq5Pvy+8N1
UhAL0tDFJxyQCyQsAc5Wr0VcnLqhuysHIkkZg02ePEPzeAuj+db38gehkQdFc8rxz9jQHvDMIZKu
N3NR/WVRGJ+5Aw7mSQOyhqSggsZgf9rXGotLEAsGLoLQb8kooGFsrk3kQ/oI0UVvv5tBtwtbpKXR
eHK07lqb4usOJwS8X7WOBnR+CCD7vrwzo+tiMvZeCuO17V6nhtuXlZ5SbcSSWm9a1nyueDyy+stW
93WL+f0zfFrYLSi73g/4DC7pBEbunT2rfeVZ2/152fzDBsPruLqhYwQTJofB7w+Qo2XgY40ZY3VQ
P8gCaFI6XxnL1mp3A3nvduVdUW28WUjc6e6sdGY9GBIZki8L0b+mM2byQP/bmlL756c1hSMUOgzL
2TKNz3gYRj1tXHRjvYalS9xGt501nHJQdxMWeGuMt5gid2mYP02Je7Z6Z9mE3R2Gm3VLv7VC0zPm
Z60vn/78Xf3DSuddUTMrvITOev/9q9KLOM2YACmyJNnKc/HUmeK6YTRVj836zy/1T7sqRaaiV9ic
z+7ngw5htqdX2FPWUVKiz6gbbo+5VHI7BAJgVhdD5O7Sqicfkl4sUYxhuIokVedf3sfXHU2C5jLZ
V2wYbUL/tDy8WghnjHEgm55/FpjKwl0w3nnOtSanWyesX1vLvepD8+3Pr2v88+sCBnJtXtRyP+0q
lUZynj/V9TqY7De3zL9nOGCYT+rXWVc9aUV2msbyNPjVKl7NLtRPK/7OvigWqeFzu6joBOohszCm
cu80sBB41Q/GiFjsz+/zS6K52mqIBufbsaSlyw8k3C8lVEcih161Vb32A+8srP41EOUTzGXSnPwF
zm0Eabrx1gnnHOgw2pEt3dc6Sim0n+u5bX7QHF7lJlQUzz2LpHuN+lr723tUv9Hnp8n6OJBoX3NE
fiqaCCYsKgMr2ZoW4j2OMnB7t5MwrieBV0SUD3iyJyzXxfc6m1Z+5K4UpfrP35P5T9uZZUn2XUpm
ydPz+7PD7pF1gF55ovXiRz0w3AMNigyFOZNTNZehF+TZmBUT4Lw5oAzaEMR6ChBJASONltbcXyDA
2symIYv1sdhUcNiJWkuXoyZQcAIh6OMLhZCznLh+M2Xx6Q/X0AyS7ayXW8LkXZKrdSYvqzpwlzU6
u9GYCdC2fXP158/6dfPyJNlENrUhn1OYnx4ZXeZuiIJW4JWz7h1hj/siYEDuSYYzEwOAXhuWf37F
D37L778wJ69DaYyIk2fG+vTtNoPhkNWbCppkTsoMipmEPb8E5L5ruTlQDaDWM0DXZYY9roys8TbS
CI9zWQFpwUv453djf/2t2bd4QzpCSvCOxqd9Mo6RoYwMANZp2B9dRPN+Et0kDRe+6JEwk5spb7ip
0UfrB1C7iPrzcbxJbjIYFIbRULzo0dMUePBJ5Mnuf4bA+xdFrJhgqY2NgWoesdkxAUI7Mutpm/o1
rWyAc0g46DIYS9h9uCN/ZP28l1H7FHbjufckFiKmXi4ip7FnpM3eoM/kuyPpvA+DU9nwFaFTZCwz
yH7pVMlDqPB3ZTutNKSCc0AIr4u5Oan3cRY/YEM///lr+/IjuozJAGeybD7ulZ8PvTk2DLMIca+F
KULmlFhdMeoPQefApLDIHtdwXVWlrBZOErwxtrJ36EMuZUd+CD7S/+sB9K93I4UJhYLW00dD5JeN
LczaGFNgPSvDEGMZCYu/hMYRFS2kuii+GgQMwrlUyizS7lfzgCehl+3PP38pqlL7dWGrd2Gh2pS6
x/PENej3bQP4PvnBeMRwGM/o+srw1bUyLK/Vloyth8JCGVvNf3l+vwCkeFGTRo/jUsyaXIw/3e7G
Eq61TZzlGh3LvVv3LBJyP82RLgcCfB+9gCOi3QQ0Q8sA/oHWc+sfopV35ujhX0rtCckl0uvAvCRC
Rn952A3ry3ciVE+R/7DPqFL/9++EBmFdwCFAmdkk72Q6i5sOCT0gFv2BcDrraiDHd4GHWnGmXtie
BlTldbQtmizasmrIKXV5RnJgu7W57RtSpEVWiqWGS/Zi0YyKyUM/2E558kv/MSvD9C9ngVCctE+/
Kme6gIZm2jr7hPtph+zSinFMp/XrBslHL8DT2xp3FAQ2lltGW0Ty72moE2rk1/GW/CadfMT6WtQV
/uLU3/ToxRAQYfXCSYetBhASZdFwKMJuZRnxtII5MexsL2TOmqAFL+dlX2fdSheEsVrmvjfLN4KG
vD3U1UcnmdztnGUkrarcmjAY2LercB2NYjta6YgACErKmJBCjQB1rxeju4oy2pi4VsgVVV9jnBZy
pVf6mQwtb1F4A9xE8AdLN/D0bYSGbBFzN4Z4UTBrCTH8gSc7VkTdrTDPt0sZRGtkrDt6XVcEWTUL
p7ZvdRseozsxTSut5FlvBV5V1Lla+G5rxQOBsYgb0/zNts9IpgDSG9nGNeJXIdYxPvBNac13SNMv
6AyfMtRuZkyeTSuEuZxjdOx+B2ULDVpjsiZAQJ7LETAAc2iNji2eaQbVGHsYqKBLJICm9G48H0oh
CSfzyu7zFU0Yb43IHVQzTj3NJBHIQ4BMgaG/mvp4O1oEQ4wpO4RtAZAkto1RXXiVGfKmRDO3cjAW
Lwy/qE82jvuSfX1hBDS9fF0QqKqBxXUSp18XVlttjCbcB1UAChW92qLK7GzDXZSIQgcxtjCml27m
6/cnqzh8rJ6WcFT8CMj7+6jON13YoPoSeIYae9i4Qd49/XmLMlT59GmPUs0HU928LWi1n/YomxS8
uJXkl2QZXq/EX0decJuO39za35YJLb4BWgqtv5qw7ALCJLQUgsM2vmZtaxa53vWneLKTRVq9OnP2
gnvmsSV8G6u6AQXYaiD4m/s/v+fPF2R2ODpKlGGuBZ8PINzvWwimuLbJgxoVZ6LhYk/SlT8G1l7O
05Pw5KOMTkkzrvIp9P5yq/1S1/PK0tY/GmeesL48+smkdW1KfNq6tQnbwQONWtPInso3tKaXKaM+
YrqGHHwWLy05YBKLByPlVxQNTxYhNgjbc9YpSmZakPS75A2yWNrT09/2qM9F3Mf7NOD0UThzL/44
I345/rrKCu2BzvUaCOPFa/oTdqlNPESXoKOlVJgHpruILJGIVvhiyaIFWGFeN2UHbdDZ04eDr6IM
NDl179/q+c8dN/wUdD6lIjBbnvtlwWlTNcV256HWyc07O7Dux9p9hYfyXdm2Rsd6w/5y68b6iqtE
MGk//rx2vvRgeXnHhToGtolD0rM+dSbmKpZWktb9Wks7/JujSQE32QgQg1XmnrMYykaNffiQ9hBN
p7YUmxKCLanp7l942x99nN+fPN6J1AkNE7oapn06R7JoxvPopP3a9qYIJuBaBUT4PeTgj0obN7TE
nV4zLsrjC1mT3/VpnYMb38PIiiBosI9pe9uvk1ukrYtU7WfdUDenoo02VdkUN1GdkKPt4Syuxkjl
/wl2K4/kaNfGcR+ZiY3fQPvZOGoU9PEXS5xeRvccWqOx/TgchqxlKZgh8BzEzwpiBzu/Ow4hloJ6
RiE0hGcEAt2N023hdlawU/ptNOi4z4l2YyiQOmvN6fbzqJsXD4WhGOShKiogSJjPtoHLgcEMPvpL
Ef+lL6R+ZWouEJqqr+h8AAx/eQAoYiavHoZ+TZS4v7YIEshd+6ZwCvZbGxeNId+9OEx2JiEi8WC8
g0d111bn4JCYK7lCqpZKa9wDNIGHNXTDX1qtCDm+bmLstpJKjHfpmRSpv29ioUBE7vs0hCqtMrd+
M2AG8FNDVWH5DjHbstacS0niKJRkEkADA22jM2yJzxxgRiabqO30k+Gb4wkWOJ9wTK/HGYl3LJKt
0VXNclTZKojdF1yg2ZKoAcVYeXcDUWNLz6ybLRrpejHScwIl125IcC83OrvXAh+luZuy5CVSclqa
j8iZu8Jeqv8W2bQ3GrPGg4h9p+3jddkKDy53yyHm4crjTvM6zVfcciaCIm+ako4P4V6QrpVdFPXq
LutyZmWq5uu7OCN2nNineJLQ9QjCQo5ButK2LIoK1QzHCLbDaUPzyN/4ycyiSbSVq5fDjYPBIwzN
8AxyC3ScVkKykZaBrCMfNqn6DYWGNsso3DVQkHgVFuzH8Ci2Nm6KmyqxdoFrbivfk0fDxPs0ISRP
+ThZjSKziMfquoBotCzHg9HqJU5FdPpdKR+UhQVYRQFDoMmMZVn27cGOjLe5WelOKo55Jt/wEZIt
PANaqnI+rxHTNPlR1V52Zxtp/g0kA4eWt3KmWNw0nn09lpF1srsyWgdZcQ/CzATlra/dGrtbF8IF
9Kip9o2NsgeMRboODOQrTZ6CLLCCbD8BU9okA05C9XJxzX0z9/S30K4JaGkxmUxB9DyHz21iTxfN
sH9Au5ngvqBp61pUKQU/M8nSkVxTzjQ7hmPcuYMGuZ66JBVVPN8EVvwIfOqVRl1+n/Zkx6YNaY1T
+z0pk3O/G6k+9xnWbVaCDkcVkecSGXsK6MZFFTRPx3B6Kyfsn0OAQgecpwx4qORs/HD7GJtUCIFc
WsM5M8ZmCXj8ZDgzd13FsUX2V+wjK8gvLbcR6Up0inr6IA42OZxHRjr1qqm9ecV++jKp460ZTPsl
NVxS5dwYVkxSYnyYQ+MoFJMhbn1SbAOiesDzRU58NWMHIcxVLmMQRQcuTazAMDzMtvcwMJSdbUvb
h4hTqdIrdxlGvveQLZppcODTOLcx3u1t4hfr2FM0ocghmomB0Tpr23GbuSthWt3CTuzoLhtkd6hz
/Tau3EthT+1zDvMVjOqNdCJeB2nvLc1sCtpyGXeOeQenyLokRXodBqTA6GbmHwkRNdH/EP3kV6Si
1GW8aqtkXMFmca5h4I6HWu2tMrCxwNQOhIcsHVa5RMrDMCE7JJVGgb5NpkR7nqV/hsHCD+U0mIkQ
21FVT89ihjZfdxpaK9QeiCq1K6ubnSsd8zt1eHisSD0bvMh65hk3Bo9mlk+8amgSn0e5GO5xJjxn
WjntbDjs+PCaLfxA9HIOUVPVvMnyfuMFiQ3ffySXiUecXym8aBI8ixtqN/bAnF9LCE5BDQCkAjBO
MT8xuDduO1yTsWXdVWPRKyP8CehrtNYGA3srWxzX2WOYxsMu1MXRwk23aPgYK5DAnqrX6r2N2Pbj
n0STPTYxxm6zofNSoBj1EaHlLu0Vb2AC1/qcjzwgy2Se0vMA3b5gN75FErCXOABdIYcDpi1wlozp
97rBDpV1+zBE4+2WbKqRulKVDW6rIhyRhrtnEuYLouURwrYmvwCG7Zt0cpZVGzToDYrdR+0/UWgP
MXcPKHpyDcUKzYHVi52RbyfL4PobhgROmuH3WsNambZXLsGE10GDcS3xUYW2M/6BsAqrk2tm91be
7uaeD6LPKYlcIZawSPcDgg5fPOTsx1afOo5iBHvUgEdb/WFF/rHHNrcLK2EfCF/cIBoesYTJbCfy
wLmm4HWujdiwr98oNGxc+NeB2443vsMfASOBKz/Rr5uWSKEgF2JfsWEovJ95nLL5ofZJi7M8BBR4
LW6DUoIUSIdu8/GPnU6e1YR8HjJmDm8vCcrnuhiXYBrwO3jdDfVktnQgjmwszrdNIKS7bNpDO1y3
AQVaTFm5nUtKjHawdHqlI8dKEoLK4C8ZfORCXUkAoNFp9ir24evy65gpzdUkH8/ZPA+LolcaaK+8
VG4A6zCItnATrL2mYZUKoAQtqHzA4coYW9yMdgT3crPqjRqwa6m9cI5tR1oas1PY64G4R/QV/vUY
H1yHyzd5KVjJh77YcA949iUCVivujpXBNaoknnhREfS5kPZWNzCbatCADjkRDilDJFqcz3Zbkm1X
5VeFuM8mjAeIltJlpO6Vk+1944TC3MGgMjbjcU3vnuQtMwe5FQF2IBLsTTpi/3EjNvoebaK6Q9de
f8rwYxQgqtV9OI2r+27KxYr7n7UvW7qSWb9tcbaihQkFbA7nkhKqLE2qtahprMVYBvRdNKQtUwhQ
KxBmj4e2qnfQ2FaRnxTHpPEhJ5HladFT3TYzBU3XHGm4JUevj46GV922CvUz2H6FpvQNIu+BiGgF
atJ2jpzEtwhFLGznrt2mg2FyhScZEr+8gwYnGlrz1uuT3dTz9uvSt9QOvbR9V2y9qCMDy07CFcOd
bi0TiDvh8G40ULgCEKFWZR9K37EXTY2DN2bkbBrNvi3mHXaPt9JsOZjhqS0Mryano4Jvo0e0CuZm
BtvsTsnSbUlITMvrMssf2mB6AaM6L6YRJbxFTk+f5C7M3dJbjNitt7Ht2ahhuF2Vfi/wOsKYagT+
t1HMx7RGGkRMA4+pHh0hqa/0OrLw5un/xdd5LMmtY1v0ixhBb6ZpmK68UZkJo0olEfQgANqv75V6
r6c9676h7qvMJIFj9l67v1G+eqsxrIEC3zMTfoQKaBEsR/9IsBpZ3wmuOUvD9+zoB+q4TWXnpomS
Ag66c6gUNZEiJq3034K40ff/hhdxCneLoghkWMqqeU1j/2dowL3YYXLKov6Pu+I11teAVOoPFljD
lyCt9+JGlJL27HBogsrWgV4uUZCdtDCk9wiKHd1Uu7pF7YTQbDhUBfreYfHKU1muN2MdbYMkKp9E
7L4pYnk2gEDR7/ddfGysimwUO3/PNWQnGcCccrJw3ivCOyaNW7SqQLhN2UdX9QjNGQMdsF+T1dZe
nnHP4oaolm0x4Ckzcml4cld8FRgoksZYe9/91mQWIlk7Un5wfWsMdtA9gT+xpk3L2r4dIqt7XmKS
nS2oS10Fdy2vmuXYLf4f7RbNCfQmZEKssttgGsjsGvFl/eu2ogQeN0JmcBjX+EInhDpGSDclX38F
4s4+UCqY3377iCsEdf6vKQAqtYTQeiTl4KaTmUW8s++wkD5WgJNu/r2J7hLAZYarrrsLvpSDmK6T
Yo8gY2sqSz7gVZwhoKT6b1hD8JJ3AigQw6/I8Ge6ZjKY4IenOV+fOwGLvHXq+z4rWk5+N3VdZ0vo
DKSzvJ83Q6ys0yzC5RKrkJe3yqDz1AczLpLJDktZGVfAwE3yDgPxGkKry5vBCr2TWwOCtFUobli/
seEcpvu5k/RLmP1IoQ4foPRyc8O82kzTshyYNZDUEhbJTa/kfRAX3sWJrD9SgSjF+QeYtEAnIIlK
1QsAuzgR+uixMVZ5VRxLBA1ZdZ/bmXfk/o2xjSzq2AYfMqpZqleEEkwCfmIxJR/WVME1V37zEIef
vY83qbNBdqxJTurbcHH7hCzaWSwcet2v2fbzm9VacMrnKzrEeLAhpGDP5IXciyscgZqQUUBvZcck
Vh9tATKKt42uQ0IHc33/vsMShDV4z3cX3qAPjW/JCPiYe4FPExf0oYyCJ8GGCzAUmw5aSa4Bi8GU
YihH8lW4pOsK2JBijYurGp7+PQE4dI7ZYsinNt9OPn62BSB67zpcrv3w2SuehpEjojMVNKMImT/o
2QVic+DeeOEDvR8YTx/jd0KWhpeHj4sPg9Gjb3EkeY5mrn55RdldGnkUuFGfhV+6m24a7kM0G+mq
3ZMzZ689bIedh4do8++vlEhomCxif6qVb7AtiC6PAu/4SxY6uBWeybbFwtQEyxz8hlLmyCy5O+O2
dk7eSgrk0B9WZeWnJWz77dSr/FLgWrE6b03HlnGG3TZvObL0TTiSrAzQJE8jAfSiLgE2wnCEac2I
l3IO3UaASKt8thy+S5F7WPHIqI+WcbpYULeOQN2Fp85yaAZgtsx/bX9MWXdwTlrC3c9QxrJlku/Y
JJaMJHs2NDtsXh3YJiLLm+giyjh5JCD21JcCMHbRFqBVBXbKKSIhAhhUq9rb1aJtmPqek1oXlOmh
6z3qFplHvbS7yctouztx5K2yH3M7D86xlb0vsqx22GJ+IWalilxLQpI7Rm1jGkV+cLZk/hsMCTUK
6A3qnjJn9Trv+zHpL6imvjIcgwcTTF++3cebGddbGsURnz5gAm6V8YFVA7Fmwd0YmPJGw9epQqd9
sdz18oKDTqUywUa7tuNGNfmtj9YJBDIAqlZ+jkrZGBmvPEmstbswKZ4Z/HyXoxGA1PATaxej4L3t
d9gjCdAljwC4yzBVv0PUwedZ8ui1xfxad4vZhPkUPWoMTTyDc4ozhqn7PEdP8ytjfPBfgno1CoF5
tuFfdonmzKpSpyPEwX2Vz3D0i23k+uttFEAwsYxJB+9Ll/xKJeyOcYDvkhX2XZaYJ7UqKs4S53AM
K5ml39bP34fKKU9JoZ9iBalkCPMo7WvzsIbyMMkStEa3zpuVSccmNOo9l+RsGeyB+0r/AlAHkTZj
R+iDfSUnmavBJqYCdm5pd2JfgqgtBZyReX32AB9ANkehuXT4rvpllCBp4KgZVE9xr5eDB7DeyZAy
G5b/pD+7pwjq5G4Iix/ZmC9fLOLgMqbdOo55pnPVOI6Dq8kx57K1P+O2ihi8BHdJPNpQlRJUteP4
WTtUUczEz45dIbTGaA1dzjrGg/84JkF4LhIKoUF2d7M9T6d8/m5K/axH8KTlR7F05NAlEzV/GAGo
qs3jWHDLOIshXax3DlFpHfmRvklV51tpmmPJ/IDCGXeuwBQ0R40HCMPhCs1cYMR8Gq5ROHLLAwO5
Ccgjg0hMbdhNTALA7AojrONhq/oACgfOm43SXcqMHnKKtIZTTBhD5+bzpo/qMF3r4b1dcNR1o9ft
Srt+deOBuEFkNEP4YQYM8fghHsrUkzA+k3wYDtGgvnTvLPuKhho/85CcqjF/beBMSmDK2GGKlWAF
57yCJ4bHLWCoet2erbkmkyP6zBl4kuyMhWXA3AuXU31EmYXs0NhX12xVXwpFzEipP0xHg5Pr4uhJ
PC6TwpM3zm60cRna4YVUe3esOQMVtHsVy71Fbg9upBvV5eCNfOpx5YXbbtqXBQOc0T9y55L3zkAy
DWGRcCE+eaMDeIwcvLgMojPBay/1+getePFoXFDMiNp5P7sUOShnUcZFHSMMQnMLwoEqHXw0SabY
Ugf05RbDijLZtcbcVoUnDxmQcvxvy9M6qEMh/Cfa4c82XG8C2j9lxF0/20f7qhUg5q2zO+xN1X2g
4lv6/PvajW8gjLy6Yz5TFzJgw+u0eHpKcRnGO8iynOfj9Kv1y6fcZU2EiJW3qDcMnIv8gUXNh2Xg
cUaF/Axrzz06gDA6gA9RRcA15uXSg2pr++YHlBH+LE7CnppwQ5/zS1XUCSUMehcxBgPIifEt841s
IThDFf3DJEyy7ybEBhq0NKvR8E/mL/KiLkTo6Meu8d/rimdJZ/M5i9foIaMwD5MKvSA22X03h1k6
m37bFoZClRXtBrIH6LQ8yLbs3246QRqja0IkGBjQW1jiHqqTNzOH/SGcXsCvOkfVUzVYZA7tC654
gOhogTp/If2ZXSJX13pj2YnYN4zZj73j3lnQ1/dyTbbuQhqhxgq/02EOXGI+R052sRsCg0qWW85B
h7044fzMtl2tGKCu5yDr7C1IFvcwJsVuiuwBsoG180ec8cqxfsA6//GddtwNq51sTR39yBbidhlV
z8u47Ob81Y7z97qmU6s1a2hHdX994Xzq7GGGZDz2yU0eVbjRZ4MTrAs/Gc1gNB2qV9A/Rz8xzIob
8p507/EflnoXe92Ct7CCpcCtIMzYvLi59zvSycUJtEvaJD1Icy1kw8r+PpUz/7yDe9szkRW6PIZs
r/BQTId1orqJKvmr9jhD+Zy3w+DQzVVoFToC6VOvKlOsSNDuu+kXyccAw5L+jRlXci9k/WcOyS1O
DJeRcXyOkCxWe27GGBTfAJ0dqPUW4kV1789NSpso4bIn4nWsFuKB+ulPQAt8iSJ7SYUPwmQNmR8X
LEFY0byVUBN2vsTenVjFXwhph0Eut/A6Pfh93V9rREZBENFIp2V8cj6s2q13TD8n4C3BhWGduCvB
0ftRLt9oUx/rGC9Eay2sU1rihvtwvAvw47TFwVns78ED66AFFVRUd/5lnH6YzHeXvCOkIqYw4gYe
XfzcowEtkAzWsRjgQ/Ssm69ewsxgb4RmFe/ZiWMb7izY3dKcscx+/JNQEE3C5xDrus2hh/yryCVT
9wNzK+xIVXaX0Kie4SbgKw2nT0CvJICLt8xlei+apdjWkcYGywsIPSAAI7sCOrP2JL8WGzCkzW5u
hkNQj9+zhZG05eQbewKWJIOIUNAjd4h1N17MDkI8JVEaon6QHbg9X07NrqhsIIIBABKQ0Ss6aOQD
JOMUk95OTKLIkbneDp+xzNVuLdxzpNhEyEaSNCXyVwc6bevTpXYL15TigWEKVJERP6dqeC6VIcBT
Mb4bCwDCnf+TM7N2kXN7gfCoo30UWtE28sCyAAHAal71cvsvwSsDf7Xy0Ww1fbjJkXeQhNN6YfmN
fZzKGa4HgQoAy3a1QKZt2b7aGAO9RYTy1Wcbf/ZstJvNUL1wWzyo0i5Yp5GFsnjWnhN73qPEo5M0
5FRkc3gYlX2jaW9NDUwnN39bDRdaKuK88qKDeTOyrJ9Y9aBVTIcK3qbDvA9FR3ik5IiYDcBKi33N
1epnOHR6FFi44sFmXge7jJKBGtFRmU8LpzoglIAfBLAUF1f07Xg4NvMcqF7bpIR4T0TUBBe/031a
BxQ89oBRxVMQ42rJXKUwN6F96PequUJ0ukqnrQ5wtNX1Ua/48sQAaaAGZInTF7EifwE39ymnR8zZ
MADCQs/QH+qnJgI/g4P36t9HL4yc7aQj8RoinjtYrl9fhu5Fq767RUYVma8lcK2brqgu/jSOZ9d/
qIN0LAmPMPpVQe8yQyHOfRbspixRj6Nq0WGONBp1jKwi4tehv5VkYpFTVhumfy3Fasy5RmJKet0P
70bPucy19ekUdnBE6vlVrnnDpgAthyeeo6K0T14wbI2XLyc1KHs/Ecc6QMAz0ruJC1b9+RT/NFOx
0FmS0h5HXfDlBh5MkTUXUFHeib0nd3dhsGMVBOYm5BmyG3U2vaNHhAX5r6yR91WbhelMwevk8mJb
U4zSplRspcnvDdcHK0Lblnd1vUugnpN5v77OHpsN3AXOdhjNqZgG95h3hEBV2Ol23OA/NagWQgyx
H9OZMjsnNqI1d6Jruv11aLAgh7pZnfeBgXoK7pEjxBmiGzcz0KlNdxn/2hPXBhrI56bjXUokeSiV
67m3gUa31fv5j8/fu1TdJbSto8sNdqjGHgRT0XjIr/n/8TvIUU7nvchkYHUyoYH2+Ir6wRepirI6
LfRnlVSXPMAAXYBgnLFXDnn97Jip3+p5duCPDSePpyJGBKQWVGuWYZolw/LVJY6GKJk72BjWdm1+
hmKOKUbRYdzkdiKPq+nuatEfFyv68Zvu72xjATN0vI1cdwMY/i0ZN9d8m1PMObxb+qlNPdE9dXVJ
p55fp+fZt1G8TmOVEWqtF2bSbJBOyWNTXrc0RTfeum7hUkPYrKKgve/tlibBqlvGwrBLDtVM6c0E
QlMDt6jf2PcxOSzA7RVDe5pD+gA8Aly0Dj9si7VuJ7sraRNL31YSrnEqETEehZwIHku+/HXKHoVb
pYOEm2usiHJViPvOJjvPLYzHLJnRVBJ3UMia9krrcPyzsRx4LwRREZ555xCcdOQBs6/6pQFagJs/
XJnokfbiS2hlezkW1hWGcRtkzn60lre65y+gZmy1ASydfasicqxj1Mz9YBUHaLEhZ922zbr5YUbn
KBNhnWfUAdCMsmHflBUiaCs82qtrv7ju+IsOX+dD8DjwtGeNwwPYMY7P+qnaJ2IhswWy6zExkFHt
hlgV1/ZUWgaUiJxfDvBQdm5s4RKc6lAYjACJQDRMuctyWKagF/19KdFO4cm4SKrleJrFHcTXeuM7
fto5Q/e6TAzjlG63eF45a4r6mX18eRMvxURJD9fCFs99kH/8Oy1qN6R/ymKM+0NxtCP8rnnzoXWk
nvMmuLGc5FQrOT8UAt3NHENDDCvRb8dFAcH1gnSKhMvuMmc5ziqIURa5hDlSCB11qe00XwRXaroX
vIp85K9ExvW50MMxKCf/flBib7UdxtoEu+ZhDXki/+k0avAl25VHpwWCgjAOoKG9lI+j/TWCMFoC
jylizsI1mo9u0CYH0QkwRusvkXTdidLty3cmQcnvnOQCt5mBM6+PXdySVSNOkSrBGzvKXGePae0U
0cOyNK/8omCLg4GOG5riZFcfsoSt32YgsDvXgZeDh3ofrlcEzGLZhLHV5SX7vxHa2uxbkgnuUUCS
7RqYAFD3XJ+s8FNyBd57eU6THfTBnZUXZKJzbtPjLD/10vytFjoer7fvzSzj2+BKeaGUZbGTZLt/
/YBQExhRIy5263/FV+4AmVVbp6Xw0cD7MbqCtG11xDKdOipkxL+9r9ypP/rh+q5n7vzIJapAO3e4
w4AhmOjRLDwc5NlY8HaXQ7bw4cCgwlxQ/k0lO85vstlbpnIHNVB2ZZrxn5d5knKHSmYIgV9bsA/w
EVCGztDknXIhFKaCb+0RvNIvNhNsrqW8W3fmYIetSR0Vk9cdgVeXJU9vK++GbMxovMOdZ1V/2h5h
YDwVb+A/nyIxPi/GBqtuTR+1Lh4qMtzYCVrIQhXD42wo33pZvRkfOGEbu7vZhbI1zli4w2UbksND
0lfv7MOC/Sz81LWoXvAl9Tuct39nGVokxbdnT5Wvud9/9gEh3nXxZjMF5ALFt97kLFxDPq4GqeN0
PpVNfvW25P7XKP13v49u5977NnV9WSX69HKAWV5q1h2lQ29HTCYEtiDlJPfIY/CeZbQGqWj0b+5p
ZCEgPBDd2oc2UOxOoZfTul+yJHpqmuAvwTpk7wQEFATiBvHz3TCymK0Rixh6kr0l1X0XURkyy3YA
HXHvJjsySE5VSyCVx8RsY7mnqXGeZF49txM3qt1GP4a1dzui63WjJiF3FxmBQWSxZjAxQronibh8
k3ssKn1XHHs17L2o7/jK25fc8fdmjv72oXizFX929GbBHwOLUgNcg84639v8VlOoD16Wz8CpGiIf
Q6i4Qf0dS32TuJgNhL7YrhnOeuJSYgDF1qu+xRX2VAwOrzowgUOo3smWD29NSxdqhLObK4SYYVIP
qS0Te4cs6jBT2njs4jboEPs9tvgJ0OV4byHJgSuniBgpcsRlIMvBC3qSAFlhynvtJk+igNWHCprc
IX7LphxaVKCEWcAr9woCdh0fZYqU5b2P/2n3zz1vW/BCZO+ZHYsOdhas+xl93c/BqzDBCuMARULg
2ZcC3u2uxojXw7FpA+obGO3FugBNa5cbx9nFfXka6hYVCNGGEAR3U4n111OoeQQwAme8ZqNi9bc6
Blc5I26HdT64FIoRe2rmXQQ+HnvxlULQTGRUKU5xT7P/kYyk6jxi4iRJ6cqG+m1Q1KmJy4yJfx8N
8C7JSPAdIEhu7Qw1VL7o94nKS4eRtQkEFgsYQILjJLN3ecynXOMwHWwWvw6vOlWMsxsy/tZsGmAg
ejgy4Fd5L8ySIkZZ7H9Kf7I5jZObgobdEpIemtmOP0NIm3PG0GJVhmlozZRptBjbTDCy3fZJOT7i
rjYfeQMsexcVEAIxHEV342SWfd06yFF+BZ7DSZcjaQj/Fsp66kEAoCFemB/3Jm1V/SfxPAA7T7Np
I1Ya9buFLXpDf4HUIDd3xOz529zkXrrcVLRdqaW6DyJrtiLwnq1wW7flocqHvS5WgrISbNHy4rBV
l7X9p3AxWCD6JyqjJ1IE5tVTsYZ/gIIxd2iPoxOpTRjr3yGM6kmdJJ04UyqO1Dng5FgRFfk1qB8R
ltAgwu2VNEdrjdplesWY9RyI/q7FfLbJr1kmZiluVRhShi3teW07dx9U6gG0KVqeZmJKfJ3UrOtD
RFsOdn8XO/4nQa5bNNuyNHdqkHdkOepd2NAiZbRhDjw72yNtrpG3JNRtmpGfKl46CHWduI1JIjvN
DCPL3qG1DljlRC2HWfzeDSizuqA6+DVtl8vIY5DoilhjdPelCPVmaQVxcBWo4aW+LQGHbhbpfVV6
zE8EycnKQwAsMciHLMGcsrU53NyKKNCFZaA+ktXAK9PyqBNF+aPla9yw34JkUhyjwvZRDCzQmMC+
bt1VLCdR4c9GIpfAz0eqvd5VjpXtCiq9ZaRn5vrBdyH1Hq7CHfrI6mgByeAlDmiNh+LZpcrba7DP
27rHieUXbVq5FOn4ByNGrAuRbtSqis+gSk5PNqhbarHPWo/QiRL+EvGk3pt+/PpXP0jWtbA+73sb
m0BSY/LpYMfw8tbRwTOhewwknU/lROvJNezgimiZfmLu7mWsHtGjUUp4/R9IZd47WYVg5I0YXzD3
rbs6WtYHiSXQ05QnipTbrY56TFVd/9ESJ3i1HshUkS8ViOAhKNbbVtO2ZKiktmhTUC0ElP3uBBat
9n/HofnE7vFNW6+2hJdt/YWsg2mhG44GXjKWnCYrv+suX9MQTkFpk8mUs7eRA0J+9sJHzpIne5qP
cahfSNakWHX4WsdwFxP5mRPVsI/YQk+TvDeV/9n25dHM6yUZ+qMbz+c8i4KNlQQPkd8dJUaEawev
02SwqT4lo7Hiq3Dj38LjgkmQUtkaOK6OyA1E2nsgO8FcFkL6ePgQNUqCNv2e0QosX8nXsI8H8+ZC
v5GRs8sqfc55cxHjsCguP8cqeZz69lc/S8hL7wSnvKjr9j/39RMgY2wNEQeY7QL7FxgUoCgQXdaR
ecFqmVCc6zQf3UYTPoKiv1UDoTFNzipZZt9+XhEEWOzGhpNzoCCTC6cI99rOn9RradMrrr19Z7lV
eJxZgOINQY/D6vdMKgvqHXd4bfz2obeWdz0OaSjSku+RIDn50/k2bV74ZTEsnBai0cYYaBu94caS
7m3WZMOGxZSN75p6Xs4nZNHCZF9zY47FCG1RPju9jevDfArtvBZ58ksu1m27srVdYAuSSnOMk/zY
aLwoNC509PquN/5ww7e1Jc2OsIDavpG2c2g9jU5wdv/2BODtvcmL163fwNefpwQbD1NAA9LmOBry
hxh/Z80ZSP5//yOlfvv//52xH/k9E+H27tKQ+4iyZON2DjQdB/FZc15CScHlNC92DocBTP0fb8Vf
o+LE7LzEfXPF6BEuBwNPeNfKdPpBkt1/wMa8gvksmjNxTJBuPNEZb6je6dOdZrxvGQiyH7Pic8yu
JSjQrgQIxsdYNWdrBKkyUtjDvA6bi5f0u0gas13zvkTpMyRbZXffHqyOxHCuJctAoBnjbsInHpOM
21epnrrJR6kY0cnETtBwnenxEFxdB4UgMKSdApdtWv3Y+DkLeA8djCMQjTg+LdO/f8b/0AvAhTXS
jABH962TuBusQgvTz5mfy0hzQOVL+FnV3oMovQbBFCTy5FbHD8XUvIgqBJiGux/WLsxspJguRvCu
S+6M1a1s6INLSfgSo7fmwMpYDd7DnP9dZiJuhXGdfbtU8rY+AKzerGbMwANVv6MG5WjAB1jj8Sbr
dLfVxIzv3EG8oWeutoMgPysvaWCCyN7TFpOwGja4RxGUky7V7G0QVUS6UkOgH4ExNL/0zsxDVxQH
oBAHuyO6Z9LJsvdq58GTf1xUpriWIJ5q3HHhpRhWAlGJSEX/1Z/9FN3Mi0DbdmNgxm16MdqpixB6
NQmTErUiRVbfQoWHQEbi0ur8jCvno7qm8knEaNgh7Z20cF+1OM0wy5+8zqfkCXBVu+78x4O5eq/I
BiEPBocu4aYv7Kxfh6kjJb1kolDP2RMDC9qsofstKvW3nJfvaIR8ZYbqYPN2bptErTu4khhS0VSP
GnO5NsKQjE5AFXcCicMho1jC4DvePj+QaU5U4l27voc6W/dxUryLCt/APEOGDdjPFWtARo7bY84q
/tKLX5PidbYn8MnlDUzOgT+xvMVsOiGFxSVYv/cF8Hk2cyOp7HZ820luNQQM52lyH/oxSY7ECC47
bCMlkUf8bRUs7XT0nR+eQCCy/8wVjM4PPpsJJltndyXLkckGQseM1ZQFF3njjsAbosCatzZIkR3M
pA17Quza+NsQQOTnhW3PQWBtNIxpxrkM6asIB11HSIZu7Zxt5xSQ1roX7CUOns2eOjFzc0C5y3wi
v226EGSxCu4IXXBBIcZ/FrddN5xCBdHJ+avPX750nN+UAhNf/M52o+A+SG6LTmd3o3SZUbcXt6ac
DkTHk0dpddEeGwsPHBRVUP3IfCageXNq97SU/otkQSensX0uMVg9zoY/NFGrUpWHaanLv65sq1Mw
wOvzRbace8H3an6hCFx2skTb3wT135rpaLDYa0q6+zHY1B0Prt/Bl1fL7ywC4qvjcNs6RAW0xJ8I
qg+CdlCNxxpVZJ0MVMX9zC+AmUmOwZdGMFIUwbJD0xyj68TxudrLLbE14FtR6W6auPjy8vaTjOcn
18EmmVjtlQWuymeVcDrOANOdiIJ+6X3Ecj7g6jISf9Bsu/tmFY+ODeRqoOwlie4ItNawbTSGRT6L
rCJXIoVrmQaYetCnjDf0H7sIklI750eW37c9qP5t43B4r36yjUz/vQR8LKsKUgcd2f4qtffCJzmp
HyjNNeNkitmCiZti/TGPl5w69BoV7e06lstTEP+qRpIulIIOrUICn+HWo75h4GgoPIuZG7Ykmsiz
TXuw5y9W4UylOwrLxWEYVIa/J75lByjtMgXOgRWIYYeADb0aSNatVrgyxFuiX39BOVvtu4h4+cSa
nwSBfNxj+bhCfGTGVC4gRCOXXySou5LRO7aZSYfcM767LQyIc5T0OIrQx0qfP7oIMZ2X1VkOYmT/
zzgEiylk2B2MbYZSaGHXaz9UBO6azv0bSgjUe16qMVDYa3sX5PJ3ZPfIMPyLCadyPzjQg8EI31Yr
GShggrfTHFkcc9NtzWh7162EZumYT5Dkr+z54E0KAgf4Qea8P3XtdWDWRH9izXN21VoaLnQmqpVB
ddrfjZ1bbYq+ZEyeq69sEGdcm/Xer/n3MPyl3gTRsLd1cpgpmmS+V6lNzuG+Ntb9MiAeyDsCeZsa
0U6gH/icWGSDS1NRA5KRu6EcH5gVzT5TCBag+2rOf+wkoe2KSXOyi7+hI08BX2tE6YyxZjWbSU8s
ZfzkyzBfY0aOOYF5VT/hQsgHNnF2WP0Z4lDu2gZGbT2tSAj7h6UK2FY3eU1S3Hyvs+W37ALr1Ccd
qSYDQpQysP1UlaPejiLeRIiXInakJFYvr/DG+9t46ouUcW99UVPE3ZtP5ymYH8oOg4mfq5th/RF5
RzoMWRzc+Zr6JqhupmpBRdCsdByZY2OtpwV02q1/3cBneQS2oJ148pmWnpKGc2+hLWfUux5g7I5p
IwpN8aP+khp8MfPonFEi7xeV28+WN2BTqdhB2XHGjCeZnxRxsBvT2MnjoLGG56uXn9ul06kGCfhP
qFZk2fTcd8QxIoBoODUK2ea3EyfoGrB5XhR+1QwwnV/okcRV/6PEg596RH+h9f8ZkZVvCZFzkXgI
TLuDeXQDdCQKdY9RDDxcG2m/M7p3Yx4/rlaAscJHApy1P8X4zKoGcCFoHcPgbiNWVF7DnDibmGJS
L/W3p+dTzRrEutH+/OFGz+jQ3pjqjTvROG8Eq9PyhBolmE9q6dW2cNVI/tNtE8OF3nK+OGC7N0wW
Fbg6lniIXWA04l1YXL86Wd3VPdQTj86VqzFIXQPyIIhT39T6ZhwYutC/bHVu2ZtOB0hleO/L6q+2
+mOgWDuLDCWFmPPfA8vNqG8+yCs5r1Ss2fSTRPb9RC4RodUhcZZDPz7OCazagkKnsIrvoiQfJxEX
3JK/wth6I57tC7RSboe4AMZLRcanlTsvylJ/drLHWDT160/HbbnVFxCLKrWanunfrL9nWiW/+pvH
q96wQcq/LYfhWDAhcUEpp62XIfkoRP8dOeb3kqvf9myffUdsfW/m2XA6AGp4lEciBYuR/FoXm9Y/
VkaDNG5dmf2MBT9k2FmvFfzQNnY2aMoOY21fSIYgEjSrfvtuhth1+BPa9L0lfgqXpVden3PyQ13f
vANBZaXD/ogYvDR2iQa3r35z6ghaukUsuyB4iIOfgmFQ1MhX2yWhF1vCI+mwfDH2NzgRzgap3glU
fvIZPZgV6L/gLtwJBw+QZhx4lzBUp90pwuYgvHLaDA3Q/IjHnjnRvG6DeXxaayhx12/fGrlYcn5p
XCnltu3K4EDS4qYH7QMJw+xcxbgYx1uRtiHXETXLkVoiV9TnOarEQ9Euv2BG3PVloY5eiLgvRPVP
74uyfKqhK9uDfwnU9FQBjb2bdXseXfQPRWSdRuX+NGoUaTBJdmleR6E+ze6mD1hiBWiVGkKyvZmn
NY7DJy4e/Elt/NwTfH0UNcMqYfS96w09qxbS0IghOPwzb5CFwoPQBc+6jcMTBi5mfwpEPjnZxI02
QPHMbJ793NseS5+UVeRTkgn2k5MxxPwnwJmt5I/TW+OBxXSGLQvpBV65/Ty1OfcVQ5brqqMkFe1A
kOKhc7RzbMko27L7JifPJv371SlEfDRXJX87F/zhJap3LjK/NIlzf28lxbfLvG6ry6zkMCFVcl4Z
ofgd+u85Y/ERu8XTAjT52HZEUig72VsjNPaE2dVOIjbd9VAZ/h01k4zXY8hvuRkCGv2CtulCvehS
2RVueg5clhKl0lEaDRbOFWvSPAtx2lsRqUv0Q0v/uxrrNC6brwz8/97kVBL2vFp7zVh9Gztc2YNf
TCenRt82qXnrKzIJo75iLlPlXJAiKfd967t7M3kvNUu7TTwUZAbwQuylNbOzwubmRoNH0m+7T/AY
cjrr18xjhkc88LSHDH5Zc6Qz/9uy/R/2zmxHcuTasr8i6J0JjkYjcHWB606fp5inFyIyMoLzPPPr
ezGqSspBUrW6X/qhIRSgREaGu9ONxmPn7L22+SsyZEaIIW8RtlBnCNSPVtleMTDyqHq5AplNzESm
741+TlDFHNjb/ovXAXax7KOnyds0zQI3FeH7kJrYUitcjHQI76MkPtM2Wc//kVDQL5LpsVAqcapI
0Gj8jlNb6N3QctpVAX1zBO+rjjBa+pTh17YqsPnkJOb1Dce4RvhiRf9DzLMhsrY77v8rNBQW9Ozs
XuujfF8z4V7EYRZsWjZvfpO1BPoR/wmM4BPO9aN/3LJNfG90bA2sVtpPl8VEpe31xqxl66SyTXLC
56VTcP7JNzWyh7RQPyar910LNQAI/zNNb+pfAmHXnZ08wt1nZeS0+nMwvSKemQRQ8tN+R4rSdWXr
L72SwypGdEcPE8YX0guAfuC10HUbmZ3TjhcfcUGisUVeiowSzmff5AzayObo67zODl4BILer/sTc
/SvcwLIhqKJEcEw+9ifU7Dtvt6FmpT9hX1i1pjhrU87MV/qvsPUxV6FgWpQ17+HfL0Ec+b9gMpgk
GiCsZ7++kOInTIZN6LJOonu58tubtCreOxXT5Fjes6sTtIv3ALTHgvSgm8rTMxrDOkHGFC1Dlurr
IcVkMIdqAyFemLpka4STr5AGrFrpvlMbhEqqS/b2u1KKmiTo6ATBCWeDWXmcILsj1eJEj924hIm/
Sjy7Wze2MZCCReDwxBaslmgI/firT7Sb5TAjpjqu1/b4hGfqWU+ZJhKSwKvZMyGeKIWV2jQpDV0C
sZQQr7tXaRiIBm1wrYZ0zaQ4DtJJj355D9TMXpTSuIUniJnKWUOzmhZWF7SM8IsbZk2kTsXHODOu
S2kfWjhly+oRfQzZFQ6apnGg6UEJMmfKfYuY4eJGwXaN24qKtPHdYFBe6AZEesGAMqc3IrxLmRoH
gkFIpuR6rTB/XexeOc9SK2Cp8S7XSYRpQmEfz95kOw+iOjFSaPHV1P66zqNtGmqcYPLsWbFwZWet
Kg+KSVxfzfma5qUjB0FCKBeeVI9DNTavCEjr+6o6/vs18wtj2bagqNK9cDTGpLgTf1oyzpgDgezL
nMcEMvohM09+Hj/Kvs6Z8AXNQuqYwUK7c3VzvKaXE++olnWYG+X9GLmRIGGi9QYM3ah10hp/UVI3
z3ZsvHVhupr6wdwJJsjLQJkIWp5Imy6C/E84WvNb/GGLgdKk644OSEpnviR/+ggdf1OEdLlX1nxM
UVEylmZ56Im3WmDQvrWUEnpHkP/Gd/mPcP2n2/Xdf83/4i0vRuL9gua//+uHP21XN6t/+wOb9/z8
mr7XP//QD7+0/u/Pv4Y47b42rz/8YZU1kOWu2/dqvHmv2+S3N/D7T/7v/uVf3j9/y91YvP/tr2//
Etf/3cqa38fv/2p++3/76/9U7Vdour/9ot23v/0VoMrvpH7hfEF+JxitYy9RTTF/P7+T+m31i8pj
weYRYbL4cO/9ndSv6V8EXyrYRxD6M+8X9ESdt03Ar9a/mJpmodk2PyldrOnPy86nvvptXXDB+Br+
8ee/ZG16lYdZU//trz8jLoSYqfNSaqrQwYD+TJf0+nFI0wLnal37N+AV2SfFfa0W2wQRhR188yzn
sdedx++uzu/v4vtX/bla+OlVzZ8AY2Vv1bZhEy0V2PZWgxeWd/v/u1f4iT+U9kFdRYLRYBTh7S8P
dGj+BJLzC4NwvnIGOj1G9KrqqD892keO1GrNiNadkLyNtIKHocJ5+2esuBll+P3t/XmpvnuZ+VJ+
9yQldKQhAoGXGQd1UQ332vIhB2v576/Wz4/r317EEnIGwTrQxH98kXm7ZfjHixTtVsNRMr0xk1/Q
FI/+hLtr2P/8pTCggBYiHeLnr16NIp5bTkKmF2EBSQqkixFpmoEboVR0MvT8PHwjnLOeua6FusRh
3Y1MsJQ3xX9TmX3Mk660P6FDCwgtaMp63etPChDy1oDbNTV3zeAfSvvYZKdkvEUhvlGGd1sbibZG
GI2OgIoJaN7CBr+XpTZprOVRqTjZKOEumICgROgmoGVYblVYAFM+xoqBaFu7Cpr1tu2vTJm/9gU7
awLeLPXIX7XcoEbPMUf2JvS8n/pEWXjHEltUDOfUGruVamDRBNtaU6+qNA7Q5akp8VnpnGdrLBvn
akivTfnRpZwV6fkY9anyyOyjoxDnxpJU7kWuBdsU207hLaHGMb+KNzHgH6vP9tlkclRHOYxb3zSU
LblkS+TUBkOKMIn2MwnTq7/l2YNhkWEE/SKkfYUsAhMLn8hZqCPRqtWbriE/OLXiqhlf/PgwATBQ
0DGrioJMDFWPhjT5Nk72c3Zm4bbWLSDjDRUEYgXkdmEs8chaXKaOoYV2aPD+4w5vHHI01KfOIKaw
zFbcir31ZhVMKznHR1m78azlaBbbwX4x8+vEuh+iJ9W0NkVtU5+TE0IGIhCEFC2gbC5Eti3istpp
GqMUUjGa/gkx5iqp3oqt0U0rhJF8kW8iQgs7EUAVkU9BEGFZYozFElOXo1slGXrmJ7QOpADZV4SG
nq2keu2HawEvLEZmY9vGfQbpwO7m40Uk3EY3iFET+wABKsYmV6GZqgzamgzFBb4vlXnjQHTF/IbY
Zw6ir48TGrBUf6+0e6ZEbKr7Ydup4dmPu30Njc9Q7qqoYE5PLgpzX8zrZnZUCEIo0pz40VVOpwNh
0jtUJ5cm1yoy2oPCN4cwbN12xYaxdKAQ6IFMViPU1MisNX6NdZWNBx04H1m5dKzjPYlubj9nydfN
jVbph0Zt7/CfH6AGdNWDjhoiEd2t6reHEM5p1ZuYZkEbhC09gPoyaPmG1blXmnyZSQX7FKMs2ZMm
2W0lfBhyznFVmwsTb+3YPIZWBRLim1/RNaTtp321IlRUON10+lEmCp8Q5aiyhOaTYN3xEwZ4BoVt
bCbbvDHdKmdGHPfKMQhBQpFf4rfIGlnwWnsqEMAoBXhbu3YthupgfJ+NmRWuhecqYXDTKtBEyEZQ
CDdJWVxE2buC/l7s9HtRZUvbzYmBUqeY03OO8pAlOtkHc0JHPKFmMMKdZuKQsFEb2Djds/F6UD7s
oN1pSNYAxnkHT/gP9o5TO9ZZ/VTK4UUf2ubImXM9wkSsWw5jWXYEauBKrPpKcptHB4zJRYDEQBym
+FoSzG10B5i+lxTBq9cHG9Ogy0cTUJsmtyuTFWJxF/PO0ibGbKjbZU9biM+176WNd4CbNr2OkdKZ
Hj7RCeW1iaYX58JwO38NWXS24q9t5yxjpoRwHw924984g7rGNriI0MOoa7/HvAFKKQpP3Z9iif/p
Ux2+7B9b+0/PXOZ4hg8Ch1h1pjIAX+Rv1fr/rzn/Zc05FxV/j2j4percvoZN+EPVOf/8HwlR2hcB
w4/q0jQcE1EZf/VH3Wl+MSk550OPDcqZdff3ulOnJJUW6D/OFJSYsOj/UXfKLzTNgMHySwUSNMv5
T+rOXxIULAd1Cv0BilgA/Kb4abGoRjgCNqdhKA30ANrI5NNCItYosRvqqrX9BO6pJDHa08GK0Ff2
PFMnJh1pLB7y0ny30XhuhDBmKUcAIoMB0oaJ+AKBczb7VC91F1lr2XUXOU7TqlQpJgobPKb0jNVn
KzgK+z/DXv4CngUT4li6ZnGlEGgZnwfO78o1PRd+aRSC23ss8VB6J2mOKeKC5JAM4AO1Esd+HLZM
KqKAh3ZLgmdX4f2ikXowGxtLPqFCUUJnGfP6YjCG64CyyKuhnghKIVNtX/qwLtaGqu8jqd4amB2B
vzZ4WeXw2FIG+Va/gVwFoZDv8OBIbEA+w7BEj1Zs4tmtl25pRHr47rU/qbnFL4cJoJ8zxx99KJlQ
lv5TrVpLkqPsNJOrvvSYSoK9TXr01UmwT/QshmRggMdmv2W34r0EHy2Ut8LqrjJzp1cVjVFBjyyg
dosi0gMDHGpOn4lNqRqvDcXe2cFBw6/nX9Gaz2MHMp2OPpshhIsHy7jyqupQen22azr7RffesU8E
+0L6Yl+k3ybNKd+iJLjSL9VkGecmJpLC951+GfeTcC0Cq5Y1RvgDiixQ3yPeU4Egl8Ioz05+0+w7
/ngO0/bZzktQ8nglW+RrJ5pKymbU0+kUmrPEZIqu0HuZZ9F8uJ9sJTMeJjbnCZRW6OVHAw+NgFJ6
JLMdnPyfMb7tz4PH9ycGFqDNgUTi0aYBBzT2x2K+iiXOknSyVvrYnTLgcQwqosMwTcwa2P9XnXGj
qdgVp7RZD9HoXDXcOVpHliQX+0nPaaTXKhPTvqLrozpdtoJDxEQ3JVW0RCEYgaLZcHjVFoU3Tius
Mu9hKD1IOLODXO0MdN6wgH0To22Bfqh3cvs6xjs8K9qc0Uyv7WbjW5OxK4q56VQhGsscICRWB91Q
j2iPxv594iRrr1U0N5Dmia+zEeIS5IW66ArjUkisM5ncIYx4xSu9TAbtTBbZe9h1rhUbGx0XjN3A
pUteyEM4RIG9y2z9nOOyD/1159c3lm+dwhGcca5cEEPfWAPDxxGCVZWA8MkW3Vyo6jYKVOUiMqpO
mlk7iDsPnVbcONDGtK4n4txHo5ejTR9uo1ISEcvfZf2t488Cg+BoHi0z3Faddgjr8mYi7NxUrxF6
c4BhLoYIcjkoKKzNgjBK8A3Ltv5WRNgiPedZbYqHiu8OrQFzsCH/ikwNaSwaYFrh0Mf6ah5lZS5h
ECDeJq8CiMa70jNw6WGsX+cetYnwToV0PhA3Po9TcpMwCO6i4DlA5R5ZpzTTZ9DBzi41+vL2Nurs
R19SEUHK3Guxsu8aLPhirP1FEyDWFX2jrS9kZBi+giSoIUM2RgVaBQTO+b73aoZsN82IfkQAURfD
IYSQhhIV1ILgO0pB8JNqXWFyR4Ge+OjTQs17suTX2HJ2GVgMH2ewkB9kiJIHOplvXi1OQ6CdCse5
M33z0fPUW5Rszxkki3qADA2ZF/AVsqmR0s+LrYkC01jD6LZVG+95XbjCzDFikmNb+sAHUnA3FPf7
CnFh6RkETKtUg+akfnPy+i0q2xUsgHEFHg71cqDtBj8qwJIAqszznGGxJ57ISserHjPjKGP7Wul6
as6onfmkBoDqaFw18AyWutFcZTboBcQezPW9lO3cV1fsYamrM+4CtmVYrlU2u1IF6dlGcC8ybKFK
M1joQ5P7hFRYrhFpGVUlHLduLO1OsUv11OXg19XaYg4KAqwzxne6zAQHQJ2CdAelSVGMYSPH+ScK
ZHepIQdge9SCUVZvnVrcFoNiAzZBNGeCZKO3LHdySLZ6PG35KrFSsn87mdlu5wQp6eXdpg9akt2V
Slm1wXTTQU3EPTq8DLMdulVa5FwM27mMxdGOU4wQBuN3ZxKrMJWkOs4fULbI4MuAdJK0NhBEtzk8
MhhltR3tQ2+866hx60CboJ5oCEYL1+hLhGga/q04cuBm+dtWq5DNturzZGolMFIPObWHmCprOcej
Z0H9x2zAtfry7Ax2BYTIfql8kgWlIzZqySBUke+xN3mHwjcoFNhrjIpvtjdv4UH7q4CsDhfT+Urv
9TsS74tLxEkgyRkzWUnLiLmbZouNlJuCqHaeY3nsGnPGSuQhE/Ebj5S0CE6AhC+5tAqgMAIUnavH
Xd3An8lKjokGZU1uPoG2i9Z6NWlMpN/HlmIHShhrpcyinSoqjqkEmaxh1MFfGcxo1YdBsEaS4RM+
7wzrYgYXSB3xdM/gghnnW9Nkyi7vgnNhJRwgasSwMzSVKmWRRuO1r6UB2WmyYEihHyoe4IfWL+B4
dqe251tgDNcu/KLiSeqE+VKYlraNvYIqa6M2pXFGa/1IQw3po5I9ZA2nD4VIxkgDuYBgEPxpA6do
jLbEzEaHYI8+0Hcp6FiBKNhEgB8giSJjHaXIRxVEh4o5Z74P11ZRRVuzVN+w5TSI26nd0qol6LHQ
wckjtzXVarabQkTuq6tRF27G+1szWFokqQ/mDw9j2ID/0RRWV50cFIPwOtWcNxX/CCKPdbrxO+NN
kAHjYbsk2NYgIrE1tyGzx2WaRpewtetFYiBdb98VvDbQrCJ/YYGOCjznUeIcdOMpuo8BRhVNk1yo
cKoF0w1zQ+i1qyvyKrVbwV2qsAkG/bYd/PZBbb+Svug9cgMC5TOVaNWpRcJYZ1QeO80DLTFL92lr
3GoVw0d9sFG2eGF8S2A2IX/d7vMPogZZ43GKd6TyZNWKQKiCzpXE60MUITDCcfISwto65ENprz1p
oSKKlatAWM29KaJr1YdcxpH3CGzuVQSMs5opQyfj8wac1rvl+M+8ODAfQjojKeLlaHGX8USfte0I
tQ2oDSUjk4XS2kznUV4Zfknai/VoE9flZjg6RzYXLJz1VV50Z/CyIPNMo1oieEzd6IrOSbMqwmLb
lXiU1Vyxjk0ZvcQId3AIL5usRW7MIwwzKklobaOhk6e/V43V0a+8aj0gs1kMenIJiCy+NtCyK5Z8
lSUmFOJGF6R6SRofvJ4FcXCpyoYRZ9Wkiyx7hmE0d7lYAJUVA0ewSk7uOb20uuVXhgF1D1g/ZvjT
TkV/7no88QMY9VLiYvX0EKuInykb5dKgM0ayWt+1gY6wJdTf9L4bd5Zp5pd1KKr+CPOP/lU10HNJ
nls92Zh9Ha0VrfwK2OoBwbm+cciOxZOs4jcuHXhbvht32DIYQ59tq7F3nmpCw6sjd2SjcSemd4jl
aLj1pDwNngI+ATefASUbr5LvAc23ribuNDMlcg8XYbssHcdV5u0CyvdFS/xX4lPuOh/RYF1/M2zO
TJZ+NUL6c8caIwdxaEjGcyx2+HfIUDjj16sQ/NQu2g0U/naC92g1FFuGXitLCU+Qt/YJc3Uwem99
Od7XfX8t1eJaSiCiXlZetAI1htLJ7YB3b6d31lPgOIcoFB9ZZkGIsOCRdZPVYel8yjKumLCq3ejT
4WiD/n0IaVmG/R6S0IA7H6OKYt+3YGNDT1LvTOUJAwS9VxkUM/v5xgqadwKcVi+6Pj6Mhex31ljd
O0oIzkhcK36z0cvxufdjtPtF747LykbrQgE5qw25rM10hmm7U4aEzYsJqezFVox3ITGeC2WUK19x
viYOqUGwN9VFkIt97uOpMjMYcIlyC6fuoqgIjaxwm6FXhYtRn2UKVa+M05cSZe0qi61jm5tvcUK4
BVS/yYwrRFuM6UHWb5HQP/aQ142kuirCDo6ZtS4stIrhtFV05CTZ1Dz5cfKhmN5z52NuVBvlHQqU
q0z6QqhmsAyN6roymr1mAFK6h6W9tsyO+sFDOAJGG3kEKao4ZGgiv7E/Gwd/uAv9cG0kIESoAJi5
Eu9dhqJexmMC2q9zblO97FeezVF7sgAZoYVdcvY04wkDZTgOS6tjKdKStVV/i6f+lsyXV8+WxzSy
2TFFciKHZV3CT5CT8kCf/x4H+y7UnJsmGIUrJuLavXAhq+abbo3GdkijrVNUq8KgL6qFqH98R9mB
sFuV0p+WWmkrrqZ/g+IHAAPD7KrRrGewbqxUrOCm0cgNXEOorFbYLfUYBmnVeQHIT4v+Zw8EtKhY
lGZGO1pr0ACOCC1QuZvKWTjjCWTtPWyt4qzP05SOAgjfQILzQoXeWXS7pNWHDcL868Ls9zTkg4AP
bwgmPE3xoVlIuloCJ9uay9pvay+7LyUASVSY0TJZR17/hNRjx65J27ykMy/HwaHliQZApohVeX/r
NidnEN1iN3Q40ICzhmm86gKVQHul/CiLaUVICuslfYZmRQFaY/d3htdUR8QQzKlIMcOBLrOpQAb1
zSr98RNBpI41hIkG3bfxRizrpjZCxBcjR6QoXWlagPa4t8eFUKjajaTNjlGV3tWoTZY8dMpFV9GR
Uds1Uq5dBPBT4XZPVdCFfjy8UAztmn5LpoyrpzPGXKsWahwhk4uTDmVFdishW0IlGNdNEZzVpMP3
wRNhVhIbsy1bYpnNtxD1H/3uWVjo6bIc5kCJUH1R8Fxo5SgW1syHkXbMoWS6VI3DXVSOi1qrv0YM
DpfI8lBcWJTPiOGF5jzY00m3q2d+yW2eJg8DuwPqSfqcIiCVzymXhkEJYZd3rQb1oMzVb63T7e0S
YjM8vIUDYAl+HAr7gDuoyWlGCajFfQpwJmRs7/TH0bY+igH4SCFJQaoySUXdveJ3JclzNI2Fqjgm
pQZ6gfzIszhaGCWcobo8IPhwy8m5rQxfLoeiPDKlAbIDbGM1mCqaZO0RBGK6bvkcdIQiCV250ldI
P3BLKOLNj9LsqLNiEK5V75o3JCes6csyUYydGRAO5HHntSMuCC+chenR62xh12c9a5SrOvLxhoAH
HS+r4sVUP4CgWPzTtq6cOwMA3jphyqJ2/P4icZ7HObtXHUBq+oV/l+UydiudgQpuxZspdNB2CMqO
KYflY+s1Cz2G45KFtBQmmS4LGEswwLorJ8KE18Qao728VJlvWYjNPfVUFgNxtUCr2gK+86DZ95He
Z6s2pV9TJk+tOSvT57eYh+jtgoCxhTM9kh3/VUQYgfD33dZ+WaChB/6nsaPjl7TPxnzr1FXtrSOJ
uRIlrQuZnSMBjvYF96i+BpSH0IXEOpErHyIJiCxOY+yG0wBASMOqziVljnZjzLI5oMntwm6727Sy
mz2WxKWZaNl16tiDW96T+lleSv/W8I2BW6BRzzgi3EABL6QHfbjTc/wQ3QT4TZ8USAnPXsUXiGPq
pmO2E/gV/xT6rpmlw8mwY9Ln9eDECYDbYulTIrCF+jRDyObcjekQr5MSEmeJ1GljZclNVlTxMeDE
miatPHBaZlBpWc2OEGxEUd/YoeJjSyAy/YEagS4mgldVTq8icY5emOIQE3e+0SDHN60lzRoP4H99
ZjKKuyWoqfVltumN1NrDUh4xhiP7VXr065gppFtN9jbOEcOnDl28FD71gcZKj6T5hPOl2iApfNLJ
LdkTVoY3vJ1gFijxuGtHuBoDnBEcMqfas33spoO8Q+N52/XcTXGecqIaZbEOPTV0HaPbty22pcLD
vB+YXXXs++aWQ2ZyPWIYbLxqF9jmoyMs8OJ8CYKAn2OaDRsiy8gEwZ++HHhgSkOhupy4lwLObK5X
qN0yTHWakgQfLTNDePuoLC6WryDNR2++Al7HfTzWr04ysJ4NkbmjNVJxadm2UmxzbRdYY+bXAJnG
faEwTHak3MH8RVDaeNNRM++8Ag6phDqBOwh8YG3aOyJpqsaIjqRNtHEeXDhzCCBCpC6o9M4mIjxO
UxufkTx7rj5O4aq2dXHJMxtqhof9my76oURKFGfZFZZJmwOdoq68jACOWrRvFc9Yd1C9aav7I5mM
hXHKM7VZ+6320STAefFCzo5YgVjpHmfindmBpoVjIwvjHDXW6fPKmHRpGGSSVWj6ibkryRhTTakd
CKLxV70y9NAgdJS5BoZivbnq5iNgU4TlLvYkq1Gr1O0U40Ms4mbBjjFsHWEOmwLffC4m59pW5Fb1
lPgq00Ab5OMwbIayO+NmHhnDqqic9Tn83QS2yIH9PkIiRZPkJks95T4TTALx0lwj25d3uIC2Xc8Y
i8y+o1mZ+Qp9JRD86cobi5t6lA5bHqsqCLjL1cA8Ek8F8s5gdkCtmx1lx4TOYcRbjfw/WXVbS9af
E9YznlQmlbCeAqU2Ni391QV5iK5nkAHmY1TaS54HvgoNMBVwO+zUYXoXfG1J8z2GnuYiujPcloaM
Gw7VZcKNuZ0qBH0lAvejZdSuacegKsyoRVdAcz4oeXMdAj4yvdiUOXxE/XhHZ5mjsaI/8PhGXSDL
GXhFpmmk1c+KjgmiV/pTlGuEIISIm/0RJy0kufRi1FQvGSSLmCUFqS6866LotSgRDYZT+ahlPAf1
QsSuXbM7c5K764Gyuo0mqXOV5KM1WnBzJqdCEEx7s2leSCJMrgIcKSz6tcF8e1+Q802mXO7W+hw2
p5i4ZoBaUZWSNypAbRKQ5NXgEs2UGIP4OQ9gBkxhdp+k+ilsRX+wnCNMoKUU0XjOOtrsLI0OSnyB
WlA1UKTSrKKnLS6ktj6Tm5qs2R8+epjIqCK6yjWlZS21JusRQTbvvd7eQ+vghFoZpwj/0fZzNU+k
rzaVsQW/dqqtgVFLzoImsWDcWGG1hGR8zCdFvc5CBfAxezLFHQVSmD75gWXskgGdRFdZe2buJ6+r
/SMJHjkz5Yi+40Gyh9HAoDNOwsWtpjfNTS6g2MXQ+uKBNFlVKS9DHAf4ZKYXS7FjcklxNAMKWNbd
AJreFMFtCLkR4demNINi0yG7WiuTxQbX2nuFMW9kmdOWfcSNS/IdQFXgGTTSdDONHY8D3+xh2fAt
ahJmE8S2pWNOEQJxFH/jCMcLVu/kwn8igsAZeCCN1UcTODbN0JbSkzbosSg6b98+m00cY8uYiWax
x6MvOcLTNvYlOuZ9A9PHamNxmx1k0op9ozGlidmCAy0Or4lXr/Y6KPIyLQvXzwlWmHT06gUtm00X
S/tKybr3UavuTQJHj2an1Guphv5Fvnktgp+prepTknhPSlKVPPAZqESGGi3VMabBE+VXRuDsp64x
mNOTPSNSq9lyG19pqCb2oKZdPxY+UOJmH+K62daCRD6NOKijSqBNEslzQyV5puLS93kn/EvuwC7H
aXHUJoqLidznFRcNMBWnAw/h9kFtIEV2nblJZoxBCVtxAUP1zHOU/Bc9D25SPlMfeKh0/eGgCIpB
uFveEjyks7WIglkEctkVhTyE9or9XbjEwKBFCQN9Lzk/JLZnnMeRww3VwjVeuMsUi2XkpPzrzLC3
WVE8m15SX7CN+etBLbKlsFuHRew9KPQyXTtqy3IBzoEzaityHLBq6+YSEY/d2CcjIac7FxV6557E
Gi9tnrADsns2GNrpCyj+tJepf9UwLXabMctPkRmew+AulkN1IGcOZnxJx8MfA0KlnVHZpxYxlVhG
9o2o9nmiWLfSw05bhfCHIGTcIBfzj3krAloUJTEgWpEQ5IBFy+wxfXW+8uIFFk1Q6xsrYMAIcozq
qdpAs/bcUckxW5Bz4gTMQprQoReWF2vhweLLSAnSeHKEMjC2adJciKC1jrkcDhmWWaCpGFeFM+Dz
+3zZvsq2ShA1jNpo1fH238xQyFt9h518PNJxHY8yibdh0JtbxVPaQwPVVrXB/QeROFqDGNa9yGm/
93d1mMAjjYJspyq6s+HaQeCbOAIPXZIQZhWsQzOwL1qLQ8dqzIyKtAnP2A4/0ror11jyK5dSsiGf
Qj1Xxnxa0KpNy+kLqKCLxNpDExTCePaIuMLbQkqGNrkeljWMspHnEqsNq9gH4wFY7E1ORrRM1XTm
mUAM6rXAXmZWFOw7ByNmPBwchQ2PkLyPQA9nXn5KJFFYvoJipL0EMzzipLN2ZlVW04Pin3igOXMZ
NNC33TZ6c2+ADtyGqJPTiIUcVfKBuX9BQ924Y9Iglja9gtWAwcCddMgvTsQoj6gvjlSxdbBspXj2
LK1ao/zJC+ayNSgyNLC7nlPq3k5mtVWNfL6VL3HhO67a5MqhyDqEpbVwR0DtawSWc18alq5hxbBb
FO2WtOdqkxchzALaFbO3n+AqbgcUgFZjTCsn8e6Lkj5Di5OiG/AI0V+aJw4ZXQHrw6zjdj8o1V6J
xs5V/N5fdpI0TFnhv9O9rNqw5QHSqs09c2ScUGVi32XJ17HN/J2iktCiNMY29DLjiYoludYcf7rv
Y2fvS6BEsRYnRy9z9kMm21UTc7jLhRoQ1uo8WwDfVij+Vmo5yqPKaT9FUeS2WH+GLsw2tqA9gM8/
YcyfwiDT1VFuGkd7QHhOJz/4UIvuTddFveDUPBJIpkOf9z02UyRfp4zP951S5J8ocLVfpO9C5ZMb
SPSEqf8TAUbgTE4IPxnTbGl+xWVyj9iVUsegyPADopbx4wT0knaiWidF6ZFjp4JYD/yv5sQBo5Lp
R2d0sPJHhjkUVyuTuBvXknm8U8d9PD+Na3Wac7WiYdMrkNOSWFyPpRLeOUNHBzqGa43wmMOmZt/i
mItQgshmXeO3cEe1GI5x2btJIVAT9BZZr3n8pvmlyVy5eaWnftti/oER2O8VDK4zy7N3kVa94Rxq
VoqmwaWg/FCH0mNwnyh7eC2rtkc5ERTYXWO6uSLP5I3vWy/piF8P7pvhRjPHzPImlKmG/pxCxNpU
gqlFYWmHlEnZoqWXfYu1k+SnmgxwvZMHtLMg8M079uM9D5dV5sFzwveGsm/OHnVUmlLNhKvDzBXt
ID3rDe8KnOfUnI56UH71I4FZZ5xeanQOB8VqKFhtrZ0jTcihyaZ8o7e0oFiuJ3rwGkPYex+noWFl
hBtEEMpFS04xB056erkO1jwiawUywrjHVbiPM619Ds1dQMbiQcYFH8iYrptQDw4ElZ0rJG7k3Yj1
0NbUEeokV2U6kPsJJRByppXvPpUNbQAcv22AasdXn1WkDLTXNrOT37wM/5HCa/t/ahr4wXrwz7wJ
/w+6CpD1/2t91//gS/Db17+8Zt/+snitvrbfXr9Xe/Fv//AYoPWyBAdD7mfNInT3H1ovoX8xTFsn
ZNwwjDmTF50VCO5PI4H9xTZVzcZ3QPw52wCq7z88BuKLY2AK4ATLjmvwE/+J1sv5WRiIKVC1hEAR
pKIMQpPyoyKljQKZCg/t7bgZN1C2juM+OWZH+1IcnYtyic/BVXpOzzn/K8/efjr6h2EXHuxtus33
+Z5x5QkFuEvFeClP5Ql06kk5Iyo9NQcQY5DkzV2xJX1y7W393bAP/xd557EcN7Zl0V/pH4AC5sJN
0/skkyIpcoJIOXjv8fW9blbVC4qqJ3V1T7qjB6ooiSYzAVx3zt5rbzFz7fIDTphDfYhOIBkO2ak/
GHM2yAdl12/7bbLhgLqzNtlO7JNdc9T38bk4FsfwjNjn7J3afXQMjrTU9sYWMvr6zX38m9n3by6I
pgqBiwOnJJIpKZJ/oxJLBoURhUkK78DEXBSterY9/7OXeCfp14xhJIuDl7DpTDKBzgMn/41rQHtv
geC+arcPYWMd0FT93Wt4hp6FRphiSQvZuGZfY3abukZ1KTCTmdUfKc1f0xi9vluuOr2/a9x2AWR4
azZfAjfjYf/X2PivXFP4cJz/bKm+c3ii33lKclApuJDjiaUA3GIC9GQyfxMJ+9Pn5SWoxCJtQ7jI
uGAEvr1tCkSEHu/guEhlSEuTAe6lD6k7v3GNaj+JI+XQQ4OJK9MRLhbK9xe2dCwjiRkwBHJ8BTfw
4DTlg2lkdwJUzaSeWO2gHobiFMcm7PlmPWJfgxaGMJ9UpQbHXWKHj0BR1k1mkEggKfgrMXAYVPCT
z4hmosqYiVXGcl72dbKSAKkErpVRK/XcykirdQHQU9QIFjF7Rj3SQdHUVEZBcVmj7BpFtOZsl26C
Nrzydma5OuGU5/dqZf1AftaWxx8nGjpD574SFIqjASqPDmOq8lDr2LFAk2hTnKZGwvn9u+fY9HKU
6RUU4ufGGjFoBLzfSAybRDNnpdpv42YnLP9FSeqHwK4eSAjrZgRbnv2IzSBYjsHtHtpWBxov0VW5
Duxm76dZQvQsAoehOVMhfZlym1rrGBsLir7j1CVzlGhfdSbOpQeu0REETPQxq7fZjeGsttuTNkJg
Kh2ooK2AaqWFqyjiX6ifhADMdBSCNql+CNwTAhJQN/GzymCkCwdMC6KuwqEkbyMBnhkZAZBxp35p
5NFNBhV6lriH6arSVJrHJRCZjmcbeKS5KDsk4PS81zUClSxoH9w0fMy7nF9VyS2kc0qn1oAo2P5m
avr5Gceuy/Ah8Fg3mLDfPXr6ENh5iURtMSjliznGuGyowtjFy69Hqy7HyluVouP8+DpSS/pmCiQ0
LPOdWr5OJpkj0TVt3HkgrLu8DTctbNHaqfZ1G2zQHB3qhsM1Q9tNUM8W2WIw2XCjWSwuuWfejamk
CcZX10ILb4bbX7/T9was2xu1mVRsnfFovL8gOR04Cv0EuBIJIDPSlt6kPoLVmPm2+hs7qvbTusBF
EQYrOSs2XkEhb86bi6I3QdimrtEv8ihDXVies6Z7DhqfIRDjgRRzpWjmHRnsHWV6u/dPVuQ9VLX6
aMTZb27Q370V0yGenk2DqzvGOxXpoAZOga+oB0vhzuum3BPu+JuPK7S/u7ami2lVV3UL2eq7jQEe
/CisFbAhcgExnOrcuNUF4AsZBu7DoDZ7gBFHnz35QO9oJi9+30cg84E7gnP0kQzbfvZt4v4zoz4O
XqXMCtu8q7tX025XTUI5k3fv0Y2zhnrjB/Sx0lfLS67moB242VBTCiKWO7Fw3F5amibkgO207Boa
OSEwd0skH3V6PmlJlWSaDqlW7OmQn60uXjVVvpta7ZF+X6b3z1SKLr4b7VJIu4GXfCtM0pvGYJMl
8RW79o6Iu1lFTpI5QvOs3AVSuH3OhDHU/lYlwk1pkxXu3TmTxKJN9EU1dIspa+GtPThGgKgGlL/8
XoPU74L0nmz0mIGfp5GJX3PWQ5y/0HSFhatAcAq/eKQqAUZexTQ1Y0zdc4uI7BD1BJCyZAy3wKDW
8oqrFCqiQnucmnCr+si1g9LfCJ1SEKm0GIHcXn3sJMVVUxp9VlF94Tm8q2LrjjiXGW4QKgvN3jeD
TWO5x9QN16ZXXOI+pTJXnT0tYN6kVq4DECl9f1UiQyJL9VOYn23JMRoWnVO+AB6SBGDyX0swT53H
6jQiBwvN9BVv2CKFj9gp8jFUD+GoP6Zu+ZqMp0LBGaNSHFGc7GUaCa6LZu7ElakpwbKhssilYbr+
Ip/emqgGWXFT+oNlcC/hRDL7gRksKJT0z7U9ctzRHy0fN52ufelr5NwemyYcX2H0BMR6hWrigf6e
MuvM9tkbkAc7DgEtzpGjE+L+4kJPbFX0wYWYDUVVD06mHF3Np2aKeoDKEiTVVRtKgor/keF6lfOr
2jp3PUi2+h4cjtu657pt9kpR77MmenGI70VgA5CKbBuoFeE2myqizun2RXD8x/HQmeohIHFXNQg4
T7EHauHWQJ8chcG6I6iDTsrHJuZcjLVR7fyPdcZvy7NklxX+KTa4VRqkHZSrVteZM88v5yJsn8uq
2PbXZgy2OsvLTKtQPjhmtOhaf6+QBQkL9c7KjceEA2zGnVSK17EhrDIWjxAVIQLYX+M4Mxc06iEm
5DNPDVgF0UzMJ96D0hnLhsYeBDtyrJKcG0oNGjMbF8fcaBROJxWx6IgjM+n7Z02Z8hmKm1ni8AyM
G9H5D3K+V2sU/k73zemo2YXNbaWI2X1Uaf4Qe909BQQdnna1t5xwiwj6YepHCtP9St59JU5Wvpfs
Uo0iXGzH38KCNWhQD22nPkZat+vLbdl3d1NHi5TJSIZDWG2yE2lFP7HeV1q0a5z0iz/kX+36kxDJ
Nfaai9K5ZBwzlsbywaX6HjaepEssQX7fWTUrGc9hwXv11eq5atpnqSluOk4ijGpzBHFpAQLvg/zF
cDPaTZvGB184aQc0enfTUO+Ltj9El6Ql1zYvXiBAIm9JaH9o9L78GqWrdy3FY4OgKRTHLDAgxySY
AyN25S6SC9ll65QEU2BXzjzpLqFlPUvc9EXEGZXC5tmu1IOXxDs2aAtbb++8JlrLn7D68RBo1p1C
wEqV5ztEcXs3nDC7JavRKVER8lxKaYBFMTam2GVYnzVoK0S3PhpKdbar5IvbNfu++gxAYqNDXpKr
/BCmOyeszsL2jl3WPCs0bqhALmp0Up219gL9iRSMg+UFiL8S906+RRKaPhKnsipd3HNRsKmEJD9F
37ocRFVMIqrGKKth6/X8XpK3ey7urGVaNyo6tozQhu0EmjYyFMqzy8OT+H+unP+oiLH+N2CD39Yo
fviGvyuF/C8sYmjsEf91UvvJpSYrF9evef22dCF/4s/ahel+EEQnATnXDJXyhcpG8E+fGl+yTNXi
IOTgpKL4yfbhr9qF8YHavaxoqK5A8Sb4qb9qF8YH+XcHDiv7F8AL/4iPwG99t1HFCOfyR7AnU2+W
uR/3ZJZiFcGkIoboqISjrezIQ24Na9NWxgGzyzKRG370KQhMCQAoQUCmi472vG5Gn3NNo+Ceal+y
wiYn1dY3TEkLdCcGHLkVsDdUXHRXC1acYdh3E7IfmD/nwnzyU+ubLL1H/bBCXK3Mgib4FpvqJwsz
kRHglbClHUS9Sq+MU44rrANrD/bglCjL0Y/nYY1BtDSOWFTQ/co8IBCMQ7duaxSeAF9G6JKu35C7
rG5TFubYfHYRyiRKuioJ2FBTvAEBR6EAQvItaW+rwdVS3OFuIpZAmPmqJ3oxtVArQdOawE4qCC1o
HMyItFtpibasBhumtF9uNfXSQcLpZxba0vYwEsJIst0S6bUEbr4o9b6PlL2ZpydbNIsG1JlZ8GZh
9gvNRu7uLtC9L0r2IKDdUZB7VKnjdcdaCqL3gb/PLGGvmshaItfE8nWcOJfmAxi3qltrrveZxBhu
h3quiX+r0Pcm58LQvo1O+0mk6j3oxllGcl0fxPdl95r3HYuNvbFd1OFxvLT4MrFB0axMa2ZKSJli
gAca62RtJsKYExA0g+YJCZRkQvs7kRlbCyybETmHvNAude7vgIO1XYpyzV7hzbqD5Yj8X+yIBJoL
G2lalz/IT+qIL3BiNilN1iRQkQEGS/ThK2F4O23ylnaVnjiG0jEi3Nwl5oXaOi1kIETEU79EyLaa
snmUn7nNrGfiFIkZT7etMl0M8lOdamtZ7VrtBpSH9kqFRAqy/gD2cUGijN5BFXWaAfsc7UIti3ZZ
ZpB9Fe/LbjrXTrpOxugpb0dqOA6Hdm9T2+llUhBH8+xwfDujXXlCB4WuZYW0ZQ5BnpBMWje4Niz1
ySzvShzj4P0eprLegT5amtaDyYNWKCfhPdY+sKIASFubngRVd5z5KIHzYzJ5r+WAPNi5YBrYYovH
lY5OW+83Q9qzQibs7NxFq7EldwD+e2SG8njK1xAqaLfEZfPYLPOaQZFrnKoBjauojqqtfG09+FwQ
fVGpUDF53GkWp8TORG2DqF3sFPBGVUt8M6L5PqNPmH0spm4d8aE9IkBxXp8nhazxiNTS8R5c79GQ
T9PgLEOtW4go3QibsCTfo6DCfZrqHZuTI8lFe9shQRhv732lJyQkhd5rBsh9nNz12HxXk/whd9WD
DxMDvyqVeX1XBcWqMV+k7r4FD0uSH6IWtHeolxhbSsAOkPKFNZ5JmnvQJoqhyidg20eOLwvKfxVY
Yzu4F9mAp73buFw1zR726CL3mBvYJtFQxCXT4lFItW4zJc7Gau0DpoVX4shMEd2HdrKBWbss4nFf
NXDpXNraIZpvJCEBKQtjoQx/VBf/0TL6dwvgDyvkf3ud/V+4jBqU5v/9Mnq6dte6vv7Htk7oB7xd
TOXP/WX6Nj+wIkIbogyquT+avvmSbrs4t7Elm+CuOGv/tZg6EIXgTMMZUh1aCM6bxdT5AMLNZpGl
u2BSnvsnfQBN4539UPTBVW5pPIsUORyQeKosOrypb9RU+0ytZyJQYOfWzefC2uQFtt77jBOfeQjq
c1rgFFB27bhARj8RI65hkGxVtAWWT2v0FHefLW3jxgcbSDPAWVYVV+bFZPc+mVNq8LXpT0FNb9hc
q1jEFE6Oun1VonuBCrvxj3H9aosdOasOGEtzBxcSpVDyvUiPZfjaQN4V58Q/FurawIFsGGsVT6Xz
ZJPdKP+tOU0eoiWKmPmALGal5mff2vQIQjRo7JsarVpWPVriXJtbg4Zmet8hYIA9E0OsBbJuV6/O
9MV3dl4I3AacB9pxiwzuo1E9gufoh6Xqv/bpsU6J1PtmZJ/rFoEm5JBPRvE4WXclKnfcgNaOIkep
byyX0yhsDnOhIknoHiak3gVk9fjz7Un7R0PxOYzD4tvX8Pqe1fXDePw/0nYTNFz+/VCbX8f0mv05
0n7Yt8qf+2uouR8oClrsCEmi1jXHZt/4577V0RhPjgMG0xSShUn37F9DjZ8yoS4wDiT5S8iy6F/7
VvcDBC50lfxaaA3Akf7JWNPt97U12Vuy0IzQ+dfl5vpdba3vu2hSB8cgpASD6tgjzQl6opFaUDGe
BZ1o+mqIotqUcGZQGha4V9g++V2OKq2jsJNeW3Xcqzlqe9KFiFRqxv2Uq09MFWvX9R4I8bsmZeNR
yldB3oTIhmLq8TH1c8Mk0UfoxX2r4Us2hs1IkkJi9Dh2q50a2aeyK76K4gELPt47lBljvQOWWnIY
zREdn4WaaXvDLFGIUd0iNgB1VSldrhX0lZKDZjFOT2VjncZk3MfhcJlycJI2OHqO0GwHK5Q7hLe6
4PjGpyKuRuyIzUV3emp34BKKaNpniKZNluku+2qWycWJuTJNQfpBOnQHF0xN37iUWg1+79TYAGra
vW50T6EVXOPQOqmxcnbtB99Ix0Vd4V9r1AxtZrIDL7l0kuHSyjyzbJz2HsaWYEiuN1BDS2wg8+xJ
vnqdtIuUb+jN6jB6j2P0WjfDKsimvT+5s9ZuL7pRHEztCczLs5OPjzo7PJyMTypK/cbdd9bwpNTw
furwqpSCSld3ybku5qQ+YfNY3JjUUuNfdsxPenxNy3blJMbGEgUdwSC8ym0EuEkCbvp9M4pNK4xN
lPeXkutDWPvJN/pLrpPfaWf6E3TXpx5M75BdI6da3R6lEthNzm93smGP7HffcvQpsRPzV4tAYX+w
TkHcYGYzT2XNBRYxIFCz/xoG08kywiutyY3PJ5Q/MPFYDCyBmXuSzNCpnZ4ypb0EanupMobr1F+s
ugb4Hu3q3rJnBu2iEIUKh6TXOEyuXSvDDBL1VacDgJgBWFpdrOM2B4PoRt/HYrgYvoRLB8sYK418
tquxXrXttBexc1IiyF3Z9OKQB4Ie+cA59SVQo5mpJtfRH55sLry8jaPITnjUsTtBy0e5R1Mo+TgG
FxLj/vgYyri3taNqDUd5c0ZNnKIAllM/7UZSy+XLDYV1MluSGYh8mHmjvUXDOfcqlw1nQYHZT5HB
RlfpkqNFtO9F+L3uw2vCZ1RTECZ1v8bfszKHiL93F1uxTrHSPSVEV/Ydq+EwHeXNlTdJGfE2iYHn
wvg8KWhgeeUsumvZP8xGa0/YNcleQXZKFBLIXJn2aZxu4zCAMQprZLhoFR9LSa5DwehUQ7a/ShQ9
ad02qqLvhOhe/DyfI466HxCUg9cSpzcT7980dW9d27dtIuQHGjOljuzYlDgL2UZ6s2MI+sTMkzDQ
VvLdxHl8xTT4GBBvrRvxdzdWn+BDPlm6/lQq+RbZm8RibcY0+e4RkWBV8RULw6mInc9+Ys3LzOZa
xd9TF796XTMVEEHDWYtHE1H4J5PkW4hZPYJk96yGOiX7SVajA7ANzDGWua3cioz65Dstl6eCP07K
DNL1F45m37HhQ2RIt7mcLOUcMcxJPcGirGmHpu5wvA8op1H8gxbglbW2+aqQSXCbdFChU5hFWgR1
e45t9iKnATl5VYnyrYLZgCsW0VwISyW8ZnHDNBWG3+W47c0Jl+5T0/FvcoJqlHZhtYxZjdpC7SOa
iPsL0qUNfq+NZYrNb+6PXEXe3x/EI8IBOKOzpXvXsbIDMu5qpUSSz/JAmyGF79VdPEu9d6xq6wRc
wJ6JKtd2SuI+5o6xJbpz3muUIB2eXLmg9Mr4OSE4NpKTvxmie59y7shQEQjjXROxrPTquRfDxbRp
nfQy3nQYYOHyMNCB9S3lo7z/VmeDptXcLy0h5AW7aJd4uYnfY+esUzb/08Tpd5NgkKRiZI3aN3mP
OOw/kYl9RX62mtT4Oc8Gzt/mk5wviym+Wm5wLV2GeUCoaaQSqyDHvPDNbTJ1R6V5nLAK3b7BM+Gs
9RMF9tqjhm+TeBzWaTin/o68X/6W2dTgPwskxk1IwxsV0zno1u9OQmI9f273FdfW2s/ymWa3AAG6
yz/fyP2/OlOZ7Ip+sdF7R22V3/3X9k58YBfmQLky3u7sxAewqyhMUE1pctvHSenPQ5RufNBBfaNw
QrBK4fHtIcr94OiWAcfVtmTB8h/u7OSU93bI8QpwpShp0aenBOq8mxKroR/G3LDDtcCTtFbMlgHh
wQ9nIzSLGvx1eBbGtVJJ7mFbdISHQ06IGr89uNTPTkFfDJgkS3oPgIG+DDr5ullOEDlJZGZpbMq9
K241irGfvbm4fzOZ3ybrH985IjT0aYaglQ4k6t07D8Isqo3e9dcpK55rgREiHA5LWVPQBULjOdZh
t6ZE3K1jMjIQkVvenYhOlT8RJmN79B1GHPFu0c9RxL/E7hmJp0d6XvIFkzBfiX1kqHl5p7rR9CRS
EqKs+FOuJySJkOpNH4av61bQLZEfP5j07uZ9X9e/+ZQ/CWslx8NEcEe7m8I1O+8fl6wSyjud6pSY
evmmylEvDpQbW7QaVUToKg7ctoA0ExGxCK65WhGeW857Ujdpy8Kp0LJpXjVlvrWN4mKHFcfgzE2X
vXzzajksVEOpLwRcsvDdY14BcE7VtuBJ+PXN+gnUyscAXGyo8nhD/V0+z29X3gGOSQqwwll1tm4u
6Uq7K+ReODh9Ahd9p1M2ZOFKPxgAT1XvRnxsdzn9YU7NinaOmqxaZaA8lhBrDrrrG496mpB6il9o
GEC+RI6U2gLDp67asZ1x8IbbVaAeRpcovUbvnouSFk2kkH6cQyqixq2cIpERjhQTT+yTkD2vq/wT
pLPmRH9ujPlHJxh3rhSawcVYRmaSrkjZpMYeyaCMvqlflZ4gaHTG0dHJpkejIfjZbooXI9iNdKsj
pZq2VUqQGwlV85oIXCKfMan11i4pKIY3KAwOIQClog0+5mh7TKrxB+LZdJHLzIJvLZ1ArdHQJefo
eBxarXDbK+OUKtGDcGqsmomOoRJBkBWCCENKq85/fdv09xB8DqQOUk4Nuh4QP2G9G2NhRpRHH3fd
mmFi0mqktdh4zsodPeKag5LzmDvaR/r7TfixgbCx5wqvw57EJBSL1KnzYXN71EywqqHhdVu95kZl
0bIi4v43QwVR27u5zJTgZE7JlsrWjm3eu+0DFB0/bRWsTbe5bGJ2oEJdkIVbREtdKcjzKspS2WR6
W66Nsv/ckh98N+bhJlazTWyaOA2i3p75/Wgeyal+GjU2EkGUSk2VRkKH0tabTHkdUWzNiUlQVgEn
wcNtYI6Wju6gU3Dk4/jMsUAYwghJKEPOENm1takS2CKEhkzrTLHzrT4OT3E8MaL7ZkXmnTNXw0Hd
M3CCZZEQrRFXejdDb+LBnEbhn9PuRVmiz0gbMfejPbU7THbU6JERMRz2oau6D1KYSTeV7iQFZzOf
ymXq1i1Ga+2FnnS3VklanJuwkg65rzwZZPEsMMs1h5qkB4sW9zy3g3qhe3V5l9M250I4zS4glxja
eHr07f4xMsFRyeFn0XGwIqg8Ga3ZfY3zBRURaTVdQrjTVHnBKtF56mON4pPdhp9G0cXb24phtcXy
5j3GmPOUZn2+TSuscFWG7ryoUAQ4Q+Tuarrqiz9Gmk6nlphRu1kkJfEtZqDgtzCri0MW3NEcggnj
E4ry1o2Y17PIgKEkxk0/2QQnFx7DSs2ypRMSUGVloXkoOxS6fIIxMIa7Ao4CNqt71HnZuknHryqH
QbO07Xsyb7/YRsWx1QnOfciV15Ji3FVt8gllgW5XMOLapoZTkuiEs5B2X4KnXLsDjYE8yMulGMWL
PNPYwFzZIWaki8aJg+OrzhaKo9Sb2yoDo2BmTo3+qJifegzRtisiXJy0300Xib01npxYjLuSbCIy
87jUUZnUBL4ic+vU5PE2ceWiq9FSYKpIRTsHQRN+wih78fXCXooKGQMsAGtlyfiSRIBOksRdPkt3
sBqNtkyeV3eVSD67VQ5lOIQdFZUKSQRkMCaZP8xR5pdruwCqpA5AvXVs/UBlsMqTF2c0Cs+fnBtS
I0FAZOG5KnpCR7yyIWvUbojQ+fWUZFAk+2HDwiBnlwKG1IC7hqRQVqrenOEgKcYIKjv0RuPYIxAI
BB5+z6DXMH60R2+8h6Fij26+JV2Gp51MHLPFNW4gCKFgAeXntnBnyRSutYHjAeRNRmHQ7fzQhumC
SnmZuDAjANiR/i3R4mZr70JttJac51o2BlF7zsh3O2px9kClY1G1Xr0WTJ+byR4/eurd7akedGKG
fv3Zb8jLt1sePjsae4vCui6AS73fDFgisjMfssbaViA55AFoUlZ4PGAzlXVi1xh9tOPQFBu0c1Pb
09Yd0D/gF83dTblQgsm/Dw2S0dQQskbr4OsvqWzt6nSaZq2vidnNBzfZ+nM1qOkhHU3zN2c886f7
p+EsQJ8H654UE0e8u39GKnKzSYkVT4hLYlVrg6U+AgeqQYch/knSEpYYCdHEtdH+bt3hnMenvGzO
+Rikl0Qnq6vTynmLX5tdJg1BL2gfY83XZoY20iKWUwjMVG2Dy3gbC0LPgkjdUCj9VGltAD0o/q7l
Joqhtv1URam6d/voc9up2myqqSXavSmXWuc46fsBs/3epS6wsh32r0qkvvrtsAgrnRTTrB4x6jgk
mrRDvK1UqCKUQGRQudWxHUQ7V7Vrqx6D1Y1qp47FMXJa7yK6p4DIy18/GeZPvRBWPHxXwtDkRv5W
Cf5hVLCH8O14INSK3d6CUC+CRsSARZz94zpqx2WTev1drWjjXaspa4py3UdXGZZRrpSXAat8ivNB
I8ESSFG70stBPYoxwnXeKvHepVJG3mBtg7dgZ3NpERwOBrFvZtGeqbQuDK/v10UqvnRexgkWntpC
zbx9o4Xa2swHbX3bdCIOaLYBeGsWK6b5KXgw3LhfUnLGGiZ9p9qULep2WBpGl62VEJN5l/iXpgdw
B9Urgl1uS+Co+v3XF+8n4SgNLDYTNud5CkOG5r4T+1v9UEBa040VbSZWtGF4VWIcc1ENdD7U2Jk1
mr677XRi/aE0UGfUYb4lStsdfLHtcwN+SlQt1bwcfuMRuAljfxjxGrOcq+qqbZnIqNV3Wxqq+509
dUzaveKEyyE3D0lAD7bpjG9K2h5Su8fcaNjllhPPwHGkJQ0ZaYQT5rR37gBW2scCdHjAgglmf3rM
WaV2g/ux8fXyHnjca6CrGRDv8KRMvbk0BZ62FmxXnqsCB5dK3pjedsuqJ+W0FOppgCHIgk0ilKeE
9NF6DyckO/pf3xHr50mCT0aHUYDe4D/vT6VaaxSNnWXaqiuLh6JJmvVkVyjgdYNjZ7vO8mHcRrAD
0rbd50YmdgkY5mLyke0ii43aVdF4LvkZoOyUpEBDFmsYV8v0SxkWB882rloY9XdqobZsBGWC89Sc
e2s+GZSTOkFM2NDkG7i7mP86WDhAf6nHspW5zS6um+bbJDW2HUWWj6T+rOrA36uQSzZh3aH7TZz7
LO3gvSjjvIfSO+sc29sKxOXkVufLthAEUbpkaHbQn9d+w7atLsiBi5S+pPN4MExYm0JVAorX1Po7
LSVJT7XXZtRcqf1me6y1M7DLwxo638Yei2Jej5n2G0G1KTf3Pzx7lB4YE64J14J52kZm9XZOiQc4
lz1HxpXa6OGKSsFZ0kkyzyC2qMdmWvi61LWgyKVaa3ppsafWtOppq9iB2x0ySKQ+uEvLWEzAL9Y9
oMO9U+XnLG4/El6uLdMOx0tcsO0wq1ohLzy2wZnU4qNbItotAts/EojFhsXE4zGiD5HKBI5sJdgL
XfQWKozhIegUb29bUj3LDjIXxSnxrFydldYnje8jHKM+tzl5lGMWHDE/djM/G0EP+jWRvTLDMSdK
YQ8ZcO3HABt+8yD/dCThGgqLGr9ND47qs3zQ3+xWNMr22mDq6D3C1l1PoswWRhtvfdV4iCbDXGJ0
Icupsp68SEK2c5AwoxcI+Jsoc5R9loYe3IYYyXNZ6vNBx947OiBUrDKBoKTWD7EdTtu0BZs1xIU2
b1O7XNUQQndFDQIWJpu+HLO+RswSRwhyTVItCoDhbggBkoBEHQUUKTNTiLBEBZWCbce7FK23Ufzx
fhKTMiMimPxTPV7C5zsTsfGlR3oMBag/Tj7LIEJmsWC5E1tRD3wzhw7FzR45M3J/+/alRXDPluuv
t3bbKxLoliP6krBQQnWtmJ+RiI5fX3qDR/WnB5hdMnV+4I0WjVWp+Ht78QFXNGPD5mxloiCb+3kB
V2v04jVsWGsRxFXIsSBeiJawbCdg2Rx8PgvQoHwODdM9uEaTzbveVre5i1INL7wJtUT3TpUqpXHE
Bm+BQ0lMBQjVwSaPOjFTdXujpYpoi78rONUCKXdPNy5sqnufxJb1FA4pc2YF7XawBCUBUVPkRf4a
jO4iJqFkDTGSGzSqLH8DMT0TTznn6SlHlNOU7Gv87LNLFuMhx6popspelMRH+kMaYmowMsxAwj7c
3hPN2HgOhdGaUWCZZBjakUNDc6lBIQNF91aJAQZWRU1IllpFDmDZx3O6fhW2Xv2LW0723R+fjdI5
XFTHgTNmaXg4iEXPMg9gy2joBzt35hYHnDuP/WM6dVJOXYe0XVVO+tU07Gu6S5vbFa1qcc79Pj6E
RaSQV7I3hE9pJeD8l0mKQzn2aKSxcjEss3IqXm7/l9uYKG5ndVq5QEyB0fa+Wm1iW/hHNQD40CQU
grqgI/hlKl9un9GO1GU/4FLoofdtdOgvnE44AfWTj5FA9dBQyV/UjfnH3nDqU6dYxlb12gVYrBFG
OSmLrEDxwe+QRrHlpplNkWjlYCX3Rq/b0HrX9nowvKoFxPZhImdRrooimaZ9Fft3ytiUGwXTyDJQ
qeWj0nP/uCk+MSU7m0Tz1Y3DXDRFurMbVV+pNR1vNuv13ic3W4lCc86O01hAPooWfqrGcy/wqcLK
t5171rnXu8+AnJYglrVLEwrs8Fq27BjJQO9OopjK724P/UU/6XXvEPCXfxdB0O3d1IDYWaOpVDmq
sZUQLD03/LKln5ucYBRFre7trLYh5FiHCZyhZBVFW8WEf5Y5IMOAY+/+ePehtvPFVB2UjMrYbZg0
CGBJr2NDCMr4aogQakMBpFoLQ5IPefqgwt7X1CuB5uFrY1OeLEQJhcIE4zW/FTQmtZlz3uxmrhsN
W8g7zrYwGnPfZMMJrOMmdItnbuOJDx6TcC+h2WBJM51CjR4O+NwDppZW3tAarxeWWLgXfkbWkIqQ
cKF46UPbeBZEYGtYuF2eLY2C5CXRArZX2izaq3YL3TDUaeyCdPieZArpuEDehMIdrk2IwU5BWFFC
h4ybq2xHPhbYnK5dOJ1qkqJiPZRKVR4sFrzb7XLiqqZmYb8McaRfigEBLZ3Rhdo42kklo5r8Cvjm
o/cwxptEPve3p7HlnLGahjxYWnBeZlT80l2qDqxyo76JCKo9Ni7RB/L7CzXxFlpUa9vcbzZGoNdn
HtyT1lLu0kownmWF1GiIx09qEKD9lzOWphbNkWoMU7yc3qCd8aD3ojoYcb0G46mRTOh0hKvGnUXM
Ot+Sdfa5gS54H9efBfTwoDAektS6cfgZ0238rQTKP9HZetASW9nkKW4maxqB7VjGR1Qsu7TnAE6i
vFjWcB+XetN+9c0kIYJHDHdNq+hor7xn0wukYpeNFQqDYp0GkkHA0WKdmhQVQCWhfaJ7t8bvhR4l
jgGUtsFDaygvfxKosjTfuJ4dA+TqdqOVe9US4fXeaqiwFE6drluLivOAeBdOMI+hvysSNvxEOwI5
yeyM0wsKa/b/JGrX1hMBEfU8KEmU8mP3il710e/7fG9P9HvhWom7avoKLgjqtNoXO7ekgZnZ4Wui
dtPRLEpQzRGuIm987Qk8Whg9NZKu6zYanfJZq0AraoxmnOX+AM+u1Xl+BTs68EH5f3J2Hr2VI2GW
/SuD2ROgN8BML573T08updwQmVJm0LsgGSR/fR8ye9PALGZmUYUqVCnlyIjP3Hvu1rWqD6PTo0dv
9S7OlRpjkxyyGyOZP72FbLoPiBllLEGkkOM/vI4RcEaqI3wJx784jbsZ7E6/2NN0X0pXHZEE8GL/
baiJWjdHDRiVpterwJLmwxjLcW3xaos+iCoA1GP/EIPzXLpPYZDgqDf7fDNNKkcT4+rpGYLuS2Zq
xqvXuLiS7Nh6LOMD/H9Aul3tmfj0DPCy428XGJGV6IRBNFkB7rSnBS5GRNjwesh9muk7XZIZJKzd
B3+IiG3C5MsMNNhrafxzaLRf/74o3RZkRhSRebPC6WQKt94iL9hI2oU9gWXeYRzIpA5aDLwmqEX2
8hwAUa5YtqZq3cT9q+7HxQGY545OmQLEie5pDCoWJHmy8YRZnHQWCMuHkQWebbowaB6xOJj61dfa
8QjxT9v1kzu+dUH6wxD6YSEZGZZ2j5n9Hchg0DdKx18kzXZvZTDv3LYPbzbm/G1nKmtnUbjzFaLE
M2vPWFdJrrayGqxrRtbs8pNfDkHHGv4mPm6pvtC150Lp6QqrKIkO8jzV+NIFox3PaNq9V9Lnz3CA
Y6GN5b4vsYt5IEOeqJ2RKFYoh4dpuBGia65sZlLLH4X06PegpEY0PfPdmqyYsVPaLjYJJP/3SzQk
4N+mO3hNXB9i2COMrFdxMzE7nKpvmTPOHnA/452RfN1mBBGMzdJa13uH/Crk1KSddkcLxTOL672Y
esqTcgTzSA3hb0sgl7XLqR3k7Xpo+xqEO55JP6OqKJUNp4fB1naqxxY/IYP7JLeIu9etN+rS9uZV
xU9XD0+xxaylrhqbrkOWDF8hfk9JF53R5oeQsAnDQqKUy9J5H5P8ZfnGKqP/6CJ9eGq8blx3irIq
T+Vbp5EmvMiqXBYbwNEBQEXSytbLT7ZCqD7Lk7MVMhuxL02+U7SkP2JyG7d1ja3etN5zO//UCyve
LB+SlWDtEPc3R9WTHdYlmnge0nXbvuS6abwqVOsAoIt0l6QQ2Wx9oiAY9p1VOxuk7sfEhflplCFO
+/lshFYw3gjsxsg+xR/RWDMDHIe/cURFyaHX4M7QoieqaO9JUrvlON33padgvtNcbBh7ukczCz5s
pjkjtsITenBtZ1UTl1HU/5ZF8VWm3moArfae9Ds2XKAIGGf9CHxyopFNtavJsYPLEI9rQRAyunij
/MHAYzvkA3TpoPshlASiGubq3qAb5z3v3D3p3f4hF8kxs73xGji/utrDO1/33XMMuc/0IOO3ZsSh
LDAejj5xFJYbtfvewXei+sPoyf4VOnq7b1L5UdoOx9+YtpesAauWEROzMmvf4B6Y+rXbZIypTU4i
XHAwFUsicjR4QaSieMk1ydGyxfIDPIa4+IO3K0taFhfLB4Y8RnfEMOa/SiLmoBXYLItSEJwio8Fs
74GfuMDBBRicEFlMS1BBGb6XWP/oNpHeEsIU79sKllUZDMWRyYm/KyV1URR84w4ez3HEUnNg7Hkg
bGAXJ4AGEI7Fz7pmt6usPpmwg+FrPRkKtlEgkmsVdcmaQofLSFnPODmLF6pS6urIvAZlWjy3jXPv
oSBdZKV//jvq47E7pAZekshnRRggWoasG1Mkxn8aG5OCGXXmAcauvRaaEe2tQUJBAPPQTW7+ZcXZ
lvCW4MII+JSzYTiaVUseUhR5F6Hsk0jz7ljawt0v/yZgVS3vEhGFYIJrZFQ7Z/TutpvbZK8k25Q3
+xQOhESF/iTWkO4bcGGTeSg1hbyY/pXhOMEg4WRuXJ4ibMoOA4KGZAVONa0vxx9F2MKHFN6nqPPg
ohzn27d+hjIrr3pGE4RDH0VUmeA89XAOlzXv7BBAGCInnL0jfeo6TZPqmJUBJv/eVtuo1ijZOCE3
RdLEJ/CIBQMCCJ3ZdFe8S+cqwaBU5iZuhu7OKM85lIpxWp3BdGxTp4CTofyDcuTv5ZQck/TOf8eK
PcODU+9DcW5da/ps0k1qZEc6s+FMeAT2sRsgkAIUYt3LYz3jlq280NZ5G0Lw9kpzA0YsuuDj2E3z
LGj5P3pGBMd+/p1AOrSPzAarz4wGdd1pZXWeiFfImxxDtkUhk+hsYr2o7faOGZNVhATtkOT4gbRo
RNeIM+jNATNa60nzl/0+c1ViSQ1sSgRPaG33q7bKamPMo5HlWfL8TIPabsFDLesKDQG3tMMbHrvt
OasDkip5gkPXD7B5ygnM1bQVVZH8mPz6hxhGjzMy17jG+TeH3w26QXmF70m4E59jVflzeAX7q8rQ
mxdEw8imouE8tNl71jKyoHGx92T8bEcLLEGgJe/Slygtkjhc92MV7tm/cP44vbevwsZiLRYBKjWs
IjumVULsVO9Hl1xT7wxT91URhUfc+HcVhPGLRkgmgo/PvB6iF33I1DpzQSMqOxJ7pIcsb21EHNH3
UiqRF67bA6LkINx1lXpvkoHETYyxdl0mkESzYSUsNzhMpXsVZsdtPll35nJisL0PwgB2CFeeUX69
t/Nv0oonKCpQGymufzLLZyNB8bMc7baa8P04rnXgHboErDPwrAbWsTbOzdA4LwiWD0s9AkQzW+l+
8Ad+vg5jm+eIeLLolqDcoZR1r04hzdcx941XkcYcAN2Mcp3jMMCrPIWRz7EzF2+JjZvPdgt1R277
Z2pzpIiuSQInHkMlirfl+qJ8rqFCu4/a14Nzk5GR0eDdmsspIisvYmyGnZUoWsfWDfSjTgj7FF7A
8R4mWTMOmSs6f6zxGdDHtnShp96ufgzVXOwjezo2abvPAqr7pY9cBulV5c7iCYVLbjSsrQgV5ec8
1VgUestOX+mkXwQTwX226H87RFo4UFS0wRPHqDHM87++qa4gXqc1YRUl4TycfEACZHdKpmTXsa3Z
hx5xtbnPD9ifppPmxtO1nbRtrktjY8lcbegGylsWp7ule9PgTezlqCA8qnjYkY9A0E8dQFacINJM
HfE7CW6vNCN2czSzH0oqnvowM18TLH33LDDefAdO5DxTcvWnERblqdR6/O9IWDhesnsIvdVrvqam
Cn8UwJ4h37JSoI5JiV7ZhlZBiigelMas6JJMvuTazH+lBZ0baoBPMJG/BcS8ZHyyQwVixgTJr6eT
8Wq22t8xJtNDR+SBtWpCye5O9g1R1VOMl2wvKzGec80gp0cFldybNjMuwJkJN/n0vFSRbJ33IyPW
seNONOuK/CEl23056RCDq/avMsgs6IitWo2t7lKyWPoG2jjpq11AA40KFmTw+ATDZrWsUOLG9vdj
nx3LsLhpAsVjlTLC9FvoAH7vcLqkrbPqxwsdJzMFrTjmmnRfh/mH6vvpT6Oopjvz5CMmNHEILKQG
dUe+iehj9MdZWV7JPf2Ae2Ltl+OTz0txLp896+6grKXVYTgwDSPKjtzZYDeInlI/BPViYCYd06vv
yG8S67yXzLN5h4LyNDgqvbNPoJrNPdC+jWVjU0BF1iTIN3W/CvZVNc/Bg6p41Qb3W0OO4JhCnurx
1cpYNDTUILu8XE/NTqQM1Ic8K/ZdP1qc9YOFld8ArEt4IxHA5qYyZ0GRE31brHHvVcCJ/l+9j0n6
cYKrYW8qTex6zt6KHcrKAtZ9bkqufCy42d2QOiEvtLOyhvlAQu03ISbyohN/BAOBkST0SaAJbrkb
y+kDiuG4tlshQAs5vHmVjQBM53Bb6oGSF3ZbYnSc9bV4ebOAHBu9JVe6g7Szx5LgPA/NgDZ22jrA
UfzcHG4+rWqvqv6gwXkoajvZFcAeW7czj6qlRbNmpSExeNSlkzbs05YBUxLFJRRN1CAtOU9Pfl3e
XHMXNUFxL0w8mFoTDdxaZACxVzYpxWWGqGL6pZS+F17/8KTZ7NOGqy0Mex3FX+Jv3ND/ZQ3UzTEH
4KMmNWwfV9VXK8J+x/3evg09VAKXGI0heS2syrgWQf+rhC/hd6a4JDkOWfaCT0s7ZupKrZGDfxY5
zspcB3judu8Rgp51MloF6FDuJ4cbdrXcHtYsEMn86qEcItEGr2HhrFlPhWjtvSlJRffJ3wx6yOee
cYpS1RxU+9kbimohsl7AJv0pJggLXVk3u0mpnKuCIZY0NP3WV8OcUnRZfowZhoh5oGpXzIAXJVJh
jumzappV4ZJJHGDiXRRYmps168olFr2cTOTCmSUo4tFyZiDKHo5BCHiLpY8HO5RvlW1SyLld+09z
snzGNMAovvyGqGnEIekwqja72urJ6UMPJ8b6qbCrYa2hIA0zi/aLlULm5ceqLk5mWsgTzve3pg6d
WymCA6RjbzMoH04nmEmrK03YGXH1+Ldv/SFcs9pXsq/PU0V7hAWFSW4tnn1IV8/d4JOewvvKkwlP
liwR3/XvXpri2dZcZ0fByzilmzc6bfkozZ3BDgZ/c/2Ic2QGPYaVwlJnyxjqdRWVxr4leUXoUUF+
NwE8YUK6QlxE/7QEXgCt250gi0eVBvHDMY+lnkeboTAfEobK3q0tTFCLKJBQiminWYQCVAlHumzB
zCRaRNtNj8OeotnkyQAYPhnfLY6xd5RRP2DrOSuXz28IfAelenA2PJpxRLuTOFjnF71XBlyfhiPZ
QM7Hu222DyXMjQrtCDyG4lChBWlqkRD2YThrDOfrMphfgzwnGitzkgtpog/G8t3W1j1r4+R/wtbQ
7g6t5yqLce14Zl7eNE1Q6jVEw9uGiu4BXz72I0Zuie57F4f6eJiMYDcOsbcaKSu3ZZk4oLrduxsm
jOhyn5Ldg0wUBeMzf7RxttUsi5gfqWZ+/cj49h8wWWE1V7wpYszfpip3bk0eboPcUE+8r78YwVaf
XIVMtAhdR+8TnQvdLNe0e+OGFAbkHVb/1DatOBlCO5eMrA9mBUG5b2qX6syNVnobJAe7pcxxTLve
tmQp7uxCRZhBVUqWo//w57G+P6s6HNUmBNrTWCx/86oeslzuQAIozJUnfdRa3jSHvItL54f2+Y8e
V8Ex0hh9eIMRnjOvJ02eIE+kNw7/hLKIKTYnr/xo4xogaiaD3VB82/NQ1ujeHAMSeF7nhyzeibgi
+Q4e+ChIS5iB3bm96edv0fUCIgmRwp1UaT/DN8u3MPwwXzt4XUfbTO993n1XRGkS62uRapYGkPA1
pW3SLM530CCz9YCodxXXBPQ5dvXG7qTaWzntmCXo7n1Olg33InvGFNOcxw/mOobDsJFKz/dVmskD
SKXMJPzE1CLEbuIwuGqHqkjfjey5mJmX2jHuCFh1DaPc5hpU24bJdhxQHRhhn24dMILPzQZV2u+U
zJXDzMFzjTK4d7lw1/O47xj6arYtRMfUGnfKy0h6V6V59UJQkxRGDsFSBnA81sHbInjh+xHb0vHk
q5GMGca6iJkYPdWrY4b2qS30Pwwcdprbxx8N3ON1FFYReIE2YtFuOisu/uTQBJSDcd46W5hVuFtp
alAK8/VMynwzqpYkoKH9MupeP4K97dcgduEs17HaaqlKNoMfOdf8O2Y0uBrcjFdAAezNh45MiMSq
96HRoQlE0sJ4QiPhS1K+wn+P98utICXMPkDK31Hbvw7kzsL2aLttgRx9y/oHDhMWoJAtxX65cwiz
b48C1szOVq+R56ZnlSXxdnLJx5wfFjeJ0Bk6xOUsv+XcSc/wQb2TpezvMlXhvqvnY0+Wt7jy4rsW
01h5Bo3/rAMThic2pijZfUcalWZYAUmQZIaQSKSuOQ42G6FqumUgzB7A2jqxp06dXjyGiuKLHoHc
ealf3aSSG6MPCXzl3Wag329q0QmY5iTy2UWARMBz3+xaP2kiU6flnNHL8p62WnkqBru9LpeatL1m
azbls1uy8qxzYSHAozPlH04y9o80vPIhpLaph6A7BWUUI6oY6oPbF3+b3pz2mhXfWSx8ktNVHkU3
Z0gYxCRpneftiriR28rFL9MS87xqrbzmfwnrvZO3B22AlVTqo3NutP7WlH14Fon3rdB74KdD9Qeu
CyKgOxU3NibIqqpYPk15KXYVgnMeGxfQJWlfNI4SjbAb+btB6h/Shpepl2G3FioZ2ZSmfyvimvZR
giXMGltakTq5Lo/GRFKbrybjDHCCnSqt+a2p/bMWTsZp6aN6l/mJqskpCDrjrGLv2zAhY5DOK8jn
ZLqaTE63Qxf05ZGAfY5s44lh/HShLt6M80YHA8p2OYVrhxIya2W2N+xBEPzA5+rq1r4ULgvSKDbE
1VGczF5YDdxp/pesgvBEvaD1HPLzlqV2wleC49SJgRYoagm0yaG7YtpUVbS8egQG1EVIPbR7AJ4/
0SoMO44p7ww9dsW0nVFNWx4LdlsbM4Znbo4OILisre9hJ++Jw4azJ2brXEkrXwNU4UAgmNCkh6Cg
4OFXHrLATNRfnXDTA78bsjZr/V23eccMq303Ql5h27oYiObPokLb65uCsSEKhx0Dr36XxmB2ZtPL
cZEQuo1dfpIWdYhsWZ8bu77XWe1eKhIKnXVZBgzu3ZfBaYwXjad5PRqkPlfW+FK7PE3xsPU4U4K+
736A9P+GkzqtEGj2O9vRDs3AqcThTHCX874UYcsja1rTLlU01/AKorwoz32UkIrtI9J0udOWg0L4
5HgVZnxWRvlRCH4yBWmwpPilWyZY8hhM3iuBAOUWb8qPmtLz5iBoAfQY/gWPVUB3EQaZi+KHMt21
xNyJ0MrYeZJoR8IzDnrp6nhbJmdTdR1bAVczdxMH+Zw0VphZDJkvKk8MqThfZ7uI2eUvAvDSOoMT
/lyhEVz3xETO9wq6QC1W6w7m+orohF9RLo0dY3uCDsaItMrCNjdoKr8CqCP3HtyQzDGpLtpnYzJR
3nrIy/NEnZZnkZOzP+VTvVrUylD7L3nF+Upc2J8YrNymKVE4Iq1KygAAqyMuUxW5PIof5eTpN+dn
M2KJnfOD8RnQkFozsytxa6IBkSgrIcUaRU3CJMMBA237+i22yf5WlX/sMyM7Lu/IHBjm1Vq/MZgL
bZbfW0lAHt96dWYjW67yvCJKKXR+s5wZVb1xpW3+xJwICtdi4GIHQHMnBK4hmgpethg0DJ7RmxAs
DpyE3EKLgJn5b3Lw15XKoEpHurg13hlZ24cgROc57t3u0meds+6ntUxfmth8WRQQmR9h5UH5Rqga
u1idCaebqlWHfHanj+110TiEEG+vjfNj6QeU/5pF+WwroUNYegaGBLNYKn/VfLkdapCWzSVyneQc
Kv4ZCOU2WarZjiH/rdTVq1n39lsj6jda83rrtyI6dMOMlsXMsyI5rDz6YUoPwPUPrL7mGrSHvNr6
Qn+jGKkPIQk3l3bWTtf5+KNJRozHDGviILVgc7Q/gyo2XlPsWSSHkQHQdf0ucyz7QukLMTQYnLtm
cJukrvuUhnZz87s2RtuY7TIagJs0/hqeLK61id21dSuN4GEGDuTOXGSibaM2rZ4L3e/OhiseUWtd
TM7Tt77q6rWBmOHaxBksTA2tayiac5w3b3Wi5HFiuTHOW440YTlFXTbkfwcUTU/LRee4zJ4ARz2b
sXikYKiv5qDecexVa2FN7cX/GhPTe/hlv3LkLhyUte0sz9iE00uhg2ESRFNsrFnTVWf2JZoUnIDE
Jeoq2rV9j6xF9M6lYpGsjVr9Vjihf0iYtalw+lpW8QxueNpiEkisAKWqXmxj6sxvu/lqfMlyw6/e
G2Bbo9PPboEk2gSoc04p5wrxAVPAWICvtEb9lE85e7Y5EKxman0kARdpkwrsIwCzbEUX9GFLzezW
gI+sjZl1gFLmVRUBhuRimOPVyOKXapGkTDLejJOxYgFIOuCkl0+2RvydPvfFcSevXeT/Sv2I+Kmi
/HQcfVrzyoUH1/CveTfJ3TR5LMdtCo+gH2mxU2RZHru4NUskuZXCmK9v609YeO3ekXYEOgwGEu9H
6IX2FxMfI32hmSj5cI8Jtxz7J4t4kKPblZhuVM8wivb/mg7imGgOQ6o099aGRq6TQhWKQ7g3KSy4
w2utctdFjejDmWt2n/t5O1Ibb1IB+dTTfWZAPo97F8dwX1eJK4sn9EF5cXAaq74UxEr96OKhWjk9
SM1MR06ruUb6g0wL0M8I/b7H3o2emS5lrIE2TNTDa8ChtxkLB2hpW1BwmfSyOBZnkloyAu9Ky5vp
kGQf6jSwSUVLW0DOkIQwHp2wfwZJrTa26oxPYr2+60BxzCN/MRwN/ZjsgHCxAtmFpS+/se8Mm2iM
yhsguG3RZt1FDBOrSj77KgxKhJemax6Xj29GFhlRkQT3obvGoke7oWdfnY6Io+qF8enUslrJ7CVH
mHTJOv2MkSDYTaR4HMUQPWc1rY9Qi8bORG1ZODurt3EfzJNQofVsf1lq9e9ITdyHHsAf68YJwMX8
xUWG+lQu2NDlOYhSmvaCVNRjFQBbNXynPoxWdNV1aV5buzPuEjN0GZ1DfeheVNiHx1krLbpUw9xX
T+suZTWlRmsbq+LFUFg48Nb+4TvR9pWGhaS1IyQLQXHsSe+6uHHRbc0S+QC2sTXm94i4H+a5k6QB
DCxim0mn4jKuP+tO/e3pu56shPpZZo65c1vGKNSsKC07wz2YCITXdpHA86tLBk9oDK8hhA00db9z
rWzAmIziUkwa4x0yzzeCGQ2xOoPzMmWMUlLNEtsighvaG+kZCe2H8nXnTVmATHt7O3qFd3eZGo5s
5J/71HqYScWTR8bhKcYucigjooTNZiR9XrM1jizjbmWFezfmQzAW2YH7yjoKFmpF9+Rllw7Q3rVp
SJH14YuseRRAuk2NOAYxmpSKeCHS7Ntdo15JM5tubQ+Qv+hZoIDyPNrGpB5ezOJyZC1L9McFDDnQ
A0uk99ogaimKJUksVv9Pi1czUDkazMeqDIXUpklIinTnQURihdmNRRVxIU/LXCYYWf3+WwZMrHq2
jaWT6Pq27A4UrcRan31+PdKCfw955A/sxqraXluB+WVMXses2tLf8RJDPogCey199235XE0jMJUR
Fr7Th4EusSMg9UJFRHG7KOPiwtV23lye8x7IFcO+aZtDrD1kfXYflWJ6M9KMEe7E82tz4xNKYz1i
MnDv2rfja0wYG/eZ5emvSkDadQinYggzsYftvfQFVNveyLpjXKTBRVPztsNxGwNxARNQJ45veph3
T1YYcPZzlJMPabxquXGQATPRovEvDCdmnBV7QkVOJpUx8EOAwNq717CI80aObmJHkz6EpWvbJr6y
4QBbsSOH0n3zjPSfvADvhnVcKk9yyA6jmXhXp6YVzHsPHbLPnFI4rbyJiidSWpzJApDFOpsVj0Ve
BD/w0+Uqfw1c76n0IAAJqoLt0OBFamd4yhgZJiAU5JdLfWJwsQPMR3Jddy0ptdMk9/Cw5Z5x8Hc9
hBOoRONFLzH9EqvN79Dx2LU61tXqgq2FKP2oM1Fds8IN7p4PmGt5DrwhfY7SbTQ4+ZfRJm9VN6K5
C9ujjNp4LRqLNzkM/gR2Z72EpQJBXoeveTBPQDnAYTaslCnGpwTLDCqDzr4NDA5ipjlVUvHTbc71
7HWdCJI/+P5nUsgvPx3SS1u1P3PW8xfkCS3UjKHm+5hyeYrmyQtZYrGNRhd4I5F+Y8+qoP+scNVu
I8tsj64zxdCIsuhU9MnXsrPpjXK4WR15ZlZtFQdZAiosrYdW2g9NBUh+Ec6tilk23vnVt8bxcHEj
1hKQe35OTmU8DGF9wTKeYj0iNV6ekrlaaluaoCkYqs/WmfbT3BSKMC54dJOMBQuxXYrJ05gEx6JU
3yymx6OKIYUoR9dOWReSqEzu9TbtOdbshsnYMqCo8sy9uMr9i1qL45VNMYKfeJpNSDE7Hq0kU8gr
Ls28NUQAVWzLgsw7PzoMKc/CokJcpJtkPJ4z9JN4KEXNkYdOLKyc8rFoOGd/QNnW65SX/lIquet9
w7hGrpAPE8NXGZMHRgYScQcjXtq0IwSRAW2yUbPiYnDnILe0k7CQuMb4FT2yZF9aKQ0pzMXHpE75
LCNuIoquvu4+OEJNjKgO68lFRolJNwWRioi8M9v+jAy3pUKbJbOiKSGnID0+M6koEWVB/V4exHie
loJU4PP4UM51AFCAbqB3xKYLWU5cwQHBJe6Jtk0Fawvskrk3a39HLT10YepsEDr5/3TkPkh0L/jD
eUhzXDYMpebtY1eh+EF4JY/CjK+NOfQ7lIf2T8umacnGA0ki4aHwo29UxDjUe8t/Gnu7XqVtMq36
TIuvdtUUqwye+otX239Eq/+2fT+5mZFuvrFQ/w0GL7n54tP0W+8xdgapvq1/L2yUuWartBcv+lpe
P/vW9Dh7M9f8rXtNebMACjJlpfbAFaVvo2J4a520ODBUtFaZWSdPlVe/mDXxDKjC/zrDkOLMkC9K
cylDome9mKlEszxVJnj1kXFZN8JVlzfTRAQ574L9k29k5+Xw0XgS3bawb3UMsGn5OA8dF8Em/q5w
xfBYtuQZpTi2Cg8bGTriVc8ydNN7HfqK5Qud3DsrCMTyGsGDMj7kiB12iWE2p0DvGAxqHRr21jFe
Eez3l3BeWSaSHicJVkUYaT+LdHgPt3Iw1XOjxdNtEYIvVYedWQ46DU7JsIupsPVVatqHricesgjt
CgkiFmybYfWpHggMW77+kXizDSSIboexBE4aBshi6DbBvNXvRvNTS8KdVpLoVXrVpXbBpzd+yNhg
1D4Lp4Ml6ApeACZJV1qhaVXZSb+1U9s4l8qfQUeUEw1LrzUOMA5TBs/3aUg+Sl9kN9aHxirV+4GU
8K1XwotartUh0H7rw9jshyIarp09ovKYLyo5UDHGGWPOtpb2uXD6Z2LGjdvybRiqm/YGrRx6ayon
AdT2ue59QLTo6LeFu1J50e3SyLMuatIzLgYv2iZ+7+3CJCJuupDuE8FuyxWdTzoyoUltpM8CV+Xq
XJomEbe1Jw+p1tlPJWaVeNS+Y0kYgAo38QjPNrbb6iWug3gzDVqPts9EPWEF2i1NIPqiSzj2reGh
MDHezHQs7zEtq+6NxHvOj5/722fp9JTaJNQbDboMNb0gnEL1quOaBE15NQCBzX8p20NU0TrOMxd3
8wgURAtbOQlvAImF+dTW4FMYgtR5dB3cFyHN5Gma6U5ufeEkA9Xk5+W+IyyNgXN6KtjOalpkvTX9
MSmIma1V9oaamp2dj2kiTELjKstcroaqcTCSTOFRMGhxI/uKLr7dlQ7NYJWq4pgBVc+SlnCsf1MP
bEDTh5ejsarCxxT62mtekxCRWxPzYQApvv7XMa3umJsI8mZtpkB9V6AhhWvQX3k9SFRXo7EpgowK
FWn4Wlpd/kq07EVVaFpdxI/HfMmrjMt32ZFt6xjpaxCMyTXNSKqOUnoZtgnVzQbGpizMPwGbuD1a
FHdlsfnbeW7ySHEpvFbRG9VyeJYki/6XUyMIdktngHBPbtDixq9gE0jfWZ5FA/r82klEtO35iDWq
KGbkTemtkzS9yVzXjjoHwL/isMNWsNMkPvbC4GISkAeODST5ZTehucO41/uc4omgy0cBOuXfZ1AI
//dlgoRCDzQw+QZ6muW49ABi/zt6VNMXO8GRtWZBI/ZBAlgaacI2zdTPpFHVs5FDBAGTcllKIz/0
/WtmquwYVugZY4WJS+mJcy0kNII4yNWeTMWl23kzIUfuaE00FpZknINXC5y1dGcXTRpbT2k3upAI
hXMNBneDiq07UOC2mz6rf4yZr18CllxLAbYcZNZnhGlqFeRjfPIaKpu5gXclo8wCpQ+yH/1WzEJ0
ACfaRkfccdHDz8TNfXBXKK51GQ27pYnDWaKvXCYej9gvPxzUZq4r23MdXfxJQ+ySbDPpukdHDy9G
7rQv1A9Xhiozg7VF/8jgJUaAxpIv0FnQVeVeNFdrGCACuk6GgphxshjIdNMMbcsoJYXCcmpz49dS
quZteUq0vN8XZhBsO/2W9AyNrFYnE5aU3XlN+JFnJGozViLKmlHCXitG68kp3wuuY7jPEXsPp3i1
B69F51t5RzMnlhEjiDxCpvs2Qrv7XUlgzj6mKcPxn1EoMbz0KrHGmfDHVnn2pNguxTXQ58aSe7dy
s3AlcYbF2oCsXsli56Dg2EMgvEZWMN16s+42EY5ZhWFNkM5Egjdpxkj7XtPWTB+udmKxdmvjNP/S
EJSs7HCKzm070vTk1KIF2wqyosR9qDXiPUP776gq96K3oVoNQ/lpD9E2rhkN6IigPCIbTk3Sgoqr
gk+V17NPlPSFMK3/oQn+n6Cu/9/45P8Gff0/EcXmL+OrrMYmFlEr/2OBxoo/5ZwO8N/+hXEFO8BH
R3rR8x9WD+1//C8+8r/+z//b//g//ix/yutY/fnf//OLKK12/tPEf5J3Jr1xm2va/iuN3tPgPCy6
F2RNKqk0WZZlbwhJtjjPM3/9dz3lk46j5DhIrxr4gHMQx5GqyHd8xutOqvJnTrIQj/89C2xTFRR8
vD6//41/8cBs7YNO0S0Cc4Q2ICVLZ+K/cK/8J9Px5K8sChSlbfR/oGCa9cEGe4FYvAv0mAuR3/oN
92p9oEXc1EVi0aX933L/Ce7Vct53TnoaFR9UcPJxJqixM8Thp7ZVnFE65GwJSSGyN1fqZZ1Tmw7l
EiYhddwNWZn0mBMjjwD10YpwaSiwdmINvSPnmg71z+WFri37SAW2QL5VS5+VuT3S8HqwIaWI9JKB
kgxKyzusZoqK06NFmLThsGvMp7jITuoySXZut0DVsGKB0auXDg3Py7Jc6jTQDFCuRm8WWMzR1lSi
wUDp4TfIP+WZzWIzRE+h3oHG4tI072aaXqUKA6DaNbRcbFuCgggiGfj0dqLdWjZXL7l13e62tPQe
yuh19HgkpycW3WLdrbQ7qJdJ1W17iudcNSiKbqurKtrZfplQ8KdJ9Tb/T7VAfotSyZ2MiDxNhUSb
t7a+/LZhzfsyxlHxFrDQ1xMUnwH5Bvkrere2Bo2ovvxM7E57T1svRZJpVZKNp7/UsXUASnVJC8Qu
pH+nsPK3oVwuYwgM7nw1oo2ra/3OLbD5eT11yU8TSRuZAdgzSNBnR4XHzXdlOT6EzCKdwfvI/PF8
+sBLK+61zWhXOnReCiUnOztlSb9t1ge6fn1b6TdpxESn82uvCO6ko0KgoS5dQ/ZZKp+Y27XdCsjS
w09KRjVYGhYJC0Ret0XROHXeLCqZZKjprNm5FusrnveFph8o2wlUlgYp9J2MgAQUzyNI+DfCRl7D
fdgwW3Bea0Bvbd4RBVWDKIcby8zKg8YLI8TrywzKEOiAD2XahJtrA5GViZAJ6lQHM5UBhmirNurt
3CL2xhKWSXMMhjHqMW6OHfW8uT3t5WWJFwbyY+ePGXoaujsqqbsdXTS7qjQPsqAJ0WwTMJKu8jjS
sVfToyY/JpOiteh5268jzF4Lapi8r9A1S5DizjjsKDa8liGbFue6Rd7ekF6QsNmhIk4nu4pCB42C
uAljdqpc+isjlbTQC1HtTUnLV+woflY8y6PNbBitaUmpdjtZbuc3L5Z9Fs6XWCUnnHSktCElu/2G
4px92bVb0psUN/2ACGf40G2DwBQ44wlWFklzh055nYZ0cgmbr/KzFVoGskxkbtv5hSL5kCoGGXMB
/yJhEchKKVL1tuQn6TffqCxB10iOHRwwJ7dOZNODOO9vra7beWZ2tE3rPB8yyJqnoY7Scos1O4+5
9JJ2a9bZKW25WbkuAbZtvbHYet7wYDjmQZDNvT7tCVLSW5RTALhQygb1bRgvt3nSb7A4n2VYkoQE
JrMpDzXVDODC3cud2vBQMg8ye451zHW0paKrHPSPzcAhUHmtOslRBkZeOJz7XRGnR3lNDQmnRbev
ZZBLDakjZLtFXB7F+W5MvsubpHxhO62X8oQpyY+xzZ+Jct8qnnFQnOXRWlqii2xDPTnGysgGuBcs
qzCY8y5/o9b5ro4ehLo8eePD6jV+waSPbGv5zYLZUyqFftt2OzBmmvW5p708TvGIWXyKtQCTx2Bj
V8lIyAKhynknn36eFnYaKdNNEWanulMJiRExmYZNbjLUPLDDYeNyBh3rut+bHlKVEcItnCbggGE9
+zUVWaubPVNHfllE14VlByQij4WRniJ2In0JW3PmqYBBmtGLrNS17jcZ+5qyMsJhH5dJC5KqoWjq
tc4J0tEZUrJFTZaFwgE3Y4wiq3XsVJ6H081gAas8M/kZB70YjX1FGf0xd9Kj6zISHChyWVDJTFMW
IxJRWB8uQc8ZqXfFKWfaYjnATcCUa3ZsZ/KfOSxFehPqO+hiu4oTVuccUBQ41GxuLy6O8jCrrEuB
qBrsFkR3YuNuZLXIjwlEu465gfinfIFO1Gntu21h3SxmsSfvQpsXCO+c/iL6suVTWlq+G8FFs9F1
cukwEk7y2qq1Xsaj+dTk40OVFycN34hyWF9+r5ADM7SfRmUmukk+jOEwI2DCJWfqaBziKLmEUM3E
Rep6uczOU6NNlxncNhmhzDvU7nKwW+PJIuEuv6zN9qGHjS2vCRYnUOi8m0cIUPExyYyD6mZHLMyd
rDT5d5mOWpsfTHzCMQWgWB3WeX7o2uVWG4mNz2B5sRGitjwBrluT7Oja6UlGOO/ZAXP/YHKiyNvn
KvWcabat8E/KYdnLAxAh3Dl1tisam64wzpFwuj8PbmEdvOI4pj1pnPQk6zZskmOkc2NwK6PiSb/T
Fy1bd3IbywmBWXVQXJqMhnA7e+utruQnVxvuCRX+L0zevzJWf7ZV//t/bRP/HzR5PaBT/97k3bff
y+c/aorLL/xu8RoIFbj0gmBOYlhi1v5u8bqUqXMYarZO6NOAM/Obloj+wZKIIcEtGg8MbOXfLV7t
g4dMAukbjwwRbN1/JCquvedn0XxOosuy6A+Ed6Of9Q9+Mnjdyc1yOh3SjQpMbeCuXp2DXHVicsnx
FaYYfGxB23twzPRv6F1nbtvPpB35dosWNwBeQuF9rzatVWo5rlaZbsR8la+V6ymEsa4ZWE9ZuzOx
jmV7iUChHM5i1iXay0/z9RdEXeH5vH8K21YZaB2lTUhzf8SlQBCywHfM6WbB4ErYS4XS+kYO2ctC
wYmXr7jyfv2Vf4L4yps7kENsnB5e3nvHx6lrzU7msUk3cvWIkS2WdRd2W/ETxBoQO0quVezxcAKy
2Fw1aRWITaAPnKSYjAAgjkp2pKDiMCq3xvhs9djqGHlyGLor9YiYQtlHGksJiWM6oZYgQygCCL9+
Garm/mIEPWYR1g9rHZzyH0fQLc2+mgm1bEJiajJiEEkIFMHKeKVI6CCzGxEPEtdInIpM4y7qyXU0
mBL2S6tqgagIABjwxWuQm3lRp7MR61m8TzpuxLjteGmt4pxlaswFegh+EXSHVW9JTKqBfK+8qPxf
Lk75yFVBHMBTA7HaqGnYye1oE2PneNaM1jfbl4m0+jKip81PT8Qw3IQS/ek+B9wjRnOIqeLmr9HQ
4DWwPCIFKwiTX55JRpM+mkuxlNKhPXs4SH/uZArlv8sDIQrky/zhO4n5e/awRLaCVxTDyixw43AF
6JR+lmcV50OsUGW87XAqxJFA9fS8LRLMnTz3fIP5mxe2AjMN8eteLiqWAQoKZ0tf60lI8OJib/B8
YvvF+BBiPchelp+WcZaBkGtjbPuNZfv20rDKf9zzYmMnVKV6LSbi0Ppy64p1MTsYVHy0vTib2D2b
BLlJl2+GMkkewJYiuv3DkTlbaNxLYg3Ln2k92sTerSHQKZ01gu+BXSyWut5b1x29MLLvpwavGDtf
HlFWhjz+EOqHCIcwqloeEGdH1oWMO8p6Z8NPzibcq01fI+jA9GGWy6DNqXlIa/Ogx+utR6/IAM9R
jBMVv0ne8zxoprpZ62uNyplf74c/0YNlc3sgeVXRoOZofQcQG2zVzisbeo0sPfHk5GiTzSx+lTix
LcOqYDsvDDsD07EXxF6UidERXBMbzTRf5LADVxPEvNCvn1B7jzj78YR4CboDM9jmEvmPnwlRC51f
padw/KgY1m40/PDYmQCNa2DRbpeJ+SnFIWapME+11/7dIP3FqQsKSbWJt5iMlfPuzKiXsrYsg0GS
R5ATQs62bnU3xX0bvoiDNBi3Mr1L8iK78bdroVpva3orcLVlEmnSpJPhUFEy72WPsowcekJT6qBI
QHOkioH167EzBT347rowbUe1dc8CbcbovRs7CqpbKsR5cOIMlNbZPIpEc+RYkihKHLaUggcVvrJN
/bX4SHJyaKxEQg9y2MnhYOGSrGxj8ezOC5eMkYwAJTfikIuoi+xZMcDFspZ9XCPpTettIPtYI+xv
GF+iYr7MNOua/N4BVMBWjs4I+BXt+XObnaLpVuzrXw+AyIz+cgDe3V0xYEZL87i1Jdwjp5Ys7xYP
4aytw0xmOvIZHII5MRPK1kGO4XPLisLplInjBBbjNyuL09882l+sa7QeNRaORApNE2vr53W96gi3
uVH24yqX41y8VShjQc1ClomSuIK4Z/IYlDEexej+9TP8xV3II5hIp+oUvLnnrfeTRRXFE0meOUk3
shbka2Wzi1QRYOGj+KsdQRXTWP+GmGnZ75nl7Gmx4NCZAzNLmPUdMjOhViavXdJ+Sp4fPQ5Z6uED
slmMdhp6FAUjZ7DkR4k65Y562VTDTowdSqIDm0iHLEo5fCyuI/GhnSxFMPPWqPPjVGi3Bf0wK8Av
plpMFokISCDJwVHhbivWF3EfJTwlTqhcwV627JE9p5KKZdlyC7EoQnIAcqXIopwpiJNIo2W+RPN8
VXi4WMR/iCZlHNznkA03nBzmuu5RPkg9sAB7CJpIwKtLi5OCobgQ8iGzix4fBdwcZSyrJtNvzXES
nMHZs5TxFq9OHs4NU9pauVA5OhyPkEj0KsGqJF32EtOQPbvohNmwfqkC24krZvb8KiZoKgEizm8A
f1zjSsCvOnUfADRs2brO0lPujQPNxSW7XuwWccHykqgnh1it3MPU2o2ddRC9Jwk6SEr8N6dfTnxR
ljIRNhVTBw3Q7bhJ94MZ7VwTFsQKMRGqLat1ENgvIIEXsYtt3oHmzIPJbkMR1peYiESphmwjcHMx
JM/WFeN/vik5DRFmDywJU9WEAnlPMUNkp+TiSPJn+Nu+WFby1DqloA6YJtzm89Xl0FRHr114WUbh
jhANPCFOMMJ5csAxIL/Nlpg5YhmZ+Nyyrmqu9bxnnbG2qCoKPPgcP1aGPCwJ0K18kDyJGEYSohNb
T1zaai6I1oJY60CZRR/lCySWZi6cLgpROF5M5nMlnpJxSajVshdzqw6TIJ6uza9NioSuRDMxO9OF
+DC9DBRpU8vOd/I0cvfZfJic0jJakLEfEkJXsjrhGx8lZC8jIs8nxslMsEkiYSn2XlKjWM9iGDCj
sC9kCci2kOij/JMC2L28ygjexKD5XIKmiar6Zpb6EiFbELkarIWiIeYwolBPQr3Yf9XaQbPja0kD
WIjUrq9rYx1ywlcSmpLobkzeQL7FzIttA+g+J9qR2PlpTSwqqFYxHa9GaFPGQEgeGbLaYdXxT3lJ
pR538nKy7OWSFctTdoLMMeHv+56nlQUshoA+ZsRBQOywMM0RnXteLiWURMh05RSRWLW8OElHYBQv
8j5sZrGAz6FohkV2rERRWRqyiS2bJs85kLC4BEzLcKRgvoVfi6EpASaMtsQZ9gv17NWTxOzEzTkH
EDmxsxn2q0EgaBofxB6gueYocUpregXe5FcjLg4ngFiTA+8AZIMm3XaLssF+mdOTeJLy59FIj5QT
SQfUTBagxqakYeMkr1vYzj6ytiDWLj3OCYn4V9bAYZkeTUhqXfhCME98QvlcOBCXoAdOqzls+/lr
yhqWr3RN/QAmhVbcdtfjzrlOsZk28l8kDpmQ+JEzUI4k+Vgxs8146wFElTieWKZiR8vzi3HTkDdw
CfucrfHMfurRJqC3D8GM6Cg/I0Mkhm8DeaoXGCV+BwvOCF1/4mSVSJGNfSTvKP6AnADiC8hXRajj
yTNiZs6YfedgKP9ZNql8s1yPYmaL8yG2ugRN3cgK2vp6AS4rISxxCQQxYeDC8CkiTydfKF8i4yNe
BMY4d9WhcUmyuwf5XLkQZF2LM3q2LYkQxxRo2Q1RSgZE4rwjqYBGS0+pRyK+/VRxy8hRvrDiNKvZ
JgjBTdjNfKccUZmWPWMvxjZLOxs3Yk6J88ClR5wgnFAvTg4TiAD+QoZXNiv3lZwh4heYbG3xc+ie
UWnzHtBulvmRYzlklGRwRx14QbjcxgiKoXhc2FBgGXdJeQ2tQXMndd0xexOP8xyLXW50Ml5dlPh6
deXCbE7o/Mc0NNb0KOZan5uYah+rOcXoTo6SDJFFc/aAmDSZf5m8ztn/dnfkGU4RB4JMjkSpxSY8
q+5lGX1yhHM532Qo5GdkkOVRENbaByeVWZdUkNz11CRtJHarUkLHX4EM2AoawUmmzcVAYFgOEPFV
5KSTbxB3KeW4ddvsKONf9q/NsgQpUU2JbMpSPhtO/yiV/v9XXBHP4d/HFXfEFV9jZT88f/ueU3P2
/eecusev/h5h5GIiwAi0mvS5JQn6nyOMjqp7jk6+nRAj5vBvEUb7g6VpuutZnm1Zji2A5t9z6rAH
yH4bJj9hUf/4T3LqprhDf3CXwK7YiLWaFkJfqA++M0szWnxsemE6Mmbew9g3p7CuaPRIluuZ5huW
ILViBRhURd1YWfuiDFQfQy51Akc3bshQKAfLgL8fzujPmIHltRT0aHG+7duiDoyFy9+qjA1U9rcU
oXaP+zzLXDiDHYwZCGqYJegcZp67VehGO9bNY7yCt0Qb7Gasnd63iu40F9Xg1wnllk1+Y5Jxtx3n
W4scFEZzTDNmN2JUWRdDbP2NMKOp/slb0ERW1kNWXeShvPde8GpAZjU8zG5lUIGuV32LFMUROAq6
kiNdacMIejw273B3XrLO2OYG/RKVCCuVukoja518zjqP+qmwv6f0yC9m665qrbsh0ceAzCgAYMpv
rZs4bieKyor9YrrkEKYEmy8FtubWn90yAjFfQijWigtr6p/00L4ooCv6tUMGmNqEfHoqc0AQlk5N
M9VrgeGsgZHYH7XRuItrZiQxhpRSQBhHg4u+lPI0g9KJR/2OPm8oA9Svcm4Cel+qK+AWJC1eERs6
Ual9M8Y3lggGpS19D2pCexJpErOjltALKZ1VqKvyiRJRrqVQ3otBGinVxvNiKP0OYJka027i/phX
OD9G8jab5nVmWHcICeLnmV+qFRHLOqtplKi+dPCbx9G7ij3ntm+9BwUFsdibvjh9dZXF3ZPXNQam
WfrWueadNVt7Y2g24RDfx2tJryI1oknzsRunu8HqrsY1hKQwMz8UrqNN7XifE4+H7aLKt5qYW9qB
zrMuk7ehI4vLRgh4nwsVlGkI3IbcNfR4ww+rFu3pWv7cjXstMiF4oPAdJAguJXF/yBduc3WM3uDS
fKP7e6jQ8UWUhQ422yClTTdD0cOnX7XikywUJSyves0kYgcNYYFJUamYcNqEznWafVLgmuUrJdBu
pPMJpgqJpzG2mhM/Vh1hzcFGN2Yor9NF0PZgCHHVKkpKteT1/J1DHn7DZL9K8wXOwWS+UW9K7Svg
cGtEpYv6XB++xke6xl7CGNIKubCrOTMBy85YvasZ7yy9fhq47mmvSGgZsu76aTfOjnpwSlbJTCE8
seth2VWr9miDSC6LYbxYUPPwlbWzQV5VoPOrMdn22Twe7BoZY+erBunoYJWNtwFKpFw41FP5Y9Qe
il7VLlWrvQViayF6XKsbyotwigsFoLJ70HWs6MwttQ1so9nXF5ADJUQY5KjWgzNStB7nGT4BcFDa
LzP6JIOI3USTnFSllfXO1lFRsEE9Q+NQN5ThXnd2luz6fj0oXkrfL9XNhq1fqi1F5NEK7agYbyg4
vatsSCqK+wWsyzZrFPZ4/GZnzb3CbasUylM80UxVOvonhyGCRGK6dCDFSZZfpBZmWD7GvoF2TWgP
tOKXyL3zEqbfYrpaEfuiovCvhGN7our2zqLGoCjDDShF4jL5TQ4d5Ugk9DQ68+ekamllHmcOSihr
2tD25HoUeDhx9BZGxjOI6hubavVNPlJAtK5g+oC7DOZrjk5pECJKBLUg/g5D7dFI34zGK3f2aGOk
aO6lhsvqpNGb4k76VrXUhOaX+cZ06Y5sc5AhCNZmW68qLjpv3E5xdm2V/SUF01DdreEpAYQ90SQW
tEVyqFsK0sfxXpxdQ52iDc2Kw57xCPIRByduPi1a/JYvgjBivwCKw22UAg0TBWlHV6DVLzjtXfEM
2JOPKpzv6+zoQfTJbUf10gq1O3tp++1QAAWpq2qDPljkx60Dcq9eYpB7l3BagQ+iGMsGkMOmO9Z2
0mzSobhopLIElAD1SF2Puuk8BtdxI024kJzQuKCvN7e+NWPv7YbIxStsaahyWTGaQ0o57sNNWDfg
NrSITDZnu7va38I1wVBbp52hRzBeunAGK1EE9vLNy+wLD+nGGXaUHyvJS8zD+PbBGhYV55TjGKUc
P9XAJUULJ9JSclI1CRdHTH+Aj0dPT2HEpWGsowtuhKNbSz6uRvi9tcy7ttXu5rl5ir0rEpRmEC/I
39JytesH907JtdkHAMv5pHWkXlZ/zumPU3ra21id22YRhyGHcVp6YNpaOxHAl3BWxv6BEILLYtE5
FZN2k/TRDX0CdIap8d/Ews635jubA2aTaWuGijgBmbY/hgFt6LNR3tODVM99MFE07A7TzpqehuY2
a7+51C33qJH1FpFZy9hmtI1OKnBGI9nBzgZi89Jk841R6NcFVWqlnX8pWqIxK+q66XzJ//S8Po24
hERiD81FPvaHUcUdN5jnWL2RgETbVEcd+tdiTkTWqMmNHl2923fGcpWq+W2LBGScGsfRtbchZd3c
xTstLo9RWh9AGjXqQjgn3Tkz3a01XNZJvW80UPHudcaBpsy7/rJjJhzKCHCkQvuuTYpNueb3sePu
m1jdu9SYT9gLYF2BtgN3oktgAHrzk0V6+2NE/6McitsqKfvuv/7zz5kOzBcSmB6FEiZYaFPSyz8F
O1OzzxfEtjFfaNvG9fazzLiY23U/eiy5EXawN0C/uC4h/wEfjeNi31vmBhzYIZ9blORovirsgxFi
rOl50Gn930RjnT8luFkDNilmTXUcjXisGGA/PWE+hl4XFVWHNpRNtwVhxBakIV2AQHmq0gLsSWtf
YYd02JjjFxhNdK/OyVaDPLQJtfipp0drkxZfTXVJtg0Ha0nYb+g3YbFWW61Zd2bU9dvC/IxSE+mT
WJroLKi8JVeUtGz64Xhn2FEB8w3lEstIb6ouOzUh5lQ5stUHLX6pNB3qS9L4dQSVYPbsiy4LH9QG
ondVottSY1IMhsZ+Usxno3s0C412GHUMEovuKtQvpvDJqervk0q3cGQsT9BYa9/tuS5D6wT7DnK3
TUNU3FbAz+vhChZ4kOchHWd5HeQFDSKmDjltAEqKIwm8joVNlrb+m335J2ESShZ00j2kxXA4dKzo
P06Gni8juXatQ2xEvysKjqDaKN8ylJhMTi1dh7tBLuRzo87+mpFX6PVP8eICRA8tltY6f8spgV1g
jdGDysGkXwFjev71kjb/lEKQJU0gnWoAF8v8fQlwX88jdUfEBrLqm26DwxwJSXj5Tq+Xm6UwHjRj
OICfJhrpHOiSvEHTbb+qNFZg8mCwNs1IFU/5sak/1U2y6cJ4S6B2k6acoukUrPGGbldoPvYXpTUv
EpoN6Pf0Y8u8qLtbtdQeqtC46azvalqeElN9iDBqLRWsO/TQm0JVv5mhco1Q4OuvX/vPSR15bUlb
UpWgWVRU/3FqtHloQFnw2vhBfkrDNuxJCd1Oakg0iLozQFUpIXEdeYwGgUVncFF9iAPX42p1UXBB
DzxrSYKX5Y9D5h/FBU7Ja4vZ+9afS+D/pyT+XOb++7/9bfTg9HH38P4T/g8WHGk6jvq/jwwcn4vn
dzX259/4V0DAsT8whSp7TXX/KLztuB9IfyFshTCThbcpGpK/xQPcDyDhiAYgia2rP+qUfosHOB8c
laSaR3+9R7xONf5JPEB7Hw/gM1TKl2zdUglWOI7sv58OZKeFl9F2HSjhsbiRyvjQvTbT6ktDpMA3
Y5qoL5ayvx+d4T4054zuqnHCajDvid5e62OtBIswx38awL+6yN4ndXkqbgiKtMjq8p7mu+WvDEVn
zy6dktM8fjTBSBPWQ47xWjJlSz3fI9jzbA/pW2onJy+/mztQJtbyvMzaowBQQk4Cv1fBXFjRmx5l
z2bYG6IZBuQ/04nMur1Py7vfx39zv9FJznj9bOvIk1O6hCmmkZO27XdXcLbwYlUJ6C9ybXqU3eYr
ZJyLOe/qQ+FO9AdV07GN4tcMOCBOS1QAM6qvU+zpdryOkunK8OaTSO1kNcSCzriETn9Dh/nTpBm3
sQ7ms8Qa7p2rJckuncnY6bQ5KFp9NdRVFhSQrYoFHKyTJsu2mMtH0wwfY6qu6cYC+lYo9N6s0cPq
mBR5TLt+ityNZ9GCORnDvVdxZeJvWykDpYKl5BLuiOWYd3l4DIf8pBDWptuILEZN2iH+qA/PaoUU
WNLue9s+QvSwcyBd5sUclao/qy9j5GxU0FVoa0dPKkR1HyT6dQHoPqGnKB/Kx6w3L7TepOVOv6AD
GfKUbjp+yffSShgYzQg93EX1hKVXxAh9WcIPak1UL6N1+WQhIOvjBWu780+Yc/7WNI9LhTeTpNEQ
2EN3QiroIez6fEuPOggApafSmrVdDcXX2WwuinDJfIip10O23KREs02Eay118ttCeyQx+Ii6BFHp
FeyEAYJeHe4hZWfQAg6qXT+k8EJj+1sND00voKJLZYth3/YNjH51xdo3GzqChxXl9wUnsHCib51e
Pg9ms3PTG621Dx3t3GSKF/Ss6JP12pE2zb6ltx8oJNrw5EHSsd4V7fopLkDAkxN87lLsCRvmXJB4
n7UVZrvVf40zlyJVI5hoKd1QnzDhVCQXYaV9rafyeTJMQITGVAcmYflaodOsTXkyUEGAuYmDj5P6
qZyhPZYJWj2ZQVbSeXU8JQzOn8VgA+EShrb4Vmgw17tJXb6Yjuln9G+z2Twyz33x3YumG932bh2i
4/VYulss2fHkeI9GDqU/y+M9Hh6OWZR85w/eVs+/N7ZFwU3LnEy60OAyGAFuVvDSGtsj1OYrFbHL
1sYu0lzWgVvVpJaT/K2Fez3H0X0BnWLr0XG/GeVNZ3KXlR1tExsIAUlywlOXDvraNPgsF+eWXTfF
vqG51fRH4iy7Npwfyhk31wvrfZPzYUNoHMIEHC7qjgqCV+D6ZzRA4xjBjUV83wrwjpmzCt0Vt3CZ
VoRynGw7lLQhIYaFGt2j2faPtTbs1zx2gtXB+lhb9ctqAVuqapZivZj5JoaxiyQc7eipt58jErSU
m6i7sZ/B85X9bqwcCBY0pgaUG1pDfdOP3QFtNKqcWchuRC4WN3ksvkxV2u7CvtD9OO1u4nygJB5F
YIQd3ADXjKDWwJvMNp3BpUOQsQzxutNgTenzyVu8csP2rid1yHyv5NfsaXmcjOwzPaOQfgl2UL3D
uf/ioGsCEUh+Qsmes3V5LEb818UsSS2XUguX67exm5x6K71h095LcwHNpDkus3Nq1X4hayhTa5wo
OBt8wyifJYjgRfEzPz5v2TiXLSDwtlSKratoj+tUtAedeGdQzo+IHUStYmzgz/ZBYaAf12jEBciM
EjBOhsAoKMlrM3MXWvRaK9ZNWxbPooAREatbCrZUkwztodTIPbNAZnefZtBB4oaF5jhusrEnApnY
jYXFz2aWS5DUWy5KHihvFyKOHjI1A36g38XZ2+po2zhBOluZjNonefWYmNhglJzQOcKF0zopGqke
zvtCiIWryKE4H7FOzhs5belo4Mxg/pCLsRMnx4mfHuPyYHRMbYZaj29kOAdEl33SWk9Vg/ZsFvHi
jdU9jKt2q0RI5qWT9V1r62cU3ya/J2RG7FY9xUNyW5vMJtI8GX0Nwz29rbRmJhSPmaxmprPYhtol
VZAFnSk6iHlqFs7nqjLXr0YaTGH85hacE0PD686qeRhHviFDIMdv0+Qhy5FYcFCR3Oj9zYi0dxCN
EyKPPB844obyQJ04XJb/GPY6zE9kJAA0GxP9x+O9MdEwRg5PMHooK68de9rMKuKuOuFWkpKnNW9u
16W/l3u+mrt7nZtJV8JtNEcvWi51oDYRMPWROMFrmZhBNfFk6cTignTlkdPdjiFeS90j0ga/NM3K
raKtj2FBxNYEstVby9WQsmR7mur9GJpphCQIN9U07qthvK6+R7V3mj1GVM/C8ph2lypNP5u5WD9p
MUGFuDCuYB/vw6QiNduykWo2Zpk3r9aKQ2Jkz2dlb2gIz9h6fVABaNCa6NlEZS817Iu2WLi3mEEE
kjZ5h7MFgWDT68uDavAKcwIMJ2ujveKRUE8zhqWOwNmpCSF4jCzawBrk7iEchdl4mByH0iIeBEUM
gixI2KQGZI90ZfqFme9H4bw9L48VZclNgZsU9cSgzmDF5EIHcE4/J0/dVbSxIWeBdudqo4VUOhU9
5LGxofmf8F6EXRHN+T4Hutqn7LuzWKibJ29JpiPgXH9H7YP1lUSmP/CBfc0iPC8Io+IerZX+qheR
YrMRaR+751AjCK6zp6nIrHfKSJ+kOoMZSE3L3U31QOyV75VmpHGp76vKPSioyFFkwSZJog4ZLmvU
SZEq9+cvBpnfB6n+rFVVcV7DTo52bWdcI2H6deoB+TUgKHPwonTqUZ0CWWzUo4jAf1qSf4kKXyG+
2ZjIAEC/uek7zeOWfQsVzN7zHMxp8ylflotETJI+K8KgzL93dY0qh/fd4eeDPmYtO154NfUqvU8l
xbkIXziqsbeN5DmJWeTyh2otlk3VtpzKLCRYSUxGP+v7CY7igAk3ahQ5p/XwWHR802IDXEmVetN0
xrfCAZXTpTVwtlnyOUhw0DJIVLxGPcxsJpjdi3Nc5uh6ntPuMGqEHo32S+jaRPLbZKH6HMQ9YuzW
1ogAp+uA0hQuIMQGfS0FRoarW23iSYPuk4PJWTPUCxDQ3qGnV/r6cK1oZrWB8KEELedginGT18C+
MZSZ2fxjtA7k6OT9Fm+9i70m3kTdhMoMEdJxpMbIrEB8kxi6V0frzR6Hr6XS94d2XDlfzPuMHQK2
UrlaUpIwunHvpSUF0L0TBYrRpVgubbRTM4eK5n0i5W/nNe9Mo7b7wclkFiPA53L36K0LFgF+hjSn
1TviGCVlXx1h2E716+dmbCnYWaXChqIAWGPLpvBYQUb+OakLenUp5qEMPMyDIm8q8ibONxPma/ed
Q4PzeeaW0FNmDHeC2aIUrtpgzFaZm/nTrHV+61oBwavnMGJXnjfjtBTPFExcZmX/RkUQKnF6iKhR
y/FIeqjXvQsvn94MkqIAkL0teJpnxyT9o2Tug6MNgZtNbDoWNWoJQKsN57WvpmAJmQvqJBAJp5wD
/YktVR+co7P7uYrDoGPLj5l9P8sxS/0KVAoO3yBDfqce88uyMxO6Rjm1aQ6BLIkeg27dxlNMJEig
GKQbSTixUrWeJ+FYDRrQgKhB8/pgBT5juX6a664hKcQJSuDzKiuiS4NCWW9172YLHRSDzZ9YyNw2
NIlKXWC9t5Lma1umBJzYymFL6k61i6BIeGujw0p1uniLoGu+U1eimEn9EQrRuFXgeZJny04oA1Hb
YjEyCUf7onvz1otG0tbTZ11u0HzQatoNH4meoydIGVbi+Rl1Qpsh0ZABJWCyRqg664OODEG5kA0F
yZqWLGy3AuNku0NQr0BsQ2SRNigTTbhIfo02rE88m/42fUUght3Xx5/Pn6YqEyFgJ7s8u09eiuKN
qyJBlluf3VCnfr7Wg3SQR+1I7Xjp+NVRGupRaw5tMiaG7+YkxazEvRyoPwiitPhcpDdnQ9hN3TBw
x9dJwR8vJpwFw+Lo7WE5wD9NvOit6ywEprz61ssaxIfIv1LZFz3EkfJgA9JBJSChqpuqMd1jtZrK
SYUhuqmUbNmQFz5FRfoUkZ3beblyb0flJlMTpA7xaAyz2lmDeUmHhxLYnBSS1fo4pgP6mThm3ZQ8
m1xwodUfuQsLv6s5/eli+r6YaoYmRhIoCl6Ap+ZX8UQJUQhP0/9/5J3JctxIuqVfpa33SIM75kVv
Yp4YZJBBkeIGJkoi5nnG09/PmaVbklKZsrqrtu5NZaVSZCAAhw//f853NGD1SK1jJPZLZVrgzrER
IFqtWWqDGkbqf+axZVktrmbFMvL+J30nxEaznXnljM9jz0qVtQbTJ6q8zH8qfWZIsys4GRox6QZT
HC45vy0HHaNDLb/2NCbQQiGdf4/zHWnXtllabFL2w7rOYdf2xIhCLIl2hUNgGzRQdxexWciK0rtV
GQp6QtuYriln9oKtVoI20p6aleMBqU7teCU6U0dmxOc24zChJQrXmaPnBy+t92WcbIAvAYCyU7Gp
WwCOlu2ewtQEfpzcjYMJ09OTFtST+Rp4waaJHMjgJmtikPVXKxoYM+QvLETTUHNJCocxKcD3IMNz
yUBBigmmzqW975bjsyeaajnRBF7HkniXZmZdaXDbm1FwJKIPBqclf2di+FXNBt2LYdoeamfMVD9W
klLNSUtPJvEm64ijEeXT5A80ci2+f8zYgTj51CDRXodBO26mOt2Wc/IJ+ikIITkCnEQCV/QMiPdS
0n9UrvxtIfL/JXuksFCi/3218l86pptPsO9ygh9+0DG9/+w3IZP+BwAQIVwdP5wn35/nv4VMUkL/
wPlo0jawHB71t8Kl+YfrUlEko1ZKwCIGo+Rb4dL8w3CpVzJCqOqhFv7PCpd/0dcLW8mslItTGnzg
T80Lz2pTjcpPDr99XLxQ/IcoIFNqZuNLMSHiRNpb9NNvCpPq8n8o78E30ilLopjGKolLU5VTvyuX
EuiTCU0jjcP2nrrp0ZH3gpOvSc5UmLyEbMNR9gHyNPLHkgnPJptR+0LqYwmsYm2QL88SI8MEKNjX
JnsEuuVFD4T9mD5tRvIQdlNz7Vx4VdVjhYhlrr+64UdbRL95Vd99F98XKd+/hRCCkjOFaSxHP36L
2tAnJmMChnNSnfPyefLojbvMrfopQfDoC33TNcQfIdUqycax5g8NFLyxZErhuFQACw4hMXofHb/d
2YDuNMKve6QP0iyJsyJIKN/gpq/sVxl/gh4KZWWEsE53z6BpBxlbQ1RG92thpZ+mkEQb/z55jQsy
KfwnWIVQU0yieIb1d+P8F0Xlv2q7+LKu7aiSOTFa79qv7x5dBBU3wNidIys1MOLlZNPEYBApkzpv
AxvTzHeWWmBt/vlT5c8FYe41d1h3DcOlyI+y7Md7HVpj5JO6mGO9QxxFFcKiMObtTL/Ye6itA3Q3
WnfIModONxFVFYjbSqCOg6vlaSziqqfzZeiueRftzBMkahjY0DbO0oGe0XyyUFopPtM/X/WvxjlX
zdvtubzJEIB+vOoaTvXM9yJ1JtnAq19DIF/56X50qfDYbwD8yVzAJhlempG8LHhbvrnUoiejeDbx
PNT6px67mrBxCNxFCGy7iRP5YwtM1FiHAhG94DhMTVTTODrY2aqpr45xjVgCtLI+EjXymxH/i1Yn
V4v4wFHKR0f87AHs23AcHZKYEe3ITWDXMDRakGvmapiQihTWwgNeh3pm10p7jzLsRCu80b6M+ZPg
kN1ysrX03UyuVDEOv+kZiF/MZD9c20/NjqGwh05vZgYmaOew33i1tp7Zi6ErhIPPHqK+aRN3pSMy
+uen/Fe7uRqb/74rjrqy716Jhv8Y+gFP2eAZCNMAsUyQol5vOZtzgqm5N0Y2UGY0oJvbv1ErCDWG
fpqFfvj0n1olegyEpG349KSEwNfgKsruZP6g18bao7bY9wAiEFFFJE0BAc5E+LsL+NWr6ZnAr1zH
QOz5s9/d8Np8CCY6pAlP209sQqsJefDrc9iH+3I+kdR4x/n2gUDXm9zPTlp4mGttARN8pfuhsiht
Sjf8/JuH8qvbQstFMjm72PDfh/J3D6XS8qQcgGPDVcKXHQ77ug33sqw3ugOxpq42pSiOEtAekiQS
xKqLGdu/Uwb8Vaaheu3/fQ3vQpPvroFKXlMjuGNxlTA9gZJL7kqSJE9NkO/6qbtFQwF5qjp2yVXL
+9+8EfLnpuT7nGkAW/DYT6Lu+2l9oscQZnrJG2G0NAUaCfkOf6CvjAlYDDwyQzI63PTwmnRV+hkB
UviYqfC2zkuhpas0Af56K5i2VNXdwelhRM8cgEpya2sH5ac5r+QQ/O5t+sXeQOgGAm0auo6U747A
725a32merll9vopTGlmxtwERsL3R9GqVI7KNESFmmVwDSaYT2G3m5sVJCDDzh4PGRP+bQaTu0M/v
lmE40sIQa4I1UNf63bV0JE2lwIjzVYSQzeYudMMj2hWnBsRvR8sR+ED8rOHKhSu48m/9MfzdjPsn
rOKna2CHJNk7shdUlLkfr8HHhRt4PYfJcvTQsNTYYXHY04PreZWQVNuh2PR1Rnx1u82QtSmNTzQH
m2A0TkS3bBH/3XhO+jEaxMavH6LR3Ju1ueLDlnKmvkQsawperaU0xeHW++p309omlUFWwcboFHkN
PXlMMh5irHayUKyIUx73237OVu5krjymfaVUJehkHFLk7gFhwMiaCUXrUAg5bPOoiGcrHad91yc7
4aa73okwdxBnVbn7HD9X7RoHcw7vYHLvC4d0jlRu1GdRV1rVeojzWOHW/NPYZbuSeKrE0De0PleG
6a9rwm51el1FA6ge01arZ7smCxe2+wBOda2gRI6Ps0o15Dj4ZSlCFWHiIiSZvNmizl70Jid2r7qP
bE6RvbZuHXm0cC3bbrKatK+9CZ6ZvA0hsl1MWcAUBDgH6JDJGrOMlbpXBD6L9klPvkCM3GVDfEEb
tTT59dps7wM6UTpVi8TNcE/SihvYG8qXsTUIvYwWYua5yBfcVIi0VPTaCZIkoQZLyc3vyQSjPbVs
gqdphGv9omqIWSI28ZTtHPnYId7FQLHy45dKAHcwZ9x4hN+mLfV4DymXWA5tuyBTFAJaRhOYZTvB
NDjm60bPjsGMmjkcNqHbQy+PtzAvVso2ME3ZR3+48XQ2EhkgIWfpxU/TsBdBdU4Kc9UO+dJjKvCp
atllRVGRpARF8aBDM/jZslbXwhSCJpr+IXI4lweg+LlUc0ZLLjiFR3227JN8iYtnkWdfiPfeRXvn
A9pGGlHFDVVNmnHNFR8GB9tgQ1PreFOSAuHrNIJFs/RguY96Sb4taUfQvQpI/Jn9POIf6GZ7mwD6
ND5bkJoc9KrPoov40vd+RDIfBQffwEuv19gN2EziEbREsPNFf8g6sQm6iGgE6rPugH/tLOp86U8M
bxK9ehIYYopTxsbJFECJgY1qkbB3L7mz7asrK4IJHryAbBXUzVnOjBt1BEEgSlcmQ4DygJtzfUWh
mfL1+5yLemlRTHc5otOhbLhx16rKliNDpWaPrepZgtRN4Ka7oLqWGWSnbl5IIjMd+74e4D+ROeOF
lF0xItI0S2rODPhe85KM9IaEO48apRzWbU4sJ7vENozXVis2LeK72IkXFdFOvTEvnPy5gro8bz2t
I7KjXOO/WNaWXENbo/ZCcQi5hOEuHfexcfuNC/M6Hf3NXAzI+D/VxI3Z6CTpyMq1WRPcQ0+4RhCd
hxaiaCqvdMfJlSoctuGovpLpzkrX6kkGDBY/PZS8hRFMQhjLq4rnIxuIctVAAytHLVys9VgyzImP
GrnzzsrrzHUSGht/CDaCvG2CjlEIBItKQ2P4paYZMfMDqQzJFvlSUts05i9slyfuqu+aWOVeGA8k
BTy24FIosC+JRFrkMlgYAqdK7ay6UPHGbvWWAhj32t+2JCBK4gjzliWnLFad/1mAcUzZX4bC2AKp
2Xmds+q5MIIVDxk9I6R0FIsLEs7jldUUmwowoNfHYLGdVU0SQ2Rz/8YDwGlYKnxVY1xZnVjpAS6U
6U1PoPJ3MA9AY/fMaFo7b9w82VntJ0yzB8M1tsEscYybmCmLlaMj1I91IoIAEzB/NG2zbOmpp3Wz
LJTJhX0oIZ+AAXsYcMOSYuzSSmjyNv06ycgupwCauzdh4exzDxdyhzMhOvedEnNfmwBxc30fmR8s
/8EBqCdC8k8sE+wgIr8R+4FvbIXWrVNU70XtPc7SWQ5g5y2wDd4mylxaxc6piLc13eQ6uhtnbaOc
KMmYEbmXqT7hYgjBZvPWuHVxQzjhOh8Hfle5L5EfESNHk48GikSYmu9NKnYEqFVutM4bd0l9ZWWX
cG8Gqu9Td4QisLOqck1KHIF52WngkOpV6bYNtHWc6rs0JRJAr3cdNhudb4KR1PIZIx0ugPEx8J82
ZNENJd9+XaEibwg9tefHKQiXtpHt24EeAAKejjwFL2uWlbzSZumJ6SSdYzWZyTqPynVD6idZ84hq
rE3RjBuOJksvuRhlwIJEkm6wbSsDXqR4yhoQM0m39YnqCHJtJ4t0hZJ8GwXuvo7lgYjYnZhXSqoT
93JTylPFVERlfiu7Fl6O/kCk7qJhENvz+KCF5MPAEuntlZH66zlkjU7FMdT9fWQcrdrZdyyTRHUd
Ncvf9YNxqGvzpnFdfOrpVs1cJB/sSfnYqGWY4tMh7Y2VSc0xndcGC5palWkKH4nwYq5jG5lYR/x4
h7wQx54yS+5bK6L49rVICMUxD4NTbzXBRWXUdnSDOLh6a0TtFlHwmrdulUkunJ2FYEeg/izASaRW
DJ0rV3Nk4RqrhHFvktPEbeD8sGo4W77/eBfsdd04NXxULMVGLURkyx7tTsf6m63UglM4KMuZJVJc
xO6b5PRduWu1W2IT1anM1HDl5tuqesqMejmoVaqcH4gA2pkWy5PUdmp3M/SkDWqn1jVu8lScqpe2
1HYoxDcddVbNAKXf4qqt8iXixaXe6huyH9blIFd2zxLoamvXu6FAs1F2O8XGBjh/m7Ykp/bObddq
6Jdox0cvesmGiI0W2edbcLrEr0spTpmWrIou2bklN91MLlPM6Xqw92kSXuzBOKp/j4RBXwUHseld
UQecIm9vVekunqxDiCmjk/oxCDU2jsaNU7My1+UBjUjcaWtr8tfUVl6SgdadBpgwCPe97t+O45eg
NC9V7pDVtXOhp9ahcTRicfL7dvte9uGa1CZJuNVWp7Php9NT2wPdHsmhah40+jozG4+k+GBSnLc1
a09w3UUhAmwrXwnRbF3Rbm3GbTjLo++V62Kwzn3jXgu3uAZWeppa1C2+eyV8Z8euciMrE+Aj1iNU
VaGHCX7ydyP5hDGv64TdmmCZExXVJeeHU2/2D0EtnihihAtBB3NR5zXbwvlsUp2o2J/qvn+tioTs
v+qeigW+nc64YeBFRKAuCx+FEguwTYUrEGxbGu559SRj5oKYTlfaf43Y+Yq4O9Dj3gpKpXujxJMt
wVyERtpvqZ/dtEOs7cZscFapZbN3evZtzAPUuI54qu/tnojygA8n4KI4RLr/ZpTsQTX9iUPHPqIr
PVXa2vf8WzdOv3LMO3a2/rkV3kkG4yamjJjU47mJxhdhN/dNMj6k7Mxk5pMlNZrPWpEgaryNZ30d
TfrnXJtfhrC+N7ExohRfDEwHBHhs8mw4wep+aHMizA325SwZywCB3UqbB7rjk3miEvjZ8HMIN7b7
oa2LI6vdqXSMpS6xr/LhizDsXypdPPjcS4Baq6l7i43gDsXf2WyPjju/yFh/SoV97qPyXq+qxyDl
xSuNU+HKgxO/xsjqZn96MHTOLo48cLp7IPuTeS1UCjD6Z1lyCf38g67zJJ3u2ajnB7tGYTTkycdJ
/2iWg0CUZDaQm5mgUvOmwFWv3k+wEjvRP7S8htxXKFTMQzWnj1on/Tu5zAnDFR69jDlJMaBaacCk
dw56QPBlHb2kbLi8a8zTQZ58sopoXzJMPX8iILFm8Q/mJ0Q9xwkqf4IljiDIY6bpN25Eu0jXb2gS
Ed9BZiRztfpyBdY5YoxuPdB/RW/ve97YTu39VHYTJ22LweJxSRR0MEUh3gzXA/3vMRvpeD063Mjq
0OBzcES/8LQnHB6c9zaiejEJe07tAJZpfSQFaLsDUXqx2+zjCBcCesQc5TuB5pCkEgpSSxNWShO+
Qmhfm+0bSrTlMGqUzKKVH0C1W3KLWGpokIboUq3oMpTJTk0h/hSliyZvWLJ5/ekRugDzR0kxmFub
vZCntFcTIJbJrfokO1IhSkyWTFIhYYeQaBJEUUJfDWWwaZ87h8XOMA7op9aGbxzU1J1lPTbSVRrK
o5tZdPw4I8TWvk+oq3GsUCcotQipggWSao55HNL4J2RJYCls8PAkkB64UetorcmbOeu2HaY1tRzG
ZMcVXQPjI195Vb2Vs3mTCP8KEXrRDv66F8FeS+qt5cNx6cs1ldSNpa1J392Uunc7Ft7eYY/faJyy
WJ4942KAni4kgBIj2ZEciEYw3lVts03sfBOS32E1zFdltnMdEn4dbefr5tlo5OrQV/IwdHTWZ7bG
lr4JqPm7Bv1KLkVUyU6bz0Pxpg6uagUNWs7IWbuF2XjqOVO5ClpL6oDDv/LDNadTcGQndcSfC06d
HPOiCK3RqG/KUrvKqL6vx0s3FLvQ8a/enF8wrUyLQiUmu/d2ZR3m2UJO0m4VunJR5dleOlhEPJ+O
fVBGDDL/ZOc7l9Z0WD6qS7IYUE7NwswKYorkYxbb+Aip+rLbGiX5gAb/5BjfQTXhiLxIKU3MpHCm
0BgKTsngxrEFboIq2lQNdSjhryMf3RaPVhUkdF7+0hHLoOYEmf55wrQYTepIX5Q5Ok7mutrfISB/
/ztBZC+Ake6lW28H6extx7jREkRQpKDmZr1We4+gpVBNhUA1ZwIWEjQ69FMb/FMqok0cJ+QxvKjb
KUO9TBN8InWv8W+T1DiVkqXb1nbEtgIgfqS+shelcawruSFG/jAQZ1ZZlMwcXl1PnvPA3g+vjDC2
SOtAulfdNm6ykq0MZpKWdwVUwdFJ3L0x8ZRUTYdfZCMkZDnsdGhx48qJtbspSS+xNb2oUST6jIdn
7aGekgpvnBw0fGPIWlytJFGS7Vvpxu+45cHcA1pahU2kTpP+bKy8zF8nyW1bzgt1CyOOd+ptinlS
HTvwQkNgk9fbkMKRpuSLGcUDij5qOSHVg8S0fJlZvA0EmKpdq0NbXb3Y6gVXnszapyjEmxeExmFq
MypA8v13vO9kqXv0nPFS/1zO2ckM9Y16EWuSf3OQ01lv7Scxvag/4/VYa415UKkxhnNH1hUzFMnr
pGt4WcexjCvjk9QVqvvQBMjffHlQY4ljO8uHB7KGqotdfsgtxpYqq5IwzkaQoPnte2HwP2qH/3/m
3rGoO/59P/ymQID+ta4/td8DPbAm/pvoIf+gEi10XdBp/pcX51sjXBKgIRBvEqJh4qCzKGR/a4Tb
f7hQOxxaZ0ylCu3x70a4/YftUJT1LDCLdMjx5HwLCPlXG5NskT8DQ37R1hSKKPJDrdfFJIZDD/kK
wApH91RD4btab2OnIbXyZFzhgb2lu4ydrVqX6N21EDYEc3lbhpvR9thC6PATPoAEoKBubtPQXbSg
QstbhZZElSKnCZt9uC6nJ9PzdvXQ3GYF2K6YY3laHoeqOZYBSyt+Dku+zti7e6fZF3Fx0+cGnLvq
3NPU1VJ37zBxYTRYRy5ysMldx5QApi9Qv7ZNbGxEMz5NDYh7TtVzm8G6+di6bEvcBgdevVd4B9/v
jpoOsnbWMHgIkp4jBzfKLrGqhT5aNzIb7sJArlGdLFx2L25wn8fBQ+kEb6VzE2okfMspeEYUF1OZ
iflbmnaUVn+cAmyYfbtvqTVYwXGiJlB4uDnMg13O5wrEAZ5QbMKLseGAIedDQ/TSLHc6yYtkW9l5
s0JZpMRPB10L9wIHTlodhzjjliCVJwtdRRf3fXFM5i/qCFTaPRovkr6wI0e024WencJmOI+N85hk
2lPE8SdnkzXm6YUsngdv1K6D9B4xu6CQmZEKOLcRt7NJyp2WGDdJP3wmS+fSqlI4xTBn8E6mg1R7
WNsB36KKL1GavABSWfjSBscnnw3OGJ1IURST/5W0t9ro3ddafKlaQqqz+pPMs8tE3GPuRgdyk5YW
8y0t3q3dR/cjwaSLMos+apq1ElXzwQk1JFnViM/oRKXx4X8wP/3CFvgDzfx/rOdR0+R/+xP/7wjw
kTqv699PT3eECLXF/7qPPhffz0/vP/VNqEPojhRqGpHvs4mahL7NT84f4KyZlugE4Rk0lNDj2/yE
w5BZzmT/ZmOws5Vcq2EbG/6f/y0cNDwmjUe65TrTCh63n+ajf5yfhPnT/ER0Nj4gm9OtiwDoL670
POqDPo0b7ByVg8qSkUMveSq0Q+7am7qq9oL9hFWUD6qLwDGfs9N0K8Aga5O5bpoARmK1N9Jyh158
TzoYRh0z/mp3/qnq7jOVxOMDAGM9p2i0kGWz911n0/fdYSrslSAnj2IsjaF+qTJmRFVuzVoH9L3p
mvIU6syDAX0aZ42m7o4Uog22oG0xUFo1JwoBzj618l0Jj66p6gMbUADIzSaA6SktekR2cWfLhPBR
ThgCWtnULyGoLwZLLKYWHFzonp0Or11eYN7z7szBv0ui4badb+zWVV2h0xDGVy1I72AP7POE3QT6
SI7tGzFgY7eoFRKHmabwbgAGMml33bj1LnYHqBnXloRa1ibLhBk5ye/gkIB/wb2gAjvK3dAXD4B/
PmnS2RiAHHNylTPQIYlsDzz8EywXdu7DxtOGW/N+CMdzV2XrfDBIHepvMB0fSCr/c//xt6uV8bPY
geaoK5WIisXUFHRLf1yshtIUKLWibD1Fe4tHifRvMVvU/ztjA09w7ZfBytJbkquxdAU4/3A1NuW9
1Jtlz7WnBgHJAssSfz312NeHzIrVF+lefMEcOjXLCN5u4zL9m6ROas4qr6ZVOze/abCqy/y+t0m+
Fd555BN0WPHQs4T/sObOAz5CjJbBuq8QNQckPfRkRUsnfxkD+zQg1ZgT/Grfvfq/WOp/bov//KFK
z/DdQt954xy5fhqsq7a878znEQlQpSo7LrjWf/6ov4hS1GfxDdEUqLngL+jetjMisqAiQr/1imxI
+qH+sEfeuerQ2FUWQJdUi9+q8tmW2us/f7b8y4bGUk5p5XBm+lH6wh+/px2WejGXmQYfVjuw+Q5T
/ZAU65YYvvf+cJoe5xJpWkDxLqIYz/nbgtSAlP+xbsS6A/VTY+kotOqaydei6k5hdIm0+pS5490/
X6tQTeyfBgIubXAbjivU7usnCY1d9MIr40ij+FGcUOJiA7O2cSwvs+VeQxLtcdc9MCnF9ByOTuM9
i8n9XLVHBbyCwvSbW/fry3FZDDyCJKR0frp1kTUbKIl8HyAPBxbTaRZFBZFmRO021c90q7qF1m38
1LklQHaVptlbU3LyC7KThc2KE/qf6/nfvu/Ktf3XO+RBtXOFgkDrjtoIfz9qjRwz5Gz60RrEDKfm
D6VVndOM4hvWkyeQEqYdv9G6vRYW2mpAWvMMLTaxLWhPRoNZAceBzzgrDJWl/DSXN0WcfDAV3ShK
Od5y3A7ItsVt614VKAzlCKe0fmk1ME8GM/06xMZSHXVbkb6GsXUVgXNxAWW5pfVaANuKs1MVWRei
KDZe8Opq9rnGj9JrH/SGkkdOglM/X0YaoVziO8ErrF4to1khIL+RdCStMD93tn2qnfQ118K3LC73
nqg+pmU4gepSVI0ab4/xIKT4YqnVQWoDNp762ZqL0+Qbl9lIQADNSEH5rklkg7ay37/LOzquwHLT
DebFdILHzgYGlJ6CGLNEM/mrrmuOdW6dQ7xw5CMski49d2bypi59gHtBZdG6NIJEKtwCHtM/rXS7
o9SVyS8NKLRyFBdrosSbs86FPJ6ieiVPZ2EXztlprC04mdee3G/0DjiSrNT/OMzyBkMaxKHGoNzl
W/SVzItbJdtK2Hi0JyqXvevs3bp6ct1xOekdYBSSWufEutqxd2nD8FWb2mcfcPmaO7GIY5SjhKTi
MW0YFSXqkAlTomEUm7jhhSKJGBZYbN6IJPgCFO9EyfEtqji4SGdrVnSABte9DrOzB2126TLrKMvq
Npmwe6hTTtLSXZPzru3bl9JLkFYEJ6eFQIeFyu2maElhtaTa0rXrSQvoZVBqi8wgXRcoXocedBKl
DX+Oy9XUfoIIKIFJ2+fKYIcwW/ZH3aeEB1x5343glN6v1ZXjui+qbdviZ5ha+tG6rp8gRAWmBU0s
5PSQQIbpOuoI1VDdYps3w+BRYkFb5FX2aqfOeezdczFlJ6NybsnfykqG0SRxf6DYxrZRXDQn3E+V
d5vF/BfoAkha63ZJ+XLvMIIlr0Zi0JFCetPgUKfeHFSeAZYuBtRSgv61JS4Qm/IxZvuIEjn7R7IX
eMhDNp48Z9iPmgP2xTEuZZK9vxXD8JnDwBd+46IoeF+c5rn0gglmDCDJoWN3Mt1T/OcJEj6yHAPr
hTCPBZlwO/VO+QSwxy28K8dU+D/JL1eQyM7z12lMuQxy0SohSnGhGeFrN957fvPcl6YGkJdvbTYz
v1INRB0hRqlxphpN5lTXQbFneAe7Tz61RvWRFPZ0NTUaNLGHQBPJ2mmYAtVcO7GTG4L0dTKDt8yz
6C253b1wtDv1jlV5+uZGANVM2lND9jrgu+B7hUvqqwwC54tf8MJVk+0qu9Re0+kGA/ZT1/hO8zJ6
axmI/MXErFSL6asVGxeWi2sfeufGRSrjspfD3aVXqs7PnYCDvc01H1bVwqjjOy9sn9n3MZLTYAHK
9mMBkmz1/rdRWz+aAW22IuaymOLC9E1ifNYc997KLZBWgN/+vLTaT1+N3rhFXHv0sXsuvKkDsd05
pzntntWc4mf8qYJhOy3a8yY9z6Zxqar0Ta9TMu1R+YTO/v2Gq3T2pVYPeycrgNM5ew29Tt4NXP5w
Kcb5E5xhlo2cvjXYPV+7Wp0FfdrZ67ZzdrX8VfOoclfToz7z+NSW2i/t/ejzzIzMuavsTeJnhyQY
KGoy1etx8ubZ401X29rC6EW7bjFhIYa4x+JMYZG74cZTtXN4yUV1F8vhs+51OI1bQ/Lawl4a2EqX
wdwvJ4qW6sEUhnMa43OiVppSeryxsLc8J7qURX0Y54x9cE0lggtSA1i3Iqr7gsWkQEIy0agoBA+s
s6tn0N74s5Cb4M16E1bz4NXtDS2/Zahjw2dVNVht4jQ/V4AyVKt+dG1WHsVycjLWoMiThzj2di5p
uY0Hni31xKWKgBHF4rb3zXPUcxe0GMVMVWanvM1eI9MH0RG8wfe7lvUhd+Kj3lXPikq3ULcLZtna
EPm6QPk09Ua4SGS17OorfaIrNeNnUq4xIGNqZI5Fb5clbxaVGnyO/OraPmPsvNE/qf9X6d617PrP
ZX4Ti7PXJAGbceamPsw+V9W5a82LuncjE6z6pm5PWHdnXdSDjkg1ZS/R3sTd0Q2fS9LpW0s/CkDE
old3VU0brn02ZPsc+LzYRhKgGs+9s5iMy/sVSjt49QJu0eTwA3qUvfrwLqkqP1vAmk2tfNY0UIWy
522SJxcfYx8bkEmGSiIOM75U2XTwbVUDyVkFyGglR8J66JvuQ9FAAbMyFsBp7hBzebcAlo8pNRAA
fVhgWY9xIT/rQfiaG+ISkEbeG8JGvuRe66hSfFD4mZl27eJVhhFtof6DERRvECRf9Me49FeNKx4c
07lmQ/E8d5+cMTqqpVttt4IB0zXNB6pr7l4t9HEmL6pJrP5+RcaO5QaXssdkPZT3o01snaPIoPYD
Szpefto9efM85OYluVR1wgrJj1cF11xZDNDUG++qGD+zs6gDBmqJl3o5N2d1Vp3U0EvMgFleIS6K
StwH7IQzwkoXlO+WQcdGEDQ4emjA1Btdq0Cam2m3gJWJbHBQaNA22DqI2dY9+B8NcWUpX4CqoR4z
7ZU5aA9Wwymgh8buBtGhMcNXSwPjMbB0oOFYY/J/HlJetb5MX9XuPI61r8nsHKXHEOVvv0/9QGyn
DCbkbH8UOcu72tZnPQPK0sU6ysIE5x6CFG04UTNEQzOTZM1NUERVr2SZdB0FpV2qgkDthK+90T0X
g3aJgwvs5pg7wC7EsbkD71hXN+TijMw8z7hK8xvDoQ4h2HW+r0dayTytudcx8q6Rrr955BuleQ5f
h9WmQlSpjfLil5uCNjjb1FhVI19zteqGJY9F44n4GU2TOHgh2LuB78dLgiXxDYHcuQ0g0ZC7uRhq
mqGWwvAlk/qadfJ5zp2vDf7Jxfs+t6DJAi643jlhCqVCIJiDMYoYHyGar7yktd1egJ+/6YOPosuk
v1iaeyRmhEJNOBNJM1cwzNTzv44YtfPB/RCwOUNDtnXT+K2s2QwYOXPS5CH3cFxoIoyjxh3p7MlL
mrBDqMlJWkuqFhWt39rAAtsFr+lA3k9qbsfR2/LOfSKiPV/oklfZJw1h3ZSXOUAARRM+ZRviobrw
JwuNo0Scat2KSNxFDgtbGfTB2nfS9fuQFa0C3dEwNFKYN3aYVRsrvkg82lMMAqQcGlypeEl7kwJ2
xd81Q+s+cN2boQaykrvdF6c2tZWT5xQrMa2j64BaVGJJqaehZn8QbNNa+5SR4LbRo5OZcKIw3AyJ
bW49S5gsgcMONvXxWUDss7xwV2f1cxjFr63+aDf1WY4GBR2d9lBKu62d6b8HBbqhjGq06ePJNHzr
YmFfWFsFm5yoQrFazIgjTbXBIf8zihnu3lQ4nFJbbq0XbGtbUF313I0d+Ec5SmMRRxBwNd7YSAjr
aGv0G4vZ3M6ljvSD8kjLrPZOJYwEZaO4PoiBe1GoIYcIdVzocCEqSA8GJqCVsJ0aHHx8NDPjUkwQ
+iq1HILCgv9gs+Ua/WKpWcG67WPGCh3klZANo9PXDbp4zdlNMx2GXH6vAVs4oFWaEdfZD1ZtfcIn
iHNbZM1K+OkVqBP1mb4kiNUHjm3nw8rVQdkXkDcXzVgB4KjAfcvWTJZ1FWKU0IBcC7j9UPRIovU8
bLrWR30U0x6fEbnVcJtOFLZu0sF7nRqvXfSD/+lP/HPY0epssrseVJLTsbMFUfr+X2a2DEJhBIr/
Yu9MduNIsjX9KoXee8In82HRdxFzBCOC8yBuHKQo+jy7+fT0/Rmz8rZEVUnIAnpxgd4kIClJn83O
+c8/pPY6a7nUj78GD42WZrOdoPEUdXeZMO3kxeSbi/vsnkrzLnWMawtm3iIrREzgHQZHDJl7+9oh
smfZSNYuXIYObgnLSrqyhVltv4xkHC1CBySPOWGsPF/SUO2xfXA9FQ6u5jQMJtYiq2NgDN4mNPDt
drxvooSgkEcS20kHV/Ake1XtW03xuHAqdmSCZnQ4xlSFFg1tx8jYdIPLqm+ePro3MKhrXuQzf7H6
sBMIxuALDcqp1VmcMC9+HwSmSCxl04xrLC5haVoc1SFyD65Hl7wqAkLaUIl04dGeu6eWur/vvUNg
tE+t4DTUbqDemNqKHztsn0XyqkpbzTS3WVYePNVotsOlai4UXDHlIXMhVvOZd3NWy4AsovexTd97
jatQO+CAJfjSCnByGsJgKTrkBlqRvLpj+sAgYp2NUPyiXXWdl9Gqres3J/K2VnQdl/nXWNOWEAM3
U1ItcGvYdiC0fTUDHKNPnPA76k0m2MFXvfPuYL1C/cCj1Z/tRQsIV+gsicOzrMwrw4nWCeJFN0h2
ZVfv9BjmamPtC9T56aQBzs1sOu0Y0cq0OX6RE3AB/u4ELLDQKmteJsmh71Nd4xexkDFtDvyG605z
2c9hjmswyevhEbYsPA69vunlsJJ6dg8mzOI4Ke+IVa1LKCijGg7zpIP8Ni/Coyz6F2lgDmxs8EF9
ZGPdm2l/C5Efn4b6boyCg4WrDMvvMk9xLx+xQwmk/hb1IG5NLZbmQKFqT+zPZbKUVfW1qHj1meo8
hal25/VAJiZgKSG9AaEk5VUTRK9ZzzeQhniQNO4hrMaVMdB+STY8vPug0rBPpg2G/dAZF1kw7txa
3lZS3328g3rAscgkfcLk/DWcAujAjVrqqTHMKrgOemPf+N/iKXz4DbL2eWwABoi42LKI5+OjhZv+
CTfCUN0pRvRv1UDIkdQHBAvanQIA6qjfB11HQW4TRUjEXLMbYjwt5hgWWDLS42i4dvz6dH4CfB3d
NEwT2TMCwp99EsvKpbWNPW2F6Z+27jPSDpjI7N3oSyiSx6RiV1Rfwa8P+jF2/hFe5LDIFRkgE9dg
M3748SaYCEfxkstQfKoVvQwma8EgJT6bEYXwB7734UgvJK5ouLVMnEI3MoAEIaGGREu8V1DQVCt9
K7t4j7sjRi+7KVAaGj5hQcCA6n8kZvg1v8VQ4NtHRzjQt6n2MDf7k+G8Tlb6msJgUoBSM/p3uds8
9YW3n2Ii75VZP0tV2rPV5W4O3d3f1xWdkR8t0GWxElj1k5zta9UYj55aNej7Q2Wkq7phSxWPquSX
ag0pg/6pp/FwGhpyJHDp7F8qBAFFylkV1OoaNYYeMzWMwsUkBlt28dYCRtDS8qXmMGDbvn8qqIfc
gNSnDHo5FtoTBGG3FKSMBXdlUT6Bdj7NdIu55RGEtMZw9dWM66dO0697ficski2ynruBWYg9Hxyz
emqB2hCO+awfsDv58XZmL4bpgwcUpbKr5hajWTB0D98/OhwWvQVu+skyVdtQmBOQFCpzx27dJJTu
YUAZAvEAxl0Xolqwr6eQhUTTIXa5DDwy/9I3zHxbWfo+1NkptY6KwW8pieOUDUWfqMsnBwNIpzv2
fngdFPhcdzzCOGke0OhcpH3WQlRLXxsGJ1PPThlq31QDanGlCikKy+oJpd+idsBHSiCsIkO6YMfQ
GgUX6mMquypfE799jFj/f/NRwaP4DA47OrNBzOZ1oiEZEH4Ch8epaCX4JLWc218mpbGCI9cR/d1j
ZhGJ9S4J9Utt1i59rz6gtDmUyFckaF7OPmYA3s3ke782MbRQKIQmepXCQ3hSGmyv9VoD6bDpnxM7
2opWvxlabfvxxPLWfcRG50a936YMjx5mdV0eLmOEHVN9xKl+gwjWwaDRGRYC7e3cwnvPEiTZHkzu
GXUMe9izx3dJwWdQZqhWU5EAoHoSpaB/1QhUqafmVveTvQwFcsB0iWnTno1j8NElNJQMwbIp9Qs5
hSsp+D7rEdKzBg4II6kw5ZKNbZOYGVVPCcLiHPU02JjEiMhUkr45EJjE+UAIs7L4VYY1tQoqgsFZ
CYfmW0SHVGoXUUuLouC40gNpRbFxkeRPqbIToj6liiwhto7twR29K/UlkF25t+iprAJAlQGdSjQf
YvBnKw5ghTAkSOxzRolRR/Frb4jbOps2cVBgpphIlotg2CjPtLZLLxv2PT1Hh9XZ6Ia6kqqKCzqE
lrgNBXI/h+Qpm82qhmfgT/Y3X69w3UI10UynXluESX22xmxpmHhiOiP2CBkl02gfJyM8pomGANc6
Sc08fCy4f4se9R+zC74nF/zX/xBvY2Dd77ak1Uv38o9vRRd30/kl//a//9dt94+LuOvaf7wUb/84
f+vj9kcWAj/8FwtBZaT7tum5Bh+yy5jsLw6C+Qf6U0ZRpjKmR2rNP/3FQXD/sA2MXdUk2LcxZfiO
I+X+gYc9w8e/PEb+XurRT4pijzkiTC02UkLcDX7tj/vo1Ie1OSJ1Z0xrXoUmQpYBmVL+zJyj0gBr
JO0LPhsJyjinvod92iT3Ln/w7RuMNTFGg1tOjakXuAf5G1cMVN2Y25Fn5n5RlSq0IqRrJaTeYxVo
pOJUiyTa9rbDGo3Lh6ly22A8N7RfcQ+T/s4ezpDVV3p8F+bkaubv5UvQZkuvioC40TGmYl25Xwyd
RGxtGegV8v98HQZoMHSxmqCsmiRMW7WBgOpRnAfzNq0csGTwXg8CRYiFKXNaiKsGcNtjD3W2udHz
16YHumnxrIVrzlYPHnrHSGwVRiGQQr330nALRWRtYgsFrYQGFQMImNZTHa6c1EGYAoTUQm0coT7w
AZo1dGZuWy5tolu5ehIzFIsrofydIzx2ITzGmBG+NuI5mHJ2pWPD0cOTAfxk9gS6PUmY6jhtye6Z
6KHOqW/SOdzaYX8RIiQtZLhOewzfsvSIY+zWTNDbiBeiJFukMZ3dLWmudxlBNLkHqZe6HXew7YDF
U2RhIdo3l4Y+00XgZjlgWNUOF17b7OMW2mkPXF/4M82xFd4EYwtIgI1pScEssHBpL2q8Vucxvpm7
5jJRXsxFVKy8NrxRFDd1D8pe7glJODZBcHJzsPbmsh3DbYiCRlHMXVoWUwqSNlqEaf6tuqUTO9rk
HpPKPt6ok53zbjmN8gICxoatcxc6/k3rps/qNKp+3qpbX0Tmdhq+JIO9dYgn66yJQTx3xOeJ1f6x
sjKyJJ+JCbiUs3UwNF4ua5noENu56imZz6WF6TTsVOTpx5TMW7QDR8zKT5aDzRoM6Nm6dJEx2TJ5
ToRcK9pbiruXHbAL+91FCggSAVGM3rR1o4AmV24aFHNg7ew0GfGaEYN5VIwjGbU1w7l53BKqhJMK
VJYCpq/2HvfjNnTMrZt4K37FzoNgnYDSEIVAZdjRHzVvpMss9RzNQLDioexLPT4Vs77L5/wurfH+
xsDWYy+cki9aejFQnZjec1eLTZ5Fa2u8x9FrpXXPkBg7GBG8eKF9IhRpI3tx65j9XvSogoO91/oX
3ezfaAFdv05fSQzT3O6pu09j7PISBc6Cae+TbEnAdXKM9y3O2ud0sL3hewroT43mXlnv6uhASuG8
CPvRGo2V+qu0DC+cAplXMXNexqpN8V+D1hg9Sf2b0ZXMBMKlLkht7frtyC5uy2+zme5rYVJ1RPhI
yqUrJlIecbgOTUoZSkoGkI312OBXO1UjNqzRMolwdfW+JcN1l6BIe+9n5BXA6/FXgTiOhJUaT+yE
OJiQjTumL2GcHeiPRXXKCN70sBiW1l0Zncg+yEmDD7pym3vEiur31nATmZcQP7a+/Y1MJZ9KxErS
U9dEqyGS24HKsC2NZcJz6Lc6Eo80S/c9fpK9RjJXVxyEEryxUNUNVngzVjXZNUKRhdM/S/K6WrPb
BdOrTv5jqyZT+quDn4OZpPukkQu/RxxJ094381M4zhfuOLFYxktfetto2lYGkcfjuB4ciN19t6EH
XpOFuQMHWDcs2COVwsCSZoMoGlm+dbV+V/YcpcpPvWXtACsYcvqbVk30UeU3xG0aXrrDNm6d9916
wBo3zp90OQC1stw1hLHyYzgzHkN9vuhJlcrEK1yQ3zCJDFv1cD9QSBTHxYY4z2YHKfizBb8Zwo+w
4pHvKcl3YhA75hP3dg5ulhdXMSipNkTr0UQXyMMt4OcaKpWrQA9bErWMfCC2mV1NcFobsSPp5ILQ
rRXGeEfTJu8Eq0yyeXB+tgl4k7jxPVcm/tvezRSFD3E8r2IibLOezWx2MOOj3caz0JFsXkaElJg6
FCxP02CPGgksevLOsbScdc4iYXViBRnscGui1I4grNezvKxjrID18IZWZmPpnIXnnJJZbnoNS4bI
WRqFfyjD29SQF2rfqAYNHh9Gl/C2Pk5QjbFdpIbG1mOhm+b0qPfYZ7AWSoZuHQtfSe5crIdbyF+H
Pn+qnfDkMRPILTYv78arMmwYtCO5R9eYFtKVYknnn9iHj2qxDeCHtL2BMXJG7IyEYMiC1bJouyx2
bXwo+OVqsetKuRz79MHETNRENew6B0fXrrH/u0n04WzM7n2cEsQ8wJaQDFyjfNfL9Jpd9ai8PvuR
9XzclB068Crb6SbrAwgW1iCHEGVmi6zC6MurBG61h5eMEqMMPY62nKtN/q6iQnvRIbeInw+2k2Uz
zgDTKhBQZeVVV5VXLSufgWMCOrpzyHr+/6AQfozTuPr2Fr98DvH4H1kJmxSm/56Iy9iviN9e3j4q
4bvy9SX8kZCrfvqvUlj/w/YVGcxy+Jj/VAX8VQwbf/gWfmsQPvCJMeFE/d9i2PiDApioC2Ga5L74
ihf8FyFX/0PHRwWev4XGElMc4+8QclWp+/1y45sqANT3Cf3wdBMjvh9LYSOEhqLH2Fk6HiK8RvnD
CwJ5rfiBJLpnwisojlp7Z7qQJL67Y1d/HuP7fCqVYvrToZWjD9A3FlxIFX48dOPELWQwy18iS20i
7TZ2wSGNkcD0sb7Vevfuwyg6S6eHzC5JWhoYmvUO48kAk31ay36f5/CDc/kbFp/7maPsYAnH0Asa
tO0h18Dw7NOZ1Ymb1X6GUy4acPQC03VYl+HGF1O281kxaACYQwixTCsgqkZzn4Q0X2ZMM4wIe1ga
ow4H+pJ4jBRziqytV44FOp+CSXUO1XriTsuuDoPFDsfacOWbpQSWaDcRuttVA6fN2id5eNNA3ejs
bBONrAuFik33u+wyjuguhNy35ddOjDXZVc6V64WnMiPeLYnxSrXis/RDk74fmLishxBhxLxPmemK
zid9oTlbmPFaJjEedfJq+BCDSZ0sawLMwO7GUX/Ae/Q6SKuK3Ax/K9e+gUuJrqevvVtqy9m2700l
EfMrVPzzdOnVNRiji+ODss5ytOLrbCK6GoruVFfOtU04ZkpJzugTfMwND7PlqdE7Bq2WHjwEKPhs
otD2mtnsCNA8IuGk9ekwIcoH/O8F0LVCRBwje7Za42uFfj5X6VwKZIwSG/4BCFAQYjUAdO2y9C59
g4KiJKWVaLG8Etqin0lLDdHe6/DwmFZFjEOsiy5hu7STbB06TMMTXF4JdKLPAIsxchwo8go9Zhvi
N8+k1nyts/oNl6vLoMGOZp4tsPiKC3dAeMjChgoWhb5GzoY0ybb02N0MQHpdnlJfDXoxLXOxHFTj
+2xROf6dG0z81lJCEgLeT1jQMUc8dJJXK0oZbBJ3LRqr3YJZLZ2+wkcPNonZNuk5fBgHXjNSvMkv
NFW+JKxc5K5VsJU6AxZd1+6TBP5QFOGRXWKCkZYzNrxgxmLAvPqDmoKzBuEDL4pB5MflbV6XPR5J
MTPCVg2oyD/s2Zb26EwPsu2bndaHJ5Nu8egNwSlPB2+bsuZBnMDRihUmXokuUCA8En705vUkulvR
lYc8wdolNdYhbIvWuahUmrYzPbRNC8fBi6CioOhpsktrxIgiKLHPDLIYwRK+t5lhL+umtlepPQES
eZ27HZyeaLYUgLCsQgQytr2uopBjV3lyMcXtOTFnd+n45MXU9M+BW00HskCJTiFHPMxuxWBuw5y7
ksVDC2Ege87gWHTj13EUx2mYbqqQa86cDHso6uUim6qVn8lbvwDVEuSXboLpS+UU87ppZwOH6rA9
T+o/nemdHcvMdyifHI9RoA0lwJsSrDli5P9gloVwNq6Zfe3mc+LzXooqnfguNWylVWhFzw+ZUf6s
Xuiwxg+ISNYyYGSXieu2ZPHNQutbbDhgdaJcjrO9D4O52GbxXK2TDhqpEWt0K+K+ZXbdxcyYkszd
VFZ40fsdQfQ4SWkGto15iydQ5LhPodT4pTW2ix/80d7E5TqQ1VWTopzF9PrNJJ+ng2aBFX7FLeXT
TbvsaERfcifRl1Zq8KrgfwCxurwN7Y6LZOJeBOODnmNvOWhPQcPnUFmcO7qCRZ90F/Pcn/Jy0rkp
nDFZAbcDttCRJfe4q0ILMKN2Sf8PuhEgedWvwp6Czc+vRMF0VZdoM410S2W3xCD+rhHW2XCNa32G
UaBb77VV3HU25jB1z4deD7ik0KmGWkYaKwimlTLkm/E/cxllsCzdaUJszIH/xVPvZlQM53pONmZr
McVKnqnkcM7GsNIpgouhLRdGh7A6pjXAYmDtFKwceRZeCT/e9AWENCtiGG8w0U7N8qmyx4epYjzd
KdhkYmFgr8ji5C3WAVuxGRkSwq8nwX43ul8KvbogDcEjpzbEQsA8ZNA1OiVLIezovmtzd8HQ2Fu1
UtzMVXiha988UnYXaEYmKt+vhuUe1EguSHnInnMjkjlejgFLGrEjl3lMqqXdrmOIIQxeDqp1wRkD
fOuxUCF/8cAWH1rOecqdM+QW2+Nxf2hLhJ4t3A6el4fuzSouMVbHAmsWV645bFAfaotWd+80TWPW
3HAcPHZT3oUqjZ5dM3mdMiS9Lf4WGs/EZ1mtvfu0uw9cwpBSGb15ATthOEav1YQFl+sdP3hfzdzj
dV8Zz1lUHIuUjdL1kMsSnPQcBgcBTvNxZKcs5KatAz4H1L5JFK3i0Wp3CUQZ126w4WmSZ4A/T0Uy
X/qhgwu5+SBCgcKE6FPDHW+mbOk0vljqBevxLK3ziDeHKMWB7apjauRsyBG6GoUzwGK6Y1eJFnGI
t5PXx/ejy5be0yrXWHAg+pgwmYJuGWOP5En8DuKA7WnGSOBjt6+Q/0C+xCYneu8jblc/BnemSZKA
aa+YpKG29++9Xp7mMdtT6tylFd/WLOC1YanREyuBTf9EcARU2bRJ3hJuXjDMHpoLbWMXSUXCRfxa
y+JZjeOGxDtPCSWCbkUNmRjdRZ12u74+wT3GPvMcjsmlA8xSACvlkR2uh2F8D3KB35hk4NMgOMTJ
9S31y6u+xDHQr1+SrDLwp2MFmHsoTx+kWdHDyknObd2Zq0H9IMZHxNrSiSgqCN7sB9MUt7F/Xdjk
2JqVx1Lg6VuDUBRmjZG1Lj3/C31uiWWOXIVZf5yBNYNKnqiUCeC2Qlw7vObYShWPUl5pRnaMZ2yB
3CK5LXPk7zGWGEu3MbFOkzS55CxNKSp5UpuhaPYlN6tu1f7OLuIYcEINTcmrBrikGqHKYfTWdtF7
5chTjomFTWhYamlfTdVB5wSJkKfivZaAR5g0poQ/Q5uGhadI9KyCrKXxdIe2B+eT/hTPvKXOxBrn
FvkWw86I14874rbZcyCLK0sYDx81QF1c2xVZ2sYlbBFsnqGABe22KauzqRU3lcOOM7tRtQ6nGJtC
UCFs6JKp0NdZpU2byb8cOqs7mHDhljI5zm1xWxq1BgNjpjEexlWUsgYlvb30IiLOk77MlwzJ/E57
SxBLuRKjLQ5It4xOeWEEKisbx7eks9b9kN2EWXGP/S+3YgDKLZ7z+SYJcLib5ylbFMRjtukxkkgG
vLK0N21Z1njutXdeNe9xGPH2A6iU9EhRYWU4xAkWwIW1iQbtQAX6kJrmDuG9SfhZCANYdCaJam6/
Q4NCvNB8ynxfro2A0Lu8ai/U+NzkP1XCyy1HZpuG5r/I0IeUyrRzbOPbQztlr2IyrjPThF5IMZaJ
4I206iyTILMOuZ+NhTKPsCqjatnpWPsWnaAWlDhzLIYrCMM04B1fo13u85ipcB90VPTRsPIHQYJU
b78ie+XJjpRKeeM+EyH9O13VpxZIjTuFifDbBe5xLN3+1GiYQcuIQjZg+lwqEVxqps3W7Vh8a424
NOcU5skiVSWjUWdX7kh9pAYMqegO166L7zat510UYEb36+bM/MRw+OeZ0ft4UC4MtHk/tkC+4zSd
KCWK6f6xKYfHZg7fHHfygXHJ5m3cdarSi/30TkZQJ1P5FAfkFjF3fZn6YWmWpb+xhxQhIst45Zrj
ypPtbu7Yx2OqCAm+LGz4y60qTFrojtifMQQYmIYbxrj8Dy7G1g10UCYaPWC1Hy9Gw4tCGBmtixmH
m1kpSCrd2xus6atGUr7yzc8B2HAMR9HOrwoIwHUTHVg6sMZwLvRgWqp5Z1qzVaYjU3bRHh2BReNH
YHbslU9jgNJGKxeVL6+kbu1DVOu9FVa/uRLjk2Dy47HYxHggnFIyqs9RmBDkYr2fE23pjhbTVF9/
mJFhL3vnoGXOtatBCABzmmC/8Rpb2pdf38hP8/l/Hp3JvA34AKrxSa7pxW1Xk6xHyIbWnWwas0qz
zr8+hHrjv8MjPg7hIk12TVdBG5+N/CdZTUiIsOZVxnpZY597XTu0PWvqr4+D+8LPR+IQNoway+R2
ep8MpzE+y1kMkwCTIHpmwhUfDHFfTuMXvKaJG0OQjL29LdmnXVMt6aYN0aluPXKLiA2vfUKQMt6H
DBM9OKvFtnUxE3Br48GJgttsqrd8QZSzTfSmZfZ1ZfCio5S5iBT2xxEcql/yk5l5I30Azlta7aCT
Jpe+Z+2l1Ancgd/odiQvMeG5LJzgouQAiwTtHIWLs5klfQ0b0hM0JzinLaoBvGgWhetBMmnqve4j
yCJLz0HzgPAniXALNd61W3is2KA4G9X6O3ryYBSnqitvnSCal4jzGJpBAmGelV+20qN5gJCj17dT
n76HYfReTPgWZsGxsDs0JN4+/TZ4PcMZwoLgnT50FEZsGMGda2E/1lu4n7nTfUo/HRPdBd288mlv
x8ndeGwS5AZc2LK+DQPaglQ7OJa1zS1kwIox42A5GAYMYLuSqUk4QnVAjwzb/7n1qisxePvcxzl4
cM4V6DiOoOUt5BGYbSwvIiN+LY3Sqzlwtp6tgbYYpHSCnJzLub71y1lfRB72WdLryRbosJE71NjZ
qBGUhrZ0sDAISnsoEDk1MBtGBGyhJnpPvnSCJTM1z30YkvROfQMdrvkLx5nOsZcS40KxG+RcJDqq
26Cnx4y+JXVxnGseEGgzJt3GYkjhWiUY22olJB87Q5wQvgdlvo4kuVF+UD+FtST3VftWjBAzunC6
t210Q4Y8mXZy0acZdAln3yXzQzXHb5GGcWmH11RMWq8VvgaU8X0McaNjX/AJ1lxa5TuN/At2tXbw
mEtetNqSp6DVKPjUxLtrj2FVIEanBUiSYyjoRmBaYVEDidfuQCEi6d6lPeKGBLZQn7wWMZWgUVMa
RKqhikvk8VF9QGVWAaBkV0oPTLjPHar+HSaB4QLlwZsjtqZOyFXjuHeJwY9F2P/hqciKqgs6SFrX
vFfcXSUDaer4TdKaeMWz1LvnOG8eGp0SyYJgJbDh+NCHlbV7nsLk1RxRIIwG/U+Jc6peARpEZwwy
7jMGTrWJhcXH8vH/qSGgQV0z3XwL47L4gd2hQsd/AYjLJv2TF7Ik/rps/0GhBUuk/elX/BMVd40/
dA8nCB3bCUzJqXL+myLimn/YHjg59hAObjm22q3/SRExAczZEwCNXUHNTubKf6Pi/JPhsZQTioT2
Gvz975hUfNqEBPkxCnoXLvUZ5/B5BjfqTZL17cSsTJgE3UrSETPEB6ZV30qF304ifWbK+uDY456U
ijYMLywRkjhjYjmJhDet3P13d/NfgOWfxf7qjMi9t23TZh5AgMiPFYzr6VOHlRkYNCIap6Ol8rT+
wZ34Hmpr+HPc829l2ja38ftN+OP6ha6qDIIQkCGps/nOWqD2tb7pBoPrDxHfJRIKaQierBf+NmkB
eZTAtBs7slpwS7dJgIlC+zru2SC9YXywB3acTtj3sP3vJs2HYhGs5sbGDFhDC9vyyY9T/j63DMXr
aVNPALwMGjXrsRXYzjksSq6O4S+JrgI8F1uKovmqSbz9hMXYc0I+kInkYGJ9I/qVNcaXYcSCq7rE
/+Smq3LHcgELPuiK390Gs88AfGrESIST9IskBPGw9OS96S6DsvtNZfepGvnzluMCLsgMEDbk4k+3
PApYrEdeuaBYdy3OrulETwNUyXy6rVWI29dfX5waSX1+yI6uu8KCZACe//mValJcM4TOEfW4Ovmt
touSgu59SjcZ67aeR9AEwxVcZowxqSNse54u4ii7rHK2IivtT5HZnnId/aWISX4YburmFIXlZgzH
nZet2x3DavLF+TZ+feKfpzPqVv1w4qwP37+dQ+tTjSiNGCrTc+QND7kWvzFTBo8MKMggtCF4Nfcl
1iVJ7Xpgqwoiz5WIDY6IMZR/7gX/9nP51yekFiWPlHcicj59nEGdlzo0+HDTh+UdCwW+3T0qIO0A
VPhWFGKXuSBRzTQSRz8SiDYdMePcZrV200jtNy3lx8DuuwL64+5YylDF4WUSQFw/3h0KWMJWJXaP
Tl3du6YGYTY6+oVxmupMX7t2/0iULPxSyMYIWWPGO5hZpr4Eye+eCJ85STe4CbojYQKdrBviwLNX
5pdPHZCW2fHhB9gYdtkw7C0/vy2J0l5hdce2vFRh8Uk9PaCMJJEbTQlqED7jOUOYJJq3sXXO8INe
jQEfQa17MkywrSBPnz2LCYz0zh+1b4DvYUEQsDSftcJ5MIGQNf2cdbDvMLPlmVN3JxO4Xgj9yEoG
JcQuHitHd8Gxo3fp9g9OI7ZdJJ6A4oDuWLeRKUW/4Wmou/jTXcbDwjLxe7PQ+P94l+tAxrOeIQuL
p/wZJB0FCMUYkBdYhJrIKG1ip1N4/ubd/9T//fl0UXTTzTIw1Zn9/vDuu1ISecrKgKBllczNvVQC
JUbMMLjd3eA7h14luwPAT9yZXx/b+hd7kMs6CC1GuDav+qdj94wa6gKAHRmLyC7atFvJBDtapSAX
zVwzl5Enkclsbwi5c9s7lzCwYzC+TNJvlwHmmpiZgmTOSXmsWlQjVZNOC8uuznlirhJ8pq3xMhtX
I6M1MqXZQ7IEDEhr85qYU/0yVqNN0na6tZwvkrBN11PXlCu/nx6EAS5PYfO7S8Y366fnrGxnXIoO
EA/WHfXv320BUdsM5lSIcANCki3qNr/T7ZO0exsSCWmpFg6dIOSuwV5Ix4McVA9ee21b095gYC72
NoC15kgY+k1za1A/WO5rxWBkI8cKSW2aXzW22NZ69vyhLYJJvpn5E41msircZmdRztepe86Hbtxb
HlPMbtx1kZ9sTZVThVf8LoK27XcY/rmlSZKidtBs/UFrMaLA2NZx5UmfTSClOL3W9PpQD/Fb4/pw
tQLSRjsM74Bfg68+STjrtKO7tZhfKTnayvDjLyKCPIlx9VYU7ntGt0PrwlzEx7ICjn10UQ080F6h
zaOOOfWYWTeoPs4ZjRsKO4w1s8q+a+dpHdhi3FO2wUcryhRR/HxIdO2FqZ+zxjO09ycS6F0sQ6KJ
H81Na2dqs7cpJMZ6BgQxQWWf91cKUpV5gK1xcGUOVCWpQHFuHpqFFlTlxoKC2/U+jexN1Frpaqwy
fzOObAqRT8h5QVDAyPei2o+m6lfZZIEsRmxwGv5SCU15VMNQFZq9cxEhLmyEXAuB00zOGi6TOAUp
iraW43zt0vRiEqj82lR/TZ0AaN6L4DnlN3mXvrJu4PRtX6Q5pNaexOHEsa5//TH+ZPMoUFmalMh4
sgn6Ysv68cUsAmsWmtH46yEc0c54m7HQb7JUfyhTznXOXjqyGL5mpjJKjdytY7ykUzDuc9d9pDID
UHznFZ3UFh8vZpwbDIcWPvGwoMAI8oWS4SGqmaRrDojdh9hw6L1lmvb8CcPlLMeBX8djHaVAX9xq
MCNLLXwzRQO7sX2aa+dbZqB29YH4esySKB2BMPMK2EOhfsKiAc+s+WgX/Zc4QnjndsylGZ/dFr7D
byautGfIG3fnEU9Gzx2fcbdYT0qnp0ZT5QB24imhQXDjTtXzr++tqh9+XNtpICCHs8gp7NP/tLbb
uh1kmQGXrXBATdoQFNOpAdStMn1l+X3KgvcgwVJS1YJ/98gs6Rh3YhFKIQjK9uNDVZSfMZng3IqW
kWRTXFtSHpuab6x1idWw8ZVx7a0xsAv/+sDmz/sKVjHsYzhtCQEtX5Wn361z/C3UW5P8dG34sCQi
h6OXwTsim7PbAPcLI4I1nVHPQWiwRX0tQVg+gBEnApqxZ0aRWnsP7WNddTM2MPUV4dtvpjk//PpM
f344nKijGjODMA/mET+eaIVhden3sw/L03xl1bpQGq4MrKXR0rXSTDlUHCNp3L8+7M/7wI+H/bQP
6EQ/900C/B35jKYzhg8LJr5XnsGs8TdHUpqLT+8fx6KTJZBTPY3PtQW+I2PbNIa/DiMIrk33RRM3
YmohyUybRnr7GOGdTFSNAQUh7pMvPlEzYhg3iHbSdWSwngU1n3UNdDRqwIVhYXyJs5x4rfIxYmbA
pOYWgDNbZj2iLl2w1ToNzEXCCnqT5XdC27i1QuMhlCkiJkt8mbW2x8MBs/7Qd8vlnOj48TXzpVnH
8CpcNHFOif9rY9zWvjdSHjL0H0MMWvlUO8B0M3oPK4gNEUPO0Nu40tqPUZntZVcw5K+ZntXXZsaM
u9RI//Fjd+vK99QxxQX2ZcXCt7eJaCUVj/9Fr32dxEvDJCGbIDBVH6ZXwZTasJzxZ1DDJ01gXlNG
qBp6O39D9xw3QLP0z8MyNpA/CWOJ67ge2dsqZFbp2ajjCwulo6ROFENxqU+KBxe1KTdHDWfm1lkR
n7vP9AGBDCng/4e9N1tuG8uibX/l/AAc6JtXsadEqrVT1gtCtmX0fY+vP2PRN6ssyilFRtynE/VQ
kVWVNgkCG3uvZq4xkw4Rg6QgkXkRNv3DmCM9qmuaZqJUmwwspYL8L5GunQp4VVDGmKVMt50J19JX
mwtviL/1YfLDtFdKa0OpE2lUdKBaVW5CXRAeZrdgwtLfS8G0iGFdM11VLrKgIgypTfCZ3nDXh/7N
5HM+9iVNVzrGZKkNijR4j5d1wVDvkN/Yg19ydsZr+PXlDF6fVu+3JsC4PDFjnJmUy35KuTFd9DNx
V2qUPkZwbrghMWZIMepST9lbMzGBP5iHsOWn1UJOacZp66cq4lpX3XuNcSODYG45HPCOeMo8enBR
c191NvP8s35dliuvQGj/JWpQF1JevGGEAecE7yEUWltp+zyCRk0g7itYifXrriLMcCCnYHVT3eQe
dAsz+9YMBe3FEEy24T7pipZdRCMPAg0UvqIZtRFomO0YwORiAqZQ7oKyvHH5WKbsum+djQNgkmxa
xDOLPqQ2jyPVlDaf+QNP2Ygkxxy5M8YxaT37iN0qCJORfqFudrQAvGqrKAzs5FrXISfLrtuQbdkb
nGPF3IDEDm3MEVZb2GpEuXrdoG/GLYgeUjBwDhJ1QA/4bEME6WpCi6illR2G7B5uRTsyK5MduomD
ENiwqKGoqmVPsWJ+SS0PKRDxlcyXUql5IAg+YPdIVqXsewX9hsb0e2AR4oy5gUtsnvwI7OhnyaDC
poSIEwzMjbuAUkINzx7pv5kxcardv+Ta+D0I2yVRNs4rdI5Hi4pDHbYvFRgwp4Ey4jQcgGZl7fSJ
xkAf2mu3dHH+cVXmIBlJyKAroG2iThFwvKdD9WzjQj9UjycZYjcTBGPmzgDGpNzp7czQjcmNCH1E
3Vb31QJmM/S6RqWZEvQU+wc/Hg6+Ev9ojIdGc5m3p7Jb5AHfPDXrbkhx501VgPMVxi7uMg6sH22D
6bAg2E6IqjElqD6Zww8dTWN/+BGnWKKYpUrdbtrYzgAytP9SmgzvBg4qfrz/MExY8l5cNA2kFVNF
9lHR/Yep/KjP7aHzbmxjvj+VzDWUL3YfLGzFhs9+HdNqgYmhMn9h1FQJ9bpch05wE05iGAGGrX5Q
Levx1CRywnbPZOROsQiWGucB0Te9kuJg6KBRVOcA+g+rjGZ1CreCSjSlADdiz7jNiznaIMm6VOhy
LIoKMYOJmIG85ADVIeEUGlZpj2QnjYdlidogU6oJ79rZQA/JRLV73cbDT1KbBoWY/qXV/WeBrxmp
ky6iZ8ojXDTjxivKsTdGOu25j9sqcb8WWhuQWH6GAuCth6BFjNRG99Td4cDw6lhzfHRKJA9m5VX7
TrCnmI8u1dL7UmbBoXeGvzJo4raEdW5LxY9hZzYNYUywyX4z53RFnzLAxhPcbqMjj/L6VQ/kaJrR
vnR2SufYEa+l+toCWeTUgGBza4lo173QXTYKe4ruR8/f0myj7Tymx6ngEqb0ciycZ7sjvtSi8NJV
6Ke0RXrbhBumAAJ+BBkT5ZNfPbDJQMqRKdlzQ9yrOfHC1tELdDWvpanxFioW2nvymtoIzIsRXVpy
76RhsvbM7zCUZug80idptU1TegzazNuCph600qVpSUoUEWDzsj+FI0o8L9uXWXlUy1G5sGBiBAMz
2IFVPY5aft8E6NDUtPuqT949Y+w/PXo/EYbOdovlMxK6jZ4UyGA1bJTH6FteD9+QmS6audv24/zD
S6MfBrCCC9tCeWwp9Q4bLH5Zl2IWY5Nf+w9wKWGkemw9tjds4/Zz1dNXkyK2F8d3+B0/dwk3zW1R
VZQ9jXk1T4j6DDqKLiXPCcquzyzN+7HOm0FMshjK2YZN+1Wlon/e7TULA4hSXnirDPXZRYPSlsAz
N/gR9IyWKvC7C30k++V8W4xAHv2gvnFiE/xMTA+rB7xlqs5jzBwxTbnhy5jHFJshGg6aeaxn4ybG
IsR3w1s9AgvSd0CylEldvf8jjD/Ezjpfw8gqwFcpE7wOSfEFdts+C71Vpdq7sC+u6owXL2Pok079
TQNZDN7STdqiEsqYJdTrGz2w4UwTp9k54QLC4+2YD88+9MiLuU1vpE6QDPNOD4ONVLUdmA+LDtqI
rhb3VlHdw9naRxkSNEPZo5f5KAQ9mQq/zoCQ5SOBp5yJKsU+rzJVoceIN/XF1Tx5uKjm6n1lNMfC
QueYkLZvOw1jyvBxptVczaOOlgsNLu7RXyYRrdUaiz/JCmNRBw9xnGgbxgngsyJofP/Om3+48zIn
zBSviYgG7cDrO+8za9dTngAzVVAAEuZuU0oeKbksWQnIK/wXIYesHOxfQrZNJ+Ac8zvlmFrWA1Vx
wH4uLRRfBSeEjVGKpEpqmY7Ge6JmVJd4QBcIxl70obptDX+hh+NBRTDfF/2Bmm98ATBAmIXoQ+eF
2yT+UiENagimnYlEd8i8vRKDwZAGuZelH2Sqf8gUIKLotkFfyKEsrr/+/Q3ZYKX6lrOyiCvxc8Qi
m3qcLkaMsAXSq/dv9x9SLwNDRp0+FJh47dwg2xl4pl7BqkAHeVPN7BYzFT2UC6qePbOTOYupRi8l
RYB//8W8YIZKk4IY55wAbbZ6HUXe7JBXAPTw8gSvgyz+EvfJ3hzdzwF2E3MGVwAYR/ZBwfVPd9ii
08hsDoUWpKWv7/BsxQp03dZZ9SNdfqEt1gBz546a44i+lqHwD3aTNy7sbIn0tahAgASly3nK1H/L
xIswroCDNs4qrdjCc4//1vfBNkK+RLkv/Dqb8BDErexUV+lSD45udnO64f/rbv9jd1vI8//c3QZ8
8CXKv7/k7Wngqw1f/s+mfsmff0T5S/OqxS2f8/fgFx1pzcIiBjA8XT0qO/9pcdvaJ5MhIzgnFAt1
DbbBf1rcmvHJoIOkc47YqKCYAP1Pi1sDqkDHXCa1oBacut//osmte1Ii/H2XB7QAxVLDRgTBlTiD
v17bkTdUCnOX+DICWY60FpUuhsPgctTJ3lgIlrPJ2/WgeQa9X8o/kUe6eKt7irmROkRJuh0xeS8g
IBqVa5H6yV916L8YyOjV3t5AgoRJ6+wAOu9Cg34X1lYUnE/Oi7V1K39lRpaa+0w/pDCFeMFIzShR
6NGWg9Iaiqtoagm8nF02Wre5ZR0FOSp2m8LLxkQYCtJWriKmN4ynYwZwSKRjMT1MHciCXCSqYAZm
t05bXFHBv5Lrc+f4G4bTx7wzv1jVXuSAHl1/Btv7ZdvAqiyBOM4us2/1dnLsDf6dG69kttngc50K
b0LTuPUmDhDu7K18oQI4UTHzK50qoYBW0BdskuF6SMq7GM+HcADF5oWbgM+QD4QjvAudFvZucZXn
+aJF8TJTehupO8rVyA3tYXLJ3xWI6+iYR7l46baY6GhkcL8E51jy7MS/dgSqLVhS9qsrDSxb0S4F
Jl4F1i5yrJ1N9cQOIK3y7bVzfXKpgL4EqI8iKv4z1FImQHEKOngW5U7UjmrBtIc0B5phlzf1QvBR
DhTL3OQOA7uSf59DkQrcbWFUlxEHASrvjd5DiYI3p8J1raE+Ucm6tftuaSbWxspWBrqlouGCIARr
OHBIOXfgt8k/CUqOUfxZI72C0Vrx5Ny43+r+i5Bj54k/1PGINGywS8x2cSGVHy/ntnhNV8gCMDu0
YNOIQ8aQ9Ncj2HMbfipo9MZ6kb+QK8ZGD08WYRRDNxNhosYKFeCx/JQcnFgP8Ml0k9NPl79t4upW
VS2/zdgIBEpuiQYYuYNoWs3hT1Xn9MFnIJusXQDZ2OFaoxH2ptyavljL4MzpxxGd9NzCiQcv90Q+
Q1YbRvZir36Uy5tBbyMwozQleB5KKc7O4NbJuyfvZw9XTla+4LJyU1nJE6lV78HgXZV7WUKbaAdj
E+D1LU+Yc2RZuUj3M4Ry3F+H6Wl5+4TnPnV4ypeMCvByCvBfLMzkp8klFIq7kiaqSFnsCZ0Z6m6F
l37+2pvTfaDeReqdfJ98puwNIQts4Gcx/vaMkeZGvkPDIGgeQBdt1GK8lBtD/str3X4QA75JIdjF
iH7YK+WYxm/gLAbqakNJtQCAs0Jam2nTdjZqShQgiZXom1x5KIdlXbs7VOG7Xwik9gqTa9tgl6hN
GFAYXAvDooE0zOrELw8XY3Nz4XK7vNE4ulCm5Cn9doLc/Npnfx9/lYrx2e776rrPGjhl2ffIu7lu
Pa0e5fUUGm80Ks/vf417HsGc7g+5Cd0EGT82zu4PJNqwr8Y8QQ4MMjd+jpwKRwSUm1WwBurUIvAZ
ma6UpS7PX+5Yxhuux2x67AJC8y6BFAuqWQDQSWwcr4VMXTMlX1JFVJhCk0qo4i0TN1wPaD7NJPjc
E/4Han8v42gDVcC5S0/g8TTzH+SPywYL83Yn67S1/GdXyvi8XlLn0hXWKTToarCOCfKhNmFUs37U
gSEEs4n7OOpB8QL4+zWS64YOcELly5psvXkXF2t56/zkipHGCSKO7EUym3WK8+WkGoIXtbaWNk9Z
tjsNHpxsObpAwAVuKShhaeOXmnJTmRs0hUdBn0c5gB4t/GA1nOsJzp/S2WooDOf/W8Vya+X+iBJX
dtlKCDI4c4amtXt/ZUgb63wB0jqkl0/qjbhMLum3QJM5r5nsxolP57kcNwFeXrLLVXiAvP9V5h+/
C9kaWQPOeKbo9n7/rjoua6Ox9XgpwEY5yP+OEWiu7eS4k6UmR5sc37LVJFTlAhkDupNoQw5JOTCR
6h1jNkIqJMwVZVc42wHc3cn9kQuX7EfuV8zLKlZOcgxVLFO5j6czAVcIgah6NLWwxxDQqRxoYhZx
2k4LbKcxjxLZsnhU+Jzm79+H09TEm3vOVKqHb7Km4jj8+j5AaAjy3NXiZdOsHcd5VkFQZ4CH5SSP
enXRBS/4c23kYpXA3gUEDVJ5ff8q/rAj2DwLkkYafUw+nD0MOJl25Y12vJz4dro4BGkPcugDIVql
+Qf7j/U2ymSN2dRB0Uex0s57mkkIRQRnUh49Z6+XObdBae2bsDx6xbXw8SXoFM/Mht5dRLDTcFil
JZsEMV0XgQAkCef5tYl3nDP32OjptaIYK+Fuy3MumY+FNIxPDGY7VX4hsHQn9ZbwYCW41JiGk009
VceF0WIayBYjm77ERUK9HdUURm9+JXYnFseipxpHWS6MSV94jc1sqoFZoSlFPoq3yi4RGw01cD+Y
enhjckQZjjfR1S1oCDKTcKatKZhDRRzBXTrFrxOWVuADk3mV0GCQqEFkn2LHMLJWI0jeGSDusq8f
FQPHjkS5cjjbKoLrXwGaspLf02TYBctzBaz1/gr60+ssJReRotKNdc8yB83oKqPtLMiVvHGyW0ns
KAENme0HG+ObfFh2RsRsjEdJX1o/r/EkdNlDNDrxUseTRPIGxu837dbUumVBm+8UPxIzyxkwjf4H
G5dzXmGSb/cQwpJvmQ7P56y2l2g9g/kQZpazwDVh9q7lgEkzbyf/rA17MVAzSt12ZQwK8/PZVcEk
ruxXkniI8F92NglNJNCSCESSqs40tmNrw3mCAidjHhx+FsRT5PBXQvqXEMSg7ikH3My5NKu4T7Kh
SZgg3zEPJAEckqGNCF+WwRgamzgvNuPhdOhBwlVijCOJqyVWlBmxUmdjJ0wWDLwMLNUa4xX0iLnK
cA2L4aEBASHfJQmHUYDq4s2IeFOU+Gbqjkpv7oWQLruSEKXfX09vFJTcZttl6ofOvuuiajk7ixKF
gW72BjYJInpdizd0mGm7Jiuox7K+5DIlUqgDNggAxOz9EoDKfvH+lfzhRZQrQZruOixWEZK/OqnM
yo9QZ7A5VjlKQ13bpO117RV7L5zQ3G0x0TxKDCmbtlyQXBzeJVcO6YwcPTUpmmAxJeSWsNrgKiUc
jovqqob4/P7Vvo0abBQqnOCcrFJ6PrvYHklp6gZTTPxKQhLUjxGCoMD3HwT0fcoElGB9+sr/f0tD
/2+hgCw2hX+uDTEz3UZNSIGoDqL8j3MP8gF/F4XMTxRPaRSgLTIoWxs80r9pQOYnl9Iqp4BjWGx2
v9sHu58YVTNcVXZbYWOyIf9NA3I/UaGHRI1uiGIR79C/mnyQc+b3AAWjP9s9fRB1ZShkZzu7afct
rlaxv2Q87qlJixcJuxLb3Mf4sEej9t0o9MOY5+BASpr51d1vt+4PSdF5aHL6epdyK6k+de3zZM7z
LU/xOqrokkKIkUajGxiDeiuf/G0o/Ov3v+4043f+c9H3exgy8yj08ynXsKW/5gyYIVupeddo+y5O
GSn39tQ77nSVDr6Zv1S1th5w/Ywz7arJsVmfgBbO1mHujUtV09m0vWOpE7C47V3aG8tg1i89/NIH
WzukRbhr/5oIcl1yqJpx9tpcRcgcR7AmTsqJgFQXyPZ2Ag3Yg0ILNABz7jalijHoNFoYSgMK4yXX
uDt+h/x94Sq73gpumyt0iftBj7cxx678cT3Bc9xR12XWbqjsQTNM91bO6GS81fRgF6ctcJjqztGu
hjbYgQe/baGSCGSuKv2tXtQrv//lX6937aZyzH0SPjbJuPIU9VI+tHH0S6z7KOy4P6ew/uik/cPC
g4uEtNm1Lek9vd53Ndfqmjw0CdxyBvpwrxZn9+bKR4Vh19ri/ef+p2XmCbgdBaX3Nn5R+jwp7N4i
Y4WY7Hn1BrcOIJSXUQK4kKHg97/tFLy9WWUUeilTscawOn3925w4sqxu0LxlrDqb2e13/P4FSfHn
0t8rhjfgyeSve301B4fUt7eZo162UbpV/PmvAAwSNG7tyvKm78NsHCYzW/Se9xOh8Qcvw3lQJ++e
h8KZyjNlafTOr68y9MPCyilpYsbrQqxsmb4FwWWFR2vOvn5wR6zzk+v0ZYRtdJPocnDSvv4y02hN
/F/4stTObuwRoGNjbZm7p1PWLYSOWtn9OvCGVR5HYgx27NSNkTTXBi/lNA2b2O3xup2XGla6Rshf
LzG8HuJ901DidZFKWtuknzZ+DzqW//SqsTSLF6l5jHWy9ZBO2xrU1nFcMFSwQEuFqJw/BidTiK5i
fe2m4YYQYcE0A8WLealnwA815inh87ndsMbu9aIY+pXlQyQKopXWTMtwDFcVYgqlplIew6TVqws1
eez0aWkNxt6YxjVTjfuacSd1fK7Mrz7o2NKGOqCMm5IPS/JpY2BygPc6xUhr22tQTnNkPVjOpHAf
7XK4BE9+KmfX3KHU6de8qlsKSUu83XcJVeSQAV8nCLDeAfoZ/eUpt2P5ZGEgHLdPqC1o1tLghGDu
H+0SxCC0SKsCJghot9M7xrPGdYJfQhytlBloFFzhIgLsYPh3eh5u/MK/QlO+i3VqMUKe5ecEdbTC
/nY5lDbIB28FQ3c9VBFWWVtdu+z0cNu0wWMweXc2nxrGyhp/koXeh/zkbKt0fBL3Kh6VlYZtM5NF
q9lsLyMHC8DhWe80nKHSUD8S8FXbCLO3Y2MPV74eb4qgrRbVUFxiXEVq5KQ38wQSfRygcmmTiqmR
xZB2pqBTL7DDGQE/bBQXwwxPfUjRRZYV3fgM6QDokrTjf3M/wFytzJGGPM4uc6ass8hayBOI+f+x
iAEWFMHD7ygDQQvruktUFEj0SDSVARb6eBTeZBoX4AyaJZinCw1oebBnvvG6ZWy6Bb0bVCyactrU
ngkmqkUDmS67ggVoR3tUpt9qnpvdgaQVXRm3G2zXqvPXgtgtevdz2ba7MuwWvZpwahhovbl/7k8v
SLfYKq3CEsHNgNsQZJeuHJiT6dd2Nx6rAHfc7lKRyN5E1uLF24Znh1f0/Qz6KIvyG7e+1jW8fkrn
foCtOfEQmta6mKJ2J+hl+WUumIxGGZdB5W8cP1jwTkzhdHSIfEM13GrRTZHPCI8sANAps2PTEmQO
YbqxryNzq/ntWkzqwzr4IGxnCoUN49Uee5rTpGbCsIauvYnbcWCOM6vJPNQ7/aUDbrmah7Vaxvsc
Tj5Thm1kHqbZu8oH6h1YX8PipXwZ7vUMVyCayAbssji7bcr22oPWO7rdRc15iPjvMh4olbMELMy3
hHUdVzwJx7nX4W2CzVoSgW/k/xtLD1/NNe4rC0FBQ0rdpIm96JpkC9JmzyTSHoUpxAmaCta31IR5
X1XXlAT2adluW0R1fj5ulFC5ynR34TEFMtWQtBMFbdl2wqi3TsrdSsn6S1kulg+pLTmM7bwJzfDW
Ru+QJfUu1Qeac+lWnpiXmtsyZTC6DFcCOxUItOXxDJh6tzF2M6j9dAVbVZguQ7BFYZgtpYGPn5FA
mxOTM6geVr6v7ws/WKlWQ8civXLQZwZGvTH6lTfYW4xz9o4e3Cs6kzGhyX7F/x5T2H4SP5EEO+Zi
9uaNCaIvhg89oG+Xj84nXAtkhgXu0pwD7saeeybT7tKD5cS3EffBTdC5JOGdV4xIpQZ+6IkPaTnh
Kp1mBl6SbQxjWD5Vm6wD+syNGcZrBAMgSkZG2e1tq8e3MCb/KoL6OcTTnVGhhSJdlUun/1rkGk5e
XEI2HmNsPLNCuYprIDSp/UHEcSK5nK1Pmdx1kGGJwv9cw0DjxIbzhqiprIorZ862LnWBRI/3oDQW
KtKzIYtWbtItmpL/jKB5F33sbGSbMb2W0eN+jSrnUFr+mgEwyuLJE0yqKwfsMpMp67k/Vhlur+1w
jJx24bDeBi/dFkC0rWje9KlBoW1XgAu2A46PeNo0GoLIDI1fMEKYmo+JSQypsoEM7CsqjFo33b5/
6ttvDn1SCtQjKloOl7FT+6z6qbeDOuR56S37ED8z+gOwhD2Xlyke1o7aLtAaLitfaL5sbwkvm/RL
eYsSAwdDYgPZf3vH2tY9QIf2Ud7yRO0vwHodxsnazow1TVi0dlGMOwgf0fPRE/+EKAGzaTWl3crJ
XyI8c/2kX5947C4iDoOdYByYfAAA0Svr0mTXCpKt3HrZiwF4L9vPQv9QOKXxjUbpBHnZ7FZQhxHt
zbhrQ0WvM8bBLodwqTYu8IduHUBATpoBMQ4Ptx4p37U7M2jpY/erNP5IC6W/iWlPN9dgWBslkAYg
9nVEleJupVZO4UFDy2/KFjeQaFhbvOWtZsNzXHpux02el16VbW03uXWmeROP1Ku6mL1GP6Tu/eAH
GO/gTNOV8BpYi3Lz3YajKbAWgyA4oa/xZsvvfn9pSLh3/nagkPA0y9Ho5YmK4vf+QDkXYWS5MdE/
HvNZNax0l0HA1vsgvZTs9e3XUMdziHEJx8+y2xoPvJHJGm+pjWy6qbX1vfgDSZb2JozmOZgq/jXM
3mqAdc8quYpX1QntNm+Z1bChWYbU/CkNGYT2xKRJBA6LHVdKRbybatXuipw+t1C1gbzS6jy0VLHf
v7t/Whq/X5Kcnb91evKSi+18LqnzOxrG1nYIipsZk3J9Tkll+w9SuTddDrgNJrUD2OaUOGyK/6+/
z7JB27Zq4C2HIrwz+2GdBMmix0miS4LVqHWrCtaIwUGkgvLOO5vAP15kk/nBnvsP1+ExwoWqAA/T
s/1Gitd9hsnV0iMu7xHkj00Ix45meoWr6cymkG5Hk/DdSJeJwnk5lBet8kGb7dTTOV90dHpNPAGB
m5Bzvr4bhVL3YdBjFdQ27a7Psm3oj8eCjMHzBgxiJbyURcI/i+LG1DgN4g7sqgATOQWw8M6bp6bv
qeuZW9m8TdDo768P2Rreu0Lj9RXWTVm6WsQV+kxBmsk1/iibAjNr+L9FR0qG2Y4Ere9/6YlocP6t
5GEWvANAHm/wz+FUKY5NzASXCBRtVl5IAmRWl8J1n5zkSp6Iz67vt1AyKwJ66wPMxZ82HebCqfuo
NjW18854oYxmlc3sBr7+NJn9GpKEJFofnHpiW/Pm7tq039FOIttik3t9d+G7xYNiR2w6Wr9SCIYG
y9wK+h7f8hWh8J2Vgf3le61suBAnk4Ln7gCNn5X8ZhqHtYTSHjrUkkNj6MyFAOXdwILla22px38O
QrhK00+HYdUY7nxbhvuSOVVTU9ZO+NWMv3Sm/2WKwM+z05hjAt4nvRoTWgoDBmSDuee4x0kJZxMu
pmNmtaFlrvGlEmxkHTtUBPyeFoT82dRhNxsgMJMXSUaDDfuNVocrhXkQRak+WJl/2rnoHaKEdKhM
UAB9fe90Byhio3Dv1LK/rBlTPQXWibUwdM59kqj316Tzp80bjbwqWgkgHOdVqNlF3k9Y7/LT1e9x
ozMXXT8zeCJObOtI6JMkZrKDzGp1LfBMe/SuHLwXG0byx8Ta5wopsHn07Oq5EN1JzvsdkmLLrmc5
3UrBYqGf9H3oJl9N6hklfjkuebav/oxqYTQj/Ik+t8V8UDRzW6sNfSZutGoyeI3BAivDaLKtz7+T
hL13DDzQLiXP6sn1ZIdAN4BRgYqvwlNrJdiDjJeYroS09Dm5aUfYZLnBpoFfkvJkkzJcJO2Nq5q4
xOANHlrbMKkvMhBMVBH8of/GsNTed7XvEg6KTkTOf1mgGnYz7998XTbC8w0B5Su2ULZD/+XUSf7t
mAqbKUzTiJsvN7rESFwZ5w3Ih8JvP3sO6ThgYr0kBFNEIu88QBE/sI9L0Jie6jnLmh5dhDsPTUPE
IeZBbebNiKPP+xf6pxeaAV3ZMXBjpI3/elEWSRCMU8x2OVT+D43agQ6D1g3srTye0maCmpJebKYf
lRFPM93nN4gOKOV5nW4P/cjXXzxYem/ODFhC5qZIgz2PmHI0aryXF3BiYDCMgzsJN0j8KVlDCGZA
pwgWRUC/PNxWLbhDnvdqLvQbWdBeln0tOPvsjpMF4UXtcUCJL4cBzrWMlkEb3p3yLJeoeLhsg2CT
u+lXTQn3Sm8d3AmtlLpLCdfcVoLFbhHxHymeyWJSWHNt0u5A/K4SVqgy9VyFTVu+xw5yTUp4YdTK
KnN+GYjI2RxTNxsy3hAW89hv4eKvY5NHK0kOab3Uz0wKoy0BvTxypil2kkIZHJqMPu2m+sogtfVJ
Sut2XLclORPBsN8qn0eITVVm7U/1Q92/kwRQ9l2FZMkU/yy2O9JeIVbGvex4AfNbzgPZJDMn/eZY
h+YiazKiYESITxK3FPFSQZ4wYXuu8/2xh/A9XjOTv++jZhfY47IiqZA6mcIHMvE2hGhcO36shvcT
tRUxAFHRoQ3NSnYIBj42apwu8+5qatAmUAPEo7s097JN2A/hjLdsmWztwYXATvnMpq6vGFtomyur
IzHUp03Psndr3AkoU7UPkDW53yNVIAptNU4ruEGFFqWMCqGk09NE7VZiAaVTuLSTH+moYCbN6Pk8
b5oQixXWV5uxGKjscRqdWrCT8VO1leXJOIqwcS5qtGLXsi10GjSW3NzKLhXEA5xZ/LHNeOvXyrrO
I3y7eHcnhbbSgOk3liaYHLX9iiR4abjTUk6mnFom+JC1AlTarZVb1XW3ibYuJlzEIvjhJePEcb+u
neFCChtAuvEBJE9ho6paYAE4X7M2utl76Lrya1Df93Z3qUeUCvCvGAvjELfD2p9J3bSvVcaqZ/iP
F+Vi8iDnTkCbb3ChP+1vFiFr2LMxc3WpenDyiCHWElZNs35/Jzl1k9+80QRATBfA68ES7/UbrflG
YGSIhaBWZNvcNbd9BC0IF+oAKYP4rYUmC5IMWDW27RDsq8bY2wNtpGbcGzaJeti8kCz7z5HWv4gN
T8hZ4mGGI4GilOIkhnj/mv+UxONmwrWqjiod+9eX3OC+3HpyyZH+NI/oH6yHamJlUX+UymAbdB/E
AMafsjaXKSTbRanj2ufbXqMVlRcGbHs1Y+kMWi9GzNc4K55MauoNmW7q4v7IKu9Uc6/CG4QBvJVa
LM6QXwyq3Qkl/9RIcFLCGs53rxTSXqmQBAVLqFlMarusne7SToaVocLtzG5T527wsbuq0mXrh4jx
XoL6f0MWGETjEvn9H4csHBKLf26kL7r6+fvzax8d+Rt/d87dT/apRAB3lu6U/hsx0PY+yRyDDFIA
BvzvKIX+idlC5iVouNPQAmL83645IEHKAGKiLJxZNNr/pmuue+chAWNyJHeIa0nwmAU8Vb5+C11y
ENWx7TvMRoTtY5pAXrXnOyq5eBJPq6iFPhBz5gTQtIOcwMW0QPpXG8HAxl8daN91ybjxAGFrGoHu
xWZ0x/h7Klqzbm4IIA0bH/e5XjBNsAzd4Lns/PpAqolILY2x68Arbm4JN6cEFL1vDky65TACA5pY
0LKgpkw2zFrXvpERATUGM23LnxmTH3ozPLnOsqGX1Kk/i/ov0xq/jMxNQvSJ17UGV8AxknLV/tU3
l6mmmOsIOsQ2wuMPgOnaHf3PaQ1rinrfSOcH3xUc2y4z3FFWGW7L0ViXy1imy7s5eZqBtFKZ8xbB
ZOMto9kw2sHfrqNx3+H4Gnc9Rdsy1JmQYM56yrHhjCkTRA1Nl8gryo1l7/MoLVcYROjLCAF78zUI
uZNZUj2WlZIBZE6jiz51q7VvUdjsPOxeTAPUGZ219kK7LKyxh0HaIUX3ZmxKhvgnxNadMrYNB66C
7GcIq1XjlE+lEt8HuA9ftA6srZFKzWUR6A+W/lxrB8BJ/Q6lRi8c9OWEuzM4c7NYxv1AKqlB/RU6
au5/n7G8WDhTvWxisoRZASOThOoXm9mLrGaE1QEzv4n18sLkfE/tHH1jPK+NAYSzYlqHDHuWixJG
vTnMXxpa/OvW4qGP6aYbg+vSLnadH/+QDqDrlvdl7+8z+tcYjzDBjJUJxgDu3kqpLZQ5o92x9VQk
JAENkWNEpGxY68OixHt6GXhjxiTNuEjD8FJxABy7v6ZZ0p4+WWNpN7VKwBVVzaNM0a6iGBB5ifcY
jVCv1R88CywFQ4gmRTvmkgMsSiIHJ+Uo/0mjOVkoTIcDA2gL5YEC4NEHjb3EmXqbe/mTirpD854H
HvzFIBwNy+wOE3kG43XfMy24FIEbcIhoW+e0PkPTlGfCQmsxYVOj7puM+owJH6+HFGlZ6V+Kurip
GIyIw+6xbOyHOBcuICphGW+eTbKESjDrAE32WoFni2GvtUj9olf9YWoc8mQbL4721mjQ3hoJnuDg
8eIeT2+xwqqH5IejUBgOdd4upIMAFnKWEYMSkljHTJDn86GNaMVaqJ2jYr71RiAIRIoPXjvXNPyi
p8gHie5jJO4F7q5WtHJltZW7ydpKRWajPBeRQTkcxJq4MyV10yzaOLiMm+xJBo8wg7ufIlLgPCLC
p95MGNlXF8PovCh28VRp9rQYS/17EYJI0efLaDCvwqS/7anmzJBjsOJcTwmuVaa3dWlGFyU2oyUT
lAKGjipWc1HNmzqsmHdyB4pR9mOswC4bWL5OVN1HbWaQoa1qM58Xw19TmmgXv239N79CoN+nIzTJ
7H+PjGRHNTWpZFv2qQLwOswwehOMaJvry7YyFqqGadTk4ucdBy/jhBOH40OISK4w2aURpo2/EJP/
E7m9czZzbv7z2Xz/HDH7uOqa9rmNuubVyKOcuH+f0fonZDXQo8CKar/EaP9RtxmfVFX3mM+h92Ob
1Pz+e047n7D3MQ2iyV9OePyrv9VtDoOS1AgppluqBYX1X3ndvZV7sZQ8lfEDJNyWQR/u9aLS4Mhk
+kT/R42do4k7OuSA25C5G4W3MJpWZnenK/gj9d1fHVT2OejuZ+jc6Vxs65j9hfFiLZWMDfPi2173
AFUsIhuURVDt9BqD0tKixo66HNPLPo8Q3XZ3JK6L3DdJJObF2I3Mq+VP09iuKTU9sLnRvsdLqYRN
guVLorzYfFzEf/fS/m7OnDVDh/Rkh4XfcyJ72Xrk4CzmbNEMKZkcY3VKs0565T736Ti7EVk3dksp
fBKcFGqj2HQ4QBlK+Ti3DKzbUEg6ZQ2Lca0GUIHi+XM+A+0smn0+UEi0we3PzIdF87UgO4xoCQd5
r9iYkDnRKteHX5Kj/71n//ieMaT28Xt28VwzYpy+ZNPvL9rpr/73RUMozeCuhoAKvbIUnf+WkeKw
DrcZGC3sOqgUUmb7r8M6r6fjibaZrgjY7d9fNGZBbP6dFORJtf5NPPw2RaSKh0sFIledxPbcJqKb
2//L23nuOK5t6/VV/AK8YA6AYcCkROVUUqX+Q1RVVzPnzKf3oHqf02Gfu9uAAf9otRbJUiK5wpzf
HJ+RTIEqL8RVevQ22Trfx4vgD9F7ClZ+GyJILcENmTuNOYGAbO3Xu1nPMqVrZEleMNoVAT7g6ITs
0CKX4ObmIvBOLVbEEgECG7hknSwYzHVp1cmLAYpKaKuX7rUlaRva2gId0Lsm2cPrnJFmMkbU59CW
DnZ9JhR7G7QBQz2TC29ymq/mWXgMbw0TJrDCJyPldgebhBmgnV2ZL3YnCHFiYdf76c1PXeUbgTVv
IS+L1+KZtTq+bhZ4r3J+EryVF5Hisvm53yyNL16zxRVSvYYU7tpUdYq566sLQnQW6C9gE5iV1evm
G91O8pR80fBal8iKL5CixQRUxEUCoG5chc8/XYP/aTD+jyeUyi10epxOCod+/aUFmBjxVE38cm67
Eo7qMt5KEQq3xegWq2Il8j8E1y1TMP9ZKf40Ffj7+n8+zz/efc7j/LS4SvJ+6nvWXwvN5lzoTglj
16kXWJ/b2OI48KoPzHn/H7/ybxeXRhydkALmVkprZ1/RkpGc6d7BOgE/Us85F81lSm2K1jbDIQA1
pR7KfPvPn0HnTv1lDmSSpQYhAIeFu5WV6m+p5FGuB0+tcW/3vqijPYOsvpE+AlGyGm7Csf2CFdxF
X6WXalN/Nl/jVfSUQKTaUF6V2+LXUnAn0WlGPikII9mtVtardACx5maHaCktjaX3mr2rZ+UirIyt
8giMybXO2lfzi3JOr9aJcmagYifKo32EMYsy/0M8+z8kAH/9evPX/+m8ogEN82H+euETixNuHHmZ
PNcvWKx+quv6ffojzVf8TxOAX37RuUv56S1NXxSsKgE1nH2ob+lRu3VfO+w2VTQ2kJwXoulU1cKA
5Uv3cPCv8oEewPLPY7Lxu4fiPB7iN+0VlIv3EOB8avfJipgiJC1Jccr0W+Ntk3434AMQO0FpVzHO
QUigFkK3xA7JypGFrCsV30On7dzx0nzo6EdMuzTtlFuIog23Jx8eL6LHgteb4NO5wy19N15QjoSV
Q3hZNXdRgAJ7icqvw2pV3Sg4VeHDpECbWvXWovoYfbSHX6XmZil7xOUdZX0oMZeJ9qCm0qoxHju3
0PdC5mrdOlXXuHh1hVu2WADOn8V8yHHxi7BucYxTY6zVaOOJDtMaL7SdRCS5BfJ9P1ar6Zq/pe8D
Fvb+TMZq0Hyd6299Y/eX8R3vr/AEiLNEHmmnwyLbj+/jlllJDU7YszEA7Aunap2qXssP3hdUtU1u
g3Ypj8jw1N7OTo21Af5vojWZnLbf4Akp1asTvp5asxnkh8bb0N1DnXm3/IU5LSu8kJ6Ls2csTGZe
6QH2QGMiYzoksbDOsQ0L94r81egz5m+uIPt2b15zZSuDwIJShtJO1+22/Kim86gvkhe1W8x+OSM5
jQeW7ZLPog/+q7yDZG58qxlHnpFhG2/tu8KvVq6ks/SSv+fEryXbDA6EQgV12aWuRE0iRq7VdiBj
qobXNgHlthpkJ/FYSztjukJk7E/MHxHPOnLtSgbg4kMnHBT/GOOeVl+rcp35Z3I51P6zqLdap5VX
kfS1jBeFvIQ7xI2jVatoWuivuWxjmNKiyfRWyVvpkThZKpAbZP3DElfYmUqrMUEzDF0QDx47ge35
mVy00WaFTiV0Hy4aqLNQzASi/1tCzNm4b8192y/p+i3tq7fqqptVH8gGRMmpyF+U7mhITvsaXpjw
EpgFOeBzsZ2VeMsAJ/TLgurJyB1TF76hIWHJFnNOucfsAHC3tTDCUxWd4uFmFdu5UOpRC+2mOtT4
Tub2+MV6t+ZYDLcNqEFneqXyd+BCfWY1DghNp3Y7WlUSBOSF2gKjdbRHuYWQuWq9LVFoaQWaSc8c
gitCgAGRUwcLvyILvzIy7gOyYjs/dkWm9BW5nvkTCaLDaGtkC71HzwXaYNdqi6rg+l6JWCJFOA45
pu4q/mrsHvlECuatpPNHh0JNGKIoSVGcIWZg1DYDbJLWou8Uki1+G/GtI80E4oS/WVqfokw2diHx
E8FNbhY9ORJSD1HtFiS7ooVSrnLLDgCShnYcLxHpDdjlfS1iJyEOAIgXMUgMAWQxNZuxdM181Wgn
0iOitCgSyjZaVMpvzEtI9pA21QG/kjO59z072VtNxkupLbF2KKBfdZgWVh+T6STJtsWEuv2QpXNW
PtVYElebaVoHpRN98/felZgIVr1WsqyqHRksLV+Okt2MTqvYya6NFoTmcILaqOaSq75/i/kyiSuP
oGhtKydbzRVua+V7FW0s6+qBghQ30wP3evAEWLpXnvYTnlSjq6I7gTMyczfWSb60zKWRvyG/j0/F
tt7H53RyU3lRoMLVd1X7FnFdEzjDIWqTbOStv659XOQcVbKjt6gCTrkRskXh7ersQTf2Sf8Jvcwf
HJJlafbe9OdMdKvmRay4DpamuLYIVhpbP93oihvGZ10+Vtlu2BbSoZQWmNNaJSA+TIbhlNfPmXCL
8oMkO3rtKrmdP8XPwEjlLzNDO3UA9va5Ew9rLNnEYcNoMTz30RJKiYwleLqQugXBVMG8ZiaXlt1h
K6U+48IpnkjhqORHxYU17WQNPsQ5Elah4uqMxwYXGFlNVOVMTSXUkGTF1zHOmxQ1tI/ePjoN9QPn
ScPBGCbrOj1P35gCdNNGhZ7fKx+xuIuVoxWc4K+GX5p3S3UUxrtnnw483wCmF7uDytLwao123iHF
dLPH7Ev+6r91BxkFYIJLITFl9N7PnDymYhQfqvykCcQPh5FTY6KbuQl1SKTkyOSa7kgXCcPKwJh1
FZj07dFJ2utb5RQ+T1ci4kBK6H21D59CfHs86NDeHwwPlo/dfyaFnXyQ1UzV+a0ggnIzl4d47esM
eQ42zT5DyTl7s5iab6z3uGSK7GjEWKVFky65CioCz+E8UWdjW6HyIudsq0yjoz3XUPGAapOvJJ5x
AHUN1RYxWjnNviv0QOAGLmSHi8/iM5Jc7yIbdhg7LBdMSgko2eCLJsu0mKcSVPOQdhucxkRpGh7U
9kWcjmGFHeIeky8jPsQm0TSn+sKPWqRLQwQ17HgUKXgOQxJG56hYY5NotZs+m8/Zt45ewVa5fFku
AKff9c+Vyzw0UgHOOtzL84XAdA30MsopuM2F3XoOWVfGaSCQ2kBcg9nHgtyWx3BpHGfM/wwlPYXM
D+FjS272IUWEzx1sOU1Mvi0KfRbV1nzBLUvA8jO28a3H5BE+DVah3WceA/NYGE8SF76MddyqkHfM
z4xF8WHcODr4nM75q6GTUqDWATm3Ux37W/kM67JXKIO2y9DVMar+EpBX/xR2BOn9zF7sxm0Awhp/
h8lOXhRmMKKTYqy2kY/FSy5tFZkOdjEZe74byV9X4bcF6F+4UX+JTTfxr1qLUNkV/PWUP5iS0/gM
j4605Ec2BWz5ABg6GraPp0iio7E43y+ptskxgKbrHrCP7TZIE4d4WTghbNBxkbwFS7U7Dx9RhxQh
J20AoPcyrTBzMQkhX8sHWStt7vaEKd7b6H+TxHMm2UaKcgut/SH3EWM4Bhe7sK+HnT65o7706qvI
dLPYSNG5L7YYChTjFkcD4MJhjtaAkOvSQCtAVz+zRhEjMGYoH/VF3zavFY6Yw7bK3dSDQ4QVrDOJ
a/ElPwmX/JbT+aA/PnH5hXtr2z1qt1Ryxg1TvudmZb5kMaDepX+quFXhCVQr3CP8aW+hwFDeDB//
xvUU7orD+JzjtBE63gc5DGMfXKwtmhb/lLyUjR2/iTt6f+vm7cYdDnPbBqW9LT1ZG9OJHpCOPLLw
K47KW7lrUkc+MMjz5aL4LLbHCXsIdVcYrsYsp8T0zk5PSP2iAz2k8Zq/yUf/JeNTF9DkbwgkxnUh
2CBqHzsoqa9M/Hb1TsKftlkoVx3H5D8tLn/3OaXm7ddFyG9LWymSJivOWISgFX/zDuDAr/FOP0vP
mVuc0oO2pOPgOig32dY/48W41CmcMl3vmH1q534dvv/zmu9vce/755FRoCm4PkvouH9doWDK5GW1
ynyrc7tN9+x/qpthiaYidvI/+Cjd9Y0/h9i/v5WmEvSRZaK1v4nrzDDSYfSyxLWey/gDKYVkXXy0
IBrg8nlIkrl5s4UCb+qxffVn9KetTHZNdynbYHilwtXakwCNBTKtsKsuZr1UnkhQWt0tJ+DyJ434
fxDScqrkH5/3t+Vw1yi5UHPEYgYhM7EwFuojjn9WZ8uya9V28TY8aF+yB/NZWkp4mBOVuYzCTk3t
P5yjvwckfv0gv52jXBgxHxg4R3yQ4IYNxbQGiLqKL83OWyeYoLl+5NZ/OF3/QVj+67v+tnZN4nJI
+461K8EtVkVhcPCeYtlNobT6dnhW3wXu0dGW4qXylr6Of/r5/3i5/HanjKE/eaVMGCZ9w0OA+a7+
VpyV9+6mLpEk5S4FScG7dmAJ0X2LZaaGdvNmrilSpGtJ39WdhqaLIqoXRop3ZtbP0uafT8u9SOBv
17NmUdILSpii7t+vZ7EttIQkxCI79w/VyWQMf4+u0y3bay/lETRVYYvLxlVu8jJdeav64D+qp2pJ
+vEEI22NzGmTrLqldPHPPVOibzpBHma8W8Sta9DDzwLm7AhxGY/FXfmHszsTH/8e60FQoxoETeGM
/PbrQj0FuDLI/LqU4XhwNpZYFIBXpx60ta1gkT8J4lM8LvPSGbxTc2u/ccOaB9Kufr4M33CpBaDM
UrvUbhG2LdaKP1dQBIZLhSm/vixMcOJURrE+oaxsIbG2tVZDZWvL8pB8EMpriiW3tqpCz3MFhqHa
Zg0yEIW05mUk0MPYZn05T2DWLIniQ/5CpHJ4nEj4m07I+vRcEwP9gKtEUSBsbByEvBtdgthtJXMx
GicZF55jsQseYoIVg43Fr9/aQem2zyN6ZXuA3ddd2uAPEqsZqPD3HxaiB3FLBB8UfvzaoSZTGUjx
fNu02xpLqa8+l0VGgNhlzlEHDkYPwa2kNKA49OB9mYcojDJrZGpivFIE8tnzHDN7h0WusyY6pI9M
QTXDCf3VEG3MaoPYSvRsQ1yzfG6FRfH4z1f131jM916agD3elgiT8Wj59fN3ZSjDcOG2Mw/6tj8E
r2no9Ef1Np68k7iXd+EpWlfLZouA7Upg4w/v/h8vyx/vrv52TwE07kkcc08NH2RZm3NHrIpgOPGC
b3PqV7azfMl0SsRl6P3+1v+fckPz23zkxViFPk4O/+t//vW2i7fm7ZfGMmvCBt+NzwrP07pNmn8R
Vecj/293/g/AsLzKH+RPc/zzv8+w/m9yq9VbEr79nPKZ/+R7xgf7yf/CZw4wAAgtCB3EwL/neySo
sGjxZHBeGEL9gpIVJPG/dJgh9IcgaGX40D/yPUC+/gvTUHVO+vzrFf/11f/KCPCr/bcWiPJv2mRU
DrDXyO5yfyl8DPUe7P0psuplGMeYUzntwedw21N7ZnrKeENeTAE5Rb+fjF62FyXJR4WAAiMIsbgY
lOGtsb2U1qIR+BexDwizp772HjJ+xKaQf+L1Gdqy4sE1hcDtDi3+7cqgnKY4y856MmZnSfNP1qh0
u/smfy6OaUuVoGbdSFvfx909ZuR8ba2OxSMqn5PfxNqlH9tnpBPSBbRP5+HiMh3kuMyP2CPnx+/P
st6pxvxFKC3lWTWyajm7yqxLo1OeBWn8MplBcDYTAh/SgDyKwMAoDf1nkNQppjt68ThZQbeUA6pZ
Q6oIt7UZRasMM+OHPsMMpgoj5S0jRD+IY/3NDIXdhKfQF0j9bp4SH81NvXvMc0y0/SL469kUtt3j
YMaULKplctPqfR52/i2p22YtdixC782wFNVzoxrLoDH8230TNlwvBvKpA9YT/m3UcwhKURu59519
GoiI/xuakpbao2ilqyaIMXwoPdE6tFLXroCsIxoxCq9d3TeaqbyUrKLcfW/1SY10RML/QUvM2AlD
z23kR6MPk1dhoJw0s3zZxWJh/FJHT74oxt83F/PmqYvMU5n3+AUlJTbmk/RctGm+bUQmplOria9k
/97MoUaOU5rBySwg5oc9Gl4rz0Wy7HW9ifr0SxnVD2OeGbiOT+AIhi69aHKU3XKJMs7ZiXEjiWK1
lBXIJZJgBAcMO2+jkgdXyWwrNEYlcYeo2+dRnj6ZBYVxolBXhBIb6VlL0lXvNcG7V4cygX4nm26U
zIauMQxavyhT6zZ4Xe8xH45Mx1dK1DeSVb3p5nTy4IrdLCB4G0qMlKUadxXZ3702muh09IGJ61AO
a7kztacIyxZLoQbHaIUclksG+3YwCQ2h3A6WKVe70xWcO0yCAIXMD7kHMiSm4Pp7Uy+iBAKcsL/v
vG+PfUrJw5CgYmqo/uH+YIQS5Bii6j82RZhlfN953+YlhK29OmcJ6FkaoT8/2GkmQ/0gDdr1/hBl
YDUjgtBZRtWKOOwtI+iuWmIYq1YlGhzhlIpYiKEeUsMV46fuOvSsZQNTCdxIQVGX9OOLUpAnGQ1B
OTaDkd5MP1qHljW+TCKL3FSSq+WPw1Kv/fiph/2rF/tZZHQfvX7MGOn7DEqywRKiR2GGoP7OljP7
rggHTR12UxFU29hrqDT3MV33Zld4xWLJzuonFgPxYkk90avaUzeRamUb6ns28ZDWlwTpqd33QkPh
zVBfcK6qvm+rsqxdyyIBjCyLFj132U40++Ic1cwWlLFKP9oGiXxhxquJPm9tmVG88gqqq7i5itdm
jCicSKabgLhjX1Du7WBlU742gZ9RsWzq+3ois+SVgzT+YSqqzfnUH7/KfRRBbYOIVWXKCRv0t6lo
m8ZSkqDl+ZJSMfJVioKTYSXyokrC+CDIttZk6lEQ4uaooa3HdWZqg+Im14F58f1m29QLJdfqkzH2
LJo1K7AnMW8uI6vJsS27a6FY5SK3jH49dPUqLDL9IU0A7sb5sSu6/OhN6oUqr+BroRWqPRkpgZre
+xTgc/RiyWUsZEcpX2nVABsvCjsy5TCczfpBEDXZLVqi2kUU1HvTJ9OfTMoMZKAoIbT8Zq90MmUA
ZfS1NaMDcxv1FESKssy01nCwC0vPCVCNf77GzF9VCozUwLmsmWAoAvbHmua3XzOstIyOxw/21Rhp
YNYxBcMpSdPxzsSLy/eEp6IeooWa6MPm3pxQ8RVFoB7vrXIgxdNHyWMDOPTSFDoqVP4mybJwL3mt
gfC2F566qexW1MdNy/ve+ysyWI7fX5HL/1M2l2UX6utEHL3JhhMgHEJqOQ5a3MLRq4YAqwuPkpz7
xvvuyZwwkzD0ZZerpltCM30MegJxZSyYbqd28qPfY9pzb/qFSN9VBuWiynTjVJYYlYLEKEk/s/rD
76vYgXAXr1qdJ2tKBWTn3hSyIcC3wjWsVrx+32JRv2ZYvreeqky6prLIFdWZ2Gn8+xAfSJPlZ8JZ
wjZqaUxVs04rslBerrxkOECvYjMJ1whn0+eyInOTdNNbkNcR3zIc9q2aamdIR38UDNxtXn7cNmhq
5gJfkIEo0Q3EKPfawp9mQBFC0aprkpRYnySuSlkd9/X8UIXduL8378/u2xR1cGe65ubHph9HyLVE
Pva+pzLqiYitPy5/vJ6UUG8lTs2DaUVoi6tQQTwd+88YAz12zZSe7y3ZGYzMeirjqDoXXnYT4GQ/
+ZWkbz0MnJx7s8AOzuVcUXMz79Xn14vTStnem/PrtcjgzvcW5fj/fj2h6E96sE3E8KxT5HSUhCi4
1UqhLHrKiF3l3jTbaDdoaNLBvfm3+4MeY1XVd1d1CIx1NJK/AOgdHu8PuZlERwJfJIGnaXR/23Fv
ykrROk0rJcchILxRNNPw7OutsBI1H3z33CxM5PJ5pmW7e1OLelKWeXeNykG/yEp5vG9Ok5psh4lx
VCKkJYi0sth0Lc5dTSN/9kazjg1r/CKVPklwRcJd0FMsMsB6A/KoMM7U5zWON2rdmzwB6w/7HpdS
3XBmkcw1sXD3SurmYPqw0lHGam5ZQ81J5p0h18eFS8hRUth5hMhabKVGC0a5LBgnsROfIl1+Kjtf
ejVLoC3BECn0oXH/IpHDbkbxVSmEep15QeDGSTptc9Gj/LCRjUNS1MahGX3zgCrCjQEK7O7bOReF
q1RkHqE2WCcxM+e6AuMiR4J+QaUV7QJxev/emrfXspCu6MtGR8cG7iLXYnAY/eGgTWMbOEZTv7ac
dxTFBUaNczNJq3CXp5JFZmXsANx5rY0v3Xi2Bk3ee3BoFpNqTW+enqylMfee1MBK11FF2O6fe1qK
L38ZuEzKqxENz2RjjEFF6IW/LfUxpYyNUbaiByuFTdTOHpFtVQwPtWjJq97Xm41OwdUZR7PJkbVY
fJsInptYTX9mmfERtLn02MTyTGaoxV00RvUhDQFqKE3bP/rai2IlaPUnclJ11XHmtMKPT+ooQamL
kdPMLUqKo9N9+/0ZDt1LRaq6/X1TnGHJGE9xvkqM1DuKeNi7WFwZMAcM73jf9v0BZPuxU8/9RDIH
Zf1xUvo5niK1D8rQkCmSmugroVvKXgv5SzqJuFxgAYB5sSYj40hYPQgIp/VeC1YxLmo3f64RjZMR
Vz8PzzsCGRSp6mbi7bg3/npg2P3rmQpWecEMhWxzpvSHpA0qKrupKxGo6thQb3Moe9ghTNhGXCAL
+YRnqHRq52ftGOYLNN3R8rcdVdyQyhYEDVoQx1VWuBbL5CgV/rANZhxRKabTG9SbupQjNB1KCCtC
xmO58vY1sCNdCJLdj4fKr5KdX1hLPSbKK2ji1hxUaZ/4pXLONU8+Z1U2OLGXi24gly3aAhBlfW8m
t0kc3dqr/JcCMchWyPVwcW+q6mBSfCOO+GnhYZu0SPbKsU0ktINx7opwsuxUK4tj1vk8RBKu5XOz
73NpmdV96jQpgEgbDtq0qVtKNzFtFPdJJ1PzKOrBq6hksJmi8qtgaJ+VX4o3sWgj0rqY+jZDKp+t
ubJt7FLraTLCdWJYcOWmLPEPkzgI+7gdKN8UrGhDwbG6+d687wmtCOtsLx+oYQt6ZPl6f8msMNhi
luqZC2FCIRFT8uF83y3moYnbx4jEJDvn/MZ2XY7pgfBCSiFnm56EyZnMHtM4hRgCa2+2Sz4cyYqC
bO7yxaBRhOFrlXLq4jJZjSB99qoG2DjutZQPVnt7uUoJ5lnxAA1MIS6lKNMNCA/phCpKXmsvfk8F
6yqbfuaqiWWmtpDDYxFbFDma7ChK3GwrvbWQpxRs/+mQ70/vB/74k78OrcbJpXhfiw99GFR7o4TX
P9WwHZOC3EBseIDeAcUfZCK4/AjNVmbZuqJXNy7VZKVOJDTtW6ozYGhR8c1gRe4VVvjFbFhl5sXk
Of/cW/0W8KWzIr+DzhZCiixDivkdbVAndZXkSpjf/Czgluxb6TWXWD37SpAf4lTrr5JHic88FozI
gJfUcmhrdT4sLln2ttkt7aLBc/EZGTeIcqbERJilJ9I+tQqisHVMVdbAFXNsqSVrMUb7jMPkC1xx
8ynBO3xhhZN8qMO8hCna+KesDmM3rwBHhGqbP5sJZ7+lDmnb6tlBLJSvfqibyOEb8xpQnKr71nRm
YWleDSUPF1rQKav7zrjppa0Qm719b7aCWLtDmcHg69JpXynVQa3q7IIZY3ZJJxPjRj9wM2G4wUQ6
WtTr4r5bd9u6VCQXuASBTpF0txIEBgl6atp6qWMG3bcgNAXZIu8pECBP5vCOOWIQmrSx+loE0Wls
lfEq9rV/UGoUd2YlK69e1+A2miVYlgi4ljZR/RoLbfqlEdAyRAFjb8J1hT7J6K7ykCIF87KemaiZ
LZupX6pCo107JdCuTNFguHqRtJPKsLj+4dKYQ7o/zyQZwWAgmEiXkTVLmvzbkiFIWq2va0M4xKxb
4ci2wwG6Wyvn6aGdG6D2PssmJlxNT/loefpcai49KFqjPAq0jMakFYjyY02S7Mc+IDMk6zpgHn2U
7ZWyDhfV2OfufSV7X7q2xfDXtntTlVfGfO4Wcotvh50HOfH7Ukk5VwYF/qVR7TF1yG6ekrVLvcRE
6L5Xz+pNrjHpOJXemFwCHcDXl27mTQhdaz173ikx+/Qt6oHO9lLubaN6ai4QtBqyxnr7noTlzUtq
6yakEWqt/i2skWzplRw/F3q0vR9jtCNCqCnqT5bcD2D95Hpx3/H3V9cMOuGYpQG5p14JDrNJp1aL
2sXLI+9MyROOx+H4QkpPdC3IM6t7zGE+qqyJRKVjcGkGhfukM+Nx9+NBHSjYcAIhJdqhdHjMGMIm
msfbWmnTW6mFi7hVx0swbyqlClH4AKZSj/X4Dyv2O0LolwsGlbCoiYahqGSO+fdrjmAw9H5ofco6
o0bynSkQGTGLcTwGZptxEaPiIJCR7+/b1HnH/ZkEcrWOpbOvKd27l1tOISbNqyK0MTpUSPAKU9OH
vmKqfT+iaKuv1MtXV7lrBqyXkto1NTe5/65K1g+Uq2RLOYUBmZYs64q0zFa+HofgQmhqRRLQ5Yuc
cPJXXqN/C6YxW7YeOEaKUZ8mS+iOiaJ+1Yqmf0pC1d9hEkGued4Z5bi2ymYAQTc34scaHG7ZILDy
qtpaqNQz2DAW8H8ddNiLsayHB3RGeVFhHKvIj32rGS/QBpDL9MJ4YRlnuq2kTbuYUPSuENfhyJSc
IvHMA30Wm/txIm+plyHlp229+Oeb+56v+flczXQ2XBRNTYOFB+xszlf9tEwU20otc08frkIyJiSc
+m+GUaOdw4T34ftDu/eLMLl48xZOAdZURn/L0zyI0Rr2wBwwr3Duh6pNVywSWc3Xvlor52bY64SR
L03MZYfktDo2CYNiVKyUiq82SdN+8qqJSbnZUjQ80i7MbkQPE2wVFhCnTvRA7M7P4qF88qZu9nSa
6hPmi/WJoKD+hyn7DEL/pafjx9ABvVgyFGByG7/3dG2otGrL2Hj1peLTEIXhquvVeJ1GAgmiZZ7N
uZUrvbEIZ0jgfafYTP5RyZSzMK+w7puquvpQNa/c31sKdZUUT1YqY1pmrammCtA5eVhQzw+hUj80
WlMcNLn0r8UElGsgCGinlhDjYhWKWLwJTHUqisXsccjJLGgRJYhq3TNBpCnOD/kIi6TWooE5GlFA
JVBOdSrLj3OrH2vlVBDgh2Beft/375Ypx3+4oAhTz06Cv/yMVMSLKuXG0OHxQ/2bZ6QmjE1dKMZ4
6zRWjbIFWteo1GarmG191BK9QwTaiS+TEZ/EVhs+owrJBvMMJzWmeT1pDaJj9S30kAJblameHk1z
qG7MHcuNOrSVawA1f7U62RaUdMT7s9FR6KeRYefxk+RVyac5oOTDKlN5nHoxXFaDHx6pikefHg7x
2qjAsEQxS8HSz/snYp0DobnWJ/EiBtdAM8MH7F3uDYhfFQS00NvEYYVKUoIgU5aF/0wSg45ogn2p
BSZch3SySwr1b4qPfzF4rW2ptcJTTnndPhbR0ZI16h5qQOidPkx7CvSnPf6l0/7evD/rwV8FSqls
7q0yyr8GJGi2o5kNDzoix1qrQ/z3KNv19YplhtBF+/u2RhEDt21kSFnzIaXYCHt/KN7GKYAlrYjj
gTJIc8GYLO90UW/OaTEpdtNr4VGeqFHSusHYCzlFuTES/MzY3zfcnxnzru/7E83RR8qA4yhSX4lW
sJbNine15ArqMtncd3LdnHIhYBicd2jQb4iLNE9FqeurtpY0tNF+/1SbAuAcNX83GjLHgimXJ33S
vb1VTCiN5x2FGDuySHDBxP/OHT1f2sRB0F+NKH2/H1CFSK86sEcPhL1QzUPIWZqe2L4RXvv+0r6l
LrBJVXeVOMjnOtYpHJ5fWo7EK7g782Z1jbq2RuqOzaqKXvia7veX1lHoiXkXHhsSMkdr7PDpmf+y
Yr43FLX/onqK4BLKkNeVbHk3Mcuu398zmSYm8pF4tlpF3zXJgNldHFovUYQ7feJTm5X1c0gdF3fy
Oc3BKovmcG/en2V08ItSlDBGm3fcH4LC+vm4aYB4rQs1LuuEyrvFj9fqClMAnIOU0yLtxzrlX3/3
08u0WAGYYbwDpgLafO6NlFDbWXoLYCtMmdeNOqLlKg4DHK//vef+tM/NqLJ7v9Z29zZLybdwNOnL
5wPvm75vbzV19+Own7Y1AZJ2f95N7itwtDZDZj6/3n3b/cB7M5/IXJBYW6epoO/uD/H8TA+jilOl
ff7Y3uFLDxps3guGBg3/j11Fnxvf/5gQcuGovRAvfrzW/ZmZx+qaVfw1NuTySjR3jyu8jtY77FcS
/bHbzc1J756gJXQXHGiUs9HJ/4ex72pyVde6/UWqIkmIV+ccOrlXv1DdK5BEEggEv/4O5D7bq/Y5
X9V9oZCmwO62LaQ5R/hk9UjfkwAGUTYLyNqMCpt06/P8Cl46VJx6CE1CULeDxIY/HMeoH4/mrIgZ
wN2ytFdNktiHyvPxsHd+ta1nHWiTqRQ2jQXdc/lEE7BeZ6oFrimp4SzvODuwDsKubnZ1ktJhEzTE
2WnwEeeVgDJGXEG9MZV2dszTiu6xNAyWHbHcV+HaP+2yKRY9zxWA9vpDooZ18FmbP3vpWG5bwgGn
wVoOXKAqO7gRpLeTgObPIoGOMyUcwNFp8P2KwYJIm8WQcERXOA7ZqsGnuTBNx2+TTa0l8LqR150y
OYT2LIC892pk0ATA3T13zR1kTL2shNCTiZuhltV2JzVUl7xoYarRJv1JDtAxnQVBLY7Q0/m+WMId
Y22TEAah0yuYy8zospSoG4wr/H/w2LSaYW1jrXcJC7u4uH3O9gSbrkeXBMspqCB8188smbYQd8/b
pzRMi7lSWfcR+eUx8QqgmfoAvCPpFr+CkZRABVv6lbABIpDUa06WAn52tDGLIBdzC3iCD6hQ9dkc
Wp3W5zNRUQ25yKl3DD0c/F+E5MmJxxLPA9M1OAwI6ZEdYnybwS/iqLy1HFpcedjNBRYiJyuKgkNr
YwHiAUz0RZA31Yn88h1mL8DHKw+YkuU5L1AYrLyGfdUK9SMUQt7b2k9WcoQHQaJZ/JRHQD3fRxT0
CuMoeoFJ8N5GRWqdVciFNsjq7dyevo1JpqH2R64u6mb4XnBgG6UXpbsA3+rnktJ2H6B0M5MRZSWY
EuVPiEcgJVWh3POW1bw9IDNbrsveRf3d7pxnKaS41mN0b5kgT/kfqMVkkD3CgWcdziRSan3y/ugO
/hlg+hxWiGzxuIBmTyyqqj3pZfbd/7jWbTlK+KZdpC0gf8O2DZLwNUKFfUHDHousEKbZfWODwONo
yNlMTQv6520fQ5ZmaqX0Sedt80og/f3kKsA9pl6me+eUw/3CtLAPjfa+Qg3eNIW0+bpjTrI0zcRC
wpVE0dGvnB7ILBtUrQZz0w4mAd8HaRG2g36eD+WPFGETMW1rAJGuY5Oe8zT6rzHmGoqvLSwnp8tN
PB/sbB7o3trUKDpB4Y46IDH69Gmc9kmdRT9DCSaOLSm7dHZZHkYPXDsTSEGMKOtOvaeoP8A4WOcb
OxXWGxRAtmZAFic2cAxkONrUxb/ICYOZCXghxyYqUS/AWOgt5q1kFcYB/YhQA5peMsCPfaqxfL+V
Rqi/3kqfKnbBVqWE7m9aY7ecss8YbwXphP96KzkL/nor9WAPx6po5bm2yG9ZppcBBuwQgrf0W+fk
r7LT9Az+un5zAQvIpBW/DKjuvmQJiB1Td2Kr9JKJ4tlcIhwqYReH57cJNnkmtnUbioWJMl1AVscD
KxHqlNEV0ikvUL/JwBqs/Ne+ABTCCZrs1GSjs4Xie7HJK5FdUubGi2zyUk0K/1WmnvfHE89ad9Vv
WyPLaa7uoDGz9IX7fTXqojnAjP331WnsVe9FH7zmcAn8QynsKkj12xpoBikfzl71dDX952rz2gUS
EvfXHiG48D3NDakCPrzi4YY62N8iFRm/ODUQhNaoUHsuq23eFfx9kH2+JJAohhepx48QMiqxmY3l
J6aluRnq2Y0105i6r6yywg0jwrrfTbTp991Gp/7rbkkB3zGKItyxsBiwjGm+CkO4tkYEhxB7zT5K
LHy1E+86AvhwJRGoZrqoT2ZU75Dg4g57EzKD8M3ghzpooNiDnNpkvdfCxrtvZ2b8fciAWmYRsAjr
qAGqc2HAUANweb563EZjHzqL8VjY3t/I9JYknvJW7qF4Ym5t1b9lkDWotSFWjgK2hwTPiulNmpcJ
Ri9Bsi3+erx5F0re6zLFz9Cj7JgE2BGoOmn3elT+mUYQkjc4ixFLvMYLwx+VRerl/zWCZC+TjCd8
Zq0dJRmD7VDboUgj7X6B+oaCSyoNAXvAwQQm4bFdHKTHR9fYo6LZepM5iJ9ilQB7woMgBXvRHv47
o1XLTTo14WFirXKXVssMpYEXrcN4N6bQGywbn740BT6OzrJezaUjzeRzKX+ZEBZqoMokXO6qlzTQ
0c2qWXLxM/pqSr6iqa0dNCn7uWmqEiajurXGlWlq7NOgMOIGO+nU7nXgw6YrfGtRBZ1ewHCgOZdR
1p7NmcLUCfprre9QDjrhOf4VMIMpQWo2072HlxjdfQxs9p6J3NvnbU7A6Jg6Ra1vOnOhJPzoM2PM
6MclxAe8fPZowwQ4W8vAwt823dquC+RIAKchsAGbAa9QbGTuws08TwaQaooqhDvjoiF5dnFlO1xM
v4Nszoy7ubX+HhHSfNN42J2YsDmEvTdgKXS/NHDDPwXPkyerWAcQOf+ja/fdQeb7BhhXsci93jl7
Eag+Iuwh0tnX+hRrCzoyqJzgSxazZdm39T7Fr3JvJ/4koP1PO8A8tyw1BbB66jMH6PDW32NGM5wV
N0soMLenci73QFX0AQACyqqiLSzPW4VSIvhHU8XXH5NyqX0fCyQpvEsQRc9p1lc3RkC/DceYQxLO
LiFkQ+slkunh2kTbDOhtF6ZhRwsAkUUO1MeSslED/yj0UroWgdZlx/oFpaQ/moMWUi89wExmJauw
VNF2s4lj+83komsRhXsggmbEpsjLR7JxDr39HiE//9KDYIbchHzSvLZfSACewtC07sEEGWPxooPr
48ZE8UpiDck2CkNMXEoc2uyT1FczEwU4J5rVWLTOBbb6r26Ict7gVz9UOrliuiAkmyagNsc0yLF1
BQr1iHIK1qdNq3Zj1cJzhNJjYg/Di+SUQP0fSszZ2A8fU/8oCPj3YU92ad2dSzXcgp5HR3OgcZJB
cnRqd0mdbaVfillP2/JGfc3uZ02s/j6LyBAv3BCyYhZW+IdhOtht0B2gxwe51paOQO2zrljYULa4
R8yYvPKAiRe1t4pym27vff7cpfCoNkOLVGDA46YEBlBLLE1BnJxe4xH498BU13Lt59FzDn0Oy268
kzMdCBKt94PMQfnnsS6Wj7420pNevyyxCiwUflJ4GIi42bidbi/mYPoBToNuatbG20fAQ7IEPh2Y
9h995cjbC6fRgkUsPZl+ZJ8mkdtxvHiFhhd4i71e3SMtTEuIe1ksPNo+BInTPFKfFMxnv3DSXxZm
pxlPff8alVG07V2wefWUG2797mXo5BZJEffJ8ZPmObHhCOMl1c0KlThkI+UzNjV1Izw4TnUN6Hmu
vmbE8bunocVvkxcyPgZtVjYLLDrKPY9qYP1Vtc57fwVz3vDkQXAlDHr7MBaFDhY8Ad+hHsB7NdGi
1eHJnMFdGQK2svm69zO6G7pMHe2+E5vUgX9ODvTdza2QnY2y5KuAvuXckYFzHInFTrZf5nOTjuvD
7oDVQP72P640A9wkgoZFhWoeVFS6lRoEqBVaQNP7sVr1ErfbwZzQLF0f3WaRW6WVXsPTBLrSXqO2
HerLLat5NX3q3qFutXcop4NplgWovoMmkJtpKtA+skhBPCdJYHlInQWSpOI19h17ix9JM68cANdQ
pAHZNsPzQE7NsZX0pJIK4lho+fYw85EWuIR5uQx5nbxqoFte4RkmRVu/RAF6+izdhe0wXEwIZpS/
7coqYPniYjQEh+ceIGE7ExS228OkyvbWJgqMpEbqcwTx3hG3aXXvFTfV5/VZO/SrEXl582QvtnkG
rR0T1CXSNqQCmd40+ynpmJe1dwIXiOHrEqFu+aS7Eamwjn5YtY3lxtRCwTa8NpA8SNIMWVW72vuM
fWpWx0+x33zYEdDvHHKVa0HksOYwBfiRYXfE4uCjCkqslVyLbyBHkd7GwF+afpUlW8Yi2qygoAgC
s2PHG+aq+FnD2e0EsN2u9UMFVqcf2LAntmDfAP20vZ2y/sJL4UAXJO6+ujA9B8wFoVLGwRquemzd
4RN5Q+3uhL8dhR9Hu7PUtppLlAi6j7lmC7vS7x3JgS/1ZPrWAoY7Npn1w8tItk7AGVybJh3B6O2w
YWuZG21riVuPcBa8doUFXhwyHV8OqlGhq6zf8WB9xZTlb9h2q+UY2i6QkMAy2tEQr3y/Jy9FWIJG
3IbW70qdqFs2vwootc0oHcAjUiNZhGPAT3YKOOQwIYcTr1NLpXPw61M3fCGWtchgTFzOJXOOOX7k
KCZx5PdL7BwGlY0Hksn02UetzpqKpmFKkmcYk8+pDsCCEkL8oNND1TxZU1bxDaRMX0zLyh01zswD
2bQBoQH9evLdahSJ8USj5AhoN+znse9fEx4OH1BEF9LjPyjwRsiQjvG6ceF+NdiltRQ67J9UVb2x
UMtD6Qz9U9Ai8YJZ8FJPLdNFPJcvbOT8lqZ5vyiBshwT3iEBDbP3HNCBpgNSQt9nj6b5hfexgpXM
IxxTvdZeVjyVOXGHQ1ohu69oAu2RrHPkLPMqKGEUqRvsE68N9pgt1Tq0rGcxdT36q9R+g2slVDXq
vPEXsWMvdUuig4bM7qkigu1KV73XAuItZcnLM1BMDYyPZLrxILp8heMq7KzspPxsOsBHUP79rUUw
s2uPXsaKRM9DXLgLTj25aogQIFdSqDj08NQ59H1TziMAaN9pW0XQz/DcXcv18J53JxoG6mZGdajc
gq1OhvfYImSei9jbjShwuE6JlVkU25P32/eBK6sH2y2HZYBdwxmV9u0hhbX8Qtc8ey49twSJvhTP
kW7/6wxQovL/Z5y5yzjdD/Ci/7rL486PcTGY5hLP6XBw8gt258UFSvfFhbrqCdNdBMQeujIfyvMD
eC0zV5fPY8OrS9W59G2ItlkpCMC5vXvtInePP5u+SSAJD06NXLVpQu5+hGhDgOX/dE3RuXIJ2BfE
NKbmfdZx+wEAJoMlMafDBDAZDcCEV/FKsvGL9/HclfUyrASW6F0k3UUYiV+yt1n3FMVwGkCt8qZb
m8/KwY1uWJDymZ76zJnpM9H/c1zUN1Ax4hB7bXs8hWdA+7YLyvF/TN0Ia7ppAdeJeNGLarjB0y7e
1hFWtMD1Dx/IkEEdw/m734x3Wn2uYASwgyva30sgK2ybdWSDIPlYG4mCuds4VCeH9lpg6VXUtzJD
Jp75dQwapN8MszGJXw3aoldQO+pk+GyQGFOrEBPQaZpwCnGsE4HHDKR8zFZqaBKsbqpy9thdGdx8
WnjB0YH+ja6AyypSb6lZ1aPyWzpTKaF4x5cVX+zhvUHaaR+ApzAPayxQ07YQp7BSfw+FlCUs5Yf3
dPTiLWogqNr1KNr5NpicdRxBtifnUJwrhsmqlLbvQEdsWOeLn48RIPSoXcUlRqRWeus7tRDlrutI
ytduxRNYqdl04Tpj5IJ6HLfriUo0DwB0Y7xhVyl0drRjZOfNRzKw5tfg2PQqeYZc8xgjWzR9hNP4
sYrZlUVQy/i/xgsB+aP7BNsWv3gm+Zo0kASgfo7tDMdy+p88NNZA+cVygAunigPP0MN8sVKSLMvE
xrcUy5TPvLODuWWFNTshKfvUTuXbjk86PiML9qaJ3T+8h4KrYlb2ym3dLbzOyjfmAyVN8900n3aV
sF+QGthEQF/9KJr61fah4m2NQ3puwE2aeQmtfwzdAK9Pqwp2keuB3A+opkPwX7oXVO12xMMePL9y
RvC5nOM62DtcgdKUOg2EfgQ53+GcWDSB0zM4sBMDtMTpFGRz4ufQr4dzm/jFlkPnBTypCpDFLoKU
Zw9+fE3LeH4fAq/nVRfHYB+oXMFYGhOIDSJ0Cr9BrMXyZItCIVY9cQN4vSUn+S6swxm4yFhusAXV
XndGvn4ScwFII6uBocgoqFKtTZNLhVrIHLVWZyc9hqVKMFrbQLiQL3KT+LlF9WvNu+BTlzo4s2z8
zOre2fICpiewOXCsbeZ6OwYt7hCkqvPjAAYvXzYKUsCPvrStYOvZ9gdAX8pjI+vyaM6gTw10OWsu
9/6wV1uS6WBjI6t3VcSLtjGo7DPTNAfuELECxr5CtgN7IuVDjU1hBovn1cj/wEYJxfJ/miP+r7uq
H+QVNXlQhXn/u48tIFWngzmTsUTRLw6yvTn7X32PgLkMvurFTPmyWpoAqtcxrIb9fCvrLrQubOig
ZoAd5tySgSabIcrwFUm7ivhz6Nm+Ar4utgTJhl3rNYCBZrL+IVAAxBOd+meR0/IKavGH6fdSYNmQ
nS9AmsuiBahNtHsKsN7dkwJqVRpaGCdel+Nl1BLGCdNvUxU9NJWQsTwNQeJurARVy3AM9+bQ2CME
e+JQxKjLsFMRRmiyKvgOD1UL2Z6kbI46QnXCz8ufrIWWYePp7CWPHLZMsV499Cz2d47sizVpC+ta
xjBUQRJHfGCKO4Id5f1RabXwmFv89Algx10Wfl8ehZQekG3xd9hIFes67pNtL2uwf1yy8xNFdpEQ
32ePvlRR2EI82mYMdmdkCQb2tUvITOYFw48voPeDaUIa8yOBNq5aSCw3Z7Lg/THh4hlC7lAFn1rm
AG9xbztGbQIMCipCWQ89fW3xU6Dtz3ZqBRp0GA2/m7kJ+mFdbsZA0IWJuknuLV0Pa0YTFRL7OK91
fTzYUv0WlcCh1V6SQ2UFtwIf5QiAZXINM8gFxbyFWD78oY8pmDrHwk2zIzDxZBmOYgC+EX0magL/
agLBB7EhW9qLLBoxrdoiHWdpBfUs22NywSxLwLDMDffmEPs4SzofH/ajrcvK2isoV5VIrUR+lG7T
Tna3xvFvIaw9L/Db0a+1AMhv6q6zKD2WHFIDNXattyCLoKrCfLky0TCCKiLQFfJgmlNNdWzy4aUZ
6vhaRPLJQSodSUy+Nw9T8+QMGmuJJySqu4Z/ZscDnU19WNiOAE2F56ylCfTkshSws0Be++lg+qAS
iITS1CygkQQ3763tBPnBTSOyokjJXNIAk30AW4BXEnALqgWB/+FF0VVUPaSWXHEt3RGy5Nrv154j
9M+GQN0pqyz7FikyQGCSdE8WoC0gESty1HgubfoOaTqrsHJ8VwsC8q3dXuLpZXhW1v96maaM8DKZ
/utloMba/7R5nED4TmQrDRTxnPYcEj1ckH0u8AOtHKSCe4VswL8CpmkOWqoFshzOSduaLBQHjLOt
BGyCHQn47wAaAezkpnYu0nOCysohn0giYcXp9cNNQSFhY5kedMHxdKjsHOajsvvobf+Z0Axl/jhP
DoLzcG76VdbeIum5T7GKwcTSULnkDe0+uISWpF13+/sSJYP4O/hhayYYfYYfXfdS2N0vHwT3Qz+1
YELdAA9mwbx4ajYtGDtDJPy5iQrlRdA3815pPp7LAPKOqJECmEpApuxa7mB1DDKMUnR4seI0PcO9
4pxOwTFMho0Fn4MJgCJQB8GB+wXMmgL4Tz368qEVl/oDVusEVI+FRun8YLKDqP4XzQJqUApGBOAa
woYXCGVovQX+pu4r9zXHgmfxaA4ldD3q0v6OVrX3HQVYL4V1GQpzAb+mNjbkYIIH1/ifsyhrvvtM
VKuTyzMOhRD1hhTgeCG5BIK2UlAud1xgZvNyP6DeODfNkUYr1kUavtbsPapysfGKXB/ZdDATGKHO
H+WVEN50fXUdyuZHNT1SwAqVSw641dY8SVh2KtqoeE+ioN2FFCtbZGv9bckiDpQE48ssRE7MrFBo
mYR7yFlnyKIWxUs7wWODUzrG8f1cEmDy7Z5h9VKwHfPs8DBiC7pohF9/VXSt83R8Qwg2F2PlXDv3
lYOL8lW1DpuPcJM9wcq1AcgJsopIOzg3v5lMm5ApHPzhM+zT9DUfsf2uoaW7bRJFj2Xmr1AfGnZ6
1PxiAWIE2bYs/+k67ZqltMf3BjDqwIYsFfGvd5Y4Y+kKKYRw0Ta5fdIUNBjt2Kc49epZOuGHaTnW
kGTHssw0J/fmdIAU1wjLFs8Fn0wqUCaAluYVK/YN0vyLUlXDx1D2f/VrkMIe/aTrIEPfxVh021Lv
6GBD5AyPYfil+AP0O4sM5QOi7HYlgqSCGgceG13OQWju3eGUpO1wqt0Kqu/dGM+wWgeHx3Nvommg
7agheG9bZfnRjuEG1hHda5U5dNcBN78Acbr80Fn3lFnIorZF1UDZE6sv3sIC2O7836m25BVONEBX
5B6ZmfuMcX2ySu8zTSq2HpoIm8MqxMRg2sIQxhSfJG1U/584ZUgVmXZq4v0/cZ5G2y7qsn3n1y3+
ZFFDQ5e5mHtFkp/MYYgjsBI1UOy5iSjuChTnmvzkho2/HHiNNNQ0+hEwzb7F07urnXDfC6xqKo5M
awz5gs/B8m8EGYnnQEEVLSsjuogLL/+E9Qmsucv2hjIBcmgxRLP4AmaEkC7IL40DV0jtNidYdvl8
5qcjXTYSHjfDpFFRDhIgUi9dtQ13XsB2/qFGlv/smP/R97Z6CUMkXhRSHxoJnwPS75eYDNDHKETL
VpJXBDCkJAO0WmVPOQRuoMFDR3ifoQ+sWLiiZ62/1gwClmM2JGeUCeUq0niK/fssw6aDCrLoDH3C
ZvWE/Q6fFJKwcHvP+SINg+AURZPdWpmBuWeTiHqb+4wsIZNQWTcV26GhBBVnGFwX5wS5cV3b1bFF
4fg7oLz4Uru13t37JLz6zly7kFlsgwxu7NPAMPDV1onD4di2RKPWRq7QH4jurVDUyaHh/nuRhtjx
5hA6n7g7Qz6Z82SWt/BS4vmLIOXpyXdAlEJQjGJcktGqluBNwIlPAb26v586HCI+BbKgUBvKOUNV
tnXPcWMvag9rSzHEWyey3M2EO0LVMir3+AlBsjabTpOGgl5peu+nmH161BOpvzCd5iIvj3M+N6fI
q2ULAabnuhein7s64hevy4pNB82NLdDK7dlKI+g7Kyv+0YrojG0++d1BvheqCPlnbiEzphKsa5CJ
STY5t9sthYv4WefD1SqGG534J3xUmCi9HlwgTMhzpxl+pQ5+n9i702dfKrqKq8xdmLGtm7Jzh7E6
Vrmch2HzKwK8aDdoWm/Mt1clOr9APSZZYapBTn/6zppAWg4g3CM9O2uIm5xjUTgwA8Z0lQww48uH
3j5HRZv+z4AYk/RMMlzhYR+yCxOYstdewM8MuRUkG2uoBpcQGJ8OUcjdTY3UCFa1GOHhr/KhZQ1Z
zBaZVHh/ovQoCfa04PsfU+V/H/peOMeqaTgML7i3rCsLtWDTacb4wnG3UDbYtVOWc1Ymw7C3S38A
Vg8Hc2b67ocuG/fmTDlOXcPlvLB2ffXu+QS5fAF2ncchaQr5hRsKwHCyblJrr3lYQ0KGbvyo408j
d+DIAxyP6Zb1gDq4hJ6iuaiuNVSuesZWoGnUt7Qq4R1UZt3BRCMP5lqiIc9e4+NhxydHV3mNCunf
Oo6iQEvx4zRNN8rbOXJBk3Vkhe9hMEK1Bja84Cmnr07OBtBt+l8UFvE3dwz0GhZ4wdJcSQblzDqp
k6NpQni4kFZzs2PpHQsOSJa5yCdarnQCkz0zanSgAVrFQGKwwSOvBYNE9/SuvJjGh5K4+EVNzRLz
57LKBokfd8BueZW8MYe4l9wd6XNayPvNUJfvICet5swHciU09TUyupAwQdLuyNs4PiZ1AeOsxAPb
9J8AoWkAOUz8i6gPHVfsG9qLHbTJRVMFmdKpKFEWXrqwqr7Yk8gu3xoFyXVDmutFsabYZEDHuWmg
3zspZ+p2uJYhds/IeydfmJN/QlUlASY1zne0ZM4yQK3g08HXjXMwtVEIWvE2LPcyAJC8AK37I9SA
YkkRfjmBBZessnBODhzLDp7ddQvZq/HL/eMBWfWaueV7QB09s0jFfuS5/zV0YfQTBq7HqGftnxB4
IaY5AbCvaoFWntoN+PJ/Yrxbqtr4p6+9L6yD2A9kXDRYriCJkrGEBuyklaEmrQw8M8uTaYr6KSq8
+nhvjPS72zRJ/KxkVh/NaHOd6cbcJhY5nC+BmEP102ozvG6WnqdF9ZPpKmWaLrH4tZemL5iGKRik
65TXJ9PqaSH3qnd+mQGDn/dPIwEpqrPAI7yPn+7GfQcrWjVeQjgWr0BUiJBLqu10EXkMhIpgc2+B
fpQcUldzazsVQrdpM9zz+7z39SoNkR8w6f4S3jjILoZXkBEgwml7P0y3GYVkAWhHU9Iz/88ojtKB
5ff+jqmaQpwXB/yA/FkFVPcygbszgFIAV94jhSUr1I+Wj7Em9miihFQtkyws5uZOJvC43M0hbaPA
fF9oQhgy8hW7RE0LNe+2ctemaQJZ2MDYuIdceu1aDE9MHGgGWdiBJR+mZcaKAGVP6KmaBqgbEEet
vfENK1KyM31mqGqATA6lVcGoEi8aomIyU5Da2sH2Nd2JsISGBMd2a26TasdTFZ+rumqec4t3q7b2
vIVp0jQqnmzybBrSDMAKaJ5Cj2SNbJx8DhxMIFwmbyZohjle+ydT0t+bVkhbtulVVsxHy4GgvSeQ
7YQt+mLoOUdt1AX7ssfe5ISKWLnoeqddFIAwn+6RajpFnR6bH1A6Vr2fTGRNG3VKc00etn+qLE43
Zpy5zvSbQ8MxJRVlu/NqZe8qz9snTlbAPR3MsLBqT5XbFRfTBZYBXWrqB3PTjCI80QX+nysnd4uD
cKLyUEwHcwYLXawM9bh79D+GmTMmasAp/7m074GoygdguR6BR1QF1k63wDGLCXho+YAqBHWTnTMf
ewSPVM07lGifFHQ9/siwXyhH9F8QoCKzcVK3CptJJycART0tpdj4Ql+SrEt29UTYc5Gvfod41ArY
Af9LZ34yV2nunB2aBHsZchSHpQMdFOtcutL/6m2I5hdti22fC7AgZPSghz8FGP1lw94X8u0qXbZg
X+2bUCWXFFbXMzPAHti6BsH7HXl4uYp7B4pIDmbglinIiDSY3Qbh+HMw/bA1xgIRE9fUWXZVfYxb
nGGXwDCD1DtpW5VYPwJRBbMFK0LGIYviRdL4EF+PwSNvfedzaG14ABS9ddBJ0V2KEQr9Drimn7Qu
f5ZOzJ9cFD93gDnlS2vqzyyw4Qr1IQlwpF0him1ROPGrFtXF3BDPDwgQd/i/VAWA6bV0+UmpJoD/
1Vjuu8EFwSAOTiCnIcl7j5L8FlRgtprWPQArTLqE7AIUn22WB4uqJxrI9wSo3wIeDH0YgaNY5nrd
B9Ao8Hp5El2QXErbnbe+z48N8ST0uh1IQlgN5DZNlKkJX9sN+K9T9y0JbImJC10mSEiU74q8ePe6
0S+WEH9hcAyAQdf9Vo4snCMBdEMzN1/FQMcifeotgLOsbxqgqIPDUO0nrK5vFqS9sFWgxcpEia3A
PXfAaDbNohs3PrF/x1WY7QB2pwrOSqlzqEsXz7oS6JgaVKu5PbTOwQTG6ezRtIPmmNAIIhmljG4J
gf9ilwXqrmkkegbfRIu+WJzmTzaIakbEiBR9ffD7zINneUjeChdWDaMdtkuaADwyRDl09qvI50vp
ELKEM1m2i/HJgjUJO896SOyvxLZfPZr7L7qzGtCNWvCTgqh7U6BkmQG9DegQU7530Ylbb1oXDkpI
XsHTe/BP9qS7XYrsaFoEZIwTbIf906BDAv44D6Eg1DGU5aEfswd7ZWsu5aJVLuyPMZCz8s+ou25j
bmC6zBnWRdgS9BZS4Wbw4yU96K0jy5xAI3C6syxb+GKC1b9QkgH6Bw9iJLpsvmtlw3cj6WM6N6fm
YGFJEy5NPCaq2wzlkM0AVljEcS3eC0+onS/whAHIV7y3HDZT9jhAznaKaoi56DKlryyVEuky/IO9
Ag9T7IUhwtEPS857edaAQT1FJTwQyjz5XUpwZWIG9w0SuN19hyFjGDLqVB7yEsk6s/1QDN6sZvuR
+B49YybYmJYZAUXKn0I46lBO40XInZWlsc82QSifzX3HwXKUd/wQQRPzEFo4mDNzMAFhF9bcAt0T
heD/jDNRVdcjHAimTulQAMNbBWLpdAPPc/bUSfeq9G24sjg59B5gIVImuQboANxlyf1qC/aGAy8U
Dhnprv90iYSQfl6Ur7wsPyGFEhzhGVu+dhZ8WCDnSPcmmHtWPceLsK2JokjaLKIOEh4kc/Q8dmCu
+/8IO68luXFtTT8RI+jNbfqsNOWdbhgqSU1vQYunn48ojaq3Zp850REIYgGkqjOTJLDWb6wocOTa
Gez6hrwa6MEoi5sb1Q9Tjr66nzNVXxusEkqlrrPbgs12rMb21MQ5ZBovfrebIv0nmPr30QUL44fT
tO6h8z9obix2ptHqZ/IYiHZ0sjxEws9uOy3wNlWYpM9zRE2zaof0Y46tIxInMPkd8m95qM2/KMt+
uGxR39q0Ntn3CPPeFT7lxcBuzoHZjDeUoWBh6cFw23cVCo16NO+FnRXrUPfDI1RFfn7L6qs1KPWb
lkyp5o4syyfsDRaoRlzoTNMTJBiWaTa6K5/T3NYQzwJ/Bm0G2i7s/lC5bnEb5WN5q45mHa+WychK
NCNzYoXjY9jQVtZGH3geqYmfI8t5FRmqXbvwnrO28I/sD+qNCQCL4qTjvQy65++wTIx3shHei+kb
2rpDlOFoLN2wQR7MmK36OpPifum5pUTh+49Dkdi3eferM7r+lLlmf7JcXI8BehYrFVONDBZFFjU8
YrNL7jsy0pM/PeUj0n992FivJoqHaP+5JvqSdBufL7MO6tsyDZxnD5adGeT2q2tT/vjrpAlMyD7u
SeL9OcmRnXMrHIwiosLOnmwDDcqs19LPI81psyeoCN5ajfoJQlV/zasS/XvTpWeVoy5tKruizlwU
VE3rOek8a8+vxYWPjQCcHhebstWcXQLMcW2jXvHUt1V4jnvrl7n0WpD+Dxk15cHnY1s7rXYoEB26
U1ObBP+0AEW4U5lPxpM953gBecDVc4FoVjC8WWQ7fpiZ891xp+YJzjOrpCTw9+WsuV8Tgsn8bpdW
jAaZF+ApE59UPkw1mWUMe9BfEzYlpMxUDHhPvfYxft9/5taMuj4EE/qF7JJXcnbCGxti2os+I7QN
aektFTa3mjaMazY8yZs/Yf4zJ/etlc83qhFU3D+P/oq5YV3hBPFnGE2ZYBenRXLDdh+2c5fH3Jht
eR60xt+GeoaLrYmRoFI49PYkc8trWPBKlpV86BfJlrbttqbrh98bTUAK6aV+3+mAyoymdeCtj8X1
E7uajNTA4wn/bzYIKOpUUxfuoK9OF18zHuYZNDhu0fqSGZvfMlLVGIyW46nX3PHtCWXQ4Abw84DV
RvXNNBFjGeY6WQrN8QHVV/nkueF7nMriRybab10h/z2hmWaktbvM3Xp1do88LbS2RUKgCIP6XErL
3DoCllTfieau8iE0e81QfdOwy/M0xDYLEjIR9ZN3zW3RUAuhALBs6MykqNa1lz20vdFeIBHEjz7c
v/paAbVdZ5nQbkc0EY6k9rQ9DEr3XoOqvYbq1/4oMFMSo9/9skqExSunTp8FcnQ7P0z0kw6x4CJ5
zW+7vi1e29h51vssOIy5R367QuFDNfnQ/T5yEm/6jEWTNp7MlRqvGoBULNiYNSDKsB2mkUVdJ4wb
cBqYcSEfhhHQ+NT1U/DAhj88u0PegYKJMgpn+HYVoZ3c9aIbb9lD9yziOAHodbF4Mg0XUfv1wySr
N3XCFPgoX8YIYvVm1zzD0TxunmoeBacknKtLHnrcWI1d1BfVdxIb2Kv0MKvULeMYTMm3jHfxU1N4
JY+WOvh11FIn/NVIFk5l5LpPc+UGW38AIx3nI6lao0LpmHsiTIJ9ASrxGwI71VbrLdw8PTt9CWxv
zyfwOx4GWniUXpi8AODcz+wacevRS36aYYX+HrpCZJ6tV9tB+T1MeVygmWa/Uj5Do0m++KRikGOb
sOzMOnudijb5kCHGKb30X+0+qfYpYOTDWLfas92Li5oAKB0R6QBH+KRyb20dazBtdPG4W44y2f+/
RwjE71w4f59IflWwq9wZs66xxgHjD9o/0IS2F1DyqJHdF9QKH2zHch5b5IuRZkoB+NSa/Rg2KKrx
5VtsUOt+10HMWuFyz93nd5iHauCGoa3C60ySyDmmCjQQ6eXHMBbdZfQi41J2GPsqflJyI7BU+sGj
r2BP/N/G51n8TsQXAe9ycs/JcSI5s8+AUb40qX0XsxC+b0N7XBfG0Lwin42EkfVaNO5wsSP4wAgY
WK9zie+gM9T+rl5GAwGVhMdNctXAWS8nqVn/40lqFE7l/3hSPrGVyjPXuTcXXE7SDy7fd2TtQ0dD
W6WrnPQQGQWu90NNP5AOW1id56Xu3FReIvdWXtTOJTSQ2kghu22QpQrJqj5KY0jtc06yYz598l6l
HBEk0jXwjb6XQyJbGqPx4RX+aVRsEos9lZT2k2aYcg9gXm6zwq1e29rWWelO043qzjxQ4NfW90GA
4fsss/XcBdU9vKGTyodzAxW73rOoii4p81rqvo/r57Spong+OW1rzqcQ6snaKFEK1tvSep6BtPJb
tOw92zLrefzP7teoAYH1GcE3Z8PbIwFXPxibtMavR5Q2iARAEPdk4ylcFyUuD+UAMKmS7u9+s8xR
E7OgJmW2nKdOkUYq7r9if11L9yU1D5d0QYccIKBy1Wg2hREBIXqn0Fue6+F9VOP1Qz2jWjcBqoJj
upleOogGz7X2OPcifm2kHd1WrfdDX3pRbs3HxEdbQg2KfoKgMnf6XloOo2lUQQbfe1bdXKPMuHHh
wt6wAKEksISaP0eJj5GXXQxnFbfRT1rp5VTf5PNcbGWFn2YmvPS56pBVH5Ig3oqIxa0fp+0xco33
2TCNldFb+o1aZjr6Qw157rUxnOasWQ5egXpXbWXpxKCVx4jcRqahKxEGezYC/aHxh+zRsUMch9LK
/tFrkHFi0b3psy23gzU0p8gpqlsP+SygEgli6/7UU2XtWNAiyW6apHaKEmvuIGqr9wRmR1qL8mN2
O0r8KLpfOsesb5PCjNf+GBQfYzuffXuuqI5U1V5SJrvyu4puhRlal6H8WSwdafkaiLNlsDPk99xO
gPoKvUN8fvE4tvzhWsjskBp98WAHSfEAfQc8yjRP61G4v2O7syfHM39W+taPHoXf1g424bLsMSYq
PrYeNWfV9Y1NArLpFe8JHDNcr74bptgEGmu7Dzo8233LFwoAufavEs/0TTKM4r0dA4R+5fCrpzwD
bD98MyQSSi2KJleKt81NijThHiWb4rENcIghe3VMeGm82W7GajEGS8KWVb603FwFSc63QMKCqDO/
QAbNEzDwh25HEhmNfd7ZZwXENCuD6qLhDyctDqobMDDNq5MBPi/8/gkc8HQv++DaVaJ99TUyyroA
FapmAasatnZhOns1mvkYzOXB5F7in/p8V9UFGZlFAhOB9ekyLs2nIuYSs3MHLL9IyOxW7e+BfmhS
qlDLRHcZ/rqCD8zzaAOXHDxz4I/3QnkzLI2dmJJ8zs/O8+dj1lVjAVKUkGq+pk3qNBXse+OasJu7
wFEdjyFyqBTQO+MZaTCQlDo7wbxxjec+Mb0j/nI6IA7ezayyu1hPX2ItnA6DnXYb1W3CpIRkWXRb
EcfZiyPJSmMqPu3UqNaa/DaAiezVqKxKbZ10YAfVqIU65TrMGvtGjbo2wvzSHLqzGp1DD+WXbYIg
PEwCRHaooG5UTw6ZD2mG5qtr26Adqc3BRHHbRzJbzqOxNLkR3xVRUF9VKDDKaVtM1PY9q4MOmZXe
TsyVt3KdMT/py2NUdVMkRo5hBnAbyZ2VAq+gHGFsbAmTCDK4/dbWGwXUFbnZHeE3pFuFaQls/UPr
q+i+1bFq63sfm7oFz/t1tjnMX2dbYdcdfddPt5UoikPPjg5hwVrbjXXo7LrZm960nu1k6hT3edyP
917cIly+vCqiaI9KA2jWgNeyIbSTgxzPWr1hAwqs29BG7ES9petMflTgwm4xRKzI89ykCRZ8blZZ
T6ZBWq3ycu+niF0sUt38u5OZZLazLW/iaKRu0JLRsFyfxJuPxqWxaGH7rX1f1xAyWdhL2F5QI9Mh
6L/jYLHo9CaUq6hvpM7RKMbuKUqTx76uhq3j18OWU6KLanQK1mOUznuzCigIG3YyIHU/4ZIWZGcH
fYx3XXr+2oQGf+tpMjigxD4dDBc1JH0eALHoSbY8xiy+FUBsoM9xoB4DlvpTRv50gcx3fSn+1VWj
dl+CeCsnuSrFMF+jfoy2VI/RMFsgSog2ZUOgvXlGGx5Nd7A3KowWOLa4BQwJS6++86TAyVHO8OlL
MMZZin13t6CHRaVXl8++H0Ebiqj17dSIanyWXDd9qu2sAfMG6NFSR5YVw8DQqPdBGejnQDPGw8D3
uq2r6Jsz1V29jgbtRwhd/yyjtn2s28Q56CX+iCGPqUcVq8hgFNk03fWZ1T7OssMwkachrl6cEEcD
cACcTNWgOsnhDY+s99CFq5HFzsFtSPiuqIDFG0EWet2Z3XDiJulPPQiez6O/Yp+niLrZaXVETSIZ
/+EFr71YbHiPQ47C1NgZ2ktv2dNWB2uwV6P2Uk5xRpFRuGayVohT6fjQ3sx2uAktD1n5OQQboRvR
sAZuPm8/+5E9umt3KFrUDXAIYJUpS9QwOm2RTPTLs+rHOH+sjZZNt9U+qDAkWk+/yNYXPNPjbRM4
6YNqZld+s/GvOHkyzx48b9DuUv9JDamIIxz7yE5KrFTMr8J283uBprfuTRDUEYkJtgijNk67Aljx
yZDSOyHW1yNpWIcPXj7DMa9N+/tcAD+Lcgxha0D3/iiNk2rG2LIQTl36hu0bpxx0vbSd5OZrioqr
Ll65kRQro6sisIVu/ZiYRfPYI5Lfkj+6VSF7LsZdA/1m4ywz6liEuxk5W4Biwrrzk2urme5tYlQI
gXlYa6wMzQwPQxdbd1kcxIeA1PEWWqkPW1CW12gO/V1FlfIq3PHfR5GOZxzZobsAFfZzJqrfDWY9
cCjTZv1XXFumqViqOTopn6jcNKlFAndptBFGemtr0R6k+IeKq9BX81esLkIdDxBkscKm7i5+HpgH
WbgPqockGQpdS1xbjlQXCQz7XHjHwCuopatQYA//CKePcdR2klt3aeJwwKS64Q/Mhz65Vc1kgu40
2xAFdS17ViFDwwLGE1WFg+4wXHQct/tY587700R+8X327PLmK4QQdbDVQB3hryP0PWTzirVPhKvq
0jix9jw11XAEIS2w7ixM95rg2bVDmRoz56+gOiXkDqorczElAiVUZBHeHp2NzgV6cc/Y6/yDjl/4
q8zu0OyUP50EzzzkNqyjO7I8KihHrtq2Tn/oZULOqh7jFdpeoDN4gLLj2KfDkPzMa/kxByhOu2Ee
rVPkeJ+cBprRCEswlXX57GVRvm9LD3n5pRt41N9rp0HEdOnOFQoR2GC8WCxHH5JhIZ0M/q3iN5Gg
0W59ad8qxovj4HaODnR1zHhl3QOWzrZjnAYb2AUwi5ZYKNpsb7pZu/6K2WE+HbXJhp6wTFED8OLa
cw8p/CsUGsN0G+sFZSdmfcVzS1vhc5OhSfl/46wF7sax104qpC4I0JWlXIs3eqOVOczlorpGfkC2
EC3unSH1TN/noQOUI4qTndOM7WGScwVBBv2mapq6YzSTq+v62gbEaadX08ThEIWD7i5vWiS4qHE+
sPD01oPrjs8F2HFwvnH7ZtQhFuocfS965wn9x+mnZcwI3/cBzreLeTCaG3AVSmtL+j4DLQ4KM+2s
+qU2eOZDHK73qouVVrRJYjyZwz5rXiqT4lRe4sGmRtvW/cdyNUiuy6mGCZIuSoO7nsr8C8u8tQbg
HMJWq5+CNjS24aRn+O8mxpMrBNqtsVbxtDL0p6QIp6svwwc1qEILaHiantDsj6DRWWAAf68lMh2V
cxCQWFyaWrTWZ4MMXeVPd+yskovM8HbqtfAxykL3p19W59G2jDc+LPSINSStk2HQN2UU3iJY75y+
Gpz7nJOxNMK2ihZWRgIYsaTs+jXHK2vkcWr9CmiX2o6LuspgD+ZzWmDqrbrtgq92Ii/ZsOD9Gblz
twkylMnrzuzvCk1HKjDR44/Jj176qqifGke2x1a4uMPwwT1XYgZjnQGn5L/VfzuCwP3/Ga36zVRA
jQKD3pf6L6BTT/1s9t9iSDIUpAzneWDtiRF5I+/xBcO9wXO8C7slPIIqW94UidOeKtN1cTMvrOuU
sdA1vGh+EFNrrsdJ+C/IFzeryY6N7wAbb2dryjGr7177oQ9PZhHz61d0DMXMUJwM1fAMMozIPKlw
ZQTfR8dKH6EiPAcamU8+noDVqjOB6U7meyvOjCUxaf2oWFCCcg33rpixPVx0D/rFpUDa4Q/Lt60D
O1PbWim1Ay3o3W2L/uTnvM6VDjVznjdnXD8+Y+bkwHlzqhsy9pToVFGuQZ3wxsSqre7S4F81vr+6
QvrxQQ6jVW6AesnXjJzWpsB/iC142+KA7FwVLrGV5K/R/s9OfJbtk4XttYqr+XBF4z3v6Q+cAwbS
E50P5iwQ8FNH8VQIYMUV6+OPIMGdxqJivRIm29/elj+ES74rcd352agR6B8sdzirh2EokE5yHCwy
lrWq/6e3CBlQruhWyifJm5zkIFM8YlV3DCb7qo7m5agMgmfDn7sjgA78aZZ0adxWzYX/DSRqliQp
600YMWMX7Xn9Wa8aIoKrIa5wW+5GPBhSszqncj4OC5zNyJMeA267vI69VV3L1unWMF6SDwCCx8DU
/Jei1O09gCd73yHw9ZIkeA/855mtHdfXDOnhrzN7KfN1UfQ6T2fKZHrDlsltoBp0AxQhq6H4ixIG
zINies7gnNyqwaA2NpbUukd/GOrnobgHdjS86OPc3FtldraXC5SG7SAt36cA6BkMWmHehNEiILmM
6gjDU0RtEfZYRmEjOluYqtpOjfbUlFcwk1bAlhKgbWb82Xx1+dTXddSgxLDM+Ip/zbW9Fzdn9zOC
x6wH8Sxrs3yezsaih7MGsrsa9Ep/HE0j2xlNCGVApPJMNng+11EnzxT/SHcOGgWOJYabYbOJKQ6v
CwpmZ28wl2Rxc0moiVIeJySNGNBnEPkdmhL01YhhOe0NNbGO3Tqlk7nMfjdy6cakTg/8KrL0MNc+
FuRJtB75W/HXxuEFhr75kRZYs856Nb+OgNmQePLDh1R3BWlOLdpFiGPsdDBgFwh16YR4AoejD2cz
NvjdLFseL6nqizpS89RRbVqYKPu9s/qK9VYK9mJsp306TtGhT6XcumERvXltQ2JfBtR6A9N9bS+f
UbBb5zTWAagskwxe0dvWBQ1tJul2oODYHhKHRVARvswsfR4bt+N5Z59VZ+qxCmOZLNcodQCrXboO
KJhzFXo/1QyTXMNjhKj4nAl08mT3XlmNvkKtAbBoIKwHx7aQbS5k/5IO/sgH5w7fxCBenFH3fzog
zIQmcCWpLiZWUWBSUSOITKP/OUv5Jpoh+TbxFgLqEMYv9QLxrgUAJaGVA5hBAPZyGru9loqU/8cp
3yP+MJysJKsuqolTVN4sU3z2VEjXuuoySzOaVp/zDLPid1fru54/i7KXl28lLw3gAFTSKx/dInVE
waG/ARMcHtVRFM32cbygrD/fkTUzDk3Z4H2dUvnflhrCSfVwKzI2PSu4oek6iwwEf2IZ3GWzTbWj
jntkR4bfRyrGo7V7/uvITiTS9iOfJWoKG6hdyEKXeGiNpuWe59myb9MaurC+KNdQCLrv9SB+RucR
LlNhbcDqrq0Cd8tQagnaLfZ4C7rXQqeN2m5H8dEwevenbgOFaLri4NRjclLKAkpj4EttoCn6+uB0
9b0KbR14slc+v8baIKv6bQjKjR37+tuweBNYIv5IfbOFDCIbKKFtc+dPIXyR3os/kKp59lujezJc
/JjaqXl0au9XGGb+T1Q3SZItKAh9GvZRPfofCCotvEbDfU5ZLm06fNNuXXN5albwk0jrkK6JA+yu
60Bf2U3UboQqV/pY4waZLj8F8Cdz9nY1FKYNLw2WShnu15NvtFe/b2IKkshNYNbwE+fIR+jzyass
PCwm8onfeOs6MBkCC2hBYqzIqEy71nOBLsWNlh78lo83zKJyBbe5OFejYKXpoavEdrc5+Ebuolpd
Yn1jgJuOU8d5koMe36C7AP8nocuWgjpqqT+rU6fBbJAZ/aGGZpEFR72pR4gm7qMY3QR4nfsYjXb6
Ixjtx3Rk+/EfQ/85ZxnKNK++tgF8DSuW1trMxfimmearYSHNuRo/8CXFHN5JzCddH5L3rO+mtTMX
SAIKHfYCewNIt/G4qe06ZVUNlJH8cnwVvQCflA74ixe4MiGAme9Ko2VbVoLq8+c5PQhstLlzkuhq
ANDZtkBGnjMNnpRhhvEvTb7NfehdP00TYy2q9wb0yGnDDYAMw6jpd6VmI22atR5GIGaKVlSZ/HTx
PuwMVmMr3NdRnPCNHy6iTyQd4+nFN5AIiXJN3JU1kk5t2nxMTvXhumQlpWV43ybsgqoWecQVfgnz
kgDBK9p7qr25w8il52eRNd4DCijBFsOe+pKiKApFsXMOsknK3TBnwa5MX6eiKFCpW2o/HmiakhJU
P1K/ISmCgWTiHfSht17qWjaHYtCgk8qieLcyl3wYsE90vTFOAfV96kUP1NuefpV+Kb83HaXBplq4
8qX8gWzSeFMJ49IsUI+yc9q7paeW1n96pg9y9HclzlnUhhf9PeAF5b4EYIj25+Ki0CK3fhtlD0ZL
HmNbuP84SWixY32MIt9Bed7Xoo90KJGDcxH3Dl0nWtutiN/FDAKs0XX9BMwofQ0tlBAAzb8jjFwc
WWtlW9WNOjdeUdaMFty0dc9K9sVcTo+SKtnBzokOOjmfXU9aeG/OEs+NkrITT/mMFGsfWTuTVymr
ase+V01CXXgzsF3YjVqfQnb1vYHcUVhSecidzzlNEV3zwgfqoi5DbT2WAyIAc1kfjRpmXeBlqOYh
UFwei6LmeYHZ1dC28ESNtrgvfdHDT5HVq9foWNWI1r1YXlS/akj04PkK+a507Ttz8MDx9/Vr55cL
fNvy1t3YTPuiRnJ3zvrgdmpt7ofed3cxaKFbfYmpgdH+lqWGef0KywAH2b7kQ+winOAjE1TF/5oa
VInDv+aJJY+oF3pwzPF+qh1zWTIb+xr2gXPp+8Hfjakk5edE+d0EqxO8t9G+6dpIFSJy/onsR2gq
5S8rR5NA5onzPOZpsk1wYtxZInnjnpvvfAP6qcFXAJSB34zfzd8TvS4QMqRIjDoz6l8NLra92pF6
9lzvUugiiQNMlueKeKCY1d34gsqQ6qrGKYS7FoMsQAlE4xpQk0CiIGb9+V2fG0xAXXESSyPt6XfT
Qqj7V1cNfMUqkoA1ODZOQbQTNd/SMsM735zk1Syd5Jh6npYfg6yNtqhCLfL0Rb0DqUSJP2V7hbIk
WvGTU6Bl7B9nVMpf//cZk61VO7ds/n0NNvAvrigRXuuK4MmIjspfAkXdr44TddpWBPNHxREAOq1F
iw4vbtG04ja22lcEOcikdKWxjajcAEyJEbNrwlieo6bf1Faaa8h5Od9HlHkPkzGHp6r3wePV5oz/
tO0/STZF6ykT/lMl4Lir2Nfo15Gap0an5YwKYoDELEJVdKKxjvc5kqUgjyj3hHZd3qFqthPSs8kk
6M5jsKBHq+BUOQm8DQGC67BoFnbt5F3CovQuyej9PlIxdobrakKH9K945YtpNTYemejpyZLobBqd
L8668PO1ktNhlZJsFqTGZ8W4DT9nZf4szgrgqArJmgj+PStpn8Oq+30t3Bchki6oxkIk6X9e62uW
iw4bANA7oNfpewrxZTV1ZfZezV6zUrH/dsQyq11VoslXdjoG59xrvXMZiEcnLIwHb2lqic0witHh
bkw8/TMGoqLH6PVeRfBIRT6MxQvUG+azygUoU2nY0/k66iNL3lE1njWVcB479wkY5aKw5GXnIJuz
MypIK1xmYNNN6WPvOGzE3LkECC3gU4GfBdXngJYwl6A6+is2qInOgKp8BRTjGBtZch8XcjxR13x0
kW2PsOzjVoJZawO0ydB1ey3nptmZVRkeRyn8e6PBI6qEovajKuGLpkP4YkoBjGEoMWSuWvthyjDY
UDO8Yrp3qzB8Rm293Qs/hCzaes+GgeKMh9LeRU/b9NJPZYcrt+kjEK+nFzVgpyBQVtFQF+uWrOCe
Era82HofQ3Wo76PRlBfEiihfm8gpI8KG0rKLWdsWBKn52mfpuIYFnEIgrs3X2IGTMcjwcXHCvId2
96jCI8yvgw45daNO0jphsZw0jRthI0xZJvlmbHUgqdDwV4NqizQzzwOGvyguzD/5gG+4O8M3TCRA
pPuwZ6NAzGfDbLLtPPXtG7uis1U608/GD168Papo9bszluG6k4k42eY4v/SQB+PAEu92gn2vC8Fx
p7qlxqYwEMYjq9X5UtgkN1W8L7p2TbJfnvtc+k9ZWR/6kV0K5ta7tkMLj9xAYa5it5iuSTlN15kX
4NqSndx+jqigGk6RQM6TWT+p0FfjeI5/HIR+93WRmnr05+UAvw0baEH1Rp1getAqOIwey5jq+dc8
da7pY3zS1nAT/5zvngbht8g9VXzQPM2cNd7c+RsvZPD99jDemGhFv9lBselRzn42IriPjYyLVV4N
IEY828N1GwGseNQ1qAdl+2xVxdEoy+JbWNVy2+l5xabPid5CsP4idvJvetgGSIhoMBmWaabYalUy
vYPyEIeqg16ozm56JH4d3X5xnDRGRR6N88+rDikemWP+NBiRdwpj/s7Pq07jR+yy9Imnwr00AtSQ
mq9bGvdo0g23ljDCW9Mkd6X+3bjD7Mdy7fYixrh6qIfwTV0I3n6xKZomukH6td5nXqbdqyZZSn2t
FiPa7mv3mJw3l6Fxz2osHXmm6NBV2JNSZweAhG9Lgkb4cmSMRXvscvsxCYW4ukPaUoQtzApsJE72
WdZfxdj317gxtIN0+1cVUs20DKoj6BpiW/cegjSTZRukFnbL7+KiBkfWmSvfteqdbTvd1ctdzd5E
qXMphxFJtz8XUZcTVofht03CHdOVFPDXG/4bCXWxj8jp4FaUWXmJIvTgC1vYazVg2j+pWlDW7exo
O4NIPAlztPDAZGGoJpQ6agBJGr3HMYt2Z3lUmEkerGVTD28i3w2Vlb+XgF+OXDPYdEsXH0p80P0x
v+tzwABTxu51ibMvwbk4070DRrX5O4R/zBiz8rXTi/rkWouKQJ4X74Y1QlupqJhbQzU82tB61GU7
rTF3Ce6e3N5cTTPLwzjE1lM8WOkFgGGyVnGHB8LaqW2k4QszeDZna4N9FWwGT7+i0xI8pHaW42VQ
8tB1xuDBSgf7ysr6qHqqCboRu8FuaPbqBITAjLsiFfhqTWa5tgzX26DJmu3U5MJ3zAfnvsUV/eHz
EjZerZIUxVZ11UA+Ilo8OfG9CkXxQHK1XFhvU3pIZ4flMSoiZGkH9+IuzedRZGdrI+JD+2tATabk
LM+68etr/l/XAA6bbryAB4ga+OufUTFzpsLjhOevM7+m9mNasaEGDq7+9a+Br8kjlT8e0s22dsdq
BZvxpszt6pSzboE+hHDTup60GqPSpd+XIVWaIdUQWvLi28RzYffiYzSiRJCjVBKQADWSp7m0w38K
0d4UXZV+sNAFZ1P1/XNBrmFToehxW4W2sY9TQ7sZo4kKtbQzQPsJiYgB4SSqdt0LftW4Vzhx+aMr
sJBrx8VUk61aKuLqV97KjxRE21sP4RT71zp9cAScd1DBwXloxclp2kXbGw/Bz9L8ckQmvDp/xTTD
ibtVpNd7GTn9UQ2oRs1D+tDBA3uCy+inTbcaAq8526g5nTNkzFZwIbUN305mX1K/+j0yAIndVMk4
4Gg4gQZV51CQz9cDWun7zhycRbbFuQdVaBzYjIIu7Xz5gLHqBOrHnX7GHRAYbZ4+xID7Xy4zeesk
enUTeZq5q/Ipei5wBFJTyyLYI45lvlcUj5D1hBqpo9Z9dqERbwc5oCI5a7dqqteZDxT2oteqtd6M
RPJMxf5oUVY+qaOiHrpW+Y6cysUtSQVTGQkqe/6j6IZsG2noHn8Nfp3732LqfCfyBYxj8INw8fYg
mbCKdc2438OJlfyoguKhXZqeSjLAR9M4lL4lD8FQxltTn+VG00d3O4+mc28EjXPf+AAk5eh4B9Xt
YrngCP1XsP3yWuelvFpzfcPyPrgZGq1DTXiJ4Steoa9WvKiempv9OaGAWbb2fH03xhhlwKmNHy3D
ce7d8VV19LKor0MaH+UIzP5TP02pDoWCemKnRYCM0Ntgy/1iZBHZTTawVxsrrzXaT9M3bpZyZdft
fOcuA+YyEI5k+FDpSG4U5hV632Oqzx7rT0CzCvJKqYdsOKEvoCwGlNQ7a76tBTur4v9DSJ3YBaZ9
Tkdx7f8PY+fVHDePpeFfxCrmcNs5q9WSZUs3LMuBCcyZv34foj1fe2Znq/YGRQSiZXcTBM55Ay6U
BAOypRO2MEpQm9KWKBP7wJut/AWd/e7c+cNN1kKjyV/6JICILTr94LmieJmyogL1V3QLOUS2abX3
1CSGe5ZNE+oX2xZVhaXslG2amEXJte7CmRE1/ELBymiOuQxzobNlBxxyb4HPNRCKoZgKFG5iZ4h2
+uyFkCHippZkrUsT2l+kxD3LRmSs/6qXc13+VygVLzTRoUIEKSa8aln7malD9E1Yfc4eseRAO1d7
F4+mQq27i9b09hfbtheyXRMOULyewL2sjgU8YCFa3GSAn7ljtfURx4LF7uUhotIj+umyPksg7wIr
Mxae43q41OT+tS1zceKPZQtkcos6Dt7V2KZeYF8fg9CQxebRdbfRfDGZ6hVXRo3AFe/OySHZL6uy
Iw+dcJ+0SraYkEyCRPyvwdU6wAT7fqNsjU2C5hrxuJ0cKafwhwwVMYDXS1mVHV6vjdCmjEMSEjY1
c9tYjpM/bOxGT19bwOxgHOrmF4d9rwuan06PDWBfsUQJLe0ImFn2PjRqPLcjhME0TSjvejPtq5m6
ooYKwB5hX8BQPEfmGGKnmIcI9FRQ2+v8ECvun6ZHZx6VYhnjObuWY2VHMt8qr/hz1E3k+KRC5rZH
hxxc9pyZ4yRduT887LjiRWDfnH9dqAUb5bnFrQhMikAHsTaG/oUXORZpRf4ka49CJLV/CVL1qJum
f8jmmmySI5wxKlfY0f5kDwcmClcEaW2QCANzHVTN79YFD2eEv+pZWJRrvYmNu93B42YT4PPmruWa
g4tYwCEcB1KuVbpu0MNf3ut+2NVnfumAjOYrtwymvQc8JO91Rss2uKg1HnIUuduRItID/63HFiCd
jOJb2bjoG/j4VuKnXn8UvQ1vtQ++iqCb8GXHFdFW3foj7dsd2uvmF1s3moOnsDdqY0dAJFGex0Jr
Nx35wkWDdYWJOErbLXRTRORy57qWEioiqhHmIWcbs3PCXdECYxmCerjUHXKXq7TSMXKp+Zb1Rh8u
siesrZ88Rxw1c87LoDvNc2hC4jGahDz5FAwHu+Cbq1uscXtbMzepjx7iUHDQsLBie+nSVF32STm9
lXnfL2o8Tj76QfuqB237M+2GraM4za+ApYsUw9podePZxCX3tajjH40Tf+pqb5KUn00qUX1bZe4Q
nWQRdXlERs/5u1rbLjRPHMyXHs/O2TKRwe1TQUI5UNRD6WTlkuBV+6Z1o7INgOc4bX2wWU4gynRY
TfTDLH32v69RAXOwUID8B6yAQt7yqGZkLu8d4p+r/9YWWk6z9w17jV24hTuva/0K/KB/w5DOxpyk
rS8sNdPeGot0V+CIdC3awON4E3nf9EZ5FqQKPvoR64dWHOYV9uK7tXYLiI0cECqtFrLaWaZ2Qz/N
WkS1n+5lm12whCVGtuYkr91kU+UqwzrTdbwRHCKky6wMt5XapE8TEua3Pi/UPaCBaSGr8g6kH8CM
kVjHuZdZvChRWD+9reyUw+DNAtTKUXquyues019J7lmXR4EzvXVJLOcXMp7AU0oT1lY9K2VrljHs
4sD8KccCLwaoE2nTlzIOuv292nr+uPVNv+BFHW8qdYQeEnn5KkpGF5FE1bnUWLQtYYVon5AeUZ4R
zrfAGbNNgcTu3klt9ebFdryQI/q2/jZocfOa5pDIAyLyM5HhONq2cbXC1LwW3Qhyw8BDRrbJAtiD
wHDexDZlHiLbSpgZsIwhyZ5FpH5E9bSNkAX8rvSIItper1y7SQf64UflvimzGs36Iln51hS+p5V7
iRrT/xWCdeb1Hn+3/aldemoLXT8etYNqaZvYtLxrg9LNK2ZIcK/mdlkdItRG2hGIdYDDyGukqmgl
NhZP/zwYVtx0bXVWgbnz3sTGVM4WGFH3WmSqjjBQ8fdsDj5Ja1A72PpaLwiR/j3hWJWqnHBK7PE4
9iTW+sqJqn4ZVW27b/z6MszC2CGyCkimo1UCniu9yraqDjK8EUbWNFT4j/lcyCut1IOjl+XhUV7V
SRbD4fmnLsf8xy1NKyJ+AVp6sdKK7bM/GMdA4clpSHWslIj0D+LmixqJrJ8sGrP5cl8/F1n8wxiS
Hy45crT1iuw1rdp+W7Zo+iJMhoFZhquFFHbMYJYJexi/c5YQWFhFLd5vtrMwZ/J+PYLQzNzCwfqS
qiwAz3xG/HdjAJCPt7wU07nXk8tjgKgAmuip5hIM/NdNBBQ3dZeXT6zIJisbMmZpoZlrnIuqQ6RO
6Q0H+HQhbedNr3vPkyh6VRs33CNUZW6snH2S3UZbALrOS1z1Ain3wdsTzJ3zbMWfK4SYBzbwPX93
3iBJWJNiIDxiHDrr1Jd6DeLPp6lplfoo69V81U3ikCCbsWtTYtqAr9Iffb9TYNZ9BilwNCNBLrVI
0ITXkQ1ln4rq4P8eELhucmF3/xjQg/f46NTbYxI5Rn6KpCv+2yRRUJvrHA7+VW2DH2o/KF/J3gD6
yhv1OUuaaePx4jxZ/KGHSteVbaQY7VMKC2ZV2iPyzsQzdU8ZFqaWTG8oi8X7IC+zFYfg8c3r7QIM
s9VtZC86PBFxC6QrAeRAEQodhCIc20J6iypIhKdELZ2r7ERUp9by/guGf9YNR080ERij4Sx4UfTm
l5xe90fzMPZ5uZTVOB/U7ZAr+VrO5+ZdAvalveZBgV1AnpJEitPyxNFF3aMN0O3jcOxOePZFW6Hq
BpLoIy/Tyq5fChsNDSXDj6LViaVPuYLgeRA9aU1g/27KduGQmF6pIm4OtdV31VEZcvDCrhFhpFAB
aPEaomRsx2StKw3OUYJYS2K7xU62kYlzI2Rjzp21f/xcCxIC5Nn4D5l/wQ62GyfLFm8TUcl0Wcbt
vAxHm7rO/JUcIR8FXtzohGvqVTalw5DsYVwCiFJy7Fxs3yMWwY7AKCL1OYqq4MDOHUsCoXvPAJmB
gdfKm2+ICLZeYpIDHFp/O2ABd9Or2Ls6qOEqqLuBxCqQtQZtBDUl8M0bQmPpoSytYemPvr8oy7y5
ab1b3xpvctHl8K2drIoC+UY/IGLDv4LtIuI6O3Nml8sCQYX6SfGTvztkm9qq7QI2NiBSpyDB4+BG
1SIAcpMFu5PtNI76RdYSyBdn2M6nCerZyVLLGuPjAaQ1hLztOAXeuWt1F/xqhmGlPnbm1ujclzKq
1K/hZOfbAWnGrYlZ4DsM48kI9Q/wjPamIV+wi8sweu/EZxv1+kcSFg3ZQC3amraz44WMKvXsEs/J
ylu1rYOhTIoHgaxOAnnjSnrICxYm2SsHd1gt9VbwnQUz+mrXDRIhNoYNRCd3fa6AC6uTVxWG3G8d
CNRQkoBuyHbhUuNjcIbX+EpDZeypQOZom2rpqznwKvHdJCbjDjbQw23tCVNBZRV5FRLCVu1xvE7C
j8rJX3Vv6H6H0c/Q6xT0zlGvaAanwJ88QTOrjJW3Io45W0CvYhft7o1kHKFD6ca3kHTOoh9T/+zh
PPlaK+4mmYelRtAT63MHcsFUDR/mT5EaxtPQsQ8wsuFJtpOUy7Y6a/P9LtdzX70o0p/hbYZQvEin
Cb2DC62q9XLs02sHA/FSjjg6RnZXrbox7rYDHnk40LHHKJF551Om5FVRQ4w1bQSi5a2YYrxDp8RY
ah7rZF20Tk2ocHImvbCVA992t7j3Tm6Hr8e9Tw6oEPLCRihQjnLusorcdea0+lr2lij5nKIS/J7l
OlONvOvFyvmJ9l7/M/NxVerjsXwHY7xDYNkBpR1ZpwidGykg+a4MdbJMRBCeYyUdXsGI7w3WggWx
7mlHZHsJ1Syq17kB282FDAiYd8Z/8UsbN4UKJrComu5cJcUByJt+LQsAiOpMBStqFwxGpYubn1sk
hWwLMZW5I/HbpYF23TfRs/ClIkp2Jcp0X2t+IyRRi72id/6uhOpWkXEC2cNOvS/BwCbg2b9Znb+s
Onf67uNfihpjCkG6MPxnbNghb7kNH4yU0Hw29ghjTCefIN9KCQvtvbOXiDok71HDMq+NwM/62NDe
3Wh4idNRuyUuVhSOMTqLPnDUdx9NBQLbenrWhBhfbNO8kKUkxFZb2xQnv0M+F/KqiNVcW8rLqgpd
wUFm7A5/WgUEK5uD4rZVY2Uft169iHoMjJZt2ZfLWpudt3AYv8mi9YkA9MEta0d0ErNJ3Y1DHCxd
kZOHtHtvI3RyTPpQvhm8a/aSJXJvmrkh2pQBl6gmbQHxlGFzMcHjMhZGm610txhPg6zK7kjnNOU0
TsrWhIFyGjnhMIb9OVEjfvqVfSmh26+coAxWJibcZ/YyfworKMQudae3R5O8ksMqovIYG+rY6mRB
PG5QqqB+b83mKYzYGQ8e6nJ2iZr29t7v9wMqpD3nvZ5w9XCQ8w1nPyKZer/3r8mNbHLIaiMaE3QY
5AXj9Fx16fRcTyo/MOQ1t7IqO9Qg5z2DUdFethEBZBxy02BwxPHRpEJYi0qnOXccGaMlx98FajH+
k5xDL+HRNeHLY7jPYnUGfL8zwZmhM+HZ6pHDz5scLj9DsdXfBE4Q4uK8sOannH51VF1dhpoYDrLq
lepzbyX+FWxR9yVX4wUGKdnXJChhrLAzuFexs6h2BKqVleydeUIrT0/bvaw6rf/hamwlptZLvo6g
VPgcfI3bJ45M3/N5PisS9b4OUW+7f2pNikDJELeX1UhjrXeKNL3IahwCoSPE/6Ud2fTggH2THzOm
RnvQfQjnBJ6yr5XOCmTVLICy1wSzu+jb+Sw29w5RBMswVV6S1ClvVqcdJgcXUay+1pxKzCezU8t1
bAL7rOdqNcYWjHSu0MbLF3msNtAA/q2jaD9sAACXRzNp9+zQNQlidJWGuK7rnQfFrZEnNDskh+zu
Vvvq9Dw0xfRsesLfm5l6TLvEOMXAN8+tnvlEa1yfr9urd1Orv8ummdKBS8vcyy91N1qTeTAtcu6z
lnuudM3RjAfjEo6evayCafj0yjeo6PHPokPJsHMr5YqFmLqvIoRKB2GEX7LS+h5G4TO/gnDTVglC
D0qsv3aI6px9s/4QnOxee61JX/zhl+yShdWTsw/q5CprkV5OC3Q4wqOsjoiU4scyBFtZ7eyu3PmO
rdynNszAnAXOgoWezF+6lmJgYuVPoHr1M14B3g1l9mGP7ZfOUg/deql5+U+/LgC3tA5hbc2fDc18
oIVRp2bLTvRAi3tirfhxd6RYUPJV1VQ5kbxTTs5cDAHYqs5zybjMHcBZlZO8elSRdlgojp7yVJXm
V1I5ZENCNCtVhEK/poPz5HSe/hykQ/Ay8DqVo+wszw42ELmVrGoaVvQq6/k+IVhHblW8NGlvHrwe
FCBENbbdcyGvZCE75BDohs7SjwptbShKvwGuPG7YvPGotEDPgrCajqXdp19Jbx+U2sluZmXGr5XQ
QG36CDRmYXT2DaVfyJvyLCGUXoYatEzsW+28atehM9sclens8tnGPfpRXMq6HIOMWrVuHDYVsuom
fXi+X80zwLTDaouAKXlAO1fuY/6a7HGPo0IDzj3cKe8fIwfJz5JjZNUMy2jtRCV2G3Lex18hxyiB
2rHStu82GvM/ffajN7fDn8pqbRDQjhH+yBVdPIcg4U9uTrLXKooRxhVGxUFpIjAXQlYWSPgh3NOx
5TbIwIOSDo68r6hyLjkFIke2mlrYMSLyG2Np6OaAer9DlRDoszF+k31yVAS4ZWOMur1KtJxNvdF0
2yhIBSxqrDH1Wn+Os+xnBs7sty3OCG4qP70Q86vBUtvXpES1ke19eurAix6NUEk3jdOGr0Si2VZ1
QO+96kPenAfV97CAnlH1Mcql8Dcuo5jSgxiUGaJdWOCGiIaBolS/Iw+6GfGm+K21ycWGmfjuoSm+
rJ0xBIwYY7SCWeFOSzXtaRBJBEc6UL5BpbzKmwANrDUOsU8V0iGLrmjESbXbH06XVy+ysKz2AzDE
bMGqwt8uEQcZnAprj3kE4LfyhRDdkghH8CybRvJ7a7XLsL6YO80kV69Ozdt5Hh9ESbFWVMNcYqDG
mR4Zg/ooi0nhTB+M6iVlBdkiA1ikG93h8C97/xqNM0N9TKEBx3vR6CRf4nkjP1dZ3J9QA1ROLmnM
XSBmxOPooucLFvYZv6XVvTY38bE/Q9sbTrabB68Z4L51OHTDWo7oNT8984v7JjtlE7mPDbwm9Spr
emFZwP168lsdv6ghecIWIL7KQvXj5FqUrEZuK4zNoyPuZ3AIyl6Vm4eAcixbX3V2gZB/6C4CztNE
M4ri2LMjqP0MSymkWo6PQu8JOK10Z8oBg+v1wdCRU+eJ1BGNAiUomsB7sj08wfMCUXzLTX/1Pd5N
cWMcrNmNKpkdq7K4Mo418htj6bMj/Vez7JNtlePjL1DqgIPhWT9nOKZ4aO9XWL08o5wmTgCoXmWX
LGKnqra95Q5gnHr/WbaNMfJ7PuquG3kXv1Vtf7cugbA4IxBDwlpJkj0DyVlXRpO9Gp6avkb4ILSh
m19kk7CcCvUVtWNTzXijTCdMjVkn7jcYZvqcNzgWFQ7mcKHb3YqK1KocaysuyB20xEMxAaUDKL7z
TFTJjMKHDIoe/xb1SxPNMTIJbHY5TZiZu+jGLvgYqujLNHnJ7zDjeUwqtP8zDTKN37Q/K1P7oeVN
dcVvgbCgP8uoclxD1CxZ2Wkh1K2sZrX4U2Vfmh0GzXqXmn5m0b7qkTp8ASjCksFDsRtGRX3xRf/7
LvrHAFBofwYYNSBRTQl/l4kx3ogUwQ8ks6o77XSTTelUNiuovJh3kju7eXOhtR4qavV0rUklXXDX
wICesFoEbYQXHwHEY5OlAl8L9dWc+mgVuHr5xjm0XqitH3zWZXMCIsMJOtvf//FIwB9zL6o+e8LB
ZB0G9U1A2cC1Kx+fC10nOGWn6blHymevhvAKbSM+kJfpcdbxjfNQCrGNLE8scrLE+G/NjbII56uo
BNMThmG60ZAd8Q85LNipVHa6rh0Ll7cnipwFyJG5wJLrz9V/qz7a0n8fN7r+r6kxMLLW0fjOGjVa
eRA4j1HozcZd82UmWxV9BCiWCm0Nkx2Lr7lnTIuq29wvvR78+OhHqxx1M8ygKXTVgY1namCew+Te
JOarR1XzW2hNj/rYdi/OUKlbeb9sl3c85kyK6s9UFZG8Naxh/Ghn5+nin8LWsaRGNIpivsI5m9QY
UhByxGOs7FQtF4NqH8zPtjLTn3IISrzp9o4CLC1QDbXpRzu2o3Ck6q5FReqf+jBCtlhXmfGnXwKn
+eoXjovaKdTd9NWdMLcMW+sDUTEeRA1vYm2s+5vsLBPOeO3UDgejMdEHnCWJyPCMF2Gm/gabRNQM
yl7YAEDdkSOgOccFC1yv5jFGYJQIt9R6c7HPyC5pm8h3igVqER748xnFn/GI+Et52UiZDxSCjs5d
CmSu8wels7b8UnFyILP3r/k/vlf5ZXtdq64EjrELlUB0eZa/kMKJ640C/WuVpRj3Ksownv7jKssF
psqxG+3k1X/0KrHwVsTOP4FuGCQA473Vts31UUBOS1DRncRfHSE4yG0/2urCgwz/12BVTEtAcjlR
HevPJDEjYFtsR1FF2zxkm1JkzrPmiejW1YN+HUX/Uc7NDnipTTiE5VZuj/4ZZYtUv3ZIGAKEfsGe
zMMjAAi6V4sXu3Ttc18H9ksPDnqdeBUeCTGvGZbCagETFv9nx+lvequmxJNsYxGEfX/z5rZCRETb
sjjayza8VWPMPH7Jiqtnw00J/XTbmKqzrEZNgRdX2csmFftC6QFTghY5KYjTNmAUQr9ZyIZSNeGN
Ik3LfcY3XL2706P9UZVXo+1clMzKSK2VBTx6BQHTypuWyDOI471KaCg0CutLHVTDxZgZxbJ9wkxq
k6voLYr5rgI7EliQAbxBpK49ZbqZ6HldJxNTaBOZ82KGaMgCrcoMT1tR7GXVnQEcfqiKVTz27toO
Ou0q8gXm5NXTjIIidPs7rjHozl0bBNe9HVPHmKPbWdb476djLKqlomsIPs43PW4XQ75KRodg2Nz+
6HSHct26nYEW4L8+qZzJDlPQbZCxqCFK/2se2W6os/5KgePEP/OE81XrVnsvqs3jYx7ZXnjBsTSK
9nj/u6sOL5xMx1HJJliWxa711nuQtch4BxsxV5sEFTyrDtv9CJH2zTKmdEHOoDx4ann0+yZ6SdPx
XWehZbPrh0s186ZLiC/kk6X47kKdO/rWJLneTbfcByiPb9Kwku0uUaTSGGENQgjYEZjXN5Pb9h9Z
sJX9XRkFG73Lqj0AMP1LpaJxE5n596LlkGZqbn8SeYQFIpsaYtp8kKkC+9EIjF37sR7OpKhQtps7
qtx5jiCMvLr4Sh083arWcqbMG9F6jIhfBPGroRjOWZsLkjxQZVP+Tn6mVrNtzTo7q9FejigHDXzX
7BJc1LW6RGYnXwtbny6ySPNQvV8RA114HsLdsqkCRslKXRrd1s3BjMjGfB5878kE7wnsb+rtYy55
NQ2wwu18WNzHPeZX87Jaq14GG2WeJhqUGz4rxIhmSOO9aIJ61eUmXBWO5Pc2r9WECumBMbLRjpvw
5MFE++cu2ayUgCNlm3+HROozMNJyIOOm0zStJq2OmsVjlLxJH7xKrKrCUPdWMWwevVaPc4DSeRsV
jNI114KG8FLsftHdugErqhefcS4OqOqhDdNPT6A57d/RKF5toTrvCXgaKDpsBAseAjAN2gW3x/Zg
8Q234Dac2YBFuxQeslE+Kqvre6Nlev459g+Yb+kXhf98fSHHdb3CG9E1bHTLQhcax+BvFNQqj7Ft
YvGbFb3GJlSwa010Nl9uTCMmH/EmIoGyLJsCdC/iBVv2OUTfhZUdoGoiUCGraaTfhPVjmiuyRc2d
30mi1ycz8+NXrOD0tdrzN8oqKpBIakFPRbaeXnmXzeqEesiLbCnJmi8m8seHe58Iw63vq9pKzo1f
ZXKpnT9jZZPRoHqXJtpVVXRSKJ6HNXWvWpgjMn8PAHHXjJO6lLPB9VwSbe2Paso6VIusWufB6C2A
M0Q4rtJmEszp/6orTdfM2nC8j/8ZIwfK4tGGOu8Et1fFY7a0meE+z2NQOdjuoiRHtX60yau/PnAc
Qa+FCGyRN/33v0KOlAUHjO++SYILtwzIVf1HNzj9kXxOf5RXOH/8ufo/25Sos/ekDZaPG1IjGY6P
W+XVo80qxbpt0ZzQHMM79gSq7oVXxQbsptjHWsvyqtWjp4WrU0GbZORfl7Iu5wAcoq71aCgXxj9T
/teB+PZB6ZY3VpUPX04ku8fHyLkeM8gOoCjYtxeddh6qehuq9fg+DJqDBd1on7wxxKV8ghiso+vz
gXnvZhrZYjYtIGthT/VLU0bgQsldgEsuM1Zv8NMtOdCfTVwsU9+uMRR4Q+oiey5mXbOxG/dllMc8
itTQJ00AGXX7CR2CZOlBsN86mY12/Sx4JockTdbMMhmwMOc7ZMf/MYkcIIvHRKoVYmT2/5xkiNu9
/ABVZQnmuIuf+lfcb/tooRBQ05Jh+MWb8NkhSfbd5UFd1EFefUsUsiIgnhHfDuCmoa+U3PS4bNej
6VZPmE+F21IvnVMzohqQtdZ4EK7tHbIoHXdGW0BxyCxz03mh9URoJ1vbYzre2rFG3zBtpy+VVeIZ
HgbutzpWCIESLkQFIUl2fu4gapvjsbMI2jhdozgG1CLN8+YUFHPXABsrnhxrO0LuAwver0q1UYDC
J0gl5anIV+lgBwqAwN4/EPB9w8Pw4ILgm+ZM93elQA8Gt1WcwOtrm+UvQzi6b62JySr/QWIpO4eh
EFsziJFSnMfOepKrNlHQnpmrfUymbqis9NLN99ZWtdLGyn8xDUJGg6as5ZRKkOvnzrWz++dBsY32
xF6IDMxz5CP4qTB0++39A23+BUDEnAXwHNJjEe8mwylRZamKrQkL3P+Moj7Zxqr/tbOw0N23jUDb
zvV+ebESvRghpj1WQzY6whDNdB2CzYHxxY+m6AWr4UVq7jMwS59CL93lLDN6FuxSL8jeovs4d6jC
Jl9K9k9Ng2GjtQjxjo2lEmvKPm0Izp+ZAKiMhYl68/EL36UghuuhGUmLdmxqCM1+so+S1mqpb4lV
1upIMhZ2dIlm4A1Lp/8p2s+ezeb3FPTxqnTYyuDX9zuv9A6w92BDS6vPFvLyz+XcFOaZcXSE9fpo
8kdVOwQFWsYZNpXzINnnZURpQl5ICzmXZVbZKh5Eu62bPiA9VjX17k/+IhbtaWqJO6axt/P1WdGg
jq01tG/rU1FNmIDQKV/DMtYwc8/yc4ri0bIBr7+pi2A8PoqpK/5UR0HyfPnomXXbwgB7D46U1oDI
WwpVaaxGn8hq/N3xFedbFaVAKliBX0wrK9fCLc2LinrTLnFa48BvaTqaPfokYUJo0+WLXqX4z8Ak
UWwE1VqIaJ73YqbaxP95iItPdGqbRr/eacTUfDs2rhKNMPeBTNWvfjNcLBDspN13dS7Sb1OouUdB
GHMpqxmwgFVNonAvqwO6zEaZpK99XU5Pjqb+rvsAt+C00zeDriJB7o7M0WY/Eek/NZPuL3S8Hl5Y
ccGuBvlr5bfei2yKq2HeLudPspaVqb4yDcSb3bzC6VXUTyS795MaaiCj+/pJNv3Tnrqldnw0yREh
6AS00XiufLV/DpXsLbVK89PD6whmbjbeCIlZQEAhbxt9rn4jhbVpXMf4VFWUoyNw/E96gdCtobrD
CmVf4xM2Qxnon8kLklP5EQxmeSS4VgODTB3yk3kBKTNLKng0TXVMDLsqOCNSvw9qnMnct37xVtUo
2KDj2r3IAsWjTQBI9CprZCsGVFgxVZZVpI30p7QMdo/xfYLOTeea9UG26f6E3/E4LwnzlNA2+hcs
mQg4FKDf5yYRh+k6rIZogzoAplGAk9kk4TgKAg9VbXjEsgjcqlqTYuxmuR/t3lb4WKbBan6SI3oe
/L3lAfOQVasS6i7WiViAdkhO9lykiIRh26XvZe3RLqv3NkBaCyWPi6PK963FX6Noqp+CsfscMSSA
WFsk5Ov4lRlmVHx1i4a4hRN4O1lNSiwsSnjqRy00UNuyUWBtrPYLwUn/FxmThTAQE16MuAYFKaZF
So8pQjGI9ynycGsj/vFCIihc5zrwz6wGm1OraXt0TM06VN78ZPWNeiky3l9hF+wKa9wOOJucStEb
a833y9cCJUDeGUH/A2rl0mZL/DvP4amkjgf/L+qXvpY1z5Y/VVvhaNpBQ7km13mjpvlk3bB81Tch
Z97VoHY83GmdHXpQsJc4VaybyASUqiAFJTDpl5L83ltVRu+RaJNvXj94yzzmge29eNi2cWcc6iEf
T6MYxcZLTTK6FV7MHLa8Dy9RjrEWIL3hF0jct25261WysaRqzuEQA7x0MUJMxvY3acdv/H+q31hW
RhAkgf9cRlO/KZSqOhFAHdm8j+42L1WSyKXqbDxM8p5kkfBcLBU1n9aPNm0oxjOrE5r5MSImGeC+
ZaY546bRbOqBQKrhv9YDax7fa9qffsd0+6cxb10C326GUobZ78upsc1droXKzm7K5ARGNuG9ghKx
vJJtyIS+F20db2X7qFftDqn2ry1RxqXQMEaU9jeyank99nSzCIqs1kVeHgi3GV80w8tQ9NXUVZ9g
zR6YBacXYSPDEXb6qfSJfreznprrgT7WRPiOIoC2qXQ0EycfjtNdgcJUQvFECOIjhMz2LYLSsfQx
S7nZqGeBENW9s1phSGK1NS50BApPvYoxKyxP89nFAZi0V9t87Sp8VJHVcH8Yirt2cOrix60qi7aE
POLZzQeJeSBVJeigIi19yGEYsTwmN+bJawzmT2FczebRoflstoaFAHwXX1stvCDTGa1LbUIcNIJO
TuZqb1au/tIKW3uK0VRbmIZTfRurqmaVJLwmh6W68sUpo/Q5moboprsm7xTuxjrG3aYGp7f7qFRn
8dVi5wKqRnvVu2hjz5N5bCz2qC2pKznMNsJg2bGwntiUtV+r5iA/slREc1T0iV/lPHdlVT4HUuz/
4A+yEOs8noAlzLMsXEX8FpmjbTvT+NMk22U16drx6PkAI/8ZP3HI3wm89pZsRpH/blvnZ6HnK93X
2u88afZSNev8Ceh2gZCNsDd6IcaNP7jhJiaphTpPIRAKLRAQdg2NBctBp6lLa6te29NaKENyvfdG
GUB9rc2bnT06MkeoXtO0sja49tYIeKbaVXZ00DXObquRxtAn+BV23F5ypV2lJu46qTKeEj0InkWt
gWhICkK9dQX3YG7rKvO3HU82gSKMKIKOGM6EVctCD5zqnQjku8B04mcBMZNkPo5X4D4XRWqNvxGK
u/mBZX9MpFMWjhbqX3T0OVa95kbPbbYVXqiuTTMMriiPautw1IZr4inVuu6n+NlUXH44Ua89Q8J5
IoZ/C8LQWnlQU0iMzSl3d065s1yiG+7NWfUYwOm9304mrLxSvYuP+BLkT4ShmlOvGbdopqH/D2dn
ttw2kq3rV6nw9UHvxAyc2NURmzMpUZRIyZJ1g5AtGXNiHp/+fIDcpbK7u3rHuYEJZAKkRTCRuda/
vp8gq3JXZUq+RZxLRHjQsPUW/ggh0wKnm4P5ee+Y9/W9XrUJGjpO07Quv0v63cc1mBQGV2mnfJtP
mS87moiNvQwdxlzxPveFG05hva+lu7kLNf5rH1cBorCJfvYVszkECO0WjW1q596jKtQAErZQ+b3t
512p+vmpTBzGdWdcDmXbbpuqtw85paKHESeVibvxx36PlZgToFGqYy176I1FRAHa/bzj4rSmEDk8
+06YP8gguGmwP6FwkI7IX74NHtNNInbURpPvokgopCQwvzU6W6ASisW1ifT/q+/DzhplMT6KEZxw
mcv8omEyt05YLZwqoyq3iqEBErXhAVRxFewZqWKcDvCZNxWi5eYgupWPk8w9C1P4cuB5v5SN91KX
ZfKaqBHGFdScswCGRk76Hec1JoNWk32zMiZcUQxQqwUI3GWNfztvMj0KT05117lAX0lSmP6tEnvu
emh60H0sg+W6J2tgG9A0FCYgzqJCAgOe2H9EkZ/ItQy8fGkFQ7+ZTx7dCs18qK2r2siY0rJx+RUT
THcbSpfdgJ9MQ/UYcbZkbVhd9KNl7j5vMmuvE+A6YqPjX+fQIxJLZNpCabrhRgpAFJqvTMuuul52
QTrczA3zq3mTjcrXYlT63dw3hwJs4VbaF2cIhP7JtzGQW4g89U+6At3Xz8Dk2SH5YlVbhPwtbuJp
o7Qm5XnTq9KrQfz2AzEVKQ8G2Hnxp34e7CdWkSqQlqmzNjfPL+OexZhX1ABVfr5qRCpp12fJ9z5s
X7CXbG+BnTXnQctOrlK0SHBz5M0VgFqMXdsnWeXBgqeaONlhUF8KzzrkyHSeSiMsdxjp9ev3s8Io
B+TXQWL1yvLeTcvtfNzuYmUXCnTtEFfbxaDVlJblpPqbaYPD2sRKJo7w42Xtmc2CSauz6yu3R4Ju
B8MOIRI1X/EpihtIG0GA3ngcAReVkDdGldU3gZboOrDTb85gS5yCOGRX0XeQzOR1r7ldsntPoXQV
POewYjGQ3Zu1I47tALVnasyNIL8PfEimrlGe5w4Wcd5FbMGnj9Ta3FtBWBFrNFCIv2/ipdEl2uHj
uC+K4dAEZFpbkRCgsXHy7OsT919ybmrEI7mfXtTUT89zB4B+oMZE1bz3nxt4PFcL2++NfeHY/m1d
OnusuZG2WGmBG2P6ihMWvxolb3Er97GJ5nBkOc4O+kq4nnf1MjUWgfDzo0uA4bOpvIyJmT91YQIT
18A1TcwnpYpN+WBlHeZWnfUJS5viM2sucUwH/ufvZ9UUnVG6JXbvZwHJH60wvDSpWd7WXfXSoU7f
BGOCcjftQX5m8sfGQKSzGFpXbn5pmLvMx4SQ2IATMaFEM6r7RQTKpHTC4MpQB+eWcqudptjpUcjc
vZ0PtTr0pgRD+x2Qq4GvP6woCzB9ZeWTwlB46I+M7zKHb2q08mg7jXUtdLW6DbuSxQAFZvueoOmt
6JXyth36fBcZWrtQ2zC9LgLv0nqOcutrTUfgpCy/Fpp5yWLFvQd2IXZdgWeNVIX6qFrBbu5g5iqm
n6A2bnAPaFEEFPEykVl8TX1ata6i2nxsQSZrSdi/4q5y7waJ+lnD/GbdeUF5heNVeVP4lC4NueY+
I+5bzV25jQCe15WJHZNXU1kgqr2e9OYtt0681PQqf/VPc09CaP6yREhy57dGvNcMXWyHOpbnuPWi
bR7hKXWNnIIpfuINy7gtzENdjOZBcidSRZ+A4TPw/pQL1EscKKe2ude8mds/dufWpiTiL1E5zHtd
g1h2+X61+cKjTrkCchIP1MIq60b7lETUs0Z1oVNko8XXcaBTKKcCwJYV96LWifipa/qXqe71jbVS
miB9X7S9crArINe4LiIxgdhwX+ZKtGasFDejq4udPgAm0V01O+IBxqPCCpRzSUhjKSGMfsHW7hx2
1gDNc9MNKkjqXHni4RVE+7azWYDPLwNbJOs0VTaABCPsRPT6rtTC5i7TvXaf6DU59unYvKl9qh1q
UXSL0Sh/HDNMTH5rBKbceJyGi4lyzJmb6EqsXDNL1g9UTkCXHLRJ6tzUPGuxPIS7cs0vSv9Oinul
4Srwtfcd8J5Oal7KNAw3RDzqazKbaMS84ZpxFzuSaYPd6EUlcrH7OORywaOFhojkliVz0uD99/fd
DKIPqeORnCuLPlkbyuNI7c8iVvLgpW2rz26iSJR25R5BkeovmrJcoBXg7+BVV25o2wHKnnxD0Kh6
i4OC2nM/+uqNBXkupGNPmV4aPE6T6HNc1ti4mGp5aRAProxktG7V1kA8G/btjQljGENL647AjNzj
0ufgup6ZZ57HxdKwuRJLyqfcRSoo428tsAjiXAYh79Ysv4YpCXBwuSzAnKDHasX2Thk4dCK2dnyF
9QypCtD4W78S1W2elsXKyWzitGBB+E1X3td4hHXWGjBOCgG4xA76N/hDL1EbtU9KSEWERannmajc
qxEhCOP3WD9qeneUHuxzxQcAnugYgmmYrGwrfah3RVKll7nv3KVUkoPw+/wJgI22VrGxvkJCnS2s
OmBSD5bVWTJ5z65g0Zb6LaOMv0jNujsmkeUtU0H01ww7+8rBTmcRFWFcLNMwPolQe4t89yL0XFmX
uds/4VnjU807WkzPQuUsAVlrfjk8kc13tnM3Y9rNAxb0czdQKOht8TQYe8/ERaS/k8WkcSBFucqF
0V9R/WNeqnC803LRUXGCS6/TUDw4iqci063XkLUP9uVdcEF0KLZ52uMKUxHV1mIJ6b+Vt9Bru52N
Vod3NNPbj4bIse4RaWuH+RBwA20bV3WzKqqLk47Ja6Tyg2F1YLAgEBnGQX1yCAyDnHfmVSsXrvFT
PVg3MXZBb3Xg7j2MgZ6t0PdgWisDUT6X0bBJ8VWPNPUuLZIIr7zM/GriS5BOJymD/BrlBcyEflAX
pR0/Z+SmplsWDnaY+7t512HuEjVhfT89UaEqEHKjwt1+isgQrCrif4e5G796Qyb+U6UyYDusUJbw
7G6TnPo63++ZZkYqInbXNp/UGr1pOI7hFRzR/il6dqPGfDJYUh9YVoaAV+mkmZCnWrtJ+AKp59Um
jzZKVhHiOye/hgwwbzrFHLedrVbLJEz8s6tTUK6AOaOSleqSeXdukK32mLQeVbXTqTimQVk5e9U/
LqPqOt7EWvwcsVqKlpnZjpt2rJF/TRecr+BnUbaU/Ny387H5OprtHfWSIul5j+B2fBtGDFDTe8wX
V1uopIVdYndce2ILHKtc4K1oHuCDmZNLj3nAA6FcxwDwlwpS361pkLtKmOp9UeXZ7oX5rIxYuNl4
6e4I6zuPzNiX83G1UdV1WpIisZW8xF1I3wo3tJ7xeVZWjWK0B2pjbPLa9VETmbUj+OhRVegOpx52
7NYcGnUh2oHatukYv57hhDlOsG6YEZJYZ/ejIaiBVoVRU23mhgTg3paQXwBF17ySpWbctpWmP/yx
N4eG8hiuTKe76xJf3RFurhV6B5YD6kl3gpXiaHhGeoY97joD97omcONzNW2SoYbiagUUAUy7Y9HH
Zz+sjwyToCamvRRDgZsWLfW8V86zRhRl2y5U8uXHSThnVwgW8NOc+7U9/m+tzxg3ZoFzXVauB+Tc
sHdjWW96qxKTbaYEiKiCCfVK7FcN5eAbFK+rQV8+BpGlrccJLju31g7zT1m3oNSn1kJL0JmNw4MV
YqARldXDfLjsHQQKPk6l80kYuJn41Vsa0zJOcoR4dTQ7OVHkHz1WX+eDTJmhPehVTPl4mR2ZNZIF
Ilv+4A5xCOvR/4qrMc4Baugi2tQe5jZLZRXA1wcTRpPp2hzH4FmJ8xWjQfWtk1TwlV1e3VZApw6J
i2GZI5Xhye/83dxDgoiggjxiYUCmdjlmGEUikb3MG3Ko5ABJLxzqUp+OOf5Vi5wcexUlee8ySPeL
PRZUt05n2Sy290K3vfce81m+rl0RQka5Mp0UIg7dgkMjDjudMB8bYayjpPmuC9wA9Ui50qNauYpl
KzdVo1uXUeDxYA6V9S0y0U7w+PiOE8QD60FYO8ZQwOXU5AmldrxXu4EVJdYMtx1rtmWdD9EXL82J
4XOS0MWqclKSD5WYnPBc9yw7KAJq0OVXWV0AjYQEta6r2mQ6CxCwaHLlVTDdJaP1HY7TC7kg/9HS
J6iLDBtENbWBasjHVlk6zq0SwfJpIzd+RgYL0Iq3dPm9NUYOoZccIn5jun8WsJe3lWzHQ28NzZGh
O19HVmM8ZBpRNEZWHvN76P/tSrUrJuORaC9qLMj5UPczTnsOYODVYCB+IXTfXaSv1zdl6hznxsaT
7SVj1JhsLourIQitHxnZthyqjexBVGIixLMqCJJlooXWg7QmyL0dxg+OBG7i1ap+J9CHgZlTmzRY
dX3krYZe0Y9DnBaL2QS2qlSHijQiWfzG88eMvAHCuW7L6n2jJH6xwVhYfBlcmPatI+7DkVB4n0FZ
CDupfsmLosf4eLRvLK2L1hV/8ZUEiaKDX37oERCePHf4VkzWu/FoudvBKYb1vEuOjEgAJpzX2lR0
M53Uhj0MBoCNoSGCS1KJbt2XWbeWI1nFJdU1errFq95+l/FqSqBcfWh3Z9WuUpDFVJkYLSI/pT7R
r9TPvo9/xPwqmY6Ntic+1/WTaLXTmC88BC7XTPxGovROql6PmdhEJgVtqnCic4js65QSpm8ySaSJ
wdHeCcIwCy1nPitR7V9Ji6Sa4hv9F1/RifBquMwaiDffDQ/EZIBg91gjM4PDCQ0Z+Ls9wtwwEqrH
u6w3lmSHk4XnQhAARmBdKYpoVySwxxdFAy1Tg6mzR76USjTmlp/mjuQRQmsshS8xUEHkqEgs5t1U
BNmlLHVG+dQ8Ifcu7lh+mtuctO2yJROJ4ZNiXhk1aZYyksmlVKW+VUbSN0aoq5QahNqq9GR1O7eq
kdmR8wpUwB9T52mT94fAictznIzJhZKtel0MmljPbSGMnbu4ePzojRFFs5JKYWze+yMnP1k5Gkkd
XUc1nCThsTMZvqNSWgVAy2nPj6GxEEPEjGZgkVkVwY6RAZu/Jijv0CouWy33CSSMTBdixT9HqYc8
OdSYJk3H5g3GP1eFHEE+TofCHouIWuarcRjVayN1tVs9h/gPZlB8HnmfpVtaycWVIG3JBKAADaBZ
YK8eHe2JIpSP6Rtl/jdM6oxDExuIjTBgvyjMgi+RZn22gxA6sR66G4b9em13U/IpibxrCZf5IdCa
FWFe+8kpTGsH9KpcO9Ou22vhAqIFzhI8rc5e2tzN3TBWNDcCRPJ23gVUjzr6wq3/QB1a+tzzP8UO
2aSgqKH03fQKQmdZ+twJ1NtCU4MDVrTGZ7tHgj31DyIIZkptVDuKJ+EWJwZPzbGulm4CZt9wwmZR
pG3zXBvNU++A/0eRte8bqGMoyb/WhovkzGuZzlOGexM3/mQfI5ZNJRQea1/gnuBZUDYGebqQRagk
j2NXjXgt++ISpqPz0vohD2wtzr7YyHcWRYUOSKeIdSmAY23qUKTbRi3e1L6H3Nsb2yovDNJI+kDA
H9FFTcji2qdQa62qjfZolOUpEUqx+vTbf/39v7/1/9d/y4CnDX4mf5NNepuFsq5+/2Tb5qff8vfj
+9ffPzmOawnVtVR1mpbaDols2r+9nIHp0l39PzIJXRoCnv+oCCSWNWcTl5meCs67eS+YfnMeRLLV
vOvZlXMmRXfAjMtcuDjS4IjcSGs1UEa9Mpi0L61J1z5veHL8eKVZ/dmxiL21lNafcaSbJ1ok45KH
Qa7nDNw47dAy78SaNu/EltRuqSy7YyAXBzKSw0bpPe++U9Tvc8ZGIwqjON2yhdZtaEVyRiJqX5d5
PS7hzQzPYAhefjmu54X7VNaGealHV9m7VivXcesOz7YW4LPYB/i4qso+U1U+WYL4twqiXdbEwee5
v4DruyJVCV0WO+DIoqCiSaCzooSCLiE1XOArF8pvj6tHFoXjosqFdT1v3EQv2j/tzwfJJGxHRyUK
yPLDz/izZ5Z5ac2JYJKEJ4NE4GXexLG4T3ITQPV0SEstb52bWMm1emBe5OC0NwV5i1B1HDiaJb7U
QiWRlgdJvjba0Ng1Tj88qS4PuU6v7qkGH29E28ItnI7P3Ugs9NhvRtuedM9V3NY/NqaKJ5dOid5y
bjC0DD/5+aXVsBJwPOKvHZzxwxDF9obCCv1imbJehH3UvCXFQpDYfSt7SmNGB1MyKpFBDdhdcsD7
QN1XnUmFu1t/c4N0fPbGnNrSSJCNAP4RuQgDmBnhnuHLbDMf66Phe56q/pqA4K0att6RUEZ7yfMA
7WxetSuKoptLrHXlOWApMrWR71TxRiiVXQ/g7laZQnQpg1WVOek/73WCu7gIIR7qud4tkqioX5TR
vHECKHELw6ReYiqZct14X2AR8xU+IwXbWZk+DqN1DDTDuvaK1D3NG5mHd1bQeAeU5qrNbBb5dznU
QC+o2eyYle1LURI3t2d97OR0ZIBURj1OLXLYXdRCTbaBROGvTjZIVGur5ziFxG0/VLYbXEkVM+tF
GdRyWdh8NNvsXLCgSmezbjW2aEeUPRZRWJpMVQ5m5znrlGfqei6BYBpnbzAVOlFp122o82RFr5jm
jW7oTJuqKr2K66BcBoaew7pqLKRg2UMQ1cNNTF4I/vf0MrDN695lma/o6kvvYQC3mL+1lIzhUsdQ
fQP9yT2XbRNfuU5FkLYoPdCtHOtsIu+O1MFVTLsDDnTXCpmPPrmzMuPOLxv3a1j4T1aIXbEtk7dJ
lP7sFxhrWy1Q/ft+D/rqFssR/WhrDcNLEoTkfqd9SWXrkkR0jxqvMo4fDe09kFBoB5WiHfQ+trjW
oAHunPbnVxoj8hqRL7XYZZ+cqUnjZo9Td5+5ZgxiNEnOItkReG/v5h2TpeJhGLvvc3ujQFFT4yze
245PVJ8FwVYpEGKdhWfI59gci01ifR6sRKUAlc38CpiDigljNwDIAuSBXQotY+IIZCdxt4ZB763J
oNrLrFKrM6Ub7dob8abqVUZtfijRNSE7jXk3q2pdV0tEOKBUUhWJi5MD1yjjWj+XNj5ZjeMqF897
HSDhH3RYSZh0Gbc9TT827asRktKYD8u2H29JP+owARNXuYIeUXxxciVb4V2g3eDkgXalKOJtKdOU
appgWACmGrAlfcu9ilDpHxtFlBgkUrC6IjA8Xs0NOB0rR2Dp7rpiMFtluK7trbKqya+jtdX0t2HA
RaprYWuHMkqv2sCIz3qEhVcgR/PFAcm00By3vqNslwAJlfyroaVa3e61w0jQ/cDEsWDpq0AVjHpY
gigR9Oow78+b0AlHEqW/tL+f5VjOUQqVybZjP4VUxlxnadydFVc2WFUDHCBTfFZ8NqWiT9Mnm+F+
6jE3JGa7w0gKk5apW29YzoGgMuujqYczlQ8pTiOWqlX327nL3IDSXUsj9W7eKUsgyyY2aao/vpZM
53YK/Bax8LI2uAFaFdyw/mK+nEIKDsIEHccfDfOrLG3UXWAOj/OeRIuwrROKygFFNgfKDjHK1m0U
USnBwq3tGsUyV0P9rpONfhchJlvLKMbfejo2b3Rhl8skSLutMsSch+oEWqXulYf5lGY6j0jpvk4b
4/hx6Nwpivp+BQMU79Fokv3cd77ox4f5OCMgU7HtRvEXH2juTILxxwf6uN78oShEqQ7vH/JffKA3
uxa/fiAqP1SkNWhFV71ihstKGDVVKySSDpEY+KI63cBwq8ox5B7rYVnFJOwt1ivXY51EpFZKc9nJ
2jugC0g3XifEDles4UlB50aQFnvQESt3k5q1nWuG45cq2Jl+Nx2uiZwVpHzIa1pn4KXeop+QFSoM
HLweHW+joxZ/cIv0uR374DV04pMUUfFoJcSnPCUIrniap6Sk4KvZDZ5WUaACUiD0cZ49sVOnO8d1
0V/Pe43um6e6M6AnEfOoIj+PviOwOjtRmkY4muX9Cpcyd/2+r2IAAXcbjnNUWduiI36e4sC11qXW
3NsK69Ymr/BlnHb7sZ8QDfFybmR139yHQPsH6g1P8yGjyOolsFTKAKf+jTMGW8p2zNXcmjZdcW33
6IbnVoef2UXz7ufrvF8s8eAXNNnN3F22KsI72Be7ubHLpLp1DYLSCLUYtQdyodOCSSSBBTfDL54K
ZWmVjflY9GF/Ta1wgH8VvaLWFSvf7Lr9vFsjyhnDksmRKdNTmrr4VU5nS+qjNqaOa9zcDbMFgmS6
vCM6t0w7M9tlEhWe0WMyW1ZNcQ6YlS6HVpNfGuxz3I4KEtzQsPokCdBZBUs1pvo2YlOspTrjXAQJ
CM069K6VQI2INNpyl9YO1lIi0lfYolPS1SNoqEJ5iJVCHuZXH5uPYzrYYdUTOEtoWXN02jZZxb4T
fGvXGoj1b4iLwpVQDbEvkFise6OA/2YhWj2p/VLUhXvjaAkTK61TgH3p4TGu1ORHj9FXDgBOqqu5
f9CN+Qm3E1Qv2GJrSg3feDqEzxyuSpFtYewC+EiMxcO8Kb6SxwsfZNozOWlb62CN47LDWPA8NytB
e6BitNglg1LsqhFGz+hJzM0QEJ/0MlBPilaKEzHEc64bB7RuLTVJ/2ibX3UEbnIvPLkG098iGoPN
fN4Anp/gmHX10V34hcPDJnutJMqGZU054sEixn7IsxTWCC6bG1zE/KXSueWV0vrxXkJX+/XV3Ept
brT/p34ZWtyg3dkFs2kCKO2XJMnW2gRuNFNQIqLL3B11RsUGpcxtK2OeDfaonuaNqyXFySsJ3eTq
KSED15PcPSUFADRF+vHW6Ul/yXxj2iv0ojeZ0OVrwguGqfI5pyhsoYiqPgdDaQDEDtqrmiXadViZ
2QaT8fyCnxD87i41r109/45RXHbT5iYrPMvA78fjAcNTQvssG6JzgL+du46Khj1MNPvKinPnan6V
1a22EFqgrPp2+HFsTKOuXHz0+XU/UL4pTU1EdGi/tznyReiC3whZ94tQt4N70kbBxtDb4lpr6mb7
16tc1/p1kWs4um6b+LTy2NZNzfh5kZu46MLrnPWlqxXiqi+L4bZIywGNS/ZEwB6kWqU40DsbYy0r
nChLjQnZppcdxtxVszeQTXhLPWlQUmrlTaZ15K8nulmqYPaW+kLcVponrhFYBqu5oQqVrU245tEm
EQTWKcQ3VB0wnNdx/c5N8bk6tnXQfm66Tr9zRXTFDFH9rFMqcIyBxWATQR/AdMM+jitlybKPUwys
vslpFkR81dekZLDO+u5VpXL9wXIM+0iQ/NUca3KpjB7HqQ0HX3PrwPXd8kBLMToytS+/vAq6JL5l
bqasSGskxwJh3NovZPLZd8VrPZlF5eZjZHUx4zagPO6B5AYi/WUufdcQ9N1LSts19NJ386EBWARF
sskyp5pw85EzDIdUHChtItFbFcDbhht/iBMw1opxQSSBe65DfMTUWezy1ZwKhbBplceMI72zjzsA
1ktZpVQcKYRE/vr2sMQ/3x42UW+NsUFM98d0+/wpBlI3OoMGVSgPXZhnCz8yzftCzU3Kao1k7U1G
mmEOU8+DZPPeKgxnvPHJAxZqGhFaZ9ktC+etgv1p9Ea74/+PdkyjRqHLjEMWOu1VNO31LLDNRdN7
B5xg24NsHnISw8dWH/SFqSIbnXc/NrHh+kdo3WwELH87paDFdxvqHAgvMqKLPWg2KjDfj8WGemWL
bFhJURXHbvSseCFRJWEa/P46M8UigcKpk4E3e/XzxO1Bv55aB1+1kpv5r/pfP8WWqjnW9C3LhzL0
g/qX3b8fL5v7/57O+KPHz/3/vluf13/ZYfuW3bykb9WvnX66KG/742OtXuqXn3bWsg7r4a55K4fz
W9Uk9T+CY1PP/23jb2/zVe6H/O33T9+yRtbT1Uh0yE8/mqZYmqr+6babLv+jbfr8v3/6n9KfriJf
fj3l7aWqf/+kmPrfLFMVDFDCdE0bzdKn37q3ucnW/2batmbY6MItFjSC+1NmZR1wmqb+zXYtKu0d
1bBcGxjOp9+qDHeQ6ZLm34Rpg6qjVTimqzuf/vG//xEafP++/nWo8OcxlDcyENzrhvXL2FkTn5IY
Yox7yneoGcC8fCcNgdvK+U9/jn8Ripyu8xGI/Li+/vOPr4mKtkkp010PpY/lgoiQGAYhD7vF/9/1
tV+uP+DRkjtmsK4jPLTJEbsnNcj6YPnXl7f/zcfna/vz2GFGDo5dJoZHotY/g3eTa5b90Ew0AieV
oth7JbSC//A8034esD7+VtPxPw1UlRaozGKJLUQwsQnljMoYeuBIHFMsmbII/0vOWj1cFEEuYG2n
ObXQjuZW7Zc6bikUXwjbJPe4RABSQtyvsRJGZ8FotWhJ/EUbTFeKZKvnNYgAOWTKfWZDPx+b1tIP
f/3nmsLK/+LbNt2f/weBh7h3pE5+3RT6mjzaso94Nmo+Ik4wQK/uCJyKr+fxr99Nnb7kf/V2v0S3
69x2IjsF4l/XKkEV5XY03YMPmVn4nbvo7PQxC+2jWcY7SMCTa++xhzz1H+68n0Psf3xb5nTL/Pnb
QiPW2b0arPWo6osvrs2/8ULVKRt/CutYqOZ/eKN/8xP99fkVq0Mhelni/yOzTF/UaeZZ+D25BVM9
JwCZbimUnfyHN/t3/6vp+J/+V0wZ04GKSXutpWJYkRxslp7j2/tIDu3mr7+2f/cWvww5lja4beeo
4z7us2+sXwrWM7G/ixPD/fzX72D9u5+S+cuwY6tcf0yHHLk6Rm23ZlDFubHzPCsrnD1O5JY8V2pa
YAGmRUrO5Hj0eVRvAOfVg4ZF2+g1L3qZeRIPy5yBfTeE0nWDRQaZh2ICBRaqo+6TSmut8cqHSzr5
cYKK9jNii1rdf+kRnsfdckhHU+uWAVA0j4xt2aG3NyQmE6DTQr+0jHVZhYEHljfH3xrwOFMqO151
jC/WdRtVSvXq+L4EV1SIzs+pKoxw7ZGEyHKZvbLUGCwX8m/T+zY+bhhYWysCatwnm8xv/AbxByAs
rKX6taJSC6cqkSXWucLc90TdrQ2uVqaB5X1DY2t3J4m4LdEXWjcQtFhpxNcwei1SAvQkGR1nVI9Z
brlwTcCL6QiKiZE7LLVt1zwWMXUouOoOixxAOfDCIbGXUdzp5bVZ6auxTYuHDEY4svmc8nEH103H
6Kgi6L2ssTbUtXfdOmqKQWx9tKDpHd9O5Z2HLDDdM0eVG4nekbAbS6QKI7HMt6cIDpWejVWWr4i8
E7kss7HVdw0leP7LSNRwlAtZCIXkVlxV0cYcrDrCBAzlxCYvUrQZdVg0zWpobBX0N4Fzb3I1dErw
BtwbiF69EPRyhBX2uDNl7FXwMzxDuxMlRPVTYNaSigUL/jz+ZPxSyKJRf9NgkWdhw4TnudeYFSxx
B2g79FLoX3sMXuw03pp9VOYAy7zYTtaDcBLiGj1lL4vaNVwFom4IbcVTan3A+KxwiKrB62ht5y6s
UkessJAf9VNBtUXFcyDrcfZcVqNl+MexiTMzX2SqiKxxCb/PIGZgx7qdU1Dtq8EdrG4n/mK6Ye+c
cjMy6nVGTNu70rFrrs9I/suE+hxKF/2VxIDJgaBMskp5rh3GHbjVivnCnUyNjU+No743/MbKnp3c
K8zLMIg4uVPQlGaknr2gNu8itN46TsAkSsEcDpi8d11SQb6I86pYV+NQakfCBF2yg7oPVseJFPer
FznICizf08uFWuEWsmcOGD/avh41i5iVWLpxFUCCR5jf0PnJ/JAeRlyk5hjqZJ7S5wBGpGTpluRu
ugRjPBIHMkhmhSyYcfYQKnlsuIRro/P59bGUQwRdrQKi+fJ5xIcl2aTFYFCKM/p4xdSdDaIM1mXx
iCRsQhSrrRq/GIg67ZJ3r3wDOwthsuKmkqlVzxgPxsOm9cxWrL1GutJaiLqT5gsaI1XukMMln9OA
gACIjED3DpVeW95LMVpFum5M3eme2sQ2lEuueRZIjIik/iqrnNZYmIinuJs9i/FDYXJY7bCPGuIV
2kKMWJsRkdKSlEpDxJrFTrF2MqtB45VrCPzSgaEIwayfGEsPP03W+KGL0t53BuGThUNY+RbaY3PA
W5IHGRoXphqe1jZ1Tv7VTrKDLNPWeuzRr+Aml7foFkE74XiIH/a1hy2kwMtz0ArD2bqd9FEXJuSW
MqL4hhe4O2iinZDHDN8sAiNpmHedj3lfQE2upVtasVbyonaTZqGkdduDRSZ7Z9rUrY0ZVKZdZWPX
Q3pV8P1gJSxdDLEJWNYFElEXQwiJieXgV7gEtCTDKb3XXSSM3GQ66927vvAwW18mpVXH4R6BKdLk
heMGnn9pM2lYj7pna+NTFQ9peO+Eod2ZC8cXODdSvmJIHEbKPmspKyhtQWkUacweI28dc8KtiBBi
bVxPLeLJPqhM026lGW7QX4tYs9V+HVvYpPNXqBqGBRQ5Fhj0BanF/8fdeW03rmTZ9ovQAybgXgHQ
i5RLKZV6wUgLbwMu8PU9qarqOq1byhx9Hu8Lh6RMiSSIcHuvNdcERrlZfT6PnddaxvCK4mNBZkso
evxVqWa2tiU1ZWAWBpbhejeLQbj39BQztYkRaLd4Txq3+z50KDW2QDe0/AkDZzJdGlJwxjPFBFvf
Vrqf+5fKMFMz9DrH1m6RRKd+EtZO7uW7BskKcpQq79lv9twRmwmtVX4Xdy1iVLdNxESw6ZIkB8/r
antTpuMy7tvScr3Q7XDMbfQ2rtPjIEzZAufWK2PvNp47hY3L4nfrNFi7Ih+10LTVG6vxGCqDb8cn
r/VE/cA8qYnXuJvFDHh2qeNdYlmLCn2/mfuvnRazWiBtqMyb3h6rrNljG8kcGMmuJJ8lcufVdu8n
Wg/2CdGM+mYQbz8dTG1ZnFsdk34WubZbk/drybzfIhk2ZFC0pbGcUbG35rNbV2CQGs0pjAgbLUbr
zjaUAwQ10/xHQ1u6ZKuPVNQoHJh+Qp0k60tNPxdOtzT72cBlsgMVN8z3lq5V9mYZiMY4YZ5X/a8i
K2J1pNDZ0nKngz88LEk7J3dok6dBYq+zkpbw0KpqvJXdfEyRKViJdmp2KCEQjwboz7OGwqEsnaMf
I/y9X/zBhuscl7aVo8fj73g9ntsVqPU3oyBC96SNvVGdG0/qr0UmaFc4kuQl4BbTYFH3LRu/8X54
jJ5koZZ4jXla3dSU557qMYKjIXf8eTP3ZaWXQSFLKSPm1mmEB2lUJn4jZHpHk7QiN2CFTFp2G7ZQ
n4y4pUBH2bXjVg1EgjL+RBRfNiGoThoAobBiMykDTBH5QucVqm1j7h2xwIy5t67bAZTdWI3AXVem
sIbygVXHwQZFVVObyHNZRtR3dzZ7jane4ZlAe8xEpo9bu3L6bt+gU4PDa5oOvYyIplYzsI2pOXPk
X9hR6XEJrApp5FNqO/DVtpUFavqlKJKxRhkbL/Y+RXXY7ReHqeHep/qW0uceqRGgasJzOY43iVHb
+vcks8EvAOUbrlFF5dqzxRq8UpvgJjdwtMbQraVPmJBrdqaPzFLlZLwIF0xrAM8YykYkRN8QIBuI
eR3GImBr6Dv1k3AAiltkoxr0cwBExgWqCHyVav2Ug63rKP3lMLigrmWO/jW3pszCI0zs0xxHnqaZ
mQkFwB3tm6k1SCK76tvMugpqp+zN6uQN89okQQtDG9vGTGMYN3OySMcl6dOyHDgtAv/UaiHBqmxy
3AqmS/NrLYihaGnYp1KxEayzjouML9bkEF97a1UTjVv5pEBR6TU15D8y85LvK44jCr+inptM0fBy
eBZ2Eel43SgUmQXPcrBTy42UrI3mJcceagC5W/RmeXIwEgjaKKOctWU7el021PREEffPZGbOhBgE
GB808DYFHAlUGvSAsgMEnk7rmFhEN3xXGblwdeCkjU9MReoWECYDNlqTOtmr1EoovwTK8N+FFaN8
C3oLBMVnS9mD9+R1iA6XwOhtU2+CacSN8msVgmR2Km90xZdJGJGpNKnfc1f4TRl2rFTTF+EMEsxL
ZVAE4nUQiwHk32Az2hNQoWoj/dSu1mA/w+OstG964uX599Tp/cqg0mKSGBFIu63ir81guHYfJvFA
7TpAlu0LfCiuNAkRlL3dIq1Tul12NSHYZoqnZPVtYPiJv5r+EC19vWoIeRfGIXushIyZ27EbF4N9
i22Q/jMsSZVVgO3b0s4jRovsvgLgb+NrOpl0li+V4ia6WySefjR1VSKNF2vVXO2J1I7WdoPBboYY
iKSfd35U2kts4WSXJigy2oYsYYeJYFlEUL2uy4lo7KJT37hqxBs4o95QtJCOmFNuPSELfwqGuUrl
qVvL2PxSp0uKK3YqPPK8Ez9BXWLNTtuirc6YDtkrU6v6LDlQoB6WPnzkbAdrT8e/3KlZo3IMSGB2
yE04wBaRxo5VA1D/LuN8IJpQxJxsPpmYJK5y7blPvDufrB+fY5uWtMXrqOFtpYiAUcJIsY9Ynvu5
Uv1VfsBJOKeRmStd2GHLn16+u2zzTXx72LtUt/riS5+bcKsoAMvmUybJ6B3CXDRa/x3cSN3cc1/N
ugqtvu8X/DaxY9mcEtDGaD+nKcvrx9rJBhf4kfLbs+xAsf/w6GPX+cH1Nbek82IlWXlT1W4yDPt1
NTiLbdCEWStm09lcp0/dWizIGXGIWMuFYaLZP0anrmnqdzm7ZT70rk8gPbYjCJ7bisYkEb2VgQT8
zCSpLT/a0u/xM1Gj1Js7jB/FNY/AKlrE6Lad6/KEuLGbu43K9QyqZb60qEJKwvlWrxevZOMJYqsb
sm2N6A+H+A+KO9eiz18qEas+S2dK9fUwdS+JOK2GIhUlkFb1h0rHB5VJ+11pj5aYoTnAtQ86tqiB
zU0glvhPf/yjQti7Ul41+8ilha6Dg12nQBQGyAtxZxKp0WTaIQavZ/bGH2qU14r0fyqDiXdVNwzI
JbZ5cz1oTpcRVC+Og0q+IAnY6hi02O/UDyodDnXOOF8lYIH8T0LTD0pT4l0BrlkpNJLRRYqmke+L
xdq3pH7jXslDkRfd3/ugxLtCm8rdrJ58ATo9KfduPHxuGvfw+3vsg3tAXN/XX+4xwDproaS9HvCq
3jTlsE2h3v3+T390ad4V0qCvCVZnqlyzODHo0PcrDnH3AHvPv3+Cj1779ed/ee2zKrVB1ctKgJ0e
WFV+wKfxhz/9wd0r3lXPUIuy5Fv9tSmABk0FYrrvQG8AdPbUzbTK6Pfv4MMb990Q1zA/1Erv1oMz
qu2M6ZOIMBa4lyvORRUybJsiGFB7aT9y2DC/f9IPqo/i3bCXq5bnFVbngxy+LuVrrpNSOP/hdvro
M38/6v1hZbbnuskYqPqPuPyydDeV++X3r/yDv269G+axzMmjy3nlNibQct1Wtb4t6dWMOIV//wwf
3FJ0lP73LWWUVrIkvH6RgYpNv2PW+/0f/uCGst4NYSoFaa2vdJl8V4QJyALrxl6evcTZr+YLCaV/
b8xZ74azafuJMDgoHarEYfd2UQmHfBHqxd8bF9a7MU0LXfOSmmhvZzSfTelFHm2ZSPNvcggiQ0U1
409z+kcX7N3gHopuQlTGZ51T85KYFrL+4DdfqdQEZnc01j/1Fq4fwH/ooFjvRrpXDg0Hu3E+oJeO
A6LARB2uNbsK2Hev1kxP6fc3gPFBb8t6N9QFVvFlKJJ+31f1Xc8pF9m4RIRo79iDXYprCj32SuWd
pz+Mlg/G+bXh+tfpETZEXsHX7PZ5AbOEwCHOG1Cit0Y5p38YLh89xbvhnmk0oGzqNId1bvTjCizn
87wkXZC2EP5+f90+eArz3ZinKQv+sclnOlzFae3mCn2VIHPc+Uc7/3918//qFDE+GPLmuyFfeNee
yLjMAK7wJQUTLB0tWHx7+Zz3o/lo9ivZhDkeKsNXc1RiWDINOK/k8MpHgrnlbZwgKwoMu/9TG/Sj
t/xurkB9Oll1X6eQCjXvpk7F1ZAITLAeEmq6f++yvpsoaKD2bUlZ52DNPTQ1LRymJKLQ+Dc/tetb
+8vS3MoFvZNI58NiVM8zlCQy5G4dd3z+/av/6DN7Nzl0JB7kk47Oj2KTtiEQxNtQJ5z+cG0+WGbM
d1NCquflErdXpTm1ELyE1baI+xRzlfN99lT2N5/l3XzQem6TGhhE6SDMOSlf67Tz8YVHXlmtG2Kk
4+3fu1bvpoGc+0fEpn3FgRjfAVwMW11W2h8+5w9mz7fu418+Z+IiHY6eGhKymtrWmoQgOcO83E/z
FKBH+sOlelte/sMkbbybBETSuY7MlTygwJ/6u1FSP6ij1FHONdON1hk7JRcdkwjAtQn3tCKWx7ZZ
oYWCKzIalq3f9fOaYvKlQW4Y+RbV1dwVewLf6S2ScbfUuYOJosE8BbkpIUsnVTWJnlU8SX0naiJc
0Rjq6Esnfa1WM6TNlJELF6NwhUQ6VqZT/GrWLJlfqN6m6As8r2qSLFpmpFajj8HfwNiFx5h6ayh9
XW/1G7SKKbFjsQl/uXa8IY//dME+WGyMd5OaSWQyp1mRHKpCSGZLywu0a/2DGmQfCbCDQWljQa5m
ClcWJn6sFQNRY112MxH0G9ggawYd91ExPEPmo9sq04uVtRE1SJSe42ufEnmoN7dWymTMmvwDQtor
0SDsB2hKpHEdjXU5/WHDalwH3n/6+N9PiGj2yKbo00PZJ3kAWOVaPyEGJWkz1szlRpZVs7GwTG0b
D3pmXkZpJ28WWMSJC2ng9+Pog1vdeDdjkimE9UyHJVcAgwknhZ+XxEPAxvJi+U1kJ+vu90/04dt9
N3mKyV6dLOftYvmS3NHygljqM/6rkKgpej1OD0/dpu2a3M4LzDQi4OvG2lHR+sOo/mhNfPv5X4a1
ormS272eHjh6PrUosikO/RgL81TqF8uc7ywx4sm6TW4hX0V0Han4lS5oGefrHy7BR/fvuynYGqAC
LNDjDm0+kj6MN6RLSQ7S9t1KN3XEmkrWyU5Qm8Tt8/ac/ydd3/9Psj2TG/V/LLP/j2wPfHw2ZXws
/5AAXnV+11/4l2jP/S9he0REUAA3ccVd3bX/FO05/n85ZPvYqPJ8V/+Hnu9foj3+yXX4mQmexXA9
93rc/ZdozzT/y9eF0IkC82zHp7T+fxLt+d51nfz3pOAI0zZsy3Agqvq8Eu/9/o3XkC7gEPSNZ43s
AkD3xoSobmNXeUE8LHAKPfBJtx1CBrTXIvo3yfft52/fln53N9cVgTbX33f/h//rL40WNgYoyrd/
ePsFdjXtxad5So3xNFhZ9zTS+gHXOYe4dtuntwc/SAe9jdryWkrE3NeXvbrLl7x8cP0OQlwcwF3t
Dr3wzVD4dhOBsPhmJUaJd65/IDXBjJBbsHSVmozqFSvii0bXs4TO4sIYI5689r2LGC2KoPT4AvqH
N2Ne6Dur0aLcUq8zHtrQzIrkIMdEOxCXW8Lu02+z2htuGjpcU83yvGR5RzJafRhic+S6KZ7ejqO5
Ps2+ifEYAcRdmeihp3zrwQRXptDgbnK/ww3p1RIzTjcEynB2Bf2rzYTdBoJFX4AEWWSE7Tbb1BrI
8R5TCLaVCyGi2jnRzPgMT9o4u/Exl3RRSw9y60R62r5dHrNMW6MaDcguK4O2EeMmsVec16k/HBK9
8IOi1M8mzRRi6DL9lQlpBps3dMmyMVN4CTML2c6jdgPCqk0AdFnmlozFO226RpKxDroI4Vac9Q7s
vQG0Dpkwk2snmBgP7GTINZ8sd6PUuoRj6V7owpYQsdRnDrz2wfaRFOSS9I+CMJ4sTiUspawK8cTC
2LEgqNa8uGJ+LVTWhkobN023plGvuUQoYNFt6/6JrTGorByLTgKkoha9vx3s7+3o7adYBXUFsy0e
1Oe5Mu61VAdlA8Zg8KyTYwKuXb32vJBYyl4LAp9BaVplCVDPYqcmUizi6Wx6zS41A4GKKqj7pA86
O08DE7c4oNm6MG+s1VlxeTVU/IaQiODPQ6ltM4Xbapp+9gOY5XJOzv6YnpJ6/W50Eo+GO/yyDBIy
U1wnsLdtRcgTNixPWy+aMWyyzELS/1JZ9Xdhpw7n5+KlM89+W/0sCgEac7ZvQKsSNyEtm3AfDhv0
QeSFassxmyqd7r+/W7JO28SuiGkgvnD7lQF6fMrx1D6jXBT8tFi3WgoFcRzQlrhru/Ert8T3xGc9
5vZXU5klzQhfv++G7qe2xvpxKL55i/S2Dkq2MKlsyrNGYdJ49g6zbdz5BA8cDGNy9yiDRNRV3bMa
R+9YlDLZeu24U9qpksa8i6v6wSu410HEfKnXwd9ZySfb8wA+kq4Q9cnIWaEozm8PKX3yXZ01n8ky
sFkYnYsibTZsCmFtnCIfYDh9VdqwHH2bPC859zvZV5d6yLONo/fus5uZXyq2hj9xNlc+08yMP9Sq
shsr9uwAHqu7WWKe1aqq4wSGmDYeSdnC2En8s6UhrGCJy3gnF+5l0/oxM1S40w2CTrUJW29xU8bW
18SqQNPLx3mkoehATwa+p+jbSUj/bmdGkkCr2DZOfm70gaUW3vrUn6AUPHlmdtYm1KUmLDHQuQuk
ovimyh0mWpRdfMb1I3KAC0ebCykjn+G9fV+t9CvT9wZC9brxWsZlh5KFDcwaxTWZa3253o+E4er6
lX6oyHjUCZ8Ttu4FdJX0MMOvQVyEHpzSYWYa15vQjZ340GveS677sGt8zOalQ4eyk8XGKr36OBBD
mBXgpU1UayOtoEiyYgV0iY5j7MmdTjJ6U/SgukiVSh0xHsu6m45vX8VtFip9IXJFTo+pO8RkXWl0
kOb4UU8/e4bSN6DKHlI5mZGRw9S8/mYSq+mIaIgAWJJ1WDzNqFj5Rq72HtUcZu14OBbXh1YVh7W0
CDyxqGUBanZK+mrjjODOWdZoAuq8WwjxtR4pQvnnbrAe1tLd2BWt697v8mjGXWaPoHlsx3vRWlju
wPyeEs84dha+tDLOIIWByyIXJzks1/wNu8m+UUWTWxOmHnPxZ5i309Za42TruB5ygCVHpsfHXOeJ
FU5fcNGoXeHSAluMrUCPFPWp4n1ClrjCOC3rwXIIrO+LoggINH4yCu12JBD3VOQ+Gr7cBDdNmBlx
rA9li/cSaH3I+oAJnJyWngX2U32u3StO3jYz1A3xq8u5mzuR2IC5uF4saUTcCRd223d9mw+h3fk+
XOvuzi1jIoDbwd0hrYs3Tdl/8Wg3Rm1XXvxV7e1e/PDj4duoZzvgiNapQ/KiZmfi5NCvYW8DMImd
W1NlxUb4LZuG7M5CmIW/FHoaiaY1E56sQmt127A3XpBFfWYzinpc10+wqTZ1V75Q5XqNVVkFoz7f
pV29y03b2Rqaf0KUcUZ2+GImhr9BI9XB5g0mYV4c4e8mRcYCesZgdZlPr3/IF/ShnZxoytkE9TcM
aUCU8W2LTYvevniZmgYOizc81VnyWpmbVFZTpCfJ7Vo/ENUBacpnRc41nVUWTot/XLR03aDUqWni
T/T9oXa5RfGs9atOC3TYq9K40C/bG+Vw7yS72RiRARakMw0wSJvKiMpRv1dj/ToJIvWAPbmBmbnk
o9TdU9yu29rclhqciNH3VWhe6TzlucAJONCAR3LmjhEN5g1ii08GEMDQGHn7s8RFbJTtxUFoN06P
mYuHapZPePR/VfZrCW5Wsaf3S7lDykNvFW7SWHGSbPWKwJFuuSC0UvfM7T/WdPrqFBT9zar/Oeb+
tmdEb/DpjZytx09eDxeLYGor8vxkq5AXZP3yOnnVU9s7n93B3VooPsY4v8WuehjhRwSmi2vcbAHE
J9ihUM4W4YxJGSVb+Uslp5Wgt2DO6fOXxlwGSbfEuIusS2/4F9u45s7pgZDeL0hx3wooiSBgmhsr
zV8EcIGwKe1sBxQhwPn1hNb1ZNSvosSyNNopRUSDkrlEBdeyQ+2FXrGpoYcNDf7LVMNNT9FVIjMl
pbPWuGdqaBRlfc4RarDT6DaN1G+WCR5GIrjVfKi0QDRpIS2RKFj058F9EkPXhhrSNy5lvDcyspQ0
1jILria1RW8yNq2hEaCcUTvJuLQjgbMB/Go7zDXzdUHbXSwaDAwQbPHqEIVYxsFJXFHpeSW3o1y5
rZvitvFOchkl7lTtvkEcEwqZFkiAPDusej/MYZvkn0y4Kuxbta+QENTGEVcmtg6SjSonSASgN0p8
M7zui5LQiFmbfFs/OyXgz6wldC/OjzNA2JyMpZ7s8rhMn7AQKRJW+Una3eqWxgzO2gF12OcTNs/I
NLvo+vKrpZvCeRi/DUu9w15+HnzrFRHqDScUbbu29q4v9HBZ5U8XvWhQqC/GNdl8me5HN2pdDayJ
n33WwZuGCwlE5tzer/hdj0iYs2A7GculT9ipdbWzt9Wk7RqtxMFm3OCoPE2O9hVk4GLcGZa5g0/+
bMuYWx1uewyw3NUcO8CC5ES9vXGAI+xk+XliJrTT7tRAxKtnTM45ORKzfk7WJN9ba3Lbm/kvwH+s
osYuMcjGVYZqyNSOD6zHu37sDuXUH0XcBq13LxTJRoZP5FuTsUnW8JJV5m5cAQW25gAjNH/EubGF
/7sl+SvTu2XvChRD1uRsR1prQTGPpJ7VpdqYxaqCuTSmiFwx7CWjf8A784QV8qXld0gMU1/GATiq
7Y67EeZAm3n3bNIw0p9qi62lV8zG1qr1T/noH2U8wVqwHmObjUtrc2aqULEoMLx2jzpQR6nuNKCJ
xPCd7IgbMiCtoBBTvO0WIr4M9g22GZMCAZehntooLj/TSfGQy+SfmEUeSAyfNqNa2QpcTeWVZTV7
lDBRxq4htEuM3yUb+6isnTaYUvQ7riJzTYCdSvMkks58yfQmBaqxdJ9K0sO2fVtXF9h91glZobth
XbCjUbnlM2Q4tTW79pCJ5VmppAxoKhQBZcmJh0lGzpR9JxV33hjVjbXUxmFd+vaotQ4RAK5zL828
R/g2HDQOVEcHS3nBiRA6IqM8bzdtNf5yFNp414D2bCOtKIJGM8rI9yDSsXY+dwDqNkNsPTgWAddN
VT2Aw+VIY2k3hqR0jbuz3CxyaI7T9QFdJNZmegrBMtUU98rYQVFPRIk99lApnCfb9trj4sebbmqu
yARyI5sCTbs0b9nnsfkpq+dy1dSuN6CVq5kji9uaUTn0NVACF+36zOhHSH58e9Druj1OhfpqrYj1
1PrFcrjUdiI3TZYjt74+YBDeFS1l40Fff67T+G3V+iVEuga8zpx2y1iO9xlX2IfDS3jTJ85UwGey
JxyDoLGv3nlQQ7KDrr6KKzYP8VfgxtWxaokyIZM6nAr99arXvZEAAeeCrrdMux8M0X6r++3FGqon
JbpNZqst+LlH7iB/47aA0W1cF5ynmLORo/1cJJgnNq7Ad3QFl0s2z8kyl7AEIajNGfnqes7uTI/n
a5ajuiAm3rlzhwxwLu40PcnPOHUfRx0YKFLpA7wGB4wpcn99wkPh2hmBOyu0BNne2SMTY6dXXehn
cXn3Ws2NzXIw3FAcywkrWVnI1r7Y1EOzLbp+vhGxtuubKQsTbm8CcCDJoJGo7qyqq++0xMIom2j5
HkMs2xZ5FpxYD3g6NggGtbAzu3hTkmoSLrq57NbqFUY62s7C9/fQtPv7vmkm7C/yECeDHhhYgPdF
6+KOGjJB3cAJk2IozrF+m3NejET7bUq73VitpBIlHfQdtZp3WGjGDSb8mdQwHyKnzdMq/TyCTbKY
laJqYmAVcuij7iqfX3LvayPXsE18455QLvMeE+i0XTkZwgJOoi5DxVdk+rCtBdo1f7QPHQGx7PTh
qJWE2Extl24KF0Rvy9ZvkXZBKy2b7nkbV3ni6h7Qnc1k7g7TvpWfYtEDHLGXr3al3w6x88jyLXZO
O7+QyqhtayN7mssZqTNnVqWvCXWgdTmarvtLMiGGJG1qu8H52cvkbCKM3dGbeDGp/+9pzONYYx92
DWJoSbVpKZDzOrK2H+9F/0M34uVgaANVbEjOXtbtGmchTUnz914DKysnj9auFyIg8xp0hEdi92Lc
01ooAWPKLGKTaQdd1yURSp68rw5o9kJNjZyf6GvMKW1TRYeBjRir8ZpeOuB9oNMW6zijdzjG1GaW
CvF+DJmCbWMRVhy+Qt9jEpUtkZOfDUV1Lc+N7y4YoiPmJnV0YTdHdrtAc+qml3QkaN0XUzSWcCU9
N3np2mLYJm7+PCvtk2/5cjsLlewxlqBW9v3j20M+zf3RKF9LJPbfnAljSuJqu1I09tHs3e5ijyZD
t8vU5wJqSFz2u4Gj9Uviyk2lV16kexRiYuCdYVlgGBmx/FjDU9p49bdGh74l27W5L1qH4Wpf87Fw
r1FBUrcu5o7DVOAxzR665N4xocS46fxsO8oOG5bCmPTJE/bK8U4tjBeslObzmOGf7Jd9pTf5xhOl
DcZk/VZf/+bg0JmoOlBag4mER9fP5eo2N0vGUBi11vhGcQjab/K9vEZCAm9zQyl7IyRILolsuMF7
rUm/jX5hIC9yBcdMCVAHzny0rssOCXMO5mZxd27aJJt0INXJkHm80ws2Xd0FcmLU5ZNzZ3JOvBt6
x7krtHpfZgjZr6ywDrBIpROormoCACsqhSAMWrFVjBOKvpSLtCJ98PQheeidfgyIqoKv4La7Ec7n
p6Jnl1Zp3t1sVLcOFQNkk+aX1FzQ01ZfM22GvNw23+iel9Gw0t5KJph7gVfSBYvhl25LmMOc9nNY
VUMXI4wmZvOMzHoCoOUMYaVmL0qGOt8MRtyEIKLmswbhb46MLkWc1OZpNFq0d3OCybZr39hhnORG
mPkGOczMJmEvSmMTx76F3ZDMYizAeZSYXR72kxW1g1dfBp/kcT6Sfdxr8lwPxj8fxsKZDob0bkpR
frPmSez8rh3Obw8pUyY7neZTbXb3qFTLfdr6wxl613BOHcfEw9JAy6om7/GMbGQlTZJvrXoZz4zV
8fz27dtDlZR3uuHc9FOabLva/ed/+MdXCI0rQnUuhClwxjRMMEJxg5awqG4azMS3RSfW22yB2Uec
0UjG0bDeWtVoX5b23Be5DrUbBuEKg2P/9q2KB508RX7JmqxjgZhlJ0zvLi2WlfBA3v/FdfaDUyoq
LMAVdk0C0c2avOnYzNfMiY6UiqVYAC8XI0bPxl4jUSVW5OaFeVuPo3FLeSTKTNdBcGeOsP+18VSD
TguLOqkiey5IG0QHjnD5+qU0hvGUqWamAOWYYSfd4ZSh+cYFX1jdyTi8/UQrrRhK7VWnnLfDiUTz
4fT21b8ffFgjkSYRYRuaJk+l4k4HbrxrsQud9BpDaND5pKmotpiCRBdFi6fVIYinYrcD3wqLoajK
leNkxv5psZpTib79NKwJeOnrt28PZLoj9zP8Zd+poohWfMybqewPs9TNWy+/v4LWHjCi4nNe9ad1
tLpPuc/pGlZ/3mR3GR6oT2O361NnfWrcnkT5+iuwkHIsnzBBqG27II1p847VHy7+xFbvKXXSR9HU
2gWDXvk0V7xwm5M6zH39Wg3LjgQCwQlXFc1ue7VxWmFor1a/P7v2YG40fxQYTamgDAT1waE+S0Fi
D3UySl8Av/q0360pKbZYliBnjkKho+FitV3iX3dyfSjamPhYo3zBAlHsxyyGfeysr8Bl9QexSP0h
HW5t685Mxl0f692FlnX6PFb6OUsz62aQ4lgq6T+LnKXlilz3E/PS++DTCuIDs9HLLzDNNe5GhPM9
493xtj4A/seJy/eoJ/VGsmp/NjR1wVChCKY/mvAMd346+TeDXjwMrTeSGgfLCM8g5w+8og6wrrRP
DmNKLACYUH8rTeeomoK0JVvt1wbRpJByk/ddE3pVu9dq3M2DxWCbE5eQ88EJ+z6hJD7kdMXZGg1Y
VcKKkld0HYdYMjjgGOtJc7mFfD3W2BcvYG7LT51HHlExnREcsKEvvAiw6bhfDPh/zJtBp1wmpNVW
x25Iyd4bn3MbDTK4X06vvfOrS8XTOE5+oCkmSfsaW7S6VLspCiVGPp1BVAUEkN7XM3WFWv5i+Bvb
UBN15KPUDQDBElsyGfUhS7Kvs92TlOuq0BuN0G8b+Jic3FxQNiQ7GUWEedNM1x8m6vkAlNJ+MGNz
z/i4L2wTIYCXnvUpbmAoaJTxSl9uRFwvwbTEj2ufCebVHl8g6jQOxWjkN+6Yj7tVTnf0hfVAKe21
8HM2WMloXgOQUOL4Wwfz0CEG9OY00Fzkmk9w3stiA6PICppkIkWhJW98mjqxkYU5bjDnfi/G8jlD
ekDsaMw8P8gddtjIly3g3UarbxKy3szePpHbqB7bWYsKHSd13LksXUNd7uksMSQaHci15j0LWkAQ
x8OkLbU7YEGfZltxKre0ZN/DrqNsnDlhl+oI39f+i+J/9/1ohf3gKtYBMZ+ugC6nXikuVnVxO7KN
4+gTHyeSkV5XeXK50+hKfidzDsOEZt2Vtr7cFK01bjOA9V632AS6FRcCXABBeRk5Ah0UV29i71HL
ji66TJ8VcOggXWLWSN9Sm7dOogcCMzDe0sm8uDmta06cWqNZ0GHL/EDzv31KuoLP1M/nHRnG7ZPV
Ezk5VaaLO4Zq0+w1T8vM9n2shWDSm5onkx79wUzYzr39qzDTh7az0l2NwDkA7Fs/+TgNz3RKf719
Z4la3Maw36vWv0KRM7U3YpdyaJJqOywq22nM1FOb9uljzdL79l0dY0HDxGUxlWBJsvExxVWZPLFB
e/tmjA32hEzxm9b+mSzxDfxirHaNgYU9Fy+pbZGE9doXfXrsGiyOuuddCHPs8IxpOKSi/2bqvJYj
VbI1/ERE4M0tUL6kknc3hEwLyMTbhKc/X2km4szFKHq3erpLEpW51m87I3/JQCZiYgObyOucZ7Lq
yzhYW6gsV+Buv/aUkoFPWQ0lh33VPriZRxIAw2TUZdNzlZjHajUO0nWDWEFRwnwxx6yQjZTqgHGU
jCXKzW9oOME8HkReU93zmGSnIlE9vB9yTREs+b3jj2JTNm0S//0nDGuzHVoAJ7eXcjcW+IGL65/7
+6xy0OyLnHX97z/JKWHDnoJbKkfWc5/M5zybCWJbMYxjN71jp5dblbhpTD0XQcWp1ceYkqe7oZjf
J5yWR/qgRsKsgvGOhuGNicedWXDucf3w+0bdFGEtAuvouyDOvfk4Bes2c2BYbZETa2ifM6NxL/lQ
dFuST/d2Bm03CpJYraR6ErUEPi5qSVFH9zauw85xCvx4auBONrLlHCQfJkXSjW2uxzHg6NQbRwPU
x3BdT3Erb7WAi9Qrjtrg0VcJ7NublRZK61EQIRbpONRVsxLnoplPYzFD4TjOScNMPxIgSpiMn1XP
Eq9yDCjPEtmO12h+sNcuqA0K0ccoWBumZkxVKrj8feiSPKJXyNgSkDhGflBNh2EBDoWfFpfaGGOb
DTtpxMIJH5QUWLb3i7DBjnywjGnQb/BvDztbd6ptu7oETBpRM2fZmdwFGSezj+GibMBGB/WY0pb2
PMiL0Zv3/VDtNZoqj4zQDLudfHH0zuTfqM5+0vZhUppYyMmoGDncI8edW5a99az3PS6zOfFuaOUD
34KS68vZPfWLOBeGr7aDSvZdJVa2dHGkYRbZgohz2740CaFlqsl+fSWfGF5G0yPnlIFmUzO93BHE
dbNae0jsrW8kL7zpP1PJb8wDzGfnl0C85AJoQJC1sMJFqgNw4TOShDJyqY7wCvljjAxl2uMsxgfH
1W/9xOS5xX7Ig8W6BDoyk67ajTtmQeH2M4x2uZm60o8mK0h3gkrKmVhBR/RPrNe3eQuy4xkvRK7n
NJOpF5dsOFy4zo6/lMTQflbkAFdfnYZiLJmbi+kt3nfZ+/dcksQZKj+N0xRyX/H2pMUh2OCI53+6
dpgaa2NrPhl1ooDHa79RmNg0Hln+xhm0fD8KM4tGLMXHucd629sPvjm9BxrMH41sIFikfzDN0gXd
Z5E3deBNkl5xD/i0wfkXJvix6e8ES5BCkoJBZ8S06t/l2n93JdW3I50iYS50IAmiSyRRpREuhHhy
SDHOzPRMwM+XXhI2sLgrbbqeTY/vXGxt/JhGZz3QNPCmjULEhAUcLdy7CCHei9otoxZTfEjw/MUe
kLTWqvhZTLimmaj1SeEEGTrzjXz1LJrwXId5fiU1A/Ob4Zqq9/LTqGZIwFnQYm7DMnu49pGWZIsd
eX7/TqAH7eHvbmMk0SLc/UxkAh5kjuq5D20bALTpHcBYk9m3p+6vS0G0OueQJfa2sRq+PxMnId3j
XMaUZak7IKKW0qXkfiEDJDQJ2zXXi4MDIJ4EjtJg/qGy56oqodw2tSWGS11E/oCjsK32MjtQCFFH
k04PgCjtjSXlRbP8p6rut2qlMKuQ2S/G+22FS9QI7GOelNSocccWTh1lFO5xETVraF6jqF9XClE4
uIbvIaWtOWkfK8txQ0qiDvIK/jalTLeioJ/OMzSaokynplvRvw8Wm4pCwbJuNUUd4zAlmEaz3iRh
Itg3v3Uw3hhd1GO3wA+RvY6wZNMQgl6X7SuG6reBRyrhL6v1PKJjNg1JZnk3JJQAgfGXabLJByCO
g8L3bKLyNyE64duyg2ITTGBVSbGmJzVmPBba2cySi3d1hyZ195YIbnjYKH1BP3N9AWvjv7CBIubn
smpwjU4UkekFWbFIFRS4K+QU6zQIsFsN0eDkDyNTNHCbs8uC8iGoiQsAGrpz0M7vvUHbqhae1pfP
7kSSV47IAsH5b0dNDUmt97wN8bR3jKZYmq8zZVzQIcPbJD+kDUGcABDHYNqRw3XvNqtkIh52iSwB
DRg7Cqu88di7q/wqccreydHI6CrNLxXeh02SBp9qeDQrcoizIPNji8t66quOiCGmUWLPRUaLr29A
Q1j9c1tyqhcpuU+p56IPscfYHJ0ffZzvZiA/9A3mi4++jQ2yIiiXmBRsvTzbvcnmk/JtTm+IdnPD
vneWSDG0rV63L7P0Ex7fjHID6Qcj6Sz+XTU0I9TVtqs0EepA6EFSbJvK2zQWm237lpfJ3u3997p7
yf7KYgmtQAE814yxTlyU5CL5aj4vnTE8CzCKYT4tRWOEVRJUKEPMfwXBOMBtbLikEQ3a0kZtum5T
fTQgPCN7qR5L4QlaQ1BPk60eu5r9baeDFcHQcYzdoz7QIpyFNLNl+WmA+w+XwdU2PpqIjCaNyChG
xE6qS+NxsjZeqxg1bKrLEABseu47WAyisH2925D16YTEFIkNoc+0PIDU62WanOriGg+SyQ/HAQFC
v+U2aLTgUz91h6PJHdWTKft48GeKr+1utmKKidrY0JluhisSXjqn2bDNjdK4NArflKeMM2GnagOL
SyduBPsSpwGBOjbFr3vLwKHttMZRqykvzjT/ANkzbc16+Rx0Z2I+2jP1F8fVLZmwMrydRtqd7YF/
PQDqA9+hcLpbXO+Io5ygHwM+rvhNNEnZ1Rw214XepclHJz6HIMrlAOGe7YhrjmZRDEdiiuLEcsD+
6+DB0Nfk6NSAhtcAObqnCTUjWVJcqrnQjpJb4Pj3q78P/eITb2nmRAT6hiIjKtMIWcJPf2yuHxgr
tePsgJynAwk/Tt2kp79P6KC6JBRUfpRpZ0Ey07GYrjygCbcelNrJ9v9ZntmfNJyHmzXB5bu691UR
4CTVnSGGR7eOuqaJY4Iyi7zWI6Kr/37w8cVsKIVGrOGNkPYcS5uqG4r9fwLg/z8V3ve7bt+TN29e
FTKUo1ZHYPn//krDWXygwSAKLLkty7aNm45woeXKGBF7XB//fiUcWR8Tu1y4Cs0vgeb3CN/hQGbJ
L5NccEO3lij17c2Ym9mpv374+9Xcr+U+gS5SmZadTBqjT4Fr0x3QLIdE61MK3e7Wbm5ikLN7QEMK
R4LgLZtTn5yClAQpUn0zbUsY/ysNSlU0FKCN4u/T8+SbJ8cqrNNq+9XeHN0z9azG/3yo3ZU2cPtk
DRx2dGvLbdAM6vSfD2Sc/PdX19/Lu7PLD4nUEgWq9vcnfE62U6NMuZO1//j3W7J2/GM2nf4+hQbm
f/+Gv9/TW9DOYBgMxkekZYm7qsvYMQFNmkiOHNbNBpX8wLJHQroMuvGuLmn/dIoBqUZLHBuGc+vL
6le+Z3Tj0v0ATDxzqxPG/2v0/VtRZNqbmh0UQWvvPmA7RhbWuMvN3JL+13Ri73uqOsx6aiC5nJ0N
F4b2MDFMRw0pTO9QPi/2SnNeYDb2eYRD1Jo3V1luPDceaq8rZfr34Y9BhZLPjpD+0mfun6if2Ze0
UEcVAsUbVAirClkhhhtyzfubsVt2o9kPx7/Pio6CM7dwD4vqF0Dh659ICgrTUq3PYLdm85qr86G5
o4hcxX6UVTeTh/nJ74lYoe8krMdVP/pm90ax37LxAjrOGjh0ikhqsrnShDHf9dEkIEUnEeMLu5TP
Ku9cxcC5yRcr7jBe1HHq0tTRW2pr+8az57to91BAaJKuC5JGmIBchhUth6Yw6Uk+pHPz0ranGcFO
jXwmvyat2w4KJYJiQ2htDdYuJnRlV6zDYa2NFbRebTzyyDZGj2PY9O7AgyxGhzSprRjNBqtAk94m
Rr5vXIt2H5wT+WhokWjTTx941Eno3RUyjYqFCQ/+6CCL4MZkMRWtoJVvqdZ4ddSbSQa8Q7PaCRRx
N4JGkrWa7v2MIne0LVxf3bxxyVszULfsQcaJoAQHTgqPRpcWnsRZN7q5fg/uoMU2+X3IRwfyd/lx
2ikge3eNISMkxt5ODSdzafbAys2HMixz4ym4AmX/rrQLI7J5FmO5oPZKeFw98TDI9UL60cmdrrVh
LF1WAB2TBGfumAct4a2VPIPYfElkkc1QfVT1CCKUWYT6G/X1pDZ/7drYLkLFyKPyiHgFGJv+PsMk
NbQdoTAjmuZOET9G37rQKL+t6AJX0WykWQSr8UNLR2RcNdVkXTSRUvrF98aNXw1svxODu91Mw0Yv
xY+ddbQgdO306LVPiVle1GIdcc4SM1b24EPwsQbXIdjl+/UL4BU4Ua7zvZKpeSkFz/G87KcCFSQ5
icc5AGr25Y6AnQuPB1+5LSmQ1S+U3T10Fbfv5BVwUZZ2KJCx0bXcvtZqxQfEkV0YBEorxwKsJsmN
ybXpkHCSjwhuNjCZQ9OfMmVvvGK9kM31jmrN8tIzlbIEIQfrv7qlE1mURGRYhsXUXpsrgOKwz8HO
WtOxiGeGj+qNNQyEFyeTf2dD6XEmj5Da7cVu6lu392JZZcRzVFDGBK3d8OJ25uzeqvHW7gxv36Tm
l+Z3T9xpNwiagwq+qRoPjN7VxtLNm6wV/5pxfe6YUeK8mW8F+TeuvgZRSxY6E/ShNTr6WkH4iqy9
JXdxjLPS37cN7CRlApPTHmzKXbbEJz2l9ne/NtSSex1SNwK6O/2rNgYVBvbyAJxZhYvP0FLUhBUQ
3Mp2XbBijOPFNtpLXw3nQmIP1nT/pqtZ6eY5qki5ilyfWRbSyQtro2SPHctbaoAIjrhqpKedmy4I
drIsMifjGavYoan9IfIMxKGAcvaAnrRsUVz2Q9jPkxHps3gAUbxjrYsTe5nDWdGSMb5TCzGfNL+4
W0djkwWTh3Z9ZrF0N1qT304rydlaC/QALMX2PB9pMtR+svVbGuV7AVCLoMl7J1fix4dWVDkyldms
D5jOovTafp1Kt9s2r1I628lGnjlOUACpyH8b/QYrB3TH2rlX87IARZIo/wl1WzLsUUtBNWl2sSR6
aMtASG828gm9XrHRFrpWc0CwMU2fGme4qisr4plS3iKEbW79ygtQfhFQuhjGJe9FHRNkf+SOLp7G
ESKWGRzqpf7M697e5Htb5WlMo9zTUClAoD6hR6VC7tgn0ICGbn82yvmarfqJSbSLl6X/Ghzz3XDy
S93ecIQVe2tmuUrFaUqni00OqFQGeCWkS1ERJlIvxkdedrE3TC/JLN7hSsn3HYB7sWpSbaaQmIP5
9PMDDQyXgcix0PnhwKEkVwCTY7x47XpkslSZ8t0xw5mr0yOkMB5aAfNk804Z65eM5SS8/gxbDqg1
z+0DZNxHR2UhaXvlseuhJV5nE3CvdHU/Yjb+WRI3whlT71ynumWp7zgCUaiUIGiLegS0iUcdh0TW
fCEq13YjqXuu4Z8J9jnQ0MdC7XN1l/apN8f7VNkCIV5yXlf5nhj/ZHVNNV8Xwmho3Mx7iyHiqlW7
BjDjccwqgkq9jrKCHvKfujZ/1PalrY5+k7EMC4foFXrgCHO+8USFNkkiJMAMQlmP84udoovUrAhE
y/PmFl8B9Jbq0a+MDwhR//XKNLZjgUHdXR6m6w81m+bPqXdMsFSDYpVpYKwaOD0FF7ABhAsqbt/Q
Yxkkikge5023Rn3fF949jVh3bU2YHNUcMqpNN5J2/aHpZcGXIAAXLDLkOLGeiWgS3Ml1Hd0i/jg7
tehjs+EoNq7StTgVyrlMJRgojOqSmIjeA+Pk5NmKZBUfajLaRIUVFOoWLn23FZcw15+PqLoZryHx
nFvplO1bN0Gdk8SYFV/rpYD4VO0rGW2b1WA4Y+usdMb3urZjWE5ej2VhjAQxYmtu5m3RL4e0ApJI
HO+NI4c/k0SUvHxniYXqBNaknaunkSchJFuJgXn5RcfGRE8IIBPsJHidCs11YKCkT/3sM8gYuLVK
XCTooeknjzIhC60S+R2yEy9UqanFbsWto/fqRlYXQbIzAf5hrw+/uhhe16XeL3UTkHLECGkEPWPr
mVqZPfEiJpN89SrgG8xKfLQuQg+teTFtfV92KI6Kenp1y4rAfhe2HbiDURqVCdH5Pl94x76rg57M
onEi6amdBTWxG6atXZ8bbYx9ioq3TtKRV5rot+bk74RP60VThVaqtzgJ5G1a3iUmt0KRNfWNbb65
7ZIdFQGJnj79OJYPn9RDHJvezJWHCl7rvIMisylyqa0no5sNPCdabNT6hxlibs+4pHi3WcNOu7US
eQ0ES2cKOb+CHsyGVS6HDadNdb0ez/pFz3mTpvR87G2DIEanuODT2KE/00LIWULI0HK7Y9ptTU5W
WXB+aA4bqpxq/wB6D6O8Tsidmw+yPg+6Z+dRkDrykDCqhjWyUJ650UpgEHep3unnueV1dYA2izOj
6hZAUJq7GQi2PI3y3+i646mxs+e10Yf9qBU6Sjvt1/Uuy9IiVVk7vGOy3zYI99AAMiTOVsYOn0Pp
9e12kM5riW68zWqcZaIJS6rKaVQB86Dtg4AEKRC8c70M+nTKA8+KNKf50mBENt2EzFRHjpm4bPmZ
Im8QgbkdlcrtdkvzAQl4csivDTXLpDEYzf9SME5580FDKwmrlzT6g+bqWyOVF4rmEZVO1iUgbz2m
fSMksOt7vX4vTEejhSmb9sFr3xKr6IxDpAEJ0vp7o5vzq+kaUAMmJU3BkDPHVUh2te5uqcdNlvJ9
F07zY7GaRsDHD05mHvsAonSBuQkxlchtDsU09dkrx6R202b+40SqmXQoZybGNBqOmhY4oRrlO1vW
q/QV4In/haL8Qv4+PCzFOHDsJaFh9u/SrCIONAzeZjZz/vbnjjIPFui2Qe3tUUyYzYiN0svkNDRY
D8zlnlgiGdD2VYwKlDqI5qQzwO8DjMl5/2N2ANjzME3A/etjh7XLXaXPJsc4n6dPyPomrunpPI43
g0W4LGbbjKHQPq8tna6e5+EeXBlVrmCUv/IElMO2TMZfL9N4UjOOBc9mpjSoEzZVfakrz4wHl2cD
gUVIG+tm8Noy1OzWYLJZt3zTsEIu2SMXN/5skgz6+mlKF8S2XnWbWt7jWIG9UaT72fjNA/QK0vNm
vgd3RtYfOG+ON2/k2hSw/ynOcUsPQP2S9TSDc+ZF0kZa57MHDAklB+jnYRUDtMmdu+8D2paMnp9I
M8/glsM1LrMkAX+mLCvwyccNeqzimUn4dIn9AWF/LDrMPkY9f4pO2gDzQkdZUSSsdMajwaCGoeZj
SVbiZAeQIMb7ARcayNiCb40eSIi7D0YYlgKTG6CWiNbHsjk3gXcO0va2m2qEcUnxUTXILXtlnInS
Wk0yTu05j/RKBVQb+M9T4uonOivvjELIvVfeOFeYFF8PDTH0+RwSXFwutwnNhzPglZOf4Spes5mJ
sXNb89A44zbT5xPq3uIW/WGUL9MVDpzREgRqxW+3NpEcfW9nsgYCsP3UJOMKwkb2k4MCeWyRQWJP
jHIJKTXVyG/Ksa9DT6P8yqVfmjh8sDvDea4wjJCOPLvpv8Ef24iBAht8x8PfBpfGru8JSKo3OE+f
qOEcwgy7HJW/bL8mbqio1/udSQrFxhyHg/3XwbLklylzTla6VNt51ClZzDManPsMHxL/ZCL0bW+w
l6zOesxTK/3y4AfGQLWRU5Og67tz1NsWgR/qmtcyfa1EOsaFBzJdayMmq7HoI7RtoOkojBzs+cLk
HgwSH2Bi1b9geSmQzGGWFn1G1K/vJL0JgiMUO+v6SAl7wMp91UcjeeX6XEyMcEHBPx5fK7iQIJR3
kwrMI1kOKqZf/ZJ7Sux49G4Iov0deneloWgAZkPlMqTj3kdkzneS50TQ0UY26hfN57wVKT/jMtNC
ITV4D5K6sDsasfI06MaeR8tyWwm7msddf43gdrInRzVJKK55z3TFAqP0Xyx65M/WmWT5AMNDkhai
WMWMSe7tpk3S/SDdjwEG60zbexEx+SOp8zALrnapHdvC/q10+87r1q/GznHQLHUerejibBCpiEhk
Gl4D/QlboKDTqBgfl3x+mbxrBTvXJCdFEfCgIN7HK8f/sYTkcoGDST8NnZWlvaJ6SSyEtM58ia40
nxSKyGtLVo7QaPjxSzLQJ53XFBjjA64C/NFe+kJeThUWyn4viBaJXMefKeTxt12iOG6Wq8Gv099d
EnS3gsBez3X3mgJP0eS0cRdA+8wwPyxXvvuAYugFrpUD34VG0BnL+W5xzAp9d5jNptzWqvqUerap
4DxsfEtInZaE3d4P//F5d2sH7Bu69MydHFZBVDettXMCiNwQs5TjmcEopTuRI4LTSNjwNlisW0sN
z5LU62/0QIdpaX8922B2WCjKbF14v1QuO/TSNq6w/qspyDFr54AFAkvMyffJokqqZtwOJEruBkRP
OOBygxMGHs1yBzO2xZJdmBAxwgqdSPunzhPWqWhyvJpOsffHpNu5Y3K1xXCh4y+3T8ngPuUzgizi
7O7bLGWVXWsQeK3Czbzh9ZLmPHb3ws+idZ6920Eg3Jf2Wm7zyoOrIUiWqbZDRTXUcqPw3YOnaCfd
RIw/aEG9c9ovE8BdEtaNtNWP85K0UGnQeNZp9barkVKSoPNLi3m/I8DtffXeWeFwHqdoN69tmsSP
c8a3BC2Th9nFlY0KBIPDG2AsHsIA2p9RazuCkmx8lxF0Jupq43u29tdFTrJrWiBBvMlLO4/Lrt9b
iXFvoSYLa2+i5yn/oqPbOnU5GKMFoUZBW6i3PNwWniJUAkseNmt7LIgACGE/IxFk/RFxpsc8x99I
wRd+NyvHBMTqV+O6ihMuoJhnJVz1vGdP1rNoqKxY8qi85JLJbCHgC2kqxFNqFnvQpr0i+A0zKlUV
0H17l7DRvWOzPw3U4Za6lW3JkUVY1XwX3jCQz6qWMFvRkZQmLiVrAnUXnVntTIEHcwXmHuf1zRyc
B1On3zioituExBIBVBcVUypiDKn9IQvEyQk4+Nsap5w1qoa2Qn1vazaDpwtTnrmaOhJ8c8Ljn539
tN2vo2/uiRsnDdchwNrSuiCebRMBWFAv8BzF1+Jk8mSjdUaxyETgpzd9iv3An1S9BWT1j12zWwzy
rG14y1S2WJaIAtYTxz3YS9uFeudgqiLSPCTn7Sldk2Jj0tzLplm/lTOu/V5UlxqFeoeHeG/7Axpc
6d2xN1fRPD35HXnkTiuPmgNdnyskhqp6G2hAPM2SjRresUCU3ugboYgqEDRv6ko7rpMnt8QDUNNo
Yrxx83MVIOkaRzhOPbe29jqynfIYRN6KoWVRiYz4IX+3YnlxpxmtRcrPkLIS125hWNLlvtCNcSOb
ady4WpId3EIL6RudN6vna2Ehp3d88dvSOFiGM+/a6aErmgmHACQj+bCMxnRdQd6WDr5i64uX+G61
TDw2PiR9ukfZ8OFP6XvlrHpcunu2XEsDqW278TepWfw4/hAa5fYUuXJTpJr7mHRyeNIdxqPArd0d
8b0nv2pu8tokPqjTP7o1AUOu6IGbCU3YKSd57xqdn4eRfhjXvAnlkDTgNasBKsQVOVJjzxuTodhP
DqYNtjhNL64aGeZ8xH4EwhhOz2jd+3gEJhsQNisJUQPkZg9mGW/xIjY8idN0Fdl14lAiWQu7/NpC
7gCvtWCpVWrgSQ0QL6ShUfoU9lb4PLKElcO0SOe3yuQ147bnR6HVG7cdHowWzqG8esqR4nNDPQUB
kkx8TWoDAl1sc2drg9iC5nkvyur2raIoAsJF32iTs2f0pKjTBo0YyEdoU3RFK7aVqBmc19GiMHOW
Xhl7ldgbDsL6ifKKjZ8UTO2p9aKVSpynOKCIYB8kenVWVYueunib7bU5916PMrjlbWpzaut2zt0T
vE2umUaNxFJLAZ1kphvWCDUaSri2PPRFvRt1Vd+o5rg0TMgTVQpELpPPNbe1Ca9dboGMCYIo8i9E
fBK/Cmm6c+s+Od306pfFW1f2GjcG6KMKfDv2MNMbRRnxjm2O4grwEVrlxJhRxmhsKPTwqvGk0G/T
xWv6J6P2P9LZZvWGgN7YHMxVHWuJ4RFpgmwVpJ4JqEEDqSf9ixj9QxXseVS6W1BuMj76fV2aJ9x1
1EQgi3AZWPbwLR2IaG2eoHmQwArM3LTjAG3Qs3xYfPHZJwyqWBRR1TpMswFwxdpHY7rs52p+S0vz
t6wpcygKahl6x2+JfwIPGXRvok5Clwd7FBMkxPg6Foa2nxoA4kzq52BqdkSVV5tJeg5JEgyNpdDJ
iqiDCSvdIh6VttyVXXJeMFQ8ebP5qWcmc52N9tAh/nvnTTjXrr4d3PGEcP1afQoWgWEO5Ke5N0w/
O5iRWIka8XBKZ8G3liG2MA2OXada7oKFEXekX10g5z+ji7En76Jm3T3l6uAT7UccBwBXKZ+Q7sgH
OHl9Z3rZnczInV5opmAUWgrEy5zQDAM315ivDet9sm0Y0RPd5N0lEOTgOkroWgwdNYqbzJm/XIvg
Dm+s9cOkOwjHUBhnJgOXXbc47Q3XjhftQTIngZXzVCmbmiLqPn8IvfjpAmSnf+neJOv7RysZQ8Jh
zkHv27u11crQ6hNmVbu5UaU0winvBIICEbPFMjZN6uzflWotz63GwlTOk77zfOczbwsmI8oWgql1
thiDVhDfdIy0jCAwjtLEOyyD2xOdABaiBndEtZ/s2C19ipdhg7oC1oLkgq4zX9wChCqBYA2HdvxM
dVwUOdWS2fCVtnjQVdYfXLt70iqy18ws/0wr7eCNUwKikT9RkPxU2v901z3ak/qmgDTdEpDPgzUD
qHca+hNJFXcho67w0foEY8UlkZzK1T3SWIM9uP4Siffc1wSYmcsT3Vb3avol9aEDz0BAWtaXhC0Y
08KtMRqc6k5SxAurPY9cjb0viOwa444q1Nso6tuhQDqgk/8ai8akmUp03qZ0+3sqbjZzD9qOaPgD
oNi5Mv9CyycM78FGskrsm5GxewqWkzLsRwLV0D+P3imbk2yrExIfzaXNj+JdV3axH1do2oCUA0A0
WIVO22DrZgJvwH4IhN8kPd9Tg8YmdmTjNx3KJMRcn4SeOT6UyYNRcjUhlKY+yeoZU4IehpAI2XyV
B5QtcGYL4FCZCkpbFJAmiPBgE6pv4q8MR5uDuSJUJbS+kh6pUy7BzpJcfmW0dMZ1wcHEj7ZV1X3S
mjgSdUcLOco0rkXqXyZvOK91h6w5c62I98D3amhPqVVVx+uLlrm4TxZtRrJKKgth/wBBOW3Punuc
PWtFWeFcNNvg+MiG8zxNz/yxKTTSc2sPNCp1BFAGPNmOvzVo/diKyvku3CKmMGflEiOb72rwpuq2
jC0nmLcUFamwz2GEej+9Rfv723fpmXGTvaVcfyTzLQ3X2JACYQFpD+2D4MVtNWUepaTk1hhAKB29
BxeThBIVBQOyFbyUha8f6fb4uGox+QlGtdChF/Tlk1ISRBbVAnKR9HlYOd67FTQYFP353szLPMKr
m22LTsidIKelY6pEYDQXB3CMNJIa+wMySjSDXfpTE1ePO2MV4HQPAcqHkTRuvAr0FXGyTdGoo5k2
6PGZLSjc+154r5KVMNRKGtlhddHw7OvWIBetpE45+6Yk4aT8+msxxy5Ujc1bk29TSYMvjqF/JhI+
tEXdRqNSh2mRWJ9APMIKEYrQNRHuJAfSn9pIOjxessz7R7XfTvGdnYVamIfVv3xAPGiw+zkMsNtl
dlH6DC4wTAU/klLrVtlbzWT79ZNy2dEc5Ud1z+utxXqHJutoOCoitggjRWPCIufU9zQWKna6oaAC
5ODywNgmjF8GXEMKAvVQ9HGWn2X31jnlh5qy+9oCBZ+8tI+DRnyNBUGAvoJSoZS32c1a2uOnGLbQ
oG9J2kH5E0FO3fOjpBGOwJh23ldGsCcqIiTEwYvIa6kQ3FrvNPEgzOD+p/Tgn0yo6chd71M4ZF0F
VVKepmS9pX3smMg23/eN9VZkyU1X9LzPK6JsCoA+y6RMUndepv4a6kySvlf5mIw6RPwBGtfgWSjD
2StcFTtXjjdrO/7QgvOxLibhK5kBRal/uLCahFpR7qZxljDP21EFH15a+SvxD3AIMDBJScdShcd6
0zgnxOoDkh/9rZ7eHIXbhQSjU9cabdSnu2o2jKPEYZtyUiCeraAajSAI09r7HGvzsV3VZ2aWlDrz
dnTIFXStKd2Ws7SPQr4SRkOGfvvWXItKhwkVoT2jRsoeBKFA5QBx6nnyrm6I/ST35k72s4VWMbHD
qcxZ8eloMFup0Os3G5vbEBkGWYnryIQZVL9Jm9SHtfVeekY0zq7dYmXe0QPOFbn8HqYrjcBEt9G9
8n1SOg7fs9lk8rI2/S3M/vvaDLeqshLK3ym0v4q3vMwacMzjvm5dFJ0gl9i87K2x2KElma2s5r0q
yIMkUfFG94EtgJZf0Wk/8rIOft/d5fBVxVQiUEPfTPZPH0+1e8M76UsnnwKFq8fgwi5pD8b/8XYm
y40r2Zb9lbKaIw3uABxA2ascsCdFUX07gUkKCX3r6L/+LURes3tvDrKqJjWRGUVJESQB9+Pn7L32
KYvmt6DnrrRUYsMpiBo8BhX+wz5esui+dfM6M7cK+TRWlhdHO11Nr47KHhetLnkl16Onp7WKs88B
383azh8rpA/CSoKDQ/Dbqra8s2JR1p6KDoWbYOJFb8aw7EdJVrasYPS58D26sLgbZmQN0KvKoxp3
0sv6qyinS49Wd0+sCeksgf2sI1AP2vSf484IbrLxqXJzrmXOUjJPl8Gf0W60t7dtLlnW/B1BJQmd
LX3xjIA/1RS7qO4MYuQAbfS19dwF0Pyd1qJwqVHzjXN85ibkTZ4SlhoU8WE3IpmkveFE14QB15cU
jgbSUHcdCRyypS3oqcbaW1XI99aZXQf73sUVr4K2QUgxP8wRaXCUjbvGz67jimeMjDLSbE+Yu0oa
deOPKSrm1ODCtmlkHeOBSLx24GRfBQnDAcqA0cTuYStkO8DLfJkcsyQ4W1Po7kUUvfQC6sqEBW9Z
F4gQkSOqj+wVcYFLd7qmHo4qli6PPruqtb32F6pDToeZBCdQMK10zyk35ianm6l8lBmW2urC6Tde
MhCkFSJl5XC0vGc0X/0XvyP7dwpsznZdyUw+WleJLU+1lg9cfU+ElW2YLFQ0yBrzirsB/pH7Ybdd
uGqKLt/qm7ZrKJhDgokc622CW7aW3rFM/eFeaf9SGFbMje1hem7jH5nPPwpI7als2MADKQ+O7B9K
1q0gHheBKMXJ1Cu1y9yls+Ci1XM8WDp9idxXpOvlpY4mPNhxSj57o7N3oz9tDEPBj5WT3oblfDvT
g9kM/j6k8oM2w0mmK7OTNzTxFi6OZwBkqYLL4CGqLulbh2jE6JF6/nq0jCe7dNGbqYrpqtwoQBSr
KkAtzdXIdiLkpXBQy6ReRYSMVMeC6UCIVszCLbAlxJkRyFTfOMJ4d4kjWs01p1H8eOZaAKPkI0M8
ldQ4uNH4WFeRuWDefLZqlLqrnobsquYYCoHGPo5oCLQ3FSjMIpIX7QhRmhzxyJJos8aUqdEn94iP
O2KkGhmFJPxAWCpR0e4MlLOioG7ok2reANWNbmIARB5sJWOhTcIGgRUeoitvwCNcpPY99MSgeFlV
kBx3rbeplm5sg4iptOXXVAHjy72zM6HXqgMKnd+VS3YjOo5HHXwoiCWIkxwmoLpr522BFvUQI9LE
sWAwT0z1RdbRY1dFxjHBddtxpCXdHVsi8Zv0JI9jUgFesWCqWCOKyqZ6ZVtg3TY2sZlcUmExFiB+
tiq7Z7/rm00JXwgD9zkrYTUFSfw0VgUd6sk+iHJr1/qG9HCo8sjao0o+2553pn9B6pZ3XZBehgXc
PHQRsyajS7ma/YhTJ8YzBkKkzhtbcPdEHRkOS602d6NEP6A4iuSB9Wr7Qm2qwrofyalfSSnPRtW9
dU7/FYQo7GCVnNMgeiqz1AHWMTyXCS2V1OHOROnwESXd3awRb9sdoY1c/mlHkGtqMBvlUn0uKVS2
GDKejSg9EylITZYRwLUYK4U8sVbdSYOJ1CTFtVa62Kk8fwA2vcGtkPT5Pm+KvQE3keSw/uwxyaYN
En0VxnQjgkkfZqwzfe/elxxct6L1rgqV36Tl8KmxoXct+beVdLd+qtU6rmj/coFA/lbt2ZtZOZAD
3xgfMDy4ZSxEPqYtrtP8Y7H6pUN/JyrzgVQ32kdWxfAymfeqVfGBLsIlcsxoU3bEYtKBViq/luNw
ZIzPz8TOePZleul0c7LkwXbKnwGINt0qdi1PybsMicpyVBFgYABTplO/J5sLstvcXoKigQcUv9hm
fUyG9mKCf6uN79IdAazYs8dHeSDw6UmicKTqKzk/i/FJTca11WDMhKJjVbwi1CwRc7pA052biMQm
Iu0b/5a9A+J8VxrydhloqZx6PEOXTEUHk2ZA1TDDOtnmhnlV9LAzbTJYZoJVV5W4q3zVrhyMzF3j
P/ocYEAoqscJdDo6JcidiOzuRNm+TbnBQLSig9JPQfyWoxxemwAwUVwr+VzVBsXkQG4M8ajbeu6m
bVgUW9xnt7FO8YJZpX7XacHsIhoX7uF8mnrv4tOQRUNRMltOE8aswvv0Yq8+dpPw73pTYxOT6Ztu
2oBmfIoeeflRpzY3QuIGymUXnk16K8Tf0UCotIDCaSj9YDfjpe9o5iDsO/SA0q5MTPkPfhyeinGy
XwmWejJH52GS8b2Spj6EbYzZkERFiBHWIeod77FGBnWOc79DNNGehqrq0FhBTSLMqriIVpn3bhI/
8JPDm9vBbCNlTa5z7TSYkavizROfCY7IF4nn9KRwqm8GsZRgBYfxWDTtFUqpPSHN6p4W5203WMVb
NRlorsCX7BnslW8cUjbKDvSl9uPXOpLRHYprhN6++yTpXrGjSAolF/b4wCQIaEv+Fk/SX/ad6sot
/fTFpMUxLf+q6GL7IEuO/1Fdna3G8e8lwyZmh3iGxURz0oIzRBvyI2RgLnUnKQcc9qrcm5+i0fXX
RD8dGzI4dzgwoyd2n/hgTkW1+dfDuXVOnomE6vfDrCn969Ty31qGG6fRTfN14jbidrbdU5Z6DYZT
Y7q3WBtsr8SaAsBzD7aj3Zj6JU4sGFgRTh2f26gKU/fJB8b9UMXMJJq6uJ7i+UcTttwbGPqNRTed
0mQbBPW+BRPeAwfJFID5ngVTgrNjs9gCkg2gutHV1p7G1Juzb+ui2Bgh0oySagJsnFgR7HyyjW6C
GLlUvqTt5BQSAFDWum+K+0IcZNR4N2HzhkGSAKaKyiqdrsMsysDmoRAfaCCWZoc8zf2q7RJnjsIJ
WU9bRM0oHHL0v4MvvkaE1tKnheZPJ3pIT7JFH9up7FuJ8d0Y00sQ9XSbUXqCeeCkIHqm4MOuhXa6
qmXkb9A2fJj1hGrPtagWrDuZq5eoLvt9ijcJkhS2JTdcXof52ar5TArybdgbX4YxxrtC0maxuhcz
mn9K134eUvRAoq9fArMkYrQ6dJP5JKa0X6fKerUQia5HRJ6tYdtM0kYAacjA/Y6mTtU3wQo4yLGS
/q/OqKc1Rr6BKMqFB1CvGjv9MAQ9QirjKFbGyhrTeivr+ohg7VV341fhBzsKacI+tALwr5qtQKxM
B0CvMxLqNyQAnjrHZtTae6BxCJcNkSF3hPfFBubJ1tgTj/TLN11Ym3awC3y0/yUSDMn/N5DeuWnj
r4qZm2E0nKtxTIVlcaQrCL/NZPZuqbuMoew6nVFHW2NMzxxgTkzLAn2qADGV2/MOSPad56N4mYOv
2VccL3DDZNFdTymbzg2Z5OSMI1+jz1XD738XHp1t02MYNFJgr9xBHUoKG6mojY00f7dDQueYgxTQ
rPuNm+MnLS0wgx2deWTQxtG24bMa19XSEl9UFgIqz6DdNe6HA4lH1irMapOzQOhhwcflasNRbscP
Jlrdthf+yThI1Mrwv2htlsWGN573dhqOuW4IP5FIy0UCfqO71YQLWRRAXXDLYOTep187VNbGbALm
BWVg4SWP7mbSRFez8W3qnr0j2+iu/Ao9BVYPMX+bHuXUUo4tcvFJ0URq7gafihIr1w2ZKDjhoIP6
0njHy3wYQfcOtFIGVDe+x2sQlrnzdXhXTsljnesbmx4GhKHHOBLXMR7rVSAMQmtz+3H5ZG0LDa7l
ZI8kleDmK8BVmQjZE7QNsMHX2mGlo0H0MHqSmLHipffVxfE9hC3FW4YQap3H5n0c1UeVj9jo/Yvt
FOB3kkcb0rCs3YdchzeeVh+I0x8CcpFrdiOaueYOZNSMklK/ed50AVOFadSQm7ljS4VkzF4oriAv
rlkT1ok3F1uQSvOKjIwtKKAXaAEeOfexvGCERWEr5wpumOTVhWhdhDKPSYHt26qeOwx/tjHka3MG
icYnuPLShKBdV3yYbkwjVTlH6SVbjjvbATchmaqPpn7I0vKbQN0JjZHFoCa7MSOL+05O136mVqHj
PxH4DYRC4zikrvEo19aeo/zdEsUK4pHrudN31Po/uSY0G+nGtNYGM3rpJKTXp1dc/cBLzW+nj5bZ
xXiM3ZvOxT8Q0iQwsNdH+UQ4boa/VCZr10XWP8voEmq5tSVEJARO6xEgI7aUUlq3EQwYDvfxKXES
BlfweXRYIGmxjnnUW+yc5V7I9iuFEISyih5Uws1XFzRCu/FQRr57n3vxazOytStuoRWwqokDUcV0
AdFBYhT7tlQHd/Kx/ZXFO/46zUy8Ow8WJFrVMwKrpL6j+CVq/UlaCOWIk9+PKZ/ZMF85AuMvi8IS
OA9jN0gYHs3BiGusLhBNB4jTPI4sgMWxMmPFszZzaly5ZMnjK/PBrnm0YSJfQK45QgangymmeOdY
zDQozXDApt1TlVXFIQFiYmbFvZgFhKxiCLexmT1jjr9KMBV8SrCoQxrlm9DlDpuN4jtsmn7nOWjQ
Q83kzoovOCHri+u28X3veje67G+ICcC0nogvTtXFqUeEvfUBHXAYAHSJ0+c2ZPg/xmpfBVhIqsBf
p+i3ekgNG3JBrxBnQrLy4vNCIDlVeSZP0+S+ElDu7IyS1pppMizusjC/0VF2MocxWxdTvC58J723
0vCMhYaxt8OMCkfWPrLjs+PXpMmnTgBG0a4PccEZHIZCdeeifIhVDhK4QHiW03ujw4NyUrgp5Uc8
o9/wwoA61tmbFjnT3W+IirXDzuteF3nEvUd1U/b4p+DNXMPIOo2jkV9Mi976rLDcifHbDIiqHAZ7
Cz0DP6ONKJapdGvPiGK98cN1eg4nodszIEHWTUI5CBHgGxxpYF9FmXMLzm9Hg/hztCa9T9F+XncC
yUcK3htqIXMRaForPEwMJK3Z42UE9d4ILrXpoKuYNnOJn5KAdyb5ct4GNnxJzqnwmIaWgrqXzDrE
g9NU/r7M3JvUATTC/r+1iWpfhSErB22ftSsRpLm5H66K2i0vdZ/9YgIY7yBXH40qSa7zrHjJLTa+
NsSzw0lorTDTboI2/3QxqemeFTqvN5K3G792ddvCVl+baCQ2MsGmkDkUd8GIVGlSTLi9KfuuYx+D
zghBDbfdtcv9fdXqr1xgtBaxzxIbcKwG9rtWnzbCCQRy+seo8cR0XvaUyLS7T7LqXOZRduvmDXBh
P672xD1jDjfMm7ExzDPOrIYmjXcnm6G7Gw0kYJOsy8M47U0dDusW6pOf61/GADs6dJsfr9f5beuO
n0BU41ujfu8bePcGU/xFfANTsVtLoqY2tr0EB+Cx2s58a9DWT5yZlLa1W6OKZPHNGMuiwXhmDSt3
aGt+xozDujI/R5gdi16M5Yr9rnBXST/j7Yyi77DzDRqzzc2YNA/F7LqnrlhAVn55O5es+KS+guw0
UOhZIX3/QWwdeENrw+gBSzCbJsV4bdUVlP85uEeTvx3nkTsiaF6i6pcUDIMbWd37LoSfGh8mvor7
mbR31rZSbLgjHnOmJ2QnJduGXqEZ4wSXTDt1+4KsCW1chCrCbwK1bKdPdTK/gnVG/CW6pdBcfE4O
ZV5KOpnlyHVWhU9W74R3ZLGjW8OuQx+LFCMFzZRBayt9RLOBkBzFpHUop6HE4IaowRuH5li0+fCK
FHZb+UP8xBafXabWeYZqtXE1tNaiD895U6b3tetVtwEKsMpRFS1b5oduZKb30qmyY99OXBRQ8u5/
/2yIs5hhASe8Nrv8/ra5PEec/X2iSY36/YuNqgYQbNMGN/7Ehum4O6PRQDgmS9xWOcWhS1fBoAgV
rUldYme3HTr6Kw6NFzAjb30SwSSKBntVeN5XoAwN7AT1B3BPax3UZrUDzvvhZjkr6CU2C0UbXcAW
k3p8mQcmbw3mQ0HzNPVluC9HQ6xTJ812Dn2QTsmTqUrEZH24Fywmp8boOSFAHJsyuNtFz7An8M13
gHVAmfr2eSgzEzZeMu7G0r0psvsBv7dr+Bfi2LdlafoskOHGrszPfPyS5W3dddWmdEOfs0h943md
2rBEwVA2tqFuUVEky7xpoonuIo8E1et/5d4dypJtlnjpa6zBHgxMqEcsqsQZZIeC/Stoo1NYleKD
XzfBy9GF8a3uKjWVRHBVGKcQapxnDRsNHYimpEEFQ8O5AKPUDbWJfr9zT73NUK4NQUnGLiixuVX3
oOWL225MzGer/FWjF9rncsDrXnYvfZRWREm1B3TLqE4qc2M3hKbUYe1vq5IML0krgjkGHfU8fe3z
RF+1uZjuLMut+IRZ7it0tp6gVvKnGjaJZIKg3Aq0f7meTTgcc2N9TuHAvu79kj6lqZ/i1S8b8aGy
hBEZO2UavLRRkQLza8InYXlfstAvFYz8baNd3s/8w0oxMljWgkPKN4GjOSIXPQbUZHhVE3N4v5Ir
wFJgumbrWpv5XeM/ZH2aH22JXTJz8ubJqmx6//wu6eunIcLyU0tSUHFaOTAu5nxljxZlReI8Dchr
IHVB9wTtuetCVjTPKrtzH796sfNjyNnCyIcaimn7FqbI2YUuB8ewx1AZ75F9cDvoxLmbB96ZZdRn
lMYIRq9aecLCU10Wt30RR2xR7mPlT+53LhYTR57d5ijLqEKMW8l9tsPI8mqV0WNPhYZ6cmCFYpS2
ba0ll0uJExquq1iozxG92YpMGM4rffIIi+Q1qRiSpPjWV0yPwm1mslmJSl8NBcYUQ9K7JuMl4kbA
x/BLdkxpuJDo4HwgTxsvojc/YnQgZ+HL61ZRqs+guVg0gfY4M+5ndwjpvMavpHbUhOQgiIkZ5vpz
tJDAmObboJrWTc4ErZlvKsqzjTG7xtZKvB2IBt5XwKNrIUl7tLp4V/f1QG0iAtwtfrPh6NVTDbsn
kaLzKUT9burpBx8gQvKIrELNab0D/1DLK5OklrPAM0ZP4cemtYnxhXGp19j3KZAhjioFnzZd4ZXj
u5/914y0/2j3FmC/vtq2hPRg2gurfYDydRV5+r6qtX5xIcSMg3oMZv2g6t7HwWPuS1jwm9kmcbbv
j41TRLfKRKAd4kkET1/6O6eRN4ikSspKPn/wEczs4HwUuI4Vh9gFOtu5yuGttArqgYeAsRROyfaX
YatgVxgKJyroWYxzV25GhW026TvqomYvq+wMPpFS1tasQEJhC/V/2a2P1zmruwPN8Ww7WVQKJX33
nW21Dpc50J8Yqf2ucnJiWXym80nj3dlJ02yVbhE2clkmHmEHboMxoetzBYopgyKN9tbT5kG617XA
rF2SjYJu7GHQhr2dzfQCevA5j2n+Mo/3rtQ4xPtwiJ5T7JY0vCRHzARHTTZWwIRyHKmYZRD9sZgn
4hOIJ3EuVaX2McJdhpRYqVNOCsy5vmVQO5ACFHOOEnEciiSIgLb1kWOsGhXdoNYyH8Ex3OvIfgyx
WKKf8Q5Z5b446YgUOaNrPI5AGRvwaPwwgqBA6Wvz/RnPbbaTQbwjg+FK0Lo4SNvGrQIqo47apyAq
jnOT72rVf/gduEgiJcCOE+oZhuk58liWqSGEN98PfbLP6cPVoTzUtbpqRHONuQ5mMZa7hGNSozli
5q+e2KDSJRPR0acWMs06iZufyETF2S9njzC6c/xs0+sRAmGBzELVwE1gIx7twLqZIiaLQ7NxFie1
TqIMlYEet32DZIQZOdjobSTQT9duQVpH8Og6+ssRot5MZvFqZ7r+KKfgOHsmkWA10Frwjq1GTVck
w6OCNqCrJS/jtslzB7FMeG4qUoctbGg+TpJAX9G0f/U888IQ8hgIIhs633kTPQVm4/RXJJ7de4F7
34GWbgRXjm82700XPboq/Qhsf8devB264SNPEutMjXcPJXsbfFi+8xxOiz1kGN8AJYFomcIvS5dL
3fsQlADURgsiFkQ8v6ue8qr4DowWlws+XIvLIRkRlwoIIz7mFs621gcaQ5pgBCNWpmNAI+bKK5Ek
tJF/bCrb3tLF50Rc6x1BlQxcesdaIiKg6HX6lKrkFnB5zewreMaIGp8Zz24HmmJX5uR4Bzdt8daQ
FRQwqV2bYXwk2efOWuzsmotoUzvGTU5TrPDHL6FH6HAvpnYQvdc13YbM2QLttfn4Lxa643VTwb4s
CEI/zGP/IUn8W+hpYNDL77qZn2pKyiQsrwWK3FUI2ELj9R2r4VpM4Mmjo8s5hs0R00WbP1DAxYex
zHAVcaBNzMjfFoyr1wxyhyc7ixCdsuZUuIjCpqMmxISfqjxdS8tD4pyjCu4a5MMC4QNVQmgxGERo
0KwaNHzxTBOkq8ZDlkE5/N0gm9AKsrYzv9YET+ZBeNs1ycxQdUSxRjST2zHX8xkUMkpk+wstlOgo
C+VxJmFhG3ls1nRRfmw1n3KvqX9lSyQUk6s6d/QLAaPFMe01Lq+egXeTo1MOORnYTviR+0775gQR
M3TpG4+IIKiNo6rax2g3V/1iLqDMCTaN3Z+DRUxAdUTcD5cOhSTNxSCNQBC4eHXqtnpw8L1vJ5Si
NzAfbn9fORU7LXyPH78cnzPyQjHd4ZDAabvqTQbg6BmTW5Mi5RL2qG5gbgqp7kgKoP9lVO7ZkiXU
TajPcZA+pk6kd1mdM5ak0KEz1dK2mZjWB24MbM7jIJTM3LZNG16qzAftJPRhKCuy7ax1xo2yZrQb
bmh5Q+/VziWSpjiZ8T0dmw6OU1HeARGU+8noYiA1JShl1N4b5bbF0Z9py9au+TZB2v02PSDkbS3I
rAGbyczQ2iehvbdxpi9haXQ/2+xeZ/1daD+LwhUvw/TCnX3VOz1UyMYQhyF0forEA5wxb7RdoHNz
PVat4BfacqCJ/g4Bz8b0b2q/v5dJYW+k7HMCcx7Cki5uMKO2zWFh9pMFXscYnxMGyQyJ8K0UYISc
hGJSrD1QUGWNUzdaeJJtXNtLBsdF64kwIp2igxRI45vRWA32Lq7wMmhpYwH0WcsqlM80LBjVh7Si
zBq4hGGN4Y5swQ94Lmtdek9Ri7W/mzjXCIytbVrg3vE8i9lEc1cruk4MRR/sLn4tTVKgOP06h66f
r/CZI6cL5rshrZ8B091PHkroZLwmrZPM2AFqvx8XEwQy4EWW5b/mO6eD6dBOyUdTIuoy9BOjZWbg
MWJ1rrJDgbJijl4nUWfXSHFxRUjgBob73Fa3c1dbJyefWOtAbnaYRndugmsZ93Omw/bkF4l5Snvu
nKBpcXC5pr1LGLFCdRJHnbZcVCFKLzeZvUPojyHSJN5Mq48Z/kUgR1L2iM6Bt+EWhOMExrvMa7Wh
+JBrx8XCz0I+hXgz3PCec/lwKlV1i8mzz/OOLnSErWgyH3Ok4XHAaoDf/FJW/ZczqqcOpdzKLdt8
PafECjJMHX3MNr35NWENNEvxXDRfIHqes6qm62HZ20oFHyGB7Th8+Re7rrlpUC2NWfoSZfuB46oV
5lehi7KJJDmkLYvILnEuaKTw0Nvdc8qUH8EOFm+LhjlD0eaowUvWtaXWps6vQRK/5055FXYlop+5
JZIvdrC4DjhtBDKtJmov0dgzA67PVeDc1yQR2qaJ9l/HcPNCBqXQCGHdojxjOkFLrO2iW2+W+6gh
NiSKQ4xgZ0wnpz7xwGzLaDj6zSxOCbcY4vAmPFl1UW49JknnTNscQquxfhAw4NDepoQ8OP7eDQMs
/hZyF/y92DhQagR5ssHDjAlvNDm85ldRM53ilvANZj5iL4eJf4bPQyT+dSwSKqaUc04xYxr0cpM2
cTNsmDuQilMxyYo4D8clWNGsmTal8WgNI9y8MlupmUrVAsVKArqxndxy2kBzrTEb5es8BAIdJElG
mwxphXSpMbqZ9yPiDW6926BNz7hA1aVvxIEdMNp3On4ZkDSNY3UVzw02WgZYqunfygi5Q295jOh9
Xk7e3NY9m+Uwe2fkANys6Uza6JA9zB7RSFH/9pvRjjR4WMe8GuR/Z0pOHLe9v+pG4je9uTyoPPvE
sdrAbSRt2nQJ+8NGc+3T5vbqriENJxA7HYfG2pLYOtoo5KVCWeIeN45BoJu123RfXpigETR9RHSM
x2nkBu12tCpgJHQWyaOsTw73yoMuIcDRZEquPd4VxJ2IeniLK7f8QdBLr00EL7HKXsYcOxvKQXzC
MyeHWWCSbVhzwhl6Rl8gywhDTpYkMA280ZuhSWFbdEAWXPXUx11zwCmbHhv4uTs77JwXv+oRV6Tm
5+QuDT8vGG9qz6vOqbZor8jZ/DRfVESEqrYGZ9OiZDyWcQS33R+fRXVGgjK+QASDhNVGLfcQD7Ey
kQfq2Onu90NnpNkAqDs/y0DZxwFWPVcmKq+++VDtYFz/+SUy1R8PmUezPlhq3P/5vT9/To052lyT
tpwDB3Be/X4Gu5RxrVs+8nZ6+/0dh5yEYzPERO4xrlcp0jFFKvnZyGoPQUCxXFSg+SUBhX/5khA4
+JeHy7O/fy5M5cJjASyHVgJutwTNWlv7uW8XjqONvBeazbpu0unRHjkRAM8fkNILlK56pA9rF+4V
63RwFCk2+dRGtjMuvPThtSEDaUFVWysl48cmzO5nrEVgcAQ9/2E5EVThq7a6liGI9TPPFQCnpJ5O
84yLDoHUdJryJQjQHRatm5df2zrFhTHQdqyYBtG6AaWCMYAaL+KolFe4jpoI9gAxB651QVL6XTnR
VwZ9j9NxsTUaYz8tQrupQKvheQP8FNrM66Dv5usoirdduYid4wc2DXcnyWNoSyDYHVEZpu6ux7Ki
J7pym6eYjOlNZoRMx2r/I6gODX11xnOxJG2g/Tbj8YG75SHKq8ehFg/54D+YM2SiCpdWMMSvOE7Q
eBAkF0nKZwv0RTx95hWtOaf6zkuAvBVUraq8ixWnzIk/EXQu49jgYqYUCDkEGA3ooEEdS03tHVsh
RsoIaGWt8aLs8RpmMceAYfxoE7EzEus58fwzJGx96DznUVjdSkQxnjaHJDr4z1sVkc2aIQ6xFSKM
AQWMxRSordR3nwKhJwIBxeIuMGP/avmfEBX/SYcSVULH6bNJwnaLxxylTDMBFY6yezNa/EGiPuTU
VwD9Ttgf2Bn6dyvi+pgSCa6hUnAkMEdVjAXFrYDQY9G17YPgQ8eYxTNiDLZAWKAKv/bZ/MCUql7l
ngRgoyreB+lv0q56q/FcTxSFm9rnL/fWkoUTYe8wGufGNMY7TBQWVyaGByMeq/PvL9S7VrYpInWw
PCM/lrOqzvXyxQNRd/r/mA3+Nf6vr7KaAIBF7T+vH3aP/7Vkkv/5rb8/1P/8/Tj8LpfM7r89INAJ
6/8dOW3T/TdRje0//4s/9MdP/t8++Ufg9+NUff/v//lVdkW7/LUQ1d5fs8DVfwwP3351H7/K5t9/
4Y/wcNf5h/Bsx3No7kmsX4oQ9z/Cw335D5NYUelYwrWI7BY89Ud4uPgH3/Fc3xc+ZkgkUX9Gh9v/
wJnoCZ9fMC3Ltl3r/yU63CWE/C/B4cBbXF/gLPI8ZucCivCSPf+XkPsgNNvKM7S/tSP90OSFuuJV
OP/6MgYeWLA/H//5NNKz5iDw56+mOC6fswKEkakZIMGk6Ldj6RuoYbph78dJcKWqyj9KPyqPTtPL
c5JNATdw595ozjNbgG9YCBYOmEW77SXzAI6gfpg+pOHesieWPwQYrt1I1TSN2Puy4i2PHKo1zu+r
NvEAHSxffIkIXiHi0PP4GpWTOiBZby5uGoEtKoduH0RuefXH9zTmwFF2AnEdu3Eb/fHITXkitzDD
tRW+qN+/ig3sEATMOk3mTvgfpohk2clU1w0Nr9+Pfj8RQRe7YGl1rwEwTsuP9p53+Esm/e2/0tz/
B0LmWxjprSaC3vv3z8ozee9tpvzWcj3Zy/N/+awc2UTdjD8JiiVZQWmQPuEuR+VWR90O4ktPez+x
DoM9gckrWL+g0u/4+eQQhtN0Dqv2MTeh6uXAnaHCYkZNKTdWqTnH+8hAOsusd2sIQbyaKDjBZtli
wMUuObM3bCkZKWQq+JGQ92/+8yuzuKH+fhVy8XMpKs8XjnSEdP7+yiKFQrcqFai4gUAzBc9JO4XD
lYNx38NxuKGNg4OAuJddoSvy4ZmprLg/jJc+cffwsa5CARV+FvW39lpWTp2FAIIIRhjCZNq3HOUO
AznSe0+h1xn85HXwRPvITbj3BszhtHsYMDHA2PsmgZhJ/h4246aGZfdgQVzHaKOpH0P40Apqzf/h
xf/bLei4jqWE8tF9SwWU25F/f/F2iLLTHQyTeU0GziGaT2MT5Qy9srNU7nBQzKW3hGW8tzVhvsO7
//t/XLZ7rVIEly1hA/ZACpar7IdKo1wZl2CtqHHu0DyMD6IbIdmAdRGG+cCoqgBoQDMAeB/OfY3+
G9+8S9LUsbenh65jkPWfX9+yWv71w/UdpVjMUGPSkPCWr39/fa4e5s5rQ5xSSXGrUMfv8kxY19Iq
L0nReZyoZ/BympkXjSoa4sULabbxBaAtEMO5fU/LgCEbcW9OFc97w/chyXaTvzbMmeUpzBe2Z8dU
o1C8EXYMFpBPDan6ZtaVuU4cEJEuByo0Bt4vZ/jlRaY8uVVNxM+Y3+YuZkdfoQHC4Q69wRxvByYu
2xiMEjlehrOt7b7dMMYu/puw81iOHEm77LvMHmYODSxmE4HQghHU5AaWZGbBobXyp58D1iz+qhnr
3mRbdlVmkQzA/RP3nrtxnMhut1hGvKCoHrVZTA8WdpmGHYo1Pqok45jKpxsDMvcsMbcxFIUvUg1J
98zziMzshzpTfVspajroFu+y1uFpCDR/YfyQK90PrLGqP4gf/NNp5d/X9t+X3v/n+HDd/+dzcB0i
p7iGTMPihfvXc9aRlYRxcTYW9TgqZbPT441fAvjvmCGY1p8yKaG35cP47cyKJ+bXJN0gmuzkoxPO
lhcSaaJmik3kRO3dGykhjUUmsuSx533xapALw8ytTE+kQ1l3pGUXL2P2W+gNH19cWXu7zpsHbOh7
wI4o5u3S3MayrbaWzQXR4ZTD3HgBBZceq2yaD4q0tZ03587Go8Mgbnex9+QapHHMrAUEoRthHf4O
lqQX/LzcimFRVpjjpbPmN68a7VM2klPpJldQ1t1J92TDXD3Cpzx7VzPK4sDrGjI31DDsZ8M4am0/
nnoXhduSHO4JPmsicY9t77xHlmrOfgdVxSZFCo6UEkwU8ftQVb6ZM8xe5m76picTOjDRvx3+8zuk
L5/N3zfC4ff//l9I7h2AV8IwbMoEtlD/PvrHOMq0FuPDRvMeVFqwGkzsOYhkJgB7mBgJe18+lAoC
TZLDHsoyFZ7civq8dVkU/OcvxtQpP/791XBWGRQ2vul6vNP/fKPLdJxaFdrOhsZpuiUY9Q5t3SAF
nOtpTQqOTiSn+5edL6FAcQwgyDXEl5xyhlZkHjzOBJ/w3tbDgVkthoWkQSAd1vxr4kPFXnOy68q6
6hpYRDfPThYmVCZsWXaoiRSmKGaUROb1ya2pwHOfrSYgi+gydTtleuWp965tAYNIK0PxRcgr8zgU
yahv2bo10Ovsxn/4+cV0etbMy2MiSyxeFhOhDUOEZDeOjn/wfXopq8IbrDHU242NaA4jrveoIis1
wtJ6lkP6nXgeDsvld9F0x/nn4hDSvCWoT+ywP5vbxuSNYff0VNogV8jCIkLpJkLB5abLRQWI7FbD
pwAZSzDkjMx9Mtt4w7F/KNNHOLtgY0cQ2JtZ8xmgJiZON7Y6a7Aq7sOgviNtYlBj5zlMUlKEDat7
NQeTgR6Z21AJ2Ndno929K4jxGj4/BuJ1+FISo95CldI6CA8hVKfSU/6TqvkjYFrKTygqZsUeCB14
+9BUrFh6REx48obilrn+B2gS1Qd+JHAZsRY6g2zi0WzCNytH4bTcT/RSx1h66X3mt3sLSlRbt9qG
0ZF96Dk/hqTXsDpPhHvkSA99yCZ7tg3+XpnNDiJqyHayNt+KJ1zaj17m+cfZBuxT4us9RHb/XqLI
KIqCDMIZQgokKfGlY2te5rjGze8gaMiRoW/uDvtURe2DQ7Pmzd4D9LuCWtea2EDcImB0G13W6tJW
w7Y3iTKe84aJCI/NfZzQIs0R/hFJeLZ0EGtZxcnU82JT5ox5xi7ER8rG+YQCnjMF4slBqwd3w3ki
T7TCKOgSn3KMlU/Y6ua+C9BfVw+ONx8nLOBPRYWSIMEPEhWev4kEzkyEMFrgJx2hJXTxmzAdnsto
Hq5htcTaWArOVuHifJ0oZdvkPmPRPhsMMYNyeRHnMr87rBvvoWXYx/TnlEfl0B8bVXwsRrBVkoTa
maHCHn9Wy7rZKQ5ThhKRm3fvNI6F+FiTB7DDBmYzXxJPnqi1J2pkjNBxh1qNx+yl6oCeDL6ZPMlC
JxqukKdyW2slUew/XwX7eJtQhYOyASbJKKamSZz6sYi6XYQreqWBEXvBz1YR1YKmK6zAP7ELcOl8
2ykojH6RdCOjTuCaBRkzzkCOsMh0BlPr2pmc/3sxxP2wavGOrgRyJmReiYdVNutA5B67TeRb8RPG
onqbz0QNJrNbPISBZ2F6qrApSx52DnPeD7SLSo2oERw/bu4uWoZNprf+haT1bF9159xM9Zvtw+wp
PeA5eNXKC/NCro7yQdZmgnjTr7dFrW+E5lgULT68qTKPkaopfwdUBW099+gB/umAsgyFbCrHM1n0
n6XTRRfCoX6lOVFKrgueKMkEXUyK1a+uYZv9nE2QFKI16vRhnZUG8xEIXO44pE+N0v5SmjuC0UhQ
T3FSPktlPVRcJCgeBpcdmOeQKBphif3pTgai/Rj4i4xvGCbof74TPHrVf10JnmF4hiVseshFLvPP
K4F6g+UqsacsNmFu4oxJj8glzu20dA0Rz7eKbUouC9TAzA1xIw0GmuEA56xFur4pMMAs+/gCYYzd
HJJmceh0+F2j/djU/i4s7LuQmMcZ6Fnbv0/LofMOcYvhG36HH8w+CQOFmaFjSeoX27atg5cx76to
U0GG+RQBrNhaVh/nePZV4KWljXsNUTMqs1CWcuct/mLHnW+DlWSv3oCYIl4KtJ9f5hgH9uCehp+v
xrEkX5IP4XRRfOr+JWIPfHTr/IxU9oqguuKds82r66X7CDBnkBOcydUM/6+NJgBDCbnaP/XNhIca
eIoCAwsVM6Yg6oZATwFMApLdFQ72LlnQc3luc0g7KGt61/FHnVodM6SGtUVsZqj/6nQfK4AWP7F4
rf9L8WEt3dc/iw8mGIZvm3zAuJScf3VnWPC7rJhqG8Ekpa/XuzyCGRjEn0LEgf1hw0vqq35kDMfj
nzYswtBYt7sB18nKccv6GHvWSoosfY6i6DPRx+Pg80b6FTQ11WpfoYHfqMYySiNhP4QR1zHu2VXC
OBthoBpOoWRd4vQo3+rakkEzIGgTIloIYUkLYb7XVlM4Jyej+sh4AE8WKc2bKNeDUPeeDc1O2anU
0ck3kM0LI35H5jIE//kV0MU/izTHtOiNDdezDEO3XOH+u4v1fHMcXYGLLrL8ZqtFfXMxkj3YQVZg
lGwp7et6ypFpFL3NoBSv82Foxy/oTNOp1T/Qw8pr0TjTOWcs3tTxa2skzlFPODlUSdixWsoGpppu
PhZ3TJyHn/KrFHK+FXN9mFRGSF2aTydrSPApZcBgvSLeD8QvrxGKuKcmA4CcdYhixrA6RnLKrtGE
cLXFiStnyDFmPD8QYb2JXdO6lMh4RFvvwlipLTmwaLV6eco9m+15fylmirhU1HKvtzUeHdevd50V
0iPYMNAmTAmrcu7Epl0APQQ+fbeoFWCVFM9UjvYdockutHMi1pfy3VNbOpfq1M3Wlxv128l2TITb
zpWpL6nLbGi2KkOsKoUsbsV0RmcjUYuZcLzhelPnXuuxGddmNhIo3xrLlwNIwxahOlALImDLcqRB
hOQ9mmXz3qH7TSYoWAWH5UZLswZTc54HCWlyG7SZ4baWurj4PqlGelvcBNmQ6//8sBj/bMZ+nhUe
BQC/jmkavviZ9fyPWQ7wGsuLJ8PYNAbh6aoQuDsK/wJlEbe7Fm1SMx+fCcdOtrpPEK0x0rGlFv+s
zD99hP7ogcfw+HNkRYIVSU0Eq6rjM/e6TuzsEuXq50TUkdu2N5wWMKPQ6q3jtuaxMHTzaEov+y99
gffPRp/vyRaO4BU3GVNZDHSWf/4/vifCGgzNJNklCOG2oSATRvKVZuwCccUc5tTpmEvjVLGyj5/a
3EixyNnj+AWsVe2bigHWVKTlpsvVJz7L+TabiXFIZP9EKNFWNHP3GLc4IUSaI9Cqi5sdddsmQu2X
LZHY88R6SYtT60oILkb5fCCT0QPK31h/yIL0nsaMzGKRXeApcmRoGUaXVBqbpEK/Qd45uoJ8+bRJ
BO0p4EP7aMl0U/Wldv2p1ycfm/fPwLEQJVEhTJPmQtefY9vN1g4I42PNd4Yabgbx/SpzjSTM1AL1
5ZenopHiJF89m1BIQMtV0B4wgtpPzpzvnbGXQAQgunZJhu8gfgMT7AaisxzwZKyD7HRIz4bl+/sY
H3y6D333Qenh2Rhz/g1dtxAgWcUODsKzHBFE+pFJ8Kj38l+eWCbM/7gHls+X4aPvOQJDioOC+F+f
L8F4aEVVH2EQsjDgc1lFRX2oyLjRyR/WCbxqGGmvRly0xLyTWIqS8ih747eXCIKiBJLMmTRbBP/j
1dTj7qCzUB4b175aFHAQAIfed/ZgAntW2MS/gWCmTOdtIAwTf3YvkSAJpWNcQMy9ciwRQDB3N3xW
f9TMhqfSMfKGGTkmS1JpFxtn4RiQvKCPXwy3JU8q3elJO15tayYbYFbTZmrYP0+/qrxko05GRpvH
0Qab335uTHs9yv5LExXymKY8mkX8YuWbMbzZCSQd3YjEFrM0s+DiPvT2vioZEZGJ84fxh722Wmtc
5wnrVO+F6DdtMwiuQCjCH7hq2l1jBGKKdBSZZIBwufPjE2znJUzfzaiVeQBC8NaFpbuifutvPSoa
uGZJCRwg8dZErfwyQy/hyCeotR20MeCkjg4tw0WuX9Q0vBDYT4Ub1IKcF56lwImjvUwRHeoZqyrP
TIqdXjbwoBJWgeDL2Ik6O31Jlujnbmt5IN1KA2UETy6rb3DICjWank/9Kot3OEcW1Ik+0OLUuIni
vN36jONwdHExx8svjeKdshk+qJ4CGU7VejYJ5Oqp1UujR9ObDSrIwlUPwiJ1CJEIWzLHyum3OWXH
sTXU3nKeXFelZxpOXDkaMZGjcUmY4qxUkZtAfMODOZdHg7hgrINi7YzMRyyNH0GEVzImPA+iI8pY
joqVwta578qEmMbphRvCfOnqQUCajPhZzeMnDueC4bCB6WyfaZ5PgAAuMFlpTyWk3XMjILJiVEs3
XmbjY1WYBnnPAMwTrr7RjRFIrd2DYCr0O3TuEuy44/D3NW2QovWLKVTGlshqsm3hRhgZkSpWcQjN
euMYwHj0CApoIa6m9deojfqtwQM0hmZ8bOSuiUccSlH9ZtETHTNlvwLW6g+mQ9RiOrmXRH5x5M8B
e0oYcdoXZP6W5oOlYo0d4+TVbO+lySrGgLpauXxGi25srocL+QvhLiRQacVG94be1+AH26hVmyqk
lLN3SCud5fHEurMan0Bzd5efX9q56QNc4mo98toPiAOFHuI77tsRj/C4mxVZCOSOouwiBJClEZgw
xDJxbW5YusAimpfxWomogCF95SlSdJiLNPVMvmfbH7y6mwLobqeiQxyVEwKxb7XkYnbDL69T44Yh
OPpDYsksG6Uos6cvY9R+ZRBa8AajNiJmgL6OUitCQg9I3CElkhOSM2m0xxtvDcGWnjyZdBaZ3vBp
x7AHGomYzd7gHdDZ9ITsICxt57p4XrG3rvuBz9tiPgCbIeeVAS7p1bODw5oDJ+VrNoQ3E0QQwkfz
fNgOZqRfeHuSjWnv5jlTe4D7xHRl2rPnhsdIpM+Fi1igMPnvtpRWAELyqxbie3THzyJmRMZpr8fj
BH4h55lMDKC4GQcsk9VNXLcet0iLpjGlxWTSvSb52H6Mm2jrl0BoKqB6OkUfPH+czqFJPiXQbbkm
jwfi+QzsiNXIKd/HpLsGofbE7OebHSWznyYn1kjJPZs55KfTTfStizu/BWhZ/en6o+hDZuxxpAd2
kuL/KP2dlICy0xkxoKjURffg2Jiw/j0GobRp85rOjTK4bi/U7LQxqfZhq6gM2EpHFITnYXGSam16
zke+TGtKwRgu+woLcXFXtVBltqXlDr9dvBIr1+tOpjeFd6eawc5R7i4uicwc2rWW0MML0nOyMobZ
YVbPPCxq3YVFHZBJlj/KJkBEvLBdvezgs8TriZf3Y2WcK0sjvg0+HoMwmKME6jWUjKZymwDpIRLf
xhjuBbCqDq+8b1jTeUBVz3PmXMlej+9lwfEOT6gJhgrJfOFeMzeZDr6LJdN2qM1l3t2jOTqGvtZe
fn43Z/H04BEbZtxlHB8920guhQtZcIobeWD8OB+GiKO9cmAUxHxDyrHGu+bI8e6T0qYZGsGblUV7
YdlwzY12A8RQwYQtCeD1f6VDrT14FYyaBA8ZLAgYAMwqriCntpBfiVIwmBYXsbhlIP1yyKEPtQVG
tNUARsshA9NSqbtXWRku9yLZdAG5eAhWiglWkBAomxOgW2sjq5YZNNQvk8BWIjgA1kZqx7hN3KWc
FUNA//DzO5TzBB+0PflWZowViVVfEC5SD4JWANMog9JU9PrdRYC0U1BK1j+/HQgVXEWYPwMjhaTY
gXkNyAlHHm4tSC3s0bkDB0U2uOcrwEwjcLXpUhg8g4NyfxUJOcdT5nk33be5pWRGlWiBKrJkgvBC
HMqmEV+AnHAn4bmzVHs1k6G56E0k9gI7xF7ra+vRxg0AJHEur1Ydp0HNv+9DXJd5eHcX346Z8lot
OX4jOtYHpHLxVsQ4lPwJ34Tp1AzMgMzpU/MbNfgpkc23nQzujbibFm+YvSW3OT7JcPLWfcK4qEr1
DvBAP7+Z8XAbZ138JgT13nthvyHe0tqlOXeO06rfBgq27bsRorubtfI6xVj3G1fVXAgIweuY/+AI
0g5mIOkOU0c2Wtn8JlkCi7VukUM5eV6As8wnGy5DNGMTpzNXcRMktgNeVt3IiKteIx2QUapThOQN
sEkRDhfqmXKn4Y8iTVtuNazh6wxHP9E1MSV3Qbwq4h06bmh4xPUWn7qZLm7HsLpkGY167jtyaQvH
oGsPZAogD64BblZYmkWxsaOWHV22GB6I33wu7S7b9S5IVra/G3S/fLUJVAqVcafGlt4jRASTVDUX
FVrkJKfYatKkNTF2YhlpEI/zVbYOj304PU3NfWr5Qpm6jyez1PGqINktlyY1jD57t/tO3PG3NXXt
xTSchkwqd+knlX/z2vzdHMSp69z7zMrg1eqrPxpghnPINA1bsgiDxPqT0a1sysH6LjvnEocTwnXQ
D66DsSLHKqf14jiixlpNTfFct/ky9GXvXHZPkwE0BdN/YjTngePTHRDxWllYbfGutLe5Q3DEDiOt
QCE37zLx+mPMh3YDuKJu5ZQDk0i9sz5EgMucWO5qvAA3I+KuC8vhVxyinrRl3DPbhAhZITS/dYS5
3xxSEBloH9IU2tnPf6lv8w5LCxq3hru97HzynQAz2rZQW9kV3m3k4QXpH5NuM7Iv5DkNT8yFocb2
/TVO8mCeovkqrRo/i28G3FPxJvRbEbI90D8n5tH0sWXCMQV7CuplnB9MVwt6p2P66p5Alcx8aN/c
1ZdI/8IKSsyHpc9rCv+NIq/WygRnf5p8TnX+OhoULcS/k5rpRySWASr2OYoqJGa2Sh8Md7xWQVOh
w6x7z2IrVd67qg6GgqJgBnkPunPtQYSbmidtmM+p3z/FHB50yY9pzzJHAZHdmlXxniODmIrhgczS
Zq3cauTrcSsOIiI6CO2GyCq9Y2O9yioLSHakFImJ8mhm+TGUVbjngls7JZEpua8lgZbds/n3YDNg
H7wCegWDbTe6umZXIPFmmNjEKVHnFdxtXNRdDaqbXIogmpO/ZlHvKkX2rOu91V3+2SbMP+l8eXFt
7EXdyYnKl3Gs82Pt5/A2uvaWZZQMRnqbuaThqYTftqutc9TanGvgDRbjPk84L4ULj4MSAco1XYvC
zK15lrmRaJ4ZYd/zJA5M6WR44ZxLN5ZH3cu2ukuxFVr4TjToCnOjnUw7+dRl+zqxfIdiWFwL3/hC
5/MxMgaTM0lJiqaisJpzMnEJa4A87bg51Q4/Fxid+bqEgzRMe01Zl0p3L23DuHRxP5Y+252pYiEm
3D8F5PxpLA6tjSOl07U3r4Mh3MzwfyVTNs5Jsos77UVIQa+T6/bWBgM3J+PNcfozhzy2Z14Jx4e/
FHn9LTWzgx2G6Hf1s3JAUxXYc3ozoTYBm4M7DpM9fuKp2bbW8hriwfYsNvoK6f8kAc+ku9muSWOp
JvyLbjAyJt6OhbgxKgdlmfi/Zn9aubkFfauGf5cUh5muKBz179Eit0gTgInrYUfI4B31yR7VHiz4
+GOhXydl/F54ILBANvRA+YmAWPTNZfbpQoyFO/9RA3jgpXa/537Ym2NqEo+WYaEhnCrr9Sfol0RS
FPbGFt8kDufnSLSvDbkQ3O9rfXbecwefs6F53aqxjUvswFOIeublRXvpBIU8Xl1ikbOD5QO4Atyt
rP6xBPa5qDbtlSyH3xP7zqtjGG9FW8dHDrVsq42kJ+qhF3ReMhPSnpoAX1xsBcUhTug5WJR8FjXN
Y+0aj47TwCTToxfHt+pt20a8SHga3JbxRwa4gluhUSTi6X8Wbe0u1ZOznb/0ernrev2jz9Uj1dhf
zVg/mUpoLJ2YHmrz15yAWo3g7cH4zkkVrJ1ffrql49i5EuEpGN/AncxxRR4fzNLsRTUuUfBt1W+S
gbvQHEYkCQMLsSXXnVisvDLpn3X7YnTYGLrFX5qWL6YNaMQo06NdFTuXFLMpjONd06VXLealzBGf
H5ziW3JBoRKIPtNJQmLUT6zUvL2Sglcc7hM2q+hzQsJOPbIHLv5l4r1FH9qN3VbJ8pQJN9r2Q/UN
xJamsnmv+3KXmyELd1e8TyVmEo07hPStm9H7NAGDfoRIzquKMJs3PrS6jyqLuBKDgTP54BDOrZWm
sQPlxV2NlthLsYfwea/sygSM1OmvfjngPnLzVa3XpItn5g5ZGi17PMa88AVLfJeYSf83oK96iynz
0/MudQ3Qq+ObQPXufE+krXjRsI+bbtwxsGX7Y/Jn2Ac/K8KEW6HbRKb1knJr4MKLnBc8gFxoyTr0
VL4z6waRn8NR2nLj7Hz5IQfxBd3yA0Nog+g9fR/baQtjhli7RCd30By3DFR/oznCRpFw8fp0VXVI
3RtJOMeYTQIGOQfmaoqdNiCRcUHu2AR40poSzoEiqpkXQB1YU6GjNosZPgwC7wKhKCU1R7WcD2lG
6VbSDnDHs5iH/6rDLOXkt4xVXixK78alD/YjwjahOtr5Yeq3FGPOucne2T6VL7AmSR5DWT36hrGO
0b+v0hT+TgpOb5cwvp+VBXsk8glJm+uFyVmpx8aE9zWw10acApSco2NPxre9wWvOsgM41cIhlGT0
sZTi5Jao7qXDT5AJdHRL0fQNc1dutCjt9nbTDxs4J09axxBrjBfSYieOmil3cetCjQQuB1oNT1ai
a/3BycRBZf29Z8rzoJc1H1NK09WHh7n1QzZe6ZdorOPcGBla6IL7D4s8lR5JFHG3F9g0OAaabeLL
Z6LDfhtFla/QxbG0Gc1d3MESnCcrZIbAD52BQALkfouIYw8k5snPI7krSQFd19qAJp4lIYKrajum
+tFs9IPT8hO05HSQuXjrRux8okfqPXslK+5lOEt+wBp4CWFiiehOIdUMycBRvBBK2FhyF2I6k79m
G0z3WEM0dqGmJwZDjBJH2RrWe5xSVzERwxxaNZCTCgfiB2KmFWEeHPhgN1aWLK6kGcW4t9RBK0Cy
VhkzqWrubrPf97thivBBNM2fKYnEqe+ZXxQqc7FSL6qzBLsl/dq6U5SDVaVWy7bLgxidZISM95KO
gcvZS6zHjo0/o/x0bVp4Ne0C1mPTcKPw5FL5SUz11mNRjf1efqVGm1xLK4yDyiRNoGy85rGYh8OE
gQV7ATbC3v0yhtJ8ylW1EX4anyrD+QP0p28GEHiZy9doVqe0T/fGiE2gtXtYv3Sy23wKX3jvrAUi
iWstlDFUPh0DXe9eMKEfnXZ6IJ8lyFV0qwuOFcfrOxodoE5SulffsxllZPDtawe3BG9nXU7PxQn5
rqILXTjleUlQz6QHOHGxJjssEuKcSJv6TN7WZSKOTzrzd9wQWGZIKLHTzDI0JsuEUdfRSuM/ppu9
4YXCCksv30mCdx3mb1MbugB9/L+wc4DjylAmuF+ZFT1bvuIE0KALezowCm34Q+wBTQSBNRbuMtma
5xJnClsKvJOp4m4EnNbG5b3poDEiMyGOLce31Nt/EV9cbTiu3jy7ObaFt0Pg8NbDXFnnWvWple5j
r80E8/DXR1x3iOFQNobxkwuTKLTmeSdn0AwRVCxGkx1wIVeRDzeW8kyKQI4U1f6OxizwQ1Z1zLGm
efoERvK+2LhSjX7ITiOKceNP2QH1FNNwnZzBArtJMEuTl7t2it7zSoz0S+GF4Fv3ppkHSaCIwKu3
IlVLXzvyhg1pyMR33RbFloNV7uCbrwT9OPdkS3zpQLpFoZd3bYwTFmXOsM/U+BSNCKP1GV4ZxyEB
H3Qha7dyPBTh4d4Q6tMzSEOaQ45FRoBaZLMHUHUeLMGq1sQQ1Yw7qlgM0FSIIE3rZ5unbQXiMEHt
mZFMtELjRloy+1RsdKbc8JnO2DO3rUmZ2NUl8Z14p8LiAS35vJ0U8BM/4+YGWWVAxCYCz3fNfdaq
ZEvqKgIQewZ6r0eCCVx9lw7gptJiet17ZnZtzSqwhZ+dQz1f+3X0ZZUuVabhIPjg0A88eUSXMdDo
8GgaibT3mDzmqO6WVJtXP/tTKjfFMF6226In9DuaJZgzmESlwL7TWS1Te9Tutd0XwVRz3oZJ9NxM
tAta2O2SkH8Gzd3ZwJTSWYH4ZJFczIn/1wQjuokI2ppj1OC6hYed9C7kN2Jv96SRLneejuR7jkkU
ppG7YcTdw7KWl3TkjGAVkgG62aRIh7d+Bd6qzr3X0BrY0dsTmbr87yIFC5Mb0hq5VTY2Q8DoHHp5
ug3dBsOKPnAXONtRGHtTwJhsJVRQFbmEUDZix28eJDEmkyIaA4QP8GbtzMm+TRDtrZTo/9hI7Lll
EXTk1QlX91ejtylSZ95Wf/ChCU/AW8jam0t7ZrxaXJyYkXHnE0PDFqGuplPRv6Iw6Q6F7NASh8+9
1E+Y9Vh7EAfBVBXYgbLAVI45+wMrgsJceIV5yBijo4RrHtQSlGa2CE0L6Nmbfsy17SzDLUZ+Mp/N
cD+MS8ZZwozTF+OxKfoWqBO1YeUYoClG+9GvcUtyYmy86Cgnx/yt6e5j7SwebhUs7r8Au6za6ppB
GZKLy8Q9HcA2i3dIGsk/zjG+6yO1VuPq0Jlcd233lr1qMxSATFbuocwGbEHDldYNupqW77FI9YHp
3rHSKuIoJJLZUl/rXtzTEhOF1Vm43fvC/syRgm64+2mDDXFB1LXFgdIgs9Zfe7vH1En3v6PV31GL
MmmJEfdNysUxhs6ooF5NKrTzuqDVtjUcTXEMsdYlO7zyrDTIKXPOnM9pMyYbYaTn2Qdk7T276YR7
e6JiMhTJeXHmvv2AlXMneqg9SnknrXg2kYCZIxyncha8VbAQKq9lyT+1rMXYE6D0lhtRAh2J+d63
o/Xk6vjpjJkbqApL62Cr4ZCNwI7iriWRz8gfwwzLogNkKnNT7T5m3MTjXc2Vu8dp+kQvBENVh07a
1kcs++zBCp5upyE6rgMIN8/WPrOIqHH69tyJ6K9J6lj9HdXuZ7f/5K8peIlDqg6O9xcNqcom1Mdh
1zXSfhkBNQXQooxd5um7aFHbhrPFaIPR8G4eccyFc0lHX2eHvKqvydBBc84LhkKUZyjHY/uK3XDa
dVFE0lpfzZ9dljw10UdNs7EuHPN1sKLACJv2pOxmW4DcuxrRaG9mnUeL16vq2/rL7Ft/XSeLcy3i
T4wmcU/ATXY/W+qcIkaYpbFx3d5gbulaQBygxxZ6pm3AawJ0Y5qgZ29JltYfuVvhqLB/j0SUMvGJ
9LdUF8e+AZcP3CZ/7PXkomRcPUhWLqhqNNCruronQi+3LLDLoC1i4zLgwP5bd1mGux91ZqicY68U
UADL9x54Ab7+FjXQ+bWMsKel8ZYaJ1E3vmTAxQcvHt4KHtNLwcR1ZZjDSxGDS2pqNqYgR/sjAYHZ
O3dxzjd4rONsJkWR6LCjQAdxsNzpaa50byfy0Qio9NUOBUEONtIS5yKFdCT5itZlBc6AI4tQLW8A
VU5/sCsFqjTVEFAzEsX2iBj0mNYRfVfEQeOL/LngwbG6CWyblA/JVObPJCZtM9HyoloKLCv7xjD0
jzANFVNQ8JizAzWOma2YHnMePXC3NX12rrYDpz6uo/hLq24TKLhTb9TWiZUbWjJ5YfJDvOOPeHr5
JWevep8nZLkOuNmMev0aps2vKU3qTT2lT/XUjkeaAjYhVS8fe2NoDnZiMomIQ5tJL+jkH9XBzKon
5Er9W3Qgn7Tiy6im6Yb31L3XSroksJkHly0GKyKyTTryvc8/v1CWl+fIHGce7fnJbLX+BA1+QVbB
vXQUYfRLolRjdh9Iln81i9CiW37RDKt4yG8ml9va1EVE6CNBBG6m+afIi+GdlnV21nKwBNKj0I0Y
yVa9M8UryACYlBgkgIZsWzBUpkhfAKSGzJvfY8GUeegy/WESmb0nJkPsnHDE5SVYMAq3vzA7ZU3a
IKDyawq+BJc5nQ/r9T7H0jTDBgxqXYtJdRoJ3xkXEI3DnZg7eE0i89IQ+SwttAa5qxVXAuMU2mXv
V5U16dGMUlacU29czDIkowcCB2aA3LwmOYMqbDDx2nfY8qikf0vYoom8a6+qTkkUXawLMGghxS5K
6QLeZmxZ9SprHBK59BLKm2Ezqkum/Nkh8IWCaqBpA+ISIenZzdSM9pCjB4IBlwSES1RrJjLxs+OX
n3BJl427xvQITBYpP/rn2Fvtw8T3e0US82vMwqPeevKK+7h9BHmSnbsye/MEY3HwUmgybPTxaBH8
LcJSBM5WSe/bFfrGcdPwaiNHX88Ts1i/6pdUYZ6OId6HseZ9CLD1uZ1yCvM678eiuDTWiAgGqd3m
R0FDAIkinzgvQYlEr6pVl//D3nntyI6l2flVBN2ztGk3eaG5CG8zIr25IdLSu03Pp9fHrOpRdQsz
A10KEBpVqNM452RmBGObf631rXVol9affktS2nT5tNWulnL4nBN31Joivsku2w3AUmaS1MIx2/De
aFaUhABiBfCB4iECVGBVj5gG3G7bt8Z9MPT6gxjvrYoKF6ih1U0Q0Ubh1N4Wx48543IiaPN7nAFH
y9b6swxKzmk0jawEJY0POjn01DSysxRm8BCN33XUO3w1Xb84KZYWx7I5PFXrLBHa3VCBtPGS1Hoe
Ucfh9hNxzKpJrpIUc3VWpvdl43A6NpprYSK30kNxi70OJZkWCAJoPKTkn9NqCO8TujJVeRu3GDh+
4yudOQfCpP4ZpXa/NQ1h4mll4wSqs651cnC85KxmbL6hNgVbK+85Sw2xv8YqPjFmx6U+9XlBFDL1
ONqTqK4dYsJKdnDGvJb7t0l3xe73/4QI65+04l0r0uyn9TLaHYBp9y5DEETGUEcGzW4Lo672zNzl
uQduts7TtZ8H+Z/fPXKA9pfpPIwNex/olk6mLOoPcTc6927krSaDQ+nQcaRYYku311IgMtCVHpxw
xmMLAp9UEvHQaEFzgma8sypruEZ5goEvS8znIOcajglk23GxAFM1ButY2HJJ6ehN6I399TdqZGNy
ucsh6v76a0UZrKYpPmquP8JxrG7aikJCyWqcKGRGH3ePpXfPrKUupBMyCS0DmUM5C/gD5lNqoNU2
deSwFsCIc6blt/zAA0PFXSvz8jIJb7znhT4YaQWJDIHmzCgaiFufBWddnpwg67DpO18+85J3FDZz
wZdzATNkdOEm41X0kQlDQl3cddNZPEBGqRbFQPDQ0LGfpdgi18DaDyTopvfSg7jCsJKU+ogLWItl
jQ5XIHni8Pvrv4xjYsftJqJt+eoIoFZ9KaKHQTrgnVrIb3FnhZtwhiCQ++0f/BrPvYdR7TrCJNgA
5WBfoL98xdJEZwFNDiAwnEXXZu5WGi3EHdO5oLLtU7NK4R0zhIDExsZIXHmh67N7Me3GN6Xj/R+t
4GcaSE72/VQ8U/q3LGdHdprzzQJc6U7hyKNPGt9ZmPM7reoeMFs5lAAU88+hFeT1WmxdvUy+KnfY
j5F6c9n+j7EHy7hXzps7yge23O6hJry6qpT/hRgIn6izvBu9Eg5NfuE2LRpxO0wYlktE2I+oi/ed
+QRVYXrvE9CpliVQkqAdyCbTTp3bf3Y8gTtV6w8aIICLT1LnYJQNyC0MaAVKE4S50L9UtGb9/gqU
38vvLm343rj89fUz6gzO3Otc0NGhx/AQNLhEfRRzh6KLl5cIldpX6Ndn3xXZHktxscY3RKkbm3Wz
SGK3eK7wz259rbqhzhtdjVn8fSd9xmqQ+BET6K1d6Fqv1tMgvbPTN5Qw/e4LldPSSWT09WUsn23W
pkMNIv6xAsoUuyMMQ8TqvQBcfYoM9scOriVHtz7fVWW5z0fv9JvB+DPaCIxaIk24ithIQEMeG/WT
gzvE1plNO1RBHXANcqNNs3FJWSPY49x7YrPZtPVnkFnjSTF8vLhjZHE7LMGSNAVlBJVG0nBa623K
WQUPQrb8XYd//1UH8Y3LVrX7PUfrlYlVmoViW8XYYmMXfHOlGm9HizGDmiwarwX273NBg6xmOzyj
qbar5hy7P0VQAh2wuJVwDUx49rbk4dliTWUIpAIUIvX7srhc1hhA/CYH29F6TBiLnl3SXRuLD+/v
QpykkKP/XGx15UGD1vB3F5F/dq14V1izp83uzRsWAc4yWf4elJ78crGvGHlIRxlRIEA3/mPs9We/
saKlHhKuUvA+V3Yf0r4cjxS6Au1b/O7KgK0kPW6mOW+Wa4hnxb3nXymx7jaRAyjD6s03vR/s98Qd
q4Ud0TroqMh8BizHFRBj8Nkk4/ooKZB0sYxzzmqGq9byVhMtuooOT0MjUPxLNT46CGIr6gzM1WCM
4mmkjQUv0VNQZudGAhXy6SxdVjwvI5KcRly+x/ZVAuIpZ9W6odEoRXEIJ+3qVUy0p6x+LBz/Q3rM
NFphbZkWFQsFW5ATWP6FzsaUAnOmmaOcJd21tFGsouZVGLW246XBpFWB9AhIAS81gEuKqfAiaMpV
7whq3nLqAdsGDfjimop3N+YkXuTOZ2Wz4bY1rbNKowcsvBnGUG6Y/5WLvI/cBYrUk10UHGeyaZtb
lSQqn9yb2WfbNube66dTGZCVKeW3F8BQpCCRSqlK3U4hzNUhcJ+sWazMxhxiXgTnNX8zDM+H7Bfe
uWb9ghnvxvNpYmkr11gy2e/Q8glBVK12C5D+DB/twcGM6WcCqjCeMU/iyByFT0qW679Vz3d4mJID
c2CNAzD5EFDzIf+RtNWjEMnB9fA8jzplktDh0l4NhzIZ/SWxWmxdloecXllUGXUgFfNwRRllQ2wr
+4haG9n9pKFkV/p8W6Psl4K+naQ1YWGW/Y8jfO7RoBGTTp16Fy81YShgkpTUL2kYuZe2dsjS2CFr
N/s1zImLOBcKMhRYzCbL2gbXPsTnMUXNLZ11/iqfkJJj+ohNiKCBaIIDpRQXTwSYW3mS10Enn1Xh
4FgLL7iGv+DLFSeGjuF8x81pj6ucreeZT5a2yfCAcaltQIPm00d4E1IYnkbVjzF6LjTkS01EYtXC
rUBGXqcEvzHpbIhfgKzwODU3eb5jBHvqMh0zuPPda028TmgFm2Zdd27vtme+Pwf9Rxll+Pis8SU3
vVPYAAUjlRDvQ3etIOFMaXbQo45bgMZuN5NgZUxnpk3eO/baZ9YqBA5WeJeBHSAzjSr6KGQmwGbZ
V6xKIo23YwFOwJ+eRSDoIKdDF9bqXVypvVFtRe0dazvjFmBqD21qvgL3FAxu4jeOPiZ+oLeEjOOa
91VVs3OENi1q17InURjJKgLSTiNx+QSSSBVYI6vR+2RV+gDnx4A6e/GYiOUd6la96NP+SFnlXoM5
shwGJkUtkwflg5UyRLcVIN2U3m3pzHIG7tfDCJjNVTs8gRaD5eVg8ZUZn6xdmf/oonmKUv9oe2WH
x1n379ATbckk0A7TH23UidEGxmfg9R+jfp2kF65MHJ7IPNUKJ7Q6orpg4HENGLIN5tleoDbRO67n
8X1XWEvEsk9m3h9jHz52NYYU8Il0F2jlZuRJMjmrIrbEnKLbK1m5XSnlpubw0YTJLR/Rs0jLJ2T7
naFwDtAX3oGkxiiSHIrSOiEUks1M88/OPQ3E8BNJcV9Ip5BswlU1dveTiAVeRf2HIeVJ0rPAOkT3
bm0XX643v95cz3IT7wDTt56LA3b/PuJ4wn1eNseU2DSOieqipQjHFXAxh/ZTR+Pq5xXNsaytJxa5
a2HMflPEUreEvWcr7H5e0z2FWojtUNL4MngPHT7i5eQAvs98cFzVg55irVf5mWo0Hzgt1nhKLw6U
qFwDy99VLlwqe59x5A+QWrMS8aZP32gwfsyTkvYAOh4L+wnG7JvW30JZ2FOVJgjCLcz7VjjU3AV3
AE5eclru0GgrnmIR3hVlEQL6jClcL6gkGYT90PSIXAWn8WoU2Eci73bK4AHIqDj6M+rOAhjW2ri7
IkClPvY42r+3jrQMOOj9PRLLBzeyR/AArHBRfXRtQMtuPViHWtA6aX8VSBLue6Lab0u+KbrtTxSt
9dxWGnTtfQ+DdQGWHBMBZZREXnhA228nI2groDigBCenSRuGpbvMfe05DOIDxRohUjDTzTqUT7Y2
ED7zuiuyUNfyzgLEk6g+zczJA30vwk2chhgmYuQWl/cOy82W+x/NTjhmon565j1YDJp6dX2N6fm8
pGuiICqu8NjEIFs9jpp4ELNZIqPAgIZg5kQhJouJcgMjZNJtMLQ3dAreOMMH2AgOccNlVRp0Uujs
sR0wYjV9RY715TvzvZG9t5OOzj7unsIWHN04cJTuotmiAAmviKguqm4DMR8G9HDA41lWRDECzv9O
u+/T+SDtJviyfarrunsq0D6IDPxodb/CSUAsTKB4VwoKLPQsyswYKsAdS6mbyOvkrcetAf0VM/3C
8+JHS+Mb95v8ERoCbjCwdzwg4ktGPHWUDh7lSOEytixMlaZaWfOw0TX2LS3UuN3oK6Z65Kmer8vC
7Jg9rezB2jGcPMJ7WbQ/UscjMqH70XjnrgiMYDGp9nVX0U9XWq/tpL0oV1eLsmouvBnJzb0WQhWM
E9Zou9RvmyEgboH/LhnXBZY5VwoKQ1JV3/SmDTh8LmNMnSsqibt2dFh6QPoGDrMVj2euGYcmgN9X
qA2FMCCdc/pU67adyfbhMsLtuGLKeUPjO4cNpj++sqqzO//LUNEt8ZIbQJzjWrQtuQnltJ+8ZNQx
0dhu0yKtb2s9juludS+x7634SNMbRWs9HccBfjFpo/njy1/ipooMmoYMPWHCYz7RvJptXP09tkMm
ShBbqJC+lj2lAfgEMD+3y7JnJ8G3tIA4gIc/Q/tX2Uj/pkBCRJj7pN+vga4ivb1AEk5Ef01EMa0Y
bT1AmbkdkOkq0to7h6Ou11T9gqn8tDRq40kroIpivX9MuNVssgynrY4605Qv8dhgAyYewDbqsHgr
B541RW6Z4+AenGKOIpmxrjWYxY6DFhUwaFnmqr96ffGAofWCGzBjIaTcfuIjTuFozFnmN7g0Y8Og
fV3/DKoCCuPXn/8gi/3LL/9tt75b/zNZ7J9//79tv4ub9+y7/k9/0/8juDJJLut//J2G9hflbP4B
/+d/36hvvEb/jdDde/7+d2jZ/Mf+gpbZ+h+O6XlCkvEiNv13aJlt/WFDDxB4MYkuCtf2/h1aZv/B
jcKQniso5bSF6QE6qqHJh6Cs/tANSSrQk9JgNi2s/ytomf4v/BFHN/narmkCTiKSzD//HDT0JZM0
1wXeNdhNf/IK63VIi5GBxnANsEQX1Pcmqn4P+XwsNFO7Zpl1arXWWLYFO0dmTPp/EX/XbfdfQtIO
DDdeKVgrZOTQ0n5D1H8LP86DKOmkA+dtTR2tNP3JdYzWeYOhxmiCzRwtD/N8a8aUgoKf9LadKNG5
uneFb3aKcaGVgVWTdcWaXqQrQ6uoWXOZ1BseKod+yLqJ2lWO/7vBzJ6SCHAmevKcHiSPQnGqBfJ5
49TFF5wFhTtlagBxTA3Nd+YNYFNtSas2Zp62vxD0W3nhe+/RxmxjawKQ4wFcLgZK9hpzHVQHK65f
6Ed9HE0fNEfQoYrp/kZBJdvSLbEJ6g0Tq/FQjxxmWQ0O4WRsRo3Tf+1oGVVEVrSAmqoVXAFEOOuC
UBqMpr+hgBHTpVPSSlmTAKfIr7Jw1dGZu/ZhuOeZ/03YQJuSu97adTH1gUSyaA8wbcx4uPgiDOiR
nh1rbO10SDC4ouAaQ5Dylp3VXRnu3tHbMu6iLtO2aG53Zurmh0AS5crMPloHqRuto6nD1F2ihM2T
Y4XYiirSH5EmomVMJRupxekixxyPRh89F4AV1q3bX2FZnmQacy1NJ67zwluyeE5wh5dVCA/WU22y
nWs2nYDlO1Cjd+iHp5LaU+wB7gDYsU24YE5Hw4TYpvecMOz2Gs6wBJ/UK/XEKZ3SAZJaM95kAK7X
wCg/o9x/px6Tr7jTBnGxQhAGcLx75ti35YhnzNbowgjG5KNohrVdZ/bGNTnKmBYRosJ6ygdaqvtS
za2aBWSRZARbiS1K6kmM9NesO8fFyTbf2QwaFGJzektK8NJ42+jJGReMUHACztZqB2Udc6GOh54C
uJAR1kJYXAUSkyRe4hyKzMgP9gSsw3sNyahwi3C+Am6n3gCjwq7lsBC0YVapEa/TQSdlaFZ3ZL5w
HjLm7B0zWBNojpaR6DF/kKI0am8Psx7GB0TqZZDoSMuOCRy0oSXWJRMth5Hm4QDwais3nZNfSc2S
sC0+B9i/q9Ie2z2pA/dFtuY3/Ds6SyW2LUIEwkzeI/DFm0A2H8zwGQY06j7rQHJ4PZFRfHR+NyFy
IrHYnKn46nl5V1FfYDWUrNpd80Jgj7ynvFhVRn1j04HuwHKlE/nk1X93jKxkxAgS2a+uPc529L/g
rXHEw+Sqb2tqxWWo1BG4aeb2+qLTWw75YjwxnTxgOqWh28cCKmhUATPF9Ahqxipi9coMQXUftTX4
6RtK8VjdGp8+Wl8SF0aEma3FghzAIvAi3uOcMaM5pd+jaX00tHzg/nOGRYxrA8f6l1aKOzsfvnEb
eNS5k5PtHPNOE++MThiZmj8Qhc/k6MxNigV2CZqNN5DPQgVayWddWNY+d0aVnCwVYjTX0+qh98yA
Z2SgWkffefMwBzvDqRLHzmsOne+OnGl2YVM/V96My2HWoDifigr7u26hAmKG4aet+QGkbj3AxubY
k3zVZf5FWJixtKk10GkJEqEA01vHpc1JsG7n4xZS8WrK7VUdWrT4mtk39RgjiWMKoHwvWHVJ+E15
Isc0pkjkuk7x1MAek9yfhX7G1lzRfpW9odJSpxO8SD83trngQmayei4yS882ZXdgKVtbHZbRAv/g
ujCnL2Y8BNwwpZDXKTAW29SLh9RLbePEP9hNRbBwdJvntut/Km4QsYk/UJ+C70hw8VCj/Wia6X2H
1Th3eZaVm5dYzVg8B5TX1hrPwZRco7Q+uYZ+A/B6F1kwNBkiYr512rWtWcuQEyOgHG3T0Q/It0uU
/DfenulokontVmtNmzZZIncVHYCD7xvLnswx9VflLtKqDF+zG+0HN35rasY49aiZSyNs1noW0FOE
+r5HvCNivjQyUOFB8aYUvbCVrUB2anQ+FPtSYxEdqnbpMsuv6e9aVJThlK33UErOtl14zVrxY/XM
0q1T5JZ3OS8OjzNjZfoHZlQ/p/Qq/8lqeJ7VqNiTBvskLX/vw2klRsydgYe/XLRxyKckyp/8zpVk
HOnQ5oZaXqLRPVp5vFfBXZ5Er86QcQ00sr1KJFh/AGM92UwkaQ96HV4VLhe4+YcWaDrkJzI2XAsJ
5WqWHy/BPm3jXF6jorz14qi6IKuqlTG1DwF20LVg4J90dHw1TXtDpzATBazT5axf6VXoPfuI+WmS
vbZJVd72mL6GbmYXiXRb2mztdfsxuR4lByOJG9+HOGDaeOgjy117Ec3aGAJ1I/u2+nZfBBMYalyO
NWOJx9TtKOPmnu/MU9twaF6oX3d209S8FERNCtfvnkcWAGsYE1rS/YErLAbR0AlPOePLEJO3gXWP
5ERkHiJP4fUT7nEyMCZAEQ9WpSDWQSioxc6uxo2naSc7He9tb2eH0Mvt6TfmwOUWItYIGdVO+rX0
+wcUtIWfzJ0gCq0zLahQRuyd6+BztTZUvKclILpntmxTiUdUlatKvErkKtMAXQzaG9Podk1Wtt3E
Rv+AqIfvem6SsDE67FznWEYJjDA/vCkbenocDXuArhPTjsdq3XEIW5j4npgqgK6MxKWB4mwQ1hWq
Mx94NXkQ3eS2SBVlW5n/JUvKEGxzacdBREajXXUVCQzkIoXZFltAAcSNe48wlqManzjMwUyJsR+k
nbsla+CWij1H18dkFfpGsJyGojsW8XAC3cFeoKuDcF11UKn2WqddeuLP65jHMgb5fnEhV0KSPnMo
XLWr6MYpB4PgtLXhE99sqRSyFuVgOlsniu7jETZ/DF0dl7Ljrw3CPbgRh3KT6WN15jjJeCUejjre
d1wmXbCpiVgEoKEC+y4bihfLy29rKxRbaZ+xCBdnzU7fXRWxADKfj7M22/fEA/Aa7BkTMOdwtaNu
sUWJsrivNarFHYBTNkGgdd+Rx5k6N1g7xALPNaPFZdxqGdTIMrjl5n0SPJ57Y2jeld2Nx272MNb6
lKwnV44nwqs7xRl1bZlU63nMQCIa/ZYUAg0rzcHA3pJGuZF9Gs5VO/XF7vSJISk2rt9fUsy46Qxy
8qsqxaLqudDP0pYidWeYTn7bjzfMEV8MI90iQuprX41AFFLHv9Jjf9rTwgN2Yxg0jt02tK7ZTpMH
RrSbAqEtgJ9gQ8yS/cTTcIMIEALkT7Y2D/OSko7wjp7YvQhoeZJldJP11rGqA3cXhQZqbKwfMzq0
7/MKOnccPtp+o501ki5+K6f9MHQP9qgBQ4MfbkG3hGeRLDtfaptiDK44AghdjsFP4FA1KLoYQ5Rn
7HSXMteI5qs1OSLob7xghUB79Zh56KYt9lU0wPzTx5CsesxkPaEeYvZ7Uj7nrqKEdqowo0x34Bae
4xyDvZN727Rp2Lh3ectgtSA/iZJPtzqZ01OSGRzRQBTPxZ644glrhD8aoKWR2SpsiwEJgL/Frgjy
KOYQgFoxyqeiPIZTvtFG66Gna+SOOriPghLSDXZyqkdR5xgGTRMfmKZ/xcO3apVvLQwe9X2A2sy+
NT12pageE82DWTcrb2meXoK+ADnPazXJW9GSdmBsW591+lCJc2XGPgu0oy/6cCVHwyRixsfIi38i
YwDjVSZiU1l0tPVZZ82PJy+vRn04BZuhVBMn5ZpIQ1rjPMRPlJiWcVvFT3aOJ9rBWjSfe7NVJDpv
l3gg6YIcDEGM8yEWbn6/5+WoSbmE3mbyYwOJnUPNRMxO4e7cjJ6815HzXmLxWZCPgoBVXRktagy3
CyKf3nTAg2084IWqlgH8g0WW1PmxtrpNmmoDdIw+2aVywIscUTs3Qe6h7rvclHFfbs1pZMZXOmtY
YXILOmyWpZR9zCSKHsMijJeDWI34XZY6daorqm1ef+1+uU67PaObeM5L5+tcdSk1eL3GtEpMR/e1
6hnZVXisT56IzlVhDyQPK2rRBZUsFN0f6RUIFrDqqS7rtS/A9j9+kRI7Bky6p2OwXg4kFxZu2roQ
k4jjkMq+Mh//ZFJWbuAq9TtqlqulSZhtbYKvwxTGsDQ1+jto3ithh/c8O/SWpOyopR8cuqonKTlk
h0bv3p28mvZpNQWLX8tQO3bljujTKels2B+NOjQc44lcwKHuyuSTXbved2p4CysnfBAEwL3yw51i
IIFjdOba6l6nNF/i2vPWrA0V1lyM2IapfJygWFk9wQdsEOXZ181023AY2hbZDIWa5jlf5b1WJQPz
SfM/42gTNBPZhbQtz0nofqYRgFAcyBDsgEc2tFU6wjCOrFjGtuw6Z0EMC/qIPd77sH7xMOkLbTb7
wl8Rh2ZwLokHqb9DNAjm/mE9cuRNq1k/ibwzRYSZXkVPWRu3l4zESt4OEWuMc8bYax+Bb6ywJFIA
lpvr0bg6YV3sTCP/xOEIUSpgJk1QK8Q0VuZLPxu+kEjIXRfMIiSH27Xt5DtE3HBpjrp576CYJSSd
NxG5aSrPaR+gHDeGy/kSahmJD+yEYkR2jHWHxtuBGf6gbRQTbdzSLtwGDDgAqQIHvk9WRu9eGzwz
CzdlVtF0PPKpbctqQ6r9fnTKrV1wgo9kFnGj4sBQkHH3FOHEoSSSzjBh6RvmWxLpwz5wzLcGPM2O
GPjYEr5BIXwOiPdopVndsh+wqEWUxVichlFS9I6lig9NYnL0ZyPnCOKocDfUxKHlT06VFBY2yXid
68MWSui9I/1r0ofAGIN0JVSU0xZq1wvfBd3SeSnQkN/2oWRPEQkowAFUE2olR1e7XbeBzqklz6n4
TNSrZhSfCS6Ksyg9htbBvhomIlOjSUIN8JgU6Ui9zgBczMlPfRYN6z7LXouoBYYZLiU9f4dOEKsO
9apDJK6/m5aDXqQnx7CeDl3RavvEwwEux36d+BmnD5zRy7FPh2WKxf9YBjCRhmE8Vl3MqaCBfNNB
xxlGwRlAQCyhkD3ayM5gLRbuNTf8Z37eu66rH21QizvSKhByvLPtG484Ph8xlCzMzPX27dgyXgvP
gA3Y6wbjjh7vlxrcAh8b98CXZa6A/zmh+n3j+ygapqgf2U7hrozniZWVky1pprQe9E0FYoSPSLq2
S37UulEf2hjQSdKSJwk6ZlMkg2oggFO4HoKJMN1IiR2d12SalPeEMNRQfuTTeth4gFk7gcHY815z
qaBvYW5guCG4AQVMTjiPVw2nhRiQDZpR8JJhK9eKSV9BItuwRfgHyphuscJ9R4HA584dchHRgoWV
Gb6R6tv1BMPzomgCfHTEQGMbC1wfrp2J+hmkTCSeKtu2RN65vvQ/7EH1SmYDJUIYswHo3uhWBfCG
2dVgzbnmGOWAVrh5LmS8sYRyjU1IhtbByFAjUZyopzfS12R/IQDE5qNO8OxU9sTNVEfAKW5JOjMW
cDTvIcHfCI+PqTsYFNA6fTYS1mFzENQVMKhyQedY3zLBLO8btPxMM8BPIRMocs9jCbWJ0WPUJTZS
m4ZcEgXOIcs5PWjlbsD9tS4qYInUp73R1p7tU6I4E8YjjunuA5BeRQSV8Fkwlzav26icW3w1ayNz
Wm+oFojKYrqY2V3npGpWJKIFdy5wzcpei9r4DoLW3sWkKvyhixZpMEnSvSwVNYDnqtb3g6bdFr1J
iVtWz6ZPnQarekcIkmt8J/e5ZV16YDEoVFW+Z9MSFy3pflibdjLr0nMRGTDU+vQRCx9XyUByH2Xa
CkFpo+nksIsqk8fGMZcj5NZdGuLtFKkCv4UZx6ptk7BP/9QK5Gqqws51EX+5DiVbNSkIZWkch+lT
iBvC5FRWbBI5rVWXDzue/efIA2zXVzRwy/kWq+TtaDkAPoWzxLPIbcnC+Jy0McjTUN7pTTwTGjgP
9b5BIt4HyoRKk227svvOPLVWTqBRA2VtRwXwiIPBuAg5xYCorY5QXVjdDcQ934OThBliIYyixkVz
qyviGhG0K7xdFAWM7pJ6+U2usvLg6yI8k9tdW2VEjr/0vDXNHfsijuZsVH0pLfWSedZT5xdXv62b
S9zPU0RPX1oRAIfC5K5kdAM49rJZ0GcTNJW+yYSrkd5ldO1a/acNpM+JcnrwrBEvp3brOPrNgLEV
UNi085V2aZr6mEx0OwtKoRZt3+vQXOg2CGbjDoLbRxx2jArdV1wgt3Wo1inJYZujYU+GNrPamQzw
2NsMAZt8eOTb3liZ9TC6w13c+lQEOt5PE4hr3hBPNkfvRQNASaxtjpH6t24Yx1gZK/AmylopO+OE
6F1A3blrw6RPrFeHvulOzsTO5UCNt3QB5j9m105yCmo7rt5rOpFOk8k8L6czeIVdFRKFjEEWg8ZP
HS3YOZH3qtpzzHB8NOz7RA5n2sK38GquskWZnYjWcggkrESJfUWhKW4JIPKamD/d91OUYEskPKNd
ioyxR+o+ly1rbG+dmNAea+Tvk5b35xgNPEugBfEqf9V8SnS7OFFpyA9bpuvUnse2guYLLhjso+9C
7aTdMYzjN0CNux01/94YEWBng2822iBUkrtW8L7k+nQaBVV4uRx5eYw7mS6mgls+/SzfgeE9Jqn3
ZtTNHqv1Rage85N5h+1nQHvdWRNfqnDPOY7nUKZHqUVgc2p4vBRDwgbYMl0DoFjNoSQf36/fcBW1
7QJJwSBql47rKGOm56ZkSS2jeNEThj4iHsybssT0R8xyxN8/KgyZglqn5hxH5VNXykcFImeleYzU
/KBQR2j8bzoEN00vPnorw/OVd6e+MYflpFu3iD/2MWjYqx0jvnPgrjmu/erbliKMTjSPM4HDTLWo
isOUMUycMp+Dd8+9yzeqs9nC4Mp0R8dAzrk0In5oy9ehaGaACUQ2K8gSCgWt584yiLuU4zdbo8TZ
W9zK0Taw2t+CvmQndn6qyPtum65bESZul4XprAu33YLIbVkOJapA1G2UVhyNFBJMZobjzvELbCVI
FUydaZzKQE+Pb5FLphYE4VvsYXdqjc9SdNFqYHYZOhnDHjb3MfrRmurNQ9NacGC/4Q4E5UDXumWL
lpKo535naOn+l6AGQYpaB1ttEzpxQd9BY3Lc5GJe86xJtmWGha50wg9SUhxt6VnVLHPnevFTXGf+
hjf5Ieh7MHdanR9KPeD65kRYMZ5iIzn7A3R3M5nHGdKmgJHdyQDEBjqok7veZWiQ1vS3NfmTZQX6
0hycawIEEELAtdVDzjG+3Pa+uDXLVj/XYb/Nu/yOJrlorUTPluluGz++zTtSy2Wk9/OwFw410odm
KWtTeXhx60Hc6L4MVnqErdCqM/SBJvgTg/r/9eb/qB5LFwi9/7HgvG3Hf1Gaf//AP6Rm5w9MHDba
sK7r5p8lWH/1Yzn6H6b00HL4n+PqjsWX+asfy/0DqdUjf+giOdsWEZx/l5r1P3SJPE0LjC4tz5aI
w//Qwv/JK/C/vQN/71wybfl/CLu6oQMmoWtLOo5wxSxG/03YVXafSwNZeSki567mwlXEGZ7J2voo
eridIffYXdY4W0NXSGHcI3celJCspl835x41AhKn6OCmR8HauhmYGk3y15CpLye4NcW2tQ449H8q
xf7gxlnG31GfNMfYBwJGpGdln+NkXKg1oVbcLDeeXvzYAMyorUcAr5r+ABpij1spRmqjTQGJUYaU
TWd55C3CdqsKK2YEviwNPd/EcMeXMfy66gvDyd3Y2/QM1cz7QDbeY7U7VDkcVczJcqXc/t2gbCJO
Z7xR2B5NA+gaB8NlC3d3FdCBgPLKC+AwuFlGevPYNphaS1VvpBpvNBZ1wgpaqM6VY5xGbi4AjpnD
jYTHG3qtg4QIptkdcXlCaHCqQ8iQd1W6qoOmf0gattsokfpm7mOODdKoowEJBfUU7jMmniI2dfD/
6Y+0mSmE+NK0Gi+dIGkV1c2jxbJcKaaZrWyep3G6qsgql3ppvrmpfAu8FKKXccG6rDDy0QBEM9yn
k7ZcmVNUe8Lyy8rYZj0t4q7Q0pUZF29Dw+8j5DfPAXC3mE73YJbq1aJjNOZWg0MU0n1RDTuiXTcR
Xqtloxnf8n+RdR5LcirtFn0iIoDETsu7rjbVVhOiLR4SmwlP/y/O4E7u5ISkOJJKVVTmZ/ZeO51u
XbFs8z5kSiOfTXBxEwXiJ6E4jGFfU/TQRnX+W+3L69wa07oBk3la9GeqZvSGAJ8+yA8ZjcoXnpR6
U5o0g0ERftSQdteUPvSKTrlmiYSyCIPQhm4fYxNXgJ7+AnfGV6+tn9LoL4S9I3TqQU8OABVwijfI
RFdphYm9XII6MWfDK8k2YmiZtph7nJANY7+eHGhEkHbUP5dM33f0yfj60wyfN7Y9FXhQvDl+bfCq
fh3mcAgJik2j7DzKZ0QmS4Yty/qiYnYWlHjFuwxLpFteZsnS6RR1JOfUWWHtCfVgEZE6+jmHJTE+
pyPG4MauFVuS4wgPfAWS9IAWSp+mMfsAmE1ojLO0bEa4Doy52OiBqUhJbBw2iqJZXBYLpxXdmAVz
dSK3orfZxGBMaDZ1UjqHKix4wobPJn/zqR0JHZnv/HlqTs3w0xdFeFYBVoVMJQd3AoCFjjXdEbPA
TLr35IMBIVwq4hds5DI8ku4tSYhl5D7KN64z7Csudi2NHUpqUokd+7kugukgWv+UdTyOmgZ10/Xo
cKcETDuklJXb0STv+qkzz2kMQj5rt6aRtzvhweQDIOZv5OLXZ4YBcy9rLOwaBUtJvIaZIYlSl9bR
d/p1xdgBtadtMwegSc0kABZR8JTGCVzTqQSgx4RwFQbqB+R1fxjLxt8Id3wN4IFs8BdTQrTgILoI
+mOyoEQj+0QCmt2X98VMC68wlHaLbCCsuvtcsI4uapx/Q8dOGk36u2vB0giYP+xtvjAm6+d1SrAM
q1PMloS3be1FQOEW1S1DYR2VdxijeRqxeTItgU/cg0ITQ5ztpUmkeTl7u8p31WYMinmdFrh3maSu
fNxVlKYEslg1Ot15Ygvg2OA0g/mTj604T7p4GibOqEE506HISGZOEUyS4GVhr8SR4D4V8zReytl5
bqV5xFZPEJXN7Lbnb1qrAV1jmOinuAhPZuzkx8y5Or0Y2TVbPbIHs9t3PGWavOQe99bKjaqzlQIv
6nv/NJHmt4Jyd05HU6wDzsewOwB9T04QIgLSJvqvMErZ69kTrQT8PYfVMFUmc6fI9i6lCZN6TIH1
DxzkZSu/iZ0PD2aePsSqBVDt+HSFbUg4c1ZeK0Sgmyi+rwq6ysgtgg0RIyu749sy9s4x4su+N4Kv
PB+ZXxn2OQRSTeCNot8pybXiTQlrFJXaD66z2BoVk/A8IJejzu9M1baYQwTF0gLGrRxiUKqBwtXL
lo7V4cClS1/3miUS9HlWysaMz74VN8dgyVOPAd7DGrW5VZYMb3DSBaBw3JsVzmSmtcPV6MNgZzAZ
iBKanbYbYMOEk0MuEhPzIIQwpvGoFZ7Y5Yo0+B6BVD+57ybHvTtxaeI6qzYjede8/OKv9sjtQNVB
G2jhskxGfahdrPJJ1bzoN8crSlQ7LReQiu6HCW2YkWxHhiBmE97NvN97T3gfWdHe8rGMTvPwI3QV
7mIvxSw5um8BHIFZ1TbwbOduKOptEhcQNUZi2bVxTxLuVzWgNs07d1egvz7YM82oj+bzsPQO22Lh
x7gd+xx7+uRyHNam9+ByPL/bhbEvXP1H43Aluee7HsLPNOCSzGl/uJEiuao775WBP1QdTfRC6zx2
8c0Ankc4d0YlMJ4s4bOh5U9nCodKNNnRdMDEZx64DpaWyxw9vFH9kx9rsmyRrKxCDe8FbFxMClT3
YEzEUXUuPq8Gq0nOenqXl36PnjtlQDv0DXST6ChZ8K9ZVYYrgyl3VSXTfiDpac/gcksKNFPt5lB3
+H/ac88tuyFSLiCI4Noh9FhFmtcLTmROIgiWmdpaKGBMZ2DAOZcbF+XMzk134ywvlb6PvZlZOJIJ
0NUC2Cz6rPkJ06O5Ybnwz1btOwvFfZXGKFgbXK79pWNTjkMj4ellsNB3G6e178yxPY+gIJvU31VO
+GgjMIiN8lFj5HSY3w+kkq2hubEhMG92mT1rxREbYiYeiXuXlFchV/TgFBewNs+1O5T44Lpj1gyP
oKBprIsH/EuA643pmPXtIZxhCNmSJzeqhyM6+OcGKJGQ76GyH30pt20xXGawNHAPprXrBC92Jq5u
2L74rfeh0vrX8DgK6ih8j8Z2U7CfuMWS5VYJnq4O6m9DwF7rfhulyTatukPW9NybrToQbbzJwqje
MwBEGDeUMC+BUzE0JyZJG0RYV8SZ1vVvM8HEnC3WEaHVdyu0FxuorMh1EVLuh9F98kjG0rBmToRO
8H9G6mQu21xF+TZ04wnUwFnMF2T99yaj3iCDBI61BGIxo0bEdxhDTyjVofqUayNujq1qLoJQDRI8
um2GzIOvDITFbqrBnWRLnbiVIBNWSgmWKiEKY7MZ7usm+0nhPK7InGFSyrOO+nzbDSK4pvmS95GS
NB8W4A7tu8EJ7wuoWT0mZNG/WMtgJohej14i5J0jsMwu+m0TKrHKzN+6y19i1Z2baDhrb+KArL4t
HQnkHx3riWDcxajiN6ywJbKrAVtTdHRe9GhgdJ0OVTzznqBROSn3PEZcdTbcuL6itgkdmLCDAExY
YDaQRf7dRMWvmfIA5VU5H6epe2LFelXdPwgemJ67b8iCEFrMo9Xq98K9gyaGRgRgJ3kTr+gunxob
FRwLxY1MmY900Zit7AqmTSCkZCL26ubOc57EeIHUfAcE8CtYuL4dZD0c0FC7Bv/PSR7LIHka2WMy
qnwPY69/0q13nnmeOZtRlfHvW+QAfpf9TjmnR/pcVsGwjZFT8l0qkUf05Ox1Jgq6CRkWJIWNmUG8
DpmBEafsHrOyW4+SbE62GtRpI9p/CR6uGyVzmyrHzQd5SM8twnZh6b1Rme8jw2vwOdmjEzufyyOW
T/MX1JCtrVFlsH/iTUYKS3rtQCU3nQw7hWlbfWMw3EtEqJUN1FvbTNFqgZs0ihyPLHf7wRhxvMb2
C89igTyfVAX1VXkumQTOpTX8RcMK8G3sr77uxYo76LcNhmsMYhjC9WFkI7pN4zrcpE/VaD6ZPVxD
g2tZ1GJje7OgYxjg9IWsVZP63Uh3UZGSja7cZhvNE1YxyHb+D0oRZ2PSaazCdLrDEIFXqToV9fzS
55J0cuJn6gbtRuv2r9CkgM0V/leSmUhFdfg6uzz908h+rIDE1WT0IwyWZ9z2e8/Jb7EoPwXLbTCu
Pm1f+k8CMEY1gAPFZnVKNBUr3tZ6isChlJC73cjYO242r2SJNxEaLFzHdzU7Owo/ip2KdzrX0Qep
cC/ZpA58SmeDJcMmUJO3BQtqWQ+jJ79lwbi8ywt7DS4CWEH6z+HRyBCLb90Q18E44G6ZBL2H2+9w
XSZYPVoRfrPXRcNK2jzSVHeYUbFYGEhz+13yVky96X2517TBp1H+TMiWeOnZNZfD1UVAdYzMWKCR
3MvaJG4eJwYUWAouiq8LnPRflffevT88YCGqjrG0AKz0v3VqEBws4v3QxNY+zN2/hEkT5arJamuv
OkUdbeTHKi7tTVgvEtoC9PRs5KhvqZytkFRQ0TDBjwc8+M385NcggfrYSGB5gJ+3QY+5Pel5ZdaI
daNwt7ExfslbUDNtQGNL9OWmbtPm5Da3cAYJRVQhVa3cquzsw8h47p35NE91iEkVycmIoRbq+b4v
KTKNjCjLugp/IIe9QrpNH9Nl/YYzBT1nZIFQRQ6aZ95udJBUtoh2CeCYsh2G1V1SoA6Ej7kyVens
Sd9GwMM7fgkn9xaP0EXdyKciJV1P0OozbkynnRDVDmmp9XZMlQxPk48mO5FTvcZMgr0nPwBrvIIu
mxa5s4eBNH5Ncoo0YlInwKwAnErXf0tAHA85qSKzivqtL0GiES+CvFPZ5DU01cGAXX7KkO0MlJtX
v693oOSx/+FgDnL1UHQeAKG0JxTEmT9yUptlinaoMRBPU40DBLKTbN+w4ojDJH+Kkuy+MXX63hml
OLD34sjku9PXtf8vZ4NE3JB60xXDbSAewUYO1WeRsL/wC3oHBERkO2OYeu8zAbkqI21K1MMphi67
T0hmAu/j15uqLujrcQhztPB5Kop3XsXcnv67kfH2kD/QVG9C1uKssCLvW229xbkN235kpC7ja+6n
7SG2iRXxRrfhrVUe6bjs28ExKPx7y9eDeYO0quHTkjigi+GLxV5zaWLHuvz3YcPXZBIyDOxOuUvH
3M52wuas9WZ1BaG/HkVWfLCyZOBv77ATZWR5euxuYgNnol9XfBSAVlX0y/XDWVdDwQSwtrLhORjj
oo/x4Fz7qXVZJjd962XHjvBWRrPAXxqOtLma9SpVg95zyFY7y65JsBTWpWGvzkJ26Gnj5FPiMv2e
8tkDkqXtLfvY6cmddkMGZnjIW4OAY4Qjadz9eXk6otgO37wy0Ws0N8YpDgWgT+AsCvfAWPGE+xoa
fMWeeCsC6I6JXgIZghfRNuU7xSPKCVhbriDaCgI1yyYv23lh/oaG+4nnDYnZ9Ej+0hYSacG4gxVy
Y8ngXPfVKcgdcez9VmIg9FL4rshX6SWjawo2bu0zlYIYte3M7JeOxN5C9TtKSrwsteN/AEDh6luk
AxVx/QnVud57XhueAkwAHvrctdEDKBcVUY2iBzCSyv5IyuS8aQd9MqIu2QQGRjPhEFVZpZGJzh3i
WGHcG87wMKUJPYD5xpf3wahZykcIFjetQ9wNpvVkY+nl94fZBrR6hXDGq/fgo8E6yS22cXmcIuIQ
Na3JFgOIeuujFxijfGUBE+MHFyykenaUyOv5+wVoZbonb4imXVQuy7XK+5xEEd253XyblftPIjNB
HPfjys7ZDQRvY+vyN5PQ+Ceydi9INCc1CPI96BxiPFFNIshePCbgJUw369ZtlDdoqChfa21CyOzY
piW2Wx8Q7tKcGqXahcVj0/uUMCQyGFHRPCIrP+koAUaRDEw7CizNk0WOt2ERVirr0gUppn5JbaGh
HMkQaNkntQpmBbGpCy6gecF5p0isUdxSFJn8kwVviakuvUA66BNGrJd51ITeFDde0/k/GXfsxsjr
ed+OtHEFbkiZc/5FI4kEgMS8dVaTDKtk/cDjPNZ62hqT68OGQY6dWwfTLub7yn3xx7q4oirGKFEW
3ib7MFAW7so6T7Yh/CtouF9ZZY4voUeSnfaSxxEL5ZrSdDv7Tfc+D4axk1xr+OL7j2Fwp+dggqRV
9d20MwlBWtmDlR6RHzKVgA+CzR3qUKDEa9aMHW9Ld5YuDWCzMgpc9MCy610IrBEkLGIm9uefJTdu
O1LKEzrEX2U6W3Q2zc6A5bO2YuGDdFV/McfeM+gtXe11C1QDIMBMMdMDR5/t4XGcb24Xu3uzZ4lD
aEdGOdNck8DorhGfirUSliH2BStK+DjFv7IPyC2btP+kMlmeXdSeq4oRy5OTURXhKcwPIwXhOnBk
8JFqtJEz1BzqPoo1VoagO3nb3jKRjz99Wd4NsIXfHczc29zRzrHoAqhSU3j1aDWRBHXNV16RxIN2
4kFGBpvn3r9Hpkm2gV8+OzF6NyfxXhPSALa5xLZYcVGvad4/NB3QXcBQaC2b83+RukLhbKq8jPw/
kYj9iOyQLmYcUGGizvjvpxGG8TXU+mqtYjN4bV0kcQPrsbvEhaWpK7mVZjTsWtZcCKqRDgYBbUYQ
zfo+XJCxtp/3/9ICoUzUvCVlMTHsRCrZlEb9hGg22IvSRX4hwQKEpNekI71VMsvxzfew/6BmciFQ
pb8ZjqobEGYEjD94oYmXRs/LrjnGZ0W1srLMWd2LClO0hj8jNikUCCTcD45Z1++iR2psy6x/Jrud
uzNI0mXG4Dy4xbuafPkxheOiEC24SZafDhFBdf30yVhcH/6LYvwvMA/oHj4vCGqbljoabYs3ALFk
pHmqJdcvG543X2QmMipAinlQvbRJ0d8ZaWJemkE/O6Orn1rl2zsBvHCbcBpQBfsEX9jW3mFgct9V
4VH0ku/yZB0RezVPtKkOGiyvvDK4f6NmtLdsjvKdO87Wv2m8g04TvfroVlYiBE1nG06yLVphXrh4
3jnug/1/imaGl6S9VGOPMDWH/9vY8bmSRnyWy3/G2cOllJqnsa/BV8xiOOXVOJ+C/kkip2xChcRc
ZeMDcATNoCS1t5ZrfEYeyIJoRK8x5cF8bDHVPyZTzvJfteW3lqc6uBDexASGH8QAsP/7gf5/v/J/
/0/NQuMDROOfin8D3eVfI0EvMFCC/Do1kPALWMewyEixjIuy3mFWijc+BJEHkWqKN+05R/R/yXWO
jHQLgmKq9B0yZDjeac4wXjTjp6zHrzyr3SfUTegEkQHJ1LYeg5bj2UIx+ZlM0WEmy+OPQvk4SVbs
xvLVtTFOPyINUnurceRhjDnupC0uNhB0xCC5fExMIq5UH+jXBuHkCuYpr8HyQD/LZDp6Oe56pFzp
Ow4OxtYjKnK3T6ZNEyv/ACTlOA7aeaz6tHmt5QvYzuTFabsL+cMBE7scMNXCxZo97z2XzQCAmHwE
ZqDNthsZAmfFY9ANzT+bjg2HjP2vH9kfCQQiHyn5YbrzPyaSVTmGoH/+99MhIRUoMkDY6f5a4Y58
BrlFPW82pLK2lXh2CnAYEoBf2RjmDsdWfFMWUzpib7yvQWRvhcnF5+expnFR3s0pzc2Qh96rUTrV
dR4JRaCQn8m6IJa6gzWyEkPIllBWCc13yHaugHgcEItbwq1pGSo3AalXkTevyg5gbWca7+Ys7+aO
awzBuYuArABEUqNQMI38XHFxEVCSGUcu0cuEXemQFTjNBws6fkCDx4QkWUO2dUC/ElBWzOmviptr
CaueEwPzO6ASZ2i3I2svbaTUWYBb8VfIQ4VWd0rdGUtAdnSUZNlkCXM92jXmjFGne7eZ/DOWRmLw
En039x14uCS40zSncJtdlFI08kMOKES45b2N1WnvTwS9azfc9U2HwPwHpXq/JsYm2EtETyH9ODNM
9GoI+FSdHhd8Qu5nu4Ja/M5WFXFuzRknIVcYX6PecYnAc5xNudgJoLfllPSFYGJEG35Xd/OxCaxr
EQ82VWrK4LwumxXaGRySMuDkQ66GP0Is9QBbrzK89LF9CsvhDU0iK8IBYjqoJ7gOSyRS6FbufaGh
O42jdehzKpbWSFCaMVUtHOyMVlO0+5EZl3nGd1RvLK5te0Iji0HnNj/ZXfDDCHzcBAPUJirfR3sO
YUrIN2HzReEXrK326hUmf/ZbOHfWme9dALKRslUyTbDc7DSA616xrQLpBUzEGsxf1IQ3km48ovm6
e8uPTx5N1KrqLnmHEqaKFvyk2bx3C62y6KZXq8NSG6kOy79fpztnlwTdtoZ896gSOiMmTMukhKqI
u5W9RPoZhwiTKGv4cxBlAJCBt9y1f3Rof2FGiJ2sDmHplEdfuw8xmFNkwJm9ldnBkpm8NJPc2jWN
iCByzmSZzgf3nhXzadkvrEeAfpYVu0ylk38skSPyGMoP1XssoqbgFx9ppiEIQ0EnP3H4ign33CHl
65keNhf0oGV4lPHRj5lt+cG3oZiRVXZ/75sjbyAtemPjGUsy96EQjyJUAPT8cDj0VxFzvOu41gco
XW9Fqd6TlKtCx1+qJuDMatkrF+Qfg+x9Gt3wW2VodCIbO1FbUWaNBlkDfr4rloKNHy37c3phdu3I
YWfkk2zKmQoc3c74ldi4V3kCMKxAlp6S0gcYQQBPnYZ/SQTZ3sP4G8Q/YrCYaOAG6dS3h98eOgVP
ju+yXhuxo/FhbjVIHgkDGlYEnMJMOZsmRFcTTOg3B53fRmHuTD3b6//II06Ub+0o+s7hULsWml3p
AytvOBhxVQNWN1EKdJ2JThRHB3MkrAnfrZ98lypVm5BHHV8PVKsF8IG8l7U4Z3PL8Y+vxLl0RojW
0qNfEY3y9gxN5jXB7H98QKehpgxlUMNasSb2z6KZcn1edQE7awlgQfiMqTeG0ZLjeeoT3wTDI52l
/pFbVPWEXeh867aMl3pPE+0DJ7nNA8m/PS9Wds0As0yCg4oQvKJm3DTjQ9kyeptTqqFW5juvClE8
FjZDaoYkkJoosm3qCwL2aK0SarHZCdaZwqPRpEA9upFvP3xZrLJC4Wlp7uVUIrfogTKhhvUMUuiz
Uj0lOIxWDfyEdeZ1nI6d/rW86DbE8zYrTLW1c/Eh3Mg6MGJAPzg8m1X67rnyK8McsHMsgo/M4B60
JLR54VzHgECdirKF8nJlBQx1cox3jJUgp8UlWaShfdNGffAz8VNFiKInCUvXn2BLIUjUAp+K4E6h
HA3+2eM1zvhk28ZgtoCA3XV+AgJpOFCX8dBoHbtZ0k0l2Y7GTJ6RSU45G4W8oBbx5VdYsLwJkp+c
iG+o7Wf2XZdyBLjWt9H31PkPToUyTXIGeBqz67XoCsZM8j6w9dZLQSctYYFjsGMYzgfBRmWfzf+U
ru+tMONv8OidCDz519YmGSK5vfIBnjoVw0IjLps13erMms9XbJucc5rC5zEn4y1lH3UZYv0c5OVa
lMm+V54J69aZGaQaZC80wyrO/XVgS3ZUqt21Dvi3Iq52iYR2ZuTWP8827viFW8UXb0dbg6tnwt1v
Q9Ea9D2esnhT1y4UVAYdgA67bZW5Z7JlwLmUhL1o1zvo4NqXHp9nm+XM17CciZwMB0IGVqLpX2OH
9X+a1DjREOZ6QnFH2Ga8Kd0kw7OY/hBIiXB6bN0lrWrlQ11clWkSAGZRvFgbZTztJS/I9UEbs6hn
g1kwOq7riseU05uR3roZo4y6Td+ieH63ljsvsp9sx3gDUYSHf3glOubEoJdp1aju+tFmH7cwYxqT
KJ/KmZ91jJKZb9qFlbS/Ge2RZ0x0xGGHMMjdwVsjzHNW0Kq+0wEGG6UOeEQeWBvtR5xGUOcdFI9W
n+u1sNVJi/4U5/G/Oddy8QTHpHY2bKMVX9LcGMndNLfQNrM1UONRI5UvcpPvMMU9CYs1zIT//uM3
9RWF61duhX9+bsVM/SqkA+5TJq2tnCzE/SMHqEb3CAlvO2bFwS1L/Mc62bg55mAa1imy2CA3JIC5
lGhO3tvbuSVXo/MSzkGyHraY6XdWKryDjT6JDdApNMMv1kjntBxuQ6N/iDbGLwSkfuPbRJfPVb4V
TgHr1tk7+t0O7sehmvc6xtJhcI0ijYISNdXM2BtRHfou+jST9GhpvMu4Wb6WGJ3e8tI96qJ4nTcH
HU0WgGvf3MhJ7sy02afm1G3JdPyYrYExapC/MLdCLvJrF7HgCYUm5VuvQR1B9GEHgY02fRXWYUj5
A4EgvPqjvncAHCDnzH97En6JPUdHkUVQ//qS50axa/AKXFaRcymiYDyG8Xg24upQluXDFOyKhIOG
N9c4KIYEmbMMuUaxaQLnqpr20CXBxa70DSGAuY4BInaluo9AEDYG61Fwjj8MoxCdz0gBLLhfwfyK
E7DbtAAiVlMD76LP8NVoZmmrOLWC4+SwmQ9q1vg2jHtXPcILMI+yjIElkrLk1ogaflxqvRXo/S/6
+wf6HCZgRL+sFC5p4BvsWMNNmbD2hDT7MublfTRzzROVxCHXo1waoWIXWJNdSzHOC9h2kLTXdOVD
UDIoEJjAJIhK5jxAzBJGcWM8PHk9Wzo8s8Nx7D9RAzO1rVFTpwQ2pKKFfJYsexJCALbZvIR1DOCR
wkX/IAgJrPuNhZFkNejpIR3bU13l8ypSwW8k1auIovfOpVZreeOt4sWzwGQKm3cvVIKkFRQlC/qO
GsUJve+6hSDvTd5XvpAYWzzOec1bK/IXMy2+RuM2RYiYsBIevYkdVc9XLKMiZW7HmALp68boO7BR
XvUn4nKjufL3sOsXVQT5M3yHL5ObHcYuADrSGK+zZkYLn5FCL2NnLt3oCXxTj+2923mlv7UTAk89
S+eUO8VTSOuJyApGBSJMfOa4Nyr97OLQ3RhKqavlM+YokDEeem10D63FiSyrvvzw6uZBNqn6cz1y
fDqv/J4Vb0AR9ebNsYxqRx2QXJDNuWdvlP1ugChxo413VmC83S+fTc1/v92xnWvWOPpjKpepRijs
B+LkjL015h4m4YEYppFZI/NaWHqm84ucZPxDPB3OzV8WgAiMm6R8tQIr3hLyFV/pBo1jx4mAODOP
wHUYpAbPvf/RztNdu7zgsm63ZRiNXyJogN3JILlhbdQ7ZaXzGW9zdbETKgtVjcEt6FEqdhyK3zE6
9/9+u67Mx0qI8N12uLEp44oHxad6mCm6te8nRyeJX2yxeMPxzusUIHgb/PIVTjCY1itsGmT6tMjF
ZtM722b3SEdA/p9ZTWuv42oYDWQXJAXwS+jDHcvbRdX4ldrBs7SAZLqifyxGMsOMggeaYvqIYx3N
KCy+2iXgTk3tzpXEQhVxe3JtgwygOPvrGZpxe5hsbSRTDhdHGTUygAxF4mAdbFyszHmIbC8WJ7mY
juOSpNnctZakPIKxIVJ0Vhq+z6n9w6OrB3CiIrpLmFRusM1x2hyYEifbeuhQV0bRluHXnkQDTNS+
+HZdXGwj7w/WC2cvjbvJzj9z1WLTaYq/fLkMyfzjDauLuwUmXjc9oX89Khy7hVdIrUzER/+H7Izd
gT0CGqSxNgE7Gi0yxj7jbg3JK+alKqiW1MFhQDfNthVvXfYgaaoz9WgpCpxSkIyEqvPkTdZ9JlAc
wMmfHUR3CekOIO7GD+wPE88CbV8ixPdY+y8BC54i8F/TwQy3Po97X6JcQDhWPCcKS1o74Hw1q1OY
J2rb5Uz4KQFePbNHVgNAf+uPHxRWbyoT7t0YLASeyn5cOG9oejaBhVe3WyrdUmM7iwhK8pAYhThu
HXage8aWSC50hnCUee8+IGMBqE5rAaMzGDelaEW70tj03m6YvfY8jQEK/KK7EtN0tmJLb4aY8JBl
ks1WbutGpLaD9sGoNT8m6EkuIRFoW0xUzdoP3mWg7XsgnjC1IB93Pc7GZBZi6xsB5MuxKE5WHL5V
WvXLowX/UpBl0ruvE931PvX/5oUwUAfhm+bILltay7YYb6VO+2NeRyd7CIg9lTXRZ719DISTHuHE
AVhGY6Yu3RDBbg+8Q2hQvPSlflwuHMhUwxdQu3XiuBUSXJ1t17lhOEfZW1u/avexoAuEdo/0KAVn
S4YPIkmn3uqWProDsE+YXtMVOBGsYgO7pGJTBAiVCDDiw3gfpO0zZefcrbGvIEC2RmtbdeDDWQoL
jgcfsV+AyHcJO9R2+lXbdYSU0C2AW3iPVkGZb02ZyXY04WKU93FFKvk0kpzSYjEtapNW3II9WLSr
Jn0P/eG6qHtAiD7Y3kh/p+m+XKSiRsc6lQ7FiVqklrm+Kbbz60xo5h4UEzJq7tFXkSKmR4We0r3O
1vjChBPZZ+VBZzQBSS/YTLa06ybPf3KkmSXh76wg6N9FQj+UuuiqESLeB55z6yZXMZEXF8tjVux+
V2rocLWiNi3mZh86D22XP4ESZc0Mppa/s0qwZZDCKyb74qT6Frbzxa3Gux6iEx8+JhQdEWBKyKsZ
M8cYbEKrOufO7opnUWMzo2U11jLMSGjt3LXnOivLAHw5Dw2hIeZFybRa023nFpNCHb1FtMSsmdWC
kyHnpqj958Q0fpMu+g2DCS9WemjCguD0LH1OQrxRXgnmHrqcoF4yeR3qEgmOmLRmgmR6oM2qJU42
jF7s2j6g1z1m+TWYxrcUiQ+wX4e4r/TeAwDBG1GAfEPMonT4hhF32QJZ4EkguhGrW6z5wmkAXu2d
F9t7l5E2hQrJVM24M+v8B3DFP+Zgr2klaZ3rQ46LHNL8Q6tocIty+ILZiZgry0AXLZgm3UB5Dcoz
quGVKS5Kuf5zO2f91h2+Qks7q7HAtuhPnj6kU3/zNGde0bZ/aL+/DJ8x64jEyeNOnWbymjjFv0nE
qw9jGuZr2ccvNAdfto0Cm2Q1elOssDvDzT4F68J1OEf2hnDubBVg3N0OfEZrs09OARyODSywu3xC
yVo6+J8diBABm8k9Y7Ynkh9gYDANqUl93LghSgTFk8OonFkQc3KW+jAbXF+ePOU8ITjW2Kjofjwc
Bwirm/2gffmgekSo5fuUjfFW2cYnuAuHb/8Ky9KEvEI4AcHb/oPlYujWBI+WYvFtV/fA3iGsmDFD
DP+OAS0uM5uBvEweKhYDmRd/yWE4O3n73KGxaD31T+ElWuu++PPIjWu5VFe42W6MW7lrJ8gNRXti
mTnfuWRAIKetMjZiujcbni6Oh7wB06vAP0zK+pQOR1CjHOCW1j+n754r/l2NFT5Tg7Be9CiSSvOC
e5wPboRaU4UTEiN7IXhJ/AeEFpsYU7eJTyYDaxiGQAwsw/Yn0cgRmgZfakFBktjDAeRBtpqKy6zF
cyP1V6ipcCWYE6qsi4vWY1fFDE48PAoDFhUkTmhaCvljYCij14axM4SIoujvSre+F0K++DO3B/zd
fYaWHJL4X4sXckVU0pJWytFdivheRgH78XF6Tbr2NtupR+U5XKx2pFbGEdPH2S1CC73vWv89LOJj
17NpI0H7QbholZe39RPsIJnFYcJbLW0uiPgaKxcvatiuEpz6qzryHjFGUBRU3V0b3koHd+pUNDYS
RtgjOfR6Nwdw1Ah3YwXzT0y0O8UBsv/c/gxB5C2MZU65BU8W5X+Zlij5GZjnyfwA+H2ZJwPm+h97
57EkOZJl2X+ZPVIAhSoUWMwsjLox5+ZsA/FwAs45vn4Ouqt7shfVIiXSy9mkSGVWRHiYAaqP3Htu
l985fbMOAdfBJ7imgr9BMw9k77AJwe8HzmdgUhbPl9CocdhnRCPPM4HJxNuvNBXWHNkvAJHtY1j9
TD291DDmrx7xSGuvHWj+2v6uJPF9NQ7OrdNh1y7LjixFEiaZ/yneBsqxPgn4zBqM2jiRRgI+wZFU
mcLTwWkhfAZR6NFOECfWlTtxd8YkBCRCnc0+v+snkptrkXxsAl47r1/o6jPxEKLFFWqEl3AEetZn
TDX7eEu4N7OAZbTJH6WWZJ+Ah6VnCKOb7uSr7HkimyLjSplTr9qisFxuFFMjH6rVU5XIbVlU9qYF
7ogKxs7XPXjwoRh/PLM8qDK9prp/Gti4mkr8MPRnKYlktrXB7ytjW7blFaELmur0STHz9Nyw+cbv
Ayez/PATt0KsxYEvevNYVosUySkMmu5x07fZoapRBrSKdtJcYGh51lMy++26RAZRSn/aSCJJVoIU
NqGc+2w2HgCps0iwSGwCEr3x+lE+JvwF+/mRuMkb266YY+bTuXMLIhuAaevcPAcKrG2VkxUULdox
bW4hML0R7LIxUuRayJFup6k+Nw665B5wXdkg/9WUa0BoOKb9CSHj2A47DB7cm4Hwd//+I3fZZ1jn
xW6eGbmNCGAFDBleSOIsZNa8dr6+6cmHwzmN84IRZSgQ6AxjQ/aC/UeVzA+tPjxH/cQQumEpzLvb
BfKSRwmnTxdd6x5p6/NcGT+t0fAa4xxmFR5ucbjV266MUKgQRrkeEwZOTmgSycg5MlahBRuFbiCB
S5jvbLzu67bUt4sUOlVM7aihGIYarOt9VWxnkxEhgy3S7kz3RveVv/GQExExM1Zc8uEtKgX7EKpu
o00J/LMcxk1hPTpdTI1rKf7kNH5tW3PTztaR+cdHaHoLY2fJNtYuk/bSAKvSFkwHiofG4jIdQubP
id1/sy6GjANUC+8paQoqeBVNcXZL8qfokVwDvqPcgyz8RhSX7RodW6t2pN5Cl3CbQulhB3NTzPzk
WYIV3i/fG288B1bzNo5WfOyz8kw22k3kZmxqWh7ElL98FDLfUwRZbRDM4UCpGa4OknYT26yqCvIA
ow/fx0oaeB27OMWr74G10KkJo6QHaFOEe+J4n9y526WO+8UVQCPlGnpdt4pFZvRCp0NOtBde5sQl
NaRTu7kp/zRWswdw8VEHB3qJ4CR1d5WRvjg2qEsQNRggnnxeXgZGxCCbdxFGLnsOHrNFadlYo7MB
yAfBAG93lqhNOHZMtC3jc/k9qpZirTKJROWUVokHXib5ADMF7tr2fhKPHEViIRj7n2Tf9tvWo1uT
+xBw86jnOx/LRzIy5uOWH63gFq/0bzzV1TqeYbxgiKeSr1+EGd6a7Ee0I0g0sN2QgVeJYHhgRuKw
DshNc1UJ+Tx2dQLZZGC/nf5pUlrOAG8QQj3jbmIRum77ARGaGYtVMxLP1rE8zwzOwslR2TrStFJg
GYUKvpfX0xvbXWFAm54d8YB0iiu1bh8mj9GQ4zn9NkDaZPT9p9JUe/kETsFyi5MXkOUVhR2yJH+k
PwiuqqKot1x+mLrDtqhgZZxYLK2Xbz1TgJkCfS4q3FCNYZpwNcZLJczrhGdqLT1+uK4fj76BVVv5
KWapGvWAd4xTXum5xrJXs0OLWLdwtvEKD55zjAPU9HX2LbIw30a5OCc+RkQnDWFkyhAYgXMxepKt
i5SrdXTVhvXcd26nj/zf6D4zd1NZizlpNJ6zYjgF3jtAkpXYj1365TQ+jIPsGdgcAloqgArxYVr5
TPFtwIcF6RnVjFDOMBychgVXD/7xbxJ/N85scA1nBSwfNW1GV65hywCUnUYADSFIOCQXls9HSY58
uPFDVJHjTCxkg3ZlrXoYmwO/m6UA0Md59KTsaaub/kaiBmFVmEQblYoN9UC4jksgRTi2t4ZB/gn7
iMyhtzCwLkAnWZOU9TWwfkTQGQY7jRlekB4Ey0Pw2vfBreOSetTM6sno2x8VS9T7NaJ4m4jvY4QC
dsBTUtmc6XnDtHJy82We0SXH0DFv4MyhB6iJR06yC3lGvxEZ8GaAF8Jq2Qr7JBCcmMowW0aD6Uum
hy0B1ZSvTnEwFYWwB1VEzgHRffDVsEzc0vTgu0gYNg+mu1sqU0eqL7+06eanaadwZ3XzYB4RrQTd
vE1b2DzQdnZWw8q/qHIuGHA0XWJvap9kJSB8kG8965Fd0DEN3HtkzzMzdGAhOp9/Ct/a1rbz7CGq
PC0aB5DQYOHJ9T4U0EvE+J3zMmw99oEb9hFbUzpvsKbc9eA+s5epmZ6lm9Ku6YmTpthP49l2XHYy
c/BbhlwPvkkzi6yQZ9/SkI269ya5jLUobnmJh6r6sWcrvZm7S+LF5T21/EY07Av48/SqBf2bmSPY
ptb7MTS3hcpvg5kMFOTLcu1G7N0sGBNlbDyLhs/dadCU5XDuPiwY44cgmd/J49l1HllI/nRuGPwR
vB5eCVy213PCsBhx0i4eyWQbCn0JXPvSOeJO+Oi7nIKPqYMNQRgjyseWscbo1icw8+Uq1sCy3Zgp
A2a2eCivyyXQkhJD6ZjdRx4/oR6YP1aYRrY4RmsyV7dGa13FwgszlsTz1mLTRDPtduDCVJUQXDSL
re/5f8K56ZAw5h//Zp3//3CBfwoXcP9buMBTV0c5XPu/g+zpm/4fyd7+y3NA0msadiUdd3H3/wMv
oNy/MCYoCwGaBCXv2VDk/4EXcP4ylSWVp11PaMcS9t/oAq5t28LzLLbupu044l+hC/CKAw/498SC
w/f//l+GsKQmxchTy7//G1TAJHapigzHpQ8P0hcdEYkbYU1kspeQ4SJCjWtRGKywRggBk9s5+6pL
U2aX+dyhInQzYu9qH6fWyDhy8KubKiVZDvQJw2LUn+xUjdYwjhJQ7AVkb3/kx7DOWeA7a22Wf7Cq
0ZN6jndpelzQc1rKr1jG8SUOyIoyzAyWiIP7IKgt/74xEnly8cc9YzmNN7hdU7hMgwHEMCNz3gnM
m9rHRw2HJRIrs67sI4pVRvukRvos0Ws8AQpNyCoMqvkUl052CovWJoLDNj8NSGsHmKX0XJWcf5pR
oHv3MgJQ+kzsGQ1QEHZutiOtnWlIP2iTSbQSwdWZcNCRxDa0P51i9jwbDB8TKZu9kmVwbCwBSTaO
QxIxo1m+5j1MQCcnmGilAKluMFilO1YM8jgrhddAN/WNT6YKouem+xzFaMGDTBqwOsJ/ViSFXmQs
zZ0ao4yPoGKjX40GhE1CURbvZ1A+2VNOyVKmNY5E5fgvIF2Kh8KdhhfTpO2ZkcOd3WVY1UTIHiQL
iqsHFG8/aTc7u1VqHyQrgR2WBToBES1mBWeMTkzqowONn4CoPbtUFTUpLmlSk5+WpuVjOU7ElpPX
AYY+JJazs4oD5Upz26Puu03aicWao3u8U5l+54OgkByC9K4oWMHFymDzMMmOBt1iHEfHlj9FoAa/
6OxaLIctzNGineJfQJoVHWgOo9vxU5bImeOh72/EjhhCdUi6xPnpPW3DzzTckp29Nk8Q1IJtVfCt
aGJmASpNtno1y3l4mJeNeuCU5quwcBm4XE3Qa532EBkBISR4tqBcVNYZ6m2BGInQynSYhrPqTLUb
O2V9WeSG3lQi75+NxLfAujTjeoqaeudL17mDp1XcyrHOH2Y7QwIUKn/lObN3BvTg37h5h+HaIyt1
05Y0oNrLY7ZFY3DMiVDEWz1YpHV1c7Bx46g/+lXlv5CBF76alu1Xm9z34jesqGjKicsl8nJOGV0k
A3nMZezeolzObmThsarVsGdlbcMfa/xgmxCG/N5bDg5Bry7v0gWP37o1+HCDzMeWBuOIzqUjqbtI
vduuTzGGotbnm8YUZQZWeW8Rcnc/h4kLL8vAC8aVulKD5LiAguhDAi3FiVECzauS1R0+ueQXdHr6
ZSCWQRM/VZ+eC3nUG4DO0Z1Inp+2u3FE7Z9iJf2rN5njwfbCAhONj74VoKi4H4naODhlANADDNxn
1Hpgq3H/b7MOJbOQ6cJRowBjVgJpoVtStksDakhmzayyM+zRvufBk28bG4U5HfUqtpgx4W81iI8c
05SavAnVh9WW4TFmdPBuBrqz6bxa++yT+PiRyTD9KvzCY83H00ta2fROUDZwPDgpgHUHJ+lg0cfl
HllxeKRnLA4dos7buJlFvXKIHj2MaaIecVM1IE0z6UNwt2RyZI7N4x90A11m6jo/c+60UEEj+yEp
aZOpAqrCJ7zIiCQDnGi4b9oRaepgL8KhVqQL82tZNBim0KAGNFb5pg7gOypKPz7SFhZkzDkEr96i
GbQtj9lxD4jWbZvij+lWrPuQYA6fzhBIMHRNjKlqKoLFVO1Kq157xL99F0Na/3ZzGl9KmoUdxS0J
dl6pbqA/IXoY2rQO9nMiw0PCaefA+8UatZFm1d+4lKf9yqxMSY6UTZS4yKL4VLe5/GS7yuKtRBEP
PLszJveWZUj1bBsO3wi8lEStUpYU2a1ZsCDcoiCgfK9CpCSEDEZUhLlsQudY0ZztIVcSvW5WqX5o
c2vYk7wF3EHkseFdoVwRg4LOLB3cY6KSaH6ekt6U99irK3l159T8sHjdcqRVpBqvw55tnzc66hyn
bOLXcTVypxh+qGPEg0yjjoKYNbicUcjCkKl5K+510hOlZUSVccBlJK2LLpZPMsIh5YBJmdsjjX70
iNh9ya9E8sJSg3Wj/S2z8DOLDTktyqdU77hNZ/Trdl/wwTa9NiBwpcFgXWxpqP4kGruwwKfENpAe
w0XmeER+V+lDyFOQQkcY+4x+BWwFJ94YXWOrnmGHq7EYd7UdxNE6t12qyyGk0e6ExxHTdUnwbfk0
x4Wyxi3zGojEfafhHUyGERYrVCnzqTXsaluCiX41Om0/hxHmEbgUDfTh2iRZk/GOONtxQvkAirrc
FH0CGVh1nOhhLD+NZPGj4xDOzwY8ySsBNQrup5lMTMOQPSC3ci+FG4cvVTV6J1MIA2owjHWHJcBn
EAXgTl32Ng4huw5D84hgwxRY4Fs/h9W3zbCCvRmY0X1Ezcswo3HF2icI5sVFTwyGX7VXohFzcvHS
+bMaO6ILBqPrHyDo9Kd5GGgtbD+r70iOG69er0NzU5WDB8vXcPqDXyQuggJ3OoAkC17mItR3Zoo2
ICAQ7DttqPzWQivjkOdTvl+iyB75XvNs3TmBhFyIIuCuZ3Zss1tJVb02pfZPLUqQZ7euobYwFCWK
wOMsfCrgWkvWowxpEs7LW8Sc0afvlcTBIfabzmbkqqtnw2L3bWW+68nM7J0Wg3iusLYeoLZA3zWy
dr6Dqtem77wcYMb7KNM3ULHrbqekZzwFc4ry20HfBjc3zU8aWeI27mx1h3+IUTpjYgt6csaAkiyl
+ZUM0mw/BRbYZ+Vk5ZuGALUtcOfeWWDboBXa9CjGtLisHNInf2onLMkXTpchSU5C674XbJY2Vty5
L26soXQMPYkRTKsnHNlYbGhJ83GeduSMOd+TrN27MY/LFy/sDV4GAN3EhwnzHFbUYaQQo58s5lTt
e47ArQGO8XO2wQvYaqjvcLirpzTWWPJNpW7CLEY8HydTdBOQGYHH2Qibg2YvfdCkCTzCPhzeeyNk
zZFrig+iGNjS5bqZTnzMzNnoxgrEofAabNmy3LWh1by4SUuYoGQ2vJlJMnloaoeAQq4NeTP06Qsc
A15PO8ipLCL0wJZjZ/tWOvE5bsto31txsou5X7cUUs0hAsJ6qA2EIoCcuk8Q5+53JwaAGbNTXLLM
iM7MUtyneAZG0/ahfghTKUAsFhQjCEd91oSL1113IZcTzJRjbY6MJxIbeY1ihM2jH+NQwZzsB1Z8
8OgIFl5/cu9YAJTy0GOEEwQUn7GPWURN+bbwF+aFYbl3oc9uwsR0u7WkC0JnsoU6hkauXv3ZC5/t
Klv4D9V7YxmoY6w8+LW8FCxWlqW3Wd2zOmXAW5JG0mLQiKjbzJQ5kq0646alRtxMeTffOvUAAmRB
RqLFzMZNVuaxPgSiMknytREfFiYJr8wycH2yUquN+mhzTJ1JoY3BUTBupv7R6hS1yXwfJQ7e5YXu
LtB6U7X3+pb5nHqICo+pycgVcOPnCCLjNPhNrVlrduAGukbNR/QEiqt5yysFCajOxq1My/xZkrPD
yDj2D9VYVX9Y1YLYxcD9OE3oN7MOz5YtRxVs/mca7aVT//pbzNw/OvfNZ/v5f/4tPA6u3PI/sOZF
7fTQ/dTTIxqjtP0PCN2/8h//Edz2PJUEt3398xaZ7vGf8/fuP+tPntzpv7bI/JL/IPDJvwTdr/TY
0XoeWyX9ny2yI/5ypDbpkLEJalv+rUU2LO8vxG14p7UWyrVB8f1nk2wI/ZdjuhpvlRIe+x39L8W9
Sa0Jlftbm0zbjPxp+b2kciizSX/7r+1yPaBRD3lVt+TPFSurbI1VNaqtUHa6CgsTsnrHwLXP43U9
TMhd+pPX1PeDqW/jGsWLCuWJw/0mG8ACmdQ6EiFk3V1C0zy58JrZRqSvkypfx4LNknbaj84KDjE6
TsqfD9BOy2Yfdrln2cfBKF56Sklk8MJnLdZba8F/DhdKSbaRg3gMXPnHjronpg6IqRChSL/8CSrx
Erv+3WDIn2kGAdW84xZ5dWR6Qbu9dBRbNNn3gW194ML/IcGYDWcrn7o+2o0zCQFwtljML+cJIVAw
7REgIrpZjYVKN3Vx1xXIm0mSotsIdwmRnTQWHnUOZ4dnuB+EbBG8CJCvdWE9ZZU38klVG6PCzoJY
r0CJRqgbYveV7YE9NxqCL+MyXbeiQU6iRva9sUsWy71PgocOpphrB9scKAuYZd0KHDl1jRLvnqEv
8ZS8dfB4WpnFu8keNnBJSFcNg3tpImirewK+AqaRXbVnOqKIRCm/ubdAit1js8eU4bx3jDzWZj6S
Eh/kW8qfVeyUb0lQf7KYP9RhtR1C8zXIgpMoGSxYyIHWXWF8G2wBG8HYBFTOavKCNyhF67GILxiz
f8dSfNqd+R7TdSVkyUyucw20dyEu7Mgu+kmhS6MCWunMeUkM/yJr8OJR814ZJxsRJauodtfM4REz
YY9RoX8SnH2IpJ3rnOp3t2CbBVoHnsT03SK0AjpWZ6go+9dKZwbLkvFsLrRRyMrwRaq5YQ3AEd+z
cgRC9GaCTnHj+R1DQb03UGgot2SbzXO8YmGxY2rCXlgZdFoMO1TFV+YmOdlcM7nAU7BmmYqs001u
ZoMQaNUbDzm1x0S2c8pjGdWew1sA8b8Cr4dYrHsYZXUrTOBLUH/SgpFDKav3wjPvzWOHVN73ptc5
CE91MXwxE45hcgTcTHzDFk7/rhp26cgrF3vBj8J+ljWf4wglXwf11xRrcxW7rMFt9LXYqt0WreIs
7UdeohtrDK9tK1/0PNxUQw8IJ3lQ4F6IgTrMif8i8/K6zA9WHpADpGHAI3CNYQviLc3UdzLwUmmk
r6hvdyhMD/XIU8Jw5c3X6jJVtE7m92hR00SAsprovPAxNnHQP7bugycxpNZlygMYEadr2Y+p2d/F
S0BCQMUYObvK1r9hjUCtQNRPAmIJ6R10PGvywCN3wZ0eEQz9xjMcoAHoXY43zk3tZ4JbXi31Mvrz
xmKfsqqRSwO6flFp92E5P2U3P7Q1skJda9ybXoV2z3n01LBOkbqtBgvH0gIudNGAzEK8GYyP6gGt
ahIm37Fl3BRW/wPzCTm1dK7D7JzZ/rwWc/moRIV1WlznDPHzkuRjdzdDbL1FRr2b22fMsl+21D8N
LjYUu/2GWcTRoEimix1+TeMp9/V3gmkemgL85KQNn6Ni2MsOlUcdgv3DMTavBpdln3QS+iSio8g0
pAfC0oe3pVvXZK97GBRFCCxuwGcxzWQsevXIzoOUgT0gT6LqgvhPL/DwNalNoGSqTJg2clstBIga
TvuqyKObRMn7bly+byIw2sdpbq95iJzfk9/p7DwhAKAUmdXPzKvsN59I0h4a8oMSzsNVFYTXJapY
+f5pjow9+3vQRAZQK1ODWSH4Frk5Li3vfoyQCqr+XtJITcq7lKQoc/cgwBNXx5m+ah9mEakhdm7c
JT3iJIn5SmIC6ulIVu1bSnHJhOwix/Kxdfpr22AXqP3sihEfEbjckqyG2sfdE8OCC97/ifzp0yrq
z9GCMu9Y9YVFflTrZuF28snMwbV8LxH5eW2GDtVD2B2bEFutES9GLJBuycHZgML+tCYeldwKOJSJ
0hCpvHEexqz9Teb2Ky7BMKWWJLbHv83zBTAi9J2Tz69Bqx6wWxEtVim8vEN3O/hoXOzqFGoOequ2
w03gZTvb1m8FXc9OkTgYNciErB4OSoWSjEzsh0wyS7FKL1ibyOdj+cW89Lx8Y9VCe+qQP8CVanle
sU1IFq2TgUTc7dxdI7vXOC0/spqr2ogUdy+7lXG8BqNzFmP0LdIDYZSvKE8tmP3DR9zV9yFM58Z+
SEuHuYLlvuJyf3UFiRywUxCamIgEs63dic8Um7bZGtdgKl/7oGGsybY7TT591+GGSiQyim6b+lFL
8nZXE/MTvXFQkuCTPWmtfnu3AGHgPVqhe2mMdoenB7lLyLY2K69lPT8AzrywbjzbgiXpZDTHEVdP
5AwwEzJykrTP3nXxdVjO8DWHIXvSAbKIkYONaXz2YPgbI3L3+iEFGFtVBMuxkezSclO6lbfxAnlt
rVcO4XtCemYmpJHBMaxudCi+2MbvyZOCJZnhcAwD805VAyimwJvWuiiOqtXwTYOMCWLXXhlzrVr9
x5JUEYyV4pgCpXBKiPzB9Ah1hKME366FvAnLqlwXyDNWVkf1g6saWMFNuohs/SUQ0GhiFqPN8Jbp
ocI+5aPNU+xGoy8yP6m2fND9nv42DH0noxjPEk7gtV0T0LpIfqvpcWEkrOfccIEPNDjkRuAo80fX
ct4EY4aYOsMtbTYm+3FIdhYsLDN+r8z2XsQ8IkwfsD8zK8EZ9TFETBXLElcRkXaprNCDs4h3BOGT
VXEfJ+rGtjQXnb5nfQrou65fmqW8qb/s4j0wioeOIPQYaDi/Gq7qSMDsqgnFcYE3E1d3FFV8sBd5
pKtwuo0qfxT+U52F71lJm1qEANTktvWzvRjYvxrjTxRGp3axYQvZQiRG/UXL6mDm/kYn/Q0+rFjb
AqZYAIoEzEbX+rcB+25+2Zeh9GPqpC9C5N9zgANf+4cA/X7UfzWD9YHz7b1vomsxfFKRilXe80a3
g7dxCcqTBcYTQ3lXNwxeFrnwaAzPpl3dzM705sY2s9vq3tTVk4h+xyr7TLyzFdaPKK7edAMsmeLp
osbwSAQNWrcIbw9bAiz250AgEAa7uR0imA0msxK4qIyvvJw7PXfPCMNv+na4CzxyIPqfGFpGnYwn
BoEAH8hkS5q9rydA0FHCe6GOXcbWN8mZ6OhIsTunF42n9xnZHzIa+16Utw4g1japbw0v37mluAD1
AlU2IpEDQZRWGYBNzRJpTgXj4YykqOVp47Q3s48WuuxiacQGyWAwRf06Wj0y+MxCsxH+CYbmkk2Y
NMP4E639c21Tpfr9sFNV/zAkEcWwSfeep+eh1ucuQ1yn3Fs5t3dpjy3IUZex9x9iu731GzCZSX7T
qMJa+3GI5thux7VMvqxl/z/kEAXwRG9HN72ZtIXBy6xeOt0BV8Hw7ztLQuV91ojnGjX7Spm8asMM
kZBSrshHMnSCD2eEEmsDqHPt+DoZ+R8ajy+E4givjB21Q1af/bC8eLzTLlMM7JASigrNf1qsWFM/
MIzhZjDxWPfp1RpSCDOsq+MIY3E22K8BcMU6DL79QT+PSu6k+VGZPqiU8pxNPu4HqP9ZaR4Y0Wer
Ounf47Z/9J1+72EN8HqGVH1739riO42KxwKMmQuqa1N106vq6+chdNFXa1ynaQtGPwrVJiNtt+0c
GMsBhC5h74Qr0Wb4A9ufyCvvmavNPrOZICCQ3tuUZvvGLIANeVsSfGqpW2rkux60B8IWDAd8I2vk
PAfScxhiuUJCb1Qj4dhU4R5lZj17u8nvcEaZ+G8LjNMKgNmqbv0QzfHB1Ia5CWCzrch3uhfsXgiR
AXw3cRmKXmLagwl9IyU2E9Ui6AHphEMc5LCGv4KmGopbivjfGokMgW0jJZ+HJ3emVf54EbZuKSe9
HT18CDoqfus4WMComghUCakHPHnJVom0vcxHNzwa1W2A7SCvNf9IIXjCwaXUxAU0Y2KiUyPgF0FK
iWAdJwxen0CaG11VL5El3xBLUhA1mNtlaFz1ZPxpHBc1TYSzHptrE87wxdryZeB8PegsvyYTo+gk
h/s1tPUM0aZMd4zWjx3g51Mdd+a+RsVMAnmXrl20ssTIkUHa7uZBExAkCQkNUVunqlg0yHWBjJqr
dmDitbdJjFRmfY1qEe+FgddsEn6KlXHiVjDRONa6OqXkxq4E31aDEXei9wVwjcxq7UDj3YYAdWt0
2+jciGspAsz4Ytyni7rSo7yPLT88Zin5t2IxjIQDETNzR5oIxWha1Q/MMB4BQnwbhIDi/hZ7YWVv
UaANlnDU3Ill8sUwZe1b5z6urdu2VLzzjXQ4Be4aj3OmU9E71K61ReFIrWJtE1XCt+5u4ITxBhWQ
siXh6Uk/PTJlRaUf2mQhpSimDKJHSrrStXIwD1nePm8alijFt+9V6Wauw3GbArBQOa9Mw5YLZg9L
R9YOG9UWvOVRQEK7xDHHxPfByGdra4UOR5ypHtKRlpokzz/lTIWMTA2sc+HhJOk0Mi+/CvBGJe+i
hiNiBfeoTUfaf/DI4VMC9WGDuhReOGmCrBATbpyenDaeIp21F5UmyN4b64kBLIgIvVdJ9a686COJ
y1fcsG+u4bAslkxNKpD80Gl38TCgo0ecyeoSTXjV/85TPhPNUe3xsgCLy0jtyJD4q058C/TPRvpt
WSO3hQE+d6gxlelW4UuvH+OMIJc2g+ZkM6IgiP3Rag5K80AgoxGBcYR18OQC+NoVkQ0+9FIFRUBM
gUvRVnD/5H7XowIYGVJYTK+DpxSvufbFZ8nxX8n0PuBuMLNu7btbIGbPvSi/YxJ6qKDE88ilVOTW
iwkXcxcCSAVQDzVsfGyDedGDOuTXWObvHGL4D/zAv6nM0NlUEfsdDAMMlsn2NNmhndDLGcw+O3GI
OaLXbunc1pIs5zS1nTPYHHxgfBqVY10AY9PKRTLfslEzKZBLcz8iiiX+6Jb9ecOWopi3jYweyh6z
boiKkRcrIyUqlTuqPgQTtutAYQ2vWGhJWpznkyrgwid0ZjlBibh5KzJAzQTsnY+KcooXidmZfSS1
vxiYU6uDzBHXy5ahyiLn9luwMcLlUuhvjaZBD7Gczq5nvg/B8DVJ/VaTgLD2LdVChkJOEbBuXpcI
Y6jk9KsZmI/xmD8R93qCYcmIxRS70SWaOLdI+E09+wBjylxHeQtkNZu/48b7cmpN4Bl6W4AfzAPG
9BGvBZQIN9gRaoEULMEVXstvofR9mF68go2b5bKSz3KvZXS9nnJK0Tg3P9nDsZhZ2NaNX737gF6h
UxCVhWybgHJWYK2GPjh1hbtKPZrS5e81BeGPMWBdLAfsU8aicx+++ryQJEoTfhUJ8E0qJvUz84YT
4S+nTo10xpQuauFNOAAWCJU2V45ByZJI/M3sAXeqV9UukKTywOl4cxNz3PVJ9QcTG5LkaQRT18eP
bcsYxrTkY15i5m1jBzxHYsBQba13DCEEX2J/CYYqvBnrRcVB7qTNcIT9w9Zk5W/E5m2BKQjxDQeg
QmdaT8z3srm/euYeNjI+mD5+hSjwxKVGzdQBIsJEsE7hb6378cVPi9uUhR55N133qjvDWYcFPCvm
qZiBzO/WQAHMhoIq3Rn5c8PhPU/0GUrzexbhSOy9/hINBWpXVNqr+bZKi882TtnoNdOnGr5MLyfq
Vnwkpvsw1u3RtsW03ddu9aaLck+kj9pKO2oQl1LnIB6icLOTL927NQg2cU1aVB3AH7FMp0/AjOMh
s1deJ/60w9iSOYpOwXpv51JuWQOiwSTb3F56dkECHjmTtgGoIxG7STP8s03nm90UUtZv31yszjbz
TiQOa42Iac0ImSvQqG85sQBOK7rmigQvEF/A4MzmBOjwdjZwVCd28uliyceAyz721JvGM8IaAaBd
POQ5upLYOAlhfwXt1fI9ctDbfm0qotby6kT/6WEhYt/C+FHGyC9BtJYL1ZQ+BVNHlBw6t17ZbZI8
49rZUbFg/m2i+7n/xaOAI6tqLmhH3tkJ4S2lYSdqjbxXTpiYqSnn+HoqAXazmHNZWhsQ+aZKouak
OR2CZxQDzgUIL7kuOsmw1EbDmTzVkN06uggvQ/Y6Hq0JjlMotUVrsy1SCoO6aTYsK9JDZ9HciWzA
rjcY4zbgjLe75GCOFjFjyX1reu9zLwXPC6dCUme8vEX2Kg0M0CHftuFyzuoa/5zMuKU4ql/KWB5d
t2uOsyue2Oncd1218HdqvY6fNX4SRKDGcxWDKQEIspqw26w1A7UVEQaPNspxVmhs7ZmPW8QIPGv7
/7J0XsttK+0SfaKpQg63JMEoisrpBiXJNjIwSAMMnv5f2OfcqCzvbVsSwQlfd6/uGYcUHEMUFw6w
MsxFSCQ6I/kZrmzfQufNXdeJ/VpFRR6VvSLVvxXPejNXxc3ty9fM9zxOnXO4m+ffrGwuXez+mrV9
CekC2DkDzIYFc2zcAwk8sQ4VvMBDZDHTPk2e6Z97fU14qfd5MASR9g1eVbZymbfw11vSrg7d8LZJ
V9v9chyUXeKbgUViphwKyv5mEEk51tA20GZ/04ZcmTW1DnvrP2vGcg70ctkg9/mnvtPwAfDfsiY/
D2NMSbfn7CeDXue+QBO1Uh85dOBZogZ9l0UINd0Bo88fPScYxQzeH6Ofj/cG7z1pLlh6uvBQ9OV7
bJOqyoV5XyQLTRSfco77S5WHh7keI4dz29ZmnLTJR8EViRdiSf1n2JQEgxvSlQFHMHO6n+24J4tr
XdyadTahvghk3+yTLJi75eZgjmZoS6DC6i+iSt8s8S9J4c+5iqjymINztEwO7UmqwfokoFK1yE9+
WESxIKHsKs5sHb2hN2dyn6oxkH8o97wUEEQCMJzwXMMoEOkfi1QdeH3NvkzN5dY1qappWoYaE3z8
bduE7/1IRYk7MLlcV3JJrHoxvoiggM3Jsr2VihVlfC9jC/B+Xs4HvSasbHmmRZZ7fdWfQMshP/cE
C13XftUNZBNuBFBbPwP4h9t4MhwsfOIj7UrjnGOHP7TFoeD+wOzogTFcSKoytM5zfYyd+TLZ+eMg
u2dskWTupbvsgoBohngL/cW5nxraUlO022lOOOepwD00zsqXGOOI90AEE8K75ca3Tr2XVDoAWEhS
I7JyBbVHNOmKuLwYSABbN89LY/rLT+FAm1FAER/yVoP14Wjk1CRm0urOaPv0UdhwERonZAdV9kZw
V91TulkcGquDtdxH00gpaelTRxRnmlEITn66ZPHJtfK3ljhqOT2F1WSxZpTpZRn9LydrJbRJ8xaO
IgeoSsu0jxTj2P2TJjVySJEVN17X37lQd41kGdDGWLP7DMc/M714B0ZXcl1itaaa2ya+GcTxiz+a
z6nDpNQdw0uqSnen8Rkxy5VvA6Elc2H2UvgpE2EqsvOifjJSGm/a8KvvOh5lT3OmFiacAbZPKzmS
FKCHpekeVydDQ4CoLxuKo505wk4K1MF5cfkOD0Gb/QuCE9TvGTN3PwE3Z3W4dUPz6UjC9ejl6Rwy
YRv9JzOE2T6E72QuiBIRUFiNBDSMmkFQ4WFv/7rE11j384O/qPSAsnlaMvlqZgNL5+qBoG112YY9
hzrZ+famDZPjLO2918WfS99fPXDD23AkCiG76oOkK2RJrGb5MN8ym44UvjhUvXujROpYsyu+1SR3
NQhnzZigopJ5a8/xt1LDpwzvF6BrW+YgTLHIJiB01byf6FowphUcx7/Gxo/g2Y0nA+Ilx7/gSvMw
LuSWc/XYyvE4EpY8z3L+Y/XiElQ1DpBQfujqGxDIh3YoonYyiDMDOOuxcN/C9gE1ONg14c8Ai26v
xEPvknGjnOIMEvM1KyXoWLoCey8HdNEPr8ZE66E1vZT9E6PYjDFX70Ut5gPRGH+dTjwGqsVJE2bb
auxOS798BZLAZFaxfhposp7yqk1IJE17aJlm4LXRoOEVi7GQx1YZb0Hqo15S80m9F/RAByVnXptq
TE5jo/1t+Q5ghbT/cqBoSmsaiGRxI2Vc1nALD760HcOI4H4VJ3QG+vx48TBgKzTe5palN9BUcYsV
NUI/q4cQXRbPDACuxtI9Og7scuglt1A5PwxXH8eSo/jSUmqVz8tlsY/DkkxHzwy+Qk1nw+A/Uuo9
nlmbzpYlwXX77m9Y0xDd+0d7ZmQ6ARuKYoWG42JnCfGP011ChtfDK0iWe6BDKwjF3ZloLCJKekLQ
hbSz1I+ZJxiiorNKpNx2kM8ggF5K5b+FC7e71vtONIuDCnsUpOUTwA/r+tqb3jFe4NYyMsBIVWyh
HNsHEkKRF4YXvNjk12Z8hA5dbLUc2Z4bULB0NjBGtpof0GZrIUj+Z6Jux3P/5LZ+z30qzQCfvZmk
fH3GUHnBDRxdQbvtH58iK0sztpOu+m608ZYrAmJjk95Ev/zWRYfNrybG5sI164ZvEQ4vRR4O+8IU
18rTz2aRfXEp2idJdnMSnhapfuPW+RDCPnKswFj17Vlsk4PZvhgzomawyookPTbC689eSSS27fMd
IDDQh0qgjIXfEze3xi9v2pzUvre8TxPHn2otlg+Tk1BHgesu7/OVRMqwEJdfFAT+R+CRxI3z09jV
y27AoLhzxxyACDg7aFLHpTKoa2DAiYz+ZRMz3CSRDZ5WZ2wIkld9JTJaEHTdYvmd42dlyEeW9ST8
tqT/7ZkJXJc6iGSP7FFmD/Y8XTvTUQenMf75KSUYLDYkWnaGqo6zCAiQeSWwFlM8+yJ8DPDuXook
+8xc7luxQ1ipPRuYrSJN7fl2HsdrMvgRfoxDMAV3bh/vlFq+KjX95LQUa2HdqWk54UdNd33ADDxt
3GpXTtO3QJSa81/YzPfcI4W6VFmS8WXiu1vISzkYndaLB6ygaqUiMOrn4muBOp+bU5Nw4ht/fWz3
W9zf48aGldqHqBzjaN0FpvWuqVJmPEYq0ejuLCv+JLvwrgPC0UOpb9ZiMwDqxmPHSnAYswHcE3gM
5KANZ92ZR1tJJMw8Nw+53bI3efZ61p2OGKdPcxc+Ih7ezSUgwxhHaOaN164f7hOela3Gnw26Krgw
cPnpxuqcjsVr0eLBKAS81KV7mkP54lkouEP/Ejb1cxkO89Ebg6sfyLPdsTEOQX32QQDCuPN3YVf8
WMq+gPmjuBtIjWlixw47hmEmc8n5pXUZZFt98jJCt8YcVb2IkflgbrA+ueMDgeUTo9PnuirbXZdU
bH9of52NlWXi1Lut63rrweyZsg/RC3uT1vXfeKx/lZB7KCWs/QNArSCjKCDN409oZySlEHfnIo4J
/mGArMx4b9jYA0SGlbLI+gNWMmZ8dDZtdOf9dSEIb9RYxLvyAUJtG2WNmg/KZW498AI6M6hEMidX
PcHxg0mVYdBTe7JSpA45lpLsgvrIVDoh2El0Jebgoj5NN77EZYqaU9wZ6IounrAkW5cwpiM4gFhN
u9TbByL8ktiZQwM6QVkuVRTMXA/y5Ka85Lep/464GX3rb9UtjMHXLLgLQMDS7fwgmO9v9nOIgz2u
ir+4Z165BI0HOUMZKMMT8AXmMOl8L1TwImzjeZBgjmlNJkrGecb0/Y0KebuOI8JoAxtGWiXways8
8Y2We7enmXBIE5h6ebzrLR/oY/rSUhkUcBFkCpIwfDQRcI0fDCBbuMUtKUV2/9pL/sV1H7WuaPak
8zh+tc437tx8W5kjtSGuU9J6ppiBwzlbk42kMKc37ppgqnN6dqELb+jj2BqE++ms9J/7zHiMfa/b
27Rknot+UVs2z1eXIweT5o9FVy6NkvkrziVmp9J4Nm3/FgzdR2rU76XKi7ssx3HZzvS2VNZaAiCW
XR3YEIOg4cwBL5mLATQmpBOjveFMJBwC/nvbVfII/yaCYtYeIXHc6ra+zjEinNVXJ5zWbNAGjpyK
fZu4gljNIy/s0X1U8Kd0WVoRMN8JAnWDONe/N4XHrG6KjMX94sLIy+ep3CDHEG7x6oMhGLTPGadj
JOIAGMdwdTOmVKJLBO8Zs0dUZbm6GrlpVvB+0wFnPbRvi5EW+pA34BFX4S0GenMMURJht60FMMdp
Yl7GXaYhRsnqbUt1lszDm2XEeZMvzbEiy7nzdBpuU8bcpkeFJhXgu8KgMQaJbgrK6gQl9SFZ+tdk
4J2WV2Z2T5k7V/+iYaaVyahmYIUHGVQfHg8mJrEI4OxY4qOn6ylCsg398MWeAgg3+0Ywk0Sycg5x
sAtaHqPCXjUNd7yItVUuDz+4FBwsJaOCPxVPFHWUoCR1BV82bzJzp/MiypkDAG/O0BGs91jQVqbj
+Y8xWfck0G9xwzZRhO5rr+JXo8s+LdLPIzkelA2DAGh5bwTqWbbFfKIX5SO0qJdmj/kevYtDaOCU
dlcB7X5buuwey7+E5cHgvrV1yl+nYwAnsgnXzzzhPK3/hLVI6e3rqj0W6vslEXfs8oyHMw1mcbgS
qcx3Q+swKkUJLcQfk1glaOp/TeU8TPX4hum72bmwVneDmT+VGZ1crSoiUL+81L2aL8a0gO0nDcGa
Qpoi8adD27sfPfaFbmD3r0gmWKH7tLTsxrhUm/VYg0A9PUDhQ+FqIZktg3pxiYMOVA7YGW3S2cLx
J8v0T1qUEO/j+XHCdNJnCXJk3XyKObj45dolgSFLFuFD7SME24LzvPbFiHJDtV8/HoPVSJfZAuu8
H58rO7hBZGcqoP/lKl4dM9AR6/TS+7gqUg3DOpzpYXFToMW0DjOaStGtmGsPnUsXa+E9gkxCkUmA
QMyZz+Wce3JKsVEInQugtf0gFynoJWEONuH0JUjL98/tDwKhcawdqe5KtG4qIZ6bjH/XSmI6fgOV
7ofR2g+iNqPM8L7qUaDmO6ZxMQwgqFORmNT+4Rf0LRM8qvvLSSs+Jl+JpzpGgsk+Y/88VA3zypCs
LC74IsrAq89Ba0SL5/5YAomVec5jwvrxRDMNsFYx7nH5f/v+1Wxyn5ggc9lwdZkMrn8mXH3fAW3f
DPALmEWAKnYBkmFXe449jnZZ4kCAmJx9PeOg9HKJ+9PEllQKTNvlugaXM64DAh6yYR9M7AvnpvmY
A10Hg/M6+ff8ZDiHNQVtYbx7Al89B7H66LGfbq0MMGdOt9SOpQwiOHJqN7dvoqSNQCz65tHNTF4M
qQitc1iFjDUIVtvncDShUfqavomBE1LxrZawPnUmhXHMQHA/wwvbB6kw927d/2s4fnph/hhSOpaa
ubpSmmb4fAIeq98ABZk3i7RDHFrOa9J7/0w8kLvC5d4WeuNbB9+dGLw+d8ys2GJwUDV4YLOUo5EF
XCLIXBbTYv1bxXdXQgSYqWU0SAQkgHvQ1JeLmbYJY0T6FCBX7cYak0mT/4cU5XHtEmRFFrTtWmND
oTCXu7DnlqrbI+FUtAELnKny7HNZGkfN0XBjNMGZVTfcjyVFZgNRpdKjJ3QGY8CbnFdpdrejpG1u
NNZiJ0VSr0zByXvnum703hL6fmhl8s5hPZqW0X6OVV0+15QIxKIbtomjECKWDwIOoIg5F/Rwhxkr
Jta9kc7dO83YANPDt3EFpqWZfadgYOdJnL71sdFC/x4Pnv3AedHlivWUjA4f/OVLZSCl3TYtjp5v
lh+ujB+rsmLc1CZhZLT0cRijoy90YDMVTvPuxHEYhdeiJGN0Jn03ODfbkNdgwDQBLOkriUfS7i5I
2noJu2scIyRTz+nuCbQzaGF1IPevs7M1GFsPQe7MHJMh65iWr25Ti/vMS58nxyhex6FMntq8jdqZ
DgHXr/WeeFb5Wm2d+lvS/PDCyGR5VWD82iJ8Eaz9Dzwm90X4Zox2+2LZi/FKWh6pfdZPPGd829aN
mNnJGAoj6nRBe7EZziT7BigIFSN8JlAjwOfZbi5LmzH1qsoFGoiWl2lJ5MWuHLEzEp6e1HD4ohdZ
gFwPe0GVAP+P7/ny8t+vRrxGh0r7D5YQ/QVvmr+JfR92bi6Hy38fhO2ZcvPfLxMYDnAluX93vY/D
8JTBbb0wtxwu//3Gfx+kQ3g013Ap7b5BeM88a7x4U/H/H0oq3ohIJOT/YzFeivW/QujyTvGAu2fJ
zZsgeXUjYgGDImD3kVkLbqRvLfg8/Fes1+YNEpFx4zjw5DskqSfJHS0p+fH2RW7cwPobN7zlbpeK
+2T9P//7ncT2How2WQ4IyWfhFQv459Ivjj7EX/QIh/YNcUeFjnsvrYwKIQJBkWcyvSkm8kNTYOtb
n/nlXbnU5En1wBZq5HsU7+Q+5Kbv1fN4tXXMUiAKnxUvdjCM5A/NUuc2YF6+oMiS3nMmw+Eat5K+
FbkM18RbJTjMwPiEzeaxDJ6bweyvoYiZbqe96K//feiQ1xCL8x9Mi3dWMKvTMnbIFeuHav0DE26G
o/Rmnh5d36vJIiZZodMtCDttP6fXuHFtgpHCiKD+Gts8XKm0CV2z4N6Rh6GV7y0W+s3coWvKBouy
GuJ45mlzFeY+PjAG4sJogs22BI1R5cztirYiPO1JXaqrXSkSaZilo9lhCQHqA0zZ4qjf1f54lesH
gpAAO2dK/Sqr/MnFNB9gLxH1hYlSGp9eDlm3cYsbStkDydhlWyXT+JKMa2Jmie9ofQHsMIkUT0QJ
/cwz533eZs6+at3kyTeG5CnLq32Fn/v+v88Y69rXOeAEWB2pLvMexs7zHlo/9x7oAtpBrhiopZCx
Hx4GjTZic2iIiqRFlzfa/AmN44Bm6u4MWQJC65TzzJXPuPPN+Lu0sLCosKNOz6k4+IWoKi6DaWI0
U/K7Vg/lvvETeuawKxa/uXOTa4oYx/KKo8altBxrjB9sKnf6YZLrHLnP5JEp1HGU5pWt13zTNu3q
gz2PD1Xl1bBjKIPLx/WlGt4yjtJPmfmQPTBhDtiMUS2KZroxZeAmtBpVA4W9rg/q5jGRAd0Uaqh/
OEi/4jB13U5A9MTC0/cM6OIU2PnkokstRv1hhfJQTNVxCYz5PUwwemMJxi/Duf6c+uJAct3cSsSq
n9n+zNTENDsJw//7QLvZUTk6OQY2X6zSgmRp9eZZfOL7ycfogNjmZd1xh+r3zOo+HInU69XK2s11
i7shy81fQ9tjNKfvS4/qEwdPMS6SrYGvn/N5CdLP5njvVvfQsJJzQ1TwLHEdnJV9TTTR8pk9aKNS
9GYTNk+sR2QWi6t03nH0P0p2il1bQJBO4zrbNXKCJ0o+61F4HohlJk+Og2/Ebu8LjAT88eDYKOwn
vuPzBA7QcuM+okB5Pk3BLwO8YXXhjo+F2+zgOsuj8GiDiGPuXZU1yONgVB/ELMuDMKD9tdx+U3Hg
YJ9sx9T9J1U7n7ORTsIl1GBTC2L4sB7n1BX7Nhg+HHcG7uQ6z6bUN0Txb2aPyYW4opVV6ojQRgVt
1fmnqeZGUKxfR9lrOp9tUA0FByhoZmlERJwAMu8TL2FRn4V96vJ2ldCHYU9FVb6bQkGrJM2LLoLB
PtWN9WiOs/k4aRg3k/vdhsxUiI2Thq4THx9iAg7QzzYahPy1kw4+Iv+hsqYJsX8YIz1bHlUVMaeO
zm0OtvxR0hp2FXpSkxdXKdxtbPj0hvv/lXWE6lgNHAgTvz3ZTTxeXUN1jzNk+2MnmX4o5xMFaD6k
IlZkD4s40lVC4iKAm9ap5lQF7ZXYEZZNOz/mCeXmJUpIQPssM/nESEsYy3xvkxEfCjud7pam3o/A
7qOwBtxqKdxkSdDdVUyQN/cyW0q45tBv6DoP9qpL5UM+7OsURMdcr2au+W+MAXzrBy1PI5aOSWNM
8E0EfCdRn4TnqpWPEdlLU+xbj8WU+k1GOKN9kFLv9ZD8qygsqfkJYbcwq4kaiGtRahF5ad+dUJJy
r3vMAGsf0zx5cuBzu9I++B7vnfxT50lIZ17/RzfYQwWFVztQSARNmX5ss3LCqiZ0ZDdqOuSOfdRG
fEuJnKtqNrc9bPltJaNgYfNNmyIEfws1dGqQzgGuYwDa5Kc4ghxIjhz/FKJQBjggnsDHnX3JrToE
E8dO9sqci3CAJ38864minp9xZpVyK+uiAX9OrXwqjPHbn+wLoMN/NM3QMdhyAzKC7oCCsu8qQesB
hypsPH5HICe/ZEHyj5f2DnWv2C0olzm2AceCKJ/EbbUnZcC0nbkO/gn/SJVGMs9M3SBraVSEjiuF
ZcSR+5/xg9gQp3JsAoq7OA6EY2VgrUdK31HGRelOmn0UrfwaFsKZdLQcyEUdFxsEwZr3pS9v53b6
A6o1AfqPodLJPo7HV+GuRmRc4m6GsGfZr4FyDtVQ34q2/SGR9dGsHvceNvHGBJYR0CULQwp4AW9D
PR/ceFGH0k/QpaRKT9zN72O/OjQNCOGmEnfKp3+rNYefAcMGo9gg2dqUbMYsUo1Uf/LYhGTL8ETi
Wj3M0ZwQdqFPksqG6b7yEIkVsd0sMc7xEDfQuLtft5kf+rJ+idtMHzBzKfIOY/NeucGOjmKW48jx
xx/V+RH+rtVZbg7vBQWDIqYVtelKvIHBijVhdCm59xCGd6LSHT+khNXbmMCO2znFdDbfBYki0DHa
fMmZeMk8rC6GdyAYhT3PkD0iYrrvTcq0DOQEJQI0uwprRFfvMn9eyTrQxVtlcV9sYI8S3eqXnVdh
qYLOHj/G3XOLHxe5JnmY9N9+aLOHZngBIRsZo/tiaMzyKrjvczVvAm9+0wGpNIdNmN0OR6brMzT2
Y56lZmxYtWlnnJOAgY6ttlaiSw4+XyTleZbqXxvudpotcIcLCX9zIe1B/vsSByMprGFHrhVMRf6P
jnnvmjS23uEVPJF+rw6hW3zkTppGzlJ/BQKjgjLsjVPivqamCGiPy128U2PkLZyIKenm5G4bP6zU
ZzZxYOc5Bje6cEK8U3dTvrzmOcDVTAGuAbEFGdOaXrXzVcgUWFvTvLqlvoyJ9SFtcGpdXL+1lRcB
GvxNnv0qVodWY8onacyEoS33/hjYtL/jdy5tq8Q+LQB9dhR8PVtm6d2h5q5uCy6lSHssIhXuACqG
Xlkmd9XSDhdtvYYdfGKK6mpgrROUDZ69aKWojcpA/e0A3wsf8wZX2SylnAHBs30JfGa2ISAJHqRV
o38A6PQyFM1DxaAsh3pPcWJX7hlAJnlLWTfRuTbpwp0/9cdpZLwbhEF+FUlzgQf7xrjm0fHkamZS
XGQsznNcPjHYqa/QJMMZjljb0A42efqY+qi43C1xShLw65NLC8PwKs0k2XIQ7QTQm5krFMmtdtOM
+J2IfWlINS6baXbhshkP5jelhpKnGG87/QsQHCrP2XmT9aX9mU5nkBTMmNXjJMi9MQnOLsKRH2am
HgxL+zCHg1PnJdXJDIgnFUDnuIjYzyZhpUPDF9cM72kZf/m2fl5ce2YI1gJzsPdOn0AZ4Z8/WbK+
o6jSxj4+cA5/wS/zTjUbRkM5c+5Jzh2c4F1bzR+2z9OKZcwDMWm+Qpir996YMTdJuQsnZsKUq/N2
S6CN1cQkd61nXQ3uZDtvoKa9Isqx+MspNPSXYSwvjPhs0iwUGZKnRF2hZEEWEf6QJ8N0P1Ydkbf7
wcqZSri/nlKPQ0Vequ30SSTe0cZRRJQFG6/EGrWk1JzUQF5vqZxPNG2fOwGpTSLn5eWdPTk2oTdE
j1J9GCAxWMSwFOveOIZx86JyxJ04oEFadtzuagw4SQDLe6yujWqeHR+BL+hGfeyL9Csgum4Redg8
D0GRn8nxO7tjUSS816ihUYv0LrTYtqTkZr6HjrmSQ1aoDI91Hls/s7CizA31cW7wnQxmoXag9sa6
ye87uWKwgB1owPR+a3Vb2jb4+iPTC3DDtMRzhZjfk2BlNDb67Le8DqkTdEDNP2mYZ+UoWdrxdds8
ibiRDQfDoC0+cGRzAsw7HnrHvvI8kWcMuv4wZBYVSKA8QBQNJCrxq1sFSm/R77Wql31Ka5Do6k0D
Tq/lrLdRInzxNKF+bhh3+L+T7WJhsAo0UhjdBF1Gx0HiJIBRG7fZz0wAXDkfwiR79ork5unst5oq
2pB4P4aKGghtBPpoq0ejx5tSc/4fqiesMjeZcXXsMYn2KXBD7WB9rzJxdDPrapXqFtfLKzmVMFqY
iJHJIC0Yk/BUZm1uJsPc4+AXUZs7iILDMjLj6Oe9yaUeZT4Ao1/HtzLvyHUqXKNcPyKpRHueBYej
uDjKuCZZbtmS7FII6oZJDdek4EgoSV2XgJNo13BoKRZ98geaHIqqd2kgis+QaguceGhnM8ggkAo7
FKeh0ybR02A60IV41HPv0g5YPw4e5TgApYnxTB7+vCG5CJsP//3KcAs8mwld2WztZwVgh+i55rud
3X869Oo9UwrrUnEL9XvKBOrmTs5dd5tcbC22mx7z8RCKBBxpO7wFcYc91CqKfWCG/nvv8dxmfBnX
3sj8d0qOde++h356G6mEBbSCb1Gwrb6PjNL3weRQtw4T6X3Ax4la2tr3jQcE0YybATPAJ82+qK8Q
JO6wd643cD6dlPJ49FLjULeCn5hDlbIvjX8hZ/qbG/j+K7UkmI2ntEjfjNQ1LnDOPry4IomSju+u
SOVFUbZJCzhGZOKC6cYcJjeKgZuRyagsegkC8ear/s/Ux/hvVlN3mfncJhn+m87Rbf+z5Jbn2Gce
v1gKCaeDA56IfzZwJObf5LIZhwIA41QPS6rZZTalFDZc3/3C0QKF6cdw0O5kjPpSLIywwF03a9VV
YuXw2mta+dIC6WgAfr8FtBPOlO0xbWTX63F8utQXbbi0ASiDgkSd89nBkrVLLBqzOGecE/yFG39p
bIJLLBTmSEFovd5xKMK6tEYZbJVtVltDGVbECPan0fXHGNJenoiPKQ4+TUM1F6IBj5qL525V/XHG
yRNclnkP0wkkIE6scLjxvjSB9WgOjUiKC1XgSJBnbhl3Xg7bXlvosl7J1lVUlFQOUJvlGh5acmy2
k/nXARFwGxYjGpglshb1r0NxYX/wdo2b3+wMJgcpuoMnqRCe2uQCEwu0qEwUI264Vw4/BPpxaMIu
GipByUipkh57wiVvuWHdU5EAFHXFRjnmch788O8IPGy7aIQCmC08NAts+GEUxi0hFDiBfqKXgTYV
ZnzPTTXdGyI/uKZ6yCeLK4vPbKU5hllJCzaPXV1mXDUt+Ul9G3tMvRjHYq4ufc9FxaNJFUwMdTeW
rS95y5HRxTY36OBPo1Fj55E6JkQHZwneBPzoLM0X9gvW9sR8d9EDMa+M08H1jRt6w24ZpyhFoyJh
zyggKf2XpXGGfd4H+EZN/6MuCsILlLPQMGxFUIOX1b8J2wCM76wzqnFSdzyWudnuKKgYjsZ8J/30
U0sCU+QRc0YEh4XizBIKK87CzN5ZsvgsSqc4BVP/7AxVGvllMJzDDKa91/+hRSEf9I8wW+cwUvA2
FnfcVB8gPwN58Tlo9063FTFTRYgZjBe8gYYVQns1F18uBkQhjxhwOEyH7bor9PadBQbO9dOjzHjy
g4aI+izA2g9jj4mXjO5SnGXlwtOwAJbn021aquSgq/p5NC0VkREhWt8wn6+sLaEoklJd+iCphNmg
FoTbNnYo5O2uxPR/tLE8pZ5zrk1vOIIju6syTj9B6XI5Iaewj/vlAo3kxBzRIt2r1dbtc3RwIMf1
wl9ox/afRcZ7p6LDKaYUxaQPsx4zigEknv+0DHFCh/ovkyegBDl4/6GBPRyWT/h8V5nEfu5gJR2g
2EMQKmt3b8/5+zwgoTSj+GYykOdEZJz8mvqcoXBH7IZZtfs6g4JRZ6RgqA/aY2y98xqMiO2s7+ZV
9YxV+C8T9sWu1UmTuTp6ka1XEBjItIi+yD8iPDcV73zPay6gFeeNnngkAT7ARKt3syEot1ti9zIN
7ZNbmsCbZyzAFDFisYXvHfqUNU21d7FLAEex/ZqtgmZfuwBAG6vf8t5wk8m40Fm+GQNsQSJDwlBt
f4y94J8NWEhIzQyBoT9jWHj+rYbhjonLnhMRZXjal9Qq9kAZYvYMsnhZihNdNuYZtjkAcGLy5YiL
Log/015n+6k5kSPksOawG2CbwszZvzUG01+vHl9dDo3kH1DSUmONYfGOzgP3H397ygnQ3IvZgykS
MFchpUU3pJccKOJY8RsZEhWL57TeTmbXAtOTHL16UkfOSBynXO/eHWmS1DFmwZb5g5OUP1aBE6ZE
bRy9VOMuYMtxTRrvBr0dULGi2uRNTq8Dh+ugWjZZJsYTP9m3DqcbVvnge2xt9DQLJpokk/sUTIBL
pvo7LJ0/HPle01K+jBVtlDTYLpu1P8ad4IkljThlxlREVDnAKxriCKMUAQEWQrcUw13amOCEyXpt
Cy8+hAvekqn9ppeV6JgPANAyXSyl66d1rD+1Jkgeg3/FOVBsMyPOd91mwbxyx76+b0a0wDIz4503
10/ezaG2wrL2XsvSRGjlyMEE8lOySzGR39P198fkBogCvHynlN85ey19jzUUhQIXys6YSKLTOlFw
r0Wt7air27ghMO2J636b7XOb6Ujsc1VPIB7o1ot3FUTns5cb7V3Ycm7tBSNQ0tdbPKUMXNkrMAoR
QPdw98X4CLapQTIxjI1jGjjZToa85RozZWyVHStmvSDkqStArscUxMoqMSUznKShJxHPY4VFCCQr
25BA63fT4eiT7PVUIDh2udbOTQZSV8SPnKbwGQ/9nVzxWzv0BE34CA/rYGn22P5iLz2FCia0aHKF
Noudx2wtDGE8OyMGZDI5xSG4b1fdsfYlJlkQrVynOP84Nr7/3Pzq07S/WXV9wGn3HU6+s8dpecqX
Gv8dBIso61vaAwIf5VxXf9PaeNb+/5g7j93KlW3L/kqh+rwggybIRr3G9k5b3mWHUMrQB03Qf30N
5jnAve+i8B4KqEadRiKVR5mS9g5GrFhrzjEp1/HAvERp3K5tdwSbVpDszEyVjRn20U2WzS7iIrxi
jnEsLqD5MBDVjMBqvF6zbNUOS9dHILBxAVGP90Vv3OZudWodNtrG5/Ce0hG0bjoTR1KiBDRMHo3J
G3+VY/KiHYw/KKy1TYp30NOd6xaBUR652yCwH0VHeJ2bvlQdGiJIbJgZPGfcR6nPpX+UDyFz744L
j7I4IVM9/7YClDW2HI/C1jAyESIhRM8fUtvd+bJCkwxIc1UvcdeSIAQhYtRYabkaAlltpHC6tcrK
71w6w8Hof7NLiisSZp58IkfIgS1MXpD4w0L/2nF46GjQQItcBCpkY6/7lFwBUJRbcoKoZDCRcBi+
NgJbSelb39kYtEcPHcZA/ciFvdl1TXQjiSfCNu1fUprG2yzlwaiz5mYkRJUxd0mrxuuexxSIu1k4
0SGJxPdgTZDx9R7zUDnSPK5KHZxrhnXBsv23BnfHtP5ioLftqXw2Fo2uhJCC/UgvxAkZjKfIFQAq
cfuNYI0Ax+AbZHcwQhLbsib4ZV7EocrrtzEmQ9F3WgS0geaKI397TjOsy+MwupRG2Y/tm4Q1s1KR
u5nQDAmfdlrPWi8CrqFeXHCUIcJ2Tz0mx7UxhBaXCLK66q5Wm5ko0dFmCbuqHZaeMd+2WW9MN8Jz
wnSqT0j1a0e6SYDuHmUkEBMYbLgpwx6qsaWQTpBQVQssWQwxvhLSzDscoy3PRuDTtYyAL61KK/im
8zTQvKbmPkytLNajDsDqwpFOJGDYod8Aa0AAbnDjZj6tj9F4B9wQuxjZHY2JpThErMoRmH/JRMEB
nZNtD7sMa4HYOs7S24twaXKemZ5Mz4OHBskh3Lyolqx7pzqRExzsPJuLrB+e3JqDRgfpuIkIkKe9
Jl7cKgCRVY+03mDZbOKCbvVyfDmjVa6BdiJj7PDLwrodyJXwDoVlo9pbHtaxh4Bs4MmUXV9s+7m4
pRV6wAj2bI300YAbXpvImy9+n25KYT74FjtARQymHw7v8jVuer1FqHaCx/DJo7iIFEq6ETCRN7Ss
0b8Pb2y+hc4wUodvLS15YmmxAyC2+xEyOI2jJgwuIbtX5VdgaQypQDujQ2NIMJlbaTWgn9zyuYLU
cepGAR42YXI9ouGYtfXg6k8/D/Nj5XAM5RYt00QY4S5KbwNpGki5CSZDz8L7zUz6vsiomXxrvJRq
Udgumd22Ix48J3N59YCeEGzKnY5kRWn2AP83XiXfuhzvcRwiYaFMiPpTGfkcjdzM7Zga3beIdWiy
D4J/ZpwoDQUPLbucJAJ6CcyPvXD6Smvz3co6dBa++CHiiOSzTsZrNainTtS0mJe161QC9lS8BLMC
P6dsMNjfhb7TadkeRdLSZLfEIXei94JN+ByF+k66Xc2TEQfcyONpPcxLJtYcfYdeke0G4fonYNiq
x7nSp9UPChP7TTgSi0Cc4LFAEaVwo9ra3OeambRVj09JhvCQNgo+tiJaA4WZbyqHPmNKskTphdcq
EiyxoesuSnnuipYzZfV4VzeOeYbljN/93Iqku7etIb2VmDhNHIo3U9txvBgsud5pulM1ppugUqt6
8vQl9ula4lF+s+e3uR/tD2J3AI/YxJWLEDcR+z0YoYYR/EOQi+iWgDuiNjmHoLrIU6vo0w1ElR4o
E/hptqq363eZCJ5oN5l38MS4arn8mFYBMYnXBVLO2E830Gy5OAXNtMk83FU24XIOYQtoaXhvaoY/
YY5UFa+DbXw1CklN66SApm0bVotDvFQWV0RChl12J00mKhnQ6JSR2bWq7l1T5Td2Pn7nhFftaLIx
PugPw8hbQkfwlAR3cSSGg6jHi2WO1VEmd4Y3ftG06B/ZgPNtF1rp1plYBOQtFQhUx+Da2q+DtuV5
cKovbvzRxhH6aJQDyHtgknejZ6FO0TF1pRLdjSqZ8BcMT7ZtORdXtjpCz2ukGpXrnfGaaLwxRNP5
wROTU/Oj6apHnmrejuQxLvH4gZKrMSniS7BHmlWNaYiTYUUYYWMWW8BO17YFFzuZnDzBTKmS4ssD
fhZ7/rHNhX+yJVoct52HG7+qHVKeBgE8/ZLFsX2phwk0aqlOdlWsNVnNkFaYGyc11bO/gGu69Ngn
E9KRZudM7Wc4oFBOx/hDIGDruYTa0r4HTUfjvfGf+vLJBXUUAoZatRpfKKFvW/i+t0bfv6N6/xTe
zF9fxDuOvfhjl7v3aL9mEXW4YGk7w1uQmBWXL//T0sWOL0e/TNFxmBqSVXzntk2nfeHRCwgGgsym
jsOXM/Ks3Gum2w4/KTtryJ+QrBk/oz89OHr47iL7pDnV8XGTJzyRGmBNA7F+E702P+70Ghy5qoe7
2sIRbFjuQ1J3F8qF1x/UToRNLyF07HFOjZLZCW+UaLe6Lyn5nbs4C56LCvRoQu55L0xyb+Qh9TwY
WDSxSVz+GlsJOwq+TxIyneGtAAiE6SSMf7Wq3v+/oYr+K1T0P/bf5ZVIC/0HJ8olZmoQj/7FD/3n
RzePu6d//4T/L9mk0ET/Czbpd9P9Zy4pn/43l9Tz/wF1FC2WZ1m2wN8BsvTv6A7f+odt+Y5rEs8h
bZYi/+vv6A7D/IdpCTCm/GdZcE0t03b+SSa1/H9AOpWoem0ZePAU5P9NfofDd/evXFJie5zAdqVw
XZe8ECHM/8wlJXUxNHo0dRDfTGuxmpNPGVWvRuvRO1X1Ky5UDK5Gku+5XEjMv1xMM+SqDZD8Vc3s
0EudcZdxQlRc9XL9SQDCDHy7ezCNJUWjvevkp2iK36OJwjLqHtmwfiCh7pIOHxiX/agUbzOD7xVe
yRYAvxdwziCMXcLfC/J6ShW89IwKVqn0OG1eGDM32x6fKYLqnRW8ubpq1iogmvwvfi4LFcDt3V8R
Jv9DdcUdcuBW/6//Kf79pfFgwtq8E2SbOKYlbTJU/jXhRAVWNBpLJkcw5lw2xp1RyDOTr3Nv62Pq
R86abA7n7OLZmUcE25W3LZP2O1LMNaJwXlywISOS4aYnXQLvKHfdvPvk7JSnoT5FGtNEK3yQ0pUV
nlKYZUI0tL6V8d/8IJb4t/fY81knPvv7Usu4jvdv7zEuqATmeGVikocrYFXenapEsWmS6Z7jlWq0
QFJnZ2l00kyJGbZnSzypiZHnX56M/8MrGojg378VslEthzwaV3istz85N//6miZIHOccPQ4S/eJU
PHimO7xGg73F2PkUs6EfYsfp6GOB46hCU9A5xOzLeCTbjl5w9VyfIzY14BJF9mUcFEoS0467DT1O
wPhN8Crz1t371lNHrsMDbp2hl5sGr9u2hStnjO6NVM3vYIyLg65tZxOroHlJBVLsoLmoybwFlonI
t/GrNZGuGSZX3KGYSI8h7zJ1A291UhAOWZI6mEfEc3AVJDzzg8vGdrSLl342T0RShm/LDp58LJpy
M3QNRgBRRUQcdgDFNSEHdftMOvJnXTU+MZY6PZa6wbOR5Zs6DpHWZ3FwiSQPRdODsGyPc83lJ2SV
rrmBNAuXQewyD9VM4QtCn2ZGC0g114FBkl4PwjP36BL40N325NgsTP30YwQ4c6PdR5w7w5MCzG3k
5yLvPsZKJhd0EXgEI+Ws6/m9we98sImHgz9Foz7gel8x46iTbr2PPCu51yH4D1yrO78Zb8MRIII/
yWCrOKU424iiGszsyUXruvEpk/cq0OWZxYnZAqmQiTavcLoPYiyIPTcHuZts98ujL0jZAHSy4p2Y
vEJfjDbHJT6AXWir8aYKPGBLoB23yly6oWOzI6/iWDo1vf+c4LgpB1NXT/7Zn6JjbUTWRzNwD7eJ
+oCckvVbv3MwF4kEFAM9XKMO531W1eNOVdm57Wg1p9ETnuQeU1e6HzQDX91XL0ZitdtZoRCMiMTZ
RU37ZeAC38rukQ0ObIn03HW6yO3aKhWLkcYgSgf14fLAT+uuwMxONtFtzDxhFy9iC2nSYsL8GN/N
EV1807lWHToOzoO9rPHxGLN+nAbvyS9Cmjdavya+fuCqybwmjKo9pC2yOWI8Mo6wYBaawXH4bCfy
uhRuADGBqvIHuDW69x50IdNdWQHHsoP2h5HtCiZDeMnp5DIbMgW9vqxQO6FGh3aB9cPT8ytO+YH7
S9iALDFWSZPoDREF4aZGdbonPWk3/lGdIq4CbzyB3eKBaQDw7ehQ+NBWb8mWgGyExJsgGBirI648
ZqfcLTsIr3OD9oGxylsrh+gAu4DgDwSZ9hxWp7hsEVsK5ybpU+tSJfaHD/vxWn2VbWBu7M7IeDeN
rz5GNjMDYKgDB84/0o6gPccD7hVdoeBjGOuu1MJJVNp+8638ibYUcSwirVZTFfzG3HMetX0q3RgH
RYwty/WsEGQpAOG5S59slb7ZKZUhc/b7Bh02+FZ+oMJ04L4l/ncQUkaXcIgzqAR3unbPfV/DwWim
J6RpaAlqe90YnXsvTNbbZKV7nRJx3hMzb7XTZULiSRFP86v3kPUF8icdEFlN3aVI6VcPAJJ3hep2
0ZRAEdHy2R4Bd6J1os/Dv7pK8Jyi+fWxCKtzG7q4BhMDptE4NzgplkcVMcexEE+IKe+d2b6BH0XW
d4X6VyzWj3F6Q8Exr6iVu21ikzlJ01dkqYF4uvjQWm6R4uhtN3evwvY/CX2InrtYZSfEhK81Jh8J
gLFqrI8wAxCNbjVeh813Llyy8gz3t2kuGccAZY2MTKZeWPAylqjWPOfe24HxMUiRphyq9lCnoJOy
vlmKBQjIoTjZCf2XILQuSTUE24G7xK4qyEhwpukAwgzwcltdlDm8ylTqTeUZIcq9L7IOzBcPbvWd
Gv0HL6ZhN2YasZrJ1COcbHnqMGGvU242qcC9mxs+4KWx2Lg+ZO+4PfeDMk656dHEytrznMpl9afm
KmY+8IEZnXAF9IO0HQ4hLLmtWXGsp/qxSP3szUixwPn3U9EHn+gssjVJNCA7ZsNZDane+5Efbsng
9CkOMNqXt1HsoxuqUQiK4FaNn25l/vazRUBuBvd54m1xhl6jyT7P7j1ypttY+MNuMIJ5HxJGSo4x
P5KefqGyDWkx8iAg9katSBa80EN86vpob3mlvPaeOHml95K7hIRVo4F5JxDRXlT2I15emoNDSkNW
j6+zTWoLki5vH1zx+0W7viw+jNqs2Kxy9F0EwK1EJzkdfP8T4/PycyFKF1q8T0527X01nG0iWu8y
qzWPGWrFSpbMLtJ9HGQipG3iSv5N1LFOP220R8fFjzHJZMg1LtzBHyzHyB6Ip8keuvwa28wZYo98
I9WUf//xQAIYJSHqkj9/0eyNZiNLvkEsXaiv/Oruz+fOqo8uvkbWpklfceRLi6//GkxB8tx4zTbN
zOGNQhuLiAJ6ULac2Bjc7IOyXOzfKqt38+SCppyQ3oTJyPiQdFMT6SSlyT2Tm2epoQcMWg/HepQv
oWfd1tHEBDHu2z2Q7bfRTJ7DJvR2Y+xlW4iY2OZbIBvsB9mYvtcd4/UQnJcYml9CZk+lLK2NjQVv
pYrhAQXUJs6QARtO8yC6Esao81WFzSvCGULrbUV9ET2mGmtUYxEUrZrTDH4RvxReuJjIxn5Ak9v5
ZX4eid5EeICR1K/vWoUhpiClAkxw+zjb/W3ckTffuek3zDC6vVrBmf/uZGaugxRKuPLM35yl4PT9
n142JUPuF1ZTui0X0COiHUw5OcM59tAfk5Kgb7Jq6zp2ubLNNAe+0q0h1R4iL2E3a3L7FDW/sN4k
3APIc+91cRfL5icaF99+ob9gLO1xtw3rCU13kjIDbzDI2s3Q3YvBv0eY1GymxjAvDpP0RiUJeP+k
2quZH1IUmnWXV5eM9NiH3s+fowYmRtXoH1dj3ZO/myqqaXClBV45NPw1fbxRfva95ADMDeeGYdRv
XEnAJ6b8m+Ez0A0M5KvKjMI1fX6U3G4GJyhFVinN5g6HQUEHDTctkEKEtg9DXP0mZWbYpGNOBpfI
vxiGqqsYqleZtenNyJQ7H7xk5+XlV0q889VebJZ9xF+RSUFp4NfHKKJnLWxqXMKl9lUub72mIphv
BCTTWmILx+i+FSOktwaDJQt03hpNyg6b+idAuBPRqeu5ui3iAve9aZPIiGqUGHb8oSSBIx/14GpY
CUrCJJA3gz3pfeMRUpx2uyR373rP4TlX4XKnY8DXknhOB11SMLlEEvud+RGXNvMJxJc2NDmys5vT
gC1dCwvacGt+G2G+Y8NFXu1V6lpGw6mBfX3jeyh6jUq9zktSLHHON8a4YAKD8FETHEWJs3cdFe7C
StA8EiUy6ah0kLtHyPMWgXxKVtDaz4Beu4hFUsUEriLE9BDlbrj2gjrboAi9pPjI9o5Xwm6cvKN0
4wuvc/7QQEfKEG0iYi1OnVcXt9nI8Bg2g7/TPggdLwrf8qgTJxxVAq5wdmkgzKyNKb7Mg5FsfGaA
KSBK5vvZw5R4+3iCVxsU9Z2s0wNx2Q0Da6S6s7QJb8aIYQVOtGvL/pay89aXbfLQ1HFzFUF0xZK0
Y8JuHEs763emob4hYrXXcYGNw7rhgtP7v+HrnPnWXyoo+Vsxk0qNOIr5X7mynIG5QDs8l6MvYb0D
WqstptQqgOCdk6apSnE3q/CFdgNEEEnbysyMc2W59gbJNDzcskDjjy5y7dbKQqcOutdIW1pJEVgA
36lnjge45I5/xrGJWqSV8962sac/Q0GHI1kJfS8p7An6oG2XdGQRo7Cgq/cLegw88NI7ZKgYbYmR
J9bVvvyjJV5iCvQIDFn5yVsVB8zfvOlAyOT9gFcpSoIGXj+vaqyHz5SSgAKdyx6WC+6pG9eDxRtC
0XS6+BTNbUZSiX1n6PZXHm0rNPq2kNPO6Wx2vvTqS+Y7JVpLGxRlUvDv0PHecJxs2MPI3pC3ph6X
aVoKuMb+1r3xS6fFWcz5lSEkcoWCYk2UUCCAbf+E9j2LEotGAWDL4AHb1aNJPVsAsNTJMeXfIrIw
ehmXtgR1DHI094OI5dus4kDpuwlGZPlt6cc8BF6MikmIZGv56WIYPpo1075WWh8BN2426hpL9Uw4
tzGAqTCmfWdXL4ky1i5QD9w1q8QEp2hjSAT80b6gP49ufR4vVR59V7zSYoL3tbxngh3fYd4lIgvI
owUGJ6EMA1LRod6fScJYRizwFfv3RBAijC7O3NV1CuhG3scwGQPtfSgd3UKHebSz7MYT+ZMLiiB0
gytWjk0a18cuFw+uoZnuWu95RqeR0O8rKVQwTMRRj/Zj6zI96cwKvSZkvyQlEUMREmcCkZOGeqKn
lW6MoNgbhfNkWDDNJmuBqaOz5dJuJ4iTkrTDzJg/MXi8F7a5CzFaw6Hlpl+ieM29axRWqE+JNXPr
R0IikpWp69uo4RNGD4MRP8bGpipFn3Id24wGNUEBvrfXbv4pEtofut+axreZuZAqU6yjIeGIGSOG
9VjZm3BGDU8wQjHfORYG9hxTuO7uDD9IjykTvCJpL2Y8HVPPwGxWteStUEoykT7MSGvohKeMzVvZ
fXSOewR0v6uAzu3RlnMkI9JH9NEdUNZCckepEspLXZcC9qFxAwvCj4AH1xlpmBGcIDtK1LbOe5yl
pkIUAB0DEMiv0KtAzAKYIhrxYLWwQCzfhDnko/+YZ2y65W0KRisbhm2mofzPKL/bPL13WXRmgLcp
/MxaSCthIKlanRkFLeNhMAvIEDOXJKARiRTD5HWVNGyANtQREy4FtDlYnOpotzyIuUGeeg1/rUUR
24WXYaTnrpMKJHqxN8Fm76rO2+VZzbUeB5wa9kPXUDg61dqr0r1Z9P6md2H42xYJKwwwnaDSa5dk
SqJ49VZgnGR+gekni/ZNN34Oc/0WUrnJtq63AZ0LEO9Ojf7jCJjjYyjRppNImGxtB0JhP1HYBl9G
PxyRqobMF5p5M1RKkG8/7WP6obwePo2VAOVK6b3FcQX3Qopn/BKHwCx/zL5+7bMJ9XYhX0xp/czp
+FpC7I+4k+3i3vgkaPA+Hq1Ll2NMIEpoA8awW6cePYK67PfF7L+WhXtfW5GzMaX5S0E8qisVUP6i
4a49gO4K2MbUTA/CBasAF2EfTdlVWuOv3su/w5ZeTumI57HHpuKbd61cgkOcT4T/kOpnlD848PEu
KW/XOOWjV38NXC7AHy+kF4a7g+1lUHmgP9bzo1MQTR65IHLIY0uDwwK3f6gHqMNJv0EaBTkdspZr
dNNGRfkpQpoUlWjhYY2A9Wm12uTHdHLfJ6ntverXoS3STa9Vw9UeoZcb5inanAIRP2mxAm5ISaLt
qjQIZ5xZUBjUNpNv/SQNEJUanDROnfSxjjL5HDK/qWMP9RTr7NnSr14HZK+ZjHbv+qV+dvjanJrT
Q0Eq3bPpyFMmG4sEWSZJVUncam4H70VTBjdpkMVAZksQC3PrEsPKh9ZEZmDnojr886EGQbRLzPKY
jBKIYOHPz7UELG9rnF0xMycp7OGjREArpoLUKNFtIX75a6dxA6Y1Fdm7CGtElzgYj2XxbrHR+WWQ
vYaVVZ3TCTwmusnifUSgYpAXvJomUdHYYCoaeoF87pLk3MSCnkKQvEl0Fdc2pcPd5eV7Zlrhvp6M
YtcPtnqvMg8La+w9jKXcM81vz4NaiIbLV5XLNNVOSoNEUGN+Dazf0VypdwWfaoVdQKz9DmD94PrD
OxEUj6L1zIfZyNQV5RM2G8fqnpxCn9IiIPim79tL0rv+0wDIrcBPf4nbBPemMPVhFsmDNbqPht9R
dkzOW5hEJ8vu/cfBMyPykSecJxztbjNeiQHXjzW2KBRuU7y1kFiAXu8iCFcOe0tN80aV2XJfVIcW
wj0SfZG9D6Z+7icruGdzpwgW/u8k4zT686mhTqF5YlYKsJaTFxiPiHfVsbZL/SvVGZiyCkWoUttm
7iYoMwhzBzmkx7o2VgXkkxdm7N4Zo+zMURgm7wxBEfsXBjc9mSaHvOHaXksmnNThLrdeWGIQXRsr
t87znMB90m69iavPgckgmYVhuZ6D8qVLJrLJS/nheFgw+DJPXpfHywq5mUla3qZjhvlPpxdtIA5O
vDVdZZo0KA/XuOeH1WQDzCbv6pT00aPfd/AvsvrHCqdtiWRuM6di5vsrHoVvjnulesYo0Y+aIV5Z
GIDdSFa3xKuYo7p30hLgBEEXiGEjRvyFsi8ppQQtQniroT/ZJEAz8x39GK5H1j3R/UUkZPbdoxUF
e+rI8pxrfZ3U8Ntg2rTVuPIkAIF29ujXege/6k4Asm4zeGcYK/2D4UAfIf/3V5+iZJJpn9xAWSPP
S6qdNZH13JKz2HnaOQax8R116yCx8C4UiBiVsiEtkGCTkRCGJseEqMNsdnKkvZ06RLgR1K8DpMLX
Ma6TPSHumyw3TR7g6djDDXNwBWyaGXqHtSjlCml1xzinZWpbEiMxIjndeC9RUl4NmzGrx1O4LUR1
20X4eGl8hvt8Sn5RB7+j+Bqe+qK/FYX5K24G/9glLpVxA8YtYAMlxgcfTBGf2pa8qDl4zJeqKapA
CURWsqNzNACqMIfjkqJLDRreRgTikj3KKCGKsBUTRmJsUnD/YG96XNQiOPg5uT8rWXrtaaYT5zay
OLpNNp/cxcftBHTPK0rNZOCEwWnNRNuAUQnVJ4+OuqIhSqOcy4pLamoybdrG4KCOshtbhekeTOEC
sofyeTLTIN05QfdkyJ/OOavEC/BR8WXKrJ1POf3pqFMuuomFpV4YVnlqXTcmBrdz4v1gtbdisHnp
cZCUJFydECEH4LqSEXhXktPXyQhDqcOTOetpSweYeRGsURpj9ZFKSJyYv+FQWn5pFdssyUZMAhhp
2cv3pp2sPJXL1/zrQ4P5AUEyDjp1zz8gkd8YoFH33jDdyra/tENRrKImHdd9rErGIjwuB59qfZzi
XWOW1ZUysWNEdF+o9KsYPrAjS7y0AA27Rl9L8HjYQ1CimwRBpV+Z4orh56q+hmHDzw7lnhoaQ2c+
u4iF3ZewGB7xPcGLtJjvJ7ZUK9OljxCYMHKnTr+rxz4vGzz5Ej7RMGyEdCuoCcbep7l9IpNVrguV
+CvXno7MdtpVp6dXNIfgCiLYWMXY3Sb6S1jes0tbMqpo2LC1wcttyNp1noNMfRc+5jgAPB9YVdot
Yvr7zifmTih9osPD5WGB1WFLopGNlnPVANZAV+BAL+sQUnojZetgDJdgxniJ9Rn0Pqby9JXkH6jy
wvrpRXHT0x4Gy5R/O1l7qH0S67KoBJ9tcC8m5e7g9iYeLFz2aG3aAHu0/5QviS+ECN8QH9Bvx0Yc
mcyg9oyj9BDEElX5aKFFricoK3R9t0OsefSmYq+j9GkmBewyT4sKwh9phbYW0khmALU9fuPxiM6c
Rrg+g33tJsU93iOAmemTMNXZmYU4u7x+mEqxajQ7kAnzvjVRoowtcg0i2cmCg65RRhUmuowQY7vt
l/YX8HCzd7ZWZ7hbvwaW1qHvXV2XfPn7kTnjbKH26lsgls1SHTvao2zODGIRkD3S7XTWSTiwwoOS
KBwbi0LqH0ifL8lRsqB8tZP9AKJizSSAu3rn7BrfwYRWeN+qf0gGgwTpsml2GsF4YNcImJtnFDZi
B4YnkDbJ37uicPozoIRshcTxNFBiVUZeP81JfG8udAlMREDDaXa30uFM7eJNTWTcaq7JDpN4su18
GdODg2Zg+5iZpGGk3kOQ4YUc7fzeYVTv/kJA0seA3JqS/scE4TfMcvXK2g+K4s0iRgfcKRZs9EnT
1favpKqpJZoOIVq6ylOn27vN8JNHi/knHrbR3MWLat091bSVgN8Z26JHsDWQNOYDIl8E4sUh7oxf
YcNm3ip6Q26lwmQ91vlTgw0yNQCqv6ckQGxExkDFYeaMvncHG+kgM3Vpkt7asn/pjVdiI7FrrN7k
vD+H3HwxATBrCXGJgEPGuMw95gd16cVLKja9LNwL1Zj7SY3sZX/+rO2jcoEFjsdG3FZzQEH654+I
bGbPW35JdE7nCzln5tO6+fPnRtmr0z8/5FBjokoPZhVahcIcQkzaX7/984m1hRvGHJxh4zEZ/Pv/
/PVbwC5nz0+SfVbmvMegKYtTOVjwNpffsV1/ODq9dcvI3JdivokNQx2mGfd1r9rips1xTo4t+w+N
nh2hsjyPFA9VQY6MMeiBNmUG7QszuRcO0V41xm9vwA1jO5g1MMjfQxIG5eS5Dx2OqbwK7wrfn3Z4
VBmSRvN3VXT7umszHiXyr6LWJ5Bb2XwrsYT5IKdHH0CKa3lbw+44kiCvsMLwCQvaSlhasECRvHzr
1Xly7GrrLUfccBGh+V1RAMLWw71pBNa3CGd7WzQYzCTplhU1JQvwzh6kvgyoCDsHY8VY9yRQoJQP
ZkLvi1RiWLJN+tJTvfezEXpfv/IAEK5qArFo5ImE+Sumi9D+xoERrgV+gw0k72CTGFXyLDITOXL9
EUjnwFUv3Mw0mAI/H86c6Heii2vOpXkjZ1MSI9DAz7cZRdfhhVu0T+kh3DXLlt6J2/VkaVDTULUx
1aN2XCl3iRtEAgeePf4KTLPZVdOlpGw6T+34afloO51G/Q4UyxZFzEPSSIiqBVb/pnrFPXVCYMy/
2qPXxpYb7NHYPAVaIXZJZrzZITepZgzyQwwWJxnidUnMR+eP2xCw5V9rtxLj32uXv+sdNbLpZfn/
tdSXRfzPFT4H0bDzTFoWy5IWWrP+/yzsP7/g5Q9J/xI2pdocIIKwpvvCNw9WalZbXeUH+hxge6c6
3AoLVEGskw363XajAXdiS+GaJIyhJlXAPsbdPOOIV1ezDT80pKSTBBWygrFMY8Ux510VpgdLsnl5
5cBTQWPnSvA5DSwaFFsnnuGlG9MXLuwe5pDDcKivf3T9RYoKICM4heglFK1ybvWTt7NtNlVwkdxr
EzR9fmW/QB7D3KuEv8uV9VlrZW5BFX6OMaZjMmYWbkB4GCbW4pBMNx2DJsie+qHtHNh74MaYH1T9
zmiGl0LMkHJyXu5pABOQWSY900rTKTBIcsnr+c6QCx7InIuNTtoHt7/r0t80+3LQbjDRcDA6g+Uw
yOi7GzSvx5zNeBPaFYa6X3Gg6nUK7XVjdjmpbdmwtjQWJnnFTBFvozgfT6NzkFDxVzxRj4M/GqeQ
gdiu70gmJxjuRdpzBA0ZZY4DVAllDONa7A7PxDTCnIASBS/Q5+mI0hJvub9uDVyOkWUVeNDg1iH4
YPDVbN0663Y1WJcKgeJLER2JBfQaD2vaKFfGQIHNHDDRK6c3LWQW9CNNXhGQOjt6glzRAvWNDynE
55m+sDf7J10y7ZUjZyLhD9LE7a9o9+7sunDxv+J0LokFm0pkEvM8GjDmyt+pgBal5kQwtOmowwTT
sdLnxOa4LGKwZlgxfMZw/jTysuK4R3R8NHBvrdI+HbFiuLS0KxvzjdVviUZifToFLJdMYKMB6DFO
6sKu+tUOIZPdKCVHlqyb2fvFva/hbdj4g4sJU4QvtDbqXazpBWm3TNclC2FnV/FzSpgwTQI8u3mb
pTs7hkpRORnRWEO3I69LZNGTgxttH5YD2TOVdwKX/L85Oo/lxpEoCH4RIuDNld4bUaQoXhAjB9fw
pgF8/Sb2tmZiRkMC3c9UZVGX+SZfZp7lq5gctlluRBtM6OEyaRDIg7wBmjAQq9Fqv7gjjVYDr4Bi
fhtn4d9IbxBpMUeTnzwK18n2A72nr5XNOvLJuuuw1S9AgYTrCuLhbDTHT3YZ4pKR1ZwWbrpTQ0Cu
FgC6ognlVjDHSDv/13LB03baG1Lz9z4c2F4xqWlsrJJSG1kM8v3iesA46Y3vjsMsVpDHU1MdpL54
00HJrVG/AXwauCDqcs3J59BLsl0VML7XaWuT0J2hw/cnQzniVB1jgX8V07OqwpHXi/HGpUijFPck
gE1Yw1iQHq4fsDm5Wy0VEyo9YkfkeQ8XRYQhJy+/M17ratwXIDVgtIUL4skw+eBKDJwmWeiBO0Hi
9aWDaIYsBAK1hlxbuuktNjWxqiOfJ2Zg4F/mfG668UthsCcuGPZQGZ4UdrgY5EYkBcjo2eQfRi41
MjTzRecLbVV7Cdxz1NrWgGIv0Ht1BqHB2ij8Wb3a9G8jVrKu7lFxmCbZ60iHtdGeEsrwKFIv/+Xq
M46V4EoNvMRON2WLUplpHu8D1AYb/FtbL0MopskYLXj2YiRUvCJVWbUo0ifQStJpk4UPKJKtDjPF
6oa95Y0B+Wv9p2cKh0dAQc7fY1ruG7yl1VjbrAokSKWi2seCNRaCUuxbxG2WSJMavfwykS2W6j8V
4uGQFHcPg8dsdLHg5UxSwrRkrB1iLxvD4TYQWVhUDCetyK42HITGKiYuZ1mjfWoSUE89uUgLwVky
Qcsjx4MKN5BgwvKZ9AmD2IGBgFHVH7VNHwfOfIDqv1L8/xFI8DL95ulKXFms70lWG+FvM8Df2C6p
2NqS/dnRdfzvuAKCLFSkoq73W+c4H1UdaZZf7a2arF9GXVMAcrlPLAbNIRK8ofIwg3Y42XuIcWZB
M0Q+WonNkEZWMNwMXYnhyUKMBIPFASOzGRM4nRDBBkOzmawwrhirTxNFjt56XwEBsX5EXh5rIg3J
G8mq4dRLwDsmcUslRre79TbsPb7BkkWK/gwcoC8adTIZScW6Jked90TMS9MCxq7qyjyywSdLboZS
OkzSpf2PFFJ9r/OeEAvFhILT0eBeZ6QGXUvU284L13U5akyFUmy1RTkw0ye1oDJaskL5QKsRo/XA
Fd+wzNNol6fMPW5IJkQKNaMPQHDesO+uEeKx9Ii7beOaf6AUtB1ZSimB7bNOO7lTgJLGOnltTr+e
53A3+CpJLSHBbLJ7aWZ06XRlAXTp3vC2QZomgCnJyeMwbVRmsYp6QmM1i/eQ4Cr4dz17BBWytqnd
Cp15GQ/gyhAjrDbUXZWRNZuuylz4beI97bs9TCzBTtuUhK7uwyr6Mwqf1W/GG4ceKpzrmO/IiceO
JJGxsviLl1wo7+DvlTXhYNgx6WtYEbGg7sO3AcBKQmASsImMAzdXN1i+s1XppojwYASGuvbRV7zz
oRq7B2wUhwbq+SwI0merEt+KIO3caoG/4jfCgyj8eyVJ/QNOC+wsODB6F0uljZBNcKe2NptqWQug
MAUtIeMgTKMp/1SlG6uNPvoiRzroKkeGWftRZhD94wTI6BDOOzrehTpkCxXj5LRURO/c4ABjAb/E
DCevDbEHBGWjpVLHbUu4JLKfQzkkAPQtLhBFLGMjvfdFuYDs+mWZTIUUYjr0NPhodVJFTYcENCxh
nE22+KGYid+6pNHnOml4i8r13ZkOhaLWOmeewfdcEpUcLYzhAxLnvkrqOTz9p15E7+RJSwAqKaF+
8btsKWkzDol7Z7oChhiwNtgi5RrHzJGM0ZnNFVpnJtcqL1zSE1XvUCqFnnlPtWBBAebD3U1XorWa
k1aCYKPIpHEgbcBwmmduvwPt/kqTlgQEQ1ngzl1IZkIN46pdWC/0kvELkZcsR0ZTPPpK7faG7m8H
hyAwX+r0m0OPiRoFkRhZ2eYJcl2r3ugGyaJZHaF3gz7NZmlYtTmrOWYuP6rZgnUr+3MuMRyTD+Qy
oITWbefNT2LVOuckcFgBxK6ym1MxUpBBjHoObI7mcalfSJQgPdBFS9RmzRH6j2ficg0Sl3akWOuV
Fa8QmfKqka1BhEvWo/QSh6gHJprblDG+4tzoYFesD65F6ganknh3OjgY9umvn/X+DuXgdBOijKgT
F02D4uHQ0YD6OXHpAMhudlXp891FNKLZu63nMdDBAqaCp5wVxs7MwwOLz77aaOF49WH9h4Zy7VoH
laNkBGcSdZf02I6KNcZBRI4REarMglHbpiijCVlwJj4m/pZEQtPXZKstxBiuXA95spbry4QzfEpj
MElB0LfE0t36ProLdYp1ya5d3N6C1nnwO5o4vRg99ExgShtwOTP3dAvAV4f9Ob5DurtFpIzutFXu
i2xdNVNg2DSMkUyyET8umwrgeF1A7ythTA6luCoSNoNiPk0A5H3s/XlB8mrCDKM2ogocw8R0na2C
i4oh8HvTBj9JYjNCQTSjBvJZhl66zFuVAYg4lEp6KLB7VQMnqduwgUQSs6qS+ERxmK/QPDDwd7ae
6I96XG76YU/0XblUbTobytNN0eHojc0/tZq+JGF1G0CWPO5oWFZhWVAsEpFq+lvWXcSUp6jKyZDA
Pv9XeZKrQ5ZfWth/2SXBZ+oAQ1ANP+H+fPCmA1PEezurmJOSD16G0DqKje2I94zUvRPiuD07xm6t
hZyqkc9Cp14WDXUO2e31LIun87taKL68wUxcjigUTf9f0yOEpFED0FKH713UKnsPo+OsI3cvNFtY
Ynr9j0H0nJ3Tnz342rZ2mfO8s9Vbcbl/4wadiFLvdHI9tyTIbKPf6XSb0B+bF1pX/oIRUKq4gI3P
mb/01fCHndZJJnq9UjsmocUmMHw4e3FI9mSI+7Auub7Ig1qTfFXY1Qf9PmS2glt7pAydm/ZODC66
9ZKNRbypMKIburfij8rxTqN7ADq/Ky2tmFtkKkV5CTUgevG0qNuswBHqKYg6/AFtU6KTHZS8lGi4
hKA55kbIXE1nhtdrZFB1d5IJEbux3x9H/2FDwp0iRdTWOZWyRBmbiHe1YLdRldQvHnGGzEfQLDNT
rZnAGiH/gbSpVeLqLClTVhzl/9uR+BWyAoZ7iNfZkOs+oghrHH4eBGe//ngwmv4zV9mcGQWtlqvi
CZgR2HGUU+FBTcl1/JdqDPQal7UPCr0DGveN6tIajIbYIXjbNuZIcgIzhbIq3gav2ZA8tp3+Z9S5
q0q5R33OQNRPb2ro/BmDck3KsFwwxM5gf5bjIjGnJXILQbAe1lXPxWhioja5HD3YoaXHxtOHOZkp
JcOx7lf1IqRLYQkDNKfPNi/YUr/aVuC/Q3yFLXJYBTpogsbUjk3GdtMpg7fEfFoBI1Ms9anwv7MS
4mwUMoGWA+ZV1FFenzyzAhMdeKl12uOy1atkPozd71iMz7Tpw2VZB+6aKg+lI6PLoGTvDDJ+6QLV
ZAW71rv05fb1zgkNc1b7xTbFBYXAqaTSGVE4FM7DNboRbof9G/X+KSaTejqyiCzfoSZcpxAFQcKN
NwNDDNwVSi2mSUOr/MZNj45aveJDpTpQiP0RNsVD5k1GnpN0bJdZdnK3paSIz3/cGuuoKRkkYQCm
M+2+i0ws9ZYctFY56d0bXQBfbqWZjNXN78AtLpUG1KkO0lOrVbCjqbzSEF6NDNVvYyqEXZ0apeJg
HL7j3jRIW2lvjYcjJaqwn8dcyA6BDHYBhy30GE8QCMX5+aEBt93oLf5JgMhV4tHQTqWl0l0yvz+F
NO7gHNgUhNwGDikCHOXxm5wy4fx6jf6l8c1zRRj2IhU9WoEAoVzmv0I9fzHHQS9ZTNKLQq50GwPE
ULUPX+OgaMndJl1w55g/mQKiLZ/g/0UnzDPjl4UTV9+eOjyTMOEZsf3b9JyYLZtzupuFJCQAmQdx
siEe0EIzztiQkaDUvDVt1K3IukB6JQHLQV9e8hdP6FEyZe2ApmT8BCfFoLmLy3ltatchSnkpGfvO
2ojnyf8ZO5/erMUkIPnj2ATPTMCrfXqiNzjAhlkbpbVGRGDNgU/cMJ6mIO/xZ6IRi9xVmySHEAzt
HpoZ21b4P0nTg9aoiKkKOZOZ0IIacbJN5Bi3mBhAJUWArITvGUrDmqAoRAlMuPm53dBbh6pyZKVJ
ipeWwyRkjkNY1zoIkM0NaEV595kLpvlPqDfbVMh5wZ0e2c6NbLIjaIMzp8qSEeXMIoQAuC7AO0U0
W22C43Vsp/FFXwwjRAZb0f4LhMwW7bPRJW9wv1GV1LvQIkPT76utkWVbkhgOzpju0R6eooEBdK2R
6hJp49JLqKfirAaIl7w0Pf34/0Os1MqABjEeRnJvY1/uCyDiy4x8SAfgmDv4GzcAD12Ojwwfrx/L
m8wQFyX9ilhMfuNUow0N+WPs5JV5+YsPf9PoNgtTyQ+VW6iEA/9bF8nONSvQjGJHXmS7ciyo35x0
xJ1AO3bgJ1jgdocXOvppn3ZJneaAsG8uc0RIOQ5h94S77FtxjqkwTkg6fSzvxUaIaleMHDLRoDKU
BjOVUu9N34hupojKGq7VaelCqjDJenxpXtusgpwoy1o+vCH74bXbOsQRYvJ6eOnwG/s8sVpJfpWw
jtlof8L/5ZHrBMCUGGV06Z9Gpgow3T8H25hEJeo5d71zDLJqlSTGoTXSt0L0DxLHyQi3zG3isJAb
a18BTuRdyODCMZZpO9MyN15LJET+N8TsTWkHmYtwp9C48J70SNrYhRNJddCny8qOcrxKTAs9vbix
Ev7KRLyMHP4mhNucrRI8n9DuuPawNXfyDY5SMrfR4SPHSDaSGcFcGhzS4+j8M4gyRdD4AnGgQSOU
T8cl6o211itCquKV9oFW8AOY4TMuf01FsZeeghKYJFXSe8uTmRcbbNUYWcCSaaCVz0ND0HwD6DUc
HOJ9emwb2MPzpQpRgLqWQCMNeYjjbAmp5C+hI0NtPvJx+FX7cj1prnlHmfbyWiQmOsPct64tDpoU
iPO6kfrNpqKLJAm0db4VARnpnvGeef1C1XeWCmpZV6lu2dWMxR8akrttdtZcN8k+EX3PCrdRfjtT
uZZZ84OyNuHcJzO4yP8RD7SLBm40LXxVJEgtoS3W6WuAmIEE6kiE4znDPrQdVIdHq3CPqr0iopL4
uBpsmwWpo8wBHmElXwBpfFQZH2sfMV1wok3kQhWOnn2gcTWLcJvgL4Xdegmb4Cd1gu2ADNczyGNW
k/g8SOY6eQ+trgX45Ge02Ta0qCT8MmPYjj3+w1FNUJC52b6VzJz8QVk0brBTvPLFhnhX+xBpOvVJ
VnY/M4fkwbQD4WzCsaB3eMQaz62X0j7penfKYgZrmOYf0EFmUt1RONTwrPhSh44UGKe8V2VXbTtO
DrYQ21ZmL1NDzC0TdgOWoz8UqMKAcdjgtomGgaO17x3LKi8ADWMPqBU1tT1UlAhiouMyCvqYvPgC
XN6KyM9z5Ch312P8mJfksTZ/TsyrrEED6FXr2BXmJbWnYUTAT5WRBQp7j/Dq8JLZISWgj8p14j+1
n2FwMHHFnsTYnTOuXIG1t/CCry6x3xtDe4xJuuuBScAX1dZ2xT+5yKsoUo1TjCfLiwAckNs3d3o2
azBI5jgH85WNbjMvmfcKDQZq76hzgXMqSfZq6SyN9hQSCOZWDCZLZhzVwLjTzaB6F/RXAJGaJZ3i
W+Dw+TDTfKlNg8/Nap90O6AWonAetTQiY4llDjk4HXZvZ9uG5USivVI2OUvLa26a1SwHuFJjRy/c
OTrWQPuBOmOrNxV0u1G+8iGHE9zM86J+BvTDXErLoNPfjDi7OjhCkdBBfI2Gu5Gln21u3oxWbeZh
9KAegALZtI+Uh2UWhrdCROfGFjtolAeIsqiNqqVqGofMrJ/EJ5M/1LOfLX+ErT+nCqaKGjRzfVev
TKv7mLwc/vQZmyiXUBCan1pmPWwZvgoyWZOuAIU4KsugT7dt3ByKTn5EQ8qX7Wr8zoW1Sazgn2sd
WSxxqGDxcbTsKy+iJylEw6pkEhQVjKno/9aK6ZyZ9tGGeyWbX+0WwLPUFNpPq8r3UvtCXY1775gi
1kzD4YxxEXV/p9TrrlHXiGJ4YcOFh8JnbhTiZpAcoXVkWhJcP3csyVQ0IBxFOqS9yb2s0leaLhtd
OVbsB52Ypat4VW2AbBWCTQJvvkpZGo9iwxVgL6O2+VHz8WG39sW1m0sqqpfbNRcnp/W2HXeJSAtB
Lwl8foIvnxTjGBlGUN4zEWBnITiUr5f6jXAClTnhmkUxtmnGDcLNpqBQvPSIcFhBlF/MHneGpT4Y
v6aAcfg2srrF8oEXa/7y5ECmeDJ85o5ir/ycsE+NjSa2hg9mGWSYcU8ijFGXhZOaMxj1YcagpBS3
hLolAlTdCcB7PX+UEjORsXoqUkxZF2pWrkvtSQD1sLAdAg18uIV1ma0yC3EaprOZZh1h4tytEQGc
XUV3paGzKKsBiSqzzZTHw1LGlaIL0Gc11qOcUZmrJBfWAj814x2UVpgUQu9GxIq1RspHkyLIE7/2
QwFZSKkw1aLvK5PgHrn+m10r+l5lMDlTOjIks/oUMnwsygYBlYJljFoMqoO367ipi+TRWmRFY1kB
z4pmPMnSQxdaBpqJkkkHv5aBnpj5gjohsodtNWrvfZRdRejvwgjjbFC2AooBDs8cdnfPim66cWLw
vqGdPQxj1DemSjkauaTv5F4xMx9egwPbl8Y7rBTEtWn1Kulg46EpoZNBx5f6h6M2Z9uwTqZLmxbW
OAbjzrBmKD18xvrJwdQT9ur5Ih6LjdY2ANEJNrTsKWhxwjISKc3Goen/AXybBYlXzE0AqraW/nH1
rn2pHSvW6EfCdi9MYU8JQK4ZNsNXNaKfNmpl6xE60I3M1VR7oGdLFzpZ8tXQP9kd45sbh4fU1iCI
kYCVNRL0sruM7kh5QK/IVAC51kxvF76LaUrdDQXJW4byyRvNsYwyvqj0Q8QoFVatN/cH7Oh5v7OV
aFVX1m0ctHtKvHeUENtsui76hxpHZxzzVNpRtEpt747C5qhm1ZtMELea86mJBrD30TUsKq3pPkLe
zoQSJmRsB6yaTWMvk2yFDeBMncrd9QGmv99ESrrNGEHxIiwglp7r0HhwttOItckMDdPeaaNtrYTM
a+uDoUQscpOA3brzKHXCsNRhOPQjehqe3kFpl17LrgX9WTkrDHluiGvOsqjcwgZauAKjfGbuTAfy
mVFg0asK+TNk3Q8ZeKiHAFu5ta3scvirGK/YY3a6Q0IDhsswbncS/32OZLkqGLlnJNURATrwTA36
J2/p7xiXZA+ZYuekFhbDMfr1Uvz7gVEpTP9g7OXZd1XzLY7YbYuW2FulYXuo6AamV1ne7VI+2hLi
n+fhwuhb1iw1FgMK9OqueSjJIo3NSuQDV071f6IMLgaQgIUdK0c3SVtyJcKFpWJ6BYsWFv9quzyA
8D6j6jqTUGzzvaEgI/OYpYPKdoeJ48MnccvWxF3vuaF9xgi5jNZkk6DC15ahltyJsjpWEVUDBMGI
KGO0Jym2Q27pYRTNUkXhxE7onHN2oVSnH47lvSBVi2Spi44wGLPvV1NkGwWc0VIIGEFxdWCuNiud
8T4y06OhY5HjIMGzS1cSZuyefLt7dmO7sVTrNBTxj2cRTuMgiJ57lr/ppCI28K63RXN13HyDxmCt
OgUiU9Jzw97/gKeOnUxZs38HmyiI4aybDzEZHslW1dA6EKNFuTcDBLFNXIb+Shj9dVXzqoFHdj5u
L8/s5axUFWprIFa1XxJbLexbq5NJ4oXHIKIPUke5Sh3nFDrJWRPdyvbxA7s6760odqQZ4LlRMATV
CnpXnC6Ti1ihtiTUAz0ve2lfNY5jNhE3c2Rmkt63czumXNGGFuhgN7xZZYeBPegWPHKkQHGWrWwa
QzcQW6PF0N1jrMboY/nOpU28z5hSbkbKNfEI4XUQ4yZXkNT0ajvviTTozLpYZIN9IUb4Ux874K2o
mwE3ErbiwLOaY4mYphnal8hgZObONCekXV25avhGpli21vpcrDqG0wLHxwZ10qoY25344UV7S1We
kArt7FwnKpb5i7rV4x8XbROjT4vvOB0Efw0A82MXbMMCDnTSUtYm4onYxAOaWQF0lrG20UCzayIn
ZKBpSU5sMxTb3R+pzONCR+mGcu4zDBXnkFnbuOtBgEXQDDFOm4aKCLiEHM09FgNsm+OuYIbtMDuw
RlGsiEDbKxFPWGQAdlW6cS+GHCun9PFbnFUsExWAyJUuuXNFrkVLHzXHXBv0p9llpCHS3/b6dLs1
4YqwN/I/FUKZB5vDldpei9H2FxD1ZLYLoO7nRbvMcfMItR4IYILFJWPu7cKpfLRUDI8UF8M5Ccyl
GUQYwzJOsO+w0bULSsJ3RF7hIpmsuoTIOhjQNp4kuZsnJlOMT8VQL7HdwAEC6QGVi6DYyusB4Nbs
TMWXbSJtEqXjLLCKW/me+NSWqU3irVEVfwodu40sF51Kt4iDi6mK7xx1qWFQpEPUuxCLJzmYOezG
zoXJC305JAxDlqt+3pOWTckV/QCEXdNa8pIEdj8vDHdlAB4mfAU5veomr95F9oAXcRHkaXkQcbYV
RfUeIkrpvHcv1ZylNLOazxE6uBnNNcTsqiXYOE01NUU+2pryxb7rIDRmeq7FvVyNLAdK/J3zTuvf
fIMFRNoYX31gh7vee8/GKlr5mg+eYSjQfEmif1gzIRLHhl959NRUX9PMuoOaA2CJqCY9uathRAZz
yb9hvIfbkMXhBULZpWxV9aZ6sgWQUanzgkDKl2mMUwhLOBxxOS8Lw8jPk8wUYLeqfBIhkPOKiuxY
OYSguWX4TpHAaZua4bmCybwwTR3kZN3p90Q9JwaJoWGEwyJKukOq51CaPTY3PPdhHH5lkhyq0tNA
fFqOupMPy/Laz0oqxTZJg2oetsxQjTx9GVl7dLyhfMfqYe4DiRzVk7Z4KbSlToAyvMr6ejsIWZ3C
lhsorXr3k74omFetqR871nFrJBe4lGzrCT5avqQHGxbnS3YYnajc26RRzSw3exdml79Qk3Tg4TVl
N1p5cfc9dduMAMxbPX802BOwXfAjDkDIr9OnmCIlcpHovBzHjdfsULDwT59kor5MHdaNBm5lm6qk
hkbS3ZV24X+mQt8D0pbvqI2Vfaoy43F6WTwCq1xaUUMUkSzGE1A9Vrw95GXD6E+lx2oVfQTiSuWz
Uu0pDdi/DgUzPi+lfx76rTtc4SlMUMQMlH6sMqBXWHe1SNt0XbuaarRI5dkW7OOtpMXW2qIeMaNn
W0MN7cdAMnmZlRbRKWNvH0m3ppx3wrd66MsdAz4GikReRXkNaJbVSIXQbQ7R60lKzVb3UEVU8asL
0oH1c/+iltpWSAriCTGJvRIzLY3eGK7N0LgPHjFLLCCucQIBmqJqR47FidG8MlgVwwLvEyjPqsQj
Sm3DPtDcVHiH+HuyDwh54me9O/LSoCZVw6touQHdQGOsIPMLIczgYQr8PVD8WLP962L7RnFmc5Lx
H3DFExNYWJPXrNuCApsSzNHRoKlABJNVS6P/7iMNFqsFnzkfx8tYU4IObFxQCuCS9zeMKp+11ZU7
1/UvBBagplO1s2tKYveQng4aAdOZKC9ZidCM7GuSv0BDTkvSJoL0pH7EhPSOBVdayORfxyFieipV
BCtOhpFCwzKX2FfPtlOgkW8xDnneSY9Wdd3H8McVvhW9Ql9nGTx4UfJnMRKqkQXNy1L+RPjjc8JB
Zogs00VgMLid0nschcu9IFEGM4rNNQy0pdflFHecEq9DmlpVBwjDiUwjisMrF+STMC8ZKFCYYs26
cehmKLxtDPAsU8oeWLCLcdAqGFJGVKBaFm/07IsYzm6HNLOf+cxt2I3S55jFsVT6E3s/tuXGb2v7
2Fuzh6bQNULpHlZ2a2yMrH76NdVG2hORWagI9FwVRX5vope+IhgzQS1b+rqk2URWiTkOqYvI0OeA
UEMQjH3caVaqDstBElYnrXLVBNEPM9eIsx7BlJVX2yTG8mELlJF9HT8YlpAPOFzwWrDo5g1uEDZa
DOuM/qY0k1Yi26Su+SDUMFoEfba0tYej5CSLAVo2GkKZuT18HbeGbh31qsdvmuwRGhL72eTmzPFW
at58VXiONoXmXNGJG1vtkNXae5dwqKMGeiC/E0F5zeA9XJKu3HJhoZdgwl8Gf62vf7sRn6Te1Zhs
5UVg0w2oo5eQEGiYoXQlDNJ01EMhNAlGHpPxQg3e+KlKZJ29Nb4bDSIwBxI+bZO/Tet6k3m0j3aE
xK6O8GHQgeYJdiWu8w1v/2/GoNtgPMs26EQS3btg98uuCjJubpgI5+PmDfEi30BDjBVH7k2pPfg5
qACa/6lICZaDGAxnU4UnPyRAa2yVfkbVmNbxPelcnDow0rZVsdV7Kz8xWzMTP51z2FzJwGrnblh/
CkXbmFX9k5nxDZ45L04ADgQCwxfknUM3bnzjRzpqMMtaUuomNpIfAKZlYsbVLj47LNoQ/jn/QJGE
Bcy0SWlpT7GlRtI5mOD/pGAc11TqKmxxaPkouE3y1zkZaIu6yvtuMX8ExCAuItf5MTxrntd+Q+I0
7WyL0i6+utwPM4N32hVOPeksacGEwjosDtax7r/Ge6dZ/2rSeQtEEAQtoCpSimUEAfWkZNuwC3zg
fpJMgkZ68NRQzZalNUdSQ2yTXjxM23ykrY55P/hl3PWw1f7GJBUH3KgdtA5nDhpjjvayndUGRnTm
nIJh+qyuVJaRf4MOkIpYcUikGEIg2rEmy34a5iuWFS/INumXdZRpq7a5gXegbjQYocR6f7axxlnG
ET1pjPZs2tbmLksIJCSWgvQWKRGE7s8odau1G/vvvuftCBx/Ev12lbr2bo0SO0Tf86ryAMb1h1ZZ
uH3BgbOTpX2s4e0WSznAnWYfEW0qnX5JCdjDFd9dzuPVDcuxIl2gx4XpNtNdRegQTrNfZH6cCOZ4
iweUvYmu7g2IMeiBFExs4HDyFINdlT7DHty9Zo3fZtfa6N+BFNrOP+dF3tPObHPriM7+2w2J7mM/
yfcjZzwP5bMLSrj7A4eTWm5SxcMi6TFm6HpK6S5H0cfi1Rnrk5TJMauBqWoA4RmiFHPyLpm2BrRb
FLyqPPZkUC8MFzZVn2BAMCb1ZCL51ZVEulGRUld3R/z7f4rZfwbKCtjGjv+1C71yrVsVJC1LJb9Z
9tcoQjs9BC/PpneMl0D6+DNgSIHHSG6mVjgbbQif3GFHip1NHGcSCy4K0oqORzf+yQCwkRrj7nIL
lCMeGTDzGJJWQZ40NExkl4ydSUwfqi08tgO7xQMO7iVojwW+RLLXIkQCZSTg2yragh/Y4eLcuqiq
FH4u1TfecsaUc4RKG4a1vwznXcuY2LxJtEmMmwKYkXF3jJc1bY5morA9wsVfjwjoB/LTsvwjgUyf
KplcmaFzNRoWfzA0GD9UYtOzx1tLq7ll/xuVEjwItbVILWqfIYmchehZPlqed4eW8lEXVbXD/8rN
iTQ86GjOidvBpk2YlIzzexL2b/GYvrNdmRtyygwkOdmsnlOmA+h1LlNyodCPG78Q1fDC5bAhNChp
oxICDVAkggTc6NU2csE/dOnaVdkJ12QNqb6NiwNCANwbdYtMe0sxgpLlkoy0KG6cn0vexwSKEhvD
U2v33bz/Nzjqo4tq3AoQ/U4ka+ytzhnPGMYehND8U53qK9E54H2tULZc/cpCkn3snf2UBHXuROxc
/YlPd2M37S3Swj3aY6x39MyGqT9qgVtDfHvVysJTVreQPEaNTyUmEtvRijM5dvZCpBlw7BF7e185
tLM1H0xdM7avt70vXg5iZZ8owCBh0WTXWxKyBKIXcgkj+0pJM3lIYQo9vbjwIW329VIDuNT7mrFo
tWgXd8BUx3pbMX4xXXyrY0GDi9KjQZSxTsGbRZakX6h3pUaSmx2gwSxZbbbuo7EIrHXlpQgx3U2W
l6UayUXBNDbORfcCpcRAuaVIsceVI7Ip8WjYZDJaVh3K7dTFLYuFlDBwbJgVCWedV+EvR2cSs9Lj
pk3mmpn9aLl7yzzmiwPmjIEaao6qqqFkmOMCJrdJexSN+UDqd3emeUxW698aMlldRD81JUDjNhfD
jc8Iste5nVIkI/BktXzAP3TLsSC2bri1jOBqG0isVJ2rPsqHIyS+0yhQNCWxvvYHZ21rlKDeADYQ
6+jScffKGB/UTn+6Kb+qMy9I+5xZLuS20zEVozNdYFt7G3T5VZrNLWdAIWvmGZ7gzTcAxgW9/w61
jHqFp6NG6DRQy9WKv1SUkVp9tFhk6fUu8u1vCD7nRKBTdwcEHDAfCrPjri+W41iiM8mvnoM9SurU
WlOZ0hmMZ/2AWsQh6wru7wGkGFYRzeWFt+6qV13SZiR9zLsHmULYTVjsk6r6ojyeJUXzrOKUqhJb
Wo+ePuxWmT5yNxmeO2drdunk4DKyw/8WphH+fl/ZjBIvsw6c1eQj9bUjUil9bo32IYiVq4yIDZXE
IoSBczICwZmQkmLmtCuJ5MPQ2Ss4tvIcxdUZxKOM0BiVOUmPyCtwJlEKSvNiqTudFDZsfexQecFw
7zlUxKp0qMnFW6nUq7pGC2WTZAj19Y31N8CTkH4y60KBHW0R5efOgXSEpgAqQNAUM32EBDRQifm1
e4TulpPdTemggWXr8h9PE+Rlar/arEVyw+URn8knvEusYzOXEfbcUByA4VG+0ZBiZ0ryFTBNRNMA
lhYHBEodqSTNtiEW1ketAGkAFuHa7sw/h2xy0LLVs/TCj/4/ks5juXEki6JflBEJD2xpRYoUSVGu
tEHIVMHbhEt8/Rz0bCpa09MqiQQzn7n3XKM7VXl/VzaPbltZpE38c2fmlm2+6dhm4SoVG8CIev1f
EFKa/JJt+uQh05qD5jlu0RtUafng5lT/bJofh9Q71QydWdMwTxEoA/iW8eAVCDjaz8IiKcUNIYXG
ecToF03c4GMVcAJ1ROz4mwxs30WEOkpY4snHg2164o9tdmcTek+FCTU09CeCw5eCOg0vgL2rcLSv
x+BiaUlwUixuSZp/4id9LTyec1gz8AjMNzP2Rr6n9ddKMU/O8OdhXv3gMZpXdk+VoWJCrqI2QhYq
8lPaOcmuCliyVx+xlTwTiPlU+w3jvgnmvejXRoWLGozsY6X4gbtsfheorPe9pqyW+R+X+iZaSDrN
qy/KbMvChs5sMm+zaXj70e8/fPc1Ft27NMGaDagqNl0cPZi8GXsn50CavszYea3IbFp+59YUX8Tt
XLzq6EechQJF4Lo36tcp1echd1F0ptbWjOW1TWixWGXiBSSXzxvpdOytabI9tKfo225nJHSQgdjT
3fHHnNxYfrhzd+o9wFgNvoUMnVYIBhfP2LAnERz5yyh3bT38YFZZPrZJwW1Ksgu2KUv9DP6KWOxV
zSd9HXAKRY1+bFLnIxXt3m64KvI51Vvi7P3xxwm5BTPm9EwqxHGAybIJHOtmo0hwdMMyqLoY0bLD
B0LC7rqXW+yNDKU93W4cu7qMAx+7Ee28C5Z05fquvY1ykyK8QMAj763rtNsRSCshS8awCdx/PXUB
ReZD77FgwMK09v2GFzthIqgH99ia9WNOdOxqYBCWzt1ZhNlPbEwNbjP1gnsWtiAd8XbnVMYpbbmS
4qQkamXUq8zZRF7/ETAdYVzHdB81fTKyJQ0J90Qv1q3pg1nt9GrT2uiSKiv/5+jgEwkwdm/WynQi
FLYx+VLDQGAKh7LX3YIeHdhQVAGRDORCTeWfKhIvmFc4s5hfjIa4osE4Nuaie8EOvg5n920pqVSL
IxG5Obnk2sb4k7F5EeZzRQTA4p7ioLFWpUhhtUW8PKZV/Ka2c8zj4Qcv0v0/+oQi5YudJduR0edt
9CoOpQRpMo4fhGJnEePAdYvuHkyMFQrmjSyCUS2NzKQdhbQ+BGOhYOfuzOacB/WLnXP8NSXuf6XV
bvk9XNkell1415mHoGREQ6f808bFqx5oJ51IPaLvPttxdXQc52/Ik9FgFVu57vgIQAh1FZlfLNWX
3Vy1yGPYfxX5JRydd4xN+7z25rVh1Ze0nZEgN7fEDQ9D5Pz46XwgH3c/FclH0CSI/AULZqImU/ZL
GU+GDiOF7QkAiN9ZRyzisbu0eOlw9FskYLYgOsqiKlz7HnHtWtnnYBm2h9FnhvXzNOIB8ZR7buuQ
hQXVb5KYIdc8+yKJuHUwvntPf9l+YG463SwomWHbtv8nCDOn9cR76NnmShpvfb04J+Heb2qbfTF1
oTmQhdWPJz0Wu9nAzdBL1r1Va99oAl61NxRrk8094qXkte+YZWsosqxfkq2OeA56PPCrLDf/BcGe
W5YZh4LE7DtECNVPU4F9PjahILA6vwKkuVptuQ8qKKFCmNewqK+e3X1ENYpMSUNuyDPJT8858gsx
JRd+HAb306Os3fdOpIdlHABPsgQ9gejVRXacyPZDlwX2OD/eRZ1S1Gy06y4iJzJZ4V/pmXj7Zs+B
smawOIBH51cZyBFnEMab4PxA43wcC+htPrxLOW8N4ebbuSk/PJTTU9sZa4hBVZyngE3kz2TTPZVA
u5dV+KcMcSZB5gWiERBOxmob+msT0TuLxS5gGOKZlJmfdBM9qHYCE5gtu5aExz7AHtCO/icQL+rB
TN+xrJywtegpQYTJjbQiOuRPXpLR6ZfT2xhD9pE2D2hFleNmye/IFmaTe9Ymd4rvDp7nJiKWhtnZ
uspSRveg+1N/FTONXxkJCpABQvfsG7cIzSKwAXoJNR1CW8Ko90jh5EAihlbBpclZc3bBOnfZClYV
M1ynRWXGPkQbSUpQXXc16+7uCv8rY80ejFS/1gz3bFHvO8T6sAMRaGV1/UeH4o+HpFG3fEC1CuN1
wQh5pR1eMNUbf4pSvfp2eXPH7g5adtHJsDrAX/8x+ttq4uyyKvdaoL/ZzInxE5gMhomL+nASZhgR
yzacpey6Gpyw3lsiUHXFwEpti8InoUu2c/wT/pw+WI2XMsGJOELNbf8KfOobtu2yL0svfuNtQmUQ
Cdc4gI+jP7FczmrHKYFivLlM8Nm3NttCcatYPvR9q78GEwSRBDDoquwIfS9wLRQMb+yayr28u50a
t2rMTepcQmrK5oGjFA2GEDA1YHiGi5ZitvHP3by8+ZOjoKyFVZNE1OtdqYpN15F+pdhvNcQDtPUv
gwuAnWSfFjMTrAYt6KrNcVOoIHw0FWM9Nt4YFpf9FCWKxE5MH81M0zKRgnl7381emfN8ExhMzm95
qSL1FqTxp87QismaS0G4ZDdl8SOutmwDMuOhIbDSTYv/UsFW7OYhGJ5D1gBomNK9SNAjYIjLDmOD
98HFWjSlY0vlK45ttcgT6Z66oP2N7OBmVtZqiI2fPix/WVk0kDmPWRH+jVzUYiRNDXF3ta34RFXz
tyC/feWFdYGlvMSr1Q3XWgc3e7zn/JtN2kfHLLCJXQUOZaOd7lhgJZH+pZbbuQ7CLBcTNPrsUu+9
Cbtq6IuDrr7MSWXfg33uI0TQASHPdH99gXoAyp0b8UBjWmZg165Dw702HaOxCVDtZLMCqI++8t4l
A4EnaKR7kuSe9Rg1zBwV1pqFipnYu65QFSJS7j9vWPhg6T02wPdH3LKusJgGY+MIB5QfKdnB+dCd
6ZqJ1nFJnas51QlBs1YhIGMsPqz8+iGFCqFOjjfw9g1vHmr2moxlhlz1RxpTlA0j4gDIlqHucDYH
J7XopkbT/gnCmLuIk7Vr9VdactNm7TtJGcG2ToOv2I9fByYXbR9/mzmrBt/d6Zy+pxWXQpYUelb9
njKuarFNrGCs89zlB5XxIA2Iw+zhXyDsL4PwCScrsvUMxQ7Ts0HvVXfw1V1GlFmMzYSkSOoGS7/p
bKmPKYJmQhwkQAyH0Wio+H7atqAv2uVfhSaR+oQ1TKevIkKU5zTy0gvPX9k0Q2WBkpedGy9boAgI
YpSACbpVkP8CD2ZIzMDXVFzrSdbuqsWQn/bfcdNcO4I5I3zwogg2lGqvoG/+IPl4K9g9HgqbvPVl
v+3P9R5NH2fR3P/GAmWdUJ+CFmudRNXetawvPksnJ9K3ARTiskm+2yGFPN3SndSCHxK49mFN2CxP
5K0t7G3vNXeNrRcEZKBWuL/Xjl//4Bwgx7jRJGJHxH2Dw3XNVQ3LdAPC0B7rxarB2xlAdlwMli6K
x6SLN7kZc335jku4afCCxmbrKTYokkoprLgt/Srd950FlFq1hD41BXuY6Fq99ss70S/iHm/47HT/
4wXDX4F9PYWWLqACtdXeapH9pgqaCbWvzweFT1PcgM0EOYBlMs6hhjF3dvk4GQXrpeaAo38XdJgi
iCpwMPw4j0WGTNAU+V3AMKRwLZ4E5NTUJHy+idg2A8nuG1YbAbBt3/CRqNuPIP9oM63hKU+7aOcX
nPA+vAWTn2OIiT2MjA33UVWD01MlS9QIv2dURq/Mvg6NQkjopK+ObZ1VDy3FDqajkuLuL8FhBUA4
wJgXEkdf44QhOCVf8lBl1o/2jHMJqmmKw9M0VOe6a4nmzCBt8SFLz5OoUzSrhGIG+Rk3xT5z5CWh
LnnRbXNnUTgYoL/Mdt2Rfoom0WbKz8S35BCCEpztOmPrVmAhMx+H9pWDoSABb7zUcU8/hM+ogJ8K
ZpqRT8bmVjLUcwBp5KRMYrJBTjZKlzgh8hbVJF46FoKIQgh0QS/IZDZIYLoxDosc6x5mwz2zYbcS
AlptVcZSknxLmHI4cQtBzE2JKb2jbGRHircWfvFE3gBI1EHcZ6Rg6yTJfVgA5s7O2h+DvTvPHUMB
EwI6wIjwhIp6H5jTWyJ5B+uc5ayJNcXBXSDyvkakj7W3QlW1PLDpbK3/e8awin7lroby9gTe/MsX
6kKHmmxtW30PTfKiZyF3dWOlj6SRb3B7y3sRTX9waKGKD3SxnSC3HL3sZno+O9FIm8QGUOW4bZvv
/MgmnDWe3myGx09OwjlLm87MTnPDRITV0XZLHDqxWhzZ3IN9ifIQZWZdJ/6e59Rit3fA89+xROjI
EID0MlLb1SzwJHFj5NIxku1JiFR2wClLWKDGwlqWG2UuvdJUfBo6YcYcPLVx8iyZh+G7FQa3ZrWj
1sYgl1CfQOxYM6B1vQoqX4CoIhzMvQal1DITxuG+zsMF/93+6TAGT2BiTW6jZjCOFhOXFeiAa9qw
NTTs4FD0+qO0OJSbotz7TAUifphhqH/qGlQpYBGU7R3fi9mMt1su9ZiRmuYQjcrwD9m77J6Wcl04
s/9QGfSdrIL0EP7JKcchBn6XDi9IlDpypbrsyRBeTIginpe42FtVdrQdqgk3q17nrh9YJcof4o3P
ZW1hoipDpCg8LsMQHyhg6XDN4ZwqZDbWYqcqq5wZBGr05UClhAKpHodPsg73U8jr6n6FAzVnXFPX
aGLtV1k7fi98DXsm0FKNzb1P3X9DMT/3FIZ9V+5z9wXrzCnTZbe32eYaYTZvY0Vtbi0r5g4a7zFL
w1dXaRYvffjiViV1ny2fMdTn6z4oyXhBMG+XByUh2pk+bBPlp/pJIuINseesZjK5WQA2yZHEsPfR
SiTK1OE3NwBGweRYyrn+OUPbigVhH7LQOtThse4nnwyQ7ow/5slN+UAP2j4XKmIK4RJXIbX7Adh5
3WhanFm9iTIpTrb88UpnW5PLt8VPcu+j7EJw97ConazN1A8PHU1kLWW78Svjz8CQiInMJ7kpMb9p
1x+nHDTUXL0kFaMyO/sF9ukVodz6rDlkHdwM5iihbIlwj0mex2U3IQHvF9nPgEUA292fiXnEUgfM
DODAcMmrzXZwZwJnBXo2bSdIoFa2Hyak8oz5t9CWL6KZgCCglLFws04ueGCnYA9hrjsLDsSM92er
3Yj8Q/gCmf8v5QWKPNYSLsMXbvZxvXSXIGZO1IdX286B/xhEkuajj0vwFXlNzLh9DogzYqUjAbCt
nCp4Vyao5KVl8Yp520jvbzdVHPa9WOKX/rYtdIbK8M4eMO04Gx9Gey0iVrW1K9CdIKd3sohbjoVE
mzSncqYONzSYIK6+tgw/qsD8lv5yWtUUD7F6m+v4c2rFYzoBfbIzhMNxzN7ZznaOKDBKskKP3UX2
lmyG6cYBBTXAx5IIKIGxHx1+6C/0/RGGv6Q8ryKqpzxZlEWLUg8Du2l5P8xK6MXMjBgHFgidutYB
hcQwNsXRidgEdY9TzYdymoIzQnE0H0H62Q/uu5GUx0kidp/Sf05mblTD56eTXDKqrfei4TnpZHAG
LMrtZ56lQ0pG75eX3glA8iwgnltOEtDGqSzvECpc0VUdPohUfGiH4FIpsLMbbJvK9s0zbO/oJRK+
IwwolrYs0z2iIkEIwz2BckSk+QPF9QcyI5uZk02LoKznGFNUGvT32RlPfVffM5aWZe2i28sfqI7v
NarHUBe3tvex9teMQAln9cYnsO0Xrl4IeUH7ES6ir0CjyOAopcCm8o2yt1RGn04OHobM4Q2W1q22
Dc3CcJx3sfE9OeN5TuryR04koXmPg9vdbE9wxxKXtcA60pOPGW2b1xOZQsX8aU4mCjnDL8C3aVzp
6DzI+DOnJ13km8kB28XH/anhKnw0LaRa2cSi2m4jxC+Z7127tJ+xfnCRtqoIdqZbAlP6LWqPyrQY
1RVxCkNdHRYHt9vGcZ5cg9HWV2dCnZ6nPjnUPVtqE8O5mVDWNLGfXhu23FAIsdIHhuudxjQ/GF4/
X6FFz1eDsvQIAO0DUf+ngxqti4///U0sAUmFAcvB58t7wBhMTMFrHi9EhrS9Y5CwV7rNt12ev0RJ
yi410MeZPPUtr/cKSzCBhsN4iKR9Hh2DRxOU+1BBoBlAIs1wC1mFGgjri79JmjpvTuvcZk8/+iL9
qNMquPqZWWCjm9oTzZ46l1mP5b39kfkYfXZ8ZK1/acqGzEf/8pgPEcV7dCu1Jlvcyt0dQMwS7Bf+
40zRG1I/aJBCdfrTxWeQ1eazS0gU5nCfVNMMcTnZtv42gwJujq5xGMmo2ieOU79kWGAYF/nDL8LC
LTvkEJ7WsRl9a1NnB6YD4yYs6MMYcwtUS7I+x4qdvDmbxSchvNt6eewJJWi32g/GtbP8oCkOgjXr
PfSlvX+UlVfuUXWfe9OE9zEV/ZXWOod6gNjOSKYr8i06DyRJtp1MZCPEC1MfeE0hTBybyVQ8LB/Q
TaqrX0wUCNYSxz2YrgcNPGKdBUyH2zJvvoOM9VKDEbXoM/fp1PcVYiBj/JXCcbYohnGBBTZQvai9
2Xkhf5G1XE0V6/eAbpLXJcZ/lXVkwFV98mhLwkdaMCId6VFX0VZc4c2j0STtb+D2XxYI2tcpX3L1
vOClkH2yQ4o0XNI62s0yhnfboz3NOje4OYwhcQLbTZAS2VNVT0GZkmxGmNBzRqrzA+XG/DBjLT1X
TvNk1DjoKv7/4+DP32F7iFyIRMgE5007hO2OxzNHKDb62Oel3M6R8+VNDPeEMZxp1ZeREOwV8eDJ
3rgFCtmTw4FWKpb1ChxM6M5Iwmpq6BYj9apJU+NmDaR0lnxe9/99CVSQmXpgkNNhLZ4cF4Iogkwo
smXRHBAVLHDCSLKmg8pFbNH5v6/iymH5G4C+TsN3xtDV1nRTvWG4qOzi5hszezdC8horY8xB480I
zB819nY/0DcnauijLQc6VECkS9HWF86DNbuz+VogGLmU0KJHbOdm0qVPQQc7Bq/am9+TeeuPIrx0
vCMlHrpMOfOmCEawssQzYYYXFjpW8EJIXdrWHG7AQscbPgX1xC+4w1bJvGgyNBvNFGduqwjxACZ+
DqboaF7QejFuw3oxo9O8gZVRKObF4b+vDC5oiIPJydEegGflPM3AkHuCBjc01eEW/1hyKwPbefII
jKiReJ+ccVrPC6fOa4Zb5+QdskdYG4DVIsSNG7Mc5EMUVLyBYUB7VZsnJ9HpDdTZIGZGCCVD9IAt
X1IUzxO0C8IC+nmNVPmFaDL1JIOItDWcUMgliHlr8ms7xUxUDNYlVcGctlaP1sjRZSs1/Op8t7wf
Vq3lUzYyIEMh89qTCkUDlWYnmKmEkorh1PMmjxhrTdsM/wwVbnbdnM16aM86xnEFAGjtcXrW9jJg
noU+kwgKFGai3Gdmls9IbWzDlRui0KFOYP5zf2c/42SZK/wo5nTFPrkNIaIkzP42NsjulR+4P+Z8
TzKQY9M+QIXzWLhsnFSC3VQCeSosfkxw7vBsPKTFQRUA3GTW0ZSIJ43EeTZqoEmh6+2NCEVZohP/
hNkVXZ3J3eixbgkgD6MHaicAzf5DGiXPWdt/hmH5GfbFUws5aVXw8G8Kj2WzmDOAd9izUIDNKQDu
aTElmM6+NHFFE0xnnIWHjgmyImgW6etNqvrDOIDX90gxX3N1P01krPNXo/soZBKuI2xpZY/eVffh
PgsdoE74DHHyY4oP6MIF+HP0ae2DzcDbjx8FaqzV6PZXpI7gXjlipX3H+8Mi18FSIXSElkfkyG16
fBuj+Ira5NtBF7fipAVMyn+BZXrcppH+yqz8zIwKPWAVWQ9mkeCy6qZNz8+sCO5Yw8ZYNz74grHN
o52qTjZkrI02+c5NaW7jlIOtLmmMGQsDZyEMqnXZ1wc9h3w2HmTBMiVlRFhBSSQ2ZV6rpuDfR446
//dHQ9SfF8eLhLzdAk/Fp01vrEu0UY7qANO28xWvPEs3n9UM5NczVoqjYY4Lmtoy1n0MD8WfnRPh
GSirKUoZdpIDUo/fyFGTtR2NejPor4Zk3TNJqHjyvO4wVdZbZEKGAhjN8hd9DoYmuxuSBUP+XTm5
gYPynwcsXCHJcX0RnU0CGURTHKrFycQpQl4OsqjVVHCnqnirZMG+UEHA1zNALkqjWwS8cTd12CWS
znUg97GTcIkpRAZIgShgbWxLJOa4SDIfsU9wTwokyHVkBA82sz26BAK7y72O+09Q5yTUzBVd/1hb
r2H2Gge0hZblzA99wlBpybFqPP4TOrADO1Qa/o7aDiT/ukild0gpeZPJP7DU4S0yfFqJ0Twn+MqW
K2vtkvR6stz7QIv+0MYZ+P7+tyIjds3S6j1Mg8+a19Wpma7VoOs8xgsrLW1ilOlYSWbdEQDFb9RR
UKUuDvblj3rkPWpHAfucpc6670eowctjUHs7dL+LVZiMIdZfl4Y7nk8P/gUfKl9HLqgsZ/ri2N1j
xsJkn4qNrFqKXGzGe0lo/IqIDYNGkmVdXtkoHKJfId2NO1QQjH3JSghZ9RokORj8nKIlV8SEeT5c
nLEtv3A3gpOcfYh5Gj1kZVKEMFnzQDHmV6D6LAts3t+4LghMWRRDIBh6BoYY48W4yaSl9rUMPzyP
myeLCWksh9eQFiIKZrQ5wHTWXe38hRBSbj2IFG45lLcF3Qg6cRdU7GCr+RrFfPyiV0sl1dFT1d7u
2u9EMl0pesi6E14lHdDrGdCf3eQrUPXVB9mI9kqZu9iKxydhpiTNY5nTw0j+EU5Mp5UnA9EK10Jx
qQwOHK1Hc9VZIUIVSAqNO2N6xybiV0O06y12L6PgLKgoejeBktPaXRwd0YRLI50MF8aSBYmJcwjp
GoX1vh3Qh4UOJT0c/XVQcw37w4hGzZx/RT4f6d2qTcWvzVwOqfFUoK+bWBIZ2REva82BEqPxwFEA
rnvrYNQpsvlkjhNhZQWT2p6FcPXCEOQKY4LMPBfuivIYsjopT7IRskxEDLHkLBzM1uWhrV28PsR9
rjNN1rfZ1R+YGJe6EuWCxW84j6/z0Nm7IpFvkngYSOBIQD0S7QBfxw+55W1dl6jAOXhRVQrCyOiv
Bjg0P/aCQzYH6JxH+VNIB0xVwTq+K9AYDzj8wAxgPUemtMfvRVdH8vGI4FgG4ipTk3vQiS+B8UX8
X74DtftmUT6lJiKE0sctCdtJec68ZVxOfcQuF09yQ4xUiHF99C8EXyYbnJr7PHZWHJm7Be7Pofpj
9P0yYaqo2lP1ZLXJLWjt5iyWP1RvngngRQSbV0/QYuaNYPe0xnDfH01mPUlgOGTiEUTQR+/wlMwj
WzJzHVURKi+D6EJuO39buNcB9MN6shyobDl5CIFHfpQt208tGtS64ZmEmm3eWjf4YfgWEoaEL+k4
Z4QNdxdudeY2s/hoa/tPN4AcYrrbHLIcXMrob2BBIz0oiwNcAbZpZWovGbQP0GcNa/juKhxuVYCU
L0UXMqTRwpwwDw5ZSo7Vboi/XpKiFWYphDuEF0EXceUvxml45nM8LArKV0ewNA+D9JWXTNFnwJ77
rFT2WQhnI2OTDJGa4ovIYTz0YCQszHE9XW3UjRvmrP8Ivfkeze6uUpJ66e/ZL3ABkdtysIE09CF3
p5sDX7AN2D+5uIIA4rVCPBFHmBCEnqoNFFNOKfeUGoPBjjViC2hltC3mrynHX+wc2hhRkRlM2mOP
VZlDuEVd7y0eO2zjU8MuNc4eLMG2PZvQSDudi3fEbfbjXDChpHrL5uov62fg0AbWjJYw9nUQinml
Rfungt9TJ+P8PpN8kTjGyqvnZZvijyweN1DJ7G3Q4XujisIdClufYEUW5yEdHLuzYLi6YsI0aOKC
GJNhDRwcW3qUHqtQvJPYLCb0fJSDxki4K2ZgbBb9XyeKNyNooRMpjZhMQC/RCCOz7vi52QoqPHas
3Yj6a/923VdtHdzfTjbpKlCYPQKHKGrZN0BfqcPiJH6lEP/uhvHuFtKkNua4p4pezUn6MDjqQPB1
+yV4d1HOPUocasvC8AZ0F4N7TsMPqfjQddaLROuFCTSlqKwhEGlwZU7TUMHh4eRx0R9FFT33rD3n
m2yZSsTTxspT9EE3A+ZIGZpvbLpTEJq4IZJX6pfP0CgfKxZn/8UOOIdl1RPb4QO38NWU07G3OUNn
Lw0f2jkH7lvw3FQvVhEeMG5tU4zu+LK9lyT3zFUikN2npPFlXEoZB8ZqNiGekNG1XaodQFdvfoXf
1SBD1hUDOQGo4gvmeLzjrEBIVsBW/DgnMzSK5BD18q2uhnE7uzhCFnWCEkzM/KT4tXLe2WHGb+3M
BXrv+Z+UqdzprruLiboSdRsSE4blVY824BQV5U/GQHhTg3Gqu+w4FnzmyKDbWK33t3GKB98r3mQV
nfs4u3Xoa3Bj7tqG6GNLXdHgQcqhvDnNxMoRO5QjrTyOilp0HuNX20vx/4kfhh8oivO7IShNxk7K
lYkRBPTaQ1GkeHOjRD26PbAmw1AoC/GvutEtmubvil2sp7mFcq/810nfXrEasrxYPAe02tATxCPq
+DdlwIFnqb0NZHWxO7dfF8BS54ecmwoVJ3REl62O9od9NgOv9oZ92UwkcvbTvpuI3yHwel3jJpvA
/9O1r6oBx+ywxgn7EaFfItf7u/Fd0HMTZiRrFXj1m7Z4vbOKLX8cpm8/ms74oiizfXwUMIlyk/QK
puQG6gDeIslGXP7RGEY7p0hOBusmq9lnLPXCNHomQJJBQaNPbbh8iidA7HlK2Yu1ZoHOT3YC1NqK
tlkKBJ4bg8scDamopnc3xbI+llgsIlxRiPpZiXFES8wvYOyAAm2ZJaWHhL8VSVtw8nPjY7C4Azro
dS6LeEI965VcZtBMs1iBzSROCv/vTMEBUeQUxwPaf4dfrWQxUUsofGyzJiD2CXUAfJhkI/ILmfEA
xTz1Dyr8Pri0nvHtQvBem21srG3U9NyGPv6ffWhjsSpSCKGFZ1QnCD2/jo4vDZ4z0XvvUVuMTMsj
nG5ViKCqowOfuo2Y2iOImwWCyHhgSIfbWJjWNnquBTKxYqS5N/2WlHkLj+gEmZQdnrsaVPzom8O9
LDDloseCB9lUBSPz7uTqGDJjYT3M6fwPeRcL7AH4em8EF6FpZGCwJ/FZM5NSVf3dl6BvSuI9gmH8
ShqM1JFDKeMndczywmSyUHIWRGXyZGqWs0EACk1mx7xvsCUs6mq0tlHAP7DP5gct2rWjDFo/dCqz
JGOmnW0KbNKPCpb6jfQ3jgpewtBBER0/dx6zuWnhrg0NJUTIYwDXMnqC1PnRivTZMkE6ZeYneLiC
Tbhb8vml+mvDNxkj1jfb7paG6DXDaGBwVPOJjpaNzXxCYGwd7OKHdh+dOVdDXMx7t6pgkaX2G+QE
ltdpBYajqzyGJOmTqC8w0KDaOrO3qUv685Qywm9GuXbyi+f33YZ4+09mQLelIuSgBygKLCL2APxN
jaEeRGcjLjQlk6lpQKwzPYzpxMJObisJ05M8o23YlL+qU6RVA71DLGHz7PRE+rnhN63Wa9hYYpXM
4lqw6dOLKcJgTDvVBXAhbthIYjSilYFhSUoK3yQpkw0hfgiMcvnGvCQ6dw3njTZtb4+5tdg6HOVn
5K+HktX/LS90dCTyicV/3FKByl4fI2RJxxGF5yQik0F3Fj8n5SivkCD/+yJ2i9PM0vvOoCuz+k/4
jP0eQCfPB8dNxNTwMWrbNyJ73HOojpWp6y38IRwyVhXfY9B8bEzrYIvK4L3E4vFkNp4gsJj9ZlS2
/s0xWWXS/WwGyx7Pg+E5j7lV8/QbY3oq+KFxOdlUbOACSK3CCBeKT7I5w6OBLPS5CQDg+GjpCxwg
Ox4u87X2P1hcYPek537P4cCCPYZi/t+Xg6oRbJnCZ51fH9qM4fUAGGhtakakOoON3zUoLqlG1oNl
jk/MvPY4NtNn15p67GJGupP9Poor5rH8w5gIDEmyb29Bgn9cMB7s/dB+DIF4FGTCbl1oZSfiDjTM
aSZRKkv6xz5Ck1oabfMoSo1LTkdU923+RElgIA2oUDwL5gRD3CPnZb4txlpv5jasz+0M12cEfLh2
TQcqqoCJr9perb1sYzuChqm2kSgrdgdFVgxsYGKLOX//ExKUgEW8dO5uFh4DDCyMpduhZmCYhsiD
dfxZBbI76TS7uOEgziKrcKkqdYtQibN2nuo/HUwFlFgT3FIUTS4F8Tpuxj2Q1OlBdmi8/cRrEUrW
35Wq4gtpg+m58Tvg0bMhX9M43AjBLirSM2tww04PoP1IkA5Uc9a2utOiI9YnCfBrkOQ7Z2VSsaLR
C62HMriflTooS8pDoGzOt9aK9oMaQwRqobfxWUBtBhnyDHGPXxSwo5XscISnoIR2dDrQ4tPuENPJ
MY8EWgfREO+E6f36BMP/bb0PH1Xl3uh9VkpZpwyicWdjePDj0mT1qraCmKnHtJY+aTUBjTPAAx7G
1r8KPLrb0sU2W/oEoPkm4KueB+cLzPtuopT9m0XmlRgehgMSBcNMF3QmEwrVHrqYN5jIPme0ZnTU
DtuIofmFnkI9omqgN6gT/Ykj7ioYv7005COsuznD4keK7HqG6PQxGxrZZdmpgz3M5JfVSxQ7eqYT
qDnjkcLovy9aszG2Svkecnx8Kau+7s9d5HfX/z4tLm3Wf1+ZBarwKA7bdUlTeRA19POxM8RbITuJ
irv6JMbuX1uOj4MSzot0tPMyYQoXc/nCpE4cI0wkqymw8VzZMUkEozrI1rxHo53+eKN9j0cWHFHk
Deflf/aN6WwEjgRYLfRh6JFu24AgqGwTbzemmjZe9+Nbnqj52BPq8uTW/+PuzJbayLY+/yqEr7/0
yXno+M6JKECzELMx3GQIkHOe57zq1+jX6yfpXwpThbDL5VNSfMfRdUEhwFtbO/e01voP8jSPNPty
+0UW7r0KNGkTVerN4NsNsFFPL0Fl44gJk7QDQXbflLV5wp0fcIOsRYuwlyneDBc1BXexof/UqC5E
UKnk1kHfBxmJeaW+R6bM2QRhwcTv1WgsOugDQofAfyINEDDrW2QmKaCVKHmiVOZ1n/UI8HTd5eo5
FUF1RmIPlrr7rJTUn4bfYxdhTSrHxSnH10dGnbCl+5oGKNz7HBRmdr39kSQkX+QcSHWOq8sop4R3
Y7dGMQauh85GLDk3fRaoZ6mxdDPlOjAk/XMJQHqsZrUyyV18e6m5zMU20K+FVGtXtuzR1vBzaquY
LxT1KQxGXPq8JLg1tVbGlGGQESwMRGAy9KvyDPb99re5jDROQXEDjYEcCJetm5/Fing6LGNzmRP9
3cpJf7r9OSYidySFEGbjAJ/kaiyjfBZeSqUrPboROI7Kj+pLHUjTca61/WlHEhENXD99CH3sV9NG
evT1WD9pe1c/k/uMKwTiKECNShvKvB7NbNwKAc3y5CmdpaNabVCtz1Q0B0xXmYRZ615LhfgQohI1
yiWwx4qnZfcwVyHZtTU0wzg77zIGvxGt7PoLKo/+SU25+j5yAAnlKMMspQRREq9wptufQ7biqt+H
JNOa7qEppGupzKtrW8Q/VYjIHvtAWXMDJSVA0vISVT+JIzCG29Vt7S64IQeQmm0hVm89sERi2tSf
4WFm03CO3lBxbtVFvdAMY87S7TTyrDlwi7gPxl6n5EsjwF0mhgVjszaPa9B/E4v9eFUhBXICfVia
ZvwGO6AQ6RNdNRZWhJp95VbtGLlcfSKQwu+UQfKBobmVKI94dV7fqbWvLDG7OjFLoIEhhY9PmSMo
E6olxcjKJemMgyXgLE2Lier47ZnTCueNbeU3gPZuHMHEZowoIpOGWBgL5ONIyKOzvpSgfKNfPOaO
iA4eBz8UeV7i2o2NTRFcVFqi3qYuVyl81fJ1Am3JNDL1niB5qSsu+EKlvjMGWQQrNNFHc8v2rheN
sWbm2jrGV+6kCt1bTuR0mmuytNJUUGzb2aXb9ilMfO/epdgCyiA4k5raWChlRpotldzHQk/PQO8L
t2qUoq1eY2VZkBRtEgTvApUkgV324qPsa6dd2hdfyLWDJ8XpwclrZQ5Lppw4bQfxKO+bu0iqxj5S
/HJr2udZhom0L1hXJI/ls2R4ZRq499lupIG7SIEchbo+cwn2t6euDXiwE8R+0SOceAp7NruFI2AQ
wDrpvRLET5HTd09VLw3KO8SZhOvAfuorsunJOihA2aeFGdzpPY9PdqriumlxsyovWydulv3wZfud
WFr1MtVrb1B4DEdFXLifSijqaULOuhFRL0GGGyw5EuafCxgBqmYwxMjv4Tsj5MtSdWXCfvXELe2H
7dxni6XeWtnWSqJCfF6myCOWZm7fqE62MCOQSznCysuuygkMbdE8FytsiJRMvZDqbu5pcYcQZy3D
wWq5rMKSHwsUdKkgehqkBlt+KMPiIrQ84gJknZGPru8o61POzKVLWDbeRPIyFI6IL/yapx6TF0Ke
EbSSmmFaINW6DC4vN0mXuAKxvRuguGMpGDIkaLgZKXRhw7jZHnNqmcbUuvGUQbnXHNVkS8hvmSbo
AWmuIVV92QJBBJGjaZNEha7SuhGEwxpzsEzxZkRG3djoYTojG0x00Lfd57IVzXEfOMJI7JJpEcny
rarCb0ecWFwEEPLUsI7y40gz0rkrmu2FpaJYgXiKMME5jnsNm0vX5OcKDaFWnaWjMvZkUpC4QVHe
+oSWRDZBa/XKcxHG5erffUYjFYUyyVDnJHG6z31zllmofrahKiGih4ndUkrtclx5SePjBe9gjpOg
a9FqXU4pIMKJPpSVBa5M1XBdWm3rIxrLZVnXBHa+X7KxhV0ujRwcb6Z2MWThwNRe4dj0WEQKJZ8i
MqFP36LZiwoj3zTkArbfCAhc3LtKcQte9qq29HZVRnV9o9YkRGTRE3F6qy6jvqZsYSSPLmTmY8+y
us+1hQlMFFzLZoEZ8bYHlm3OPI/KjSIpnxsASDBmwtNUqeMLyqDewhGlTVepM8CX6rVpVldOmwdj
ofHSmecL4WL7nVBDhvQoSwMjcM46DbUzlJ/dqRuX4pkXWV+E3nGnVUb9MWQSljhfO8dudc7iEOeV
nooTyZTvCgU6qNYn1XmIMjQyIzkni+cg4yfgz8k6QqGm8v1p33OKWOQ0BFhjAOyOoTUNSmEQjyic
ZfOqwBwGnel0st0h6/hRClsbCdviiYo907AL9GKR6/JdDH8oUfTnGuJDG5dIZiEaAHw1Odt+iQQT
vQULSToJoNFlmgqT3qrjld00Bt4Fsn9hQn6USuD2WAmNK7y4coBJtj19mY0IPzRTU0yBted6O9JK
6s0VDtUZ/t3XkhUPuaLWG2soW0Nf7I0LvbtK/JuQguc1AMP6uu4pjqlOUEy9trp1e6O6Eq3wEhvv
7kZNensWxpzDQWr5q5YA5bguxbFtxvENeh76uVkEUNcV55OY5lAKtRopZyYyGhx4eIiONysruzhV
B604ziYdPo2Sz7cTCcHAmpxCyXPW0a8wS2kS251zKiRciYVEEFG0rQ38XhqlmQLrm2OpqV3ngQTM
uw3gTCu3vQbvhVATnGcph+PtSwMB6kRHehE3++2zayyVhIzjCNM4EHDxQYAvDopVo5ZoGTc5UIoq
VzlHXXW5/Q6Uf3baOo131+e+f64JGgI3bYDkPxZ8lVxaUwNgBBmM41JCeU03yKEN0Vhe5ZtEgIaN
oh6aGCCCVjnVORRPUaqiQly3ZTOR5BTJIGp6q0QgadTCDYVzWWjXYXKSilI3Tew+O7VbbKbiIrgk
j+yc8IDGsZeuYeXiyAoZUndS90o2cEgou9h50ip9JdXwPHrPOA8Ap14gwnBfwfr9DHS2H4lUnhVg
quyqteksEFalj7Y2ofpvXIcqtUQ7b9Zan0sXqSrdcuWBf26B/t/ObDVU9DG3bX00lCnv9C5F5UpB
m8P0QzJumu7NXRnOfBK01dQNJOlGhN0/xuKXYim5VcSIUA0wessaNzhCobYmV3PAmXCNNHWxvQfh
UZ2syD9DARcoMAnIm2qZBzQiTK3nNsKya9h4tl/w6100kOYmqdWiOtuFyJkWVXZlk805SeBmXKCI
dk1wQm2+tZyLQo2ThVsG1Qh6D2Lp/srG+2flKb51otbQrWDi2IvevBBNM1i0YQYCUSH2lAGtE6Na
wXVlVPdOzH6N9jqyWZl1ItdUWxz0vREIG+eOm86zoYKQRBqYMkdMJmZhMjKc+4vK7m9qWJFjt2mU
mVAlZJpFSZs7+lkJ0/0q5sNtz5k06u7wApEnwoACFtpUfHBcdyTFev7sQsSkGJCnV5b7bLfodpVJ
ld7G+iA4mTvY1of4/EkDENzFkPu68ritEXgrc1ZusChb3T/xOESb1EhgeZUZUHtW6qiSqH63CIUt
OrKvCxnO7mL7EhFpsG9dcdO7vbJMxOsGPtuZX8GlyFIROZXt6+w5zhrAjmjSnFQe1ILjKNPFmSfG
d3hXJFMnBiWwTbVUIiA0rQJzrXCButXxHD9pBVWddr7szsUhi9F6zX1jyOZM6Hpx6ZbgiQsb8YpM
Jq3tdlNDjUSSHKk/LgwgyEpUz7wBFJyzIy0DHeXb1ohEkLiSfuriOtzKJ6Q9EFuvJQumsfYMGaSm
zmZ+NgGZkKgG01J8KjwHXXoP0FbEznNlWtlSA3N5B45/FicFsmQs5dMelk/BzVL1sOAYDtREjaRx
mZTJkCwLxlIdd6dt21STRGHzNmzvU+zGXHkKcZkVgb5MZC5qjWOI9y0AMMQzbkqvDq77iE/RCmCH
HBKvlAu1RT7ctj0JeoQeO+a4llVKxUV7acsl9wGA6DcO837sES3dm9qDX8r5mkRWM6ooQI8FwT0X
hLZbCgm6ebFqty/fQZ3olg286zhDH2v7F53S+VOipa9/6/EBzbTRFi6IQxTxCGm2X0AKFOdiaIJ1
tpEQRd1rXpLRvFPQaRmhhK6dWAl6aQpuA/e5Oy26MhnZjiYumoZOSXZojgcC5e3gmpeVwchqC2Pi
pIr4SYggGzQiPujblyZeVLFvr6o+KVaS5Si3WdE+bF/BYQMNKontEq/2NKy7h6Ss5HFFcWeKLEd4
b5oU43U8fjhHFhAV8coIIyQxea/7zNVOwxQSCXnia1mzTbSHPRRh8iIEIBEAVA3qeqIFdbB0MtXi
WkcyKI6rTwYQkGN2AXJZw8te0lc+od3F9pWJbqzHqQwRSHkQHXwtC1dErstWRlbmKFeNnC1zJFU+
i03sziD5GshB2bcppNxbVTvzBNt8NFPUmCrN74GiZPZF6XEx9Uzrrgncc2qE2TluAM5M0ahl+oY5
257fMTeclSs7EBWiYPJyScwMxSDlgrppbBvRHF+baB6L4cyIleQ0a3PtOraRULED99ZIk/I0H0aw
d8VZC8HHEpX0TFSE4krx3ITyZSyexhop6aLtm8vUbKdloavA32DAbZ9KBSBm2mXGTGbLQKW0yy+F
tFy7ou2tcqTkdRDTj1Dc0ACVe2MFgZiCoYOnL7jW7mQ7X0NZPce1x4DgoamzKlOu5LilK3kRf7Za
HZoI/2GmkjmfDNyJheHnGvQRsKW9MSnRoA+79rzqDedi+wWfe2XcmGp0UgbKNcMnLreDxbhwE+pD
Z85937220dUfxNHvEVfHfxoWguTVn8lfqw8VBbIsIQMYtYmOck8tTL1S9kfU1riSq86qMW0JqmRr
zJ1cIoFY+dWlZDX3BhlSyq+uuZCwBFsgtn9vAISAAENGty/N8x4RqtPGB5PXdYl0I3m4ehc+Vy3B
56AsCh+PgnCzvYTKIiZkTpKfO8TsUKFA5Looo9iBhEIRfJRVWDfJGbhRqqeDAsOlFGnjLp5pZeje
C72ozwwjUZCtVZx7vyGsCoX+QZVUgonCSD551n3rp8pdpVXEFHGA2KLXbDrsfz6hSScn0qAwYonn
wCiFWxm3nx5PnTMR+ouPlKdJIleop9A1Eu5jSRRNdR31Z0xYyIjC5dOEGG1JwfPnrNNHGz2kiyYL
sOTULH2SO1RHCiRwFw5b6V2WuLMo7IWrwCmkFUYS7Gxy2WvFmGDfOXNEN76I7oDgzRWzQOXDlMiF
LEghO9MUE4ArvQ+JRxhmtcw2up56czRJ5FvujtdckvNzWSuVWzGzFlrvn9pITs9CyDKr7RfolcYY
xSmUgY0KQTm9XjluVV9H1E7HdhGmFAlsUjpV8STUszTT8udYgs/vFS7Ja7j2syhoP+cBSFg3ko4j
W3ZvOw/SjRG3yjlsuZ4iTXCb1QgYQ8p0z3ylc3hoBCxJ2122otchm4sd1x9dSpDxhjWSLv/4uZbF
1iRvkGiSawlTLq+s4UO//iu1ye48g7Kvhq309qMbCadJ1qovSzSMC3BfSfcc1p4+Fjjjpq1alPet
ttpGqEXGDm95xkjtOwwkhwDISloQkMHSgL+yAuObMQ2eEit3EAJOAWT7KFeUnoOsYZdJF3mJmIXe
FNljgQiJX5h4I0lah8QtaRpMVaRVNKTpXPJQePTM28wowfwzJQAdy2f1NpSNqRlRqtQvIz3Qn6rS
e9ALuM8iwIcJmTzEmmzlojCLcBEiV30aYwX9WTRJfGqCh8IUmMqagn0rSPcWyvGW52BsOEwOGRt2
6FjtMtC0i1QM5CXquPZl4TbBtGtN9Jg0s0cB9WE7zdQwSha1NiA35egilIr4YvtzPQYSBqwOnx0t
Q8DbKOqbhiBnponESuCw2in6w9bEQ6PF1EL9SXDBlORyoV86SHrP4DFn46J73p75pQNjztG4i3vd
DEcIpA5hlTRBitZz5Dz0RPmrUDG5BXChnnSk5cgs8UUcvoBbvlARwB+q1zM7c++bKpBR//OCK3Cr
LewkDX1VRXGm23mMPnK+LHLx0QsJKNl8hCWoq37mhwnis1j7cv2BBAO6LALScB4rpET8nnAlqC0S
o2XcHJ+qiHutesFHdm2wMrEGEWwrrKzHEvU1P6UUhBXDQ1DhfCVlUjdxoW+vukbpVjC5uMCBfm9M
eMua1j6GanKlyRw4IosS/1JY6K1K+S5FDX5bGrK420myrX9StMYB/XWPNL5+1YfdXNRN8xLaOuqP
JbhQVCVPtyEN2iXdSahZGOla3hz1SWeJXXY28srSuth+F4OgWYqa/rmJ0MtVo7JBc3mgi9aOsezi
IL8JS3UuRUJ974ZIqDktdmyCrVI+jgPrBv01fL1Eox1tXzYtcr9RMqRZqUcdF5no4UfJcRQIknhm
1VJw4VsMaJ2H8dpOOGRCB+JqH8nexK1dtJE6OXgQM2FJCn714egf//rvfzy1/8vZJBdJ2DlJXPzr
v3n9lADs9hy3fPfyX9PR1Wj7L37/i92//9dkk6zW0ab44R+dXY9v3v/B0I3fG+Vtv3brdF2ud16M
4tIru8tqk3dXG8T7ym0H+ADDX/7sL48oxNLKTZdu/vnhKaliZAquNg6OXR++/mr2/M8PsqpvR+hl
gIb2v/5y+IT//HCLwUy17r75F5t1Uf7zg6ApH0WIbJZpGuBuLF20Phw1m5dfmR9VS9EMC0UnTaRM
pXw4irE+cPlnivhRNDVVETksZV3RDfnDUZFUL7/TPuoAFrB/kCT2W1UxP7x++p3H98fjPIqr6CLx
KAT884NEB9DLG57y8OkEWVIN1bCoU/LzpzVleWf4q/9qWcWtGONUilbTjITrlFLMKdWdaTSSpoBc
JuKyXLmL7FxfROdvRuhrH96+p/onb8nAvn3LzjVg4IiDOaqb65/M3Eo+yYbM9P1x89qfND/8/M0n
sgutDbJWIHwTjVELywMuatyOoNq4J3/vHYYP9uYdKke3ZEn2lFGeGBcobi7TNF0UhX3x4+aHof/e
I2FCvG1exfsosi2ar5sG2ZqAmym5XsstJ5Xetze10nPHUZTy5sdv92ePgzn29u08B1EYJL4QJUs9
LEKRncu9+Y+b/rNHIe02HSawcnAmUEZGHhLDdcARPMCCPpDpH7/BMGW+N1Ti7htYhdJzkATKiISI
dk1ZTF22EecR0gbgR9Ete/7x+/zJGG1Xz5snXiqBHys6jHXfC0xypi426X3oTn7cumYOA/KdzyGZ
u5+DogfaVilF8xBcZiWNjRzOVT4xJC2SxFHkaYU3SusUexBdFABu6bVl3FBlDx/gWXhnDWXmz00t
uc5pF5FbuSncsNzWhFBDUnrL+CJ2NQXYPBPRIVdw0svDaFKYunnaSgDjSUjlLUW1rtSKS2SPLB5Q
BHMC51ert+cxMFJ8VP1u7OFYADw0Fuy5kGkQKpCtJ7eihGhK2oy7gnsyH2Sq5V6OUnrVgqLl7nPr
uikVurzVnisT1Q0K/fYNwjJmTXE97O8cgKSIKPXwopd5UhrKVG0BqsiJqq+cLN40toRzRtam1a2Z
ZVcYAo9yjNO9xrpw3dI7iYqhVGF4EoZJgWbel1bh3km4H84krDKnvmeJJyLgcGgHQNXDJQIE6Fup
mKYK41DQYglXwBxEKgz/Vv8ElBkGNk54OtbZcBnMeQgy0RvVlhI/az7u4ysDMn1Hba/HeytIYqxQ
BgFhTYIij9+HULgPXkFq7iSyoLMMCnzZNEkS+a4LC5uriYGATJRWOWgJhIJYJniXqXGPC1oTQrhJ
ggcbBZ+Jk8v+PGjhQxEfu3ALI7OFiEjq8Vb3wmBaKJIDeJLqRFXVNmZ8JomDwMcEXcOzcQbbDx4n
QZSKsn8LYVnNjTGHUzfXkiY4U1xcS3NyFZheuenErPFsBKIKzNrzfGlmSbZcgR9TjHHtsonKHrcf
tA46dCGx9eqcxlz1CdproB5L8K1th4RejuebnQQqSQeoIG5Z9ksmVjiSStOfkhFDVU5K+pGgS/Yi
6rXyVEFA4qyxICbn4MkpBoQgoZAxuEUKZ6QbM7ESbHSdZXK2nSMuLQvCIhMBUfJjtpP8zMswwAVf
AYC+KYHuKZSnvrhtjollJOpzIVARSPS6BisWmG2aUgI+CEg/oDiNP5lmRtBX05ZaCaxhDR5SmkK7
auFun+OYh0Kn55VkipFyNz23vGi1ILjxgxCAQtuid6G5Gk7oNVLJS/x+CGoZn5Uvc0nPRdGde16e
nflOas+aphChS+oCYK2YbFVjxjMZpQaEWOt8ogRpfhXlUEvl1FFnZYAKwTGyPz1cJSf43NdNhY10
TAlTIwF17Kl+Me9FrFezMBkiDDG4aAdCuRoH0ZcmKzF4BK37KXIcXADa2rtq3YKlJtWhSeimEuG5
hjoO6ZmHQ4IeTxxFUEC9RdW9XoWICdZ1PperDKwlgjcw//QKWJGSy94MFWsycrpZLBBQxTLAtjFr
7fFY0xRdWnV9ZE+01JIWIpIrZ1UWGzMpo1oqgNwdIVLpXIRgK07sNIye+sppl7KC8V6bqMYTaRdv
IXAlOkGKWFtJARwm4EX2uDKsGFlJfBZOalbENGuabqr5mbGKfOLQPBGUudLK4rnm6cpcRgzvnLVs
LAK9A+uSKPY4kiPpOtadyj9OTaJ2IdPh24iBcW2xfYJSz4oHQ8vylZdjx3SsqiSFOuQNz22o8GDX
EA7vNKleJTBKVwV4PZSf6sGQKYeWlnWxvyiy3J9YnZTMJFyK7/CjxipaDiAgtnnHnlDj5T1VKiqB
vlQ0n6owtmd+AQkGwkVULcWAsFsjMQ0pQ2wxJa3CTP1S4KP3GBCgQSTqYcGZAAtlRDKQ78DGNxxj
wVMu8UDVjnXY+3DIAncc2GgZdQ74MZDnMmZ0+PTh5erekmPEsdG0YhATMo6tiWo3qyYk0x9ocY3d
d95ihwfWFvEfYR7qTjFOnSInODeDZVwj2VF1CG3rETBXsE/+nBMWnRVRte6sGq4IytDKRDIicxKD
hQGs23vIuIGf1SUJMR2PREzFv11oRIxzHwsJ8OMJkWKhNegjAcgfB0JG3lCq8JFsqgrKjwk2v0nl
FDcklAAV/A+RKjOxnTAohbchO7gVOKh1BTp+fyFFt8LF/ztXHfNJRxps6g3y+4aaBouMQibbsF9k
N4KlRqdQ7c1FbKbRuavp4qJDExutEFdfiR1gcLvW1ZuoLptRBoXsUyKgSwsGBPONIhXgEYV0oQMb
FIMzhH6HjZTR9sY5skUdmocpx2IBwu5TqNQNLjkYphX4B5xEJhQuL08xI8s1b1IlLQkETARtUYjR
jgz7sWYYuLxR+QtmuhoFcwcG94WQe/oSNm03AQCPQbiHo6pdVfaZW4fRWUJa9qQlHQUD1bcwdxWC
p9b3gNK3Ht6ZBJknRmJ0wI8QDL2wJQNbeKkQ5lGN0iF6efHM0oXgtMkyKHUO0kEpYK4HC0QPibJY
J8OU4f1WY0NjDUbkDSUrbtMAyVysmaQx6t7VRLTE5tLPmhQTEKvMzh3FR4pHKEoTkklMlbEEVYyb
ITJuMAtgOqLv60AWdxMnJonn2+d9a0kXeBVVG9fUU95Akc6Azst3FTR63D9xPbptSSxiX9c4oBra
AOPxNPfqpa9DGUMQuB7VaBkJoyYouoY0WyRQK4mqQuSM5D7N9DAggwvsaCjkmZKco+2utfCnYU8+
igA6ULKrSgAqmaiqiGgaKrwlNVfl6FjOq4EtKVfKo+JVcNwkaN4P5POpyUGty8axo0uLxCjkuSoz
yF2vkNDsjCrNIBYqwX0MIOyhgo8hjSPHMqTTtNbSYhzZeVajewoRA/BqhWaL7ShfDFVSrhXbDeOJ
5orGvawm9tit6/YOLCaOGJKXOskxVu71qQZUFDoIa3PBzMN8uTVaUh1BLML2DuweVFtJyoTQIW/i
YOmhNX7N8U111QsMgwKgCGgsqZk1vinkl5GSyDklQfAZKM3FKJgAlsbtskPLH+XUMId6VWcSysiW
1+DY5aRyRCyiFkuUoH1IAImuxqOwk1KGG1H261C3BjUQ2SGR6JZoKIwg5EEah9A0k/U2FMeKa0u4
cCvygNkBxPgl0zHsgTrYZBRkxdCrqachsQybB5uXEzFzY5EyNdpTuHpJWXtSg/V8lh2KByO3zqt7
HxmZ6ERyVc1EK8DjeVYQC2P4EiU+3lkJMpwMLIy8Xk+B3wwk0qsUPamBQIkr/DxUOggJ0BtC5bTk
fEAYOTNiE+dBihF4DEp89JOqFVo0ma26/RRXuabOS0D2JVRQu5LJM+NYhwYPsLAObgcgvPrYENO6
7ieRSrCNkqVuQo8kS1waEqYrKTXayX9RjI5wFaiMkV9QDfDzwpzGomeNVTEsT7dRxv9M6maPzMyb
JM43qZmX1NLXxM02R3GT/L0/es2BDBmabxv6uVyPTvhFMuyPVM+2oW2a6UcNhGvySNUz2SDSPRJp
HpOz7fecTpjEztdfC+ZHSSWJaKHirZmqitvt20f4/a5/m+D69uP9zN/86BNstpmwISGkkAXYawhI
QX408AqzDNlSdUlHHfbD0dsxGFJiuilqqmSRLTENcgZ/JCB/iSGgw3sNgS5/5NYrgpfTLEPX4FHs
joClf1RMVFokFXEcmcnwMu3erJO/94QPNwt4bHuOgax8RCZel/mAYLIUech4vJ0FksggydCnTPKc
limqv9xK0OnxXtNA0z/KOolVTbc0UxSNd0NgfVQYGI0lokAbtkSZdN+vtRC+Ls2/vx2q1kdDsSRR
o85A6lsZGnwzCSSNIZA0URQ1RYXwqb/sPb/QOrDIA+43B6SPEpucaIiWyVTfJvLfjoD4URVF3VJN
1ZD4v/Lyfr/QCMjqvkOgWNQ5NIvNTqPMYGoSW8ubIRAs86NlWpYps2MOG4H+sv3+QmMgqaSX95sG
+kdTw8ZHEpkLus7GuDMGsvrRkg3GB76NwXnw652J8lC42msIBNn6KLLJgSwXdW049nbvBbJGyUtU
ZFn+emL+Wnuhue8yUPWPOjsB8BflZQaw3b9ZBvJHVZMsVZUkGT6B8XL2/EJrQH25pv39s0DRP2o6
T1/lbrG9F+0uAUlUOCs4Jy1FJmsl/Xp3Ii4rey4BSf/I+h5qhNz9VRMluJ0pIInGR1OxRE2UreFW
+O/sAj8xU34PtU7QI3/eBlnepnhTQ//LP3iNjL5t4GtsMQQQqkHw83tFevunQ4X9pfGXOGN4/a+d
gvu20P/ml6+F/7f//OtH/PbNv9ut1x9OvU2+zp/cbvuBu68dfandH6+RRPF2qv0S19A/+vENLOD3
HfBHzZ50CH0Vr+0MY6Kx1e3b6mTdr4+uy9xLX9saWuYa/fryuziGn+rwLF/vDsJwRO/b31mRrzfh
azvbvh5icOlrttOozKrct6/zJH9+NwTyAYYAbfS1V752bzsEygGaXW4e1/EuSEVSDjDDzqN3Y6Bz
5u07tJekY/LXZrZDYB1giV2vq2fv6Ld8/eit3zYuixxT+3b5GtTTbqvyARbZbeyVm+dtn48o3Ofr
crOzRxAi7d/1O6BFR8frOHhtahhxZBxeX/79PeJ+E212NglO6f1bRYNwHR9NN1uU2WtzQ58hyB1i
0/ztsTo6q4qdp0mcxR3UOsAjvanixyNUEtfIrbztPDBvjUusiTeoSUSjEdq+/vrPHsD3DrffEW/f
Hnm7mZ5///df18h2dnDp2v+85l74x7LbPdtfUIBvfvs/c7ifrOP1886DP8QeOck3m3h44K8PdBhC
i6v8H5/v710azjat95S8tjO0us3B7dvsNfeb8uiCS1C+OaLbRwAjqg1xx9t3kodwdN93+rq/XZff
bGxDBmHf1k9oIF+HR79Fm9x72nmsMsjKHy1mluZP3YJO1kj9Pm7enYGiSNhuEv//6Sd4af8/uIAl
2dr7vv3rrd/fvjjuOgYesPtADrDUfus3+ePa83cbPsAZ+VvOGbl7dfjLjf8loP5ROMFx7oTr503h
vk7Cl2379dWfHSl/3fJZt46j3dvZUJD605n+kwsJhvv7h3aAHeA4r+KN99q7YQiUA/T1ZB09Js+7
z2zI9u07Bte5d7TkHrazUw3x/r4Nc9bHu40eYOJOKVEeLYYv179dvfZxewaJB3hys/g5wVpvd5Al
kgR7DwYtv2/1APvDfJ3ubg3SIe7/iy5Hluz9diYpB5hsq4E1wPPLNzszQ1IOMMTXA+vge20fYGIs
SGkE7rdDcoB1vVwnnMsvi207kWFJ7D3dztZP6+SbJTKkBfdd1WesvSR8N5e1Awzx2TrEW3430pT0
A2wZNLzu3q9p/QBPbrVJ17tpI+MAj+5ina+fNuH3orVtqnnfB3ixDr65qkjWAdb2BclaL0WDc/cZ
yuIBZt01ZJ91yrbxOoG3FwvpALPjxl1776OkLcVo33G+WUO0+GakKSu+foS/fxu6WXvN7r4vH+KG
cVPlwXAtfL/NyYfYkW77x813hmMAU+w70p+8TRmvo9eGtlPjEFsd6jt5lX5diG9bh8wmHqDfiype
F66Xf+8dDFU/wP3gOiV5F3bf20sUaSh+7D32Z97zc7g5GsEhfG1sGP+X0sqft86J91OR7rXrBQlX
9O8MEWgtA8jG67v+/dW0PR/WR4sq98L/+7//TxGsu/XRlffs7Gw2hO66MhAs952tN16U5MKS9Odu
+zIeEuIhnvmGu3xQfe+Zk+UDx3eA9zhNgufk6B9HN+uAYM+L1q/DMjx7gGSqdoiU6GJdebm3kyAG
lSCCOzjAdeNiLYSe8OR6a6Eoqrf9//oeB3jU18TD32n5AFvHco2837vLx8vQ/OXx8p9L/0gDwPK1
2nkylHaHRftvllt/wfRPTN3oqXyX69P+OlP5n3sSlO4N8aceBWjbmB3vm6r37mNInkhG/sXf7FTR
/0OZ9lGVr99FAmB4Xpfod46Qnz2nfvvyPtdrfJtC+TqWP3n0/fbdabVdQ+/OoH+z3fcDMCRl92qR
UU3SncMMHKX6zeXi3+vmS6bge0n0bRVorw7/VhVDin43iB2S83sOxEsG4jt9RrnT+uY8eTse/7mt
4OVR/X+4K4dAD3af8DdPoHqro/FT99HfSBDm+c515y8P3L/Obm/n425fpQNccY43oeNVu3HRN6vy
3x+D46RgYLcluukm7zf4vr9L9A4sgn2vyXR+/Q6b9O0+9Tc6X4UO1bOdJ6gcoLunm6E+sXNXPQTq
YJYzDLsl3IH5s+/gjjCYe7c4uA/s3exJv3lyj642afUYek+v7Q0xwQAQ3LfTY++bcrZxgKv0eJ0n
m+9FSwMJYu8+5+v4aedoHNC5+7Y68R45vt6hlQ6RwpsgUxQXm+61i9tw7gCloMkmB7G12+whxgGI
w+7oWgdYHNDxYcnt7BCSeIB2pxU5zHxnEKQBq77vbJiRLX63R0jSAVbzrFyHu70dNF/27e18k7+b
YNJAJ9q7WXJEZ+tuF/gFq23/lpdrHIN3Z8Mhyq5Lr3Sr9zcUIOf7dxg17Joc/7suH2CMlx7be7lB
M33zDoo8QO73fYLLqt1Q4a7y3ZTJIRLEZ0n4zJi89nHY1Ujhvr78Ttj3kyHa/+PuCpbbNmLor/DW
9pCZkLES+9KZiJbV1o7HI8o+5LaSWJm1LLoUKY/9Oz310Fv/wD/WB9LbCCvGjLWvdZtjlATc2QWw
wMMDFrUw4zChegQTASBZ6sUysODTtLxMC/EUSGqbw6o34h0hLEaydqsny4WMqxkD2lzHdkAwkDMU
oau5g54xmHGjHLecNrzoNcETi0W7dJ0oJCgwAEp4zSJbKjofBu1ZDdndNpIbp18hYnDqk7VBXlfM
7PpEg6OIscW36UxfHnh73H7FYxcw/Q4cLleN0WjsL/v8SlpCVHAZMe6PR3rkMUqus1xnj9uYVvXs
FPoCwdUUeoe361V0EclUSd9LBB4ZF1Q6L7RCM5KbBFQ8x7al9813xSBlp0H+M8xQEV3DXsjo62hQ
NLBBUhCb9OrDg7eMeG6UT6/MQtEgUJXDJC3CtXKMpxPX6iQP0JwLtnrXtr8cnCZwsi+Ytrl6cT2o
kGz+NABwWNp+OPUt+zf2x6e4mhh8W8y1Rkgjo686j6qViy8zippCTdBpadSN2rRt2hNbSexUEPDf
HsJXVOhazEFpV5EpIVB4L3wyJbTTvLsR1X5erkCRUWJlIqqvevcRhik/zaDz9EEzAT3Urk5iGgbj
Jr40Kk5ixAYW25MbC+lEEAsbcHPhe4RLvBYafHs4ir9TognKBhJ1WuS6p2SPoBdxDlKH5nH2CFHp
370kdXlx2QqtMlrmYnOTBhdpMVPRZHcvWLchHv6SIacvlXLL8BRfQ8STfDelFSMWwyB0Dn6tTJnD
xS2CYYXQWrkPGQLhveoiKx3qMyOGHJSXWX6jPTOD5jOGhQ/RdqAl7xMiu6GZaCPcJyD5Q3ThqCPr
DhS7FXhbEUJGSh8//FmmweybH9d5plmtIeOeOk6Xd2orWor81bNTt5Ns4gYAISMlBBkuLy/VPYIw
39/csF5nF/YIIe4HNGvOzWqq25HwcoL/goFg56XmBYaUtBgU+Fvlg8MeYX8BVDpCCVb8ARfp1EVV
KXsLgieopNqZhYzLCDNsxUuiXdWqQI2sMiq1pxlibiWV4dhrqc5GMEq0jbN8hRefVqZSq96mvzzf
/YwQ0es+aczss1/xwOjqvqFtBlc9SMr3xk8EjdJQc8QoziXSJ22CkxT9anYLajA0JATgCXBslx3F
wHOSaqZRrohx141znYJgHrvdEQ+lePgtD8b59cPvNdHlrHj4YznNNMstekPYa0xmyFzERGbr+Sre
2CzvXWcXMejy5/MtK2TUQ5EEX4FGFByZlQoEIkZtEUOUMieKjRg9a8mtud/uHnpLyPw+boXdeFzJ
Xys+ZtcTM7nVLoMxPKehPm4beHd18eVQumYcgy9Ot7n+fwytBRsuu9enRvAReA0Ab4SNXOY6QfJg
ESRmsTZgS1qlldtJHgfzdWxD5Ogp7ieV3sjkZl/BaC2fCT/cSqpjuG4Wf3cKeYoNLgzeXlOSn5wE
8oUEhDMkvLr5JuyeFrSpsIPHWsK/A4sjc25GlPwvbO59UU30kdnz2z2sAKk/gyLUMUXfFBMERFZo
Hb3ZP/h8YY4nzLV1MPpkZbUwZ20dhGxaMCZMN4QaK9GMOQanZm2QiLT0DjLGDcTmDmyPNuIog7IU
O7rHSNcP8+ts6Th7RlBh5bbj00/213yhn8MsK3dEFoMIdASx08tXuFFmGDRV6eiekbH+gKGKGiFh
FEN/grE4xxgyRvI9bgcIQWj62kIzGPUMoWesJHEtraOrL1lGCeMM1OUyl2BGpw+MqaNJGRzjhdxV
7bZP03WmXRWjFxyfOKmmGpLB8F27TbvfB2Owu7KZmdVrH+cT4yTLDIqsVOebzYmhmPmqzSlGjO4N
7NJFBkI9BsUhCa0rkI1r2Bo6wQB6+8AL8XY5PgmmRKunjxhGcZ48+QVCyNwHT9WpMuC1Wn/dihEu
Y86MFVRHMAx4MjE68MLAefuN3Q2hmS84QOsfCGiVtmAG9tnIR5iEuvgivb6zK5Zd6VEgvxIksQL0
tk3Jb14fMCqfMKzG7SvZMv/e/vC5jX+5bKJp2PRNJZC+fUoc/xPjQFu7U7vZvi93EE1361d4EMVc
VEPXlBlDU/oYoOX0lDDInv1C0EhrsOJ3GEi48NcU8sSozMb5Ind5BYyRPYMpYnmNOcn7UJ8sfLeR
t01kLKQQh2HQDW92w0NHZnElBPG2qOkdAdcaVhieqWAGTDjx35ME5VSgT0o1QkbPpAxAA0aiLtBw
v+e/4rO0qKyUOu9gkE7Oi8pdLF6Qsp/53K3ZrRUXKBzeY/6xOjg8vtUlecdroO2/6Qc35F9MF6kp
vv8LAAD//w==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entityId">
        <cx:lvl ptCount="24">
          <cx:pt idx="0">10595499</cx:pt>
          <cx:pt idx="1">10595498</cx:pt>
          <cx:pt idx="2">10595497</cx:pt>
          <cx:pt idx="3">10595493, mdp/vdpid/7883601642786914306</cx:pt>
          <cx:pt idx="4">7882098231847419905</cx:pt>
          <cx:pt idx="5">10595489</cx:pt>
          <cx:pt idx="6">10595486</cx:pt>
          <cx:pt idx="7">-7974924153, mdp/vdpid/7864273122193571841</cx:pt>
          <cx:pt idx="8">10595480</cx:pt>
          <cx:pt idx="9">10595479</cx:pt>
          <cx:pt idx="10">-7974924177</cx:pt>
          <cx:pt idx="11">10595468</cx:pt>
          <cx:pt idx="12">7871643769425100803</cx:pt>
          <cx:pt idx="13">10595464</cx:pt>
          <cx:pt idx="14">-7974924207</cx:pt>
          <cx:pt idx="15">10595459</cx:pt>
          <cx:pt idx="16">-7974924163</cx:pt>
          <cx:pt idx="17">10595453</cx:pt>
          <cx:pt idx="18">10595451</cx:pt>
          <cx:pt idx="19">10595450</cx:pt>
          <cx:pt idx="20">-7974924178, mdp/vdpid/7882065283794337793</cx:pt>
          <cx:pt idx="21">10595449</cx:pt>
          <cx:pt idx="22">10595448</cx:pt>
          <cx:pt idx="23">-7974924183</cx:pt>
        </cx:lvl>
      </cx:strDim>
      <cx:strDim type="cat">
        <cx:f>_xlchart.v6.5</cx:f>
        <cx:nf>_xlchart.v6.4</cx:nf>
      </cx:strDim>
      <cx:strDim type="colorStr">
        <cx:f>_xlchart.v6.7</cx:f>
        <cx:nf>_xlchart.v6.6</cx:nf>
      </cx:str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a:t>
            </a:r>
            <a:r>
              <a:rPr lang="vi-VN" sz="1400" b="0" i="0" u="none" strike="noStrike" baseline="0">
                <a:solidFill>
                  <a:sysClr val="windowText" lastClr="000000">
                    <a:lumMod val="65000"/>
                    <a:lumOff val="35000"/>
                  </a:sysClr>
                </a:solidFill>
                <a:latin typeface="Calibri" panose="020F0502020204030204"/>
              </a:rPr>
              <a:t>ơ</a:t>
            </a:r>
            <a:r>
              <a:rPr lang="en-US" sz="1400" b="0" i="0" u="none" strike="noStrike" baseline="0">
                <a:solidFill>
                  <a:sysClr val="windowText" lastClr="000000">
                    <a:lumMod val="65000"/>
                    <a:lumOff val="35000"/>
                  </a:sysClr>
                </a:solidFill>
                <a:latin typeface="Calibri" panose="020F0502020204030204"/>
              </a:rPr>
              <a:t>i phát hiện ca bệnh</a:t>
            </a:r>
          </a:p>
        </cx:rich>
      </cx:tx>
    </cx:title>
    <cx:plotArea>
      <cx:plotAreaRegion>
        <cx:series layoutId="regionMap" uniqueId="{EEA5E3CB-9962-4211-8C51-D6B6B8ABF812}">
          <cx:dataLabels>
            <cx:visibility seriesName="0" categoryName="0" value="1"/>
          </cx:dataLabels>
          <cx:dataId val="0"/>
          <cx:layoutPr>
            <cx:geography cultureLanguage="en-US" cultureRegion="VN" attribution="Powered by Bing">
              <cx:geoCache provider="{E9337A44-BEBE-4D9F-B70C-5C5E7DAFC167}">
                <cx:binary>vHpZc942tu1fSeX50sEMoqv7PIDkN2qWbNl6YcmyDI4gQRIkwV9/tpJ0H9vpk9yuunX94KpPJDHu
Ya21999f1r+9NK/Pw09r29jxby/rP34upqn/2y+/jC/Fa/s8vmvLl6Ebu6/Tu5eu/aX7+rV8ef3l
y/C8lNb8QhBmv7wUz8P0uv78X3+H0cxrlz5Pz5mdyinc+tch3L2OvpnGP336vzz86fXXYR5C//qP
n5+/tKVNy3Eaypfp598fHb/842eMuOIsRj//9Mu34/z+xtVzCx8fnn96KG3x7z97fR6nt2HEOw5j
kZgLxjjF9OefltffnvB3GFEhecwIPMbi559sN0wFfBS/k0LETHEsY0KIgEdj5399JN8pFCuiYsJi
ojAi/zqhm64JprP/OpPff/9kfXvTlXYa//EzrODnn/rf3nvbpIwFJwQhJDhiXBCJ3p6/PN/BNcDr
+P8UuLRCypUd3TJNe56XOK2lGBI09Dd4k6Mut0FpNvNab/BPh9i5PWMrOi5qYicf2vhQ19t4KHtq
dC/doms79xmq43G3tu2sOyWHhEaryWzMK90je8kRtvtiQ06rgePjONePq219QqpqvBgJ8hmtuqlO
1Gxap+MmKJbgoWw/lFUlDnUulwN7W1Yjm9uStM9ljD+0k/9o6uZ+9Y3L6s35UyBNp+d+3nYyeP/I
iJmTLe/UVTTLutKy7ieSxIyFczDCCj0PeEumeR7HXdOL9X3OhvV67RZz5zlsy4ea5To2hpHDtvZY
alGhwPYkNI8yLC81MnvCi09TQbe97JRuLfs6C1me8oW979e6L7J548WXsITp2QvfXAjv+0K3zIYz
pk7exHkejxqZUXbaxfVmdMvhWOqoTUMha7369rg20wvl1OowFeVuioewX8hY6Dd7vunHrbkNcz/s
16WsE7LhRoem/bwRv2Vbz+Kkbtc1jfOu38V+3hJppuZLh11xwIpeqYn2Wd2YNgtWseuJTlVK3Jqn
zFWLzn3UPQiiXjHaXEZzs2mqENJzXJiknOU5lLw8qLZYEz5PSajH97nL/X4Zhy9lGT4qMU1pY+Kd
KUTShfluNDU/brO5QBEcVyyHJvW9d3qsEE05d6d1rT+JSsEt5aPLRpdHGq3DJxmJSrd4HhOUhytR
cQs2kittCtfv5jm+r2v1EVl7iSnbdANxBE7Cn4oi3BK/Ct3K6LbqSUjHyOMkiOiTZz1PN2pL3Ux9
eUKspIcIC3Y3+jBfxGUXdGVQriexSS3H/IsI7GlpBlfponFLupLy2gh/ykUw6di6e0Tlzbx2l01L
TWoqY+Grmiar4C+LaK82OPY05m7SK55Rstr+scIiT3xtkqWobgbcJg1ho3aVfWgmet+F+I5MrU/Z
xKZUeDfsjKo2LaNQpNaORhuPSZIH5sCO8ysvhsNsSZeNpT9UDSu1IwPWdTt8IlG47i0surHF5WiG
T9FY0MQFcO6IV4+O9FESidkdkLGLjvsiz8jCPjVOqIQzQ3VpW5U0DZNgFuGKcNYffF6O6TrzA1r5
qafFBxziRvO1OqimCrqgpdxHVQ97iJdXuVb0EuG82YXC0L1oBD2gemkTNeAoIW6iWnoyHV0/iWMd
jWXGCFhY3swPue+fISw+TVF7yAs3a8Hane3bDzZaGt17A/GlJKUmZdSndRytSVst+4rJz7w2s85n
cCzbCvAAkX8ebF7psevumZFXIfgpje1av7eh6o60rHhasGk45N0EcY1ME5he4NlbmNfxGOFLobYy
kUtxHmAvSZg6dYCpZ93YeEnLon9fNjwkpZRWW0xYkhfhzqLh1nV80ENuWt13XZOBrRdatfZumtsH
NI0nscRvuxhuSm4uJhxJTV08p7LjLkOKYl0O1ZwUqriGoDXtFtz2eiuM12vkPsQhmnVUMKnzqRnS
mPige8qu5zl8jofixEa5pbN3Xxc8G52T7VOp8FW5wGs0KptELP2rEYHqKW/XA545hbW5oLcmL894
9eowTDVKt3I9rm6tjlNXvZRh+zDU9V0/5CiDZS6aMXUVY3EvTTWkqI8jTWTR6mVVDJKA/UxGeeS2
VGlUI5KYHJWHwURd5iWedlx1kUso2q6ZcJHGvnqoJBsOtp3nbCgKqjszlnrz9opQ3qUqpj7Z7Fjs
ia3GtGV8zjiN+V5EFCIUbgddu+ijjIdDlfPPQ0NJ1lS8APMseGJjumTWW6ajZbtu+oroOG5uIuSH
bNzoi4wsel863Ce4yPPD4jb0qZ84eC9ep0PdVyJppEXHNrT7TUY0c1FTJ80s3nOGP0QLtnoxZEh5
S2Zdl0OcoW41yTCBvVZzo9KVGv80S8N03oytLqtm3ktS3aK8/kqJoYlyUuiwqTJZw7JcDaKZdkNk
plQVLvrazj3XmEdwNBNjO9T65RBcflu044lZvxxZq8JdEWg41bOrMscuZ7WSXS0mqdc8IomSeMs6
UhaHOZZHEjGe4Lm6i7s4pUPbP0A8wHpb80KXsjqxaT7Gs7ptxPgFE7Mm3+CnfwNI/gqOAPD5Fo64
egycUPD7NX+PyXU+Har19J9OwZAUgMukQByr+AfE47YN0Mci+HHoTSJysqsMThRY7Z9PE/8BWH0/
zQ87MQEVZZhnflTlRd6eaKhT0j317SGIh4HMf3Fu7I+zUc4Zx4xS+F8CbP323Aq+LkvdS34kU6yn
4rJz5C/288ebYTSmggiGY4Upld/PoAzBWzCtODpEq1QR9yHqR5aS2J3//ODw20jfQ1L27V6E+n4m
iJghogvYQPxe3Zd3881UaPd++lw8+hd3gRObzU8MafcZH/985n9ziExRRTCWCkkmfrCM3g9mW8qF
H4tm1jg0kOQ+/zrDL79RlN/t+zcA/tL1YShN8TtH+dfP/7r8J/X5+9tn//P373/CIL+P+kZ8vvvx
Bxb0LT/5v334n5AgDgf1v5Og+87+dPH8Rw709tU/ORB/hwgnCk4VyAwX33Ag+o5gionEYFoUMbCF
3zkQIe8QRRIIDkGUCoVhuN85EEHvuPyN/WAgLfw/YUAq/oOjUiUlV0DBYgk8SLw9/4YB9ah2tC2w
Ok5e8XQ2xQr0QT22zCNtKnw/bjzoxaGbNg8PvRohe3j2tWZVp/uabxrFAkJji54KgVjSOojMJXMH
tdFrN4gIsp65aMJSJ8VKun21NOEYq6ra121Pbgn3JKvX4maO7Hnulj7JgSQl3vCnvDNPi/d3pptE
pqJ1SbgKXpc5e8FAfDTPRaPN6MYkX912GyPxanleZ22+vq+WvNamGbe0JPQRdbHS0wgz+Uh5yKHq
WZS0T8JYZ/myPTrR77bSjJsmKL6fQxldFKV4xDb/sJTzrFvafKW5T/HSphLlxa6aNpP0Ms61ZaXf
2wn1ewXIjhTos4tRc6wX/DT1MTlRHmQydfY6d/JQjV2deFU9D2h56Gh50U9dn7S+Comsm5BKzMuL
GjGjw1wCp+03tOtyr3YtKc1+UzO/IOsErDEyEb8qC8zSzq3L1Si9TBhXLhnqxuleseJUdtGHriWt
RtUi9gPiF1ZZlfmmYDpE4UXaiKUV60VqJmATZd+fWzQivRZDc+UUOy0MsvY6r5+xWl75UH+eNkZS
N5nbtbfxgdbtlA2N+GyH3OkOV7tmFGPmV/a4LBU50o7t2hgHSNpMgsUAOBc+klmU8/NQwc01aIkS
ZUVI5rZZtVrqI+XDSyOL4mKNzaBzicu9XNb5DXmwRBYe30WDX68GR+d0VqVPwhZlheBnFANRV51j
CevKPHF2kAnwjTptiTxhsbmU2u2asjJTuAFst9hbwIFYRwDdNGbow4DKB0rzS2ErcnI0jAlfu1gH
2996Gl93DrhrwVabQYKu9RzhQm+VGpOWtpdj3x05rWa94LxKNkaBbU0r0QUTr5tA+UkB004gKABM
rYpH6acq4bWf9GSjF7kVS9oXotsBZ9vOfR/3utp6szONaFPb1a0m3WDTtQpRtrJl1bK31T5q8pdS
lktivBw0sctwbEwk9wSMCQDWZLWokUgtIv0BqCvPuoqvKc1dkXarygEBgxyxFAH4V8vxacMzS60a
cj3T8gvvty3J26JPptWPKTJdD68BezKufa1n9RXMvMia3jSHdhyjBFzanFA3XwqeP5hxBNcsoyLJ
Sf2QB/W6oDpPogC0LZ+ql61gXjftdquceDFD1e+kzz9giS9UJONMipqlJl6RDoCCD5sfuhOfxkc7
z10Wx7AmvHKwPsJauJ3iQfaTSdY8dBrjaNexmmoT+Skbi35IwOOdXsce6W7ir97XHwzw5CReC6ud
7wDt537W47KErCkqv3NiemrK5mqbq0kHswndDOJZ1AGo0GA/Nl3zmRmITnRbgGS43mvb1B+QUiKr
FwPEU0boTrJ8OQ52bM5KgsFISw6zZ/zBLcBzfLwdp2L77IJ12iCBU7Otj2WOeRr6sJzqYsQ7tQgQ
QVw33lQjOfdIHkxjvki8XEZGdOnSVlRb2slkqIICx1nAGMfFJjk29uCFeIiltXqacHMx0GnU9bxM
mSglBrOTPBV12+m6nqosL9XzWmObcVz3GXN0PA0qvuEuv/NDA1Eol5cqrwF9RKNPFJnybEbka1f5
FWyut0kp/H03e65dCJmsWaGngdyvEI41phsQFYQ+DdyGHSiZUqsYdtJH6cInCAszkvtlLSvNXPPF
UlxrN2Ku51Kepmp9EhRfVZYKzfB0bkR5dmV+hbqmTZwCDytru9uWlSY1nyodwFiSqDDXosXhOG/o
EfSSYx/6TzPEonQB9pb5AOoVnbxJtsV1KUCc7rCKyGs2oGEfIvGEO/SFzc3TZof7lpGPAJKXvXcE
NCAZjVkspmdI8TVYhsp3bnWx9qSuPgS1Fic3AO/cFAYxooG8WRLA0wvIN3DQvMpI13bX1dgMesnj
kAa14MTQmR59hJdkgA3B38ZB4z5yGREzPpNoPbXrZA7lOnBN5vJpbpZKVxCmaxyV2td1m85yzfW4
qjkbF6R0RcOW1jmIfhBMY/BWRQ9FM16Rht7ZDkm9hPFxroEX8Znq0AsQZTrmEzpayFFDTBNkgOWs
cf0026rVrR/ydBkioeMV9LbSu1VXTQw/SYt3NQYm6lAo02iJ56SV7ZhiMd4566PdMoqbGbSvy8IV
w3vg6TQzyKxH20dXbEOfZWHsrli65YjddIFrfE0lX3YTrRuNa+CmXagLsNTKHX2ZgyHlMUuVdc9o
ki4xNeqzsjTTRSXGw6LEXrbysNTqOrLAy7F5H1dwkPnGHyIy33MZX/Nie4BgCmFibEHKXPu3TVmT
9tNyufS1TdbGftrIm6Y6Ttdg4ZcuUjsuo32pJIhLfXxEzfqlj+l6iGn30U4r1gNGNtu6yhzhBpvE
D7FNRIUN3ISS2jv1fgDv0oDx6mOLGYT9drF6Btks5QsRoDiYfle73B7HoT5XbedAzwF1ATdh2M+y
qhNeWnpsaO8zElEJWnQJaki1NjqSRZO63HntlNzHPLoYBogaG0fPgCmbXaNAiRmdzaoWw02unKRN
AOQAzKI/DPP0gLAAUj7az27pZy1zOx+QAwdu0BQauHp78qw9bIK3ab+u1TVDE9D9nKCrNVIf15Vv
F+3YnLyZ7zbePvkNnUBprgHIUK77qQagUzCiUdR/YUx+MaUcsmmjX8BTTUZXSXQQfEyFi7GmXVXt
vHQoYRtc5iTccIpiJbN8Xe6Q7KrrJm6i/dywGsTiYtKDLy2kJNknfo6HBEsz7FjV5hpCNb2gdQHS
ZjFXJ/CNPO0JZOslQIVAt00b0kb6lzXiu2lYLufWvW+nN5WfIUB/fEPJLD6utkEZrWEPOC5HzXw1
pe0ST3qe84sVu05vU3yP42JIotE9kNl/Dbj/hEHgAintPjbhtl7VU1csr5Pvq0R15sOc4wdPyJ7V
3X2AIGlVA4mt3UdWVolB5AlTU2rJuy/5wC6ZsJkfyYGq7W4Yx3PrcJXM5WJOtgVnG2v8uaKuS3js
5iSU5NDb6UMYxzaZ3NieObJFGlXN2ZT8sl0kO0+9eV9FEC5W09xtqLhVoOTovLdfEc/R/VgTksyK
Xgoy39QVB+q3RqOOvJ2zTtZlsvUg6kGBoHto8uIMtY6n/i2FrSCE12TOEIkGPeOu1NbXO2rqB0mb
o6+J2hUR/ehGAjIQJS5ZEUCzooj3aJsPFWvzDMfLU7uB5ilkEImlZdCcepmNEnCwyafh1DbjnAwG
PxKAhqzKexD4ML9quu3jFpGPw+qQxkBQklwWd0AtYp1vcZdUNvRQS1hvmIPANfrlqRvmy43GWctG
+ua8nywqSRL4eF6VZbsgyAnqDYdiUXe8CPVuBJgPZoqbfS+kSkFBveY95CgcodSxJoYkZ2q9RJHd
yWgyIDBtaB9TdsT9bI40ikDi7FsgRwDLd0U740SQKYLUw+5KDsZj5ZZnbVt+HIahueGbvw1rX+u8
7cTe5LCgFcBhh5VKpY9BKWsm/3ZlA6SsheixaS64Qe1+9B4lSIXoEIL6nAfQ2R2hJchr5tU20ae5
XU/AoYoEUigUIMREUlK0ZxPofYTrIZkwK489Evebbx99C8deV82HiItTmJXaFwvfj867JK/ImESs
NxoCOqQbSVtYE3uqu1GkYsE3pFlu2gkgq5wBcs+k/tQW4hI8cdBlU256zutParQAoEgQWSnkg+hE
CUs3t3UF0Laee5MyOJqEDlOjV9lBjcmC9B0cmEYtxnPX0XgXRUOlSU1DGo3schviEoT7/Iz6/mqY
SwE3O+4psDBtBpxfDoS9H4xdITLJL3JSIWtDVZ2FHw24GMTparMdRKQhMxFpE1CTrxWV/cGsEUSR
1S96rbhJp21meuBbtUP55M9FHcjtFLdAA+P4wbfuoVHYJJ2CSgTwnCjtfFBpsGLPWinT4a3U4Wu6
7mpbV1cqilHWeQl5TnpwYJ6/oSMUJ1SMD9bO4y0uSXHuQGiFkkZ7V0z8rDDIoEtwjz0H0tXwpyK3
F2gwhyIPlxycIYuceJ9XbZWCtvpU4+HLMoyV5i2/Y8V4tyxxoRkUuACDgMWNiKUhB2coAvpMY1fr
YQ4mc5u8KIXwCRrfBIH6zkm8W2ZyFiUI9kX9VkgBoU0P8fA8uuEw0LJLDUi2YxQDX8LbYRwrmi75
DJthm0k9lE120eaPlC2fhrzedBvWMwkF0cvQAT7qi2tX4YuuGq4nND04Ki6UoJFuGuT2MS5FEqn4
YvTzlUPisqHFfSlaILIIPc6SRVnjKN37xiaqoRDH51Ils5d7tw73HTCwpYX6R19fLaP7GjG6nhyr
QQxQ+X3hw6sTb1CbKKDvFao1pC2keaHmNHB3Wc49yQZpcnBxcPaN2/c8cJR2UGLTlDqIDRM1e2xN
ARmJ5Enh3K5r2wkeAigVIaQKe7MbzbimpIp3vBVlhmzDsgijkJXKo6wBRVPbmX4eW/mw2gIKn6yA
QhvzzRWI533qXCWgeDbMZ6zC/EZZxqyo57PPCwOydD9qsQ74wKNOJEOe38WyjIH8zlAOWto5xTV4
RN2MEMKNgJqZPfeqxxlyprz6f6jtfaf0HbK77Hu17zd9719a4P9X8e+l83Z6a6gwZWe/lfEIx3+m
+30oXyf73P7hi39qfuodE4KDvo5BSyUYVNx/9j2QdxjUO9DFMBSBGPqfvgdC39E4jinC0PtAoTUB
hMLfNb/4Hbz4n0l9b4r797oyJjCqxJILkPsUDP6t0OdnWuReOHWse14mS9XeO17d5bx53xLV/YVc
Dkv7N7NBjYGBVk6h1PCDik3RFBXILeoosbknvs1aU+XaN+JIh3CRk/CwLRYIavO+g0LROtxRH87b
ig+b2XZQq7J8PBV5CRqV3algrz1rsloVyTrtLBm2pB9mABc1A2X2X9rt7wL1tx0hb8v6wyFJqZgi
nIMs+0MhoXVO1UAR1JH288sy9jdkHD+shB7FVGTGkptVjmlYAO78+by/DvzDxKDNIrALoSgD1ff7
2wG04KFhqJJHNC07Z+RDNEPYWNbwvOT+NBwAR4iing5KQZnyL+b+46aFwKACQ7sPtAQI8cOmXScL
tjnmTwCz86PkDU560S/71m5fXKHIRbx262nO+ykBOeBpWFdz3/dzfhLA3XOnujMCYAM4x8QnNAvy
vqd9BDz5ObS0vvjzxZJ/t1gwKIbfeneUVD8UYqIQLLQhhPlkZ6xOM2qmu6aZviqQhUVb7QrX8pPa
EDuB/YGQGsnrmkT7Qfg3oa2S92z2HgqywkhNFGofhrZ7EXxrdlU/AQ+YzLm201HMS3+HS7WvO2C4
G8vP3bi9VSbb9tJM/GHAFt39xc7eHPB7ExACikzQ7oTBDBj54RqiirutCnI6gQ4egehrzC10Izwo
qI2q4NhdVM9m19VE87hp9q7aZqgM9/WeVlGZTgOGNpF1uSA4v0HtKo/Qd3S0de4ebB5NybqZcDnw
xd/Urhi1zwP9i8Ii/qPLQ8CLBdgQ4hIR9lZf+qaSkHcNkQ4g7om2wMwcpOp6ARLl4EYObAGEv/n6
yqx23rdeNZe9XxboTxhCospc6Dwa1MWv/835/Ffe9eY9PxytpBSDlVOpoPgJkf3bpQ3AHUPbkfkU
l77fd12mYtsmHVnPrvFl0o6AZXsTQxMBwud1mzqwjcZf5XYKf7EU8scwDAEeCi2UIKj4QCD+fimQ
n6mqiR9Pru3bB1MLUBSwyXd2aV8LOw+XygMag/i0fel76DxbgJgGU2fcN+GUQ5PDzlpSZ3DOSc87
UPwK17xfHY0TWy6XVGJ7P33lrOg/CJU/Nq0FGdC2XdpB59qHv7DYt2P7/lhjikGmlBzqopT/Wlv6
5sajSnaiFmg8GR9G6CXxzX5BwP58BBS+HIBmjSOHn0sk7srio6WrvUVAAfZzMfgzw7M9UNBrMxu2
x4Xm6CosrjxgY76qYh4v125O16GS+z9fNv9DyYvHJEbAARQXQoKrfX8FBXN1DK08I8S7bjzGXXuM
o9y8aYLTuWXxsmOEh32r2vmG+rHXYtC2ZuzrQLunquq6i0DJphfoP9i5yZO9m7B7UteFM/VTtLRW
RzO4mM29vPKTwRm0vDz3a7wdzMLOiwz0Dg3QflL29qZrrT0VrJgvIlPu1eBjXXay39Eql2k5N9PF
tNZr0jdrpwNauwNUcYYHoEY2KznPryae413BEfSC1RHVjbPtJVQr1oxs0N0zFQyNgOwrECZqIJWo
DOfOb8eiG9ljVS3LTqAOHbGCoh2nM/So/PlJ/5o5fjQQId4OGwqgUFn+4aT7gJaRRqo7+RVIwkbb
ChL4oHaQA/mZzDn0q4wz1ly2EOpQuZs36M1YJWJ6YcVwZiGHItMcQJvttsTbgZ3oAKG6HY1J/JoU
zQLdbsK4B7eVF23/NA20Milc5mMUqeigQpNfqgIU7mr9iPAogF9ULqlUGS4WaFDYbRRYdA4Wqd1/
U3ImzXLi0BL+RUQIgYTYAgU11509bIh7PQiJQYCYf/3L8tu03S/a8TaOtt2+RYGQzsn88si+/gQT
DypsMP5gExSq3joeSnjOzn1t2wyW0/PQSPZCzTRHMtBjktu2ht4Eg96s+rSybX7JZW8i3YfO2+bM
h8F1CbTVUqWUDS3wS28+1HTxj5X1/b8c4//HyQhxAUgsuUMQRPzJsvojgwPTQjEZJt7vBOyo/SgI
igj0/edx20REx2aO9eTVNz338ynE6t21zJFfNOdoPMzwNsIgsXzxkpWo5q3BGkkluAqgY9MS5+M8
Zjik2GeIu9irAy8pJHf2rtuCVBvMklUNdE22eIBngeom/72awvsB+OdqAhsLvxzFGQv/rCnHRU9s
CkV35GyxWa7YkjqL4WkZLB/B4H1CuVAcw2UY3sk2xKXtixvroAcRU1UHxlXkzzhyFiDJ+9BMxZVf
PBKJWjnxlHcsW70hSBXrVDaWMCdHEeSZ4FORabC8DfFsBr9L7hQZ+NW0SlyMfRqG4L3T5XJrN+fs
5rZOzRRuMThnvgvGtklxmKELw83c5fctLRyqJRmkP91Uq5Nm8MRHxyw0zG1qo4aU5Wmdazf2PW0f
5hy1CF6skyn1C19qmi2MiH01jy+OrYGADcTsdb15B1PBjWmMbA8+UahiCiI+N11RQkwvE08t6mVl
MGSNKUTiyGcjBUuWoSsT3rLL4Jb21EEhTeDZGLTZpdy5rnypQKJkzuLptHYMS2ToiXND/ZPvDOx5
zTdgjW0Zr1hdD0SUP8TWd0ewybCLirx8+u9H7/8fjx6PnOKI4R53QS79vmXLEX7LPDXDMdAdKp7u
7lLXNcCw0ZuPEMJpwu0E+2hlc9J4XbdbipDtzSzmg6CwaybfXocBnXox5Jnb++CHcQgk8EaKM8Qx
qGVK6dusp8eSl7dgDsyrXa2JvLJ9nYKKHyWM1ll4edRNhB8cNXSpO9t5z7u1T8oprn7AgJgA2HoU
wGJ/WIlW0YxL2dXC5H9jhP5dKt4ReGyrqLZEiGPs99tRVgoE11K3R0+arcBmpMrkvn03JGDvXmho
tKlqh2aGxV4709jWoCQHG5qr2oKDY8z4l3fzV3H627uJTdlFZUNdDy8nKoLfrwgw6MCkCdmhnmXS
sXpH+wbE9tac6Upig3u9edvRX/wTlQYdXZkuqLeL1Tl6hZ9tW8bC4Ohw6BlmFDuaV5niMv3vVfRn
64CiFAc+94PAC10R/OpZ/1Gu6M0qB6QYO1jfa89WtOCi+zZxfLrcPQsWG7/6Jkd1tVuQ/+Uo/BfW
df9wdHa+8Dzmuv6v3fsfHy7ACdRCUnYAba/8CAGD4uyJJtgDrniuayj2MOSf/XkpkzLkMusC6t82
+QPE56Hxg/lL08Ad88IO2uJYP00D3JD/9+0JBMETDFwEJSi7L7p/XGEth80aABoHQLRX66m0ImEW
cuc7r2Q24S1SDYutaf7S0bl/VpFYOVjC7N7U+VBKft25f3wuwa68qAFLp6BVfSzEeKYUdObaVFmg
w+rkkGLYd7Vs44CnM+unhxayyv/3y4PACvHFXQ+6DO7AHxgU5PyZ50ZtB19tmVn9HxIqeGzmQJyZ
csmOyqv1g+a5yKfH/77tf/J++FDccpzalAaQeP7sTfzNeqTqpuWgJStTf7BnyQDlFqwPoo7JHLYq
3Jn//kx6L7z++boGUJ4YRSgCOpTPPZ/+/qxzOgewgaw9bCXJeqeBsKDHDmtxanYL90KA3sUTk8rJ
UA//7OplPQO6eum4KHd60uf5rkBvo3Px3IXEeF/cxwXW4TPwrY9yoAHYsBUYfFmucY/N6mgpn//y
Hf53YfzzSwiX3bdAD2IWADlUPr9/CTN3YpvDvN9XtfO4tsGb5w85HJtl3K0CoE5XzAoE9SQOwurm
Bu2jxrGrFhR7TbAb/Oa9rWeSUjVcc+0dXC90rtVQHMZC5qeciO4qXfzSFh8jJ9XFEbqDMz9dlkDx
h64yY8SMfdErbc4hVOOMEcYiO7X1SVThgx1Z+CIDkjjBN0vhRZEKgYN24UeXNZ/mNiyPdO0vMpfu
xVLUtzMXy5sQ+Uk51TPxc9w6bZt9ntferjfB8trJ5zGQ6tlKEssO9AOMQPJU1VWfDlNvkY+By5MT
x8/coWPpOOqHjtA5DdEnJqhh5dn0o4OHvMC8bcvEnwbQd2UTVX71JFq/TpxQFnuq+BBjMVYZSD92
mgQCMSDkDyiF8Qoqg2BTgfJ4gwWI7nPtYRoTExHrkhvc7zxSqyJnuRCQOU5gsxYFS0wLcR4dTa51
lX9aR4arAON/UQhZJEvJ8lhvj9pb8guDIX5tlXIvlFX3EsfdD/h3UQ9Ioe7G6UF5xSc49e8rtwXi
FZ0+ujaM60L56Bf1zZ3n/loxFwkZqkC9UecvG8Wf/btwA4TSAvTvFIvuXz0vH3nYrKY3ewHLGFv5
ElcNv001VHsa/q2B+td7ev+00CdY3T5ElcD7o4FibjvCqW+bvUadgW/6eenM9sUgA6DoIW+4SsrR
xwMJgGSstZ8gWnjJW3AxgVw/NYiGZH5A+7haCwt0tlOghIbYm+Bg1m0F1qy7Wy3K62MkIx4K37C/
3K0/W20BxSUMPBfqC0XT/afaAa1tNbaS0768R+i8blRHpp1613ZVCHXOQ6xE9zQCIev9pcv/c4f7
9ckh8ZA5DAEz/0vUlHgvJdIEe+PUR8TYUr/o/lJP3COKv+2i+AwOHQHfEWwrWPo/Dg23ZnQCQj/u
OeydIViqfa+QxqqRF4vNhuSd5xw2eJYHm8OhEozUe6Tiwge26j5C6ml87PNtxi4iI1fPn/97j/8/
bj1UUu4yUMec+n8y8dMA7zks2bhvtwKZscGcckdEXTOl8JvGK6vXCQbn1v9tW76XCb/vygCdPSxb
EXAPRdb97/9xnLfuVvDedac93/iFT567x3cMkiYfdiGbYTQu64nR2lynNZZrA2rFm8N9rQWNGy3/
Jkr+axlQFw6M7yNiRH2O4ub3q2HL6OZBYO1eajbHdrA7JCTzB5zlFIG5psluVV/6uxrhu6r059jx
QL45Lmz+qluKZ9xB/pdX4l+lssAl4dyFcHDvZ5h/L1P/cYN6n6+hEdW4l1IVWZuPCpHA8anyh/3A
JRhjRpusF6nHyBlCacqsnB7hAsCP9nIb86saAO35G3IpMCW6Kc19McaKdH97lH/Wy/fsLQrCEJ2d
i0fq/3HvtCnqdtV1t3eq4Obyn22LQ65ygVwPDJ5kt5v8UCYzf//vhQv6/N9PDd5L4OONYugnxJ8K
HQ2GlTkrhw1fIeKECG0bsRGQVHD/xe81ShbhHouxltcq4PIKnUleW1vt8J42MRl0uEO4DuKzdR+H
UKFXnp1t369O+5Bvyj2Lmp3q1QO82vfOXouRXUWBQFNHcIIWTbsH3eIhJjUEe/BQFszB0VOEnvNO
g6W0Y5AyJ2SpM4gfyq3dU46WNWIAbA8FMOMrLcNYWxHXlfF/rr6Tzdp3Ug0V4CzWiGyj/j7Mo4m7
zTs3xlBghne1nFCzr/TTvNQkRiY1/KQmB9huyL40i4JMDsKIReUwFbAv7ADGtyof1gXopxcq+X1k
KYqATC2r/jr44RrJZeqfra6q2L/3YmvNsT+R1n62kLxt57EDMBdEwDpWPLLaL+OlR1z1128lfOPH
rlAsCQH670AV+TGBMrOHju4dgZy6cR84l02N2834PT0h2QX9YmXFHsE7k+C1n26A7R/5Wk+v7VDw
Bz2RI5iw4TRA+43oVpMnFyhGlPtcHEFbgH5pHpywZpcGZcNxqFU2z+D9abNd6qAzt6mS5jaseq8g
XMaocOQRNWz7yMGKCDF8mMJbEYFWbpQjXhrDoLIx4LrgsVxd54Sr+lnX9KdrRucUEmd5bnuCsqpa
L0rfIf8tD5P20A5B/nXFjoJHTqZ9M/h9aimTwAvy+QE8VuZ4zL+WM1+jTpg+rhGg/sykELFGn39s
a+Q1Aws02yBXHi1s3DJZQImZywmXqtW6G5utubQhSnzeOiAZXPawICF7aJC5PDljtUO1bjKrFrTM
jilekcUODgNuWOSLCUgYHrUH8b/YOv2ee9Uccd7tBBnkU37/pQdxZts1P1LXnqgI2WkbSbWbq4oj
fE4o9B7EezYXPAKiTOdhP22BfNDQViOnJVnJQzAR0rt4NISUw8LiMpjpUXeSgIxaAHcF3itEn8gd
fPJJBSU5ImaXMOykjgg+56Jqn4F56DhXHsAw2687CK8hamZRHrY1Nwdd1AM2jbUHcVW5aHZUqldD
Hot1Dm8UXKMbGPdjHrvkV9vRru4ctTzX6eos1W3stXtsBsdEojDo1CYf+noJJn4kW5MBvHK/kPVr
OXzQetu+ckQtwElae9EVoP5+7jLcfn6zTAuwTMZ7qMzyUU4DvGdbhxlfkEss/Hr8DtcjMqVZs3zt
RMr7kcWj75P9Kiud6AXdsGdyC3B83pLGeYXwNN6IrYojq1tvV5CWJLYtnCRHRPm0qHY7FV5pu6jz
cNIIS+Me2sdloVvKXNbteyq+Qm11H7G5QYIW3ZhOZOXPd+ZVriBnQ15mRZZPlD+P1IZHu+njRN0r
yPzhudk0ueHIWaNB8fa4NU3/GR5MbCRPNjQ8RyF88EfzvFu1WE69HfNLCSD6Ug6gGa0ehz1BFvzB
Q94hbJus7qG+FOYFMZjDXM3mXJTOoxMi7d8s8+uvc9LoEr3ySfA74eIFK+yEENHyKexS27fDfqRT
mbpVeAg3ap8gFcdA58d06Rf3SNb8hpzQMawd/wC+kMWkW51o8kt+AknrQCB17XFyyynh0t9wz93H
bZu6a+iNUOqcUgD3FGumxgKMPoSbg2jeeKHsuZ17QOjLBN6JyqQHgfi9C/WPJujnuK39+UZIn05C
kzdaQ2ki3QS8digSHNIvzmJZhtkEgNnqvo/ktrEjoCl2RIzcDbW9ICUhb8CXIfAXEwNETzUwt7rp
T9UG+LRpF+/a5PeRD2RsE+rZ8gpHAF+8xNbiOZ6bqbaQx7mH1ItDQT9Vk9zQ3rVhPOd8HxZB8zat
uFJNNn+3UipPhBx1K7874HnPOD5AIfdhCN+vfm1JW7y6QXlYFKzVRYMSxVHJk4mpR9yS4AK6qzu2
jfuNTArMYL7OWAJ8C7J+zNsXWMJlrO/wvBrKKmZN4EYFig+w9K1JSYlyXPRde5FVB8wzv/sJypkQ
ZdLTtdfoUYsC4SQzm2fNzK0wrbz++h3BoIa0Ky7d2i1p4dXVw4ahFxYL+qQ29+eA2uZJ+FMXeQvu
R8sH91LYHAHmmSU1QW1adz5oRjnTnaKTd5J1eBNDXSGyL23c+HN9sE7rI23QHek0H0cyMUBOIO3X
Aq1gYNmLmQDhudO67LVXg6YGfBoDB3Owj3N7DRFcOE1TB0l4OvmeGV4CwfqzctZj4Y0PXgFrHfdm
BD0tq0e3sa9953QXwKTYhWwuY9g33ic2gd3yZxVkKyTxvUO7eqfy9infDHkyykVAae6+DBglcUPo
frysFPMbiiJ2nX75Cl0/GRo9n9smPFuOtZL7y0H6+GMSkDqdAdECU67za56PH90g3goXLTsa7Hc2
F+JpQUg43oY26lQ7PYAux7KenqqSXnGQQdfMiX50WwRSKq3qWI3KTXOIBJEl65wpRZ/WTbu30JC3
EOv7qEhfXkVlW7ico+vdjOs8LXMbXCwIDoSFp6tvHkafqmMJOCFbJpyyXfsA8rq9OZ3AQJJtQlJw
9Z9gzSwRh2+QqnKbs2VzvgmcUPuQgV6pgbhckHxwLpoUKYrj9VkuZXlApjctUapcGpzM2PJ9hXfl
RPMrYDjvjPkLL6IuA5TkKwaVjD3AUVCPsSpYFyvbKAjtlZuasPUzxpYfhnf+w2BMniJydqma0AFL
J0HSF94EgLubv6Bdhc+IzwJtHY5fOgpfLKDIOgGq85HobXNtUscLdSaZA7FV/sT5HZxLQH2Zif1q
ql7zAfXovME3cgZIoq0YDgw+9UmwBrmvejpD0Ct3q9rWFPb3uvOHosu44kskVT5j6IjEGusH/5GG
/luBYywi7k8MJpCuWt7Kek09iFnI1avtDP2m3FGxvuStqm6kBoVvMD0j0W3/Bv2t++FvOpsYfv64
zs2HU5MudjB0A/FEzDrZ6tNEjBvpmiy7jubsMq2EXaCrvblhk+Da89wZT03oJQ042lP4Uzh9fgGU
j6sk5t2GvEvCzpQ7+MzqOAz6MrZM7lrX7U5zV0OkNT8RkLpnsOY6W9pxRYOLVLxo4UUgRrHv6Oge
tK6rrCm/YqwIizFpotoNMnyZqTOec8t/DiR/3FwUEN1Fboo8rQOGjmzTgs0f0bOOiulZ2XJ6Htsn
hDvDWG613jHmzJc85y/UIqgojICFy/HeFXWdThp6JsCFaufW8wopTenTwEV+VCFGUgiBETA5WbwI
On2dhDqsgZUn2CteFhzMx2Ws62ggHTm626dqZGe7rnAy0DTHDX5km9s0zDVLbQiUpC6Xr6DUq50R
2AHHgZfY/QMASAs7M1FHOHcx6Ge4jk03XDcyn/xx61JemfUGuP4ntyU86M2PYAd/bEEDtw7NBxkn
yJMcGRZ0nw8sr/KI5/hhOmyrzOd6i0v4gl/lnO+rwMmx/eAJUbdZH8D8bwFYZheP6mp3ecjNS4Og
f1I06iOkLbnNZOki1zoH0v40YaNferxZR/RKkCHINl9GJyyyfhrB6vnji3FzugvxIkMiFPqIMSNt
JNCVwFn3yxS5u/ewtuLW9YBRxVbVB1+sy/MwDRAwOwDvYMPZUQ0yOBcdQriVxSgfQeYwtSSfTnq0
L4CDxGOLJHGKHas9QHD9gfkdGBA0zcnoWBxXop3TQg08dSByAKttbzmVsdPR9ZMT0AdhAc+ogHZp
a2mAf5OvJ442OW/0d4jc+UdVjRcEXZEraJFebeBVRo6RTgbfE+VsieiaKKB3Iibw6GOfatVEkrbV
5XGc3J1FWADA/+QknMw/2lCi6xTuq3Eh2WBOADlA71kfxFyTI80NiYI2HJARQRbT2Zbu0nOvzoy/
misyAGuKfJpJ+oHaR/BlseRFtmpPPa0jJIdgpAcNTj41Su9rtHYvy1Sn69TYj2HI/ajpthYTKTC7
Z3bNBJQbgeG5S/J+QlJgG6Dtzrw8dUN+cIopKrSrTshOqRP8WXVqfETJwn5CobEKBBXtdOwgqscj
7emnbS5gPmz9bZtFHlUOh+gf4horEXwlrJy+BMMsd7lddWawXoO8dp+WtW/hrMqHBTbrGGKnq3Jy
dJwAmQxXnPXqJiN1+AmAcoHpROQaTi64540sB765Jq2H1bui/NPoRLCzjCggfTDh4ZojbRB0t8lH
w0vmpUisscWZB5/GADlSvy/NA+XFmvplOV7q1Z9wr8a4WZGlWajw34TSmahY8d4ZiZJCsW2nTPe1
pbp6nUvshaxtnNjXiF60/qJTlyq7C1aokS2Gx9xQagZHYK1Pa61WOPBAwlSPQS+Ilm+pnjqKejiI
egAYt8b6zW7G6JrdVqxXvJpTJJgddrqc209kqFF11B6OHCb3vlUMJoUYMRwpuCiJh98w0SZTyT/E
LCQOIMrjmhfNRzFGo5rXFL1Pvv+1K3oe+mUkVW6bUSoplhVxcVahTXTs195dz548uXXXPNRmQkgj
DG0mZ3vt+859dBdnQJqj8S4jcrBRsKJPQuquy3AYV+Bb1A/UPE0inVZnd1V71yqDnZO5CfJjNqq2
Ci3c0r79Ug9raADrMH/g+SVU5T99xz4RBOCTwbUoxlq0x4ChkmbN+xhg7VHbQWZVMNT7NqijnNE1
Gx1M5YLHtKRr6OGc100Vu7yZbkjBgKnvugc5GsAKTtifuMTEHTScW22XyIjZjZqZwKay2xxP26pT
AAwfbQ1Ggs432qFYHorF3TER1DAKljwOMJ2pZ051XYN6BRmw0WSUkIjyHPJ5blGHGAw6+nVKeN4T
GAdYR2CoUjvfc+pBi8MRA3YQoJB0B83ltJrJhRNrh9MEyx1vfIKk+/jUweewXDXZYkP6CdEEYbcr
lJ5677XL6b6vr3CEY9W4AhhXd8KcrGGfSzCIlkqgDH7pxhCiAm8JT2AvXir0j5/LgOxQUWDJogs/
Kz/Ent0364H5yMRAr0GeKLDuqc6NeNIhMoxiQVXWFDxrJdjcocXTDQAgaJzUUX3XNfM+ZBBoaPGI
RAZJxD3+NffxbJSJTZHvcZ6+qylEhlaz8dT3dNkFaKQ+680HHUf4t5WeyrAKrpr2b7mztWe82pBN
FvVFaZDdqN0PrK6AsWmx60A9OXREgmrArCbSfJCg65+B5/gAZ7c3j1fxXFmRwRlCiKGnZ5ciMc6N
4xy8rgZJNWCbQWwomALnaFbTpX25PQQYm7CidkG9o6adM2OUWskQb5zq6QmzWPJX+GbLlUz5V9pV
zqsZ7XZqMLVsbJD98xcWvGEOAkAgf2kTzWrxNjfYHYDq2OzX3+ahUTHH8jxh2hPmKhX+lc5O8aCK
QwhYJMsB10cYCSXwwJGW5bxFhe5gYoAOpxcMBuJnXTF+dlAWYiDRscKrf1wY4ueO0lsi4Pyl+bDy
rOqbk5mnk1fZ9anb+E8u3fmoZzQCGlOroqID7CcLM37ZPkjjfWuXYvqYm/zHOEHbmQPrJcJTGP7Q
95kmGu9xjbdqKvIEJTlwhknWsVOt477AvC9ASi49dAFOkMX1MXjJGQ8lY+rEhR72fShlRLjE6i4d
51Q3FPklbyyeLTN1ZLiIMfuAPskiHDFr4v5fLHiu5/xScTRhrA/9yPX5J4wA2fVKbWnpVVO6YDTY
ntccKRq54e6hwN/4PKb16KPwV425CLk3lLAUs97E8wBbFp7h4H7HxcVOs1bp2LfT3hKEZIC5dUe8
+M6TcIrvAeud98n2HVRQIwDuGKzUXF/LAhu7h3EJX9q5lEm9jPoUzpZ8CvMvvOALmozKi9USbo+T
g8ZBYNxIxkTUA4o7Yyn4O8/Qbi8hZLltL14WP1xutht+GAP4ush1/iS7JkGhSn6EK3se0Anez4vl
wuuO76R0l9Qq7b1qYJa73g3u25Y/wrlHlwOg7Gc5QAJwJEA6OofrYfVDBDwH3gCfCp+rwYX/NvSo
K1ewsQvGWSUFgTED+zXcd0gkX7QCNUbleRyxMYabfcWXO2HgRHtkaGFvYQU+q68+u42jTvhS0Sgl
pIw1eKumniaqnJozxys5zhk1/EvtQRBQaDyeOnpvT1yMGJRlf0CiVu8HCerYmHeJOOfrhARsvIwD
vOXSqfaOKuCQ5NyJpZWYRieSmnl+pvxHTcmWVqg0sYeWb3lVfnQY75VVqlj3eJqf8Cf+AYM3YhI0
G3SLGm9lSeIwEEWGGZE0WuZ82bWSPi4QrSJpPIyYyFf3sYdqfcUAv2G/MKwT2w8k5lXDziiqzJOd
9XuIRFUK+MxLJQDjPdifeByMjCWEhVRbFpzt8JnkFUL2ZRHscH3FiZLU4yuuBjf2jeBA5DmmqK1e
j0AZhmWeOAWIJJxxRcSkX04+r7pz2FVFWq6Neml/ReGtDr7pEQia7rcDXyTP6Cg+wnDYXu2WIz5a
5g1OZk9eJ2qnhNJWP9Ai+CJaHPis3IKXsg5w4k4fwLT0U7BV5ZNEWXQfVGkTGr7VQTO/E8W+Bsum
nkkw8ePQhcXu15+7wRbpmXgvkwuESIRjylbfO6xqbp7qkOMZzlXxDcnSW2sX+yY5WgfqOGIfzHR8
xvCan7/+h5U1b8DlkQxrg2eF+5ZIfxS3Bujxfmza8DDLcrsg9DvtSmycL9IZlmgMGvmN9OOunjvv
+4BdcWZk5ywEI1DnooTgy7xvPsNDtnTuAMLi++DK5cO6CTfzTOt+T0stTcbULM9+U8w7DUbhYDb7
ATW/+DKjGNlVQQ+51cDi2KoeCuIYQ7ej75j8R5KSKPfkDJY+oqivokbmwSfVlKkcsYFVg58/18aE
meM4055unnxuUPtBAHExf1KFsGs5/SxFMO5Cf1pPdbGF1zpY3FjXn722Xd/WdqqhZIzjuz94zyQs
nO8MtLeDPH4R5dhcggmx00GziNfGXiaS+zuhi0sedvaFFxKYd430I9ZC9ZUI+7FBpp/bUT+2cIuP
2vBpR8uBvaNDqFv5IRqFIPVce1D7NnrJa/uIcTfPSvvVJ6NaewzYilf0/ttZYMjeNhGb0fasZh0+
mI2QRxI8eG5H/vc3gW7cFMHqAdMoFvfFLwd3tzEZgZ9sMo1o6Ou4+c+rhlphiBhPjve9tYMPqWgM
j7hRJi6IdncVBsWdrA3tre37u8EY0G9sStFc22hquTobhK2f2dA9qKnvrw6vKowfdZw0lDVNEFS8
+PmAMmwq902bI4+LiX1oXwNzr64+msDILGBqSPqN1xlmnQwpHTSMjY7nDy1GdO5zd1ZgvB0bayPD
IyarFscF5tvBFNjg23otgKZ2KKOLNvIYgp7om1+B7STj3KJah5OVtWzwviwdDlV4Wwc7htD3UVVy
zIAty5QUbD1Vwqsuo5j1zqXtxVatgBqGESV1wKdXqNh1LFRP3iD6cDSOjfeGDp0VDX7EUPtZd9/2
5VLwxFWOl4WbdB+mvla7sYCOtGx0/ALImOt2fg8EGkrMM6iORZV3z0tRv5PRLJdgLJ27okzScQA4
6WFC6YtWKGxdC7ew8f0NWbkC+p3vjYc5R53qUuGkAxI4NzRl7NYGbbAXmDqM0tbNys0fdgYUoY/W
LewF2aMKdnZkRWHilRIzKpvp1VOdvzf6XnXnefgSOCCfFud97cMZT9sjb7POlBVbsqz/w9GZbLmJ
BFH0iziHhGTaCtCsUqnm8oZTg80MyTx8fV/1phdud7ssQWZEvPdujMNBFqq7otvNG/w9KfeJexJW
lF00fqyjI2CVCGvdF3qZkKlZpqc2+5qL2D5QZvP+TVrO2Oghznt1Kdsk3eiFxDYvRhF0VAH7RTQ4
PnsDCA4Dy1Ckkwi9xQiru6fHjbtuY7UDdTlcmX1ZqG8GFsXJGqTyUV30oK20a7P03ilyPPP4f+Cl
RJSIwbRuF92Nti5WOMId7rgjqvBUrAYuLre5/u+LLiLrGQXWQ+uNiivzzZqURNIFVqH2EJ/WnS7w
dpOADvDoPMVROZ2dKbFosD2TRs2YSAuZ7bRpyjK74LTbufH9FFmyY9Gnehp2o7vNfiWq3a0l/Pe6
IHuohnetLVD1MACYfrTCZpG46XfZ3IhdZjnZ+6y0fW81iFJmdSSP9lt7y2UQbmC5qeMTS++ulWLO
WHvDo20zQMxnczl3ZmODZJ3sIDfKTwBYtBfbhirs1ICH3g7F9KfvTfXRrf1PNY9Xvc5s2nlqbLtd
JtqabEBXNcyHLluvIGSt2yy84uAAUsGyddPHvN1DYL3YyrSfR4I7vtKbzyFqRdgTdz1KGsZN20eo
XlrTkETLX1H8sn+WO/lpYQ9vGAOvK9fNfTzfvMi6GkJ7dIh1J8V8SHgg9qLLogcNL61vj+C6GgQE
4lAQXsCfHakYDKSovgqV9VOaSf5qZzl4HmIy27boAsSChGFn3OWnVtZcg8J+haHNH0civwTWdS6R
T4I2swhS/wFR1HzXCIFwQary0TTmNuAvjtOe+IJtrtnJKduH0UXpqcF9bpO48yjuSan9/48RsXSd
u+hsFry+GIxwMTHCOhR1Y10UNviVGPfyVpu5Q7aFGaYs8k0CqHbXNjFa7v2V6iL4HaLxzNBcCvch
01W6cXfSKLOXXPWu766IIf1qzUDrLJJ0Cl2168zlpUh0fyLH8a6aBVbN0D6nS/LYN3b3yAgY9i+8
rLueY7y6EURrjztu6nlgc2TUwhQqrBGNVq9/BgfZv/QWGUc3tcOFwdCLZo9AYOP83eim4rUhL7RR
2jQdGpNmQptf9bYyXy2jkydtdM8Tj7oe6+ZNVTk1e9N3h5K/F27FnIh8IJPZuuiZSk6RXbthy/G1
+f/FK61mfpg7ElC2l15LmF9P7fLmqdYK9cLmiPOaxe+WOXphePzsQm4+rNGKsiCNz458ULFY4lm3
YgyXdplvsjlLT1biWH7uQksvikUcx6Lk8XLz13LkvZDMClIyC7CnyBRj6m3rc41/dOeqAVhtt/MW
FWHUMrxzLiADYn5Ytl4HDLG+R/3z5Ukb8+yPFkEcw7rYnRaOtZ5pY72ZRy8/xVNZnCr4h4fY7gHV
PNWdY72U2oOLyeoIEm3iOVJgDNu8EVvHbk5e6aQXg6MbWQsGjbTJdOj6Sk5LQ1C2a/EaTwz5WtGi
Q83PkR6bGz26uE08fC4rXCjbXax9RtV6TqYBs0PlOQGHyUwAahgu3MTzxlVnMgD5LLNdhYq3FRpO
A5vsAwHC8oj+U59qmIcTA4XhlBnzcoyjnOZACI+oKSmzOinAMRuNcV3GGkZHDPmUgQIVgpMerIX3
Nou/F4ceP9Lg7rTm+kGaXB106YoTaKxsg3AT3ZNt7dW9mJP41jQJIBoTzDHHj/CAz2ALAhPEr2bs
sOkg7A/4FM3J6ENgQreRM3Kb2PJPN5an/0/3dNBNX5a1P+oeCbxKtYdYJ06WN/XDEM/nOUndJ6e1
wFTgdEEgi6pAttysZVt6N3I85UlG+riL6r8Nc71Hyi1I1hHkF+CBnYXZXSm5+gKm+raPIj6+em75
2tyPzLTK2xzj0i3b9LZGSdDYQ5jycYjR5l0DoG7Nlc2RXHyZ2U80FOJJavMdquWsz6bhvGG53dGr
LI9Dqc2PhnRtn4N0OQ6FQXNRxVlgp5O7UbIp4dc5DwDQjW8nS/72JGihS1V6aIvau/7/j2b2DiDJ
QpvIJTA0+FHQWXZijsarqErnrgu1tzq+dNGq3TyYBDDF2r8zljSAgADjYX8MweooRo8KXE/cf8WU
UoHJ54pyEj3CwfP8rkCMKHKGR73XHCmVZDnuBU0yoGfo2C7cjG7NDzYUnDGCqbLQDiwJmZRevOZZ
+VJpqJnzjBDiROrS9Ap0TE7NHsOux2hdUILKY2TNv1l0a3sgJUwj/3hdFGZpA4mS4rP33sdyoQ+1
29kf7PKz7x8B1eKloIVoFfPAfExxykG9Q4DCNzHXfly1v3EEVW4ZO7GRHRN+G6gKocxRoWfWV3tl
ScPdUyuL9rgg2MELTeBsed6EhMdkyZmfMyYmJzBX8so4Uwz9bzbQ4eiDM4Js0j4ZCWc7EXPSFtb0
HJndu7Tn34gBGlhRFOmyyF5InIQlYFOmyCtc7hKkfDy8wEerwqK7nzKSdwZwGDid4cDgp/V5CIjS
pyvnS/9KgWVvvKHEXURSETQgFNSKWbUs58wX5cgQGOUlheDp8OxpPIBbC88BlpeL7AdcELZ5jNMB
zQacJfJSclg657fK19CY6mvTvJTLHRa51NbRnk/6LM4GT5CX32Fdnp+njQqrutCxn8iHtc9KuH0s
IUAOi8uV9KTbi814GOf1iZpxDLzlp6uYFKV99T24VUF4EkqnylK1cxh5I3V74eqS9U605qu8U1SI
+BC5L8P7Bzh5fD9UYNgUALOtqR2ktb1iasd7tx4KOQAGrQcLnN+7nhgH2xiKYBVZ4gPqnkuGk05H
3E889y7lCDsBNn0BCcVxnWNSlwntGU7OKhHuxsr6zp+EHPZGX2Ex0f7q6F8bT2Qdc4LGT+imN70l
kr2jF29iqJ/1FjBLa9RDyFYCely2kGyLugzAtIgQxu1o80fVK9a1QqP/NCfXL8iRcco5tS+y6tLH
1W2SaglAz/2dy/vmCSYcG1ExmSC47WmZrxh8weJLb/Gk31ZlJQfNMDAwzuU2ISxMaeM+e258zrxP
iOq6j+bGRMpObl287PDArtyW8c+YY6Rpl1GG3s6YOAKbpjhKozI3ZSQuBHH+3AOwcRwfGQq1Prlu
d5NF4mnIkQ0K9W+gsz525qmozDIcmp6Q/Gh2m2hOrqy6makWh++SWMUmt91kj+k8dmg5elveFNjI
+f7lRq5NKWbZ+q5cl2bDzCmCR0Y1IkWwTjB/0jnH9GSCV5urD302HiqGJuhl8qBFyZ/ZLf5JOGD7
igxYVWD7Z6TcBjW9o+5lRODt+ajarZYDBFlYDNDNSxMQ+sfgKzC0V/P84BRZqIokDZNxzHyZFv8S
N3L8tB9+oVSOFPcU/OWoTyhhid92Map0AVMECsSzzMGgppCtg3VAl0j/TWOP82qkvCPWyDA97n/W
FZNuN+gb1Q7896KBGqfCTjc/KYMZYU564hux/k8X4CKLBobUZD2qZRhDbwSyD5AW5I/7IWOP3KBo
fi2DsVpWT4iWTbmLDbL0E3lzoHM1HKHR/pcso76Ff/jQlT+8aVY4VjbuUV1jv0L/FxUbtd2N571d
dZ92WsbbxlMfM88GdtlLMiJKJ7O0Q6kVuKOQQkPexPv3AIgh+U3EPG2rJDmM6n4bReq3N7+YAlzq
PFqZT7iXOHFeG8hjkPqWW9MsHer8th30BIvEjOdME2E699coH96qkjok4/Mp4Mp06frXUuhDgKEd
nQCl2z5ATf7ULPes5wJQdMrXG9nmuYvTfANVzA4JoppobGC8Vk/3FWJ177VQMUPW4MTYRinwabT/
NVI1R4enjSNkIaBfZedFckckmW3CWJ7fxJT8lip9Kqx4DgegrIGbmp8lRUYYF8N7JVc7uNMrMa/+
M5xUBXPsxKETnSwHZ+GHbdWfJBuabZHO316T7ce6wDQ7Aj4rtDULOtbFdJ3i4mcvTU59xFcM7hWV
l5+j3uUpFI/VCxvst2R7yZ2K5CnXKqy6CAxn2X0TupZMhPax5X10CcwzhvVUdAI3iqk+a6i9u3J0
OIYyDRDcugEXgqSgo4l4PX+hTO76dNIDfcaKO+ukZTzBQo3mQegEeb2Z4/bORDbVTEM2Of7SGTs9
c2995r4uXY9DQKZP8cRDb1gOtintV6kaVvCIFAuPOs3QpvWRYWm7ntZSfI0ZyorMy615j23mVe0F
Xqn29hGkN5DE0C3RxJrG/UuI6sKAcwfHDdHFjL3QTMXOGbJjGxmvdLimX2jNn5VxbRm5OqDlaj+1
lm/Idd7OBq4Ubcm4Oz1mOuWAfOnyYQ86XTTrk4IepHdXm1hVnwY6n+Bu34aCNZUkhfJlm9L0Y2gr
DgoUil+gl14aO9nXNUedqUeCAcAYVA09ozuLTeGxqahI6NOmxWYXk6CP5jX3RAtQsJegxMGoJtDi
wIxT/+ADB1OqO8AE/Hq+n95C3RELMSZgQiy+pt+E7dZ3axdMtxGvgucgW6/RPx2Ww0T2cZuWldoM
+nyK2onMEpC6rXJ9auZLC14DZGhlUtTCSYy95SERHfRTXd97OodmxBG8GXou3KSRv16WFcFScw57
jXfqHBsPbardqUjPEXIae7JgGrY4Rsbxx1jRuq08esOcJv0G4CfgMn3YxBKeTU98K13Xwu+LtAy6
5mth38l5McofxzE4h8vnuTX0S1TDZMrnsCrz8yhWPegHa9prrY0fuHYv82xeEKhevXTVw6zOfqs5
+ZgqYHIsVACHsWJpaGrYCNYLQ6v57iX45+lNd8wp9cO6g0yaMrNE48zEttQRkAkU6v6QtmCNYZ83
HRBGPjOQu+5TUkfXHuxcZGj71ev2hYfoKozoe/n/V6Ung9Ugqo/Pox5eqHVcMK/pkyGYgZUC52Fs
HutcXacJN/dM/SVGOHsSDbbUeu2BoR6KJSKjFI9OTK2VuB1vp94kOJrcFznhBec8S1u38Lu0bEOn
EbwREYUz+4kSSLwM8I1kM87jy6wP6a6RD6LV1BaI8hgCeDxIOANBhJZ66EtjRfZX+wwmut9X83lk
nuenEow7q8hKKNPMWgEe4YIR7TZyjNB2OxwCc5cjI57aaZ0DK23+pou+F67lMm+6re4ScXBG+mNB
GrKX6jGfHUKNXOxF1Ry9lHx1lDrM7QUW/XIIB/BHG7zKBAAy7dKundxIAmLDKFH/8U5twLDgbeFr
7otjEdEaFTyuuH6TzM+afrwDlimLOw9beX+akkH7mDJkKPngVu4csC0Lu6IRJ/AFgHdGPCxAF5bT
0NLJd/OBD15GMgl1645zrlKEN2f2eyf90Kb22gOp3zd3fa94LkqrDkvVKGhGjPPVkuzM3luhKBIr
Em79m0M1xsm2HdP8LY/RcONyCp3EeKywwh0HzTiIZaUwtOyPVRpDOOkovkOXfemq0DF5oxoZhfxi
IRyfvzHFSCDuY9e/sfmNLp9noUbTYqS4J5K36cvyI1LaI66sF7xaN9E3JdXq/0a03A3nEdWffOZb
1htPOJmA3owkZ5oCUlYfdyYHEpRu9srs634YN2b3s6YM7JSx0Ni6pa88o91o8XItF7wUiQF7CzxE
2LuMY2PjkGYemnINupj9erdSdK8lK8sSo4X0tzjDDlT7nHxVPBybspzljoP8MJdd7n+y8k07cBGS
0VW5wz4WL2AMtYtXE9gnBBEfZ5Zmdo+iRTJkSxE1wZ1DX9rL+lBJMDQkkmzWbmnNUF2qwQxLo3qJ
7R+TkdCxndFNqqZhjkhjaqrmCgQDG1x1lV7yt5EtRhl6gskik6PqZ6I/R9mpfTeCMq7IU4TJOv2J
SWcszoxBeemevSHl3p8dGEONg0ks3y22u4cs9yLw5AaytF5aBztmiSQ1aFA33HUIG5uRjW1gz5p7
fzA5vdtm+oOFb4t7NwGVkcTh9Lii/VN3mpdyNy4sKhuK9L10eu6KJB+Ry10a3whKxmJG5i5Sxo0l
dC8694C/MjQpcyiq2brgIKQOWAyebSlmSpmK+y6vyoDwQ7gog+u4SoE8etVDHss3AxL+ZNV1gMTI
fiYjSzBXYm5cPTdki5Nk05WXPTNY5d3DJ+mmN12bTqjoDu9PAj/zsYoL/dHlEVWON/uG3lxyGGyH
rroyU35bVXPOtPqnl44M2XD11MvymQmfGdiFF+8yuRJtr2l3MbyGkRM9105oQtDYODByKA1eWI6H
cKdyAkbt0S1VfUybG5fiwn2GL6qtLp6g3ukKhrSNMULXt9Yb2ac9RIM6cEhDJk49PNBXDmY9+wfF
m1yBOQqWUt+p3lYns+VNGVpwMUn0NVGt0Q58dkgP9OiNg4UT5pVq3AxMUMEFm509hKY9mhzzZnXf
Q8DqrJrq6Nyc7ULfQJCPnk2Ys095AxwYdIBe6dMnlnyVE9tAmvbeYLOfsj4O+7nx8CLRkCuKxBzC
RykGagbTg5PEIc0GEbkdZo5WuLDbdLy6MXlnyAxHg7emKQpW8LkOnv5YBh1YuK0jtMJfzRSgOwUu
7gWs7B1S0qL/dCBuqb4YfWO9j0wEzGSe99XkGQ/L3A4HuLK/UaXe4MIohO2M2E1Pr5HH+Wla18Bi
YeBO01fSdtgSV9maOz1Vz65XvjdVrYVEBVi1MLZMBYQ45zMgJD2/NGMKv/t/Q4ceTmq5FIzNONu9
jT1FjyUaslnoS2BpNEvTrI9QqFwt8KKy9DOln2EYlf5oGPzS8ifV7WeYiyWQE33Azc+3XrfCu/aV
x3JK6SLBGYwt8QLLRTdJ5bQfrA9ZNprJpdHNVh7WQd7IOejSpvATOcyXKt7e343zXHqPXj7Cf09V
KNirhiOjhjK0wXqTcPalWVAbMoTXQ1GgK7/uWJtBFU/ZYuBr8qi8zH6WvuJ2ZokZA5B2rTKkEqhX
kxYnD5JTttY1aqqNMTjNxpoM5VeVZrOFg5IdC1IdLHNx0GLe0noX3bthIEDZy2q5b2NsM/KKQirN
LTruD1itY5P0T+TbjMceq2yewWIuhuqcyRw+Tt2/q9KDTZOkuzVL9SBaihzdSQuFth7rgReKhaBM
l5Oo2zixC8bVeUxTVmCm8EJ8fCzk9sFRyTo2caJWYGK1Pfj/ZTchfmyyITHhcNfAiagfc7alLKp4
7wvqEqPt8dLaEI+L9WmgOOFqNVg1OtkbnS2lOJXzz5ysJUW32A1RNQR2xGDGcfrtkJO+M6P7TG1q
dOht7seM+6/V0+vCzGykvAzWmX7Ek0iMqbjvruFZSB+Bc9yQ7NQPRt14wwae+LJM1rkf2DcHO+I5
1u8El8TE5ZtR6BT6rkZjZAjn4H3qF7oXHBiemR1N7ZlpVsmsyXnDHqGBMi/OUucI6BJ98YcoImQ3
ZfV+qPNtfsetp+2LbTbrYSzG0ceNvCt18ihl+TVJFD18caHVkIN0Fi/yC9vCWoNeW+M7fBut/rg2
VXZd7PSztPjCpL0GDQ0w4Ed2AY362YgVe68czAr6gA1jwJ3h1q+6TRaLmbs8qBzysTSTvbSn+qI7
3iZ31vYyjJdswJqSdUgwsbtAyzQfNaknB1X3N66v1R8lpZIx8G6buGVH6zOvGi3sy8l3E4wO0vue
ddLJLEEgr+XQcMz3y4SnISQZ0W8KY04ZBrCExupX3APvzcI6POARxybGCj1gEwIF8SePyZHmijMW
mWiB/LhjmSdetbZ6UBQguFaJ/9caf05WG34p2WDATVMV7rFTKqWO5p2xkTUx1DzO+YQ6jptmTdVV
DIUDlEZdHKVuZBUpQFwq+/vKjn58jJfuY7nf+Cn9c64dARQ8Vk9u48orAAUNGw2HgY6zb5UzrhQA
Ebo+EY1ExOfveY+o4ofTBvU+CPFtOut4jNgXarqp2lYKyH0mOZuEDfGttrov0XwBhYkOejT91Ev1
ADsBtPby6BQd8MGifMvWmrW3nolBdkg29OmJjytfblkFcmq86uayPYCJeaKO4/zG8JgZRqaHDIq0
jTnTaOnefTikFmq3Cuo40w7fNOvntloNtkSsBB+H5hgtSxFMS3qOVWodilXbmiRDNo6p/azx/zYI
wRfUkUBRVI1jlxI1JZzQpTX2kZXpKN4yUU+nuojygPPtt2AxRO0dPfatbiC+pEZzETWrVxTJOd74
JtBa10MqZFyes7mJWZLcIA4/WTmrLGxyUFHphpPldcEo95Ym95UJNtBJK94gp8Wk1JOcI3hFhWgO
QZnZZ5xrTDpaPFhqxGdXuhwr/7PrskH5mKu2uEUeYmTB86jToivxnprobh5g8CEzXlhqFDqaweA5
KdOzENoXhQdjikb2Z0DyL+gmjCGoWgudAXmjPCBr3HUgMt7yoftqGHuxtSbZeEkM5yRv3++nlT1g
u4Gyq8J2aF4NYRB6ZoUCGB53Z1AYb+vOw3wcJxc4T80ubeosGNLhAT+FtZk9NmZMAGfr6k4yl4Cv
I7YpUgcy/F/XGM2zDKKq+U3n6bQmncu7zIYNtMah7SI/NbIHZlzlcSHY7GbmR6dX9bkQ1lYIlLuc
1WLc97CtcJu3LBGhvnovlhd0qGZvzl0SNs9YC+n8mbvoqxYsPdtxran8qapq30SUrR3RwCpqcyYE
rHpYC3HN5lmi4hGtzQ30PCbYj2P12wLchMzB+4nj+GdO/apH9SvUeM3ZzLxaRP+zJHAkVcUsHV9f
vNcSttfWSCCyDx47bSbtjrZ0aYyixAdWnGKL9grGFPoJfZB9u7p9Zeeb2HQL+xiafPrBStiipLrn
3GueaN0GfASHdpymU9wsaLuM3eY4+taNrGeowFJVjbZ65qINUvcf41Tibz0LIUgQ1CgY9WNdVLXf
5/M/JEaxtZf4b4YdSbOQEEUzuoiRIz4+Kdgs0e+l3nO4Lt9lmiG3roT+InbFphR/LjIk47o/6GFI
frN+MWREXIMJeFMfetxY8NSNXVLFh3lipa9LoBHCCSmWPUyE9L5iOEOcgRQt6Kt4zPQ/uBLlDrv8
wgacYy7UJ7aYDetwWU49cNXamDY4h9c9pCjiegubqBJE2AGixUX0414azsXGE7aZBnZoE/QzIGog
no4G8M25+teW1M01wzIPi9IGDHHiOy6X9jSLbj+XbtCI4os90YFCMqC648I2wBnvIm9at5BDZzyw
jLU3pBdK33II8eG3Jp1S5/v7kNErc31f5GIJJyZh2ho/ErL/sJnwHHRDf9UtFfZGwxCb3JZD2jy4
i+M7LRKfTvG9Sju/sKPHCeLp16HgCopXOkBYvVhaNpLtvYFnzYkPU+cgUvpYSp+/7oJOU/KUb7A7
c63IaT/1TrWP6+G8Zh2A+gITv6GxV43Dqw5nk63iuezjDZuf/sayd4+qECejxIzVWQzVWC0tn+Cd
Lee00H6MeQxMXWPiOItnzLM/wKJ69ouLfeeUDL+TkPqqGypm7QNKbKESI1z0rwkRY3aZnWXekOMl
ljtCpF1APpP1b2XBYDn/U3aoD3nB9l231r7x5DBVvP8S682G0Bzj90JjUNcoDRe8V6/8lZf9rAj1
Ea28b7Hmt7baYF+n8Zh3GJ0do572DADVxmNrHUuP6ayp7PZpDqw7vXdUyurC2L5FOGeP1YLwf5fI
il9GgB3JGR3Bg0Epwc/7ri0AGmuFr9xmdNnSqjTReFzwwXD1+PwgmckIQcOXPOKrHef0XdaC2eDA
z2Fr4Aqy6qZF6GpJl0ykrhWHxDiwkKn0njXmIhRbd9B7c27lXO6AlqJSCyuMHflo9x4biohtU4ia
u3jAyby4zhnT+BkrY4L/U/vJGKTsrX6+Whrzr8ju2H7UYUiiikkAJDD/mT5419ZdGdEq6tMVRBvO
lGIxdjj+X5t3hyMK+/ja86HIPSE6K2zn2tl5E1eIQMXnmiVBADqVVdE+/ne1BcsHquU2WQ2VMyHb
8A34FK36AoQFniVtFReevN0jx+5UfI8DhE37bmrksahNa9hkku6Y8C/DutpgkSVZjXzvEdAgB1KD
9V4kCwrBwYCyw3c0NlLSQjncNPGKNARzmU3myFUJyGEcnUZfP0VL3CJ2njFH7tdE8wKwvbavj2jz
soAQVhTPpqdWfOHL07Am5TZaH0Sv/nY6+4O1Lj60uM80eS+hDcChHhv1svyrGEyka704six8CMU0
8qKrNQRPzf7iRlyydfpAfvNXFlUGM+soqMLJZ0pi55GdsxN9TFgPj3ensewDIcS/hVMnYUf6i3fk
xavtDz27K+FcLRmLttg1NXAcxt3eayUbGlVn0Yy0t2nqCM+as0HHzFoPGilOHQ2ALYFc9l3zf3OB
34TLGp/ahMK46qpfHhbq0vv2IQN7Td18mWyKTJI+oEIa/J408Z2uU27IdlD0Ksw5/EaWCS0y8Mxu
3caZBrtLZ5zY5ixg1+eBw8YH5htY8671ElL3ZvdBgOyrSrWjjFmOwgPKJMbaDTXdLlKP0ybA+Nhw
R2UQPzdLqYKlKd4GvV2ChCGSpND3RaTFcJ0h+CMSOhO5KFMjFQkaZMkrE9CP5vpMjOl4h2K3wrDA
Ewk2eFIfUSMOjl0r2l8WvOfdsNOtZYL+YV9lrzPM4n2NsQ/pZgQgmLErQe/+C85wjG4gYa4498oc
olrjlmGlkT06RoPiRHTzb7dp2QamsZVDdjkTbwMqW2pifipFiOuaWqegoEzvfpt23BGU+E4EG0N4
D/WTugOJF1zE/ZTqO2td+6BeySD2C7F4gXzO9ioBJc3E0OquBHNcjvN9JoYKzewno2mJC367In20
sUtL2xtKRfsuzsKBWCB3UPoIJqPcT646ZRGUzooCmb6Wsx/p1rBfPJlG5xitxHN0lvB14EJStbAZ
tr8DrCyKHmOe3IOn2YKcAebtOyJAS4+Onfx0DlWtUNXvpGPmnKT+NZQe2LTa9SXd/EHgb8gX91G4
7k9OjQIl8QWsBY6FNpU+rKSzbIZuy+l+J4ZmGYmBDZ4cPmVzfAVGuFjFKTPHW9eXgZz6+oHZ7ujL
OFpD00yuSbxbRjtAC/sqGiyqJUtnuBgQjTimxAYZQKBZjgPuvOkTf4S5q1R9P6SdJxasbIa1VSy5
ZxrbdLIIah3R2h0pLgfMkyz9YSBDBpxk/7kd+MFiLbuSGbiv4GQFUEHCuMDfDGxkjrdtg1GxnV1m
zmQ/8IAlO6+AnZfSn6cSYaEu+kObJ4wrdPMr94Y2qKbsNeJH8ItJq3zKvNd+YNy5pMvNHSWR/Tby
Wb7+WAzjcmM9JakdbmxfNxmNpmxhaO2JU88sb6brdVs7xn9m3jcV9dMDojmoESlwRBfKCfHovNr3
BPuiMRXXNUKaMvsCyfVdecbekem7Fuug5ibzKIT7p4EMBf5E7WnMd12t3KNwNMVYcRF+T/yej/VQ
D/ZbmgvGAqzKC9oJhbNRxY0VH1YgG9DUGauPuG/DBkiKKlwUwEKkmxHfMQHFzxr9JCDxwe7BhWF9
abzyry0wvOA59Nr+GhnP+x14W8MGQW/by44u8VWmoCcmTZxwU6HPMhjwe0EgLh5s6UMgeq69/j0S
8tkxY1YqtogCNZiAbh658EnJgeXCrN5P9Z9Ixf/KnpBouj6BuKv3bUIFPrFN0mPBTtDnBuYTUEP4
aH+YRWPJLBIytbnGelCvXnxzYSmiczUjjC3uwu4Mg+Ql380azUFt6vF+iuXe6dCD1+GtxnHFgAOL
TDRYeWCtcOcHVq/hBG8DsgRO4sp9kzsPTsZFiuUrQX5SmLGHgiomjycmYNGIKmy/jEUTkjp1BUY3
NN6ghJPgy4bSMEXoovYIcQoRtXRpACNhbAz0TTQzdJ81rZItkBCkRsWCyZR+ZiS0eUlLhh0WmAQs
KdZx9LpfxuY54A0mS3X+Yi1rs6OYlufcuramV/q6zcpIx4qagIVlJy01XrJ+9siUzz12EMIMiVa/
xBPygzuBWqtIQBHa++pEGlCggL6PNHjV7ftix0DdXTqdOvmFoX8dPaY1uWHf3FLql2StfixjaPeJ
YkJU4PeCv8EeJlZwdqPjE8LYtT12rWE1BBvACHN1SCncvqvPHAlPj6rmvaS9jcCIyAr4Wlo0f0tX
PZix/md1uSsrKz9FMZRUy2BAHyX/RzkfeiEbftKFOSM+90WTl7iNLy77twIxsDxgYJpZWyO9+2LT
z3NpHbMGILTX7rVRjMfEiPANyPQxL6cntbbTwWB175BVOJNmh0erNp86LDJoIkQw3P84Oq/mSJE0
iv4iIvDmlfJGKnn3QmgkNZD4JIGEX7+H3YeJ2JmO7lYVpLnfvec+VVkToZv4QOtsaz3+MfNsCSfr
iZhsK/U9aeBr0c+bumqHE8UHQL/cq3B87IAMs5GxovFXrjacecTF6Q0NldfqYQxHeAeO3hcGdqWO
ft1wMmbegOx3gGbVVN4pKQTtqXkW7idu+wwsuVmEud5FnNupBwRTfKtoeYz8fI77NDAYo5G+L40Q
eg4TbGZMaB9kfKjpRlyscoQysJQ7NX9AcOBC0VUEJCvr3RUnqhgFf7foOHAYIiWgv1wsDn4OfgvA
AAN3vQ9b8R+ZrvvGn/n16z+gTl8FFFikK19sKz+6sP02A0CBWq3mi1xzt0w/chCbm1JQKlZChdwE
7Su8Lr2xuCLvbFRyyaIL3vsWQQaEW8SHWeLpgqcdt9AStlgFs51LKSkx4npPecSDyzMIIRADT/he
Uzjg6ZbZ8oSziyTZ2DGM9+gbmQLDZYliHJVzyKqJ86MyQ9QJIW3VGWgUO+QEzPzbqkybd0U9+ng1
s8F8DpeIJ3JG2K/fcYD7mxlMTmVR5Sf+tLXQAmilb6WRv9FGjSsk6ZaLxbg4jsw22EcNteFG0/8u
o3uTuX4JOm0Atss+61kfok4use+ODQeRhcfQxEwUwlmL8zr6r205cXXAfONOcLpnLbJOo2yBg1BT
QUzQJDBmxPVK+Rg6/VHpvtl5FrAd1qD9VGJ2WvI32POcp0zCWLmAr2Au0WEBh0f0aFPCSkNFIhmf
T/8C4eyZ79VbnMRiV2PDQSllm6zzZz1EH2FofHRV9+Cb+bD1BP2Wkzv+ta56kaQUwsJ+znAmb7Xv
Poz2gOetyble1L2g84D/54RiN6HVMF7qjxKGHoXdpMPLtAS/JdMX1tiG0rf1TNL69jbl5TMlQF3N
E2RkVAw7FA4jhPMz5SMOwKxsft1nmWNSAXKZxD8elFyGTf3WjSBa+dQ1lpG9a+rshjnmcVwxaAb4
wdhCdN44IUW8JQ7/hWWYQkHoZe1ocCmVBGTrEHuVOfmM3fUlNbkgJUp8LHPOEMukoMhByFHuvGdK
GG7ZSJ6NStwqsbq8ihq7Z/rRZNkTlyVeWLsuT/goH4sOxyl5vA2PaYkmRPHjnFd8N7uxGWsKZ8xv
SoInJnl1h6hm3PiL/Bjt8uPDMxBB+KBD/YnlkFEUsylrsj2us2hsrcRAg7WbSXNm31q9HVpcHMoS
XBIQJvzhanmrapX0A0EERR+sl6RxIs3PZBVr66S5N3KufQNGy+OgghLhsU6p5GbAhgPM9ab+ZHBn
JB2U8nfBMtrjD6KTGEIUSWdisPbK2ysJWG+a2dfciJhth3bF76OJaA2/NbLsBtPnW2fFYPA4LSRs
9YsUpP+GO69q/stsm2XJGL9Dcw1SNkqRELpzzaG9wLbfdw5HVzMqP2XOqNKr/TuFAeuQ2+E1y7ml
VMvACEkCZySXRuCE4uVuMQ5LtD4qLY0qcsXNCVKBrRo/et98oYABzBmCAppdiJOMRso5o27QJwOy
qZp03s8PiZfhcMlIEM2ItHBpDDJm4UJYtLpDvU6om5y84cFrK3FYUi55rgx4yzwQ1YA8tg1GU0N6
+CeYuHen2nKhkwlOl2z0R6/mTQc1eTdzOW4NdwVrkBdDszZeRq7SLZZWhiCkylkkN4g/2Mnnswtz
eOH9UGRkQb+HFIG0X86chrtCY+zJsuydtAbfnUcyKGfGS6ljRtHhmO56cRUcWfZ+7jwHmVhivmbX
fsk7+VoCOEXgZJfUdQDYk3gesAOqwD0zjSE2q00P8Ap7t/qAAth4xkIyGvU76CDSjc7BDnsacpb2
057mb7pM4SdNLevqxO2knf7ygZEtAdvfkus63BaeEFPpowyLR0d3L47qskc6lIBPU2hKHRPPVb6T
iRQbqmRMjHzFrxOwWcuIVwtn/C4DMLirRb6Jcj6zKrpwKFcv5ES3ZVu81DNO14RHNBHjCwcKvhVc
ZME6+3LzmkspVa6KuQ3jZe5fqc3cMItQq+X6cMgTxA5UFR+Ya0ZO2gdQMSjOi+mq+wTWU5hKLpoh
aqlomSQ5C/C4dWjU2eZnQySPTVDzgL6owadaBoLY2nzqzRYVbniY/OWlAPhE69gpHYNffg0Hezz2
Ps/pBO0/XuYZ4Q4D+KbyhoOj01PbGX+t73gHthLlT6tR/Kth0eayFezSikpRv/eopGQU5NryJsp8
J5jObDw8+uvifqZEhKf1Wq5JkciaKfv0eWxKmtdtbTzyiX0X/rFPJpcnfJh2fYrREPE7CcZPs8tP
AYbGLqmeoqhiTJ0OO2hmLkdoRhgjVe8CR+Ogh58Ct8rggBxY6ggLV5Adh9CBQu5UpzESeIUtDBLT
xSB8uK+QrpnB8YEbeCligEsCQ+yod8DviSNBeDxIjY7G7PyW2tgEIZsNRfum2C1OFDMgWy7x0tK8
Fvbc57JQLHf+VPz4tfGTgbCh7QkSjGNnx6LrXmU6ukjb7WPSoiV7/W2ZvQL4uRuPpqo3mcdihVyI
beQQYo8jOrLajmpjwY1h4sFjiUMTAicLKNJQ61WXrPQ+WsLP1MH/mQ8I6U0PXgE7dEKWonhwrRVO
OXixYc9/E9CFmAvRwyBOmvkDw3v7a+Ut7xZfPIJ3whMurPuus/O7Ed5ylJSYK1NJMMwT9Y4dUjHT
hbNmf+Xj8Nk6uBW8Cf/DYt47S/WT9wnhifKtdnD+lA2FTlgbNiGHeoY/ame8ND6rvQykQQsOhY0F
yUx2Incrm+aSp9Mf1A1xmKvyreHiKEJe+dLR1hayroqDobiQ6Z+Q5xxkDeNUUPjMkri3aiZDVCWg
BU49rThwI71vzmN5PBjzwIyQZhZ+8u+mYRCZRgQfF+tJdcF8cn3j2/c9Z5uaOfCEtm7gSQyXQZCO
wq8DaNHhmFPx2OCl2HUN7iTU45tvOD6Rl/6t5I4bc/Y3dxhH70m5pddoLB5sx3t2KuMAm1gitGJR
mDpKznpwzHRJ7IwEOMGIDZDeJco+BI0I0uBqW4A7RqR8SBgpNmjZlZsUbDT9RQcjLF/uLEnE9+eM
07stjXJfQB7Yepl1cexnCbkutkWQ7N2RquJWObfebOh2wZooMhV7EWgxW8k9pXrGlqsUtowIhbFw
nwzL5xbQ8m0v9h5ies5UZCaQjA2vWGXcjt6xzoA9YvqYI6JgLjYJI20MYz9ZwZ5NBLQ+1JP7qrz/
7JnBjJAmHM0Sz0RLaJPzSJWiN9IqMMRWs5lUkW4Y7O0piawIHIY3V5RvKuEGna6S6pTcesO/mU53
CWsUz0h9JnmTkzhfbosh+r0UBtJSGOpbXaIeaB6SxFmiPeVO2IJbiwVTJ1tMxG7cMouNG7e714Hx
2pqGeU1y3yFu0KBM2luLsaIacdEuYaQ26Ri+BDrHmgsAJBwg3doyeEpwb8Y1st9Wjk/hHMoDlZgP
Baz6Kq3fAzF85sEuyL0KIlD7ESB0EWrpYn9FiRX0IlG1aEHhzrYtNcyL10O/HLGY5Kt8HXAdGfeQ
nZn8eDMPoVfvUjDLlu3j0qR9db8sj76HWXpxKS2APDnTxI6ZehEQ8VS+XsWnIN2CWLliq8kJo9Er
nnbT95RrIgTF1catEgtqwvemWiCK+NNxdkKiiwpWR+MOewuwKLIUuR0kP26w5IXMU1AsNcb12t61
Eq2rB52SAu3yMlg5hMNeZykUZyexCxU7UYG4GS9MQC6NAvGIn26wtbu3veEnD75Tbbs3pzbwSedP
boQhqrTZoZvRPXWu5+wSbb4P4ZgfyBTXeLhMHN8Hv1aYQByiRE0RbKPhcWjzjwXhjABEgJxOhnLu
Vweq/VV2zUyLnd4PWPyJRgwF4uFA3iVftlVAkKvlupj2CD1LgCuSYsQA9rAaJGjQ9I8BbY3qwWRw
7sl2DMPyaczRdZFf+UBXE3ba0M2/Ois7wxsjB4CwEcvSTshOduDQuNdszAIu4IRJh3XgZHMVoB5j
Zlhoc4p1kPOkpm8Z/QYI7FgdgwKj8uTJ4lwgQ2NbbGOqXYkTWD9V8owBldwSITP51NRpt5/L9jCv
rtSwC6aNLqq/Pp/fjOm5TbF3jyl/KksIAUGB79fqoCSS85tadclGZlXsW/4mGgPWUA43wMsHAS2w
k/gJSBHvSQ0/GTmv3BDwydk1LuPI4kROHC/Y2quZXq5atw9rSYX8RJXnXfq6brahMdETAb6XUjGu
iTVTrak7z7Zud05v/5PFOqJeuYiMumkuyXgmWy4XMeJswIoSBxN2danAoY1p+kXCDV+TwCFdLfWW
0soS4PkmLPBm6IRLTdneQ/cu71Jr8TD8zdDznMw4iX55D0MkgZnQuyObZOO0S8xtMgePRL1VA0jb
Ysq04Ry5n5DzgZhu+yLr906yWmpDU22MBNEDU/W49+vhsepd3vQQR6e4J2sYXHTnX4cVYVMLe1tM
43haAuNfGxJ8c2YkgcAmoN2sJjJH3DyWw/8Lb742uMZBbFpNIiUGs6rd0+AmORr5OzTc7r4U/gF6
PG7ZNO02PotM2DKCgdbYbEm0wUhR3nu7nLVpv2vCFP5KJhs4CW/KjJRuR5ojNzL4mHDBiRjvZc/v
bhsFnJ+wexnG/MFNF/GBIeVZB3X2r2i3FENSh5Y/iYS1EwTedElC4nU+56AhhB7Xet01YHYNjqro
NoN3sBtySl7dk7UJm+mGW8ncwOPU/41sq94QMbOrxns7MtqNb6MvdsL+CCy7JOGFgaERnOmdZbXz
dA6zF1kNyOwMkps2yy9ZWA2bZIo+i5xwEtoQVa9ddrJKln4pHhZrsWPgZa/LUETbMM9H1k4moSUu
H3wc73WPrcvKJYFgi5/bG54EugOHinvPJ1kJ20ntqm7X0nm2a7gqTH1vXRbW9TYoB2w+hdiMqXmy
HdSxikEXKTYMwUD9N4HYzVPwlEuPi54PEwgqL0fVJNZGzYhz1ueEXc11euIAmKt2PJYnKyl/QGU+
sIxiQKU6rzA4jvdYbt3vBtV8rizn0BrFm03u+iTN6Jrz9gOjQeBmhojTt7vH+bdZICxsmELuG+Bi
TNxsjm2G999QjT9QF/iYFLOfwBavKBvHdgW5M3lzz4tlvVWazdnPxI4CcUZuZ69K/kKcvShOhtyq
cj42QXr1Ew+e/5i5x7aGP57QhUmN3H7MIrkb8T5RqZhuNcosyLQEdLiK2z4oNlmCAOU17nTS7ZNJ
C0wcKnwrbsLUNeByg0UyXryC9Lw7fXaOybzPN/gUgvfJCCx2xvLSaY1SFb2bHSN+Q/ClWWN3yAyf
X896lypWXqImBkIJmHmjPRlOsTCmD45LWV8CO6CMMh1iaSVclNZ/uLJc/aAuagdZzl0FaLYlRA64
FdpwyRJzDvX/WxkbHOzSZEQf7AOYcfsUrAhkTpoCl0RhllPq7CedT7GC3DoDUYbMMZ1tlbz4lYKD
hwGD9i3I8RXEgGDCqVkZ1UvRA1jJMWmTYv+zc7CinSTsHUFba8z2JN2Muyf3NpOJelyp6J8GZsGE
YTqGu8A0uX6T4yyS30miSjTd8pTg6gSWK2/2AUAVOlrlvkQd5UFy6h/wc0hWzrXTtMpuQVphUp0T
WkunLSLhDQflkexpe1SwGl0D/RrC9K+C0IALyifq8VlU7j50MDEVQQTCo0ES7ryvQg5vQWY+BMPQ
bMs+OtbZOXHHkyjsBgE0fKwnhDAT8TYxgWRZO7sywABw1vKckZ0k4hy/RJhIRAOwkXuUXPnOJSzw
kapFcmaPNiC/ESsXAr5AS404NlQAMNNmF5I7dAm7uWw4lXxrwswhr/jprjzAsAFGbY2Zd5nFdPaj
wttoq/lIluOUh8Mx8Khj5Xa274rooctQANhZIe2PFCUPUb9pWtfg98qPfjmd5c2v0rOVOl+EM4O4
z4wPB+ufhXbOF6m47K02x1b9GQiXLy7TpgBe/C6SkQ94F9tw0eCxCQ3fx+sG5Nzx3iY7RRKemL8E
Tjgd3XE412vUfaxAXu7NcWHsAYdTWeqUkjePLR8lqVcvjsuwlgvwyvVTYMLBMuah5VzbwPK23mDu
c/o1tkOCDg13AsVWvyvZ3FNHit6jYCKg6v51WPiRXlLSmX70bGf2MTK896BklpaRPfSbAuOS175b
Fkkb5Lm0nKfdZBHhTzL7qdIIL4YQ3xOloJyq74yMr69OzotIf+audWPHzDAvCMzpJeNic20McMwD
7I9+F5XR3VQEpIQgJGz48u+YXzT3UUqZUc38DLMn+66/jmCbC5spA2go1zVwBQnQguATk+UF+pOI
0GwFJvSE7aWvCLArPOWTIpFt4Ikah/Evhz12oLlYMHOHfS2732JiomCWN9uZBPSajKhwW6W3Ai/T
KPwjR8/T4pKZa93E2VounEml8FyO+6kLui0RfZqEK4vIglddWKH9wak/cbndO3ijN9BSVw2PThgE
4q071TdvCX96B6eA9gGYd31I4q++jrQbkGPqmbom6U1pHJGTfE9F9wqt/5qkbIRR4p8j0wNd2pSE
Q+Sfi4WSXcE4uovq9ypPbOggyz+ce5wIiCezDDpEx+c3nFUPCCAYm3TTk6DMH2XaPlHcCcvIxzkw
cKQreWhg51a7rLLJR1Xo7L2Qx5kRgg7JCWX6rPr2daoGjnWctxDLVtQIWM+Yxksfxw2eqYKs78Ff
+c+R/1OIBdXWG9Z/O27zNg1Q5PsD8CTugpE8ZUCray6U5Fz206z/IDeOkphSCIvdWqATebWmpjai
07ijM3Nc+vtADTTXjgT8VpGuRRoue+YgtrM6C+32nTA+sZaUzreREt6S17oAK4YpARsZfFgcbBIA
I0zVUsltG8I3D3EymyJgLEmEIfaYb6mWU0khrO9kFimHrBQlm1k7xDXMr4knLVKUP6K1txD7qr1j
TmTwCUxL8Ppr1DXZ46lFbRswsbiEZ5pjxfmXDHm6J+n1WZWDubWpzeNiLj7JBXSu814TEdmlhvmQ
98udYwwgw6gyP3FJjCuTYvVl+JcLqzgIQ5YbP5rOdZUXJwx8N+GOVx0NfEnJOqfvxTkMsP9a68K4
dlvFUfGbtjCQMs3Q2I2eUN7Krcv0HxeCC9cKrG8eyDVcelPYjcLVzNoMRwAuRE/NpyzkLxMxTiez
9hhEnBE6gAVrWO/YttETBPeXRDPJHpyjEvobtxyH6OCUAmstHfs9XOwv/B2Ktmqu941xsSyANq6L
mURnTLRwXH8Ky3izqproxwJPAtXO3IdFcMtaOlKThlwjFuo3xjlY6zUOEkOmD4HrfNuV1odt6/n7
weTxc4aAH3Apr6rGADvyo9SSectkwyBqsEe3Yf86q/4v6xl7l+o3IL1HRj994b8ye8fgDqCBKXxD
dtwmkgIbOvupwUkNqybfGyhTRUIgrsaHv6zd4Cy0jIrXrRXjO7FJXtDcs29uhTulr3mEo8F5dnLn
5NfQOBHK4W9qkry2PzOZwKE8gZWNRpQLjN1GDB5RxwS+bikwCdKnwxcumPuJq4qd9T7I3WqTSWvc
ON4U7RihDXiyeIIHptlWO5PvM5+ddLlUUtwbLhNjx8/7jVz5Fav71i6ziz+2z8u4mv+ChmbKik+9
buy9T+gUwZw2+XdRHksSvnG0cL7tJ+fGYAbHa8TrX3xFnvPO2PatasJ1wnwywQKU9oQtVWlKp1P/
n+UgA/LVEVrjxYvSOb33UmxtiQyPg6V4M1Pb2ZvRU6FmtYlqRO+cOPhGup9Cjv84qkDxlHTjrAwm
KpNSCRscTxlgCHVSy/gVqga1Qc93XUG7Q8nJcDTQ/2adl1sYytC3kFQHP/mrw/DXLSLeZ/SvOdwB
VvhzNP/RsEbzItXWmihQ1MxgoQXimnD8PxkMZwhA/4pBJHSqBO8m6GfMHkeLWPDU1+/ZhF0MSCjs
5KT8ZNhcc2sufbg4wMV9cKyLOLlshDA3OoUXAcOLwjuwpB+Y1Uh72EPEHCt9r/P5x+b92EfZlLL7
OWeTNyYxTrwrHyaFmG4+6U0lMip9ancL+OGuxYzP/nAiO/bQrmck5WB0TRnUGclU06L55EXGX4nq
wmMuSUapYKMUdF1LLt8Ft0ewRjzklNh4HeVg0IRY5MxkV5+ZMdNd4FFSUQYfDjFunIzpuV3o7Qoa
pzpMc3hd0B1j01Bw1ji0g30cjhZ54usKNMWSgTqW5hxHlsUAPGKVJ7/FxqiZSfT8JJgEsq8yl/Ks
AuczgEyxdZ1y2BrO6kwM+n47R1DmxHRyx6zc0CqV1d+N6aA8k8xGDX1QzBMenYy1CmfFqjQfzeDX
D8S9bXoWfAMiPkFSrldiMlNmc5sHG0KUDfOWHP4d7W2EdfOwOCe9fcKetGCa0w+86TMyZHE3Qz1K
ETxS8GTra9vsUmxkMfYmJh/kdwTkgJ2sFc/r5KGX5Gy4uhvZAhaGRAvPyMSWsKM1IdrMqYNjdWBr
7ALzbGuO2h5db4U3vYz06KEJYBNn/vRKSvRYhQV5rWyq99K2GDDLNXfY558WcsNIm+WZvOpWpMmX
D+UZVkbz3HUAraLFRKTK69eycchjDBLZmFti0tI6oifzOdJcE7zlXGScfcYGXIaVYh1KX8IF5Oxg
N3obdUMZDzP37NZGlaiNr1QuJl1ordzpmfXGQJocHPjxXd7z0kr/2i3/Alvy3LkZ3VCzqQC+8uc8
61CEW8HDQO7W32itf0CKHBhgXtlfEfbtZCvz9jdjkXQznMGTEe7KnMqOQEKyx0BwsnPsd66iIKFy
DnTYzxvw7g+VwbDeEjrO8QnHZbW8D5KnIxtneKvVQDaTlFcvGMTagSROFExHlXOFsRxfb+iVu5MK
b2WIvZ8a4qtjj8HTqEMGVE6GVYi0rQ3cgP07uZ8r/axyrgJlZdXkZLPksWg+GnN8qSgovPlDSPLL
lsuZraGb+NsDqaJuoHhCp8CfRHQRG3N1V3VWf7RJKQmU7j1RzYxxAvTsUbdHImy8b6wxzHHh4AZ5
drWX1S9NrxiGLX2g8gdKYo9N2KAxBS03+I6CCt6k0OeOEC9LMbe6qpqY+KIfmVVJOM4bsocZwRFY
qr+duNZy7UnOaZddisEhzNOprRJZSyvHajHS2Au89VgyC91iiaK1l2gsl1Jm5Y3FURo9pNjntu4B
qVNSbAzUxCyAxhAvkCgCQKRy5Csj+Kq2hChTmKHKei4XB55qQI9YkD3Z04PZN4pRNyUkxLNFRogP
O7Bg31MnnEc941QIlsVq9HmOwMskXvdqiOnqOemBKqhTnswupydBIqlkbpNPdPm1FGHDAosXs8/Z
HxvjXA363mqApM7kHhqf5rBxDLeB8vbmwoNEeWKAmxuTj0/Alkia4aftOZR4Y72lOZXnpWiXB1c8
eWpEsQuBMoWlfnfc7EFPlB9U/ngqQvp/keiWGD20i1OZv1UJY97A8O+wm6pdUvhM1MOlA46Y7miJ
AwjMEWeW83MrrQNb3y9ht/+KEOdQt0DZdy3udHV5Twu72DguwkojzkTkwCXCjCaRUl5Box28NJJn
3HB3ged10CzUIaN7mh0xwSBT4ggD9Pubqx24pV/bymouXCijoer21vzSB/WHY4W3vKFKA+zhfW7V
7yKUzwTMr8WU0fclOACuS55w8d8VQXdJIvefcg25HypNF4+5cQlwbTDP0XaO0WEHWqLasGiTzd1J
NMdROhxEKjPad3lwXg+TJ9IFl45SBGy/GNk7GZ4ECB2DvD/uonLrF7m+K0V/QSI+dcj/28blkk3E
wY77yjvQ/T3twpCQziC5ZMrssnxrLGhH9H12d670NZqEtrF8VIOD24XMRBciGuHEh9QPt2gqjgIg
xHEtN9k4qICTyshC+T2VFP1ImtSd7szM6p849TdcNcsXv6efURGtMls5X6Ft0TA+js94FXFbuXgK
ePwJEFfma2gSd2rZWHH0MgNouWfU0ubCagGvGnrvc+KPZ7w43PBOYBr2L6PH7xssBklO334o7eau
QteMdWf/o6eDsoOII3ZbQOpNWBGG6NpXq2U0/WxR65jEBZjL1wxlSXKMXWnatjMCQOZgIAewBSst
x6UZaT57AMVha54Jmv+X9/NzBbZWd/N/gw6u2I8vc0nDIP+LPV8gCqXBQ5LJ+6TnKlNJ8zIgw3MV
XB0w9kzCdXwAFkH7yloi1zNhC8hb4V0B4zVDAo17EIShP7yym53HmcfWsH9zTnB20D73qD5YT+TT
kHaHRnInrtNma2Evj0TWX5R2MDQ4RX3ySMIwlnIOFerIIB3zlHIma8KLQlrkkm/B2eZ4M2oOPAPJ
xu0Seo9TfoiW/KfgrM2EAXuf077K6NKIN7easq0/Iav7GoKL3QgzTkf2mNroUDsW+V9qT7eqvTEK
/A0G497J5b/GA+4pJyhlKU3ElLBzQOXZz2AA7Vpj2uUlbWs6U2cPNm/cQznh8NN9Brr5MczgX7+Q
AahKgzO6PZFEj97FkkLXwVGOrmRvHBtNojV/TTOnPGB28HBTt3nymvAzLPq/Ov9tw+aFu/Bnqbwv
32luNUtY6KwAGm5wegiuhttlm9GZ30ez+reoixGJeKisj4gAGz2sjym5tlVHeVuAz8Y1R61tShFT
nlRnm21m0zpLsakWOseMUg1wuJftYCYvCTP9LLXPyKEfJZ4yLC8FoaJ8fioh9vRUJVea79mgT8or
voS1ajTtk8biitEyeDYi87e3R06Ii/HSBYqjzoyFJ+/z76bMaBpw9klN1iiyy0PYdOZD6qbG9f/l
TFHwVYVz/1ZYGHhbCxCEQ2aBYwgzx5TLS9UlF8Pu78uWeRu6jUZ+xSb4UEzqH/k6VgyMEGTWmjtd
lo89Pac7TAaMFiw68YSND9OxvnKt5qvV/DM6uF7uwqGXYifycI04LoM34ErHFuguCdbgoPt/MgMg
UTi8apCNd50bYOZs12vHwEgNd2ARnmil4FWBe6N1+5MoisqbNPSp9Yiwx7DGHsj1f4XS+kkSC/i9
LlB2vYT6GprPvVRCmKgS2oNaUqxz/TVNi3t1qoGeVVfmxE19cdQjVTg04qXXyRruWoHrEwIbLnNJ
SjH1f4suwvqkG/uiwJQ30ufGYzcEFsPO2AKRYI5Gzd+d5/nyFFK1zeQke/e4bcw6W16z0uIC7dhX
b6fTRp7tKThMIVXOyUQ+e26jL4oGupbbhsNBHLoPez01FWpvObAey5rzgdXgZ68cDhiVvA894xEZ
mb2iTu9wJlIZMmAdKiLjB4ITM2dmejbxDtPDPTOQHv4o55+E0iTPmac9hutnI69Oelw4o03ARrRw
XgLXPLHoWfuZfecwWvDZ653CnHYJB+uu4/De5+FHFCFKqry/6z2J9wldWzDL3niFoI/Lyrmeum+r
Xx/cK9OjejyH4SPsO+fxrdRhd1ROeTXJSsHYKU6wF4uDiRduEYoakcH/M5U17BUOc5RfCKFo+8lG
p+m3TsRn0PKKqXb+BS6RxinWDNgbktAF6nsHAwf/ZR5KHGxz+dCz9dm5++WGPHN5dl914TfBxeeF
t8cdyrfcVuj1yYuudGz3dNNkFH2hWh5w25krC60+kLwapT7TwZF2H1OEW7cL0/eK+gNioIRKU/IA
XESgCOL8F/BPjFKkOyHUfWS7BC6K9URoYteTDvMrb265P1fMMHliExncTakK6QptGUWNNre4ULFU
GyTX5BPJKD5QBSwmaJp7+KdhjOGmKulj6pcSPTFTu3rFsT5Dpi73U+41e4vD/Qmy9NhsNEDSB3AF
LKZL+2iNSOAGcLKB1r2dKA15QF7jLvAHCPUep+gbOvKTJR+LtKuO0RjFHZ4JBg6wPyrtfdC0WTTB
V2mahHW5qfNp/eq6mDc9AYTNbCWEETICG4sCb2vjzimByGwWU5Y7sTxi8mHcXCPtWePFKu+rgeah
3GyODHa/xITTocbZuCG3zIzVtQmh5cw1hML1n5Ff3GZvYzLAbBXyKkKPHB8SckCePllwliyWtOBg
9+9OrfnA1j2ipEC477C5WvYy/U6AhJZCf+Knbu+z0DIQcMxql3CRCJrxrmdOdlBey1cJ2B3EzYeR
JPI9KuvNyujjs/SGfQdL9ExF0pG+A3EsJwd3WwSaMhVvs2VyLXKtTydlzNfMncd4hXqBoG+O6bnz
vfGrMgpQrTmtZL5u3ntz+YCaacR24V+VSGG1ZM2fN7Y/RD+z/RSab9gqCKv1R5P1LbbdadNlxhFg
XcaF04QjzGfTdfu6Vv8tgz7BRDQwPMI6VNrjhSCKocv0LsCbSA3ceF94D8nIb5kVDF69EXtE1wXv
zoIhqW3Q5hNG6rHldHeqWqhoSC3EvTVZA+cFnxCTRr9U1yiz7hsaPrkiA+WRE9VZRubdUurIyhJH
Xela8jha4A6cjlVaAqPfYKNjIJi6dyhD8GckgtpY/TImuQQct6aA2SLNRhEecWfcZ+H45Uptw0+t
wdy5lNwJbhjEPptbpdWXRgE+Y9vG8uNZSSzxkhzAw2QPZot4BZ2cHNMcfhnY4xqKjC8TmTYq91Cv
ATztE8vp4QCTNcgcRhgl8xG3jdS25NJHbq59qfqvtdHq1Hk5UstsXHCLwnIaDtNUv1pMyWMTMOkm
N+SnPcx39uI8GPZ0zbt+K7L5ZAv3K+RjPdRG8Y33Nb9z6+LiKIfCuQr7XAt7VFYwUYgQHQkE3Bvm
/8g7jy3JjTRLvwoP14NswAzK+nTVwrVHuAitNjghobXG088HklmTJKtqhsue3rAqM9JDeACGX9z7
3b0XtSeTWl1IBq+txKWRxvI11V7JAtpJWgQDkJeUxn2vc0NO0azy5wr31a1P58iohyeAKntURywq
TZRYpwjtom0+IhJnvm34pxbdOPxSFtSyKFBVWkxw+gRLSD9zeMzqVZP5J9oij+Dh+rEA8rBwBlRA
Ae8Va+xzi3DCMOPxmHWkjHZSoItmUgxsqNn6nrglJv1aN8mKqa90H6qewsvkMCHl1CrXGVBtS75Z
iU6JQoQkKnSUE1iCt8xdXirlXlkJ5td0mL76yb71JUJXDdQk7QGDf5JykTCCB0AoOUCrwB9d2NMR
BrwGpQl7ACY9BhVDuVFtfulHtkTswZMnCCx4fLmGc83QghWObzpQol+W00wVZYuLcToAu2C+xToT
bHrrp6SysfroxbPBcAH9xpSuB5sUdN28HsO23puudp4m/daxyq/BsI+hwcrUtXVnk7sd6d6R/9CN
Y3QdTuVlCwqySZxoNj90mzbq/Esb1PKyrxk9ukhDz+GIUCz0HLZlEZHBZlTPFJBhU0khHh05p0j3
owFCm06j7pF8YClALkEmqTEUJ8NFYgvRgtsy1OJ6DeXfZd4HrJn0KFEBvYzuqX+DlYOccxWq+jEd
DAfHNsVShoNz3RT2BtsdsKXJY+ea3XO0BocionJM/VZc0O5QS0JQ8kxyTh3nYEzGOdO6p7Se9n5K
oNc8dkhCdF0OFDUqWwA7+1HkT4wHqFY7tRqBGOw62YqjT3IQa/zqVlrypEWgpsgg/bSZzcDbhC6K
U4wbIrviro7WlUXIvYMPB07LMekJzfBZnAzecxGTr2KO9Vsc93dFRHE/uuqrdLqz7HlsSM19HzMj
O56U06rHgrQTIQiilzWr/9DdkoKUb/tpBDXuAfEYRXE0iHHnIe+n+7Dy26u+0I/SGL0VeyFO0oCB
0FAXJ0ay9iFgxLFsWrO7ZKvwABFHYyDioVW12yfR5TsA3PFZJlV4aiPm26mmPSWJke0oUXYR2MxL
BrXI1ALy+uKpiK4RtV1Fruiu2PV117bdmqtwcgDzlNmGGB1xIPgdo1v/VRRutzVLF28/j0ssoa+R
sPWjlvg9pZWBNF+MV5g6mXkpDNxMvhaRa75Qfih2bEZFyymoM/PIue4rfBojxM6utpxNNYfU5Pp7
2bCSVRVlAprMfhuQ+oi16IrIEcY8EVOUxpXj2dPd5KLAIRhPQX7AxXStELYcKIqY1zq69dxO+hsP
+xRGaHcoRbOyXde5sfzUxTKclgT6yGreIgfwu8IrOy7M+6hByDz2NYoE7vRUg0ZTOu1Tm4v4vpOU
QKkIn4mOYfQZx9mRZMQIfCVAVhGUENBhLFzp2GTKUkOUMMRgx4KgvAomNCMqFdGRlIDuYuLK7KLg
qpCOderCKbkqhDcxdhl2XpAnV838V10owg2kY39pTwYPORNTPPUcToz5j06iNQctqJuDxXqRs3H+
s6T0y2yR7KfBjC/RDMd0vhHBD5EtMBA19ACjtw8IXrnM08y+dEUORuCX//vLf0Thwgwnc68vevNg
eKN3MQcdDX3CIlUyi5OmNGD/JBq96/x/bZQmuJOZh5LgbsMEUwHKL9wpGtsUM2E/1SZwKcKHXrli
PwZttg2aCfAxRzkTCq8964S8Y2lNWCqQO3KusrPfDPY51h3r7HTjC4g9uc/j2wCLoqslH7VdDJ+M
yxdCBdmD9NAgsxuFnS3Cc08LfUHIzIQ9Fh9CgVn42tbSazrbN6+AHWpNQmzqMOFi8YYzUPRXgKPq
qeKd0Fp8uBiGmC86z8F0BySmOQWteMb3I3d6Xe3gYeYXv6Sd85z0TsoquTNBVLDoXv7803/8/b/e
h//0P2eiDFTb7KesTa/yEGH23352f/6p+PVv9x9/+9lxXcEEgxZCKQsmpq6bfPz99SYkOf5vPxv/
y+RkGAOt7XZwSJ1l7gTVbrIFc9wmBBLhyxvPCgvu8ig6/PsvbOl/+sqmwdeHwCpMw1D6/J398JVd
f2Q/Y1AGyAIpkYO8iSffdOFY3Yq5jocWlJmtiqV3WY8chpOIdm6ECtRDKBjLDobFjI6N+2ttyvtX
O0Mtb6NoStmbsPA42knwZJhke5EDfp/AdlvQbOT3SRr6J0ol0F3QoiLYn0Dbim0vizPgUKgZpF+s
+7ltrLnqth6hv2SG2/kjT8ttHoT5Lb5K+6ZR9s6qNtxvdNqAL5kck9HTeLp9kbHM2Hh1TJMRoaR3
YZcd//1bZ4g/vnVSF8iETF0ql2h2U/3+rTOiJugjPS92IX6rZeK2WJzBwc3i33U+Vc2upstlD0Gi
oWX1+sGviDrmujKIX6jz/8sVZMxf7XeXkHToRmzOM3oSWM/277+bUKedyVvygKHNsM0VbPE4qcTO
j7WHiEcU9RZpk9oUT2DlE7BTEW8xRQqCBMiHaGpOWd3TneeENpatc4TDS+tW6PW90bTer9/tf/zu
gq9/uQHe82KESR80f/jj37ef+ekVyfB/za/6x7/6/Wv+frzd3P3bf7Bb36z/+A9+9wn5sr99W6vX
5vV3f1hnaAvG6/azGm8+6zZpvt+x87/8f/3gT5+/fJa7sfj828+vHym+qXktHb43P//2ofkWN3RL
WaZyfrjE5i/y27+Y34e//bz4zH66qz7/+cs+X+tm/jT2N0ehneOc4L+mzm+5//z+EV04DP4d6UA7
s7k+MiCxwfyib1Iqi9e5QhimtKyff6rzdv6Q4rO5BjQFgdzNdE3p/vz9Pfjt1Pr1t/bPTzHD4DP9
/iIUBl9dSmEIpEamO582P5wmY821RxMgdqmMHyMQx2/kBHSP8STLvSht503hLrydsME/so5Eq27B
E+gcncD1om+Z7GKTFzpmstRJ/IMWodmSCbRdK9TOAH47+o3mRVpFjIUSFWKZACt2Cksx/uAZo+uM
wkeZN19Mz851Y195EwqnIUJnbaXxdJdktnP0S7+8hbVirFl0MRnhnlnkRILsdDObANpoNcJ/M04W
TkpJ4pVttuyhOxLQ0ucKhS38q7sp7LSrdCprohvC3DuhNjz7RTKVy2p27g1ULNtQB9PV9T79YGOW
xaVLj38apy44oep40/MhRn2QeMNBdxWz9NLU7M9UZ0KIyh2KRBIYFfnkuZm8T3VobLggAFXmSF0B
o+f9crLZYSORv9DnDDR7esaagabIx2mW4OVbU8ZdG1UxLDMjri7oFPEKGV2XbWNV4cyRnfsF2lsu
whjeUhyRrB50eb2WFvJcOByoPj14TzEutXPP4rFdANjJEX+0NmMIfmgA+Q5X2/1QZ6g/SLrYO1GK
6UZZ2b4i0nBDkJG7qIuGtWKCcJWpuTsACG1ziGDhNCDuTwHr0msOWX6Jq7R/7seW5wMiLPReYlr9
ci/9pSPnGL5X+Bm+mv82J8b8UPlHIfGnE+MuaF9/wljKwbFr/8nBMb/6+8HhfjMoGJVtWKbjWsYP
B4fzTbdsV9fnB8evH/l+cHDYcFzoSiiKeWFJPt1vB4dhfVNspjnRLENwgvy1g0Naxh8ODkdnYQCP
V+m2QbTUH8sQM6eR87uCirGcDOTtOcibEpgfw8WK9BcGh0FHF02le+qiEZMa7MaNSnFgGR5SBqOU
V6AxaGrTgiG4ifbYz4YKAZEeA6ptx3Vtda/M2W9cp3LXAJ9QlWOUWeq1025yJ/5yremD+VTAvqk0
b/QJ+fFE3QIr3f7gvmYg54DlbRmaLsizo9A3wd9PviNgj2UWJPmMTnGOVxD+dHQxLyEtNZ79ibly
7iY3UCpieMSTetZbs36sWGZu+ozQg77EcCyL4K3RWYqhQMS0oGFiJjOZYUkZpOxDNeNkqsoCxF1O
Sw9J/wXAY5zPvnRX5mCTeZJZxJfIFjxZZF02JXMrzsf3GAn4dhDMByZTkXvWBGoDhOM6SCzGDBE/
q05grWfDYYi9/cRCYhVEzj1kgfeY5W5qx0+5ZR1DHFAjlhPGaKxa08qfQKGrvQ3f8LLQUfPaudtD
iPOghbUxgXexa14SO38Gnf/GhBTjYGSf2rHHtZUYJ8sh3Nb3XcZX4zRtbHcKNq4WoybqsnFrxp7c
aL4Sm8wBDm76r5YKOwZv2S/8YspLnUVG7FX1ro2Kc6Vy5HWWLhChulk8TJu8jkbWIFm0dxuC443M
wQbb8rCBcV00jFSQXkKpC1oWWLlVielk9nl6PwwgoU5TOLexHXZTdnw9GKPu3DsOCw5Du7ZUfZX2
GhT/0FOwZyIm1iVeEX9ELGCBZKmdL4JNUfYgAE8G62WchgvW29tUssevVXRltDpc1Sy9Dh3vaM1V
6YjCPusvda5t2IUEkUdOQQrbBH9WJrhrln0rq81Yw5rG5IAWrkm0ddz4AVJdGOd9Vn8MHjMXc+p5
w5SlLSPUx+g89HvDNIalHXJN9I19146a++LBtVgIp+6XfVyxs57NWaB1+gXWGXIQdCiOYQCSZgrb
ty5S7N0VyQtjmrEeMM3nWI8Gim8zXnk+lmQb3teaxftNSz2ybuYttlmWF8Wgp7uIUdNFLqorUZl3
duGrld9q2S4sHGtfsTgY/Npf5Xb87sY640DHeBh1DMTcyu9KG7J9E40Y1kYE11OAst3BOr4w3XEE
8FArthq0yIztnjy9JdtV+GrpD5Dvwh5qS++yCNR9PNxp7kAOAOWyMpscGrRZEDPQMnT2+yf0GBB0
C4yGsI+HJaElREVFJWtW8CdicHZd5/QMlpLLjvREoPqUBhoik1UyT+UYnIeEu5JGzEM7uMOof0sA
BMmdcdgiwB0fOGACJOz5Oys6g20gjjMJvXshBTIjyh2WRq6FGwg2bdVxfbVe7K8p4Z1NbUJwtMLM
3RBniwhxzK9acjEWTtfdm1P4JIM6QQLtkPoebWDpvPW6nqzYFD5nZfpZxjV6wvTBKFt9rcDcIUxw
ijnMQyxbMxL7ONIJsCgmXPJ5cxdJjweuBzhDSu+h14YbL9UgyFfiWrOnFxz4KCZafFmuN7oXljDO
Y2EIUJcGk0aHoBOfcnhp9TazALjqCbRG8kKGi6kxLwg3umwcposCtL8Xp1+w1RkK2RNJ46TFZgMg
V90KiD/Quhs7qF+k6TeXZidPFIUIrzrE8sCjsZPfeimKorjMsBAT7xvEhbymS2Rf0EXOMSpILQpt
bVi6lsV6zynPPMzslZYVdzmjt5Wh52qPmB5n8JCQDWHLfj20w33YZi+Fj/QlGLNfW8P/z2sN9W9r
jcXr+0+H8LP9J+3JD1WG9Y1Rs+CGZSfjCl3+n/bE+iaksHTaEJduxGXC8VuVob7ZdNGWotCwXP7H
+bE90XVFK6P4e2oDjqy/0p7QBf2hymDMYtA26YJhi8v3MXf0P7QnRlwgyhqSdheSusLKeBJqTz/j
feVVr2OoI3Pt3Qzj6mjp/bRjRY1mNQk+TaJKVpwrYh2TOcF6J2AnFBVphVKnRmwNaqwGuT1BiJhs
dvQpZUBusGKsyyk8TDLrlph6miVo2HLTmURsapYJcbNR8rYL4pOMOTtZx0cPdsScAgSRhS8tMvtP
L4K93kixrx3zFrEpt6X1UAE/xO4NCGVQBQJYDB5ecotxR4Iu8w5JnpyRdzIQVep1cqdrowbUHRni
gdxLtvzDmwhFv8jb+uyE011v0mYYEIBm+OkqcdSrkng9AaoC+imMGx0oBHuJe5GPBPWohxYbUTix
yXIEDuHa3UrM4GYZMufWNJ1HCfHs2ZDcuVgC2XBol1nNml6CO6MJ2GrklKAldU88ZA9kaoGlqHZD
2ByI6KVDNC5kV66TX5xB5RlwzrOVTg/Crg5oqzaIJ/cANIgnANQSJAgqIhJWqu6U9hYH1dBzmufB
wRlNXAbFALTQwxtqWuLalH2+1BX2jjFGEco1+GbEBtw07bGJ7MuZ/FFi5ltEssGINLbXZBIQ7cO5
mBQV5BqIcy5hNyhAk2NK27hMU0QZo/yoSa4lcNuw+Q1XCeM7YRfEHrFtLWW8MYxg6wqIXcILYBuD
Vr8p6gGlX9ZiU/JOflHc1Ygta0KQcJJBPSYUq+Es3VB3Peg26mlDFfPSHE46YfXXtWzx5aXmCYox
AnNNvA9tz27SZYdBYkizqnz8CZIZoh1h5GolPEWt83G/JFzvU+JYq7ggUVxmt6AlnjD2fHXdtDXS
/rnpfMjJbNtaNuA1yqhlqpdXsuFCyjxccVpN8NLQNHAmunuY6bioQuugJu9zUvm10UuyM+fjluSK
D9vtNhl+Ajywu97NTCSSyJHdmNm94dxHJgEfSE73bUfRRrht4rp3U2uX+9ipsEr2rGmYdCLWSuxo
aXfsb0gObVZdxDQbAGNxMMLBvtUcJIQWaosFEIJ15wzmigL3qUblsUYN0DP95mO2gRMVUs17MJSv
bSCHpeYQZRBnCMkcQmpbyyGhEH3NIkrlV5OLblMExpUlZruvcNkJGxWxWVWfw0liAVnoFWEdzEPf
yY06lRo4+gX4nlRf05LgdHaKL+6YYNtReW0ZHkKIIbflJlSDh+1Sj3fDhENDGwpYHhQH9wYrKPwS
EYhaiaczDdBCK0I2LLWv0HvbkfYRkCV81WnEtcu0vzaNdKfL9gE5dYpOXgwb7JYocyLKPUSw0XpK
UWGHZOTygFNo9YgAVwG+jqzqr8OZzY3di+Ym4POw4omuiCy2jmrOxQ08cOBagYS0dhI6JroNg5IK
ARbJDWlxr0NsCIyG0idk4yfw1wGraAIW/K2aHQUoTCwFyqlDcOp14q00jXEje3oht62t7f+Eft75
t8/Y3Wv406qFrfDnh+z8wu+tvP2Nq9YAmsvT0bGtH1p5+xvds6mbSneE+OUjvz1khcHj11aumufU
DAldXvRbKy/0bzY7B6UMRRvvMFr8Sw9Zl2f872aANmsgS9ctiXXI4PvgG//xIavr0pVBkyQXPQll
fYCIrGkSctEI4cBmbL1KQTZfD5+x0kxzyeBJ4znjjavJoPv3+NM4iDuQJ7f+kPTrEVk9LwtHVK1O
ceMolV+mBEWZxizKyWbCdmtmy9qS1b62Rs4LDtSj4TTH2nXuemd6B8URkM5Iw4gFcVpwI5LnGcYb
EenVWgkWV0Q4oVgfrRcp9U87Uhdd0bxozCFnJs4hsbs731P2dkjKjRtOb4OD6S3Gl4e9IV2biMpW
VtHckuKOKtlsgCslEAnFvE6hfqYJz6/MJiD+gokgGjIYjtyJMiLRll8KBiqsgIzOXhM12hfcsyB9
Ulc/AlW/5aeFFWgRQ+6ncxiOnz94lCxNO6crdvlLkto7vPFqq3BUUe7Uq5Lp7wZYxEr1yDtiG8TO
yu3ii2rmWJHv2a0TDF0wCGNUAGp4d1v5SsLKfWpF+xZHqRv1V7wUpEZ6bqzgGiPUEZzDoYzwBfTl
jZ4SnW6oFQChrdbXK8NOHqtu2Bp69171OF2SkkxwYEB6mL9XFpQTpBKDPX5m+IIcz7kn6vteJOLO
dciwGVTy3pYRGyAEMch/OK8NNzsiFMd+iw5zBU6MYxo7JAOD6ugRIbemAjoyWb7tVci6vja6bU+W
6jCE26qwn7PWhXuC5YZ2a80b8uJHzJPGQRZHFp+o93rcaPY00v1Kpi+h17y1rYsapkq2VUKUX20Z
V+MEORdDA1G6PukCwoo/ofPjbIC3Wo3tPXl0JEFLz4QllSbDolHBQJhIhebHASLQt8hgmeuQr1wB
feQyQyTiE4KTpLet6TwJcAKE4qhjgzja1QfseRNLoa4AskJiHwQqouSOZoLzoSL1JezqZ6DhxDC7
YbW2OfEXcxcZJzlMOVkyQkrAChbjl5ZaN5ZrrAoDyfM4WjxSnNuBlXVqJQ8FQqeVdMeXHAcRPHc4
FxlYj8B/aeroqimYzE7SumqFm2zRaulL7PWzw401EpZFAi9tAYUPcxZnOckeTHVR+cXyPXNILkah
u2TE6LDgDWLyjfn1JQZts1N3b2JyzqyqX7syuWL2AKpa65/NbHyVJq1oNFif2VQz97E7+EbW1xAh
PcYF+Qy9/n0ooL8ZBe8uE7iJR1P+7iGtrkV52VXtunHEXQKgieqKxVbxQeH3EShCRN3ZllEp88My
kQHmRDR0nU9x3V/pGCsWfMF1EHIWNE7DMs7z8HW37PIdo7gXuhk+kbeAjkWa6apP04ZkqBiLSODY
G1Hn5U5wL65NKJBn1Bb6K6dhwoQiYT9syGMN8IIzgclK06HrYYBHSgdURdcsWIKj61m4o2zgsvkS
Sz/8utra2HAXF8kwgHTUPqNM2QvCFKwLz+1vwsK7jOhy8zCw1jb46wUwSyaNBTkBLf0xQ0BjU9mY
oO0sn5lWqFDhFm+7qvtABcYYC6QvmV/9JYyqMx7HfcYvx5xKtXIcnAbToGMZngDAJq19YoyGFN/p
Tq3mI8EgdywMzPMvsNAM/ceI7iqucOimVQ2lNdXvQjjOqG93Kog+ZVwx2+DptBQNSEsjTMKVnkzJ
QlbyrUdMQKpD8RDOvzwglZBnkKCv4twm+De5KYOKvx1bGqr8VHjha2PV9ZYcB37CmajvV/CPUJkW
t5aJxCLWzbfR1u485hYrDEq7yfIOjYVn16yQtnis/KL4rvDIUJdi4maOsJiPBDguXYUAzC/Qdpq6
b57IaIYjiMr5GNrtQ19jRaOm+kSxCN0UCvrif0LRMhcL/3oJgbzeZwnxWvy5aJlf+L1oYWGA0oAl
I/eDKeZN6PfFpfXNcOcJHnWB1HUHBcL3/YP+jZKE0sS22GgrRgD/KFrYaRpy3hcwaXCFstRfqVmE
/ue9pe7CyTMN2HjMB9w/qCAK5YaFIbVpl+Vcg2GaPxCxTvaUpVBrhsSdbXKSgtdul7QXhcnxLlq6
vQQJJYHLjdFsMEcUCz2YSQJJxE4uFv7KVzkASTiNRjrO67hjqOn6eurES1sY8T4d4ZkxSaHH84ez
Egi3OjysgQ5P1xsmb5WJ4SItlLxoLQL6mPvBVifonnsSsD7fp1h7lnMq/GSXl1IAO4fI21g98dt+
Wzzz6WnkwhbQk5MHxDWK+uzZFoK6JtCW6BSOmFfkpZZ38iYdxzNav2iT4u/GGjUHNEUGvPsbiFmc
x2EW54+BQZtVi1ELN2FQtNYSQ7m3r/qxQSreandVYMoUzpNFMux6zIS7GcasF2uz0TieDYizuJyh
9CInT/ZR05PCXBsbKdNHkyZwowMTMQ3tKo4NMMvKf9EGmpAhU19koVbrtpyA6FbesPDhPjwOunfS
aijj0sm3rh/tsNjKxcADMhzqbRWqCx/XBWPfnas1L3rjbGTNoqUdiRTwAC05bXEaRmstfBIiBWxq
oWN1yiNrW3TEb4FYJHKYJT9F53GwZLmhl/loOvwMnRO92n7rovFo7Dm3EaU74Kfkyg6d/CwaZ3jo
yXlaNnx4BbhRP/kmb5xw4mDblkgqydMxy8XIXHmftPEx9FV4VTnenQMTliE8CmDZ69qKPN9+E1tj
cM3PWVFPDMVS7wtiux0o2F2jrlBdvEBQBGYVkEQUo6hC6SzFm4DXv6p6q0eP2cbnJGkHxqdVNL7w
/rD1qQhLX06a+hwtwMHQ63keNcyerzPNanYBwVIbfmQiThuvW6ZeGO6phxFLOw5gcBKJJuVfZ26W
PQiZ5zUBNVN8oHYqbhLCAg7+mLJba72NnAewMv3se//LEj0MlRab6CQfKj1H4doWDpHE3ZNRNQQZ
ew1BJ4b+MsyECE8E5VKbiSwkCfMgSnm8UawG1D2uDV8DODPDLVveD1LjZ06wt4F8rzKM6HWX4Syv
cED5MJ+whEI/ukh6wMJEJ+jXf/00fwzjsPj8CF//26yUFYfbvz7N5zHviSiFPx/m8+u+H+b2N8lW
2HIs3ZGCtfGPh7lCD2XRZgiBMprm74cOlHmH49quNB38j/84y2lAFV2n1BHJWCjQxF85y60/aVCI
ZjNcps98DctmlvMHDUphOuY4jX56YRvNdo7WqmcUYkIqtvocOsSPFdgxuLaE3S4jD2RS8RL4TLOQ
gdQ1ISmUANjVMemy6fVAkrjDpVNZOxNu2jIcMPalGmHAxZ1FdpstxpWrFQfbBEQ0yhV6dwAKd3OO
Kkr1ZZmGG0wr+I3JHMJfBx9gXUNNbb1LRHesObVF4LCtrMothvE1NxIlonb060vFdlDvHExmNkrP
Ud3kuU1Ql9Ev0nYiFhTANfbC1lXbuipodY2vmnKzEsA97YjoA9KzKdhP+eh8GdrU7+tQP7WNv6n1
8cIoq7s27Q9sWg9Vqp9Lv7/wGRIvrHo2lSYPsg2/EoPpjtZUa0tAZjRd9xyHJmMjq99pBkYCd1Sv
ZUmCbKF1aG6mYzC48No7VrLFtHU0/pakiI+UtTc5L8eubo5JWu5pe2jT2ShR0BK4jtcfSh1WuOxL
02/ryT4WHXpNC8hrbhS85/6ucCBI6V1/VzV4gPzZfhvVyU2Cjxx1P+2EsVdydPZUH+85Q/xQrw9d
b1D2CygIw4HlNKYnW9v3jfsi2mSt6nBnAlmcxfEJXIZozmqvataB8VXkNbu+zkE89SB4+i6wdyQi
3ulAjQqIF3C5kJGTiVh5HeN4cZGI7J0p4xao0AXLrEs7j+6HyONCcfyZNojR0oqfZB8+RQrxNStF
p9J2vV8siOTKcn2ni6AjmIZ99FBtHSMj7jh+LMJHMitWTlQws81HBpzSgh/YOwcnr5gqlM9R5L1n
g/MlIyRGncFAN9nGVpcQ6Owtm7JalVawcuP85JcebIpo2NhldDF5MyUBXcKizaa7UslT0sLIKCtt
q9DvkTREiOdYidOUJXdEWR8wSb+NLHf7XhLeOYRrU3xE0fuEocTDMEWaCqFskbstDdQ/JY0pmt21
Q4SKaKByZdU78deoVrm7bEKsdLPbFjI8Gm6+70S5JsV2E5lbv+ZNNrMnNBw3xTDC6/OeS4KfJ2e+
NSL2/EF0Nib7XJnechL6pqyhlo6ngZVsKs1jT7GiJSCO6n62xTQLA/sULKAV0oDPoKGBHGOoWXIX
tjpIOdrWgPRyxYwmdNdFtGO8yvQ4vDYgYJCTwEOGhEIiGYhDnjfr5EfoLbEnpLgE0rmc7NM0vNoj
oRf2EafAPunCnaOCk5+KbTzc9FV4HF0upsCgnIiJPJAMmzUC5XRIAQkYI18+pCSnJejz3dpA3F5v
E0BPEVAIIGBLl71Oh9W0CronlQy4SPdJdjv4X4PWXUQT1STRZH2Qvg4qvrHIIChksSoqiw5zZr3w
XkQQSVV4bicckzFLG/GhO8UO++pXNNX45uFywYtedgzrsxZYvH2HxdXQ+01a2TNA7qBasW+0EiN/
+5aY2nMABiKrm02k3fg9XDBIJ7DEYtBeuflVQ2vwwBHKjugAIsikd6rzjF08vSeaGq3r1wYOubY7
hUxN8OT3U/fhuvxqi3LdK6jvPhZa5Tz1HNVBMEMdy+4sQrgHLpgPapceQou21EnpWoZEWC9bnXxL
wrZOhdW81E35Vht3OQKAZUWySDt86CbAoUS7qhqN8ptNGtSPOPtwqg9UwMjo242mtFVJ5lQftzo+
Rv2JGDHaw4ZygThbj5kakCY7/RykhaRlfKiwADIdwE4I/Hdt+t2hVvoDSSG38UgsoroTY7Rmu8dU
3ToYtb4qqChVOlCANRdTustayNfqVeOEDOEuZdpwV3cjBI9krfHexHjj8C9vxmbTefFZJNqFIZH0
N+a1VO1xzJicBsFNR6o2qwp5tiXUSVYyhYc0Yrguwu6qkTcN70pWw0txhwcLmUMH3LcfMZuwLeSI
39acNIprJyAVKO/ZbHZAaysq9rJOL6N+dgsQitKPxUfdNLsRXg4hlNu4e85C57JEQplnD4gWlnDI
2nRa23p/YbJj6uqeqjM5J/amQuoTkwBGJis7rrCA1p72r1K3trM6wKYdwdfHaIwSzyzTy7iIV6Sn
OIuW3t4tepJGQ1LahmOXMJCLkr2o30JgMi6X18LqS+p8DTigS2zpg9688Uj/MhJEJXrNyoHBxwjY
mV7x1oC8OqRiA6dz0xvplw6pEXxaAe7f47cEq7j/+uuF4H8/beG8g//XheDu9adt+PrPVhHz674X
gtY3SyGJMS3dJFDR+mHfbyI6/lVQaNmCfvt7GSi/SSXwbQu0iFI6LhXi90WE+GagXzeo4V2HQZFh
/pVC0PmTIt6w+EK2chzE8FK39Vlz+MO2v/Q8cwTtnVyEhmwufRa0IOqHCf0em3wkCYoAeEGjP9DQ
8hyAYfgU2+MN/VBwbhLarcrLToHtIT2imV6FuXhXMushGuUHM/SOaOQIhSPxXY2fZdh+YBZ7MCwC
JcG7PSJIPtS69dLFtLQRJGbStqAx6N2bkVTPVmduNRMbU4jkqJq657xwACFOAwxRyg9ctiUEEETQ
i0YbE5b9cA0J9MEIF7VHP8bDZRdqGyq2tB3DE+B5kJYwTo1bn1D61SSZ/kqSxhdlQsqKr8E/kGW9
sH1Qf1rhvtVeCtZxQMxYwd6N7YZPoSPDTcYCi9oQxdwrPdnx3S50nGIN7oq893H40uzwASfipyvM
CjJj/xlY3O/pYH9gxbyILHFozFKtEWgLCDCRielIx/3nkErs88S3lHlCCUE5YBvUSHajtuVUnJty
ZDEiVITxIHgyS1Ifpzq71M2mvS6KgeJFI9GFmgKNj+vFdKfWA+nvj7lKDrN1JTZYDLMv+PANXIo6
xTECzJCDHKMRwDlMt8j6liqnnKqVqrcFfghGLF26tm3/cZizGxEMYtof03xlK+BphCyCpgkAckni
wpjJtME5p4pfVDqJUDySkKKOGksEwIMsXNFhkl+D4ex/U3cmyZEcaZa+Sl7AKDar2aYXPsMnOOAY
Y2MCBAC1eR7U7Aa17GXvSvoaucyT5E36M1Yxk8FOdgpLSqS6NhSSiEAg3N1U/+G970ljXVkSF8Vg
Jm9lE3/ZsP2XoeXHpykdAMR1dbwOZmtW0Ib31FvuehQlu5vINCE3RQ/aFCcbfVTVLZE5L5Yot3bd
58ySuZrbJsHsPXK5tQD4DA1r/UR8JiniZrUzsrZD5unNZGws2X4m5TV3vDszTIj88NUlCnE6E09/
AEgK4FpHOR9P4b4Yep6ITD3GBmqxuAZ85Q7l95GAwaVrRuODIJoP62X13pqVwpMmAchW/XMooQRa
6QCrVic2lKM/OijNORuVe/XH8dnr6cZdzYR95hCIV+zSgtI6FzdDpm/RnMA3ADbBIBfPe0AW+1jO
7r4qXGVo59cdtnQG/0LbGpS6s2El3UgC1tgXWAA76ljCm22Pdu8+oumxtxkKHdIyelCs/DXuulKS
uox9rFHTKi9VupgCEwxvwZ7BIvsBXxc1kKPdVSibl+TuhWvN0B5kpD3l5lCtApO8AYJg43XKZ3sV
p2xwAOZ+RIC7W9y1LHaC+ntvOBm85chY8+uzbWAR2yLCiCS4FNfyELiPxMF5gB7Zrcyh5Eevr7wN
KXe3SNmob1vYp1o2vvg5wQsWGQNHP8trwo+odgY3GPdtnpfIcwPg1DEwp1oRbpBLqJ3oR4B4WtbI
HNL1F3UFKhpUBYg4gDFmyweNRK2tzZkk9BpyQAOyDVHwQbbhtCwrYPjBLPbkcDzVWZlsfdFewYGF
J2aeHVVoQkSfHn+vDfVJ6cVCUhuAESjm+2i0z3bmfwT0iy9Z3T14zSSXcEjm3F8UqRqTnoUDDOkK
IDPjXEI0XXEYZZkg3rrm4ZFm95X62HnrVIxLD4s1QQnEoqFnfGoK94EhG8u0MjL2hE9zgPn1bdTD
Mookmxurt5ZsnuCkF9lh6vUYcijE+LAAWNrNp2FhynSVGy3nrQBkhTd6RFNrspikxHuvB6OhN2Gv
Y7WNugmL3KNgpTFcOBW6q8LtScCo8X9kKgtfXT8fV3qJrgKEOHKqwfFuNcdF9TRl3REvK5W9UC9G
wzjLrwgrj8B/LqouqOgcwhPObWYOo48U3TM/i6b8ZnqEi/axxwxCCmJ57PS9CQEUi4RNC/C2I+46
CELzqe8yfXA1oGSwRM0lRKViPXbqKgaP+BMvuOOWIHBYxDe58JBXRN1NOInPEIkyobmvfVWDO/fu
3JFgJB7Pq0LkFJJglLWuvxQDj2fbP7pg7/noZneAZOckMZHxuqLKCrAxl3C/6V3FXVQ39lKfyFZy
pHd20+Guzctn5nXpUlmhWpU4WFkep9hDSM3MxQeGPZ8MMeOZYCkPvH/1GBcO6iRdHAyZX0tD9+mX
yGkhZDw4wgz3zvAu9lKqYA1w+8os4Cg165KXuKplX2xaMZFIVImbjJ/L8SJcrmjB8pRzpGnro8su
at331VsRlC91mFfrjCnlqu5JK2nKgbbTIXOszzSi9OhpyVcw8bU1NBtYOdGXgpMfBo2YETa9tWfs
wMHBFIjFFszRxUSqxvyI4leK2FkwHY+37MdYbLX9nP9aXflUvIh+OJmFWHlxXUHCis8U9oC4HPjM
MVbT0DknE2mJiP8VZzWbNvMhLMJpURVQQRR4SppCgbJ+AHKYO81TknARDBmWGzN1j2bqPLZx+dAZ
FrAtm9zWumng+8sne5oNmogj8BHhRmike2en+q09mPgW0nEVt3z4ka3jzB26a1S57QY9UbWyJvrL
lFsevWAFXEUDrFVH1S0Zn/7C0oIzaaRYL/TskZV1u3WEex4Vip8wbJJ1BZTNSZAQTGTBqyg+zi70
NY79L8Nwu2XXqG1YeGo9lLP6ADYe9/yMHEDPeMlk2nyv/RZUmgrHTd+b/arzc55y9q8gBIbXwuU8
UOiDs3pYMXffMr3+6LNgA8l/l8fGPEGOt1XKNlGl4rMws7PwgEBYXfMCgy9Z0XGdOxJoF3Gf3zOR
38jc/daG4rZ0ioxbBi8B6MVuZQWegIulbRyVAc6p8gdpF/r+ZwEYy4X3qfYB0JnWNy9h4yyN9tS7
LL/NwLmqYJoYk/nHPtA+PcoK1BATJCIreA5rP1u5RbWCuV+eHQhc+NNyFOylaD86Xg3ufaLyRtM+
Evl0GQX8NJSPcu2i4N5iCAGilh4n3q9lHxPk7On+eHVihOBVXTpLafGgmoVNUmMMNeYQtyanP8Ry
rG9oNlUHmtoPNXM1tNk7BoV+jR/5IXTqUzTigelggN84Tdqf05rigZTOfMW7mNwUTPKXcRGzzmjB
n6f4zfZAmaIr6zljJzqb/SpEtjTvj1KX/laY2ohUYc6JBZqEL8Qhuw/bVp8C4XESjjxqYoimGf+o
xsnj05qRKzWxhgghxbImavds4oBCpXVx55CevUgy3PkjUYrkyvZymaV+/eAZkXMyGnpZb9DbLeQF
tQL+ddCNqllzYhM2RKIb04HyfjSRoGVanxO5QK2uKlYeheKLyYSPhs4wZdbXpZt+Ap5WS4ofMsq/
ZNL4CHIhNQd25G91BRlRlPBKm75Jt77FIKHFwc58s2WElCTBY6QYJpMQ3xJAxUqMzXZEcCqBocwG
ZC/VBnXhI6udJ7PxriMYnW1dhUffCo82fAdmZA/w/dc5LAcCJ2AvBZX4xmyr3DlQgvpmRkBNOeZc
0yUCFM9cwXAyBeSOgAHNPSkvYFA9771gxjrZgu6ku9ZZu/PjEYBz+uib9iNJk+VuVMaXzKCsdCUb
pyTDLhT6BZd09P6f2Pr+YOz9b+XUnTvZ3++NH97G31mSzL/vl97Y/QkdHu+G43uocjzaz79vvHlw
2YaLn1ckeOd+6Y4N4yfuaxevMA2r5bMt/1t3zMYbm66wkHzZIGGx6/2R7hjt329kekLX2aDPC3eT
lQuyjB+7YxDXEHJZge5EAYcI3iZD7yB+0EMekKpxU3KOVH8ZvdA9ljjX1xqgjWWfsCtE5PkYmqoA
FRZ+aRa8npRFd+xyzQ4WtVRvJB0EMXEYa9iynnZGI7VGm/GgPOutT4Gm91qG6whxD2uMDM4kNZaL
bT73V3qjabeimtptUg1E8YHZoNS2OTcgVQ6x8QLZh6s5TbUlPJCVAmgFbAguT+qVr8Pg7c3MvRdm
FxwH0d5yxvSUbNDc9IonWIKbhboPJUuxcE71ZlyNcRTDk2dqrsfNtW7CR9xpqzjCIYSXBxXdAFqX
1fQyNyFVOXBY6on/VQTq3W1g4Kf5JJa6K85Bp9HftDhog4hQZuU5d6XHa0RcIbqBkXT2mJ6/SANj
4XkQ3vJmIqjEbO5G02F3X4l9JYyz52q8+lX44HAjbSyjPeddfA7b8Y4y/TDhdrIq7ykxh1m/7z4N
6BihJmv7FAJTEXsRhava63312CSQu1Vdjd9yNx1fDdt/HYBHbgw4jctS0wNC2KzyVXWGdpoKOIkw
0z0OwOCNozI7uiXLkDGMB+5fVYH6LUpOV1iHZQF03CA1cmkB2cYJP4EnT9H71WVEegcjy5MbEnDM
7PXLznRCxqV+hFewR0p9TkKALHmIrge/4gKk79vQ64I7d3iKbP5QwtkBXqEBNKadEdpUS9ON58Bp
ipvgSqEKcmWMXzuC+haek+OlZv3T9+WwNG3nTaL/p/j2XmupvU8MXZN+PGUkDZrV9BBkITHQfYuQ
jGyPZZcSET3bDcnho2DsHQJ43MHwT5mpoOF7wS5qgNV2YryOlnsGGss60K4pYLkWLDt6MHTT3aTF
GL/kVnDTxIoUIukejLJhoyfd5KARB7Yk887EzDDF68ojuQmqjHmjW1m+1Cu0e6VuPjE0QwNXMpSq
hHipeKOPKbcjsTuyhLTddcDN2ExlIstW1UwybYMOMRsr91n98DN167Xk0lxE1qCtXAf1rFEQezzm
zHVTLYTM58fAXA3P3payYvirvJIiRjoHMSChEuLCOSAvRijzpWUwIY4y8nVcmE9rq3bKdYcvchHE
Ote9E7xx3oFpC/vaezBjyI1jZX2b/Bo0do0ub1sHLD3wk6csJ4Nup0PwpvgDF9PobkZSXeaQzcxu
QI7THfOCNSrib2hxjr7mJ6vSoiK27enBrpp7M5OPjhMTyUoOjpklb3HdfJSWca6TaIN9+DJq6a7S
xj2JOEeY2YcuzMjPEclZBfYR+ss+Qy/BeISJSW5cakoePWvIqQ7cG01CcdSH+CIm9WDVRr0mjulj
yLSTDxgPbPAtAmVOlTw4cMX6q2zEYAzJ+BTIfi9alzCGLjknsDysAU421jq4BYBtk+rotYDFJmxu
xqiekXlCtoEQp6Gsg+X8zHzgMhrGtslx3DS+kFvFMnjpyd7ZkvXcMtyKuyV7ovFmYu6/S0L9qRkp
IVpv5Hn3SBPgp2suvQB9EMVtQDQbxoHIjHEG2P6xCOJrqiOkGOKSci5h76nxSSEczQOcFvs9ob8R
EKZJexL9qFaJHiLP9FVzGroueh1c9rtuUfgb3Mv+BaCbfC+hHa0kwp5lznQqhmavF1fdrfFeD/Zt
3uHQ7uvgETmQvu9CTCqsOl8NB7WIo6T/bIk63OMuHxDa0lVjTyCnFXpqD/YPU27fYxpJunrOeEjx
yhKBuwbNm52sQ1n6glKMoGIGlyQ7pYwSyX3/T6xd/j+EiGhiVu/D6fkn1Un4l3/Nwz9dwr/++X/+
afeXf/3T+a9//l/RrwUdP3yjv5cruqkb8x/hId/4NSAA6543Syl01vzUMZQ4vwzzjZ8swEEu/iZH
t/Du86Vfhvn6Tw5KDJ2DEPOz6Vt/pFrBOvibaoXPns+3wYrCSB8z4Pz1X83yTXsKffAS0d62xk3u
yFMe6igkMJ7cFAXwfdk1c5ZRvQuIVzNIJYstohNqBLD81R5hAbxGYWWtpSLKWJ8XjVZzxbuEnKIg
mRIVaUdKXgWikIiBKHRn9Bv+UsPceYZcc+BccaEzP4dcPrk67jIrW5f0ZSso8rOMvQr2fejzOzhp
tzXT900EVW01AMzCFi820sxg+BrVXdb5kKxjRSQudTsGvuapj4q7AjoxK4mgWLDIZGaKt2npa8zi
WhWP+5okgjkgSBvtKyO8vTcSwiHdYjM4RASWDR3OoCDKhU4BhaR0ibTGUOagi10OApW65wMMHtk8
IpjoBzw7ibxFSqZo1SoYkHGsvkt3gm9bxAyrEbw8NibE3xAE/lZVibeeJpIsTJP9LUtYbv2I4Kgy
dCRGofKrss1ykQx+f3FqD2WamxAc4MfOhvMo3g9iEOxaRQvCf9rnMvpyVXZgWH7SpImdqsi3A0Jj
ev6RKenIwVpopCg6jFyY+F0HQchR3iffI5m8tmn93ebIEKHBqL+8JzH4uZTGyWSQsmgAzRP4ApTf
mQyWjA7YI8Aw9l4We4/AWfLFIHySHXs0WdAOyn+q2REH7HA9gjzMuPz05gUv3k2SB5RUW529sJoX
xKrmQpLDZSjNq0MYxEKnoc9cjPrZKCrCQ5V78X0NNr7JhroVxsaovOmEZ+xVseuWbs5VLs/GYH5o
5UToGQnbFV56nB3De8ee3QG/qXcaFjwIsk5oeXStzW6AesfcajriRb1iPbi1K3EMCA0lhZaRkd/2
N5FPDmimpxfiIba5ET1MFcPDnG3QKjDs1dgk90wA+UA798R2bXOfEX/bZp+xIHmT5/o7QEqqWk+U
VAyQGyKkEFNEBLNpi40HZnYFbCLcD16zq2qxawvrg6tupWEud1UTPU3Snx1mCqCA0z4FDe8c6I2T
VzfVuvVIruTaexgg5+JRsD9rj0y3hEiBTWHJy2x2xwA3Uk6MQMfAGRIlFK+zARDVqH/ncFlXNRm1
kR0ui3kHXxhX8KzUuw1zaOUg30euvVeDORtwu5d4TD61mFm5G0dbVugHBSSWkMuWpMB4wCo/7hC+
IsoNPyeRvA9m+9LXJDSS2GsOzogvvDv0nXgyRXCL08KmIiPMNZ88ugyUVMaAICRqoXgr37TWTKQl
j7xdbYMiwNouVk5sH11MIItmGNcmtVlsRSu2IcehHJ5lww/uMrjWrfgBWd1+FN6xHcctTsJ3KlL2
28LMNp2LA8ZveXdlYd1rof1Vq+i9tbWHseguJHM22wmggp8og79meSzLjPgFGY9kXQNF14hJXSm7
fLcJ6uwdwD2Bf0jdamYlPFV6tXVi4Mlg6laNbQD4KTNquzHZcVx8V0Rbp6XGSMUZ+qW0673bk6dq
FDqLutKZkX8VFH9fYXqYuOebBNtkxOjMt1tewXIqVqbp3DRl/eTDWsX58m0qfbIrYhIX+mr8HjlB
BCFleHXK/twaHe0j9NoafuzYB/s65X9YCbT9tqVC1d1krMGitFtLTahVYeGplTMonecrFW9aRJZ6
3IzOUTHgtV20U1IQ8grorjziqsBEqaVjuBESrRw2h3MkPTY3cuBbS0edpzYnwcAYqHST/JM1Mi6Q
rm5emXK2V0iMb+HAGgEoyq1yp4cQyunCsiLjAcaJ+NAUR9IkQvXV1K31ngx2ucBp1Kz7Li4ORqt9
joUWPETmEB6wNdVHP2XhNk0sQFrDjIjLiD80n9c/zTyUKNEN06gXehPSthmjKxeBSaavooxTdGpf
Ej4dpNiF6DoyJq9Ih5uFUUNHSFJxq5X8FZyOmaY+5gS9UefBO19lPgs1z572Tl0eoBkSeeHb+jYM
U1QqNU0pu7iC/r7jBw80ixgHpkx987MbjL7QsJcUpgOrXMQzg9XvpBekG3fiOBii6m7q3W4f9XkG
DhuVcImph/UWkDvPnB7Rap/i3LhL8a9gDj/3IgO8qbJr3HuvWSwPQKoeVYhkaSByXWvjo7CqOfe9
PyuAlGjG8jeY/nundF6LztxpdXKP37ldd25/Yhqw1XQwGk4wrEKc8axzoiU8wXVfIui0Q+9NJOOq
DMwnV8ZrvdQKIj4MatSp3JcoDpdh6Odo4yC4V454A2Up+UBFe7JfxXLQcXHnYqJWbtKrj3mEHne4
Jnp3g3X2No7ysz05eKbscgPB81JYkceMURK4SFpUafvOUqT+R1h04E/qbeOT+FKKMUN7mm1QWj8E
c9iNSkjgVBaJ0JG9tSJxdtICsCgfDq/KLk5TrLPJ2CT6gDNZQfxRNyj4dk0pT02H4m6U39w0ISQx
3sGlOVu+2oVxeadw5GxFRTyYGQ7fUdA/UOB52N6jlzwO9yE5QUugcupg1fbzJMdoo7AYLElowDlt
2ft5cIEE3t8b+AsqepSyZUdNAYAedGpemhaCBluANm83EaY+TIx7TTqfnAtAsJ2I5pDjYJDyU3gk
Hec6IVbS2peUB8tsTOc13HmMtIcwQCSuNzeJnd9EksMGPuhXU1g9F9540yu0nb7Q1lnsY3pi5JCM
xmcZWi9F3PEKx1WzNAbC04Lh2hTIErDZvyKOon6bW7p6ilgbTJGziKYRUWVIvgTWu2xNWqz6D3QO
v8cv/K9rHNLi+1sK0fDXpT5HHu/bDL4gsMU2fLB8/6/J5vINBmFY/NPv8EvT4AAQnEecEBN+Y0Xm
Ky4KH3RBwABxAv+taWCQqePpgb8hgIFYtoMV6N+bhvlLTCP5VgZuVVM4f0gB9DPO4wckJn9zB3k6
DQiKcCh6PzYNjVH1cPHJDRU18OVz0N7H/i3eXV07us2FlY4SrCL3tTqb1ovTX62YZ79/1oK9Z7wa
wUm3HqDPCOdT1KfeWedu9qUqx1uGvXNbmWSaSu+lpH1O+4aVK+qQX73y/45X/DUU1vy/cSX8/LxA
Lu0TCnkfN9Wvm57epfhSc0opaKlmRfDzNt2ZzU1q7Tt/SyBWyZgiRj83Tuc2naASYAiNJ54atTDY
gNX1vaNvXQJOjUX+xQakbVdwvP3/wLPwj2b7Pwz/f+9h+eEX/SPY53/d0/RPWJ6zcO33NwSrtz+d
Ec/9ievjh8fx3zig8+/95Qny0MnN9nsbBPC/Nde/bAnETx56OIPnhKcIruvfnyD3J2opRgF8KPBL
/+y/+OUJwmbHswMxB+s99nva+D8A9HSt3xrj0M4JyxGsbhkMMBn4jYbOERoSh7K0bkR/rcB0tv7e
9hF9ttqqFXJkNJgvAzc9WPEEK0R9Ti2mCGE/S5WIle8UUB+D/hjW6tSZLALKUlvYnXohfeLe6olb
81JCwckAZz96gIlxVm0P4DL1z42lE35rWhrVZ/BRmIQQoIlD1N6Qp9wNzm2LLoj6+wKl8k56GSIQ
nyUvSROBLddQ53LGyMa5QO/Q9s923K1TD/1Vj34hFcSo6FxMrFU9ESOji0knq/LvwgmbhSTeZIgf
aq+/CVlkpopQZx4ggB8dlXReJmct2KQ4+hpW7i0KMVDW7ESYwWZ2tDJHHPaO+ahZM2PUQYSbvmgt
0aJK0hr0pEDp7LC7fET0D4zf0g4B3qQUwOgSm8qLzK6h0nZOGe3HqL20XiH41gl2ENabcafv8ulg
hI8D8plhEDvT614BGD6ORPkwur6t7OGQQFegfxomnXQ9fkmPLFi56myNxnvf9NoJFy0ejKQ8FoW6
aQRbzMjCTs1sRWQ7oQH+HY19o1ZRkB4B+TBbIAvST3mzvey5C4oQIlxztozmIdCwKoMkTbZE1F6x
kH2rRn879EdNy5exjum5m7YqeffDawtIDrII5tpyS5Y4wyZ+gbmzUuMgzHZNEb0s1cwRL8hBKc03
woBfUlIqwkDbUR8wNwaspr1qVvwcNQotovnoIkwKTeS8Gj6K0HDOwgGAL/WtUdSX2Vbp9CxofA+t
WDMb2CtxwgLIahg9Y2aROFEa2qbove+hdJ59ZhF07pT09mNVNZ8YI15sOawqUCa2M7ziJlwOZHq3
WUYqDcVmhAwGyGJz7JjUI1Rfa2Pw4tbEyiT+25CX+zmlFCsG/LzBOGB02eq2eq/6Ds2yt46y5BBp
Y7mYf4fdAJwMPkFf7Gy8h3AwIPANxywB1EM/OxTFnlCVDfKrR4EXZxY3FXb2FOjxGvjhbYL4Majk
PVQMUM72sueFB8T3xKO9L7qPSOdTmOEvH/W9DR1KRZ+V9xBM+B9s5hVC9csINVnof0rUKxa9BICs
pQd0V2s+jJRdi9mQayExk5SjfkiH6d5ry7dyKK4uaNcGD1PSnauRb+Hou2DqH5MYxerE3mB0GmZR
MjhUBeGOHrksNT4NOAeEKBU7B3l3o/p7I1332s4XuBDebGnslfbgb2qWja11i6iRVznvdxqjBTQ3
C6INMBHoOtdrwloeOSHBFjEKw3gfk9PVfXftaO1nDp0mkFsgfDLIVkm1NpP9SbgEy7AP1POlIp2T
lSAASPRyRQbIwQ7PXQ9eKGZR4ZwrccdHbRe24k4vN1ZE+q6+jl00hhXtzJlB/UKjJ8aAtm5mGUJx
zNxz5b1bM1ukIsA0DtnL35jDLpHWDrfZo/CrVUWonPbk1IfAgZDsQLZo4nvcK2V7D/eHlUJyJc51
w4nw3Fo5Aa3V3upCQCklHiAxFe7O0qr2kMVGRUsI/ypImDG6Kbf6se7dTVuzL4yrD9Kp0KXk76nZ
vFldfDG7x64Ldor3FPkav6PdaCU4Tc3fD1W7yweP3I2IBsh/c8Zmi6HpXRrjwR/To+MVgFK6Y83Q
04VoBYN90bUdY7LwJI0eSEJ4P3c+mm3cRCZlkGVe4xBOCgEjbOyOJGAxpglZY2orfLsHEkE2jUlT
gyXWKityAoe1Ywis/T4jQOtQmcYlquW61KtDKqu124t7Tf8qRnpdGElFd0XbuUxKTDEy4EzvAES0
zaWO4x1egKMdaFevrc8d3MEq6a5eKC+Vm24mo3+Z2uagomDNdUzbxmSYoB2PiBLkXklQ7MNGu68r
HBpplL+4uElG26mgGAz7iO6eFhKBblWfJjVczaD5snL1LfWIl5TDk2Wrm7qA8j6SC+oP9Ju+f1ET
75wY+husujeNru9Snvu0mF4LZ7gVhrNpofssrAKNn7TybZH7L+kg3/KZADuCm153mrVvQFdMcJeX
aUBIYuw6xN919pcS7cVREdhLgPAEkw+fU+jyANgPwaxK7lmKFbilMJsgoA2GORB9PZlqyS279VPz
Pveava1YvHmQ6VR08uJx5fT5FRX7SpXtPuybs2YU73n4DJoEA3S2MTFdAYpx8CthwbVchjKDzQ04
Qs+LYa2Qk/SaW+V9O2EvcsgXKfvsxk2cHaaLrSlxNg8Nod8N4Vow6wxrg95176hyQ6w66yEGx8BC
Yjgp5MvQ1d6iv38uJtTNjKowfGRoY8tNo5yzLZ2vkP4aFC9n+bRXXWoiTfJgrwAEGuN3GYTHhM2x
b0wfse4CMgn3gML9RcGsyBzde5sZ+UKnQC5E+yD5cIdSXHD/X5ATUiTH6SEG0uNnIGn8SftqnAwp
sn2QPn60dog3ztQwYjHQ14IxM4JzGRv3k9DX0GCJmkyG7lg2wVagmXCLGiCA2773TssSmOCWzWQX
bJiR6qaddohs69NnYApFbFN4mMbz3tsybTwyrDuiSFyx1657agYTBWOI9bo2llWZPYpCrlJNbeig
3qsRhmgKEtghnrsMsmghI33T0umMtrEa57hK4TD3AhVfoGMbMtxmJ2WBR1PmFzXYNu8Eka5+ute6
kIFQpW/Cpr1t+2Y36/mjUvefG4wzWK33M91rgP4yuOb+V9XxP+h1DJq+H6hRFLIG/aLveb5LyWn+
ptA0IzGZWj46N0mUb4rcXLJq3pIi/TFl7h7K0JskQahJ4SkJY9nb1rmZVczsqhtDfyQj59RF3mbQ
vaeff665q5CfvyRz/CaZ4Df/+T/+Ozl7/rbZE7zAv9+ePPz1z//CivAIb2wZ/uV/d7/u93/4Fr90
KdZPMDgFU0IXRtgPWibzJ96sn9saoVvGr50+Jv3L3KQYLgacmbr5tz4fGpnLRtGA+WmbbM9s8Ue6
FCzkv/nw0Lcw2nA8VE7zn+X/RsvEPeeMbmsHN0aH68EPLk7SFnskgfZSywsW6Il6IuCwWldzZCSd
yJMyh34HJRivd9ITM+dg9w2swN/HXgtgyOgdTvzsI2nsVwtC81po3kutYSL3IhdgRCZ3haZXTBGp
Z9nVf5fI7+F2VU+GhcTbrJnIdtDPKt1eBbhvcgD6x7HUb2p+vcyHq0u++4JdXl8v8kLeKvCQl7DE
qpH5fGESw3PVMOVKfcQT7KZWuZP1J70qvxd1Ei6pFOoVo0wy2LQ6funssVtWGqrU0Q3vRQeJ2BtT
sY4M5WylXXW7hkeLiHtHHVwNWYwd5mhhLRIKExW/GlZSzatNbe02Mr7KzH8PTRmtUS7d45n5HH07
PFll8xbrPaxj9U6JCwaqtqb1oMiEhYmKs0/S7VSkUyBZnPrbTs+GndtKEsLZea1SM6qWvdYwZGSW
sRKWSnZ5gv5qkILIZLOM1sC7Wc8JRv4qLL4N/eDt2IBma3a4RyCgwTflgTKJiuaJlKIbq8jOfh3q
KzuBhJS6WH8JXNwKLm72hrjfR6bl5DT7SGNsv9qBM7DhF4GVLwcP/0AWYKc3vGHVB2l6rg200KC1
EaAw8J/HxaCLEzHrJpELs5U+QUhKHohBKmBfp/6y6iv2gnqaLSYnzAiUUrOv3H4dakbmSVFzV/fc
OMNgVKiA7OdWoW7VNJK1KmxM+CW515toKu7cqSg2KHsq1kq4XXHeXxohb6YOvWuH2sxQ6muoIGiq
ScqNrit4M8zDT5NlgX9hYYsVJXVWcJgoLn7enCSmsU4M55HzUK3YRhDQltTIxPP0sccMtc0RXdCj
NXvlxdeRCeuyJ7J2Uav6VlbOpRpxTRp6Po/tqQ7IB5Ibu82IxCD0+ibq+bcozj/iiVgq0qHtlZmQ
yumL6j0Ix+eID/QuVJa1rMjwRYw9L39wqC09NDVEExILVARsKbow2VfTNJwSwi82yu8zLvwxOMed
fymU/xp4rlxhEPbgwcHkz3Vupt5xyC0nHhjgno87fDy1hntPY/iZDelGuYzplf5WhLiji3FJzh21
RsILG3ihAJSWRCvEx4gE7PataKdyXZklPHEXAYEvjprsEQm6SbK2B+/oTBUXX/BF8rux9MpZyZiq
K/IgrDBoPRcCFPjG1gnTIF83QhdvUaTXwAetPLzIyTzjt7hNHH84hL2q1sKrDx2fOiBmF4oHd0Es
WrjTcM6sdL8J1m1k7EybPrXs2nLdEIy4cjPt6ngTpr7INha6F+5LdIdrVm/DWh+9epWMZbvMK1Hj
52XKjvwuXsoBvns3yUOvy70L7CoIhzkbvDgNFeF1Lej8pS2Mjo9/PG07MfO3kGwvzMjjky868HiC
ZZZtikMZiBnPYH8NJttFL6evIXGc9ZQCEBRYNREAGX9ASYT7ws28axcll5DV8p5s7mBlhvGDa5pb
/NXjhsJzTt2Vu0zCImhRBy4r3EV8K+CGheu99lnMclQZu9wIGsxyvbuuWF5oNYW6ZXYDIunmQ2dD
sZHo76hunSd/6n2eD/PL69J7s5m+EzcwLaSOgEsWnKlo8T/rdvBv0IF/M0gvvHTd8EzaEbYT6M14
iKZhgXAbPDwWD7qyDBaImFFsDbmPAdmr5JiqU+lCRehCN9nYETuosjA/G17tRaV3kIQhjcdmwgfE
r9v7wI1g5ILGXNPjEu1dEmzjT4Df/CLX9l6MvonU9+A4RXNKS98VjGnZ/HTp2G3NGk6wKv1P4my+
MPS0iy6CHFkF7AOz/8PdeSXHjeTrfitnA5iAN6/FcgSLVhQl8gUhihK899jO3cXdzd3J/aWme1SE
qgvR6pdzTsxLx6jVWZlI+/0/Y7afQ3JnRDn6DU8S7QL2P95E+AkQ06KFW0ktsstJ7ymoQ5BUSp5H
elCnF6ojhTgE+69Yf3xvDetz4OCIHOWlt5NHMr1Sb/gmTTgr2ix5d8Bb/qHFuuVSi7xbI8dKshq9
B8IlgcFK29v2Vl4S+4D8dWgpiasdwEtvaOoKITqMft3+6hcZ9oEktptV/5qWUBlHdYAFQjb5Ri57
BEw/kjocFK9jIn3Ku/aF3U1ZBQYRYI5NdCg12E9hoTVsTaO9HxJ9N4wjKPxwHajGDt/Unaf6WIf2
D6Nj74KMlWSE3oMF3zKz0Fpq1qG1p0PfI4WM2cYqn5u/wWYg68XGs5y73il2lp9fxQMy1iDf+RJE
2qDRrDXp1iAsgXRvAaWscln3NoTmadvMJhGvxMlrjRE9V/8eJas6KNexKfiHgJ/kdvPtIus+lZRd
Wfb2JfzTfNV5eo5Hl0WgjqjtsTxfR6VEMYc1k5ryuuTE4t+q4wqXBCsE14O82xfTM+96WLxR72+q
hnd2SYgADgneR4pYVNhqyKDWZBF5Vsef8MWzt5VdDjs1QzCK65mHrxfShr7WrsNUpwZmt8oWNLXZ
ViP8Ho9k5FTFmKEbBW+ktq8aKtWb4cc+25TeKo3Lm0GOn0qfbQDxFOvP1tnuQs6UZhQiL738OFVs
Bk2Ud1wBnOSi8NgMUtCgvtQy1E9jtYX5iECZ99O66lN/TXarfRFScF0PEIS25WR+GwscEXKM1mEX
45iTZcRJEJlNdAnYEQ7D+Z5MYiwGTFyooXBssgp2ymTL+5ZIxDZWvjggyCwjsn0zWzok3BqS3iFl
BVdnODubHAZxbWON4Jgt29h4kxV4NUi4gYXUf+KGiMqyubbLVsJICqY0Bwzbc0hyRiY9VyWy3HqU
H8iyvETZie0axoM7o9DvoHchVhq6z9nUhwerz54KQ+XMKGNErw2UhslXXqExSns1ql+ghXUHFPA3
PyImYaNde070ZZAbf6fGJEkrJvXzoB4P0yQBU0TlXkKjtfYcPBmtTql3eWFedXYxrsqp0vYUCpJd
pHOvMeIh3XY1MGSgCjPykYd/4TxXCm8j1U/fQgzfVplis33ERKnaiVHigJE/Jw6s5qS3biutET7T
zivAxBc8ILklSeFXGXAGzjdZzgYR21HK38d5T91PEL4wkale84H4kapqyj3CdbQ1tSGvyibEmdYJ
EM205rWuO97WlD3v0BHe9VHOLQmbI3jWqYDI+u+RCgGtcyJQi1761FvDx3ZqG9gafXJJ5EZHKRci
s99rzj4h2OSDPFTJVVOb9qHotJdyIBfd0cx7VDkjc9MOITWMIpFlsKAJS8MGcIXk0myCdWvEEIOc
wdnKiUnRPx9H3vS+dMHhnq+r2gLdqO46f8w3Xl+0XCj0/klNg48Smcxo8WByk6wNu7jANiktdPtO
KXITlMFWOAgkbUNYtrIF88RcfQJjRbKRHjwoeBvfIjg+06u7vuo/ci8JN1OOXgopHNI2zybLuiLr
zBiq52loeuj+uAPUQ9QDMBIlnaaYzWcjVEA8yiNso7TvZclzxPMVH6O9wW1DQ7mC21BuwqzHvcMh
o7SRAA8ktdMuB6dXLoa8DrZqEgdPtuVFGy0ht90Yuu9p0uKqjonruraUGvbhELiNGkdPxcBVa4xU
D744b3zLbL4ollTjX6JiPMBhuYu96TrBwnS05XvsYeFnUVDUY+CnxMEYyBFefAlJXvus4ZLMFPEv
mhEIqpsSb9P2kbrOR0wJreoSk+YvXaQRNlwOL7VVIO7UK9SYk4a2zenfyp7c74kQIm4XHtqH+Kov
uqsw00wK+7z7o+EFczu3qBVjlWoExuVBDi1NsJM72doBtTDWBTUg29oPeW+tSuCorR5pz7gTaTAl
4TwWqfxByhQIm5jFZ12LtBMlFdph5GdRS0iZzNVCbbwNjC/AcA+wiGfENfiQ/xvV078qjv63rX0K
87a/BhcOX/L/uvgSHmMK/y57ir/2J6Cgk/qhwDZGCGUI4OCnOEr7l6EpsmZqPOT5pyO2MYAC0ifh
7AZBmL9zxDZW/sXV1MFx3BQphtbfsjA3hIP6OzDK1GxTVVjJpqrzMJzHGFpRIqeVbMK09Yk/QLQz
rPDuwa0GS95DhuR/g9LXWudyuNagGaJ2VKSN0nfCEAycP5CHz2MEZ5/g2Xt/yMtVHvsqxyiiDA+C
Pvf26WnMIBMPcMRUC91LbViPcpWYl4nXX2d1fdOHkJiTXPveWtp9O9XP0mhomz7X0frF9YXkGM8c
ADyPO1ZLbvr1GvvUhFdaiuxZKe66Dv+DFt9OthZ26aE3X5MaO4G+xhmj0vVLxdeoLSp2C+iYX1Dm
xRGobxTMAmo4TvUooZEQMdxp8mIEWJLiSf1i+0WJciksL50SBY2eBZcpb2VtLK8zOX8Y2xJPo/Kt
QaGYefpXxcof9IJLVGP028BE4oxIiDtNpj8Vo/YBswIB6bU22eN5f++UbbWPi+G7QHrWleE9kv+A
mWPWx3tEttk2k1pyfyBL25wCpS13mG9yznXUNGECYQWqNuaFFkko0EL1W+zE1HfSuFgPKB/XQd2y
mbZ+tPKd/uBF6j25klhKDxyZWJ3i8l3XJMfnz22WNhsuL18H7nJ1gTN8YlFqKZTiutC0B8eqPytW
/+Y3+V2Z4TA5xqm9VtuM2lmQQGiOAVNSPfHZwszbuuZFlskw8IK0xgnatPZxIt+UVB0TiWsigprv
usfW2ToA/kJqOiQ80uQ2SXa2EKIqQpIqCXEqaDszzp+IcEO5yn6PshhbEgp3crItWx5GeC1Hq0KI
Xkchf52EEFYdtWxfDhOQBSpZT+aJkDjGGwBSveH9cQVljEqoSl1ArdHZJqwLnQsuEdCaE9sXiVDl
KnkQrHSh1NWEZlcX6t0kQMcrCUUvbgrAbTjMxTqPKChI/F9OAEYstMCTUAXXyIP522RRabDbrMBc
2z0Z9yM6qc/Es7mGStjKxAX4w5BUipsKCbJECfVC96z8whwSPE0mOdilQrTMvXP6hAqJYImwLbcF
+uZOCJ39oHjtFV+/UqjSXEgjKVmYWZAVJpS8soktumfW2hV3b6YHlWJqLFjYJioJgrIUhRtfttvb
uKcQUrT4wfhJbT5WqYEVT9JElIGT6WCJl5lVpTfof7ybcmodN1PQQ1WjmSEV4v3XFWZ4oQmnV98Z
78smouAYJNmWx0jzOS16vGc9/EFwmHmyC8jmpPq05GiEB1zqiw2Vga8VaLufexI3vuCpjbOPdZZ8
HbBLuJA4CXlGy8TPhhZKBqboWvG6l8nEG2jEbRsIJ7Fu6hirDqqmLqLxrWIV7SXcTIVQG0V6avV4
dClGthdRGubEwRjqlulK9EnfVOvQRIMA2uIffBTYcAi67kKZ8NIbI26gcWC9erH9VsrKVncUUWFz
lb64bjzArjANnvrAxBTAJsNkKp+t2v806R1QTKZhmRdc93381e8DKDOImrkle/gBsSr9yCMuh+0N
1/KWaiKWwytgrE8OYe6Um5qPpWfvm0H54CfhzkmmcaVHdrTxa6W+5Ao7bsdEwF2+hjdYIa944T45
pCeswrqlPJDLSAItp4YKIGuXyDHv9DqCPFEPH2Kc+92qJoZ5qMsWTZShuF5rlM+I+ii/R/YLrgZw
4C28iyNbqj6pXUp9FfvkaCoRlfA8AFix6q021Z+ypr2pVd219IliOCjIBrK6fqMWnr9DNK8QNFVk
a0sG5UwsDevEzll3qRxelZr0PVCo9HLfZQgK6w3x3LUfmpd1mt0Yoc1LNb1v1fhtHAbmP/o50/8i
8goxjgEXSjsyEhIHLE+qrssMSM6vKWCnU/IMPP1kq+Vzr2VfCjvxP6iFekdR2A1T+UGT+5xlnWVr
hXz5fe1PzHNl2HmwNndVy4FFOEB0HZkJz8FQOZSUz7HhFmm4pAf0xvRkm5nG1RjzukkAjoYsyBgC
hOQQ+6Hyww91QsmS/QArBWzZCwCz8PVvoYIsPR0z3mQNMt+WtxKoZzOKuM5qKtcWVV4WUYVlFAGF
B16VTAWBmiIx9C9qgaTWQKqdwFbJRnDYEpiCnUBeIQc9xz+w2F4BauklvLioeF+PAr2VDE+7jgSi
O6jQaloOLocwCVhx1gC4iEdFK7DgPJ9u8xDXkiKNcUcCtgPZYZUKAFkZwfw9TIXISoDwOgiMeQxt
c28K3JmUqN1gsEp9Eng2tkCn4RbcwK7GaaZ+ckKx4QskGxeRgy2w7U6g3D1w9yBw71Qg4KnAwql/
WRepwMdNgZRTLMi2g9x+Bp8khjghxcMQ0HojQPZMwO2FAN6xpmJHE2B8J2B57kvptsrDN2Skr1Kd
PaM9+gjmxmIcgm8l4L5CeOFGSpxXQ+D+hqgAyKIWIIfBc9k3GWAhol5DVAwi2ba2iVF80YrCuYTd
1O5NZQzu6s7KuDxI+CVCHeYJWF6bbfraKeDjdk1t20R+vcup6mdSep3xMjyMdvgV06brvK/QX7dg
z9QqMd8EnMpETOFYfgddIsgF0HVl5JF0nfXd06hYHqUQM7+uY/0ZKzSyBHFEfW2bOv1YEntzi5U/
Uz/wO6AKp7mCGoBrpyO/osbi5RCASReYAG3Guisho+DwW/TqV/SwEgcQuydwXshjiOUTJzBSRjg/
Vfw1KkJ8eYvyCyHnlwb1/9Qa+DfwVVzjO4iTx6QMGy+oit94Fvw3rDueZhhbismdGy6iaij4EojU
v79+HdwERBZXM2NBS7g1z/8bfz4VHJKLuTfYP3jEPzSGfzIk+RPeDzrlP7gS1Bh/MiTVf6lYKGhg
ATLcSWKN/lN7VPgjkAGeHTaLQlCT/07tUfuFIPnjd/MDTEPjbqSJp8SRMHFKZCwAm6S+HEIZZ6bw
NiZnBmhZfstA3CosDVBsX+qWBvzt8MTu37pdsyPp9xbS40VEttsG7CDakct9q15xNb/gmbEKNobR
BTss0wwjPXy4j39jev3Vq/N/LiVXuGX89cRj0v3X00lnc/H3/pxs5r8ocyuaQ96EbsGe+fkuhVnL
lFJJ0BGz9cjZXLDWbcik/DFc2X9LZ/+g4zr/MlRH1gWFF+WqbPw90w7lBwviPaMdIxFTEPl1mXQX
dVboDpum03WrlvfqQCgKNxGyH2wUboXifw70iTMMRqCabMNMhq8Yg5ZzHj/asLG2lh2FCDn08WW0
NciVeusQazwJHxlN3YW9tq9K50bFVgtzBfzIUNk1G05La++Y043ip3sDff2F2iGI9bj97aK+Gx4p
ufkXVUBJkfcqMbBG9diPOgavnUh1z+qKgPfoR9h7J3LfR3iFA29KEQffFCIa3viREi/y4nnSZpcl
0p7HlMSR2wEFSrMeRl16TZOy4oI9YG6A542q5LB0yvq+G3X+wUI8Xzof/RIXJAR5Hc/ADHOFQRv3
nWwWu0xrX6eWOGGYzlgBW646NR8GmyKQ6asYPaf6M+X21k3VoL5WKlt1kfUbV12aFCT+UqKr9Cy/
RFcKj1bvfXtfehbZWJYzHapywH5ZMg/I/NHtWcGdjApDZGhrO83DUSFNMIZUAgwkI20Afle+emn1
RVOce7Bv464Yy4dOhpZjwfLbt3V0EUtkFOt4tTseejjO4Mu6bOpw2xq5tI8tjLoH4LFsAwGBlAUG
qPo4hFb8mXgoNUCUpWMGX6aaj/1V3oLQQ1Gy3bIIoYDhq9avMGu4k6xgvBjJz9x3icV1HTLO+se6
+t9PmjHPnlx/kGbu2//3f/8P1P55SsJ/eDPiv/LndmL/S7ZkxYLCSCEb9OrndoI7kDDCtQCsRJIC
W9BPUb2J+Sz/A65XOFP5oz+2E5ISOCcNOFIWFH8YUH9LVf8LysXCVtmSwOFUonlFisPx0RWpZelJ
PH9cWXLAkao3s9HcrCruWC7/nhHvWFTHUpZfmjKA82wTRM3giFRFlMRxUwNOeVOnU1+Ry69RJ20a
GARGhn1isDva0k/wyHTBEzveIaHc6kQMIlC22Y9RR8xaKjPTUiutdUtCBVdNGm76WGnWYdd+0kle
wGXgqlW6N7jcOJh7eDvKsgjFay0ZX3g0bwIQErZrpGoO+6oSq4zn+s5LjLfQNNw8dT4kHdmrlW3e
4y6jXTSh/FHl3ioN8dav6/uYZDwnNa9CY3DuLG5MV1VT9OtmzLlTO9pdMFLnStn2sJvMERI2Ogqj
bB0M7d8fc11WZM4lEFEZC5z3IzFhYcPNva9cH8sBBwRoIIpxHN/k8PH8mM+vQD+G/KghQe07ugJV
sg3mNqVQShERXAxoSVY+zvle13/7Zw3NZhFKMhMQMS9dw9viJ7QZB/8Dr8BP51s5MVd12VKgIWrC
GkufzSC8DmSn4P3pWlq1M0vMA69JpFzVZrw535DAq3+dq9DqWH8mFFz8rt8NHDnDPKTMtnTJ3dm0
dv6gyO29r1SXeP/e63VNlk54ZaTmJncct0HzlRXtx7q31IvzP+TUB1QUjh3EgbaCwcb736GHJTBK
apTktnOpQDYKFjy1/cJ8XGplNk2Kpi2L0ZgqV8+cW6lBPhA328FaakZMgvkGcNyZ2SRJvFJVndgs
XMPexQBwZtS5ho5KPL0jMprSd/cbo4f3hYI9CSCArM2+IhLWZLSIIXCNEZV08iWzPg+6t8CPPdUr
kehqQ5oU178ZPRbjA3Friyq38hHXj+G1iXdpV8tvY00NPA2n68hTt+enhfjh85E8bnO2EPIopS5H
kdTNJwvDN32fR/7Cij7RBKnv3HNhifIamx9B/Wh7PSXoxo1k8g2bVBP2DaDN5ztyYuZRY5JNJKCI
XtQfibVHG1RItoqSBkrlptk3Kt+rluKkr375Z43MpkGQlDVVxah2o2jEOmVvxcqG4K71+VZO7Rmk
KjkK/0OX58yNcDrKuJozhchQbPXJc6p7avvbOqUwK9dYzETbElAXbPvKsSmBRjaSG7iRaCPahWl/
YpskhVhGtkipzOZ0f79pQNVCC1Y7hduM6LZM9SDJqsvm/2TBTT3fadSR84lIUyQJU6lzmC1iHz36
fpHpJKOEp4irdz2h5lX2mHmUq2VkM3A+25yQ8bC5xn964TIhdqTZAnjX7uyTVmzaGAiX7IvdCOfc
Qr1GbAoonjpO2zZ4Pt/LE0vc5HqkoH3j4mcbs7ddhBEBuo+CJQ74NTXpmsMbkv64DUk66kT1SHce
zjd5YmGYikmxFQxFZ2uZDWyL8lHXMw6gXhnXFBtxCvWqvQkV9J+1MxvIoGp72K1y6doJF8wPVfcw
mIfzTZycjkddEV09miNanE9dIU8lIkYMivLpUEjJOqq4WHWP51sSP/aXWXHU0uy0lDU5lHNbL6ik
RBd6CpnVX+jLj2f8L01Y2HNCtjchtYsFcdSZrJFSWR26yg1jH3KHbWKuoU2Hqe0mTO7wlmhxksAJ
BZZX9JRHsnObKOZ1PMFNIwvVbuVPmD2jts3uklJEukfkVwrjqRFA4PxgnBz2//xSNtn3v9RXA5jQ
5dS7E7yzRseWv1HuZFHGibQ/MNG/fEScGnhOWIXbrBAjCNvU41HBRy6GjuhVLry7T4k53OHbubDi
Ty0IYEY2Vs4JTtnZLFLbQZaCKimJDIRJCzeaijZVroXz6GRHjlqZzaCYtCkps7LKHbt+l4f9vRJi
oXj+w5zau1SUF1xL2Hy5MrwfrCq1uqxqHZa2pb9OmdZsdTt8UCmZTmR/tR1JU+cbPNkpjUsk1T8e
efNNemgMpR6rsnI7w/s0mqToeZaxcAs6+XmO2ph1yptsbSjVjEVOLWoMvmvKY+i8/U4/TJwreGar
5vwBqRa+Vic4urnymFzFUexSeE8XPs7JfvBMJe0GFgyw4PuPY+u+FZLMUru1re14z26wfLry6n7h
k5xshtefZYOea5o8m2c1yhZIV1LDBa4/BO20DshgSanK/f0Rw0lYIe4R82KuwO97g/ua5fhTX7jU
k658K/uGQPU3Popm4UDI+4SMWmvWRBaTY1dZPuuyRtczVJtysBd6cer41aG2246Yw5Y1u2GrEgwH
ZCBcrAppB5fzeUwb0FNsjEpzT6USGnotX58fuVMf6LhN9f3INUoet2qvFG6fUvn/Emt3ftAvzLVT
GwGsS4wkeGSyG4g/PzpL8MJ3KHaFldvy/J+CZ4XyBByMlensvXhaOA5Od+hnY7MtusylIWs9Fo+l
oZtEMkykfe9IC106tdXohnC/wHrm38Ky4y55etKok+IVLq6Ra9ks74g9+40biw6ljAsnHjWGITp6
NGomPqi+RKyIO6qUa0sUmKC10cL6PNmPo0Zm67MwOz3t4aq6ufbYxzem/On89FLE/JnfIwy8nakJ
cDRDJnrfC39sukZWRsLrSSKltAyFfIpzmDrVtcXFIodnXUbW14wYx7FNqR1Il0buPZz/FacmoIFj
OYo/vGxsIQM8HsrWLA28Kli7Jsx2T73v2hvflSThYL0/35Im+vNLf6EBijwy9rz5NuHLqZ5NI9Mv
NAdCizEITeQRE4UIyq7XEIsgkhlMo9gWjuf2NbF6yCVuOc+2ToRb16Db0Kenq8kgILo3X7SSf30c
bsKxdB2k0cmUvTkEZ0dS+9ke8dZIUOzituDoiPrC+CC19sJ6EjPglw4hlAQlNnj2zXdwv87KlDMV
PYnt7+Wi+9xI3T4puuuxDhb2v1NLl+zzH/RJi3vDbK5Emp2jruF25aS3RHaCgV55ib6wck82Imph
GOIbgN9iRRwtq7gweO5ragGbxDxYU/2hEbFRkbQ7PxFODttRM7OFNQb4Hg8BGFBAnUq1YZ7zXiv3
ztLUPtkdZjTcF16nv4DNUsXtV/dYwOq4t4JDSUBbHz+e78upTUIoW9nLdAD0+V0B0VCuB4rJRQ7e
kZU9eebCIXRqsNjjqDNg4mv/gs1DqlEao2GwkvEuwLCn6tHkFIQhkw5yviunWsKXSBeewbKM6uP9
17eReHigM3DToKzlHi7clKhS/wrTkIWWTn0YjJHgDAizZB5r71uqmqiXyk7G9c94CId9P931S4+0
001YgEqwjiEozDpT+baeS6pZuWX9NZQw9Cdevu7qhQVzcsjYvnFwYxJgYva+I40HWqtKcu+W7UPe
dHvSGVYcjSS93Zz/Nj/A5vlWY4PA8RU4KPivvm+pVizUZyYIYxiifvUHVyrqvSknN5y1H3Ric8uI
G97YP3b4KylV/4LJJFZNXDqIce+XXhMnRxd/OCBV4FpFVOiPNwqDYO5m8smFShVjI9FQ7rx6yW8s
LWFC92cjs2e2XiIiBTIs3Lr0HwO1JkJBej0/rAv9mK/eFBZhMEkSRZjiG1dYCCCExUR/GJn/5cv4
1BHLY0WkjcAJAOR8P1qxkxWCY124UyrtYX7vqXRJvbRC8L2q5OTyb/eJvVW1oLzwzpPnm7ghd7He
ErjnNqXzLW48nFLyD0OsbX6jGWE7zubHU2k+dK1U5yR0cFYMOe5K2PmE8n0gW9vzrZxYYBZlMl3l
yCNaZY7eGy3+ImmIAtLKtIuklFeS7xNVQMomwrfzTf06F4RqgSooZzky2znaNka6pEsSTdnEcEdh
iUTJvkjlBRz61w5BlIIjooKTCH+4+TvGDCyvavLO9bDRITob46ds3ccvmNMubLI6s+r9jkFLHBwO
jjmiVjZbo1BguyTQ1cZFZR09lB3h8WNUKQtn+a9z+30rs0VqS4YBC70CV6gRCSaXvk5uiofjmrwx
unThRn5y8H526ccF8+h+EtgYlNSkGbhVET1w8t7i941NRDpd4A/3cn46LHTsh3vlUVsoC6JYyXyM
locXE8NSbMxWpfZBzqRNvFg3WPhWmvZ+h9AGv4auDHICywT/cgfVaf3PpsN8JSk20ZshKaLuJJVc
oXtUcv3d+SETM+rXGUcBH16fonKReN8Le9T7yKysGjE8tjYYWd/FE+4dUh29dnoewaCXH3Ut1hZm
xanBY+WyQwhQyJ7XaacmhEYb48YFN9hNa2PfTOPfvoTZnEI/mxAT82gycC0uEgi4gMr2LTykGif0
ULoNoqVS71JXxKQ8akdOQrhvWV67qWPcWr6+h2m2cDycWkPHXZltC5rSeWVgphUfSUIipZDJeScF
pJksPNFPt4N2jJ1HpWAyu7BoLW7rBow4qjPtDVbVVLmC8iHvkXmO/d8+i8Tn+dnWbOJpEQRtfGBK
1+8eDAprpnyo0HGdn92nv83PRsSfH32bpCyIpul5gbWa/tVS+kMdhAub6akj6Lgf4s+Pmohhfndt
wWMiIBweGn8f2yhk/uGHmc3lXh5KwHXqxlGlbgdcTSr9trI+F2awPz9gp7YDQicMSEyWhlBvdjQY
koI9xJC3LgoVGw/r8BZe+H3nt28apLkVGowCgbS0MBdOfqb/tArh+f0Ydnkh1XGrdW4eRFB3um9m
0n0937FTRwORbHggcyVx1LkZ1hgZrRJXceGWJGSHA8+Yvrq1co3IbekuaLuFu//JWXHU3GwlQfKU
qgacxg0yA6278pTFkxtY08LuvdSr2SJCVlIMasPAxUgCUDi8THHypGfWPcL+TaLBvD8/ikvdmq0n
fDJ7yejj2s3VZwKkMdV4ULrn32mDyD6Upzwl5kpRVYpGLzXL1h2s6lOrFNTZiMGr2+a3+vKzndmt
DoOENMXjn5NPOFZ45OaBOxF8fb43J6e24CoCGaoGONr7qe0NWRBYBQddEctuqQ7XY+UtnA4nP4oB
KEkhD8a/MZsEFiVZy3eG0q2DRy3QLwABfSK1zvdjqRHx50fbXDhUcYlqDKAhQQvWvJQoZuHl/cNW
ZvucrRZ1mTKpObM/lvE3zx4Rl/+hD//Lp93JU+5ovMSiOurKhN1lEcFedNktvpqx/3HCdvyrFEdL
NKalhmbHtq/0HkAH9Q+tM1ZqSegpQbW5Ha6j/OP5r3N6llHBZdHInNyz7UYqUpogptqtneDGHJuX
TpcWTobTE+BnE7NZFgUAwKT2cd0lJtuBvZeRYyZhwnu+J+KAmd9HwWX+05PZDoMo0WuciSdqhEcU
VelrxakPRjLcVW11K1X+Y5dluyApFvgBS72bTe9oDChhkaPoKs2u0ZvVWNw2w+P5rp2eDj+7Npvc
UdzHkjmlpVuSmhRiROERpgGGasvN+nxLJ3sDWVe88ZHaz99BEnn0cqQmPPCISW7xAbWJlVw44U72
5qiN2Xzwyr7PuV3DIOrTg1plq0Z+HjVz4+Nlfr43Sy3Nvk026UZZe+hvcdyDS1nvwtTYjHmwxcp7
YfadvP4cdWr2ifCIjlsZeaPr4OaXxMkGj5N1Wt9HaDTjONj0zsJhd3K6HzU424vCogaxwPwbipuF
z46p7PIuuQjrbCdZ2GhEZCXqKcHgU7IwqD/w2l8W2lHLs82J+5YEc1Qp3Vi9r8hvh4u56xRtlRoP
kMOQge6l6i7t385/y1Mzk6q5acuGqoHAzvpL/qnXejr0qKgpV4X55JsHDGQW+rbUyKxrY1WpnomK
2u3bLwn5qNyUpchaaET80vn4AdVRQsAnEwLFrCdp63VdEwGieG26avybpMdoJquxmdtqVfEbd5Xj
xmY9cohKHWxrrPHNyj54HiwHafgsT0tvGeERcrZTYroeHY1lr8ZeG0JviLLx4OvqwR/GYN9lkX2T
TKic7YCHQGzYD05Vf+jhdayqmMpj49wGGXbi7Ouur0ZbbPw+l233FJvl5diaz5lkf1BLVfh+4BuI
en+YhGm5U1w4nXOw0169QceKRV9ufkkncuL6+vL8vDu1hxwN4FzlhSaWIGKNeVdp9kvQZIfWag+5
bbEPL9UXTk8MQEmhlRTSkvdjWIW1TtBA2LrZKO0l0uZXRpFeEGeP7TceWqq/hHqJHMkTXw0IB2Ib
0pg5TGTKXeVbCOJdvxo/1qQzIhaI7wfSUG1DconNxT9isqngSmulbra+Y9yIyOcaiyWcTLdD4h/k
3Lk6P+LioP51ffz8UbNdO9RryOlV2TBlec8F+QGb5oWPenKdizLhH/2e7daFkqY1DD34sk1+ixHl
x3jEuKw3d/+sJ7OVzpooaszwarc3P1UW5jL35//7pyfMz27MJgwZUxrsC0oNeWfCqU8JBEhRvk8b
SgXYuyzVgZZmy2yNYwaG/MbXG7dumoOjjNG2lVGKxym5CYlaSQtb10Jz+uwBpBNHFw0ZfPTB0qMN
yZzRtjPDct1le/LPzO35sVyYdXOoXlKboah6EGDLubfT2zha4v4sdUedre4UTxaechS4VMIzYTDp
D1F/WCyDL/Vjdrvqy6TFGQvubYJVQ6bJhBMs0Rn1pa6I33C82WMr3/tsta5TjwSojfljq1c3TSXv
cw4xHLp2egIKrMDXU9rvEeEwthXEmzSWMdLM7PUgYd3bG9u6mp5MGSeQHvMbb7wJU+WujbwPPYYK
KxXJK7eQj83QbRW7cQtN11eFE93EkfaYe5WKxRhmxj1expZzG1VhvA6L6Z5Qg/3Em/Ni8oc7tW/W
eoubj9365GCHIbdm/WAR9LhKtHZp31oaltnGhYA5HEfBDkja8FNfJ3ufKAPbluItYX/Y/0nex87S
v9dm4qa+sPHxtVenz1/5XtuWMISqz3e6Q2y41xhr258uNFtee579GvblZYiEZohwMB6DFy8asxUm
Nxe6j0HckBQvbe0HuAKS9p0aY7pN6lHBBTpwW9XrcPOtXtApEOhjG4c40J7qtniUcAja+omGeYz2
pQmEt/Ikf0iy7A1vRG9hKYuN6MyW/mNCHU0Yo7Ggzhhd4caJuW3H4Ea3pQ+Vg81OOrxhJnjT4Sp7
fj2f4G3bKjxLFLPAkfAuZ18Dr4sK0zsDmWOQZRvZH7MLbEa8nZd2yqpX/etIlb4QyetvbSfs9+SO
izgl7RZ7q7Xhpff9gHEhpddtFTgXZhF8TBQGSrZf2gBTo/M/9uR5dPRbZweFXwmL0skWXNpvpX5V
JNglj4//rI3ZYZEbaiKXhtK5U+BhemZe9XwDyaLK+o/amaNwZogTjdxCk5Kyetfb8UNoZY+luSQu
PXn2/RyyeRhWJE8JMSCQwQbjIYq3RqSsbel6YOOIu2/ne3RyXR81Ndu5FcK1IgeenjtZ9gZDZOxi
L7RwWI3K5nxDC9Ngro3KjMZwKhMwJtG+a4W9snP7YkJwcr6Vk4vxqDuz3VtXPFPvNN7feCyByJXk
rhTSeup6oljRuOvyp9aJFi5cp78WehoEzsSnzYmvUqx7XahHiE7SD4XSrUfsVbsHm4gWv/t+vnvi
5/+y12g/m5rNc8UzIODjxOvGjrGZpOkQ980C9f30CP5sYnYRss3OG3Anq91KxYxQ5LVE8TpT8gvd
fihw9Ooc+7c2iP+0OOdQZXrYJn3F0aIP2lYZY9dUqw3pLwtVgdMT8GczM2SbVFMfLWPQUJEkVUqV
r4nvbqnu65/Pf6OldmYrym8RyNkarJVkwJgRwz9uQlm7MOdOTgQdihux9yr6vNn9MbFaY8hl9CNm
q93EWIa1XrNw5J/sx1ETs/HSo7TPhwqeVlY+y1K9MhIc3sKFDfXk9nPUyGyw8qwKPNmPK1dLgqsB
+7g+wAytXg8YJZ3/LEsjNtsZQh1fQr8GU8q5M5o8AL0l9edSX8SAHl0EIqx76jzwqG4RC53Z137f
ifBsBH3GP+yL+CXHLVmcdpUO3doLv1fTrT9FCw0sffvZmR3i5TCoZlNAByYODdMGcgSt31qQR99+
tpmlejtGZiguTll/3efqxvTxD4/j7fkP//9Ju7LlSHFg+0VEsC+vLLV5391+IdpuG4lVICQBX38P
E/eOq+mKIm7P0zx4orMkUqlU5slzTq8F0EYcFIAoZ6ad482StPT7UqLIAdaJEBhdJOVh0Nz/jREQ
+qCHqoMuY+FdkJMo81TDa9WcpnDIH9i4z4KVhZy8ZxwUMoDORCFlWa0JUJxUQsc9Y840DkAmWc6u
BSMlqmAoOK0Usk/u2pGxxekvQQZeOwTVE8d7L/JbGjzp5QoU5eSJPDJh/v5huq7NprppUKho0h96
U4BDzl2BPv0D1PnjwsToKaDtOliTluBZjOdDaigw+gMSdLAXOc5j1YJ4LlDpjw5SXnaaXjSee6UP
qLpJqKqXvZsoZwTTT7rPevkoTJRI+9T54RK+UWazd7PySgvAiZpP9RPGiJ4HMhQzYP9CasMt1CTB
ZZqCrQdUQtcqr7SQcIKR17zqw0CbVOjk+YVlNZBGh2MmJBcm9C7kuDfa4SbnaQmyTI9Htepv/dF9
UIHzcd5RT2760YYsrvfBJcQlCqosEN64BKXrvgcBxXkTJ/3028QySRZNahXos6C24fBN7s37TtW+
kfYmNcCL3Uxf5+2ddNUjewtXFchXiKUBvNDz1xF6F4OOt7T+N01+xI//86QlCgjMe4EoGkR3A1HK
42nMg91QZ/F/W4v1+5nIdMK7MUfHDWzzEeCAoFN9hH7dfzOyCFatGl3ZQisGA25TqMpbj3241vt5
G3NUPXPw/lHSOrqiMDZipWYO/BdtUihVHhhTUcDAktEPyXlLpz3a0QFI9gIT7A6/bxlkT0BALDUM
z4/uh1N0u7b//1Mu4LkNYPD/mVhcITRAmGWYcDxY44NlPFmQ5Cjvzq/i9H59m1jcuCUDOb8GXUBM
gZIrcFofUEBJClc+NZ3/eN7U6fPybWpx7/bu2E7oWwBjVrmhJr4yhtFy6Fedt/LPxMCfHvBtZhFp
/KISXp45yB818pU6/RNAiaBRS73pPh37YQ8m2hTcoQp6HrwJU7foorIm97xr7yxRb0oxfdACWsHg
4IciRyOu0jHdnf+NpyPVvz/RXUQOnmUl1xrwPQj1s5Efg56M2RSCrdYyVpLpNUuLu04bTVJj0xmO
wywR31z2WfXDcKGu7je/Rmhqnl/YvLdn9n4mCjvOeQxdKw1Ux/jBbP3DoGRSpdbWMf29hlmbilrb
igM9ZLTFihevuJa7iCwQr3AkkM14+2C+x00/c+NtkGV8fnEnj8rMmzQ/foCSXbx9OqsUYvB1fpDQ
me34NvO//OJtyFc+2ak9hDIJ+DsxDOyDPO33PSzSdkSfW6GVmVnPdQ9K/XZkT2UrHy2VvpW19xZk
mhUR2v5FQDsyvBymVMSRI2/x8BpMe9ME6t63q5UQcModj00sHJ85IJYAHQcCWob5xFamUZF5IgZr
e0QqKwG7zOb8N1szuPB/TwWpbjmlOmB6M8zrRypRooTeqNtD3Gkl6TvlH8eLWzh/w4bCEBPuUJ5K
EEynaUya8d4szaS0/waxfWxr4fC971RmViDvB91l3r/kxhrMY23jFreb7MuayQ6kT4ZN0CTGSEL7
VtlWjN5Kru3Pf6S1jZv/fnRn9zZgXwPFNdeS/q5W2YVO/G2T6ldFUa3k/v8QXCwjFMAT/yhw4BQv
EYBNq9IgbVCxlUYFhSAD2kh+1RgxxIDqsGm8d66RHzz1sh047T+lGF56vbtyDePGh/6VaVRZKCFa
GZ3fgVO7ffyrFm46QTRj6jIHwBMWPBlBF2WQ9fGYGaIVYYo15zm13wguIICbIUlgGP59vzU1Wgpv
C1TGM+cqN/hDldtPmO2NtSBYiZmnAvOxqcWBnwIrB8sQRUwp08gCyDwWUwtVznat1bi2psUOmiXk
qQoH9WTWXjUWxO76a6BbElOtTV7OJ+tPB8LrDYOkmGdYEpVlWWGbgzW/ho0fus5C5f867wunV/Jt
YLESzwGFElDfMJCDbxypOBdjZFkXHVsbVl5byiJgubVt9a2tMHkrLs30TctWVnL643+vZLZ/dK4t
e6A2ILf8oHuQTjVn2ZCverVzurZfi0hV80xVaTDXPdvs2pJVQgqaaNCScVtvJXqsmZr/frSgsdMb
pw7mafX2qusfuTrk4LVp5Bom9lQKgOzwXx+bw8WRHSvHNLxRAw0WdNOeZbce9NnnsrjeE6hMYTwn
ZRDU2Z73u7WvtUjPAc2uIWYGx1bWY12SOLAAjS3MlS08iXQ7XtsivQkmxkYvy9qDLN1EeNoW7BP3
Ht6aJW0HSIKRnaOPe1FICN6mZXJ+jfMazhzeZSlL78BrX3iCH/z6l65dF5ip6dXHwN/5dOEBVXje
2kl3AQE7YMU4s1D+/v0zYpYBxOk+0OaexKAQcSMyXPY+lCuHKT5v6eS3O7K02FSlydrMXeB0bUND
lxMTcB6oUMHt+p/MLDNEjpio8h4Qaq7pscP9pO/sWNB65SutrCZYXBoYAw7MYo4bDnTLUATMUcox
xpWnypqRRfAbaCNb5oKybdDdJDCmi1YOVz3P/qL7A0a///OBYBEDCVSfOeNAqECw+8obgm1JggvD
Wkuh1lYz//0oYhhuPY4iBwOk0YP5/Kcz3bT6x3/7+MvgB2lWsIDi4NIJwvTpV+N8TgAanzeycmSC
ReTjFFonloYDCoW0BApFht7sCqAfS56uFJrnjf8jFBx9mMXhNG1RQ0QBrx1QL4U5pwC6dCuLOf1R
XBNCJCZyhWWqYPWq6ZCpY46c/+j8H06fh6Na+Sqnl/FtY5EtUAbSKlKgy2BC7ckEWd+MA/qbb/Jt
YnFSZDBlCsroQHx7ZYQQGg7GvtZfJ3/t2ltby/z3IycuKJcDZHdBY+qwR78TqEP1D+fXsvZJFuek
LqGO27aGOugOuyRS3lpT+6Wl+cqWrZlZnJUciWHQYUbiMIEW3yhUaCDsF1A0+JvVBLNYA5gRwFfw
+4b5GoQIAMMHtqFzQs6hOW2w7g2p9srL9vSH+bazOJV5IHQvhVIaHmhDnJbjLwPaQX91WL5tLK4w
KjFiEuSoVJkliTD6H2YQYMVYw8qWnYTnOqAz+d89W1ZxWqd1K0nAQjp4/T63+V0fgH0hL5BfN7Fo
ip1m6K91TyBXBQ3iENIOaKw5ULxyxRX+t5cBw/NS8ffzX3Jlh5ehIsigC6hsDHRxJRKQ1scQol3Z
4DUTi0hRGh1GSWfuKDCixtnoA8JWrFx2p5O7o81dhArHb4q2ASTgYA3WAWX3g17cQmEjlu271rON
20CHF7Jda0Hw9HH7/qbz0o8CB6NtL00H31RyBbFICd1Do8TckF9pa+38kxcUyLABuAGxCvrRv5vS
qkloxG5w5Nw+SutpZ9T5befmH+DXis/7xMlVHZlarMrKytIaJdh5Bzls0uBLq75G4+W8jfnk/nEL
HtlYxMOhBnu4NwIDQ9Knyr/tADgOgHqcoA2iDys+foKBByQ/R8YW4Qo+11kppRw6cjhegP1pIegu
gSWUFLgFtTWls68rVFoKflFXGWbRrcTXphtfTInqtZWXyNr2LoIaB9yVNAMqXJBHi0uHxgLk3EG+
diTmZPXcDi/yjLwPWqNE4+vQTtBqaCoFCeJyulETNO4gR/4mCu8hhx7MBrTg1yiAxbrXrA3Xnnz2
HG38IrbWXDg8zWYoQuntsj7d5ZK+eamADvX0ivawG+p47J33rJWDsnwrtFXfp0GNxw/VWdxjSU79
yzH2JpfJeUMr33H5WmBSCxoifUTlYYyUeCxMluh8bY5kPmxnPmOwiJ6otk88K0x0+5i27/zxprad
+/MLOW0CIyqmb+PBuLzNqS8t8GWi05sxK7QBrtDkisufPu3fFhYuLzBDx8y8FgflyBAdqDjN2yTF
XIPSZrX0NYDi6S/zbW7h+sQrUcx1556/7Ua+c12OWbLaLllb08K3/YIFzZCb3UHnP023imq3Tzpy
nSFPVXz1NM/h/U83+HdJy+yBgK/et9MAzJymlVA/34PL9RKyw+ArtH42XfHgQda1J9NDW0H4eMqu
Jx1jVVb9dN5VTu6sBYo5f8Zje8tbKNVSkjoVgLp4K4eZVkIt9TMIyOa8lZMOeWRl/hVH1yqkc/Ox
95CUFMyOMEAEFfu1rO/k1zsysbgSlEX1ya6AwyOivdU9sUUvwAx70fVhbrTXpeasjBbP7vDHBzwy
uDgCdCQmFyVar5Zpbp2p3Dc8vXJKpwMsvbrI0ZKDSKt/5Q7e/vxmnozBR4YXh4EHgdaWBm7z+YEz
tS8dlLx4HkvvlZRubOTJeXOn1wkWD1DrebPU9+/fTlrT0KYEqFMT6trUj51ZwEs8cw9DMua1RfI9
cdjuvM1/stQ/N/fb6OIsUlDaev58zzBGNpqJMh5YPPumjFtKnpAsPYDF/iCZ8aAckCN2Gns9/wNO
e9O/9peNDczB2ylhYK4PiBY6yttUQHf1htj4dr7Lp26lU7tmbnEnMDr5HVfoObiTtsWgfOSUW+ic
xlJMYYExv/OLO33mvxe3yDx5M7gVmbGRPlrCeT9tWa+uAyddWdSamTkoHB36ZtQtC5JPeIdRN8zH
r5TYoQ7B3POLOf1SsL5Xs4gtEwS7Og+9oAPE5386pLmdCqLgoe62rqfngRv3vq4/W92QdHT4C/4e
58j2IuikvERFscRz1nYgugvdbtclMQe3/wCpmfPrPH0MZx4IEG6DB31RynSr2tGnCtPyo3XoMWdn
ogvSDZ+N9zHv6TSJuIFM9nmbp8P2t82Fo1j2aEKgHrxRo2Ak1KC9F6akXglnJ9M769vIwk2qqZXt
2NvywGi5H7XqQzOKjdlh3EeVT+fXc9IjbfAmgFjQBmf94nMJ7nJVUFSdm8m9cvoGipAcEt3B9ryZ
kys6MrO4GZxU9NBomYC7sPV4cG90/2oMiq3e/1UqeWRoESU1MjosbzxxyJtHNUH3au2Nen7DgiWB
kzkxiAQPmMQdwHQr6Q+RP4HD42+87N9VoP70e5wwM1tNTKBp74Ox1bWysF7DaZ8Mr0cWzN8tNDSF
uruNmRqg7LaVp+2srt5rDr8z1ZC4qbkS+E5/f8j8zlxrM2Xq7+bAuwcknsFRffScG5fbSZO+Z7IL
hb0Sfk6eT/BjBiBbNB1nlu49jrDWBO51C7Juh6b76ZQokTyed+S1f39x9Re+alIBMqpZsuTCq6u4
ARHCeRMn9wpzBZbtgrdZX3rY5IB4PeAEyYyrRR7kpHl7lZnBZnXyds3QwstKKMKgWwacS0nuPe0x
9Z/tbJvTccWZT56Yo/UsXM0kXhBwSvCGrKy7lvW/QIRYRW2WPpzftzU7i9BcY1rL7m0Io4Dgc+OJ
6lddeX5o5NOKnZNH52g9s4scXeJCOQ4xU2DISPVjNLJ4ZGDFwMjliCYyuE2i/7aqedVH1sDWldUi
w6oaxvak9W4qe+hDpuyX/2ZndpYjO1J2lUT9CJgkA8OnJdCEYBpohHj6CzMgo5+VSaGT4y7OjzJz
mtommqkKIy7VdUXvpbvSfDrpB0cmFlcAhgXHouznMSqP/CJDe5n7dTx40PU9v5STx+fbznJci42T
TzwX5zQz7xR9sAszlrofrvftTjoc6M7A3w4yf6iM/P5peDYQmk94Vpl9kfCuCoX40WY6UIqvVK1d
oKd379vY4gPVFtcwlT6AAgIp6gAZAwFVTrUSRU9vHQRdbSheg6J5GRKgLZFzoBUOReHtnEyGk3xH
vho5rbkSTE8v59vSIij4rHekN+9dNbAYMqTJTGEQDCuucBr5NivU/u+CFjHBo5CRbypfAvtgl0ku
ZRVDlDBPMo+7CYa4IyLEpdFbr46Bt4sfVPobN8YpdIXt4ZNi6Y3fvY/18P/XpEJZ+OiHzftzdKzB
q8F0pwVk3yjZawoC7KLWbpVd3Z8/C/P6/nicHplZRA+moKUXcLSWoVz9YFG1GaDJfd7EyS8Jvjcg
3hA+jGXNE4SDmYVxP+RE/aWVP3o1wILmShA86ZdHNhY3IoHkuCkHZA+6lkVuo98qmW8nr7lARWpl
x9ZMLY6AzQa3l5BUOnSFJ0FQ70eWnW6Qi78w7u7Ob92arcUhkFB6b7QA6WQ5gVIB2u7glVC1HQ7K
WbmtTvrB0QYuzgE4NkoxcLz+JgrslvYh1nrMpw2gQQStEahO2MvgTuk0OEiOD11nHTS3xYuvCVYq
uac97V8bziJZ9TTmacIBB3GrX3n6Qwb1pqJ+Pf9J1mwsPC0z9BEiQaC5xbFvRxTJPou1aZ2T14b3
vYyFh0mT+1KfMSVeOWzr3E3IOO21yY4Bbk5qJVcwP6edDArAJqSU0TNfXByTKQpOCh8xnWZZaJEJ
zeYiCaApLzW5Bn097QbfxhZuABH6AeI8YGdtC/RXDDfyaPI3H+hfC8tidFf7wrEY6rOYMxydhyC4
Jt3TX5iAqLkzS2xDgGFxWIy8BRynyjAnza7y7EmMWdT3Y3zeyMmdOjIyO+LRBcA1VVIisY7MrCLN
bcJm+Dpv4eSHP7Iw//3IgiHqSTP5LGHc0yetDi4aA0wQrnonmvqb192RqUUmxJqWUCYy8BjUNyhv
Ke3n+aWsbdbChz1wmaFareGOgSgdBpT0B1WVayWkk0cfXSgIa+kYYF4WUsFjY3eiwficD3rRmr53
WZpY9loR8PRSvq0sTj8k2/tx0Dk7QCbna5aVr4WU4d9s17eNxb1S9powagsFONZc6fTZ78nKdbK2
VfMij1yr9bpiCjK8UNvqJXOuhdjK1S6JiTbDqezl6IsszohN9KYaoNp3APO3HU2YPA1zd7zrK2it
5LJ5cxvLDX1VfCHhN7ej711rBngkQVFXbESdlZgHroMk97SrchpYOBnlximt99Kmd6T0NgCX66Gl
fxp5mSWM2vFY0im2/TwymBsJf0wsVj7IJvscax/NvLQYY1l2GBjuLuhYNnGlDc9FQ1+D0brAxJkT
gvcbJf4poJvUh2AzHrvhaHsPAZsuFDbIHsGBgfKrpmOWirIYQDmgDsAkmlKGgXzocQd9kvfjXTnO
6M8auUc5fQFzthuNbgPoihOyyfkq9EELp7rb1soOHWnuHG8MM8eOg6y/SEeUJ7URU+pyjHXWPEzd
GNUj2bCcJ5UiKMAV99IavwJKITfLil9tYMrImOzX0Rvv8VPaWLU0YaDYmrLnQNVftmgSmWZXxkRv
IQPwg0GcOlfezTR4F0Hb/NTtscKTJNgYdfCTk/rSzdgVULOhUDQyNbDRWx5YpEw/MUr6Xnp2VGXB
l40pxLDjw6NHgiLW9ToGrfAjnbq3EU+bigSgahx2KBr9pC4e8sypQ2agw5Jx9BZ53DnBQSGB7xhP
HGVcirzYe/yJa3aIN3M0YPxCV/l+GusbR4e0pOqignsvfBChGuW+tPVthUFya2jikToRHYuwFeZD
3dKdAZQCuOcjUeFvebUhabdtu+wD2r2Rn+eblFmR7st9Bb3Spn8ZjHrfWyRxPMyY0+55crtf2M4I
wyVXsgA1lUdDWjubvuI3RAyRpdxogtJlPtkJ9GTCspa3bed++Hr1bDl0Mw5FKJi85WZH5996MQLk
Y2nvDBgG3oso92jU6OwFkz6b3qk2LdEfiMYuNTON2jwNFe4q0ODua+9nWcgYuV/kV/4GJCYR6+hW
5F8+9WI/na4rz9s1o51IyXccDG8DF7EJ7rDA6qJxAMcZM5O+YPg1RoJ+7KYBO8VI6W3DsKEVHk8F
i1OQfXHeXXDV7XnnxoU+JYbbxzRIIxMC3p7bxTlQk1DVSgDEAvHatKWdFroTue/14tC7WRxMzk1X
8nuj5Vs2lrEAK1mLBmHvabHTkzbqhiH0WPpoe/mla9GNn6nrbECibGlR1QwRzZpd5lmRpWcRNUnc
GtiqothqepqkjndtB36c112kX2Njmrhu7A8T/35p0UhCSF1qNlAwQR46BtuJ1nyyeL+HBlJIxE7v
Mb5TEDAKTCRKxbTrXTf0hs/Ua6AqdA89nkd3CHYqR1cFx90y7ivVJpwjo++3rpAfo8Jiyz2kynp/
W2jeQ5p18zjVwdYS8F5GCFvIygBh9/GhuO5vanKro8meK3FnB3cgZMOIVhH63bMYyJa0OGrNE95a
VV5GrscuuqKJpF5sM25EgfnLoiIcaXvTB2MMmpoMeCNmq8gub7TmyapxgDp7a8zzFPpXPmqRaakY
GIkX2qOrLpyrAj7g9iawGLdmg92swNDpdBFmCJDLNeAwM+6DoNtRHfKmMjRpFbvFr0a79TGuMXnB
DiTtYQHHtfFS0430sUxv8HaLlZSJssq3TuVR7mNeFePJFCPRXmpgGoFFQ/YONo/EhPJC39vXOu1D
A+0IxC4tMA/cy7dV5m/mWyY3VOjRNJqVO0frTdcvQSAqjfKKDAFExUDPklpPvpPGWuNteHHFsa05
vSWTFdHmAYogj4EL3XXd5ihrAHGp3YBZHsJ4atw51C3DPMtDURm/SrDMe82lRcq4FCaoG4LIgLwO
iPlCvKjDQj1UaC83tnnFjOEqD4akt7pEiY/UojdNb2wd9wCUTon7oAtBA4Ebq20jWvePeqmAQoFo
q8Zjy0omF9S2tN2YIg+nBnzzjnA3bu6H7shiK9hoZJNmKuaQJnGtuyK9VZYNtakcP7/fG8Q/BFp3
I5Db5+aLDQK6LnB2RV+ElCLujGDUKPqEV+4GVi9Lfbi0DHJwaLbltXwoSbvnmRtb6qnit47/c5Bi
WyF9iPJcbfvuhZrboeRD2Nb3FupBtKp/pHRMuGdf1uMQFR5DqC6vWSHiir24VfvctC4cqfukBtQZ
TOys67UAUow/myJ/1qvgMmX+VSram3oUb6YgABfJrc3LTZriw+KSgnbqNi9K8DMPO2uqLjK93U7C
ClVGwfSRh62O0fFSDzGnGE8BPsy2Fb8yfinMDOPW7LJVP0f20KWP6WjHs0CAaSr8A/K6DG7cfHgm
GXgN0/TW7NIQ7FFhgXSvRWt+HO09nmY7qnkbS02QcJZ7FD2icSqeybARFrSpDD9yDMyvB3YEAh2U
xwgOZ73LbWhEqDJmWX+TsXpn4ubQMJEFPAIC2mtZXE4uva6VewE9oOdC0RCCMTuO1KlrtGe/BoWj
ESQK9VBP23Tm68SuFHkdHRVqtYwgNhfSrEuKMY0q+zaQP1F6jjrIeWqIeZr/pGkkokjyTCfD2R3p
haMNNGTddA2V4J00zPtOCtCr6tHAbGQdxpYhg6oJ2hiI9IUTxLZFohZa0mlBozrvY4y8QEX11fTq
yHHZo6RqW/vdtV7nP+jIp8gYrUu3MXc4q9tJ0kfWlbeNkDcoHkYktTdEBm6IO3MvR9MMieM/k7T4
KSuy7137ALKbn23rxAXuIJd7ZeiJmoe5sH64TXCZMe9Dq2yZlCR/LiaC+8EGGBQMYh9VUBpXvuKf
oA44CNndNDqNHY1uetnitxcPuavwg9Vjo1sHAooSJSrzPcuQ0oFl+TYNnPcgMG8nNdy2uEqcXo/7
tr4mIrhkDd3n2EdTBXeOnd5QYW1aA95ogh2r7LS9BKzDx7Xry2Zb5iqmUKxCq36r+inMAaceO9fa
Fq6NTAxnvdR22ShB3I5Gu2SxGhWNUz970wpWRg4bDmPqfCI4XyBFH1wajXhsYNTg4I1AtQ9p+UM4
/XMxWmErzScnf2r4U81Rjw2yhyBLo7Lx4treTJ6JoNtGKfV206RBtxZ569T8KJS6lbgILFHcWG4X
6mA4DUsNNAQ0Y7jPkTWoxikTx1YSYnUT2UGUGVgZeypCYAsfNNHey9z5Bdk8M0aieMWV/wb5n1BN
IkQzJ8y8KnYK/yCQLY6mFysudoMbe94U9kYQF2Q8TA2NOXqxSFvCcrAvuv5XJco48z3ADu5RzQYr
IQIFKH/s+gajXGHeThtrgsKPt9Ph8X6hh9xDJodkYCi6kEig07s5+kS5TR5AiPwoyxfP1pHVBJCj
+kVRdEIWGDKegU5IiwGy+rBMtcndMuqHe9Mr99RGRuWrPQcl9lC/S108KK/aMpGGOQliwnDN+2Zs
AhWfZVA8f9NNK/Z5eTdV044LP8qb4K6pYRWblX5MDonyqtizOSJVxkZaXSw1EU4ZCyGQHJaYKPQV
SVytjTTzV6XeHX3mxQLzkDtg7XZx08lqazbuVqvZzlV6aPIq0jHV0lvgCRF61MscjD6Jz+kV9dk7
lMUj6beRcq8mH2y4TRMzu/40pnzX6lM4geZoQJ7iogiLEnY4eiSuW+tAy3dZgrjWzeYZkLhtBfJ7
evDpkHjidgSdbL2zMizPrKM0M6MgZSBZF2Gq5BY/fpfx545bAkfUAWOTGTY6QVnUuXd8kdhI4Azz
qSzEzVBWUaecGFqSYT6prZWBabkrE0+fIij+7SvH2ShhXbnAATRpcSlNejOa9GJi+cZr261G9G2b
BXurpHjTmBGgDz3YVv1KRINh3ph9H5ZIrB1UZ6GtFloTMiANmZs31izMxFMqfxqmEXrzq7qzkx7y
Uc5trfN9iQ9cemxDkBCBesHSv4bBvM4tEO3xJCDbrEpM348D7YsCll3pd77xSJxnmz/1xrs1Hwod
Bc0yCM1BXKSpflFL4D7wf6LKJdoSc6lkx1MSg9i1rC9tpE9DXT1o6T0kKi+xoXeYwNxPbVzSYWsQ
Lc4nAtHQLqx6GtfY4hGcLB2OjBKb1tR3TrdhcjM2W+UcqkZsm8q+JE5cCaw/tUIdVotAxRD59rVr
o3Eja3whlR4LkR9GAyqK2fhRCwubIJKucDYY/OxsI4bm67b2Pjni/gglLcCU9ZxGRVAmyFjKgYd2
iXyIE9zyyDfBdSbRlXnLyRBWHHPMxt7DiU5f0ummt1NkBHH5GpBxV0/+dqxeWX9juo+0/qTuY488
qkBYwtnOusug828LCNMV+7J9ploe4ihGFCI03HIOgSXvAm/PqkczaONuxP1RBKHAFeN6cZX6cdFs
vZHsO9qEgKrsfe4lLlJnQsS2yEInPWQWg8D3hhVO3AMkAfHAaCIvubdNfRmJZssLhUSa7tnMLg5B
ifqxwkuibEGcvakRoFyBXKn6BKky0zYYXaLapgh2pE5UsZHuxWhc1/YQ1ewe08kYzUwnZCm3Wnmh
kc+yfQKQ2Cyec2aEkIvm0yUedMBxUX7hqwkcO1aoUVDqmDd4dseQII9HH2zn2duonnXtvfbKG7++
DQwrHoxYVI81lfu23rBW7DHPzxzIlwOQUeEAh9QeQ39yYq/fCLfb5r6MzXIMDbkzrrLhRRlTXJOr
jpn4D4vqbFbqA6yz3pf8s9QxI1fSh8plV5qlwt7JrunwkSHelfUUjkEs8RgPOtS7sTvE2oDFDYWQ
uMp37pi07kOPF99UGPg/oYlcGNFkxmMgI8eKawSpcQx599QTaMpQEsInZYc4ApkoMEzurP66zK49
9tjJR4dgvBopFZQPkJEgVN25/MHhbWIZfNf5iIJ3jkjy4JJg1A4/yLJD347yGkEvQ03ATDwAZS3M
UcgBeVl/aQx4oGpXnrrIsBXgCA9HF0PqH505xpA/QNU2TJHp2uZ9VkRmGfuCIr3Mk2AyUEBAJTGo
Pq1Bj/xJ9SGp9p5FXm3mJcIyt6oxrm0KOgy/1SIyFe4dQsenqEH6LDzEqIBuR898bjFHB3bQQ02k
wmXtVBHHG5CW+k+HsTfXYLNE0dyvKOGWpnhoAmvL025CcMy6e4wVuXfEG8wQ83hJoVBhcBoDP8yS
emIMRRCrtDUQX40pYU7P9pOf46saZnWL5mSz603jIWi0H2lb3Ne0uJk7iGYAfo/Rau9dmt8UbnMj
DfSmq6K+N4102miBTJEBUB8UYZUZg3hHiy2m7vXBpxErjYvSLh505j350rvE01EmDLShocFNvCSJ
9Yv5OIRkuGVo9g0NHo1Gnr5243Al03oz9ng9uSVSIkeDPJftUgYg5SBum4E1mzpjfNsO8ou5SMs7
v7uvWgPCarJ4a6ygC23o1UeeK5AaMDXTwedhNTgQpuF+XNrBELV430VG6qNKJ/qtybxxSxVq52Zp
fBZu8KpstelbJAq+1T7mKXgAjUyXd9jzpylvNg6BUBB12pvWaPrYKEQb2m37ONXtXY73lNfgpIr/
Ie26muPmgeQvYhXAABCv5AZppVW04gvLkTmBASR//TV9d5/WMGtZJT+6tqwh0mAw09PNcJUIeNp0
pCacmFP5Nac/YzfCloHg3Kbq5BcTHEhxlH9pG3Jnha3pKzlG4B5FaiTNXmq0AHi1wKkto5csdiHg
PFXIS7DL1HWRNcjGjRVHDpSCgX2o8+xbQRFPqMbxxjq8slAZ9/qWdNuxw4yqzMq9Oalisyj3+lLe
gfD2BvjGbcsbvK+mi8KqUTwotpElIZIZ3WXtO5k23AaxvRU5W7sCyb1z7ZbGVpHO58hOyNK+DHAE
jFhimHMVhcTJxmq7cKsYWrYlcgMh2AsPMgehXN7YNy068woLdyGtoUyVjfWxAvOP1xpDjnxWUV80
ZgytxhHNVPV9pviNGNK96RqbGH+qm7InB9GoQfJdAP58PBJRSfYK7BIKMpGicza1u80biKAFSG3x
4CiMb5YT1N7ohrbXMXHgDT920YN6mJL3htEt7RqfFm8Wx2sfFGK8eQynI03uaAyf7e6tTFwGxSxC
chv1IJuszUs+kDdJpBeS3OORDcKM9zlh0ArqYTF8VYobBp7xyimRCriJVXgBNMwxQy9dniET1n03
oYzRPBbptyZ/DJvjIHeQokG0dJXU4UbNnDV169t9dJkG2ctkhj/I0B8ygqhSPLnymsjvVsF3dVve
5d23gWxq/jaMtpe74bXZH2Rf7fqUgM8eESr1ubwA1myX2DdleIfX3GUiUVY3jG3WlNdRhqUd2pdA
Ed/oD10IiWYOkajiQsqbAeIjBe7vCLvCCS/TML3AxeSmL6KMidda18DHbkCXKocbg+WbFDTAeCdG
cNGRedVIguN6VdrZDZL78Ip+iNRnmm+mNNj30xuJb93Jvg7daVfn8SWlVyrBCySY3xVfQmcXFIhK
bHHRYhYTdNaBsjHI+HbiYKCKgmMYBJ4xgCefst4Pou5eiQzJvcm8ISVytEjwt35jdF9TA9DKsc/z
Y4mQ8CqEmJPX8rTZhgNI6lhQQrTJOBjwmikJ98UYHxWV93jv4hlcmF87s1S7wrGQ/3cUUgI45izt
/G7uSuGRRwexqQOU2wm5QE30klU3lI2P0Gm9aGswso9Z8Vi4kVdP5daGhHM+stQPKfVd2965c+BN
mGcjhpc5UKBdYN1Vef1kpnIHKt99I/GYJ1DCFI0XmRBniOV0haYSvCYYtDENkJr28bbt4ncrQ9pc
NciTJaN4IXgge2bbbQtklZRMtwGKBiP0HjyzLN7x6ERS2EEirXDQudYX7aWdyH1ljddQ5kVFIcvQ
zEGrt2ZqvhsJdAlsK9/WAVawj2AGvLy2J/r2G+9J5IWjlXo8HLzBNtBGDRF2F45IghJAjQiT3DdQ
6CEr3kPdINkgs4WMHXkvI7RHKvsKlZ9XMtr3GW6Uq6Ax8NbNrrn1pDI8RnvWfU8y56WoUgDweIiW
IbwtXRfxU147uMKcFOFR8DRK81ZOPUMD93Q9lfw+yazbJEEwP07NNWvV3lHM8ZJh2iUhT73MycEj
IAyFYMt+FXZIPKfoOPxh/lSDuAqp4uIA4dhb+B9MRAi1Q6OevgxDhusQGqQ5KUfwDZYv/YgHBa3G
L07l3vBGvjtxdgd8V7LnZvcSNDWOlJtDe7ZNn4whKLa8Vyaq5XA0SW+92cpsb2KjNJAGQvYuM8no
MVFcOX0CTq0GXtLu2/QRLYbFdS9R/57GkHmO3cYerfkD7cirSDqUxkkfbfpA4CaqxVbEo9pX86OK
tVinKAQt1xBh2LgLKXJ3durXTQTBC8euNkXcmH5rGPU2duJox3q8dGwZYIzI4G56F19EJ2SKekKj
J5UnN1HlfK1jzB8D5+91mCYhOHUo33QB9N0zyXAjKxPtAPV9ikfAxhmb3kdmotly3t53GbLV0EiA
shYzDWRQIRjIEJbUWYY3XRR9ZUP3ixdzdgPBmwj5bWmW1c5InPvB4HxTtQD/B1PRe1gZJNRzzFPJ
M1wGeYck6sBdn/XFpdnj9rMrlWytVt72CeF4rFbfKGm/NXWO1zToATeRgX7ZlJTPNLZApxUSuEow
NIST+MZV8xSQ4iZLRIgRdC/ZxN/KIqiuwtr81nMTdwtFLTejjvIZMoRpjnw1ZKju+tLaVyAS5ubc
hTHCZ1D7tiHRIUShrsiK+VG2zXP7DTAyJPIrsiVA6LhDf1vh0WfMwEyIwBSseeiYc8CoHixIRYZJ
8Nbm3Y+87PHv9t4oERsZ6gen7VMZjftBhPt2pL/qwd4SeDq8ruJLCE/uY9Cr+nkj9r0It/At2R7x
oInXWMU2wWjdssn9UebWXdH2r1WeDLc2KBrx4SlqDoF4H8bxWvTus2siQGYiMg/gYv+RSX60SonH
xGiP27an5TZWEQIMiyCILYL4euTWQ6AMeg2FTZQRwBd0F3NylAakFHulkN5OX0o3ekzMqkPiieB1
irDdM0n8nrh4/pTxI7JIEyqQSIlEPbKzWFqJBEiCik81fQWm+gFFmC9gHseu7qpjqbri0okbyOs0
6U8wjgm8PHHizTRTFzhab0Fb3MUjTdCuC5RcRtC42444io5tqo3d11cIfRHut/RIQJ6/YeHwACQ7
CveBdUwsiIKG0eTuson9pCq9m1Bg8/FIA4sVdIF2NALSys44QoGJqZn6Nbung/XAGjYBvWQolI8t
QAX7CkVCB8wvEehKGRl/8cR5wZHFVrGHX3VA58HQ6CJprRsF/IM/2jXy8DS/FXkIkTdsp9AshVeX
LPbalvzIXaxLlErbNwsy7CVPU8QXKegPquY6tPCHJ5NfQshvlh0SAhnd9NW07chH09X0hUxwgA4Z
HqwJEkaA+1i+w+MMoGqbI0PSHHBTXjGJwGFyIaA41bTyR2hfef2ENFlHabYfLeeuqdLBq7roro2Q
kHSjbAvk710BKigu1XsWQHDSlsUbqnBXneKPwwgis5kRMQvgXxyxjzrIbdrsR1BbPxuDIR+XIUwM
wnATFxOoPwy33gojTLARmrep6H7B7T/kKegmCsJRCnJKdxOCUGdLg3HamUo9yFQcuwRBwUDEs2Go
ZzB7WN1LR7PUH5Lc9kol59q/If2Soc0tJTL0hzbHi4Dn2YCwJrA9Y8RzUcShhbIYHltGpwZk4+xh
2wk8JELImoGFted0H0Oz5CY1RbE1hH0NtnByGBKJp1nSt8+40fB+dfLYc0YHwkYtakAyZqafGmN9
K8yquWtaNzmmHfoMx8BEr11oiYfzAI5l3OoJ8kHD7ihBAkLzmR0yLXDdc5Rx4HU7+B9xBIPL5BOF
XZDiRa5ccmWXqbgE//MdKD4VEibuViXubdui0Hz+u5bBKzMsCqBnRkwNHVfalVUwywFjR0/3gTRu
I8ganTexSGU8c8D+vw0NINOVlAC8Db9uhCDZIohT0XRzaeC5XZm1X2TJuI1QKeu4i3x99+Km9j0Z
o/miuRp4dxz6eGcD5qDC8YY09kon7TLw5ePjNGRNaMP/lSaaLQdxyOwnJm4ddXF+AtZMaNiadiR1
T2wFtp7mp6zIEe76oIJPEaMgqc+wXKYNsrY/ETx51NuQVsBAIG7hlxKqE4iQPzGQDxM6MDhUITBI
KWB0EQEwohyQO1PR02hVn+krOLGjbUplwh/lLggKkxwilwidQInvt93b+dH8Jkn9C0p9Ykbbl4JG
fSQG0LzQuhr9jJnU72xSQ9bYfQcNUekVRrZhNniPksF4aOLprqqdOzsbHpXi9+iDhNJAPV2HLVLO
hpNYCI/lHbJgFwG1IZtpRBsV8i+EmS+gQ/jaIQWITJt91UTyDtCpuYyMhBxzsxVo9eKRFi63QAtL
KHW0YcVhH7QkAWgvprdpGEOGXnjnZ24R73piQTszKgidsEZjO/RNvkfGq2F8qeMrloEVByHOeVNr
g9HOTgjeQThjqBMkTuyNDvVCPE3Pm6AzyvjvffAxYRooDW+Qsa5j2CgrgR4Jc9N0vS9H4572qK02
YDkpSjBJF5d5vNZJtYiHO5lJDWaJV0o3WRZEtbM6vS0UAAkT2zddehyS8llA+Rr0Jp/BXJ+Y1JCX
lEd1xVMDzFFqOKqx8lIE6rJfI05ZWji07BCbQdOFmUybVNzsBi05R/sRQ8W0S+0NacbPADxPjWiX
ahZ0RepKDhbOMNuXEJzM6xC6D9X+/A5ZG4u2SuA9dBBsQKy1UuBAQ0yy2qazZkFblFGl7jBlQLgV
k9gMtvR5Hq9cw/Nc6Lv8dK60+yFNISrBSIN+Xat9VATJJkjIdXMFuRmDlVO7Yktv2ELGhw3Sxl3E
U/XQJCUIA4ed273Q6fX8yiye3ZNRce2qGAY0OE0W9EZTl3jcSH2HvFQ09XP3eSp/zjT9bDRwoD9x
Q52a1Xxs0lEnHctZPr5DCQUV7xBpqGZNQ2xxGqlpuyYFkw6afv680lVtDkBjWvDkeeQb1rTJkQKk
SP61zhqZ9uIGPDGl7Q7LMbpKBBA1IYP9CMzSwa7Xbo35xP+1AT9M6GjsZGhrYyyAk07K4NEZxp3K
6ytiJCuHdWXSXG1H8NEFB4JAd4ToruJ6Rhocne59SNfirTU72hbgKnYRNyYgiXOSi5CkN1JFX1QN
AOknOrrZybxpt21DADsVBZpkJDC45SNtQG7WPaQq35w/S2vrM2+REwh4XIiClwxdLEPm7PPhQrEU
NYWH80ZW9pmrXQshroT/dXSsCq5TAjhxJoy1Pui1pZl/PxlJMlho9JMxegRBfYiKjSkd5Ptf+77d
/dtotAOK11rHBweNqUGJruTWQZ5irc1+bVW0gwl+gqjkcYNGjLL36+h7AaKPVfaplVXRA/sGPCJJ
yh0wIhf5K7IzWzsJns9P1fKaOAi3ocsyB6Z/rglVYYfIwwVCQXSbapqAcPoZIi9Zr2ojzOfhbz/z
YUk7mGGUQhnNwm1tqva6D9V1j0bRug6uK1YB+krDhwY1h5qxr07hbiO7Q30c93qamiuX0/LSfXyI
dnClLEca22F3qBNcgXWYvQfQNSyyYK2TePElw+iHJe3otgWxZKwsyK8nSbXrRN3uUbuPH8BNKHcs
tZ466SCWJMEl0IkHYYP3mhh5gARWDQRazY5Wax2LofoauPWlsNObOsuPdWy8DaEFnL/Dt0mdH0Bh
Mmxkyo4hH3c1E/7UjlvkowFuJk91seYq5sNzbh01V+Hm3ZiFAdpQuw6VB1lfZHWMTL8zPod1ta0r
sWOqfzm/S9eWTDvQChyOKHiApAV1UlTtAA5uvjSx8s5bWT4LwgKdum1RJF7+PAvtYKokpQqUIAVF
OjKARgIwxwnbAcSz4m+XB/RhSncfSNKBJwQsGgHPZ07MzeBCznu1LduZ/87fi/WfHf1yt7rJaEbg
Iw8VZEW+WZ10L3gk+UWd9BmAZVW6ZzEyc1IcAxec2MjViU2Q02ADvvJ0n0Sg1pNuTzcQhPGZtHZN
GSOnO9ib3kbs4xgk8XOhAC7NLPfGDMXWbdVW0sxCIy8y8ajOhpuqFr6VhsCvswjAa8Km7ST619oB
ip+0HIgpd5cDX9LLevKxl68ys/3RjOQqGKBIkAfsAEBM6PNAAQRjBa+AL/YXJU1/pkWMtJxTFpuC
B8LPOyhupaj++EiqugDvdzFAuijaVCwZd2VC3E1ESbNBtWmt63dlOfXghsWkqKhVz+JG9GYI81/c
KK+CwlxhSl7ZoDoxX2ulohiQ4DjUUu6HIN46FRA6KDM5SmzPn4Xlq+dj48wjPrmrB8uhzMowIuAI
LlPJLtK+XOmXXZu0ebQnJup4KlkN4PaBlb8yIJsq8erUKzO2OAyI3Fk2oaaFTtM/bVR9JywkskHG
hZ5GKHJexkP5eH6mFo/YiQltGIaJjJuMuTwI9Jj0cjuQJwfFHBuYBdo9AwE/yE+kCpglBBMg+aEA
sP85qCJu8Z62auAGkgunQOfsMVmjEFmetw8T2s1FbWXkTgeuvboDKzv6vzNrJXyeH+d/eaaTQWgr
g9a6nKgQDVeygSo7L+KbGkBVi2b3RlBCKmGNt2hxt53Y05aJdhHgXiYDI3/3DWUfz3K+JMXX81th
zYaWkDAIG4cO5GVQGVeIoC7AYub39PK8EXPRC5yMRLumTIDbKmKS6pCb6KoM+TYGZloqtguJ3LVo
iUQNcS9D8lbVxs6I44tAlp602C388tYuhquJ8ZdaVBeDNV45VnNhSYXOsAG4JuVbotxHdDgUaF2X
TrrCV7y26Nq111RJhR4LaG8gGPXj7ilCdnZGGub0JZfu9vxELQYqH/P0O0dx4l9INBhuNoGobJTf
s+wL4Kx25ocdbrXXDBWq88ZWlv43eeWJsRRQ4aGz8Iruk6dmvM+h0RbIFU+zsvBUi6CHBl2GVof4
ZIiQsuMgESXQelHos1DdZ+ovJz6Gaj4G/atiSgT8f41ovYA4mXL4rc2rlc28siF+k3qfTJsRNJxN
CW60Cn0xCXoKACjZZZAykG67H9t/nMB5EU+skQ7txuEIYqQSuK3csvyOob5VFj5LPiOecDp/mrvJ
VIu8Qwk5x3J8HwSw3f0m6suVTbfipanmb+gINpia4UlVQn/ZSLJ74n4m0X86Ds3ZpFafNVUN6Zea
G1dT2r9gAlecwtrR0ZyCHaToyfqNPYD0d2bfzplcuKzNPx1QnYCvBZPkpKjVHeA799QkR9ctCs8p
pzWx4xW3o5duobkJ/yrH+RVxMyI2A+7Um8bbMTvmaMXLvp8f1soWMDWfYMcA8xMblwHaUL2IvxXu
yuqsOB1TcwRpF49sbLDHxmwavXTubsGpeYiLHiTl8UpQsGZMCztQTCrqoofLlpCjFhIQQfRZVVa2
QTy6cnYWdx24YbC3LJTk9IlL8YSt0d2HCMceLvtYbCqJ5heAfz6xPidmtOlDL20LEVLUZss28wd0
sITOCiXI2kC0ORt4mQz9hGgwHJ6q/NgEtyZ5OD+INRPz7yd+0xohC5+WeQPR41ugIFj2XouVlV8z
oflLagAAXk5gaTHaR6O5ietLZq+8BRY318lSaN4SvKhhHkxgTkrCbZx956HX9oa37jLXhqK5TMN0
Gpo4YPgDYslL0JsxDCh3BGtiVmtmNLfJeFukhKE2lbs31LmYiueMr5z9RRNQDuUgKuQAMGiLYg2A
QQKBj/JX9TZR4BqN8iIz6t0ndteJFW1dAMYuAdECDiWvK8ClGIAFvQV5W2QF/82QtjBhUWYQ2IQo
G7V+RbTx2NzcLrvPOBYHRBsWVJzRtqytS5mV/WCnIEimIHWI0fhRRoFPrOlTg/nPjC6GTSrJVVkh
AV2O0RFV8if0ywAtndifWp0PO5p7gfyBbGIAuQ558iKrC45WsMh5+czCfNiY9+GJf8kkSKXRlD7n
63+pXO4mAkimzVcWhi46gI+VYdp2rltaNbxHddDl5ReXpyCRiItLKvqHHL5NSFBesOgKfUw3sg9u
AoNdB676EtToiJL2IHARVXtI9L6eH/w8gX89hBk4eSDNIcBuSf4cfBglYuIcbEgD2A2qEm0OaGc4
b2Jx4CcmtCS/1auspwTnOA626XDRDfF1MLcMdmtqKYuxz4kh88+xdOnAFRnq5hBVb1kMlCHoFKzp
l1sV4F/Ldmn25TMDg5IpZIZRvBDaWUviKqIsmYM6U/5kID4FcYPzNDatRH0x+Hbe2PJC/b8xqtMS
143Zkhy9KocxKh6reoR0upQrA1r0uGAih7AHiLEc/YlXCBdNTi1o+ElWb/v8iriH3l1Tb1gzosUk
A8rXueiwSiDhQ9N8iQbV9poZ7f78fK2Z0U71ZIA9KQYLE1hbf/TmJQCFns1XvNPymnzMl3akgXkn
+WADt2zXnT/2w21qOytLMl8/f5/PDxPa9RTFaJMdFRxtbgHrGGwEpKyZBQ2d8ZaiB+/8nK2NR7ui
Iu6a0p5mATD5ptCUWroro1lcFCiLCYuDwdll2gk1asOwCgEfiHZHDwUpsFu8Gunz+VEs+psTI9oG
q8Bf1bgRsEyiTy6K3Mi9oor2RcTR0gPu5vPGFqfsxNj8+8nlEQjTYkaBB0qBpFuv3Msxcp7Om1iG
s5zY0LYyQedZlAkTnMC2us5EfBwTdSyK+qqJgy+16RyhlrGrwuqlS1ZFHtZWTNvilWzrlFqg/KvK
9zx8KJsjgebC+QEuVypnn+Mw4VqO0PZd44xBZLR5ezDATABwZYImzeR3OQWqLmgv2dmSXJuY5q2Z
Gl8AXwRfOkFDG0djc49ermOW1fymgyifh+YfFGum6TKOHebJWMT4P5m5U8O0HxTfGzZ97kOB5s8U
iPY0Rq+dUpXcpzWwt2K21VhtvwInXhSPYScD1G4KC7SfQTQhyJwafgWcbuiZ4FFzBd/LoLvp3fGh
cp1taaANJKG3CaMP52d48Wb8zz7TL4/KBltM6cDnKrtHy4a7Ge03M4OIIKjN2lLs8+wzz8ITg9qd
nzYQjQ1SVD4q0MIxNIhC3S/ofp0f1aJvPDGieZMqZ1QEJR7RagwvE7TyGQy0Nc4GjYrgyVkBdy16
FfCRgs0UmkOCa4dQZcwCfxTebwxECar5MVXoVEgOLootnxjViSHN47tZlI5O1uLERQ9mD6aS8YfR
/jRM03eS538zpZ07sMskaRjCeXHuboMy8oiBZ1y2aSDS6dDPvLFPxqWdgSi02iRFYvKgOL2Sptib
yEukU/xv66TXnGmGJ2MwAR7H2QWAUWP/Jvnr+jtrce+5oBXnDCrEFtdGU3YAxYDQF/DgKdnHoGoJ
+hJE7V8TC617+bfPrNN/xvQxjSaaoXgPtRA3fcwmNLSBRqctLtH3sx2Kenve2OKN9jEyvZoMqdEa
7R9AfI0pClWiap/C2Oo2540sn6aPEWlHNxyk6FKBhAsYwbwc/dLmD1HdNdbFeTNrY9Fu59rOm7iU
cEPCeXADNESuke8uXo8nk6V5hS7H2iSgTTmETem3IKupM9uLm8d/G8Y8mydBBqLy3mgmwKZjARYK
eqzBAfhvFjSnM0HnAkAIVKmLgTzQINxnFVlJ56ycGFdzNnUP5qp4BKA+cvj3QWT3rcxfHMigTiUY
tDKDf+bZ6bqEW7gGXMa1SbMqsKFCIQZNhZF471vzEi2APfgaisvYzVfOzOJ2RuiClIsN6I7uDXo4
HDHUgMqNdverbdtLqHdcAfRyx4P2M+JEc5j0f7Z0ZyDB98wqBVHIznxXJvWcpFwZzdKm5tyCtp5g
DpJvWgA9omkZtI5QEyjDwENbkWeApparcGXPOXNuQX/bnNrRTqdZJzUagpF46Rm0GIJK+GBZ2bq8
vzCI2gKkt63y8g4LeWmgUR7K1nd9FOzAqrtl6bRTDehks+BaJMiLhCW64+jeKpIdnuWbLuIXvI9f
lSGeQavw1kfDvlPGIQ1B8+GOV3IMwb6E+vSYX/NkvKuJ2fh92nfwd/KmAlLQG6buIcsThKTjLejF
hh3a6q8bZt4N3Lhs6ug2bLN917u7WMq7qWB73qYrV9naOsy/nxx7AVx01ij0gRDM/1z/qOURlG8r
yzDfVOdWQTsnBPyKedejB5GV4W6IwNNZVT6JO79uQz+VNcqT90a8Jh63dGIQutnzW1DMslR/jq02
mGtB2LY98MrYVmOLtyYaaZ+TcMULLHmdUzvaRZM4resU4JQ4xD0H5eHXQj1zYBzHMPfVYK9M5dqg
tIMDtAz0N8tZncq8NtlLxUyISD22gXF53luv2dEOTiyD2CwKgCDRL/4sRHnj5hwb1rjKQL27Mqal
K5S7BKQXoKeyma0tlK0gXWD0tD8EebBxiPEQTGCxOT+exS14YkObNw429t5mSAsACoz+uhTL0wBg
WkO6ZfQSVH7rXRt8JvF/OjBtEpsWjB3dHNAP9TFRPzt6l9krB3hx852MSzvAhjFmqC9HgGkTlBbA
YwJCD0iKBR4dv4D8cXt+FhfdhWvjZeWibY3oGsvdaIPFu8Es9sBliOLCbSx/Amz736xokUJUWs00
TkQeHPS6S1BQ4RYn3c/zRhY3+MlQtFiBdO6UGeaAuiW9SGJ7V4KNy2wegRVfGc3yCn3MmRbGm2nX
thSq2ugUeqzRZ16BytGO7iYgS8PVtsWVUemQoCamjQocvHoMy9lYLiISMLl6YYmiBu/WuhCWdoNL
KB4n3IFYi15hNpvUTYcWl3gVVRdpwX3UgW+7wd6fX6nF5NSpHe3sMmeM8gJCnEiA5eSRZGmxG5j7
bnTZExkCkCk5Qm7iShqApdn3Q9R9whe6lCJfjQQLWF01+2gtKNuqAKpmVNyXifDsBrzoxre6zXbn
h7o4oyeWNIchWNbbNGOoE8mHvjiGIFxNQZl83siSu0VkZ6JFEizDFtHuq4wXXUMKZGqsrEI3xBZc
6f9oQZswUNaANC6dMRuF2OS03hG1lkde2uing9BmKrbCKbdzpDAgH7CPs95j0beO/4xXL9yl4+ui
ux2C8qbDIF3+ZxQBMbtUpjbQLmlaPfWC+yKt9zICE6hhbaEHL1fmbnlgH/Y0dwFmPhlThXJkD22A
vLqKjQc0B2ydZOWttLjVINOJjKgQzl8K15TkTl87eI5NaLnqRPDaDOU7SHg/AeWFZ/jPjDYcEJtT
t3XD/qBMEB+pQu7GOH6uLOvx/Kael0EPMU/s/PVkacfWKBVeySCSuZYT30+5ea3y+GWk9V0CYhUC
ZqLzJldm0NXOUQKSj0xJHNYJxO6me83AWDKmb+eNLB7Wj/nTEfE2yFzNIsA1Bd/0LJzhMuSfoYk4
nTrtKFku+KICc8R1i/o62nX3DnvrSb/ixddma/795KWRVKxrZYkqUwESlsEGU3f42oC05/x0LZ7W
k+maT9eJlbQ0kYgmQPOZoB6fINeZG8W2AL9xXr8lwWcC19OZm7/mxFpGLWmW01w5C7JNafY3TVit
ZLkX3cHJgDT3UxRhIAiYs8DB+tKhJyoGJXhZQq9goLvzU7eyQHovXtzxmFgjMkCCJUeljC00F/bE
Cv/RjBbso4YFXY4RqJ5W3CID4RvGczqsFENWdoHQTuYkiEyTOdg38n7Xm6VPQVrUkJswfAe8Y3N+
3lZOqNAuuzFWblo0qGizwPWcGuSxn8nNnWwzXUWMjAYbhlqBK8c8mkXnZWOzcmzW1l47nNCIZ5xU
YCSJy/zVpO1L2ce5n6E77N/mSjueNlNdG7hImFl54jflFytcOS7LA3GAKwBlFXpiNF8mw6EyaRI3
hyY3rxIOrQEz2FVTuHJ5Lp/KDzPafFkF3j+dmaAPwk6uetntnDwFyXW5naI1+oTl7fVhSpsy0igI
7JVAP6ZW4yu8t/p4DTe0PGmusF0Hutrc0XawNcY86k1A4W1QxYc1iBP41kqc7fm1X7RimZZrOyZk
WC3NSpSUrpsh24Re0XxfOHQ3ULCeZGzl7C8ujQWoEbHnAemDcYCuFYGBrvUuPMbqVkwtpJuPE7il
zw/nd4PAXxHHiSFtq8UyqSMjcCC5OUC+prHjQ5y6V2oKfxqMP+RV9RjnHOlC9zKs7OcJTG42xLAS
Mf48/yHL8/ox4Pn3k0tIDqqjcYjSvRNZ92hlfFMgNU55fPFvZrR9yPswpb0FvvzeBh86e+LVS1O6
nwmpTuZUu1AF+DtcKHohpBJglg5+uvav2r0/P5C1DaLdqCD0bapoDuihrHMfFdUukc2OpM4Tt4p/
NKUFv0RUVQj4VnPo0yfwNniZsjc1ZCTMcWUzruwBNqfBT/ZAFYZT7BY4W3FN74IRrL+E+DLLPmVG
4B0ElDHQW9rU1dDRGUMO5GeU06M0p6t2mI51xbbnV2jx+rYBTwAfoekg2fTnaFQCPZ/I5WjNbMGz
V6I5lwUbWkLXpbY94qy5v989OH+d5BN7WkiSNeCrzFyk6QKj8pph9MA9uSnwXqjAdI2mWgfYifCV
QZVsUGB9Bn8rqMbbfm3zz7vh3GdoUUsobeVMbYkXWW1sGxOkwyGFy2/rS5o2EH4anRfbAaN5CHb/
8xM+r9s5y5przkSlXMi2I8Ex5b4TWBs6hBckDI6pNEBfnkAfqA/45rzRxXN4Muua/zSbZIQcH4y2
5RsrABShv2L3RxetPKAWj8aJGc09ihCZTJKBMyzFITSc9rIqksuuVE//NhrNPaYdRUe0GGeqJnKV
YI+WJrj3TdCgr/mv5dMBYhZ0dgCxriMoISpQ1DbkUtCvonyFthEeQ8xNPkFRzgNZ2IpHXl6lD2va
1iiMEkJKbiMPHDxoKuE+U8hJWd8S8Kmen8F5vf/ehB+WtP3AJUkh54YZdNnwPNDkdrDXKjWLewHO
ywJ8kbvc1PbCWKDsiPodgBtVd0jz6Zq5ygfHye78SNbMaHuhVGEeTyMgAS56idqwBz1/7vNhTZt1
zYx+WU5KhkWKFNiArTYmV6y4DcTKUBaX/2TGNI8fBRYYon7nk8ebbjy2OYOqhA3RyLWrZXFXA5bH
0cROIS+u+fxBNaMpst91reIXa9OH0ZUv7pC9piz+YtXN8/klWjOnuXyQU7SE86A+dKzxLQjJTFAs
MKP+goh7G5Xf89aWZ/FjcJpnlx0BVjwBwrHpwO7+DPA9lIfv6uH7eTOLJ+hkDrUTBC72xIWnQ/Ox
Az7VoIPmXHNx3sTaSPQTFFBoWfQozdRgS4ZMwASKi8mAckOQr1j67cf+8gcno5k/5SSmaYqmjtsC
+J1AhL4ljzKSWyi9lA2UZoCCKS5m1nYbSjFTmnlNt/LCW9wgcBPENfGIwJPlT+tVEPHc4ChZlxZo
5xU5oJ/gmEfmPoecomy7TyDX3BNzmpuVo4wd2c0hCH0zIaLrqpfhU1xrp0a0/RGENbj/E7xYBjN5
SAYIOfT06fz+WPRJDPh+BG4C+BHtXJkgSI7CBJl/Hpp3znjZzszmpuuft7JcEToxo61OZucDT1oO
WKarvN4EviuB5sv/kHZly3HjSvaLGMGdxCuX2ktVJZUW+4UhyRYB7vv29XPoe7tFQZxijKejHf3g
6EoCSCQSiZPnlFACESBMXpFVb8poSQLbULZEXDyTLeItABdYIH7ALAx26q+ewdA07geGDtT/JbwH
9Xn4UzyrznBJD/FVe4WoFUj5nhfG+31n66BZAs4I4B+UNfhSsy6AG2aIAGwCESk5sbvhUK7j9Zqt
hdiN7tTVJl/wxz+d1V93HyyapibjlMQ/f/DUk903ZFJVxhCP3tWutkJi+JtCOGMjX6M9O2jrwY12
0WMJnd8W2sYLKcf3PBimiQZiA1lE2yrfxZTUTJFEUPfswjvaWvShXRWv5UP4sESf8D2W6bqKkQGE
pIqAb3ELWWkSLhkaLk1yj0zNSbx90oF3aWkmvyfXeDVCMUrTFVxmAEb66i9CEXvAzI/VO1f80Hur
iu3sTFbZathobr1KnsrGUp7Ea/gSO0s5tjQ3l1PjXLwGTZCSAr+G4iQkQSJIQJ0p1ABfdZu5/VnI
oAruQNUGlIvie/aquIUtOMb2tvPOj183iAxuJUniGRDEKvB9IuBU6k5DdhLICuKscgQODyda4vSZ
PTPQ7iyPHc+Ggu3yda5TLYMIUQivhcKg8I5JphYIEMSzfpKh+fbaP0vKgrPOkozDT3VUtACKwJPk
V5ODWvt5ZMJk+RFdm1MOufQ3ObCMZGseMrd3Kjv5rUMgB1z9FoEU1dJD6GwdaqTq1E2iw1/52BB0
LdjDVBwd0UGCQORTgsVG844jr8yV0R6zI9kuxt/va4p6NGqS2DcS0mn+dESmI1aeB5uFkxmb1lV/
ko1+NB7i++GaQZYjsKKP5iMOD+pLt17q7ppx6q/WuXNMT3OvS4IYfWpraCS9Qmbpvjq3R9y33ro9
sb1N8mqCAcXS98mjcL3tzX/W82tgHI2bGtAABI3D/AlXZ5CPrzust7D3jtAYVSB/eAbf2DFeM5S0
IRGMw8jKLku8xvOGQZU/1l5EovPQDgGUHhHkL8c5p1fRFl1jk6zoCq2bTwW2buxAwtJdGOwYm74N
1iQakD6aig5EbqaFYUTU9zjOe1dRbYlCr9r2Ass85IfwrPjbIbX9h8WgNZdEIPMyUCwGeE/lYbVN
EVc+JiJDG7OrQdrlDmX8E9qOsn3/K47s5Enb6Rvhh7a4lZYMj9F0cuihMaNIa4js7qpDuMkvkNaU
rumjtx3ulB2O9jfwdhittQThml1ZRZXAYiHrsoJw/dWs5Kt5l3jIdKUTjiL1A1SuOyjEmFt2EC7k
AzrFe3LOl/Lr7zmFicYxCQ1RkoieYZ4RVSWaDk/HI5n0XjSWt9NQ6QEa0+4uTLa0D3OfPQa/odq8
4FLjRY53KZCJiTjccSRIfKmy8HLdUwEq3GVbEDdBTt4JbWPdPEK7ftF954aIvnttzBcQH/njQE0o
FMmbbAwU0aHbahv05oW/xW2zY1do875hdMLC88NsD/bUJreYOVRqZSkdjyCL3YFT0O6P0WrbWcQ+
Q3DQFa/QA1otzOmY7vJzOrXJbVOtKNsyA1v4Tntg98UpekCj4HgGvLSnZFRRsYy/GiVKUJB7ABwd
mdpXl02aEGzHFa4SUNupY6eirpBa8UbZ6I5IoDhle+Ya9P/mJvspnasft8f7B3D1bbxokJLA8y7h
rBmPp8k+DWUDMNIYGwYw7FfjPSgcIln0DCE1+XdoM5ud0cGSb/szxAlX2qX5iO7NjbpZAk7MJMkm
nAucsia2ErYQN+8AoYke7QHtowfjpO/8TXKWIBR7YTvVUU9KAa4Hq71C/Vh+VhayqtljX8NdAE92
SGDBbvt1DlhjQv82wxwk6Eh0jZVRWVpsdff+VtuZq/AB0lLs7fa8z167NGU8+AzMPTzuq81qUGlB
NRxB/Tq8I/vuTbuHgNWqPEW/FyzN7lx13LW4Spom364pIHEvwG2G5p1Leq9tpE28JkiWlV16hUTh
nmzjpTR97sKPy5UxAsVRhfqTdEx8ilF0cjTiWH0/gSdHkJzMs5ptceo2/Tn5qEwbawnN73KruMki
1fZsSqOBaF3ChUTTvkUqWW2YXrImhyelT+VTaTM4UbMHr4p5kB+qD3ml2IHLTqA3qKystf5muici
QZwzebHsB9GY1HiP2kuHUUsbepLP0kV+8V6GY/Ab2uELJkdf+baHkSj+oxbC3b4K4EWJOFY84sIy
3odDcurevKvyk9439+Jb8PgX5lBb/ofS3hyXf7K8BdqoRDXGsQMtXyRtjrJR3W6vbsWX9ppdogWc
w5wzTXmRucFBUo9BIQ9d+5qw0yE+Cv10aG/TNRuchXGNK8NP49QSN64hkos8NRGCoJ6Z39VHHZJW
R3/bRFZ7gvQsOG0WDM7lSLie/8MhzF83xAxc7SPMYsee4rvsV3UKfw5v5rVwjZ237x6rC/gtrws2
53KGqU0uztZxHjKvRawzHvxNbkO/yQ2eRKe3lqgQZqPqmGD/lzSLL3tQP5OAsMJ9eXhADpg47U/t
Hnf01+IVff5ucyQLZcY/14Vv6/dJ2cI/qepeJ8oeRbEjf4rv26PnNJth7b0nrvy2lGeOTnfDFJ95
SbAVe95/6h1QEwfPFQiml+sdcxsbfLT/0APpXCyRFV8KYwV55fACUWL9FUW6R+Ee6ujZa/sAafko
XUopZ11yYnH8osneTgqp82QdLglZ1uagunFn0dNwP0ZO/UR23Zo9lG/FYtAcM7lv8zmhMuG8sjVJ
msnQYwbwyw0aK/lVX8o1gM7DWjXX4DeXnsgP8G/9zV6Y9DhzoaVmiZHTAoMN75pt7Fa47Mqrah0s
Xv7Gy8634U36TrlENm1piz4Z1DmhR10/DYd8bf6iuqW8sgXM1mwapU/aKMf1nayfEUaeJ6chKDt2
wATuwv/ca4+a2+0Oih1tmjVb+aslvY7ZvT7tDeRCZ1xmquE3KMwJUOiNrORcr/Njsx8ueGOPr3Qj
75Wl3T66BD+n01axMdBNRtrlXYh2XoC7k3dKXfIOcr6j7jQ75SITqzyoK33zVxFm2oTE7Y4KZI0i
HQlRhvfwvl1HJ/9RPKkv+qZ4TN9uO+ecy+DO+A/Ym89J60pgnsbGe4hkRWfIF1cbBh2wPRryl9K1
uWA2NTV+ymQmA+hoekCgYM+vjYf0KXWBqVELqz1Wm1qx6hdVdaP7yGWoitwe42wSDDrFf3Fs3Hx2
EDj1+xGg36/jV38fXsidt6J3Smct5vhzZTZz8gTGbUER2qIFxFbHe468Ju96ZEXNrgcO5gWotvZH
tZNf4jMkfRPgz6Ec9nPpgjO7nmNzs441BYEXZ78G50nVjpyFYdde2oIdBVkFyECPL6raHyJD2Kg5
2RR58FcNJBPDXGithIFl4QDKMOi94QldGO5I2/9F2ybSz38Hx0WdQBbjtg3Bl22I6n1ZRRCGTDd1
rKHxRjl67RK1/bzfTOxxgRvK1XnfSmW1y5i31zzItRphX+PhOdswatiVYVzTUlyT3njSchCn3Hbb
uTNyOlou2A2qlkPsE5iqMBnssDqBmx58vdfbRmY35WSI3L2cYHSCacajkDE0+VLfgTzvoF6oQJy/
MQSXHHnRTMIX3VksRKQDLwUAS9DJhhqzmVzD4Tlo4r/a7canJW7VGmiXKcYA3qCBivm+kdrKqc0k
BS15ssobetB8JbIBZMKzhqcVVhop+sLKzZ5TOB1xDcbrnyEb3GZAzyDVzPHEz5yiX8Xo0din6+RZ
AUnHVVjjeLwHrcrt+f0P3oI/qUxTAQQPVR4N4/8aX1kcqq0P+rddodWi46H+4VS5OqqSl/KpTGhk
BXWhrItA2jOUvCDXbuwlv/cPEHZzZaFaoWSyT8lYA6HDAwqfm9zMqC3GXmPRiJ7UpDp2tb5HX+5j
oXertvE2tCj1VVhQZI2p9+JlyroD4vTNC8hW18mTPiaPkAG15KJwkr47MS/6KUJkRq2GYwutXzSz
VQ4zS2j8iMbdUHbXGv+rWsl2MbAXD8VmO5GDwxDFr0MMyni5LB5aoFoyUNMkmYdadlbuIa/lICF5
KXGpsga/vHRmFDmSLEO6w0dlPyKe5NBQ89Za0+AZi0oWGmhSy0tqNzdKtIclV+gc1naW0acaJVCr
G1FnwCo7OqsbSzY99PCkOYaCIn7aPlVNAlZwsTlXXnAwitxYQ8/BHZSYOUClhutcpb3dshyXObPa
QPZ6m+Y9BLNj4zlIhGPRQPpDMboVmlHuWZAd0dl1AeddaOMdfrCElDmV5NdOVA54DwuMdQnRPzc0
QftT1Z7hlkO2iUGIgAISvVOL8BADh+NSIjYOqbDqEcsGJ/LBQZQzsqct8Rd8bXTfW57G7TA1gJ5d
pLXtTqUN2PqDUyrhUf+2P89Gv4k3c9EvLhRfzXzksnErndH5/eyxECNbYndeGgoX/7wy86CyXCEs
lfQs5MWrUYAb+/ZQxk+9NV1c4hMOpZAlBLBJ9B05ab2FRptV9Y8ZnCgRft+2NXv+f07bnyNtkmRh
VYKsKBDPw56B8ewtr3Ns3hc5/hllryO4bRB+3ba4sFB/rssTi2DBqBPS5rgKJGjPV18b+WqkS1O4
ZET+GttkJe/wvoZ+XrCxMtMEa/XvElTct0fyB7H2faFwGgIsAoCBzDmDFmUUtyu12uFP4Hh5pTmG
Hu878HlAkuiCtq5d5tVX2ka7LGnfBdKfRtEpo8oCR4b2E56+jOBBIpnsmL5kuEQbFFfX8kdsyPXt
b533289P5XwKUuAyaz0gCSU/OgRinllFVHcLjjs/6/8a4UsrA1gfG8UHTUbnoTvn7Ku/1KVGqdm9
geI0QUc6XtL4Ih9VYygr+HiVyHEiymGzF9gz2t4t2mugHVlw1RkgELBhE2vcApsFNWgoAkMogMu/
N4ldJcbJKIRDEXWHDKA4z1gVumNEL1mtrARolim9CBlNc3t79eYzS6LKioyaPHrxx5mfbBrGBj+J
TSQIregOQWn7vmEH1bWJVw3wwAGDhicA60ZiuLcNz67oxC4XuYuGxGkk4LqXIBfR6RG1Erv9K1k9
0BTqeEyRFQKRo6+j05kw6FoAbt8gHCK3L/vHIJUOYQU8hRmZTt1nG7EHLaMw4CiOB+1aNcYVpZm7
sI+XCLZnA+LkW8aNNJlpdGJKhV+jiuyXzG6Hq1KAPC9AnoDH06CX7SFk1uAthZK5ecZDFx4xCQGf
DV9yBQoRJBilX+wGiL12DS5EBbNqYCD/78s5urOhEbwqIbP+Ojjou/oliUAlksXFGdXBqvIO0tKt
axaiQyQVz/qg5QGOgVvOWmZS2HaoumS1LduSdS+t1VPlts5jay0xlc/ujKkxbr2EklFijoRgwMZA
1s2K140db+ttclniy5ldIxnIZaACx9cxLsNQ8ixNTIroJuaFLUX+bz3vjr0IqfrbizQXqvFs/q8d
bpGyPgAXRoW6B5OPIpVtIxWd2xaWRsIdBgpUNGsSghigFX+Uugb/fjCrpcNg9lIzGQeP9wYvuTIU
Y/FUOEXX/i6CYw8OXpx6Kz1nP8W3vLTFBaqc2alDjAQGT5dlg2+jLcRBi3oxAHY5k3daEt/LovB6
e+7mTUAyGdgzfUSIft1CnS8mQq/hHU3M76h4kZuP278/RlQ+pxifXv75fW5tZKg/Q3EcTXhZLFpJ
SawooI6CfkpF2Ny2NOsF/1qSeTpXpfGkoE9wlDbI+cLgTsXbp/43fdqfwwG85ut0BQkzZI+gV7PE
q6PaWVokrBIJpYPqOaijBb++PXdwg6/G9Mio9Ijk+U6BkIygHEw0ZJi94Ujiy+2pm00MAH42Ea3B
2A4g61dLSdEObdPn9U7pompdF7GP+kSzzWVso1gqDmqUrSO5vFOD9Bi3xi8A921TrPedEQO4yBYv
8/Ne+e/38AT8SegrOm1wTvfr7NC+Jr/aY3QK1+DrOVcgxFtRN1pIKGe9BwkJQK8miEv/gGQm52QU
5EJdJeooRJGt1dS7U0NcW2P5cnumZ5d0YoYLul6dBX5P0M/jdagVqNt4uMuK0ur0ZnXb0PySTixx
G9srWpC79X29q9Omt2OqHg3iPQRB9IuG1Q+BsA8JQjhW0uvIC5qoAwRygPiWeVf4DVAZ4dJN83/5
ILDoA8Bl6MChf/UxpqayjIQIuo9r4724Vme2y97oc55awR2qIaJVPi+9Xsy60Ujc/1+T3MlNgq6L
gg4hQVNDtGX6+LMQPufyd+Qe/1oYv2DiNpnUhDEp4Khd92D4sSV3d6nwmIVHtV56iVkyNXrwxBSE
ctBgGkO+LB/kfBWAucqiteD6dXkIDWWtRMG2Tfr3pDAMKw7JQUvkdSrEm7JhERgclfcgDK9QQgTA
J6yXSiKjN30L85N5GP1+8nFDFwMwjX8h5PMas03VNI5nPHbRUxD8NNuP2749v4lGOJ6ugMuLx/KG
Xel3ZTggCOc+bqZ3JpgflPSB0YU9ND+oTzuc+1QBimlxZhZg0TJr9JPqg1WHxgfLU7D/Ri/Mi5+J
uUjOuDQ6zqVafchTMDVACiLZh72jFPs+Q/HbuT2Hs2PT5LGzEFhKURu/YrJgeqk0cgb65F0bPCRd
bqnkuampHbbPTFHdxL1tbXZME2tc2Ev8XmVmjcoCBfjY8IZVKOBwNoeVsKRbMwtNJRNTXNxrKtDC
DASFM2HfrNK75kTessypREs++4f4DIwJEPal3S+J2c3Gmold7gjth0qX67FEE5beq9TER9SY+4VU
evyNb7vs0waPh6AJ7YXWxyNCgXo+LbwdqTunw2HtqeBy0ledITtV8+P22s2ejBOjXMpjljW4QfWR
+holCt8vLUWqLX9JB3LJCnc6NK1YDYKHS5ZWV65AcysN76Vqifp63gpqLQQUvlAU53Z0GatRGOZ4
CY2rezCHC+Ssdde/ma5PE9z2BSlNYaoerr4G6C3lIrGqQLeEJVnbeW/7tDIOdLJ9wzz2a3/UTmCA
d1fKj5wuMSovTRUXIJI0i41W9wDeFzqXKMwR4g9PX+qcmj3UtM9xcIFBi1u1rggaj2MPIuV+Yxvy
iZqaHbAXaXi5vTJLc8ZFhiAV1VD1ASsoQmjs1KUti+//PwtcDIgl1TDSEPmG52U2sJGOsvReuTBf
fGJcRAEbgBuH/Bu9F6pLpjXbqjyTqLANfwluMj9fYNpDN51MQGf51ccMVYkVFqAU0XutU1If4mxL
7U/m/MHwaYPb9nKU91nrG4Adqpkrs/Qdb0EbJWDrKhO2Rh+hUCXJa3XoNkHSHFgfQSpeei58/0ff
s20fCpveJ1tPiS8DqTZiam6b2rsExM9BC1QoILkhhoNL+3OjkR8lid1BMH+DA72yq0p+I/FvU+ge
Mi1e9QJdRcVwrtLgPOj9uVLIj84QC0ukdb/VKmGjmP2ziaKzq0f0rVcH3dGL8hWwjtapSLMu+iy3
ilKwo1QanC7Rficdc8NIuxe9Yl3I4jlu0azX9gcNBRAppyXkTtAOkw6OmWiHiImuimKZ2CunXDb2
vkAeO7xtVbmyKgNvVafSJSLkiCb9H50urJAjHFuJ/CBtdtVrDc+ZmmAPRrrS83ib5flayYQ7auTO
mCeBgGEpPCw5BxdJu1JOWCbgVGCsc2M8zSf68+3NNF9w0T59Y/yESYyT00qsJLzB7gq8SFLHF11t
X0Z2jZfLF3ij9NgcR3jxbavzYe/TKBdYGeq5LJdRFQO9yio2Q6eKd5W4NHtLbs8F11ALTJHqFCvj
DfagHpKgtwuCtsZmIeaNMe17xvA5HC6+RqaWhwUKzhDcPmSZvJWMS0MLaGUAxiHGFqF/AVEhkzXj
YqyG0mWHJAig5bK2WfGaEdMR8v1Qvsu6tLBUf7Quvw1Ol8fRIeZJGhegxEYRfR08DLvIUDu3MiJi
UzRubnIh8R+CKMezPvN0XA3QHuR7iXco5eGdtAZ7ELrIFeocZYSeqCdWlWi2oBHgSL1fWElKX8Lc
AJ4e1HJlLUChvVRCmxTgxpcKllh9AcUJPcEbCjMRSRS5OBIdm71pS80uu3p8HAelSlU/Nll9CgNP
dXrslYVkcHZpJ6PnQmdX+W04SCglmPG+NcLHGOp3va7bkHezagH3lfrn7a0xu+UnBrkt70M/FWwt
OKszom4zWm1os8SJOrsvJia4LW8mlIZUhvhBqnRbxawUS48iCPF411JcEkZcssXtdIkWbUsUZIFN
TUAi+ktguAUphwIF5NvzNntmTwbFbfYkN8y8iSG95in0LlGNt3B8qpRVDWXD1nsOyvLxtsH5hSJA
uKhjLwq/LxQzACAsBRJGb1Tg7wJLHpaoN2ebxggUN/6xwXmfDv4HQHyUCleRASf3YMRWLqKjB8oJ
ds7YSSX1+yD4hgWGaKjaKXjkMvPcyk0DD2+VPmxrTWa2wNDl3XiBtLk9A+PafYsM6MbEu5BqojGT
W9s+S5u0lmSwQ/rSOpe6zUD8ba6bC9Fu1oUmZriVlWQWxL4CChhVl3YljV1ff0+yEDykS9Ky84fh
xBQXyP06kmsG6fddb5SXQAhWqYbEoJIjN666HY3yJ5Whl7dsytjy8uwsVQTBrX6ToRiy4M9Lo+Zi
fBCyNDE01MAVSBD4BPXYVLZ7M1zjlr/wALK0jlxCbWa9Ig8KxMwAQn5s6XCIldxWwmBhHWc3zOfk
8qiRPiJV34VAjYrFWTe2hvpw2x1nI8Dk9/mDSjI8JhE018RSChq2NVM1K86uanrq8TZ629ZsjWBi
i9uYHbq9g1okxa6R+xc91qjlFfTgy4kdm/maqoEdefgvjZfC3NIkcseDlFT9QHMD4iVGfo5a/WJ6
0fvtsS143p8S8yQjpKaoJ1qQoCAnXtOktUs5cCD/knW1e9vQfLF6MotcANHDXkI9AuUInEDHZBve
iS5zjcECwt82V/GJOb6zYHKcn+8xC7BAvGSjy5gXqRYkMNALFO+LzUt+34cWeBmUZ/Msn8kRL1l4
iElaF5C621bnN9i/RvmKklBVNDNNHIJFXpzH2wvkfu4UGi9ssPkN8GmG2wBRmtRNWyOrNnswHtTh
Lva1O4nWl1bJ9+Aj/n17VPN+8mmO2wNRlQ9JVOFyQn3pKcqCs8nEPag+TqpQP9029Yc858ay8eiA
WCtSqYPAHYrR/T1uCgehSQ4qwA9WK9FfA9NXvRTtNKYNKGrkp7Qp94Sq16jTDkakPKSD0NsVXmYE
37sUpXTKomyVVbrLDMhMpR2wU/4ZDI4rIQ0Mq9J71GcDp0a1ZNBCV/HCV6NK75FtbwKKxn8vvWPM
WxtjrRp9FKtQH+5YM+xrKroUMNUwGmwlU89G29g66iE2HXJve3tKlnxqDBSTXVoBgge5ZII3keAn
JbuyfVC1pW7ucQVvzTq3PxUPoqRhr1e7ABxRNrjrrkE9rEQRMBM6mMKqVaU3qc6uVOtqO01RR5BT
/5iZ/kLb5NJYR0+cjDXysyiKRdBDt8qVej86VbUUb+k5dD6yfrozd/ZTlYH9LUbYqzszsXwEPwWw
6tuLNtvSNOKE/ht+dO5Ul3NSSqB5xYOATa9s05yiU3pkR3/tbZDfrfKVuvETi6J72r5teTY2oLqk
SApujuDm+zqFyJ/qqg9ROK/xjh4A5ByFV5mcMi9xkEfetjW7XBNb3HJ1ceQLkYSiZhtXG2PoHdP4
0KOXvzECvlr0uiuYUC7YkaSQAd9DflQU+rPYV3s/19bIUxdWbNYrzE8zXJCTkepVzABxuG+M2OrG
KkC2f3sksyYISIkkGcIrxp/q3cS7S92XsszEdKVa/5QnyqUqpfvbJmZWBHQEooE2AQWIMY0PFmZA
AsXAydD7F6q85uVRLx5um5hxMJhQIRwjj50BPKcG8ORy03UG4hGUpyy5Lx0mqXshYW7JzA3c0r1t
by55+GKQW5k4DeJoYDgSpFVzbVNwoI83PVs/Qah6w/Q1qui0dlLtKCy4xPxkGmg8hvwLUE/j30/W
q/LTZDAHKBX0FLp4+UvAfid4aLs9vBmnwOg+jXB7qBTVoehL0NOq9UFVz0Hw6//3+1y0E/ra96mO
kKonnhNHzSrylh52x0/kTo8vQ+BiHY2rPgtHYA2hnR3g6UQmleXpJ+jWr28PZmlFuAtMR4E5F3uw
T1b6JlLeevlJyB9vm1hYD/5JIIcAc9iDch8VS2aL6ofIlsLAzJVCGcGcoM/CYzEILr66VSnSRkoL
ZKZk412aLV2p1/BA99qP2wOZXZWJGW5VmjiJ2yTs0bhUYRS9mACFMthtTjdaVS4kEPO2Rvk+6PeB
XJfbKVQneEhRIQSmoAAB5n8H2Gsb/DAAQi5h95dMjX8/2ZQm7U0Qg+JBMG4Mq67ydeMfw/JHHErO
X8yfLGE0oAAFvxsXdtQKaqvFAK+uqtJpyKUTXckTIcC71GI263GKJok6wL3ArHNOndKsZLkP/RDo
MFi5fyf2C4fCuNLf9uenAZ5OHe3iSkggjLOrYt/Gow9YaQyrCXI7KsZ2JsER/bfbc7dkkTuzZRK2
qWqiAiAV5RVkv0fCBCdJg71R5mvJqJ2EFAvuPhsaJoPklqthhUBUBpxHYa5b/SFOT158uT2qP9IR
tyZyvHNOfM8LApXSUeklT/qtyAQbJ+EhLbI1pH9faS6uBaI7wlCtCkbWEXG8crir/GEHuu6jF9F1
J6Z2JOluk8QrzQ8/YmkI7KzztiVpHFomlzwAJ2TZ3zVZ4ca45/R+u+mVAluJuXWWnAnJVl5dHGIJ
b7p5szM90y1VY9VX6crvkvtEB/dHGLuxmNynrWj7urQtOpDlxNRNB39VpcZBVNVNAaUSvBWuGJqW
5Y4twa6X1mL0+Mk8dQB4y1kh4kBoQCxZCJYvxJaaL9J7zduBaMn4aCGDXpKzI0iF7ItIDVsNL1ld
2FNXwVBPQpR/VDqwMVXqKS5kzU9DX+NNtw1PhiCvElVAQ0SzrjVlnQXNwh1mNkAp/34U3+ZiVNoQ
VBVQJXEbWxq5FJli9c0asGrrtjvOb7JPQ9wmS7o0iloBzeFRER2yuN6BNfsODY+uVmruwMo73KT+
5vydjI3bZJkmeEKeGWjFII0LTUknb1uLhdfbAxsPwG/bDAQsaBCQNRGEh1+X1Wiwy/wML5Wd4O8V
2V+JLLVxyZeh8pgCXHXb2p8FuWWOO481Lc1jtJeMryTKXS+op9aT9tTQDnqerMAGeCn1aEuC8Bdk
VjZmZ+wETTqLorxO+vIlIepbn3X3tSxvxLpZ5T4CXpbct22sWELbrEISbEzfuMtkBQ0s6rrzUbsn
+l0f0b1KvIVDa9YnJlM3/v1k59E0DxVGURrNO7bRKSjN8WbQZZGlQMG7xPt7US0JBMxuwolJbhM2
vQRhN2/UjhA11/QYXkE7q2YL4X32kPy0wteUM09UA9IB7lpUki35naOUS3T683MHNjsVdGPAbnPO
LTM8xDVaW+9EaYf6OO0+aK/acvojZG8D/QsBdEVEm80/1rizhHoyk40Oz1hAvK6zyN+neraWab6A
c51fnU8zXChOmSCknToim4BpVRTLKFeasNSfNBvyJmMZP2LidWJj5kqr4GLbpA3e39+g7A0+ihfi
3d/eqvOB4XMwXGAQukHBk3IGGv0U/BdmAvBInFl5UzpC1h0SKi/UN5bGxUUGL1CjTggAD9K0+0Ck
VsKCVY8jMy7o9vbI5hqVvrgDt3GBuW36ptMavDOEhZ36mrILaycL043JPEfxjB+aUoJplkX6NmoX
ERTzbgK6bxHUdyjU824iNoOWCAAntSqQ4wmz5UhwtehtYZTzE/pphnOUlBXMK0sj34me8cRa8Bcl
oHY1gQnIazFwO1PdGJ1+GcLQd/0sO5Smf+q6WrAzgJe20PRD31392rGeLFTNlsbPeVatsTDrR5mL
Li6dbBhs03s1wr/Zi5pmyPIoTiaqXICJ4j4LFIaaoD/23qdb0xft0FsiiJodigZKDNwkVLA3cBRD
kWLkAHDhDcIXQ8NS9NTRKB2sPlvqiZgNyboOFn0DgRnI8a+7PgIvAQuYUuC5tDj7SvgArciFe+Ws
CUMGzzI4JzUicmeLWgeNlqTIN0A9YVhDV7ZWli3pc89O2KcRfsKIYILmuIcgTJMA3KYfchRNy2SJ
93bW9SdWuGxNDOMiNgqgx8L8qY+e0P2cFAeJrW/vsCUrnIuhnyuAZAa41klcHzXpjVWCI/cQ2VxS
D547LEHlPl73of0NPOPXxRfLKNbRFYhzRavWTYm+3xBt7RTkDSl0zhQd97CQ/bo9uLnWUXQogKZS
RZ0BzVWc0XK8QCcJ7hVi7UNsT3FVRqzY990hMfdeKTtCLd+nMnMK3bf9JHCU3F+Y4LkjCAhOFKJF
EAcZ/Jsp+uMDoemA2lGQ7KVpvA2zZq3m7Tqr6csQe79vD3luA2Ano/NZBC0oChFfp1mR6zwT4wgn
kJccWtNglicOS1RaY0TgE2AwPKFfXhQJCGW5XaYrKbRNtLF5oXeD2E5W8Vo8geAl0a1g/xcCncrE
GP9E2ihQyJR9v9ppg5dYSZ26bZWg1SZZgFfNOii4rQ2FgE0VAt5fZ07tes1oExMtNLje6qEIrN61
T15kAGYiVXDbYKk4MDeJ0MrA9KFgpPOUxDWpidwKKHnIWmOJ0T5JcW0vqoVz6g//xbe1mpjh1kpu
pd7rVZwhZog2hVW4iU7KfRbYNd7lzt0xf77tf+PP3TDHx8ZWyxjpPUBy4Be+tCG564NoULGouEnr
zWKv/1wolj5Hx7N/MDRF+szDWyeYLtrgaIof/lK305IJbkexVvUCkaEe7oUdlNMubd1aebB0N58N
E5OBcNl9S5nCShlUmxnABg15ZyGzQfFuZeHvcLi/vUZLIxpjyCT79pTuf5j7siY5kWTrvzLW7/Ql
WIPP7swDkHtW1r6oXrCSVMUabEEQwK//DpruVgpxkzvql/siM1lVpWeAh4eH+/FzAly7MK8Ngdeb
jsRX0tI2EoQEv2IGZHTEUY2xTzYxk7Y00Yu0gpLIR6mA2HwcyFiUm/smwfazx303M1lNF0mTQYVe
7Ikces1tO2cNfQ2/65vajWK6S8CsA7ojtzYDAaxoc1+H/CrNHRDTxNYqKqW5R0K5D2l9G4fmtpQ6
GI6MfeEM6yFKdyKMMo/p6uegDY+OTtK3y09pNmCDQOHPpzS+rLOXYaQZY7pZgbeaAMWlfpip5f89
C5O0K2hS0etIg/dN20A4xrIee7NaX7Yxl0ZAB/ivVYzufbaKsm/UgDuIMhlE/xJm+0N1B440V7MX
ovS87343NInSCemrqurQC8mtyNP0G6rfVLReeGLa0nImQZPSKKiIgx3SSebTdPisSLbGZetRUy2w
QTVoIZYnUggAQHq/jMptLtCmL5wHWqYP1Km3NnOuSKx/SlTqxZqxIrK9J3a5s6NqC4bEK+DCIIjW
rGhZfrr8Jhb8aRqAlazu0bTG2Uz55xA8dyR5v2xgPlL99QamIbcWMchX+7zdN7LtPKcJhFvn6VfT
iivf0pQvBZqTC4fYN9WQC3v8W5537l6almrtUI49Nks7DdJRvay0vxq5CTUptbJ3QV/fObG9yztQ
vaPK6dsdaXxpdEeRBH7oqFcys48aKD+TwuQ7hUhlFyLHNWsjc4dM8UVc73oiclfp6I3J642hFbsh
049GxXLXsirU3pQQUoZQ+2v6k6xbw7eifmmubN7xkK5CbBJSWs7kLhaFalwNHRwv15/M8DW2EMPI
lgMYdvklzm6jUagOtVkNzMuTQ00BLx80INAit8tPQXIjwUYMWwvbaNZTzoxMDgBzKGgWj6kH7sie
TWOgPVRMI6TeoJFt4iiry2uafXZn5sadceYkUgDb0g0OZvvt0iuVF0bNTcO+AES9/nuGxod7Zogm
lRNGGJ1CjsNQWqx2A3qlqhNtsvDjsqXZzXy2pHHJZ5ZIbQ001NHr10P7Nih0tx2aL5dN2LPJ/JmN
SeiWapBkSLFRyRDJXSWyXUiVg2HLlWLm27RQnykYcTa9VeYebcxXBUUu1xBsayXtqsJFIwW5pUd0
JEcgtCnAXN8fWKeXrp47K9uW67AJHzUQMSpD8bnMVE8Zsse8rx911h2tsHhI41zBqIrqcZR6/C4L
IN8Yg6g9Uk4U7Gcgr3vt6vhQtGJjhOkBg8y6p5sYuoXOPQgk7UeSGFcy4ZUHEdVrgNJy1644LiOD
uuko+pdSvicEI0ssvqd2mnhR00EUQZG+LJ29lP1Wi/Iroyl8SBTWx7zUP8dt8QUY71WvFi8kJ3e4
330aQGHpltkSY+/SRpycZ32vwWdj3L/BCOr28oF018aS3vv8PrRAPQbNL0ztTyoJFYuY1MapDhK8
tXGzjkvhZkLHE0o83KUWQsvsPQph+E9rk9BiFUka9BGgu31JVo0OGkCURjTbcgXA12W4Y/xXTrwz
g5MwUxpqOhglutWIaC9AaK7isthe3iRLa5qEFhFlRTgYvN0HBt+mVeyhen2Lsz4FV6k48iy8p8FS
E35ukh730O8PchJm9CZLgzpHxUS5byCwUaCl5Vpy1Gwxvg630TYDHzCI/yAZt3A/mA+k3w1Pok7f
ZjnLeFjtuQHJhPrdiE7ChFzDIjPlvPNDjMZEIQF3hMkKB4NpQwA2jX1u3JXFa9WVq0YNF/xxfjXf
jUxWo4ArBxUiAwPhQ43s9yoKCjfUjxwcqZedZD5Yfzc0CaSJrVCIX8PxWfbVDK9CgDMuG1haySRW
ZCbLEmMk8gzLD214aQDGYPUqF7vLZuad/fs6Jskvt20FsAGQRSRC8Y0qOda08DBw4vWGfpC94kvx
cdni/+Dqf5mcAk4SVeUDmMNHwuKgX9XMg/TWIbytt6J0lUfw0zzVnWupbrgE7V3wwCn//BBlZlWE
qH0HYOBpcUvMtasojFeX1zcfgL8vbxISG5GXoSMwlw6SJ4xxl8Zd0/L7ShTbniRb0wRj+d8zOAmJ
CWSw7JLBFTlRfTkwj4Wll0HihZEvHVsIF7P9cALCxT+28VTUysbMgh2awBWoGqlcVUCfx6LivtLN
VRpb+y6GvEYwdLk79NZzH0N8mabKvYmBcXPo9/GQHqGJtQnBf5TZjieV+Cazkw8ygOJFJtD/bO6G
wtrJTjuaHdnmycgpa+YfRoKRcSB3nCBaaOPNegXu8hYZ8VV0SkalJEmNF6Rhyl+zPMbiFEPlxk6H
WLZ/+T0tGZqEDOkYQaGZqC3lynUffShliALnwmJmw9LZYiZRQ+9qjGM4qCwNyM4wiuyyYgmguLSM
ScTI0WTUFUDf9joDR3b9muQf2eJhMbuJvq9jyv8X6Zko0w54rUDKNeHMB6kw7d41lniKvgSKX1iR
NkmZ0M3RRFOjVZVjgCsCFQG56n8FoQBZpD+9TJtEhT6jLG5HbTRd2ZeW8JpWXTiR5leBUSZwgIIi
y5i8+lCvIyVkuOWNq6Dik7S+psaCey3ZmLx71lkgOMXE4z4ERWJ7w2tg0xYq5fNv/q9lmJNLsSWi
SgtyYNSbFDO7PaF+iHsHw+CJY1k+z4aFGtPcAQj+QswPQNUN3Bvjks9uXUWnMrPtcW+NeXuw8rch
gkKrwKEkPmcgPuiK9eUoMLe+c3uTDAXihFaeaqAFhhICCN4zMONmHoi6Y+Ojtn9BNx6Mlt8XNwk5
jtkxGVjwCT3JXW5iENJ859kvzKj+YGXieTwPMyB8YUVQ7uuO7RXNC6v5uqVLvKDzDw/qjZiGRjXD
mRx1MkrDZmChBElj/Iw68NbKMQZE9pYabFR14aibi6VorP1lbPz5mWckVmTqsQk8SaKQVW4bbqO2
v7Bnz01MnI/lIKYwgPDd28FrGx6yYq9A0++yw83t2XMbE4eLe8L7mmNDRc4XqX01jQc9Wyhrz5uw
HDCbWdDxnuoAR2VShHWC1F4E9EZWik+MYBU7yUIrctbMqO0+ikqjwTqJ04EQVihQzt7jK6y68Yrk
ZAcbA+eXH9hsgqqd2ZnE6hIylkHEERKQDR+ru+Y6h7j9Z527/IXsnb1xECqo7V17SSx8fBPTwicg
5VCAQvMYKdYkug6AKWVDiwa23vJ8E5XZdWyL10BtocyeKotSfePjumBumodjsoRVbKRTlB/0I/uU
rLNDxvzkgBNks7SXZqMs6uWjbDCYC7898rO9JCzhMGfUV+xSdSvDd6baLlTM3LZ+AsHOyqrVX/H6
M4MTr1erpNYKSoBF5bx0A7KjerrrSvILp5UG+n6Kpj9UAacF+FSLdCdRkDpUPSpR6j1iod8oR5Q9
BkTby3456/5ntibub8ukxsw3eGya7r4PP9Cu6urHv2di4vkoUTtMbTCpMYRvDVgmeN66nXy4bGTW
zc/WMQniMSs6haAEv48wcKBX1xooM4FkcJNyAR+09MAmAbyiXZw0I5e4Y93FLVYSnGpBF97KvGfb
kBoaQebGlP8DRfck1wKCXq6jX6dO7JWt4w8kei7S/DGl3arWtYV1fUMn/LRzte82J68posSuBgPN
1iGyIcrAd2CJuLJIcBQ29G8cmu5YidJuWD5IDfqicUEfKxqdaqJCvDs6tUa5C4J8CxEtxY3Y0jz/
7PsF8ucbWASEnuNrOdvrVBosHCT8VCDDUep6leLZS5t4Qs/Xl11p9uGfmZrs8qoBJz5xEFbM5pbl
nSc1SNqgJixx+wmae8CqfgG+j/Ptr7VNEiob8zG8LFFdRbUalHYvGPrwVWuli2AhM5hNPs4MjSs/
e4hlGDAmUgyc9qmzgw4heMvUhbXMn3PQpdYckDPaoA3/0YbkgYmxeTy9fqPutRU0TvrH5rqwvXfu
a/7whAeZWH70fvmdfYuJP3kvGtyWCSp8QBEn2xJtgK5LQ5w7Ve/Gd2yrnIyHCrNNN/VV8SsZA0aJ
wLeO1P4nmgd0IIpBOKj4JEw9hFp0J1SxKev65fKSZj3+u5kpaqlvKq2NBuBgBHpDeXrHiru2GDwT
Ysy/YMgkpq3rmkMgLP7jG+viTghWABbOtf6g6tEhgv/FqnJLi2F72dT4UT+9JYDKgPlS4SDq5C0V
Mad211gAdAzpatAceDtCC3iQWwhZoAKAao++4POz8frM5CRwBHqepFZso5Blvxhh6NbFRyGXqmVL
RiZOHzsNHcJAw8ZSwTNMnOQpNOUhp45/+fnNXlVM1JpN3OiQ0U1OOSZkFmW0AjWMsXLICYJkq659
Y+oXCU7+y6bm+KFAv/Td1uRd9YYC9DiwgHug6jFS9UTA6ugBDau8VS/9S+83XnJLbbdQ3eqXbhcW
tTHpjYYTMEQ/emSl1TFjY1JSGxr6hpWvqMlGYdaCN87usDMzE9foc4N1GGiHxkla35iD8wxu87XM
PjFOdpcf5qx/nFma+AcI3Spu2hwI1cDBSCS4fqmxLsOlXH/JzOQg0Uu7s80YhHLEtFwVbCNWXeIF
9QsBY8nMJGD0Dg2iAGANAFJfFGGBmOO11dTN5Uc2GypQPYHSIv7VvgFszs6qBjP4lqXghplDVlWQ
g2qALb37Gg3XBohYbL6Ucs1tLVTS6KgegOrGNOl2miZUZALdMd3Idx0btrHZnoy89GqiPwTG0tTU
t3vlNBTCkOZodFQ5nepGGSpcgluk2Tt5sFG4soP8a7VNk3JYV0qfearIIvRWlSstSjS/17ixqUv4
5+WnPLcFzr/F5FVaGROaOt4Oc5VvQgpW+qTxkd96nbZUEh837U8Lht6hDu1fQjD28eOmVu2SWmmK
QAwuLReVZM8kCwezNWvCUB2AYaFcaU7ZLjozznLkhvVeo9nB7KKDsMs7u6+Hp8xp2/WgG4ek1xuw
8gT5TivaaFVpXeg5QWxsCsdo3rjsm0+R3n3kcffVzocDRQIIGh5MTBhJyFfxEJywk6G+KfhbT8xd
zrOrzg6cu8SOri2tS/ZpGsdraEF+BlULpM51oAREmNKVrtPnoaIr0mFIVNht70a8eq/L4msLuQaP
xbl0NTMG2toi7EGaYJdVk7DxUq27SWxyGqi8TszqE2m6Q9yHezMF6B04BMsrw/ia6U1+nYcqpu31
YBUoA8oYjuf01gb8mb7B6s+2YfmpqT/+gv8gyUOJE9gGOPKPL9WOrbDvBlwacmjYivseKxHqBwH2
+bKd2d2JHi/eKtRXjWk0AIpF7fuhE6AwP6TKk4bRsj4r3Jar66hf6vfOupEFStKRXWAcaflxUcxy
hOi1MfNKSozG11unS7eX1zMXQgGaQqjBPANqjpPnlpGeJ2aJid2Mt3iBoBaBogZ9v2xk9qHhQoeI
hhErzZqcOpoB3jioKP67jhDTwrWqVy0MPDvbqeESIe5YR/ppewNzpoKMAbwC03JdW5LIlBqwBnWb
+EjUj0pq7lq7uSWJPCaSbiyz85laLxwTsw8Sing4IaiGFHbyICOovph5BcgWNL5emK18VKI/KtLW
Fs68b/2an9bnOGOwxCAVnU5SQfpEJaC0xsguZcecK5bb5CYGXXltbmJCvSDn11alrEsV6dBQ5b7a
y2OuDlemMG5p2D0PmuJx8GLnYVFBQ2l4a8GJ4fD2TuU8WPi2c2EdtKEaAWBtxEVoP3pwX4ZCgpcM
9Glm4hIO1h/LtVnjt9GvpBwG7uO4cSGg2dP5mAoNW1mGaNylJPkkbNNvYuO5IEtMwd+UK6eP33Ao
tNuQ/IJzYbInoYKXSGxZqHMHxq4z1YcsMB4HpzbR7gwSt7LFQ8KHDz1718BjmefZqVClF9IeCJfk
fqDtpizfrB5s2rmyJdnToKo7Pb6iBfgHEXnzttiYSrERHX+DFbcxlJvLm3GWycEc5QSBzURYmc7V
VKnR6xZH4aiP4iscK68hZYCUpTurpVvchdywxk3ZLDAsK44lqQ9W5DyX0E9xOcMgtREfeJUfSR7v
HEXZibjFJKp+36p0lSXFjc37I5roV1RJPldFcrKAJnQD1t3hPLiLM4xq2PrOiEAO0Yir3I6hPhEW
twXLNopAWZ0VV4lO7zH8totKcaREPpW0OJZcXFvWsMoz3avSHgCHNrrBIh9w1wFSVrtKiwYV7JZ9
uvyw5iIw4hYKX5oOErvpscKdQUmdGrORlix9KJO7mblQY52zQLE/EOIxOUOmtWOHNHZHR7UKDjLt
RH5hwYKBueB7bmASfFNTaYwBMwL7od7WAPIYOMuH9KE3mlWYpwvH4xy5LHC4jm2A0QWMvur4bc6y
ZWSviSRFj+3BWsDL8x0e3s2gt37FFb9rtXWssNuu7U+iaIQXpGydxmzXy6Vy8lzgOf8ek3CMFwfu
kAYwnCztV+mw1wjx+/TOMhfoKOfC/rmd8TQ6W29DpWUVI5CpMfOVjoQM+SZIKYyFODqbpZ/Zmd4K
APtmIBLFOW00ZFNL5c0S5A4QrUNSJZtKodu8UF8bWV2VottJzXn+z/fBuflJdb6lBe2KEpkIpdZW
yPRhaK2Fuu/Ck5ziuMuodwK4FcJSsm8w8OLot4tav0s2JmWLoDO4hf0GG5ytbLAp9Ha1huzD+vLT
WjIzOSOKClO1kGQHfA7C1Goar/uSbk1N3F828+2smZ5F529l/B5nzhfXhmoqDpJe1o+aGo5ctWl7
NWjdxnDkHasSyEiHGrKA2jmoTnzi/eDLXN0GlvIghbaQSs5Gsu9bfwo1CnWhZ6ATqfZ2q7lBcRvU
nX95wd9G8S8teBJdgjLRhpbqyPKb6Fhl9jYdGn9o472d0RO3zVuQF/pVA1IgcKMCvHuyBT2Srjxw
CmIOIKuv8R2PoDXeJA7ZEPBAuWZceZasHpOB7PIm8xoKzbrLX3uMNZe+9SQWlRrrInWwxD7Po0Np
MAwNgIcKuiJZd5vVTwwyUpcNLvnfJCjFJcbtiwyQBZQaI37oBuF2YuFYWQiwUwwT4ypElx0cKwaS
xoRjqL99G9qHFpoalxezZGgSehqdoE4bo1dgFYdk8MFOWRYb6LH8PSvaj1up1TvZywBpncU+Cv2q
ylWfKexKb7OFMLfgDFNFZ9Nmwm5C8Da1uBqQOPSG/msQgZMMmoIYsdokuLn+vaVNolEQsEbrbPDi
KHF7DAv9OOjFNoiApmz5sPAYZz0PqSDYX23cwqdAsKipi65UgGxLh9c4uQnrh3YJJzHrD/YIdMa0
sfkT316Dgr7BWoyshNptFDwU0Pum7LZdRK/M5k1ndsbvcRZcKclGRDdaBPBzv7Wf7PwWcmUrM8Ck
AW4xl9/RzHPDXKnhjGwP6OtPc3KmlUGriLTZZ61du0WeHlDLuW7TbiE/m7Fj4uKiomnkAKgwhdEF
uPNFQh/hu/ZLi8lfpfvEl4RtZzz8BxuT6EO5rQaBDs3yTjGeoPIBVu4kdkNJ/LZgXkbJdaSoCxW3
hXVNa3pCiaLIiVWxNyNn1Sp54/YOeSZG/nj5Pc04BepLANNBhRgJ7lR5NEoDJ9LyQu4jKwRKhmya
HnSfwzqXxU7aS/RScwc8FLNQqITGHKTJp5faLmgNLYmRSISZG5/ig7wCu5CSQKHLlTf6bXMCHawZ
bjGTdnmZc4/TtEfcB5TncU2cnFiAsPcYkQCpUVNfDSgulOFDsISUn0kXwAcD+jrgnaBKPa2RKs04
VD2S1OfoDXSRgXHGJS6+mVBhji1YIHKgR21Ni3UF4LVogdUc82AbiwBrdOjzV2kvXAG+MXxOzneY
MSAfj1IHXtQ0wOYoR8QWQjpj5U6vxbBpFKPzC1IUa6dSV0yJ17RsbmhV3Ct1T1ZRUbwkynBdBcnG
aNqxNZIMKxkW6XqMOqjuOit0QpNNCUxBmMRHYkQhKE10vtItZQ+5LMxv9f3JZCjn2tlDoEYbp7Ds
kwokkueAnQR3e41d56ljHsXQLOndzDW5obQ3okLQ5NbJ9JaHuVyZGCrenVAIhqF6P3PIsa4Mhv9E
0L4h4SfoPW+rNEHWpSyNEs5557n1iXcWnVmEjOKQ0dEFTJwHiZygWzpm5nY6uF1AUQvcC9hOJi81
g+oJjTvceErypLX6ioUfIQldLYfY3xJz9VzEhI/o446zUZCZHDWGGkR1quViz2znSsq4xkSivrbM
4CYZAF9rU5TuyyWV0dmniPKhMfZ9sNEnGU8k0ZNAio79RzUMIVxl+q2FAejLgWRuB1pQNTZVUGup
1rTyK0fNdm5DV0tRo1WJaWpZxXtWvsTij0rjf33p/l/4Xtz8e7/xf/03/v+lKPs6DqNm8t9/bd6L
0xt75/89/tVfv/WvH/+LP/rjQ/235u2H/6zyJm76W/Fe93fvXGTNN3MwP/7m//aH/3j/9ikPffn+
z9/evqJf4se8qeMvzW9//Gj39Z+/gQIZ9Phj4+i/zo388RvjKv752ynOo3+4+Gf+D9/feDN+kPU7
uoUEsHgUvDEBjY+U7//+ifk76EEhw66baIggQv32DzCvNNE/f9PU30FZh69gqSod+avhkRzk+PgR
cX5HURCyproNWhzVBtfFn1/wh5fw/aX8IxfspojzhuODfxa1wLdycFLiILFQbaeTzYovXWLc1Az3
us10rzRR+TRTSMe0Co9O1IYIT2GS2u/0NGKetBq5y9MACjMkfQTdcH0shDL4eRlgRFBnmrjtac/8
lLVvjSUBHErMIn4LufNUK6zGHTi0v+aBNH21NvJbVqm3MkCvBrzfXtSjnBA5pUAjv2M3ttkVPtje
wgM0G1NPZcXgptTmXmworwa3wa3HwtjLA9PeWRopN13ds5WZD8Pe0arHlARkHTTkxdJ56YemQj5X
WZx9bStxpah95RFFK7y8MYkXCvJiNFW01ku19kAsdZKS6+tmaJ+dBETOdgihJZ71942ZfeBima1b
YYJCl7yDvvY+y0LPVsx2BS4Cw49kULmC4WvadpOuBA4/j1dgy9PTNPXMRAf5YABUidUF6YpzSTF2
Fmsr2kEmrIrNhzJrPptGZa7DYGjdphwQvuNW+MCEQWquqj/LpmMnsFjuGJizWsvJXF6J1yLCL6r4
CTOtQ92EqcvLIV+nhMer3kkLryBOt5K1/pXTJPCoym8Ypqg82XXPhdOvaxpurHRovQiNGJdFxHRJ
X3wGzu8TSAqAvqHiVKrkkeTiAw/oINXhE8/4s8mTfauL+67QN1pOt7UTbeMA776BplthPbWiPAVw
FRdNhtgdDMz+C1V5iVV2k6vBHicXA/PjkIyucx2qplsEXebpCiiCKY6vFbMgh+IMKnUxN557yWAp
njBJdCq4ma+5qrc3VKt2nCWPqdIGV7GCz4iDzDnYfePsWkw6Yxg8PjEBbDHPEKPNPsV4MCSsfGsg
FKhP9kSD0PCIlaluWaenooKeSxYQSAFmKUQ6iYa5hR7S9XqqVaciME8YBnsCrg3jkIZibmScPTRl
UKxKoepP3FLeFFPfdQPdtFaXerGd3CSxnXqYOxtWeBZfBWefKQmgSw3CrtwVOl1nhfYpltVzqThQ
OGm0XUq5eVCKFrpfvIbWqJ6KDVjN5EE0fG3kqbGuejB/8yrOvTocAAIYMuqVGFt6hHj8LWq5e7MH
ibZlBe9FksibLpBPXI+vo8B5DS12h1E0KLdzCPFapdgqulYCNQoP76j0cT+hvmXKeGXaZuophrqB
ps2RqEG4C6HZ7CpDCY9rG+pyRUvcXqlXHdRqPZAjxZiZS7ITBKLIDtXC0gsrU/gk4XIro6Zw4yzu
N1zJEtvDrKy5lQ6Sk28x+D86aK7iL3XBi4/mx6Pl//BJM3Yu/ueT5la85eE/TuFb/PNRM/7ln0eN
8zu6awBTgmERwK/zo4b+rukmcGAm2hgqhkr+OmqI+bsBtQxMh2GoBTfbUXrzz6PG+B3AKgi14HzA
6UXQ6vwPjhocYJM623iBRocZpx3wg4ZhT6q7bRGHTqVAEFDq7QDtF3GfKhTxl/SPOre/xhmXPjrR
jie4EXpoEXBPJvodFNCNNWmKYhNaIDotKu1TVreWV42/nzUJ85vBvkVvFKKYmv6lMALw7JVXNlRx
21xNXOQR+KAwvO8qyKckbbeOKt6sIk3ZlSrPPdBGP0t9OPKQdQfagw8btY37JosfaVG9pXZsenne
In6ojbpLWx0sdIxunSG5iVh9KIzOWNVq/Wx2uu0TK7wvuPJVldYVAUISuol0FTnFUTeiyhMRvN3U
5FeIhsi1LGNI/BlbwDfvh9JaFRqoMBNVXDWSGm6dltyrq2wHYe4rtbOuocoQrhyreeVlRn2wC96X
VCFHHO+RG0PyyB3CinqspJHb55bh4thcDy15oqCbCBl7ibVkh3MqXwW0L3xbFR9JRb5EfaF4TkoG
CJniMGP1U89720/D5BUwjiMranUVNlhIiRJiEnaOywu2xQhM6IuEg55DZvuwEHvuKJ1XGlbg2k5+
KrtRi4ombqMp4VprAs3Nq3zwgyj9kjv5kxNn6q7qA+phyOmxyUTv1pI/9wXZFm15TcGCDCRTvMsU
aa3UIrBcnnS5BxGcCkcEmD3aNkO8aVsc44CQ1LLAoZ+tDbvSXSOz0fDEOOK6L/RYd0NEVwzscAIv
6jGUWuPoLswvJCxj5nEGB+wVtAGydmDXIiODAg45VK7jkAMgjHaKS9ribrDMu5jo7oiwSq8sU7xl
YAFJtOxWbTUwXcVIYCoFyxQA8yBuYnqcMWvndNkXyKheGVqEIxlgm1pVnyuVgsY5eQ4Mfauw/D4c
CscFM7uEUGAX+GgiNTep4gSnAF7xogpbuhgTE34dF9xtbfLWh8bWiIGoL6N01aNP58o2ILjV2YlX
ZOzQ1uyomM0e9dLOt4v8OtLS5FABrPIWGs2102fpyjKTN3VIN4AEHNuAdyBiFZHfBeXXWCH3Uuks
FziM+5j1qVcHOuruQ3fSeh0eXZ3yjrSrggCrgQcKaWHZ7eyUfh5kAuB7VsZuakGFWojKB+9ghW8P
yjFeXLeVcVTVkLuV4awZ666ZlHc8N5/gSA9Ui7RtrwAg0EmFPqBHeQgBjHHrbCAo9ebNipnhjbSB
Ryma9MZK411E0gwpaXZPjLZy0w7CnCGOVTQhoMzVl+tUDb9UNb5JbafPutLfhYOarZPQ2KTSABi7
trd2JXM/ILg4Nkb7USsZNNew+aDh27g65KFdCiD8MY245uI0q924weowEmq6CqRl1lah9C4EFp4I
F7bb2/JgOujnVLI/WTkGlBNLTddZJj7VnTzYcaqtEm5X93VNtJXe8ZVI9RdTdgT5oGVt0hJfv6lw
aU4TdXCx4S1P7QBOdwamAgkSQ+Y7zflR5OxdBSWIF2Yd/gDEjjdctwJ/MECNqdnPuYHSRK9J7hs9
uAa6pAEwVjbPUHKVnl5qSBc0M/L6BMpfDBUqPQ5vZRqGGxODUduK0sdQly9AWLxh4PE+CzXNtbTU
8PXGLF8NCZECuzhQNd0bAZ5VW4OjrNTea2e4BxPoZ6mqkMCJt5hqTQ41JQgCCh5fNljvep59pDK9
r9B4ftKz2NxadQiNTIltxWiX+pzmPbJ2/pA2gFgU0aMSC1Bvhcy1Wl1ft6rxwo2sdZW2ar1cZbea
M+Yy5FOkRKjsBK81RGndgXcpnEcjXoxpTS/NakQTo7nvWbitBuRcUSr2mdY8pWn90DvqJ12JAYCx
NiUvDnYTFVtN9Nm6NoKDnkEIx2GRZ5QZjh6ktlGJrZ4yZa1pEYNEvfqmmuIpU0IISogYAGSM8MuE
PuK2o43gyHuK0Wi/7TN9HxdQOa6bPvFzFLma1niOgcjmVb/iZIyQeVn70RCafmiJr1mGj0Z5bNsm
9h2WKryI9jjveBZsGM4kN67t3qsEmotNSlbCDIZNJhIdPXtAFpPxK+tQQ9RHFcCsyl1qDHiKdZdt
Bqgtuak2bMOEZBsZ9q80t6+7PI3uIH1yJRT+oolO3Rq1LtAdjUDvRnwwiBZuRUCvaRRSw1kTZKuu
jxsvY8EXq7LDKy7q8s4AM6JbiqTxGoM8KE0FLoiuUI48l4aPYiOigoE7UFSjrp1Wj6XVXjtDuznL
jf645J5faqdFjW+FeigYIQECwapDx8rKeWcg1gSUYwJz19g4WLI2vzJr57k1O+Ba6oXC9k8lYFsd
L+ook6qahpbKlAaagIA0a4Fi3dlqPbggSFd81lhsBQ6BDQgeS2iSI7jxHEIb+f+n7suS49bRNbdy
N8ATJAgSxCuHHKRUZmoeXhiyJIMEOIAzyB30YnoD3au5O+mPrqo+tuw67hPRL/VqhUQnk8P/fyMc
GQWMl+caJxNVhdKJJSfoe7Szf6be//8Zgn8AX3bJTfIfMCVbDJoVDjBsxTL//aB899//+38AlPmG
zNxlw3//r/9ZfT8x//BX/hyaCQwtNjIiCUgDBpztX/hM8Md6FeFrBXgMgTkG7X/iMw4BpoNWpFVl
9k2nhVH3X0Oz8wfcwfAi4C9BgwoC7O8MzT8hucxBuRtQIGDwKObC8X68lhWWVm2NUu/94GnSA+4+
vkPTSQyZ4WZN17AsF+iLOVVD8Y896ge87vu7CJ/k87zuQIANHyxK5hiDFO3TfYQcnkBPhVXu7WYJ
QlXrKc5pt89qpRIuu/pqahVkc351w435yIIJq6E3xhQFSyFYwC4UjB3ZTL/iJ8e2mlC/VYJlQn5n
Qi320AXBkVC1q70AurK+2/GscfcWQWceenlAQkk84/OpwmfGWCklt7EIF89s7K6x/uykUvMWqs55
17uDjqh0dKScZtkNrpbvaszIVhvTxWIeyNZHbL6oiRO3xAridHBM6C2wl7KG1xuopN61CebI5ahs
sHPyJERBk1GnyA4U3IsRS+fvMwBiePU3XuIpjKcilR8cWXmJqB0/9CRCiINeZYllOxU01QxvtK5Z
IlJiQLLh5sBH7IqdaenDLFoUBVZWEYtqfFKuehx9kBCADmPgUQsSIKdrhEfvpc6vs6C84inOXF7I
LOxy82y79bY06ui52aFmqox6aXajrfW2gcIzzlAeG2W+vBoLNwvHTCK1skr7iz5bdnXDj7Nnvuga
W0/QiWun6TH42ibuy/5QzP6MlvaxQ5IqwikDnR5pieEjV8utHDrMpcs6UsknDChHfxRgNOgY15kY
Ez4GEExUwR7yYg6Ep50PvWTIjHLdAf/YODtPuBd+5vR7SCvcaBawRCvbwhtpKTL71AG93MuG0cuM
NGIDebw+zY0hG5LaeUhS95q6k4kzCA02qqua0O6B/y2DU8ZwJSDjZ1BH0rGTPRGQ9DO5YD2kmpxm
jw0F2FZqhN2IwD01TXDdykYl49DdZmX5ympkTS1ywG+1wBenXIgw5RWGmnlSW9APN7gzvJAyfD5D
eueQsvJpIrjvXBdJHX6tjwyx0AfLQZi37eL9n3a1GzvuvG81cgOzoXcuhsxTOzbmr2BelyjPxxaQ
Yv00TcXN0jVHrBZnW2TZCkFdLzy/GVTaR7k1uHC8zc2TS8HKZnO/G+wUU2Dr7j2qndC0DNcZ8YFa
Te0SF47T4ZPIBW7z9GtRFzekElfGGwT2PXx8vWjkIk6w+nQ6naCiKS4hOn9Oc9yQYJDOWKpAFqVL
lA4iOPeSXjuzc+Oz9AoOhAtu188tKhuiyYErAhPel9le9sBYTwbPphAP12pL7VHEadXIGE5frHo9
STeeNGU8B1az7UpePzV8eg8QnBFBp11H7igWPBGQ271YnR+nbKrxWGH3A8JO4bzwhqjs6/yqHaje
+qmNgRGQrg/9+Fbo4Mvc9Xvc+He202VRV7XPXoeMwY46j8ypnUgpXLJdAejfYGUUjdqgmWOIB5ue
ZwuBAzP+2xMNsETQwt6B3y8/imoqrrCcdagi0zRMpyq9VT0aT9ossBLh+xqhjOviOHePvkyxCSv+
0lP9hfSu2qIG9p3xfAw7AQqqrvCG9ylA5VLSdI+QQhXLqsh2mCCyZ1K3Dr6nzL8bK3gfQ5v16Gju
RK2jYKFLiNF1hUs90twNSK4LcxcEzaAwvJZkN3YiO1dznyKEMvDbaCKlPlnz2G/AiL1RXdaXM0Pt
RTjjy41NGyyIR3THyM26D1zNXyATlHFQoHcpn71j4SA9KZ1MaHHNQmcxr5kbvPQtvxF0SqSyvqTS
ekV99YMB2Kkz1nwBfp2ARXwPiuKeTtnD2OivE9YxbVV4pBGgvbUDsGAgwDi/e5f/YrBblQnfE7nM
QXwsRi2w0Ry+RrJygt8NdgQf2JWF0Xs6N0mHu0HyNAzcjWMBnUSlp4r44m6+HfNvTVLb/zjeCiKs
fz8knbPhv54/fhiM/kl34df+nIqgpl7DEjEEYIbGgPPnVITRBkAhWPu1fBK/86+pyP0DGCKMeJRB
KY1Aye+mIvIH6EWCfBYMMiva+LegxJ+vA1Re4s/AV/1tOFp//t11gCBlqXUaTPtpVhvY/4AJ4uE9
P9lNE8sZW+QBZoPfXHs/KXwZ6jYx4MODAwnBipb+eNAOfJbPUb+6N28YL8qwfrFvDRKdH/B0tUPv
7rtv5BeX+mf29x9Hw3leiUP4ZD7NXhAIQRha4miEvOjqvSM3S3Hz14dwfnUa8bfBjkEXgcaSz8cY
miKdDZ/2OqYX7sbcNZDoh+VVvoX7YU+GSJ3pBsay2IqXZ/Ybnd03Id2PNzPOJ8bK1d7N4ML7dD6F
ZkMhZ4n4xVDui/14WGI/KmIZl5EfgwKJ2scgPnvbYe9f5pvBDtn5d9FrnzUE304yevzgkgYDi6DC
H7/SNBcyhd7D7JU5WSpAoP/XrnfCorrtpt+4On51rgMcgXxTugCj//FQQw+yudP4Ph0nVK9o5rye
38ev+fPvRL6/vEwDqPtxRiEeIPTTabU80g0Tg8jcqfqvljB3ChWTQT4/goBSodfVb74XHIMeMEgh
vZvG/52k4CcRMGRr0J2AoIbtG/+PzxvxskBQKxZcVrDVHM1pSHhY3yDc8KKOeLRs3yYaivCMOyd6
BXSKiUVH1db7nc0Mz5pP7wqoQtB0gOUJTiz2+XZNq5z0tkXn/dwfGgkQSv7Oy//z1fPDEb6lXX/3
FCJ48S7zaJm9jVYVMe8Ew/lN9HJd/y544VdHwiMYCyDegKCMP92oMDHwzFpwq8z+pefceOldQaqw
QcWC3fn/eN/927Xvm47/x/sStqNgVbugzx6mwE8XEFTqiOxy8HBtO5lMfhD5FVvHsbCZ3U2t4EvL
UrRGvhZOvS/ms9v/zkvx60/7f/8D3zJAvzuvpS0mbCsL7srABixLoybLsS8FYSB53I/Xf/0U/NV1
8t3H/VwZX7Y6aM1MzL7LaRsveYUymXb+23c/JVjkkZHg2oANnE93/yzdtpU57n4k7uEha3/Qd7bs
qovqCtvaX3+eX5w9EH2rFR7l0Gjxxuv5+3dj4Q+a0QWfx5IvMzhzJ69RGgfgADPeiIH4r48GUczP
9xmkqv6qIEKvKLU/Hc8ZiqAas77fB40zHRt/vveLcd8OxRu0/jR0TLBfE57hIiMi8hfahqIkTdiR
GpHC/QSquL3ipffQ5o6ITFu/Zo5LElURRHTNUOrNthc16CUP2zYnEWj3ITJIwdl5k96C5H9xUJYS
gsXo4rpnMvSlh4wLoqKqUfVZl4ufyMrjcTODgdFGqIhkUOdRBE2FWkLXXTVrZGyxPOZ8uAGN42w7
utxxrA/h1C1dqIPOSlwyg+8aawAbtrYuBQ1uWWVfoBzLQ64GIFYZVBWinsmccIFmmFbZ1wsD2wHo
NeosdmM1MGHXZjpC4PE1s4HO2kv+HkztpmlQGAET5hZh804yCnXTj+lXCvr0UtUdQpVaue/8tAgl
doiIjuQmq0boYQj67M2M3bkwycBqZK0WZg+T0ZaV45F70xjZqNoLTSOWiNfgsoa8FzsLFhskwwRv
qRweSwpwPvU8Cy77rE0mVp4Wstzg+X3dLf0UOh1YoBHSpSjQDA/vSiZiELdNUUCHUPqbwLGsMMjt
Sx+AyJXbQqbTOnDAl7N5w9XQ3ZgO3AQ27xQUUONtK99z43yyQNvh8s0BtQjj50mQtfml27c0Kpay
2yymVyBmxVtvrCtZoDd5EgPbuoHvhCMd760ACjPjPc0lAG8prxdXnmAl41E2YegbTHFdeiNCYjKr
uTWT18aox10i0/k5HK50WPuhSrBFlDxLBotknh8gIkfRB932Gi3XOnhrVoVOjzROxZrtqsSwHXUn
neXGbV3krNXTcebyrLr60Sk8FRrXux7BbKNFuqAgYH2UEYgpuPAZwpYZq6/bUSAvYfAv+7EEL+hU
IJPSHpaCoHmEJqsOnWrOwmJOs9CyRyfK1HKfs+VUsParNZbXASGP6Yxc1brDvULVxWKPD6znL4Hf
fJmLERbNnnvbRjYQ6oIHIh1IFJUW+N77l9K2HqjpdxJYzMZDncSWEU1ueDMldWDvu1Q/uEiyiqjV
oovMHx9m078OS/BUW9OOGmKFqgT+ROwavBZwmlh21XOXg4BwYaQGIfsxAwbD5ugBjKE2HgPdxprJ
lqeI5A/MxsuXD9ORr7M3yTBruy0UWNfM8i/0JI5j3eJV5gO9E0EyL+yCujnFjj+/C6v+IhARFfpD
qmLlNzuWsgbm6eKqzrpN2vVXnKf7xtVxMPv3bepdKMoT+EK+lpmIsR/f13lz1db2xzwqEuZjz5PC
5fSQVUhhayX8zn3tBjG8F3GKpsoQdFMKI6x3NuiNhC6GDGHH0nv07N0WqcW3aKLbOn5JQ1xil7Qq
/TAj9A6x3gevUJfSNY+idZJ2LMBcgWacSlSk19IkrMsIFGWuujD1lH3Ac+sch4odSuhkyhEWb0fV
JwiwnchGi0ELoSwQhA3eeTvbc5NF95epWYVuDCwMr4BS2T6ygn1HbWFjw/07pfg4pQu+EPdz2GLO
jInnTbFkHBCHxLxp0CgADtQjkVsWLNKZB7IYj1AQ/ae+5wi/yhBeYTHtnKC/wi2q+XNJerny7XeT
xS+npmpjbdXPEvURYarNDrQ/npq6OaYToIyuX/bD4EnQUVUZlqlzm/L+q1fXVQQcFjFsk7kxYp4e
bAbkEQX1MhxdOSVzO7rov0PSF0ixJjYDQ0zQkF2OAbq7SsSthn6pFtB1lb9t2HKj/eFtzeg21kBP
ouG7ZpK7Kg8AoHGLh1WJxIyRDa9tYKYI3zowQjLnh1T2R6Wsu5Lg/hzy7MJZlHfFVWuihkL5llKr
ioaJPyylhVtzYHBFW+ZJjECPFzF+Sf0Bwm9eTrgBaZlQk8WT20GstuZD6Vaf0aqxq6b0aaTNGHdw
WRVU41ZkNiZbX+59YJYJuoH7HRCjo6WKVygngbUC3dpKFrzrZa2E5OywEB1EYgz8uOrQS4KJ/SHL
6AtwTgZ2H1+9o4Y9XPzzjg/tnvs5jVoXZR60tQ6mwoPE4nNc0WmTBuyqF/rL4KRAPu3xpJg5Y5l+
WsDhhiX3b6U1pbiA1QMd1bKfOSoVB1q8zbTUUSMLXJUUcn+vBWBIqZ+YqT7TIb+ajLetSZkleLsl
ACYfC7Rb9mPDrsDtMgDPht5UtftuVA70ea7wEtVBkfR04BfS6/poCODDRW1wsbfwuA2Hfh7CJmjO
k3Bf0GqlQJn2J6vG3ZBzxwL4LNsodbM3JXsJMr5W0VgA+00deZz66RFFeXPoLsEjVQj7GSbQzyXA
ayGtRAsfzy6fMsBnVpIN8rrl3qslBdjY0c7ADWMg4TDOxhx+GwFiPUzbZo6y1L3rnImFlui/1Ixl
UWHTa2rVOjaB123KjKcJwTC3RNpOYcdH7CycfJ0NmWk9znGGkOBNPYzdhvUtarcgZgpd4ZktF5AS
uo0u49rr8zAwmIWYbK54V25439Wh0sMbLYH82aoC6Dz2BR6YAsN37mfx7CEu0dPyteBZu6mDCX1A
uh73ll2baC5dnB2S14lsvHQDDdC+w8967e1qG/6FPEO/gQX9gu66Nz9VWxW499XAD0NRIP5yahGY
X8xXAFVUCO9/A83N1EWmtDJIOpcuGZnXJCDC2ngeAY1K4dfbTgUXU+G2EH5WJyrpIyapae8tQyJy
Ey8seJKkenRn81gOQOUGou9Hu4tVO7RhUJgnD6ZlDCUSvXjVFk6GjWfMNYrMcJUvdhNastg0rhtn
jTrnbn8jMrVD02449X7cptNJF3Ua4RSabcfHKVaSvOuG50mFt2BUZqDJGjxFoiwbPn4z8v5m4P2k
yw9glFpazcw+N+XJqSuIv9InPBL/+ig/4wUgFr8bq1du7rslyDaiVA1otb12rU0DRGKil72He8WF
0Mg48cKDMGO/syL+Yhn64ajrz7876gQwf81aAHigzLYdytOYevffPtjfwlN/xTn/QEo/onNSf7zn
r/8BzPQ/oNO1mPbfI67/1G++lt+T0X/+4r8w1+APGOgdyDPXtRsw95+YK/sDoKmNWQM2MyxauBr+
hbn6f+CfPbQLu8jtAez6g3wTaOyaU+4QRilQmb/DRP+0V0IT5IPXppA4OFg/PsECzM690m1mb88L
98MXk4Y5lsfdgBGAWxVIKPm79Dj/p7AKMPLfH/Oza9DtBayky7DsHctlIem868A2XbgseNlzOqMB
bPLh/cyRv6WKhe76ilQogc2upqqAVM50asO6dEKUowBCa1unoa+gdGO2uSmJd24diJ/KoW7X2Y7E
cGyZqOPTiEGCV1f+kF9WZH6lhp9LqfGsymoSIlxIxWOvWQKze7Whq4ipWfrqoYCuSWb116zjH5DQ
EMxTFHEz84x5DmqouiQXPtRRY05uGdRS0HlC75VYCCwKOaRUy9BAsuRuJOR/L2xVWxniQTUFARYi
9EHKQJDl1bcVGds9pnCxFaZ78IiVhQtkXIHtZBE0sUXEVo2XMP0jBHRNLKSGr4A7HTi+UW5ziMOA
2Z3sViDsI8uas6WgIFtWLdlg1R/rS/BgnA51aKvibFm1Z2M7+MgWw2PZ80bYuVaNGjYVtuWgHKGk
957apU+aVdGWr9o2q2xIks3B2+BZD05WOPD74+Q1rX3sM1D784js0FUtJyl98Fb93GJ3/aZOB7zy
Fv1hoC/CrosTqLxxOKBOpAlhWe6hABPAoKDQw/f0dTBI+XN7p4rxHdJN5nVw6zv2xQwoISGQ+rll
9YjlRIaVvW4vqxywscr1j3aRhFIQtfNNiBN2W/h1ETWzRLiAOo+rvLCAznBAUEqCugcnnrDDIrhw
vuxVx++8foqIEoWH9jj+tSUVsE3ImlFK18HIwNE4Z+8loucdh+04HHat3+05CMd4NhAysD64b2t/
Mzb9c4cXFSLQsNUt0wyR6bBgCrb5RSsorusMok6fyV1biRel+ctsM5Xo0SJbALb+FndjeomshXQ/
4jSmkeKu5YUkB2V2BVdJmt6wYZEoprPKBUPGAhkxgK0sZqiN2rl8BURGC1E+gQxmDEmFB3pwVBgh
5vyxy/ShpVAyot1g6h0vSjucj0yetas5bC0suODavbKd9BGSiyHy8V8x1XjSHUyOGCXg9Sg4GlOK
HK233r07j0mbVXuvbAwuTLOttTo2y3jUM4mRn3w/4+5JWFO9kQptTAxiVKQxFbAU+MtRuLgySwNM
nljESmrLeBHvKAKC/YHcGagKnpyxg0RgxUIztx1jhsOE3mCe7Hzm2zkdD5A8I6ef0cdxGSQAENLE
sxgux2l46Hr7uVtK9kpF7p1kIbyIuXrb1bwFQNWZOgysGd2vako3aKPiOxtnDrMnwCC/EApGHzJf
2yhpBTbizncUFtf9PEMwCs2xheZm50ZO5MmF5WUPEju/tFvgf8S1zr3wzpmEsJQ072WpDIxOxo7l
QoENIoyr89wz0TKHWtRWSFvs2sgSgGFy6NXDUmEH1a1zhtjfhLY76WjQwktgsBrPU0l9DFKDdRBT
KaChHhxM1L5zIL44y6F6mQdzX1oigyqADfHsQ9iAxiO9h4wCcYAM6JKonATtEzAW9TSPG6cYDrzx
/Cteww7DDSfXjgoQa1M1m7LDilZ15a0GbxtWM4IyZIYII6/y5wPLupcx6G8cL8OqZCgakTP0qSh/
OaP0rQwdBx3u2geAIqgPHkA640VVO4iBNhD2CK86GyGmuCNpH5oCygkFs8kuV8G7U0sg34u0btK+
gZ/GBUysy0NZOcOmy/HU7IBPxMwgX41OysOrAnQ0U9Z7PdIbPPyzBPR3GWLYreMRWHfo1P10ra2Z
4zKzcuTODy9E86Mcxys37TdciEsfXYeh1pDZ115ax8UoDxa4dWhb2RHhVC8yqB961R8NMkOUK+sE
obHdbnKcYU9Y+6XV6rUQ9bNTNzeQPVwIRvaVBohPZp2iMqufY7fIOOb95YAtaF8TlJCtDbdD9lAw
qN61EruZoWB2WbAfdRBNOL0DVBchDDtFAf8tELhOtQNEJKeHBh8Qvor6YFjXxi6yvyLcHGXsW2tE
fI6HjquHW06ti9yWO5x+PALtnEVAsFarrlUlpNW3BExPQpry2uqYAe7TXXDhmrDLvD4uPFfhZWA9
4NsNoBji/OT4dhkhPhMtDlRCqdJUX1YRciQEoISm9D3EWsEV1NdPpTsGIa36K40mFWifx7vRgiCI
WUUorAYqDmt9FkHNGiFQ8556tR82mmw0r0mMikksGTTFoj/bIQaD1znl90qkj27ZQEjtW++Zng51
75/czAUC3O2IVm8dEJs4FWTrtuv7QKmT0rhmHTsLQphmrrpJoWvd+H1YtxNIIxQrRKkD6T3kMDpB
q+yhHz1sqPMJV9i+sOXBY9OJ+iWP5ZB/gM1IN5X0TlxnV8hwQMTTdAejWhDyasGrWUwi6ll6CDxU
/LJ2/NB6erGgpIOStqoOKE46THZ1AgIk8YDgLKYFvL5YiJuoQJxBoi1k1VnuCwBSuc89u4917Tfh
xL33UjjHzq0WBO1PaG1E9alV9guwfo4exRrRtE2rNnCyHIsit2B2KcbYmeBpCfBD0Co54DrPfXXt
4dAYSJZxoQugUPUdsk+caJl6EqVisZKxbbNTQ5F0mrMvE74ynwIeMXaX7sGao/PJapJyJtfKni7A
dpZhluon3rk6GfMcPbkWzF82TxbbS7LGuvTq/kT8WUaemVQigGlfeANOksihqnYX9FnMjeUe8QJb
TS+lgUeO1kDIdPrilS0DbD6e5trzIjIreDx0DoAqwDjArfHBNFW3aQvRxjbcd9AHaSTjteWm6Gcf
5o6pwRzocMDg2kS+aT4Q4TCEHBc7ngb5c2ebZUdn/1ox8QBfK5ZwHzcRkZLcOw0Aedu7n6YUSzVH
NmupnQPC18vYVuZiNnq4mBivI+TVvNHB7yPMfGXiVJW3sTTNI4gDy2Rm/BYmrkddQkTkSPcLadSh
EqpGzw8Daju09TXyae03b4KAaJzQBkunBW1Qi3koA2jIAW0/wGbZ/4Y6ctfV9Qfq79u8jSHBt+FU
Bl394/qn3aZhdUa9/UzmNz+z/RAgN8ayAA/vMm2wZdvB8jhWXIa8W66Z8gRURuQIkxMCEQIbjlUa
lMDWc1AyrN3PwlURzBkJXjM37TI9W6zbCDLs9CKOjUEioPDyOza4yeirp2Konl3MWHWJab0obfT6
Dq7/G8LqZ204wj99QgMXml/mfFs5vttw0WwAegFjxB5srYxl61+MsPNr5aJh2Cl/u8L84oQGMOdA
94gEVzC4P55Q7oOJD/TgodDvAI2iwy+JPsEJFX63TP6/iEXwvcFYBxkFMkgcZGz+eJiRmsbGK8zb
y7q6nKmdZKLc47P9BpP41Qq4hiVzG4JkrJPrz787d0IvSij0yO2ROB06KTDlDM9H87QEYID85K8/
k/OrixElHlioQCtCh/3p3BX2xJtAWMiGRWujr98XbEpB9o52x5Dp8jgsYlv4z1VtHQchIRR2fqPs
/8WnZZA/Idcd5n2IGT59Wtmp1hYMIaLYqy7n3v4KU8sSDjDpYHXp88Qwf/nNDQhB+af7DxeKjYgS
CGNWZdOn77EapxybJtKioQRvYSWDmhXpHNcLGWOYiPqoDIo3pOX+M47sb0Ey/3mIy6q3+PeIy+G1
/K+4rsTPgMv6e98BLmuuOgTucHUhE+sHwAWFHVC5ETTdYA35E3Ahf0DZZmOgwWMPK/jaAven9B8F
WmuOLjKG0eUJ/dvf8MsG5KdnFdh7H5cenAdInvoWRvH9/TbMi5/5zmqDHJZhs1TBqzMWiH+lcHA5
JV41QdYBD8fgetUgUg5c4/Bi+HDtOBqz1pQ+ZwHG+GZFnHNE3PhszjbT0tRJA/K3cTCxzdQ/upOC
ES3Vw6WHRPG4IXaHZbCvYc6Rd83YqRPN0+pAPMDHVc9hqDVDbkNBzLFt227keEbeMgkZKxyG2W6u
EF8cpCDGLT84Mxue1savztLq2RgWmqaYQ+omyXLd3ECsvqtsUUKbS+BHq8A49KhbvSQjPZKaXdqN
9eZhVtv5KQi6WTi3oKsgEaPZmw2sEiNGiXisYQjHIn1GlR2MkBhhYlkvcACiXQxZtlMQQ2ztxXgN
0mtbo6h9SLvywp+VF+luQE1KAyDAETBsSg6ZxCjIK+XdAHzF2gls8Wj8e55ts6uRC0EXNW1qWAZD
sVTQpRhoCsScyl3AwffAYgwfsfeamu7osupl9JEPXLfWvbUqfd1V8xuAnbtZPP9UuV22W1ZVcDkL
C4puvOjp6NeR6lqc/nZNzIGguAT5CT2CRmCA9eJnOSib3uoea8iQLQ96ZBcxLJsAfzpK/SW9NQJi
nHZVMM+0IVdl3VdnKEWQ88DaYDuNzFx4IHgQjBV8TW1ynldJNIIO1UauMml7xmJbVBjAbEUfvaVE
pZFsbpCffuzqGQoCkK9WHXxh8OPWIp82C1dk02jEHqwabVLN+ZW/6rZJWyC1vuf3KSF1Yq/qbo2i
24Suim9krGGQg7UAK8fyDopdP43pmEN0LcQmbXi6GTN/iQNRV9hfLQRmg9fYZjlSIqyguJ+lszcQ
oNMMSRVYj1k0ih5nYh7uCRTrA5Tr1iphRz+wF1MkSSIN7zxgEYu7OX+vK7rrvHxFIsBscWuw49SF
OmVahfKgO64wO94ME9I6S1j2YgYXNjjE6mJsphugZ7eOmT7agj9XsuSAwVh/1s4CShgScGQB5W0U
TCDGUBjQxEENQ3o7QrgIwTgCLIr0VsLEGFK3O8xB89Q7DjadgGK7baYDd6EGGsF5MyR6KYMPFLTq
qjXp+2i8Fkz+YqH1qc8iF5RWBGtDDbYrrSNYqxNn5Qiqij9Df35lL+tXkr30K12cw4ESWGyTzf6B
pe3Wnt2LQfP3IMhe7aH96JqgBVoyPJoFaQ6uVezlyKEr6VCc7E31c9+AdAyglYlgn8bKYDJ/AxPg
cRbiK9yxYmd6fqmX7igY9tVpuUWn5H0wWDvDawh9pgJ7GHSAnbpaFv6qUEoW5Q5OvODWLfhb7Nua
7NMKQIiHLcCYdJNDbx8E9kdp9VksgvpUk+Hcts17S+RF0eglZFUJIxH1Lqwlu3OCGp5YLIKc5ECh
kFmP/O9XOg9W2GLFilF7CyG9Vepd1gWgZEFLgtG2Svg91PtIu3M/KitqLfvW8stDxoKvixpOaVXn
SLmwPySHTB6470svajCDqpaJnOrrPmVZ7BNI4QCHbTTrQJKa+X0ibNoaI08QAbA4gPByUwkYNLoB
+BoD+xzBb3Xjt+1tG5AjZJg3tgsBu9/ayJepu9emaF5wMUKLMbcKgkU4+YdS7bxWYVHLyFWX8dMC
jjks0YgDw5N+ymR/HoQ+WDW58WoJwpYAZubiEnz6wW2HB9eFWN+uuwPPoP9SLhzZNjAbZLW8IdgF
ewXVO2X17k75aXoeiV5QKDbtsyXwE2XPTyU1S1jTCV4P9wmyk9ucBw9Dv9z1viNiOVGFiEI8PoLg
oad8z+lwyRr/qpjzl9ptvvgOVNLcRsT/FHk2kBYEaO35SLeyznUC8FNs59n60rqQFTjecAMYD4q4
9mwycbKYuSn66eRY/LEs7Y3d90/VDN4hZQ5WbAMeXuWAbtArY2d4t8ys5pgMex37zmgi10OISfZ/
uDuTJLmRLcuuCCHoFZgaYL33vfsEQm+IvlP02EJNahslUiuoGmZupHZSB4zkT9Iikp78s0yRmESQ
YTDAAMXT9+4913E8dHfjapLNeyPKmyKd3qxmoJ+Wj8/6jBAIzcGur527NFnqydrXh/BNcbrbVrVv
HBPzVi3y2GNIUKIMKM7YOcVkb1bXwNnjVSXay6iwllMJ1pigd6mhXiFgsniPFAelYWTZRhvN6Y6z
VO/JpnBWnZ0cR8u8ly0t7sJFvLEAGgweMbQ2/iTqs7FptqYh9oUq1nqFKb+y2OHK3tPH9AbE1HrC
sM0NZxxqtbk1FpFICLS2jlJ28AxAbe7ZwIm92KDho7f0yZd1kfhikVv48OsHtVRu5yB6s3tzX+sV
zLtsQT8e81jbWqJ5lwakltLMbT+u3chrMX3hdcHP1+i5b/Uuijr1Ng+NG3xbfACtK5JMLBR/btU8
xxo2nAq2Rq87vlV1NRoO/SwLnRU3wVlhj2hHs33bVc1Kqbv3oUcLHeEcsix51w7mLnLSs1lB/WBV
UQK4CSNXSOdjpQZwFVup+prLWt66CnN3Q95klRzDldOrhyK1r6DC8S9F29N47bUrbbCTlZnOZ9Kq
d5mefplYFLy8KaON5cZnAKeSlbQ7sQFc9WIq9kXdajluMj3G/N9s+eOZNOHhKaaDXGU1jh8lowHY
NES9SAMY0PBmD0weijE/d4pmO1exsgJlnK8K29nmOQLZQt+Nxdzs7ChPHqwJ/RfOFrrLYirXErbB
ynFQBqLRH1a9ln/ggetZEGly2GFLN7IipbkrlNU4TXfZ1Jl+q4W2F2XiAY74GUQeDXJESPvLaFeF
yezdpnuBIRR0aC347XjGMxZBmw0EsgEfWY76XuTqqyycAM21jX0TNA8mgC+FSYRR3ESON8XW00yj
adW6CU3bWF6oid5s1ME0zy0zvJZprSxdMraZPcHOtWUmiC3qxrdGCwGenVueUmOTE+ZDGvH7T3WD
O8MsvpQ6n0d3l3WzVN6TIn0QAeKEypyaVaqhpAhUOXmWO8Y+JInyrJjUsypJ83XuatXjktu5Q5oc
e3Yfl1zVZRoHumxr9VCBjeGCNhYrWyWuI0R1xyzg3Tc7rA7pjAaEUk0jVAuJl5k3r4aW2wdnMKB3
JC+13USHBFiBbtNpQSuJpGPEVhtV6I9VjfjIZNIUX0rZrJEG3wZjkaxmo7vMWjdHSabHh1SgPklB
je0YdgmfmwJCS8SnBT3pCmlspteio7Cbbbf1GCahOzEL2CeNvMHBdz+oRuDDcJkQhbhf9VoGZxLA
IlAGzfYR9izmlh5vHde5MYeDrhIqkrQwCIZkuMd0ivmyss/r3MUINot8H9v2tBY9DIkAcKIH/x5k
gj1+qFZZMLZN0k3uDBdDVE0e06OrIhnOqaFiv7K4uUyRiI0ibAgJs/QiheLHCqNDBhTFryMTvIII
JuAv+fXcaA+DiYon1agOI0Nc07eN/DimfEK6x3pht5lvBEW/DqtB25ghZjGgG3bWXmgZ8y6gAI9S
9O4OvaTpta6gpUDNeqhopuaiR7cfHHuV/p4zoNtMxx6DYIVvds7jG5yGZBTExFDkgpVesniqiXnb
BTY3roW0pBQT9ttaP1ph3a3CVL/M9EgyLq1I8TCygxUrj3pJtGBgWu+Ake5y1f1Kqla84L8L39SU
pRnp9zpz1jwGNBLUMFFM7SOQ84jJWRl3SgHFpbcew9Cwt26ElGnWSE3orDgl6sXOdlmR4e4bxHlu
ZRFzBOF61BAE/w0dw8/JzD6YkEbPpTtkG7doyzfkXAP2WKdF29x85aUr/bTidgs65taw0HojvRnm
/jjVAyl7isr4GjpkG7tPoaocsnFK4JZUaX/R53NRbAqStC5UbC2hMslVTjuRNZyM79JiMciEO57J
OGIzVgICctxF7VbvrKgZ7wd8LF4txEcGInLlRtW7pPI/q3pebcHkVrsZ8sXKUpKvRZRQveT9vdaF
aHDV/iLTYxyZev+Yp4jkvm3if6tV8d9RPUJ/4T/uZdxFX2LgX930d549i//1ezvDBvIlQGwhEEFM
sUTjfPfsAfliBIHTCYUrTC96Ft9Jk/ofqgnba8FPGrZqWLTh/q2doUMyoFmKGYReKcIUHFy/0c4w
DfosP3W3sAI5SFUWNQqeQtpcP7cPXXIZq1Ky+Y7n2NjpSuPHJBav3TwtfOTZcoUE2ViNCAmcioIZ
H8NjHOTCc7ljz5s2JkyABi20E4aktVttCRY+zLVmrtzayNeDw+5dB1FnjPpWBs12UavbOsNnPTub
tOYyZBFWXKqltsgV33JQq9f18FWroXJYva1v8dCeNdA6V7GNVFkpu3M6R75ZmA/oRp9nEt1UksB8
kUoQiWb/xR3tr5WLe8DtyrMkAIzZyS+1OQVslNOHNM+Sbaa2wIssskp13XjkoT3qWfIe423Ru/aK
xoSzjYv4LK/LC3W0dgFJcj7RccAPswx1YaJv6bjUbNH10g8C6yaqxJ7e+W5Ki1venTbW5EXrPYK9
msllXo2F/SXqU3QZ+lKusXNHQdJdh818nsyL41cyGuvDPPOnOD6mixlgUJKDm9CCENiWQugz9FCq
L2YFrjIc5woRsn1vCXFbpMMdoj51LRv02rQvI48aQBDGyjSQSox5sZpOF/liHpBBtiFJqbkpMxaH
qWyMFYxl1uWuInSdREhM0g54ymF+BVW2n8ZF1ZwKBiVI/4NFNqzHs+blhtr7Pbp58JjuPkm70TOb
7qgM/buY3FsxAohoQvwg4GfWbTyiaO/K+wQthq/Iod2idenXCBFeqlmEXm3BSRSZeDEL5T5QSxTd
chmnG/Ja73AXScbmayVSEcxqBDjHvJscjthK676RmrjqAkSZcTddoofFvD63dOLS8SXS3BZJtlFS
dQ03aQfIkyHPrT7lZ2ipqSJatdr0VnIzFKggq2FY9oMOW4eZN0VrBNetpbw7c/AoQUWsIOuea4Px
NTZwVunzkfqIms8s++2gjd1KKAborsb8UAW3C523jQiBQVJt3tkJ4xeSAs/Aqll+nvT3yF7t9RTk
1Tqrpvt4QgRgURwm9XRn1LbqKQILxhzQR5NNiPIcfbetF6lfDnX3MafMmdTOUv10VPv7vFjaRlp1
xV6GDMIEdAYDr48+416Dqq1Ax6hS4gQ1/bqW9I0wXcZbRKQ9m7GGNohZq6hnU5ClM/dGm2XLYNQ2
fbXTey9JxNMoqQcCpbkfIuVCBrQDtVBeZwJzTxy378JqCr9yabDMDGspGUJvslrhdToFuREa4AIn
pfbzXAMuFDVngWWfzTLgUTQmgbRfvW0jHgbDHc/BSaSroO4SGhdJd9RdOazNun7RmDhsENQdhrK5
cmN2fjbeHM9pLX6xqAxW4eh8MN3mweRZW4uhfq2CDuqt2aXX1ZQfzL644DpFdL5M5FuxClku1d4U
adFDGCgOKjMDPdKe11H0quJEAGeV+mzbXRQ4HU1eFjaHZi47ap7CKjAmb3Yxd0yA9I5alr0AN3hr
ZW14SladN8AcvDDFNePmuvRlycDaMOJi01FlzSi0jiIbn2UuedgU+5Zdku01jYtUIlOAFDCZZxMi
b2LEH6uwQ0LBFhbhFdArhAdpeRbEbgrbvK/3ZhcaYCsqd12WzWOeKMll5IQ3g6W+tpocN1qPs8ZU
q3cYWWhCZjAiai5Q6kp6X1o27cGL1lsCd7hxcvdB7ZKnMVVtdtvhC8xenX2tPW/HCQVTT6uPNMv5
pQQVxxI5wblhBc1Kes+mmYEmZgjlde4QrKMcA5njTjdBDT1Mq6JFY1ZMNzN1CsAO21mrqQyxTRRY
OIS2cwJ3ekFmcO/MVr0dlBSZn8nSn0NzcO0CokfafShWO67wjlyWtXEhSfndqkKEW6kpyTGN3Xkn
nUpuBtW+jJr8Xh3keKRxX7LfdXpKMewHppm0O6ObWq+y9H1eS/xfajysZom5o6tls+lyRsoyc9BI
23hSyJ4x1oOpPgc9XpuhFLqnFtGDGs4bO591D/ZMggIdzY8hgktpuQ+h6I65Qw0+d8j2JFkhwXSn
IXDYRLm6Awa0iQO2wWyHepKEohBFe/aRiO4JHk27cgN3owxW7DU5IDNOrADKDGAtTIcHJTLRxQfB
jnEYw3z1LcOjk03S8meOS1Mt/NME/lvl3H9BVusvJ09UaxCoduWXv46eFgHrv9dqKt57dnfEylGq
UcV9r9XMP6i2LKIXWGww/DIE/F6rqX8QiWtZwC/Apxr4Nf5Rq0EFpxghC0IwCFZVwef9Rq126um0
aS8xUqZU0+yFeXAyh1QIO2wyaqw9eL51N5K1Y5TiTMdf85uDaxhaDNDgZWFUJeldnMx4645BQ9OO
vNxVuYqIFgQyp2KJ+qFa/k+Mx0+PcqJq7zvT7ZyhcPeDeqjwVyZPWfOnqv0/dE2fCuf/PIRtqdCv
Df45OREZaQVk6TZkr2w+5Kb1NVXzT5QLf/lRlmtl2qgyMNXb1uk8WsmVzDLLkh9ldsC6jP5g8Xq3
nM2vL9bpDPrbmZDMaELpZex4Cp7AQqPNLi/YfYk204wNEmLSg2BxGYWxBfb0iA9v/OQHWu7pn7cG
y7nRigBXwFNB0/znrYGW14akCnD2Yyhb3moA55FusE8PnHZFUuDNWFpHQjvWvW7eVjls3aje4CaZ
FuMY4wRpv0VdeCVD+4mFEH1X6xwJbP5M/6CeTmS/XZwfvudy8X5QQOj9YFDkq86+bebqtp+iM6XL
TH9SHQQvkq5BUqJ1K8pcWRda3nzYZdjcMLHaDLyiy4YXfNo4AjFoo67Svt0Cn0j8hhoef2WaBd4w
x9pNg6AkoJSxdQb+hf7U1rG6U2yYkSsZtu4GLOx8Dqk23shJ+Wp07ROEj2gnLCYHYdo7eDs72jRN
q9l3opkxyAi9peDvqq/FXFSMYGKbkrTDpVOlir4LRxjFVk5/kA53ZNxJTSYXQZq2a2vgFUHwN/Ph
zKXoZ9e5n2WbXejdCOmbjpXfLgRwE/21g8+seoks+OBqlKB6Fh20cHXLjhAKeiLjta6K0B9ip1ur
oMaZYlc+W4luh1WKCgwgOak+2ymRxYZh4XBF8/4DgRgQc8s9RAvVfMGbawvovFmQ51wW4OcTGHRr
AaL3kNHbBZHeLLD0dsGmhxUA9Wwx8NaOsa8XuHoy1I85tHUEi2yQ3AXDHuA0VeCyKwugPY1BtddW
djUs8PYJirus4EhCdWetMh66BfQ+OPFduaDfwYLJtQUN3rTEhbng4YsFFJ86k7XCE4rVd8HIAzQO
KU3Si6qrmFMtsPleSR7EDH4+xz7qM4umsUR36ZjjAfGqbgmWGua1JbN0K1O6Vitn2bwVGR8eUYbc
s9xkgDcXe6XVVvvBkbymFT5YMZpxAW7eunqKzrDonscx3tCERCbP/zzw8EEuc0s0v0GyMat8p1aT
eHWU4TVvxZHQmOq8Sgd7BZhUW0Vg0jaZoWVM5dLaD9LkXplxs0noxLdKYV8x2KUt6WClXaBeUzlC
t57jL2pc4iBqja/5SA79qKC6EyNDXyeeYWfHyC7bgF2A1USvlJtYzyqGTE4/RzzvDQwxArCOY+hO
WyyP4Yq8nniVdCPj/gYdr6PQ+jdn195oYTesMl2f7noN4yAfN3v4RbMVO28DAXGsHxTelWey75vt
0LUMuUuxEWnk7gsL3qoMs+xs7jCykryAEI/x9qVF/N9emFF/jlU5v6kYtq6ZiCOuJCmZAXGGc3Wh
AsxJQxe7cEcmGUsicIsQQx27Y9ExARgT6xrYyy5PBPhBWzU9CrOXzpW7gBj0XaRqX2u30dedMdz1
tXrVR91jp/L4FSYVcza7j/ijoUiTG+JrdRhfBH2h4HGoCJtoYhQL2KJrQnV8nuajI1rEpskOAnC/
cuwQA4EVIn6W2k4dGbL0Ad3YOO0JLOuate5OPeg/2R/LLqgXPjglJIPSVZeUe1cHememwrwg9hee
eBWgMlZLGprhVHmlar/1in2fOdYT7fE3vCJ3VWLf9PYweGUq3hSleK07/X0SDJ4Ug415lFUuImHC
5ovEMVaMdKt1RI+C6QkN2jSfX+wqMXEQMO7MM/BvRiSqB11ZAtt1xvsT7ZOVjWl/3U5Ks8piMJSk
USmXqF90gh3wtbShQM7dBgUkwolMeck+iwExHfNaGRFKyuKRERIasmcxKfoxKvTcM40s9WHE9stj
+abVqBvNgjqYvdm0noP6WubTedYqOzVCUWuiFc5ibqt4DB/iCa1bJJ7wBSBwmdVhrTZEpGi9oW3L
kU61QRZxk3ITpMFQAo6c3gYrutBI2N0Vc/gR6zy50g1i307RoWsWs8m2ZPwVW12xmRvIdw7u5rWs
xsfRdjovsQvLl116m/UI2wu6tVsaVhRMQ/gcFMVDHQ2FJxJbYOCUiq/ohJxZhabdIdKevJC7iv0H
e03XjioMBs47xIXUD2LxLkLDJ5zvPYR4vFO6/gvF171js+g69lvi6HfpXDxOuELzGKOsyAbco3by
GLoYZZ00uUDsI7Zakt2NixRHEqRFqz+5j3X3KojMc5MQQ8xX/BB9FKyblj5VndqwnUx7V5bRZVqH
67ksdpq+TG0sM/KT3j4PMoHPabjK6GZ4U4shpBrksR/rxeNeTo+hPWhbnY7ADj2RDae7oo9hpi+B
CZMR4SKegSk5T/v5XibhU2yGdxHqmNVQNNXaqio0DmbXeZi2MDxol7D4LIwEOnNOZtONNn51BdYy
oZCTbTFJYqTCWqiN+vkc8Nwg+7obFfrlMfoovO4li7XCS8hRu48qbe/MZjhT1OUCqowLkiijdsYi
UM/qRVZMF2XBsKtWKvZ0cdRgojUvUs7nCuB+RBswB96fgauunfhrYpRohSEmPMxDZu6CtL3lXYod
3gnMnYTKB2Bwrj2d/sxaIUq1SA1IzA4Qydkq840SSqjsCCy8iffjqk/FPUrGNTOX9yCXjwjMt6yF
TwBGl1yS5gn2X7KRIfeWWtnvodlZm9G0tm4boOUxLLa2ythd5lJ7BvtqM7BWNX8Jl97KvlE9KdWr
WBUPFK1oMpZ2SzfcVGr/nJZGidlclyv0chqeaDBM3M/n7kTLjI4ZPAK+hVpzHbF03CQWTbTZkfh8
jP7cKoeYYB37TaTlkaX+HMlVsOvRQbPN1YCtqtxWZoZzmSHgde4ONTxEQojSluLJTqpug0vuPcNT
41F28qUiwthMV6l4j4rCt8z4VZ3stdSSvT7YGH/ClPlnrxjY8gb6lQVTNVT71GAmkAJH755NVsGl
TSlXYz+6HgKdyje0kslgtExFUKUBUmBRRcYxrtXavuz02QLI73hR5xheQsnGfhu3NnYo83ZMc+3W
rRkDh1DRp969MjT1uTSUC5LbxUEbzeuimc5tSTGhVVXiOSV9K0Sjs4fo5bUtelxnoX0f2lQVeQtM
HllpgSjd+BomuMHRiNF6BQI0G0yIUj2U6AAmwtH0+pyMjtcmdxXPCMidAO5irV2kQWRj6znqfO2t
EuBsDIdAIMXsbssqOxtx8TcUfVlW7IWSg1u178uhAjMbPMjBvG+1ZvC0LLkaygkCDCIh7Oy6Qc2Y
MOgc+9iTM18vSLHkzUODnrwybrq5vrdDJdtCNsdnVqD6l21/NFuR4sWoUyRFhX1gkng00uw4187G
KOL3ql0s7moR+8XI7DAmW3JrOsO1IY3XnMhbuBilcmwHgpnSHHGeVccgYl3W9kqxHrSQOhp9ykO1
5D+UmmIz7BzfE7N8gSy5s+Gm7MZU7Htm1Ct3sgcspEPzDIS+OUCv4B29LrN09JLGWQKpMADCGw53
OTyiVdZ1KOWYfwf5AHhFO2p6RSy9wnA+i2ZCjXXq4XB+nwn/Q8QD/UUxjmmPeENJWAWnESmZKlt7
lZXzl9mJHaSWjJh7jaayrSUhtmwajjFD+F0580KtVY1VLX4w9Tbbhbm4kFq+QxrFqylxN1EtHb/Q
3cFjz8KgOlTr/TTz6BcWQkkrfqEG3ndBvu2t7JAG1TMbD1QSWn2JGG5c0wZrPtlA/e0W9oft00lf
YQ7cOCSiyd2bORKI6F5LPyC4/nr/+skxnGUK9cMWreqagTWZzX6fvWRE2Q9fQvf614f4ZBe49G5+
PESLWjHSZw4RmHCS7TMtYrpyF7YXvz7M356JYGamoiWmFXTSU2B5QUITMPmoFB6t5iJ32LEoH//M
QWCq2oSJEtp7ci4yKITCou3uUTCu7OwtRZCmtS//zEGWAaRDnCgZij9fMF2V+mC2tC7i1lrnEaZi
3kqV9bvguG+7c5oH3w9zsjsPMtkYeOXo8/C7IHRFArOrYOVhpNTq3z8llFXLyNSiZcGr7edTshiU
BMNyK0estZNp0YNImE7pn3RG/uYegD20NEd0QY7FKaIzKlXgHzlXrhNEjjQXKDTJ2PB+/fMsjIDT
9oup0etTTY0BKHThn09mEO1Mvvbg7kNHRTpMmULaEtjhoeZmoFdgxOP5ZMx+56ojA0Xrfa4DTjy/
NNuQvjS21nVRmE+hmXSfdKOWO+NHRxI/6U/fTP/5m1GOFlIuTa+wpUYev3R55eOUQteEJZjp4K8v
xGfX4eSJYyPOLx5wHczmVTovqZOupL6PPosu/QvU//Sslm7iD2tUqYUNmxx6bPQXRg0HJJlTRjP7
Q4YBOoJdZj6HjsQG3X3yS392gid3bYgzHIzz0gmVV3131SmHIDzru/NfX8a/vWnJIQOTqzLvN0+O
MqJD6zMqmr0oIr8qjkF7PXfOP/Nk/HCQ5VR/uIYkoLRFrOQswsVFjDzHVIhk+vMh/287nvgeb0Ez
/YdfbAlH/Sm39N9CMlb/8r8ZVPzr//x///d//Bxh+tPHfJ9XuH8YtmlaNtHxmMyW98T3eYXzB9gR
3II6bG5EItzM39kkJtBn/gSMqA3kl5X/3+cVxh9IkR28MgZQEYI0fssqc3rDMRRxGJY4DCyI5wX6
+vO9AN3cnEM0b/sq1fftHO0nS7uIsnj9w1X6T8wRTg6jn5QWkyzNJqOMIgEju2ykS6VeroNCfnJn
L1fsp0WP47gIeRB/M8lhzHOyPOizqTVaF81wmY+Th01hNfuvbOMuu+vuvPQwKmyVtVjTTtplq/KM
XbgHDWKdb6pttVX24cbdO+tmV35SvZ0uHsvXIgSQF5EtDH7Xk7VYNoOjdG6l7sFhNe62X2rdS1N8
xg9e3tI/LvlAmXmdwrIxBVRmQnh//jHDAuynE+NkR36y6mcb3fA5YEhsCEi/EWwowKF+/bv+5cQ4
Im4uoXM8Tss8WfYJ3KzMNsWbbvdE1V6F9VPIQlwUn50ZhfbfnNuPRzo5t7gxiRVUonFfLteNMIlw
1S2su5B3DECD23KYmcEPTD7siv+M4RBhj1ENBNphDCfvuiDIcBoe4GjcpBpf0u0B6jUtzIXSGK6R
R/eoTVPCC5Lq6GZj7o3JWHlNrF6kC7ov6+RzOeBmHlTl2EH3KxbMXwLvzymcwm+d6Dk2ZyYI6qR4
7ZKSai7EwH4IdNq7mHcAA2mreCEL6hDkfKMObJ+aCzKnZaM2RYgIMBUqoa0QcFhnA+NxWdCRHpI1
eR54ro1R8RhU3CFqvhBmSNu+2sRJdVCUAU1957zZTiLJdhm+jEahIvzMqrMeQ/+GJYZwXkfRPQmQ
NSnEmhCAhxigSLI0oNPRNLBvWyN6FesqSyXdFBowdTqvtbJ/QIhBEhVJinXnHJsIEAztBOWSxATS
6HT8QFWlYFJq5RUcPs1rCzbVwk1KbyL9tqnNK1soR5qTtyWGnW0QIMvAr3BOyAxClrED1wnCz6Ql
ylBee5KlwkVX6/gCAi+jIdYmd21MLaTJnt+RXVyzKl0L/JxdvVthWG5so3iTRXYQoXa0VGJ+LXsJ
r3wcERwRUoOaYlRb1w+m6V1t0KhjW3WJfhnJgoXNHHdXs4rCvjGgaYgYCUlslNeVCyGpUO1N5Yaw
diHBsnUsm4Mug+4F4Er02hGEQzsRQIFNJNVKLQkYirW4QXSQ6gcnq1OcfAZ4AaF+sBG9HXv1Zu5n
sG/zGK30WTTEGTuiv49GgB4lht2VLqszfaAbhR6JNMRoNnb5UIIcsNqXwsCMYwwFQGCdXmaYnsVm
3Oi+O8+AdRMan1BCJy6SFfTQPlALlWRFKmRGlkt4pLHESJIZOfjAzy970d7VxEzy+FxkBkofLAGj
V1r9AdoFAjk6hj06aS8ep12doXeAfrIJRbHP0uFINMaRl5i6tsi4zMi6TFE0IfW1PhzFuA6WOExX
SxSvV6c3untflSUyM7QJz5ywPIRW8uRi2lBJ16yXlM0lbrNYgjfVkAhO+qjYM2zid1DmaOA87NvU
UIRf1fKFsSHhGaN9KbgXG7A8zRLzSQ1lrlKVHlcaTDQ1meuO7S2IxR0GtkOxhIW6Svue6+AFMWjR
pyJRVE1GZ60vGaOjuOzU8TUdkht7JITUKKvHaokljXN5BEJxJS17p5YMX6RKhKnMahAdFFCeoxdf
LFe5Gwz9NikBb4TVdB3bWGuaej/UTEYcY2jWilI/OjJ+0N3xNizMg4Vkze95JqclUBVF93a0O9aU
JWwVisllpVfng+rcWN24TBGYP+h5cT+iCvTlktkKesmGz6yje+Y2qmRUbosuMjcjYa/N2BNpuOS/
6uNi3ln+vtTM92EstlXfiW3TOPd6Ol25ooScqNPOAwcBZRJcBobdhs9dLG/D1sgyda0KYB94DS1I
gSCv2nnoQIpMR40BBNwpZodDx+PukBazotdPBS6S1tdb2NJV1ncgbt15pZgGTlLDetAnxFCac5co
pvAxdiabOTTuMcrMaxPJjuy1XWjL5pgV/PnsWMp5WQcEt6jT2gwLw4dMCcY5cPF2Lpp4gtIfA51h
kpCZvlZdZj8sJZcObNdV4VT4LV15L2V71wRIBRVMyqT/zHd5HdwkBEYh5IYVMpIZY9Gp81OXbVEa
jcwAcHKsonFw1zbUawCxWDkw5bI+lWbixQ7YMbVg+qlLjGKjPrzEJV/CTelAWU5Dhro6ZCs2vv0H
l5exCWLdOMklQX3GWkAa8TqoqRgtOmzFrjofCJdguK3RJCxmssxLoFIboJR0Fw33PWwHUrZDzGc9
bZk9sUodvh9iO8KYpHYHSCn6PiJK08Z0doUZEV47sCvp4hsTLTvCUvfg9Ma1peHm7VTAmqbF5CcH
cWrC8ByzyN7R2XiZTcwOhQgvnDJ8hl5wEYHrRNjyNS8KvGCBfdczyPLnEsVXn+XC72znIe5oS0aJ
/aQSfujTi00XyhMzlxCZ1jzaNwkW/bXbqDBb+wPoFuDhofogHPwxI3zTFnTx25xn1jHKsSVXkK3O
bM0C8ikIE8/UjIQo13olqKz0p1xYG+HWl0rixGdCWowCHCi1oh2/IDXOVn1BqZMvLFtG0Dulcnet
sMxLnBE3JdjbKdBuylBJf7emW/zqtkUChs3+X3wrWH7YReEVG4eupvQZWjwyvKDC+N5iyE+X+rdr
rJ8OdLJdo0JPydog9VcO0Tpc+pwMy0zu1o7Rw68P9a0xdlJBIsReiPvf0jaWbcePW8OGiUFUNhSq
0rc20VN+kJfxtl8rh+EWUx618a+P9zfl40+HO9l9gBcPaiONVKBNL7bV+HX64ijPIRfz18f5VmD/
4rxO9x9FpyNRcJ1p76J0/2KdhS/ajmfzGBxIFD0aN8gjDwTGvCpX/bU4VDfFR/r666/wyameNop4
CEWvtP28t1hx2HyvzHo3RigtUET/+kh/Uyn/eFFPNxvGYGlTPxfavtdw5muzl6f37nD92wdh84l+
xIb+ALXh5KbUZVMAtav55eLSS9RrZ2qQCH/8EwdhW2yTfQfZ0z7ZNunTaMyj4FfTJ0FwaqFdRUq8
Z504/Po4f+niLWk2+iIpRLpl/3UXPDc5EjRDcKCX9n26Vy6qy+bFvUm+1Jsj0QEsRsfpVX7yO/0V
0/LzUU9vSlQxOiEHbFYnvO4rp5zLtT4V56kOmTcQ1UsZ2o9lkb1PaVict61zyav6aZaY6399+svW
6eThwHwFLAMdIXYV4+ShZ3dqq+ghVCyXlafZzA578cmDri190NNj/BnhQzNDdd3lpv1htSTThvHC
srB0XnCd3rwyocrPey/aMZkzP8HP/M0DANR1WcD+PNbJvSkbYiiQbcxsSudbmY4X4VBsU6Jg/tz8
/laP61NH1X+hALR/NK8ctvG/8FT9GRT78K//ix7YVfQv/+ftR7nuTx/yvQNm/cFAjJf70gbDxMQP
9r0DZmGU4rHDG0TPgt7FPzpgWKgsOjiC5tTC5l3CYH9wV1EK0HggXfHbB/6Wu0r/q4QSd5VuGCYd
V8uhCDpZZrAoO7QLnOQgCkljwKzabToYuP7oLVSbJutKxtZUo5lyWyryudP4D3bVXzRK8CQdQgCH
enrLEwQvRhqDUZDxS6W022ZuH7gWe6OakbPQJvFGCzN1Tt7GmFsEooc49Kv6w64rZBauzhQeOMIq
T+RtrTDJLFxeD1qdb5DyvYrM8ZWGIFNpavztas59dxRPlVpjdyxBCdYoIJXjLNxLQ0/u8Za+BmVL
biWwb5Ju48lr+zr3rKQ6i7jcuPrNuzGqMF6X3VXeIxowJYboun1DH3pVZCSxui5by8xJgzXFnFyV
qfE6inkr9fHQFOI8sqvbqc7XmGgZeM/Rg17bZ7FBjieERTlMiL8ENXuCq7GgaEzYy8iMOEtKxPAA
ANlYTy1A4FHQmMrG7oKx7ORLgWLNXXT7YlHwa0j5NfYH4/8n7zySLMfSK72VNM4RBi0G5ODhaeFa
xuSaq4DWwAVwN9DTXkdvoYdcCXfCD1EVrMwysqyzZ+y2NMu0yAj3cH/+cO8vzvnOou03JVT6qLJe
tXgY1t3yY+oWL4DIWFIPdobPenEKdClpA4UugaRgI/DioQ+xWfd7IQlEbRa3gVh8B8biQMiz7HHC
kgA5sd3mi0uhW/wKvpPEu27xMETSuKowNUQu7gYbm4NY/A7KKd/qoia/ZPFCBH9xRRiP+APm7yzZ
jH3llY+jhVwG5typIpCGNm4JhXP9YuvYyt3pGYIaIB9u2Jhil7Xe0cvUe6OZH9iLdZx8wTt2tyas
PR1ZU25/n+vhKh99+DXszsvC0UOUStl66L37wgyijV84Ay1GnoMHUo/ok8m1VG/x6Hw0RDSAk0Vc
CkOBTsAhf7ayzZfSio6lFm0aK72LZPXdMQUhcq7ZIIdyv1txy/SkdN5Rk333NExwfVBu3TQOdozD
+K59gx6qxF1C/AJ6DzXbJ5CLIAuc8RaDoM+rLEu841B2sCvdB9INjiL3h52TSbAhNDcHVVLde4Am
eB2xDI+RVx+IUlFfOUK6hDETlhsU8LS+fXdUrXMHUDXfRFEUbGdFG4vT7orbHIaHWww7Q0+ZcGYG
+FB3+Xrcfd/hqO5mB0NO1YRxn0OrHSc9dEwScX+egH/qKvhveNKbi0b9vz7p98P8b//7f5S//ev/
TH7+d5X86//6Q/blr8P+5+f5ddiznyAVbLl6/3Lc/+2wJ/qb89pnRu1g4PA4Z3/ZM8xv4Jt8CO0B
B7vJoPxvh73+DdOGGQRgFakbMH38GXuG8ZfK9PeViGsxraaeNNAu6TrR0H+sRKRJSpph1/ahi0f1
MKTND38kA3PW49s5yu+YFYCKmpJHROO8pT2XyVIOw5Z9HMLQ4gRiZJkeyicadvrnhqBtbQAmlBnv
VeFDm0lGnqsGQJGm9SdwNHdJ7D8XucvMyhBrW1ZvuCiJJRbltgryozva905W3cMf2ZOl/lzN+r2Z
gdfEevSsJ9EbqVi3VRHwh/S7di6/B7A+V63qHnTSn8ISdtVoIFBmIH4pRzT/zrDMYXw8o15F5ofX
FeNGdLYexkujP9iiA43TPM5cCX6hLnT028wbPvK8mNeSGV25IuybwCSVSPqUyA8VINjQzGLSQavU
PkcJq23Ti9qtlJwndOcMbAc+jBEEAcc5HgJge9rO8Kr0WujznZdlPgBu1R4ttMe7YZB6CP463TZR
ZLKX0L8HTs6vBBHgxF18VlrUbapRfBpa/SljG83ztISXCBftLkRDtH7Ik+v6u4zknekXsEMddYYx
/ZILUwctkvf7ZmEJ0b0TrJQCShvKY6yJOV/pJTeszwhpbw5EgaWGI7d+Xe5Bu8VHtwY74dVEgSAw
K7gMy0284MQ6pKdr5ueXCRl3A5d8pZvd7WwUm6YdwJ8OI/5AV0fcRTZJrBIUc9wCIIPqYWMnpXVQ
Wkm+bj3l+8EqknVW4NPpRH7KBjgnthbV2751XV67tln3P92cto8XwvYzhpwGMj2lYUkNPCSQTJoK
FWGbC6Y8RJ8ZHRpDJ0gjMQjHzNsX5PrTHtTop20jsAi8CBxovK+1YGt78lJ0EJCVDFZzDqF8RAUP
o+XSLje4odkXhN/XxtDdOR6yZnJ4liz68nko5cXzpvvC8x6wOzebPEgeoQghRfKuCZCBWOXuunrG
VUICl9Hk5hqJf73JbI1T1+3eqiHBVuvGYO4IQNsiQ76OUzh45sJjHNCnYTp0xq2ZGddOJM/JWI0H
H5j21lH6e8pUFGfxxEbctTZJE7ePaVPJi92UW5009L3pdncm+vY1JlPJmHZO1n6bW8BiCmObUdqh
gAdsHrAUWU0t+A8kXYKJ62Kv9pk3BFGyGlpUhirvvHDWMwHWIrjWR3HFGs1awfg7gth/9lKucSu3
7jwxHhs//WplTwJLj2dSXzIOMmsGveYZyc7CgHIkgYRxLYyINZ4cAPN1xwxdnx+NJmVPJtCZxU61
Qe9anGfIvuHkxRDtUt/bNJVmbWr2yBsTUnFY1rZ/Y9V9tC1GKzqXUPVXTIGbFTJlxo5mJK9FNVyJ
KhvWbLiqjUrqG82y390cgXiVYSSGSTvvtI7wJT9qA4buqPLRy9aE//IqDrkzbTxMDNS7M+CiOJGX
UXOQGrkSa7YSHwUDyIMxtfmpEK5/H49WsE+7RluP0pNoR0cyaBUFRqTko5mSVN8UB+ScDF17SzJb
Fj8g5L8GXgJJL9W0R08X4kw/ILaQxjdpTGkM0WxEGOhgpiWqaNW1fbPngSGLaMRjYjO4n4QBJIqj
BQTHWByYWmsbra72TRN96JOOnCye36rae9dmKLHT7Fw7Piuezs5fg9whMMBA5e9Fc74trOqzwz4Y
Mip8LWf7ITEXSElXkbKYTcU2Y+oNIDEpdq1qrf24DJShxJxcCdloIL8rbFMDW1Du4/FX2o1hjEDi
rXRrFpDXDCJcd0GQvjmDdckKAFSdrt1kHEtX0h1rcH6ZEeLOMN7FDCzKaTLQeH62wWb3VKkxObtp
/yINH01Zbd94Kq53Fofsrh004KbmXdc07iay4u+WGhZZZQ7jB+V61yAe1ePiKJRzrAsrWOk12Rm1
dS96/aoJXACR/nQLc48NzwBZGk10MQZ3BWW0l4mzrPON1Nvd6DYboiJKpM/GG3IG6ntzl7bgGstU
9BsPxllYkM1m9pCEBvKuQrcdjVNWTEDSpsYOy6y9AHNut7NrfY0tRMW4cTzC4sAitNO4iAtsep+5
o3iF8DPh0Nj6imF2OXILQojh9HXykHMbo3xLqlJvN4/DTCSDzzm8ib0lDC+eLjoGJ5SZNtpRUTyV
WXMVd4NgDgwZmzRBhUfEPY0zPVRpLlAKQ5Daplis5UG/HbPK2M5AElajMi5iLi0eel2EVjk1153f
TDtSKf1t0mXPvvLaLbe+G8pAsEuvo6dWx5LT9T1+CcwEm6IjsGGq1SstTLKaHS/ZKwNtAxsUTlC2
h2FJ5bBuquqlq5N3bCJA6Wev24xo70MNfMQSEos8zTdPQezcVip18AuymGtd462aYCl5Dc9/GwXU
y44njvYCH7R52YGCxTeG5t96ftVuk54V1jjo4ypjMaS72RMoyBNK7x2F3I1PEFXrQFCClXvM25zg
kIkMCl87xyzQ8MJDKnLlQ1KiUydQcNdF2p3d0vkpBGQl0IUVidTNKtGcvdZh2onL+QFhw7nu5y2b
9rc8xR1ldIujQe+3njdzBjdqgzo/DTG6PNPK2GFqT9zCUBAglZvN1nQDIDv40KpWHHLqoZU2+O8V
WPA1GIWjMLp7PdWcLf5wvnVfPWBRPMkMkSJKZjI9a/peoyjPXpCfynFKt5NyF8l5Wl/ifAkytEW6
Yql2TEX5ScpXuxkieRMZ0ckseI018VAqg8shnz8dFnGkeGgqFBlXvFD+o+EAOMsC6gAkPMMxawnw
miGHrRxn+qiUQEZcsCai8+BLmeVEfCTViqzZBHX69L2Upb2AyD7qqRswJ/XXdYt9xUrSIzaZt0r1
V6M3foi6fRIRaCN8ik9pYb+woznDclvT9b52Ju9pVzao5B0tPun6zJ3mHvVEPeeRyfFWB8chToga
Fz7OGCu98q34sWgJIYHf1Kbte4BJiaBQQq/cqgpRHeisvuZ1bg47nfg+nC3ZTYVwBmgKR+JM6M8R
lslx7i0rzOBq7kpd81DZs6ZuJ5muNbDzgCtw0lqJ+GEEor2yJydZ58l0TguLlL2S3ZDmYfDLDIQ+
Tf5gDf7NNOksS3WmfWj84WVWd34mSZhlmKs0ifPLnaOtZwzsCyXkUHPsH/lxkTZqjADxO8W6Q2P3
kbFNBY7uFUg6XQQfTo57I3AvqlFvVLrL2mjcF3panU3WzPBvDOYiwetkBz8gY6hT5BZaaI6KXrQz
rtyhuGS2P++akQfUzKDNNVF+MVpGERUQ91OiMRIdxkTtvEAeK5V9+CBpV07vi7WU4y4Pqoe+Scv9
EPcYi+D/pl4+3HVSKw9RRxSRSZfg1NOdn0c634ZQ5y4ptFWtj98dTTNvdLt8sMjhDa2WtbvSQH56
RrwmjbCjVbfjg0tGw8KHAbeoG/cElcLXSgmGHKL+0paZvp5VdVKCljd3eZcR0sedrQ0gONpChKbN
Vzv2mCEHYBV9O2WLAmDbQkzZKA2BRGdhJ9Ns8ya27ANj21fMHuaLgfaMHt1NN7Nb3eiZdmU5AOu9
yPzES3GZRPvk+go7hW31W5qEct0YtdyagkUrklZj1cCUCZMhCJdI6h1GdjisjnrUpO1tIO/S3M8A
NTVjvA7c7LqaOaCZUOCDIVMwQUkKfgu6awueuZyQ8dtTGW9SzbxyCvgg0WyM5DVyuecTjE/pcupb
Ub/KMur9rHEQRNSoJByPrauKDZbUNgrtUmFxGTBgLhtd/jrRH+HojftUtuUaelC5CqT/WWKIPqLw
6NcyImCPRKGvOQ/uY12o3RyBSe4H8dibYHnSqnvKTc7hRnNxFmjpldTGp7jVyGgfyO6o9QnzZeCj
RfJYI6e1czGWRbQM2IgmifE+jtqt6+EWSJKPZi7voCzyhqb8Lub5pZ27J7bBOJYmlvj8Lcmsk/xQ
DKspEHeqm+6qxLo13PRTE4AZ+zr1QPLXT2MQYbGs6vfCJuKOzPFo67ZoRwqRyQ1gNI52F5lAPjnu
ussmfyt9wH7WQg6wW+uafk/fOt586bgT8TTTLmS6hfjF+yzpa7np3icgQisjjvV1VRnPQ2e6kHSV
g+cWuU5iY5BoCVgAY+P+mKyi2vexdWWIgKOO2apF6uRqkIRz1j5SK9N4s+z2mPJKz6q5Tkv4NzZ4
mFVKqAjojmqfNvmGtg4Nhj3vU8B2s9eMO1hYaxyu264r+6NvqD6E0k3zWdUvQzHcukky7+2JyCzP
yKOdqY3NulHgcQt9+uHHePKmtIIfp19ZQAeAf3ePteVc+yy1V6horEtK5NcWI+nViNc7rEabhStz
Zbav/pfTap+G35PsTMrvYE4PDnO/te/M+Az1t7GWu6gqcEd55kMT2Re3KK863ufF0N6Qu2iu2xK4
cSW6S9CjLTLz9qsopit6kmRfxDXVK2PKWHr3loiu4yzfcUk/tsN40OoZp67nfbDkXrzkGmzYXm/Q
dM07noUnM7KPMHTeJkUOu1cNBzJDHsu0v3JT6Cglg5KNNxq3dRG/pAJzYe6nOAosa5fa6KGqcjSJ
YpqNNaIU9CCgWUONNFKBi9dFU7bHHID4woViU7v1cfaH6orElU9AfC6HvVI7kHVxmDn2Td9b8abq
kX+0urtEl2injrRyK49uxkJcpJMl27oxSSRvjBPynfs6IncSMqAkXMYgRUY1/mMtxI5IVMmbieJq
JD16VwXeddpjix25XzXi5fyuk9TPwwuW4IzopkjCJrNBNve9CAcBjDsWwIFUxwsPKXSsxA3sQWed
eLWzmg3zyA1anOoiepGY6Vyc/uBGYDhl7bqr5RjiDQ+wOUUPZTzgR20IBvXuhnK4hQw1rrDjmKu0
US+2yPIwIdcAe1x3LajxV1CUH2XfP5NUzktRqDtHaX9dH/6pkeP/S9unv2Q6emyA/sFAsnr7bZWU
8e8XTn/7uF8DSOcbURv4S/jXslTiM/7aNtnf/EWKTU6kvkiE/7BtMtjFkBhgO6iHf66ofrH89G+W
ToYGctpFFRF43p8ZQPI1/N0m1AXvZ1rsukgDRfft/9221YAONYO0i44A+tKtPjIpUVZU3dkplGtN
Oas0s69tC74u30exq3Q0CnpxgyLvRRbAwyC+QdguDOSKFaVX5T4N/XRIhXzT7HGfyWixl+zYPtzn
QXbMpoGw+ulBYk2vfAOcgm484p6/SvtYhG6jXuuifc9jRhQRusCVk+FctFKGGCZggU57Q4IIvkLv
blo/FaFsrU/4eGMoKu/FI/yWh2RONn2tyq2RqJYxi7dLZhCwdZY+D4akbGHfJdDtIpEpruygf0fb
BGak0dnh1MrgaWZGYDDDQ/Tav8+19+BNmPb6GkHUIpzeO5PINsYSLG+n1rD+OdXs2IesCwbQoRoc
SGAkFsEvNYttldOHdwK4aIwWsOwTYtCd7sNElozoqJ7XcEt3GP/WwwQ6olHmw5BVX04sPiOjkR95
kqqDnuTqOY4j7ZyqWS7Vd4YO2OWeCzLudfRsEKKCD6zzWuhqzM6cYgGuNvxeSknVK/0ln40v8qsJ
sU6DEwlOGxQIjOLUfPAdhXneG3+kESz1rKgPmd4dsLXcTYn2EE+ETbHg71uy6YgMO6aB/eiTG7Ui
0e1LA+BOHhyKzKCujlHsENDuHRtiy4ey386ee6UHHgTy7oWGpg97HM2r1jB2rd+vCcWF6dDVqKUI
UWc+tGG+CKFaqChs6+I5td1nhMLTCUP3chonR8dKXoK6CEhzyh8Ka/7QBqytc9F2eNfbWzuYcKCn
lzGWBw/chj1H3/uhglGdXFrR76lmsEiqez+ZDzRZ26CvN0FT3MSEFa2yYFy1PSutfqQeJBg763F+
anMoElyupEM9tDFcVx1iXkanjFKy2/V+t/fz4LOB/gTCvZlXYxGFsspdSMLTTSbsDQRPgkHL/Iq5
7DU5oQfTHe9dJDYrfWaqhB2V50c33FChQ4Sn3K65LZOw6cQb9GcRRnGAlJsrMmyz9qh1BgXyzE/R
i/AIRMWOmAYGQHLDqICbnnlRbJBwZkCWMDRKHpaREZk4rMXUTsTDpSvsfkMbcFcP5p7V2iu+6mPr
ZG89olls3PJKk5O5bdP8bNfNfo6teu319b3ulbd1WrxKYqvusJsfVedfZbZzlJV1q1ftJTDVY6Mx
YshbuwOwwXvejeJiWwJiPE5Jc+uxk1zHPqgQuwUTY3tgK7t8PNe4CUO9MrdjN30YAve8LSCE41uv
V2ReVLuJ/LJVEufpZsKXgmoCVq0nu2ue8HXlkSieTW7oqxI8XFcj7G1GQr5z7xoIznAaBgAHpdX7
sDdxJesp6nYwei9u1aytQl+TJrhBq58vAJ9t5DovdSAPU4bym2Q4eobi1ZmBVGsFzA7C+IazVwet
xkidK9Xt9Mfcix41NsmryZ/YwrrlZx5b7DR6O91nmGzgDJr7jkJ1XbmC9ArmXMsxhOL9ri7Hi23C
H5tYRo9kt/SdPJUFOtR0eOjj5DSjzN4arbORgzPDTfdf8Mvj/21mzlOyFCfjczZYNIva2/J2rlam
n5dhKaqXZrZRHnfD+1DV1TaympjobBaOwob2ySIM2WSnJfvJr5AxQi6AIDFter++M532FgEno02d
t50LpyU0sjYlPyW+rrRU31okm4b4DKB+zuOcwWJQ58lpedy8aau7LYQNwoM3RjzR/2sME5NIWTtQ
NVUYw8hcV/ysbMITNklW+ps+aj4DUV4nljUjE0U8bZbJ2QgmUI9xJ3fFZM47J/LY18vrosr5JLV9
zvLy2kyifs2j9dXq0xcR5dT5LVm2QtfIzJLTO4Emd4toPST/NSdTCgeAa5QnOnRWxMDl12Sn2pAi
xg+CGt/NjgdeBtZZpaO7KwsM3XGlPVUkcxy1wFYUxnGwH5MeWntMspwgyerKmKh1V3MgnTOQ5GhX
4u7dMpTStxjkC9porjaEYclZc7RpTf4hgocMLEFpJWer50fMQJYtDMsj4ew7VLOmM3thV/vmcRy6
dRG41tmK9XeY8l9p09c7aAz9rvJ8sUp6jkhXFzGXdYE4GW5PkPyQiaT49D2w3GBeptGV+0K691YN
26GTlSLixv9MImA7tDzPSZduvMRiUxYHbwWP22boBnOjIMSt6KA+4hwPI8BEvsWoe9BqYm87YX4O
sWi5pG0GuRFLuN634JWnNslElflh0JzA9EEJW8Wlu7Hb7i6oOIMj53uAr4Nojpb4Gn5EmQL74vDX
gTMxbvFmpDsLkPBuWHA8hQAG6ZbFsIHwS5Aqdur1LERxIRSILcsC9QGjn18TfRksRByQPwv8x60V
tCCs76dyir2thBFEi9HtxIIN0mwAQkI21g7hb07eWa7CllzUsENx/liSnoxghFfG10AsBhBBaP5R
EzQLrgixPZkyC8IoWGBGxYI18hbA0bygjpoFemQ44q1bMEgKJSsTMAs0ysREFlweCoYJcJIOQUkt
KKWcBeq0wJWYAXI+43bxUmPhwbs3zYJiEguUKVjWerTR67qW+TZa0E0N0iMULyBMSAmuIdp4J+Yd
72pBPtl6uQ8wGgEhhaOiL3QoUwqoaxzCYKNIueZ+AyRFOs7EYwlbij0p8urAqA91j+lIW+bbxMEF
j8XCpfIWQlXzE1bFTeWwIhFBGMw4UHpVEtkUsItE+FCse8c7zfEQb8rYZLkn8uAUazoFoybFpS3S
xyzvDq1uyZuyc8ptj3/hKlGuFmJToVBD/vF/IYD7LxmUf0il/88alaXT+YDK2yZR3Hf/8jOvPvqq
Fs/lH36xVGn9fDt8tfPdVzfk/S884/In/09/868uzoe5/vrnf3r7LJIS6UffJh/973uJX3oGsuL/
YRvyNvy2S97+GJH2h4/9XSsCnA+3JgK2v5e9ebgCwYXwQHj0AH9VQgTfoJ7CKdSZKCNIpfP4DyVE
8I0FgI5v1w18A8aO8acaEfOn4vj3QgjfxF9KsqKPLZHO5qeX8neSTK+a2rKU3sikhGrEit0rv1TY
uWR2G6jWhcPWowVyybyJMp9535SEUWrcTtRHK8sc/HWgeRAH8+Szl6VYpeV8D0zp0NnDF+EWO+FE
PwYV3Laq+g7U5CVeZrvCqq7ElBwpi19azbmAttzqXv/qSsLeIcXc9VX7mcQzCc3erdQdAqmVyY5E
OOd+bIfVUJvYIYZ0DDVm02FfxO/zQBCuSEi8JX8po7FX0D5MSZm5Q3kB9m0wA1qaWszvHufFZsxK
LJHSX7Js6xrVMm0H8JSqqddQYHaWlflnjWlflATvBjd17Ew/FGlBTBy7E1lfcl366fXUjx8plp92
ELtOz39Y9vwDGfMV/+8sg/6Ids9k9AFXypFx99oCgsIXGevWgTyKkpc82FZGA9+58fr7GT7lFv78
kdsveEYUz3TbbNqwtcSZXRz5aO7Yr9NEuwIVHXPLU76Qxcn9TU49u+t91gZHgt8PdQfeJOKgbTod
jQSaktthkTJIwdiksMv76mdXVHqkN7fqnbrku5Har32iv0nBHpzvm3wK12T9IkteFRRdKVhird6k
fgq9TkuMN5R1X6zwtLCexxFVgXFJ2cndD3Y8rfVyrjNyhpnbT13p/GjLILovCihAA1PIoz8z7QFT
OG3c3l7qZfcQRI4ZEul8GuaGDAW1SU33OnULJsRZwj4mjb7EPMHsiZCVtBRajVZ8lUpdjwlR5nM0
r2wRkOLuJZ+ERNN6Ti9M0L5Ym15ZGSDqpHWtLdqQRyKE73Q0DTdViQuolXH7Lg3j6MYoNSVopbXD
lHo9gNMJJ6Io9rggdmOTxetc8yBgA9OehowcNtP+7PU8PsUxMWwBlLrZ1m/Avm4lIKaNUyLG8JTP
5D2b7wNn0BfcFMQr3hZ2WiHZGOpTYjLN773gJUGXounRa0U/tfJspNBJxmTZ0yV4CI2VtPQeEDuc
ofefdLIp0IaOP0xRvEzYKYnuWjcs8Td9wR6IFYIXQk+NkHiiECym1A+dpD0ZmU7hJ5axv1PjqiNr
0ENl+PP0+/92FPUfR/lyMP+jadRvYZz8dmEg9VvIFfWf3iTLp/h1G3jfdIC9FFmWTmjEorP/NZhy
v1kOYFr4cAjS7OV3/nofGMY3g2wJpHGYLBAoo5n7FZnJXMpDGh1wU5g2//1THABk/n83l2Iytsjs
+EuwWXPFMBz7vUI/iiycs1ri7lXfO4dJkF+40XHKIUPotOs8KNp94nTGBpS8/tKlSHoorOxDMo7W
Ft2wCpGXIU921E5X7SHtLeCi833mTO9mkf0ATOiss8o1Lqaj2l3C6xQSNnktinzeG21MowB65hPG
BmFNPIfInqXFojDvYA1Cf713KM75JNXa6eqbzNCvsc3du4jwVkppzEwqdstFu050d1obbo8NPG0y
FGuqWwfjZFO7B080hDeSmI+NU2Oo1oy+R/URqGNTZCTkuVRquspAx3cMwqy5PlqG+oRrRuiMbb/r
MsYfGgxzWE8p4dtjTWGXGqzWrCTb59Seq3lAG2hzIDxrrAyPhBeRtS4TZAqB1Ngq8l2ONdJYxATx
9woCJOsGIfRTxCpxa3glSRbqCVVUuyWwh9ch3acMGaCp1z1PLcuJWXbp0bZiYxX4BLC1Bvgsbyye
GeW4+yGvD9NcCEC51hNqIK5Cp9EZwg/1WyBb45ps+Ls4Q9IBU1Gsp6KV3JAHhyyAxvevGAp++m36
3Se9Q7O8YyJhqhkcGl1ivWQzxC/W4nc0DhzmTXImXAMnttk+Va09rip36TlT+QS6Kz0jJ6apjTwd
SZt7HAa9WInKvU0Lb+8vIwKzcp6quqElNKJNJZrvca+29Qhfy7JfgXs9DbLgzVbeqjz4zjLzvYqG
J0UuwYCke6eRZRIiXzrPWXcKRvnDkhp4Nzz5K1uOX26bmfgkk2s5pgd3CspdXKh+P5MwFaOu2DQe
8WUTV7RRFsxIKv0dryYWY6srdo2ugXlXhLuppWNTQdOHrcdOwu+xVxpmzeaW4AbgaFa9k65/sVvM
31ZrfydlmmlMlpjMIgeLFUOHsSzP8j2xaBY92/CKGLNYV1ZxEU33UaWIsapuRC409xl9bfSJkVvu
dElCStaVMzJJXxyKgSio2TOcnSlJ0HL8t457Z4W+td0GNqkWSPB0Lg3SlcueDkrT2q0uClrJMXUI
ltBZxlVeTjg6DuXUSAX3BHeog0gVbZZ2bjuZk5nkPkdl90hZddAcVpxVrH3Ny3WD9R8CgaDf9+z0
CaRfiTpr9sNWAmEuAF9e26K9dpEonIvUvquEe8z8+tUG10jJAvyQAm5d1RGptsp1d7Yxv4B2pNkR
rc3It58PCErRThL+TihDHCyaD+3DS1B7rOZSkEdowH2TxMvETFqb5NYGAsuapeaTh2MPMk6m3Jc6
awBE/pCkGSpa6Z7RcgcysdlbGrJCT5l+iGIwvzNidd8TPAbbk58rgT/GQ9YAQk1yBtN9OuCmL178
sdp3rak2bWTSugbB9Zg1n02aXGzNejda6yYvE+7o0by4mX2Gj34oM4OYPP9c6KRN94LMnNw667F2
dHQNEHfqM4rN6HljM7eO+KoZ5pbZAylep4ktamN6X0SJhHPbwYew9APU1PtaMdxp0qJaTyZK3oTy
i1idaAe04ZosgldCf9cmQlAW34QTauIElxVy8phGCFdsQtIC+27Qagb2mntrpdbyzKL8YQ51nmxe
zM60doGHWVlrOmCYDgt15UdwS81D66a3TUaFPRCjS+zaeAuakVq57Z7VZF0N8EhZcGvPTl7cJ7Z+
V3fVG4raF6dpr0yvSciU6UkfaomkqFlwAmGN8A2TEetIxT43k+BJtIqVeTTlYlvFHqPgCTsELi3F
UqNt5nnttimqWTqOrT/QiLP7qMh+a/I1xfu1kHF5apzkrlTySm9Q8Ephf1gMTVbZ3Dz/+dLmv5Gw
/y/LMEqBf1C2LAs0fFtDRZX39bO3Pnz+8z/97SP/Vq3YpmtiVyGY08a39ftqBbIY8LafKn5j2WD9
qlbMbyYafpxZwYKf+X3KAolYuLiwGPKPqfuB/2e2aN5Pb+Tvm1fOPMvUYZ8uHlTsoX/n2bKsiMVP
1Anyo60dT8JeduYtyqIjeIIrIhjZ2vfqgRXtGfXAZnB12DTerobERqbkWSvUweuajYcHnlP6bA7u
BcT6waRv9UYkWbK6m6uYSCZ/14OtlKYGn2Oe9gKnUIhm4N6I+wfLQkM49k+i1C+ysZ96tGm+q975
indRzkHqxNyTmbO3lIZLq8R51Z69xoUEoYdZX228ZriUSXEk24TJYNITbpJBtSyDECH/vgya02Qb
75qP1GqabwPPeeYxr1GfZaylGQXaUbRhj7etyOEp4bx2TvYqTIkrbL4ElnabNkAiRJN8NVMnQ9fr
v+TcbcgKPOqlmBDxe80GrMwOV9hu0vzzpHM2BUO+K832XCIJ3mC+fTQbY5+VE9f2kmZtZ29GBQ+l
gtXBVwIvpFQfbhbfoH65xPH4ZATz2aliRPLVMp9s53erZFSbwe8EIb1pQNavbOi59N3gNgLCbhQz
/yhIQclndXqw9ELZp7SI9JUobOPg8wVdjMS/dEtaY2bnDzYA3521JDminCrOUaEf5iXpkf0tohaw
g7fWkgMZEAg5A4Jl40O540z1jlGU/jhlASigArefBxQF9DfMlj7Nb4ueq8VakiebdEaFpA3eGiBm
h+qEhMpSF8kxnrgBpY5oacmxjEb9HiYtkI/C09bKYB6Ml+yo8qLbpEPxQ3PVVgjrs/CHC8vMZ39O
j7HBxdJ0DwZ+J27/56Y2bv+du/NIkuRKt/NWegMOc3GviwkHoXVGajFxy8qscq3l9V28HTyOOOSE
o8dhm3Efbyf8HGigCyAabRjQjM1JmzWsMiMzMvyK/5zzHbQKELca9/0hdp98J7iVrfasef3NNPqk
tjrnGTgk/Tip/p661ls8mpcp+fHIgue2ZjfoggZqLdMPnH0QPTxOEXOv2Bv7NA2zrg7wPqre+pii
aqczKGBsPphUckscUGK1rJ0xHtPZteJ2qbfxNqGqrNW8h6lijTWyL6GIVl7OVIT4SxjXW7scvnkD
Vl+vEI/lMIXXeMAeG8D6KesyXwWCkYVNzA3kvn9m8lEual/g2lXUOVmJvgGWdE78+MYL2bHzmMbz
vvavVhBvStu5SEwV6HX6o15pR2mlzyoEDk37eNZO5sKArAzMeXjXxpY02zwZHm2sYE7bnvsiWvcF
2bjGjpBHMS4FKQ95ikU/a/VmlbS5iYHX127cKMaa6+tM92NShZbXg2i0JPa9DAVXt+QdUKuDKjjV
Jo5igk74pkFO+8jViJHYdYbXomq/dbbHvoxdU3lyRTHSHtbRnkHYrhv9b81gP7SppGkgZwCiDfw4
jd2dTC/fR4G2LZtwm2nFunBQaUs6Pn01fJZ1h3skpbubAfKougfTIQYQB3euxRM52hcNDWJBD/i6
TnEfEZTAHntu0nCL/fMOpsctrtoXHf/swurEa1mSefGs6q4X7U2VF7jmtUcMrGeqF3YV3RVZ2t1H
lh1sJ8d+8HrrlJbmXUwHIJmGaOvJ8oYIpgc+voI2Y6oXqC5HX1Ycl2injXQIwam1V7Z8xfC4dWL1
WumO2E6t80ihOk7Q6j7GTLkg5HmJ4vCVwggCf/52GvyNGQ77isYlc5L3yumfhh68dZUcooChjheK
e2uo3wIR3TFd3LU9iQLX/qaXmLoMN3jz6oagqKZy8FPOY19pD1MYvjFnfxgV3nyc1zd9LziUGB8V
wUWBl4gMpnixkuyEI5uxoF9crDx7SD3z0rXmJ7LIh08L1mfdEovx0Sg4RIHBSqihXVYBY3uPCeRy
GufnNBXH0XCx3Sksx9E0x4ykTbOniUG4oZ92I2PpcLdEetP94YbzST+vVfdOGL9i1KXYMPUeK78l
PJqTzMK++aa5Ir60ZnjXt9Ml63n5ckhuZ/csk8QzbxAuPIj82ZA9BprLUQf7MIN9BdvMNvZhUs3u
qRS2E72Nmm2/Vb1zbLrqWvpk2gbnKzGhcT8MiKStgjElQqDVxjTIVTn45C2a+hCiBiNhPaDivjqh
9sFFcJeG/hU7/knS6xHYLAm85VyQqJ309XEXRN0qNmEHyv6Y8D4S4dqL1t6pqD+VoX0spHfiyd7l
FtVuhSae3GJ8ZgK5SWt2r8ya3jLg6pwTq0M7ahsmg0ZH+wRPMxCuR+WExL867iYsfm1vdog44h7/
bsHSS7QlDuQhZtiLu17RkMsFfOUFhJizpH+LRpIYY0PXbdjhvPfbs+HYT5hBNxD3hwWE7HOOs2w1
kTy9b4o2QscSARkicKJ2P7BnzBSx3gcwlG9Uhm2CAcOb23ZbSzAglCogTVEtZTh9xJM+EiWIJzwt
KM+x0ewY4E3grnTUYlrImSDXLeSmhmIb60TftMd5N3iAn0aF2hhdzGxeTBp4bmKNYeheUbKwomb3
JeMYtUhi5z3354CWaa2bVt6LTHtF+tvUaXBLl+d94fkpdR8khTQVkahpWY6r4raLwmPcq7NVpHia
tS9yMt7MH43tqfXe9SW0/GrOKMj80tYBF4kkfCUyRV1H4987ktG/Eau9HopXfY6MhFSplM20HOa6
R1V8lFU7QEcjdtNr45PoQPAD3W9XBAEvhukcdAaeQw8NvmlBk7mOte6bSF1i0VMtkZPujUSPEd12
4lXY0aSB+CuwAaTRStPLYZtjdif5ZDY7zdQapq4IhU6iDq4r3ikGYjti/QGsuWnIe9w2nXfvpsb7
EPnjjdZWFyPjcR+DIlgrqTAOhVn3YQusnAYZvVWs0Q8ItL7asYWv65EWAyMufSZQ+A3zXG/JlzDc
RfL3mN67I/2OJjOSKrPPncpzEHf1fhKpttDwehNz4W2kxEJsiyktN4Wj1Uez4C9np9RUeKa2abNg
Zgimx8q0Pp2m4RIfCwwL2SEV5Y3W96+l5NhhJ7C9SI5zvx3P0iNwzlJh8pj4b1UKNbKSBJw5DXGx
YjNZRCktAJ07Mgjrw0Xv8HibmBDs1kSwcfRkBTgoXFkmO5PZQDbxS3BQPKttF95BHvnmgStfAX0f
Fhah6C3GcvrfC/OLLiaT2vaEk7LPGpuZ1gHWhtxXInsIpvEUMMVf2qi5O6BIaokA8prpbLwtmxvT
bEoly3D+WCTRDXbP20zTLdLp6tZS3q3AL73sTbluSL7mqbUpSndNqemjSK1vrdaFiCzFN2j/p8xp
v1VjvNNtZl+aXRlrL0oxixXx7ZCR8Z4Sa5mfYdcvKtuaNlqv8Np3uXngz0xIa9TfWTFdYgS9uUzc
/nkyhucqpbMIqJW1YBQHVbBv35U9f3Bz+zU3EtIx0/DGyAm9RJvWjbLxF6unKSbRGhT2yiAsYTvG
PlPI5n/+lvl7Eun3Cul/eWaOU379jN5/VEp/UU5/0kp/+b//jwmpM4P0H0/Q/4bTBaT7H/89+ctp
/t/v76S/zOHn7/LztdRFISU//reKv/ny+fMQ3fkBTB2GYRRNYf7qWmr9IPBdiZnUbhMzF38XVQ0y
6b+er/+sLl9/um7yfv7DKjvnxyH5b66lYMFcT6dJmh/zt8SilA9PpAIz3zeW91H1FrhJM9SY7/kc
H9kg8/Le1Y27vrExQ3jokrXOPWcacrEphvijVQ21HyQ7etOBwzeqT8PkSjaZkUs+Ot7qg2svx7y4
ax2yp8TWIa5p+Uvi4SCYGuurlhcRdov6wXXtFwaKqIf6/ViXABes7kpX0OcQo/W6Q1s/ltRg0HKR
UbYUAEHVVDesCkWIcErj9yEP/KVT+kc7lgP99NXFkfGDjgXNpSJooadCLruE7svCGK6DqG6c3sQ5
pzhVx3qxqTWnWNd1dfWFtQ/Jdi44stzbJiGk2KIYTZ+8975JzoE77rU+PWkV3hKpvSdusO8M/27s
0xdpXYb808MkOLTeUY8quptz72tp2BdnDO2Nzma4hBNDU33d00WTSOpgcJtotJEtpzbnvMh1ISjV
K8kalMSs+6p3WO9K75N/e7D9epuW7snRMIwb3UTDq7GqpP9KwKhZ+61RbDCUrmmgxsQVZMVycnyx
bNwRd1fuagfHBaqqFeHXpNA1FAx9Vygiclw4r1EkjRkFM666ofiKys9NX6A5F8oCrcqFuJR0UbB3
3nkZkM7EPgxgPFwLPCfb6lF0TAOt0MV5KoKjA1OucPHb+TUJ62gYl/4IYy9gjrjWohResSvlqir7
I9vzsHOrlrARZiIjZCmfWmSLotpXqXrtqf/CvUm3lFGXLbUZWom8UOKuCbBc8t8tZGLx4FoM05um
2yQs6Ev6Rk7BUB90lXzJIuMyRHBO+8hd55yuORBwDbYLKkeA8k47KvdeAyXvmtyHIxVTQOU19IX3
Qew9dknuLH23camg5V/02VvktNcsy/1VFAf0bXG6CRzjTZdlgaNSRjuArTQzQ04NSevwm7yrxrg6
qXyJZGatc6pDdmlBag4H6xPw6mjVmin0PxwUXPZM4onx+FVhiLypzfS1KxkjVkPB3pnEL1Xptgen
9p9sPdJ2mCoJtNnVW2x50YlcfrkMAgyrgYHLbzB9be1OjE8I9rcLvARowK0DDDLsvrJgF4j6hbcr
YiIMbRjH68YWn0luDOjCYLyMgChCjpNRppSut/sRixQBiNs0MxmypldzwtVWQYhZJUpb8zc/mCJe
2T2mQRjEL7o+Avvh5tqb5WNnNNZGqPFZddH7yMEsSOC5Tt26oGtpP1jGs5XnN2NEC4tZApXBTLRV
VkoEMRbauvKdg/BxwiJ4NWuVaeFO18mrcYQl8Fsy4dUprOLORdNMjM+x6LwT04ZHlSGLNM0HNr16
EYf1rmg5DVOlunNlu3e8Yq8yQMQe9cPrKaPRITAgIJJc7/elO9BbTDnihq6y90kSvbIjG0WdVYze
eMZdeh0ztc6wfRHUXKtq+kaW7t1vYB7F1dkbRc1wXy8WZGC0ZepCNW6tkZGcoeHI5jFcj8hw8Aja
t0HGz6XVgr2kPY7I7FdPjqRfifra6XDVTNkxEGQcHSlzC4PhKlz9JuiHB5PGhhDm/q63Jnq5powR
jeOu0r5WW3oIWc+YGVkn2MU3zSQ+zES8m1l18vSs3WaqP2M9Xdtdgj+6AfYxBOc4pehOBooc+Ojt
M3p2Fn4+vuolNy+4AMmSJlTe4pTDjJEOzNK4y+UjkSQ/9z4MPouLLqjuczc85UHe4hDEzUGp97Qq
tXY6t0F2GTDe3jscjteic56ZdBkLUXCli2nBXrlzVMe2r13irkivGmsf+WKp5Rpd1vbogozACFdj
ygLgQ4tk66YXNwjag9Y15ExH59XGFG23CYUK0bqII7ELCvU++mazNIz8Gtnxt940rvCeXvMWf2Hu
ktirR23cDpCvn9rKALsdh6vBT6trXRIcDRNvlVbtq54E4bJHFsWhBjzWU5JYX1ysxNRq/M4zHFWU
mEKm4qnPqdKqmq1olIGPEqZU7Qwd2TjvWVPWPnPDNVWaS6lSGF12uukL+xrqRTgXAMbsj/6L7ube
9sdL8aj1jIBsdjhuQ2ojUWRQ5G407sYMcgkCGBlzv8TSNz6M5oXVQAV2tZ1I2DTHsuWKhoHacqtt
O8VHPC24Ic1PURPSinD5roReA4bSmLNWSMFyInBUGN5DXPZfnJGksK9Ft4wXZ+8uTuHGPY99dheZ
NnaSVHvnAj47qJJdlbvvljkwtecHbazyRabuMxe7Wwraa/jfKMdKdCA+KlzKlgGYq5uEv8kMrbuM
gWXBYtGfJRezpWbWxvpHlrFHeHcRNGg//UCgoqpZatocnbwrW3KSobqvrelkTxywk7wgRR49i6Fw
oGLUV44ej0RGrjGj5AV2wxfD5t5BYuzNFPW1dDCwEBA+FmwyWtWVbE5yWk2cRVjE80dtmgE3eFWo
iHQWfahNhLrCfN1n7aNbipIkuwl9oW3I9OeyWqSaBkvcCG/GmCLKWlmvjjB5Ocw544YJIMYbXKfj
CGUgt3EJlUdGkkSuu+ZhqOzXrua7yRbotRQVc4Ws5f4cGFdjpGC1nWWjSgFni0J06NwXLxOzROF3
T0bpn8IBu2pYqDUr9SPVjceRVqLWDu+kLff4ZjiOueUXxpuorqGJwS1kRdAkK1lb7ioBUwROndqU
rAWrICYDxqT1Q9JLt8B0maytLpz5BA707QHyTN5m/tpiaQzKtFnCLn4XOgVSQ34D2uNjKIwvSZef
jF7ujCjYZzUaLKaRjB3bZLcdrfc4guQhZfikV/bBJPMT6jVzp0b2s3uYm5IY6ERxsIMNHc5dA5CB
4xR3OvtRzNdjN2CIZsQdh7tJ7uoe1lEMlAX76fSKCaG+Cicazonb2ovG0NcdHgcVRg++X97kssFT
S6DfJDususngkKVVeysvngVxq32Q2R9ZG4ltmAOLjRWNohZBoRJeBiNRc8+xNLiEWAkPlMsO9IOB
AUpxpy+EHKk6ZZrzPLipfqPspNmZQcR5yTU6+Gj50TRGYJgh6XRbfshSjynna97cIL7I2pnXm2g1
Dky/dTs4Odkg1ji2Cb1QmjbZXrMkI9AuzIatd8wRrt3ME6usd94j13uQk/Pox8O7K/w90zcmYO5U
L8U0nIIC9q2ytS3uMUwQiqxRmKpghSh+H/hBsLISZ2SI71J469Ei7+C1sPKYHkulzFWVYhjgErCF
W/bq9MUtPYFP8djuany7YOHCZ5l0D11lVKcSOuHCE8rewnxpN4lm0PxpOJcCiscKTe2bFrzMV05N
+I+GEveFWYFqYYIlehuvZHJuIZVkoGzs2gXh2ZoMseOtFjkYpPvhmy7hF5h6BlJDFW9FxRRWDIew
D99lPL1HhX4eKn03lt5751KXoKeYEvNaPI96lR2sBKFWdbq34KcBmMMPf9QidhQ3jxSVdPJj8gsJ
pk7FFDjbtEWJYdxkTh9tfW3MFmWtOyufKlF4R+C0ImEenXH4CCP8iNBXKHcjUnoIbbSCyjS2uFdY
svKAALDJA565frbGprotFawNqQO36U3GGxMRDyCl5WwPcppt4AQPve/Cs4or7co41NpZotz5o4tn
I3c/Shv2YEzevLYBjmgaTXsloBvYGPf2oJ5GWBfCNA9iPk3WjbiDrH3yQjARY/1CPMpeql5gtgkp
Fw7Nc2oXs/E02TUx3x9MJKpLQ390XqYv/xemAv9C4vQv13nnj4cC4V///UeF+j//57/9Zfmf//Hf
8r88hP/rv/7uYGD+Tj8PBoh9ArWSkgEAzS+zBv7zYED+QD8JXFtpyjn1iZL9s16Nh47/JvDQ0X3m
YdL5xV6HERuxmpGBQ3bkJ/7obyYBfzQZgDv3W3sd9DqaWSyHEkEMduZv7HVGzkKZjZ3aWZwJ7/ln
Zy+zhg0LsrYkJvnVQlhiRcJlm/WIVoi/8SZmKLdof7Tj1pVUK8eJyYYb5ruOaTf2w/dJM77EdUCx
1+zr9af0nk3AW7Sz5zcOsui2nH3ARZqmywJrcN+3+5S9oWgmd2dhHm5mF7FynIs/+4o1L7gJImLQ
UVaW6EfB2TdRO6LZj+zOzuSi0g7j7FUGXXo/lB4rheAUEmRWvnMaisIbWQw3zCBaIvgJOLd0jlC5
U+adB/5iR64Z+olb3jiDLRtUuZQ5zmuYjDi4STy6S4Fb5NT6TXyfAW70VorLKKNpwjmPfTiPVAdb
e/UCGjLDyOE2G3rVasQnuBjiZlynPRoytl3Z2m/gjJ46P+l2Xlha9UKOqk6XpT0aiLp6RV6qiPwA
hYZtu09Na9dLo2POku7ztvJJoThatUritlt7SE/DTHdxqTjNw2g92Hn72eEyXyK/ufts0gfOFzZm
Q90IPTblyVtzr6mCU2GNEfdGZaZi/+dXhn/JB5+n4p9OA3d//fe/XN6z33/e+QY/P+/2D0CwGPY5
niFJc39XqwVumCkfhum5lQ945C/Pu6lTqzV/hWOjQ/40I/wu5s0AingFUVyL6Y3xZwwq7A+/ed6J
eQte25GAhUl6W79pvDLt3tcLLYoOLoN5P4d55XP0wa+2803vhnr7RWLeMwdam5MFTwxrQ1mpW/Cn
2EPN9rm2dQ7Bw2tV15zfNeAjMIx0Mkx1tK0GxWcfmNUymI/4fXii9/pWxTEDd6T0/EFQKZ96FrO6
cDnIB8jEO69lu8aJCm0WheMQNdbZ0PVHSnaWRQblIXiZIKtBPtuA8GW4wZxAMsNIAgfGTkZJp6LP
6FMbST7VX/vpHRYLf5MNCMFFZKJGqPxGJbPs33ik+ZIviWuDnbuqlMYM/dPJTpO3w3YK4u2rGE5J
cZuZ8OIyfSFpyw57gB/rxm1vMpVcp0YR+CioqR72gckRvgmyM8yGcEl+DYgNrl1Xgt2xooe499e1
IO7QiiuMTIY+gN6oXty4oAG5yHRfSZHOzJ+1C8TQSOg+hszFqBR7ShcSBtZNdNMpq0+QjQlde4/S
hSkx+cOdHyPtV4rhW303hUO7gEWPrvDZCvtpGEc0VgRG7I3sBFtT3AIPWFoUbzsyQKUw7Bs4JfyJ
vWdDIIjU9rCSXnXQU/hsrhusGm8g3A6iOJKHrmBGWhuwdyesDE+NAo+BRyYs6lOqxHnIiDJH5slD
6664nRMAr7Bn2Jt66na9SY97w18LL9Qjxupp2VryzRLNkwFlKojqh84q9z5VS06XcYekcEPEFHpb
vgFyaCJhGYX32tBdsoGMgFkXt1NkfGSlZmxiAGRLF6fffnRbREpaO/TEjMHeSYRQ9V4NNibUnBRf
3FOZPegfdkqMIiv7r8pLzmzUCKjltlD5Z1gwpZnMpl2NXR5tKrJqC8fiYOVWENiaWD/aXgfbySS1
OTj6jZuZ9tmJ/KuMcWNAvtc2pg68SvMpaslqjTAzRKkGzhTSnNjBJvoIPOq0QQ1AMpET8m+/TGdv
cR2vAr2jaJhbG+CPgVjgRHQuM94kgKqFk457W3NOftazmhPnbsNDLex7mt55nWY1xz7SzFhNacXH
vzu7hE5rn4mdymvUymYN0YX7+mQ1Swj3txiHLlpcPkoQNTlSppeEl3KkPdlmtm46+lp5/GFytYZh
cEiqdmWlUJlC078dfe+aheMRbCH2XBN2ihPZb0OQnhLHwGbVZ2uTritkxsME195utq7HBaNjVE3i
RlvpAiMF3AKYjRMXy8SGcmpbty1mpIXj+191+OV+435JzTlE2Q0MXAbaUlrgaCJfk1kgfj3Qlk1o
qimPU5idwcJKV793DW3lFcZO4USyxVzmA9k2mYx9xMR/0YzZCqcxrfDmcdL0bNNlZoiTdfrWK1yu
0UXqyS5pv5ZtsUwZP2fzM2UTl43qVTLgA+tBkqffvD7YFKYYl7JrV7pW7odJ/2y4eUwF7MN6Q3vH
yeKUo/NDNd5dUoPr5UpRGskGIynjp+KVT8rjYEAfRG2s1FPpA5zI/HKjAiB9Ed1eMWY0pWouEDnI
p3EtfThNatwA9WM24pXlLpnZD0R3HnW3OvD9loWtf5EQm8ZEv2KIOEDI3ZaR9exLBQze3LSQI8qJ
YnvW2UU94h9OYyxt5pZiGEXhWHAzUbedlIDdFYnqmUWB8/iuMKJznzvPNZQKQZq7LI1jb1gKaHmq
VoE/fIWSCh2x5zrid851yPUHm4chLIrr2CRcnZmPhuN0Kt3+xBB0RTcpMxT+7gm/Z5CKpzCwLrYm
+3VCkXc1eveJZ3x1ErF1635t0kxfgyBzg8xdtGV4okNnTXMQqyIkCPlou9166D+7sl7XBWmQBKt3
4FKjHEQgXaPlnz/J/FPl81/oqPOTjXaO6fzBOSd8j/4Bxmb+wr+fb+BkuwR7CIP+eB755T7DyQeQ
h01O1AMhAxH75/vMfL4xebDBZMO9ofeaq87fzzeGZ89f50DeJpBq/5nzDYLpr+o8ON1YpCUNeN1z
UlWf6z6+y46m9ThaHuaywzAk6xTy3MqiNqCOu2L73TvzN4n1L3mXXQFLtw02ZOd3X8oWvJIlAfeQ
ev3VSw2EO6BcTMlB5BhhMwVeIS2c6OLqVSjBbpb6maRvuDEDp7z3g84BolN+GE2KA2LKp31FPmiV
+ZUGMYHi+ybUm5PIxdVunGeh0ZWHSTOc18sgHKhkg6V7MJgQLQh7GDgPnBToFKDdtEKYanSmHomF
W6ht0IDGzug3wouSU58457KEeZFbZCvDqWTvTxFMXHMasdIx+5Su+swj56yYaq4qfUJGK3v6ELO+
uSSNCdIl6j/VaNaMF4uM3UvX9uSPbBjTLmlKSrNf84TyOElf2g7NcTw6k0D27I3boDH8c6jQHdpm
PNul2g56vTECqGfx0NNS4EwfMIgfyrg5251TnZmrsYjjBjpyE8TtANQ4M6mGBJT21XL04tilQ3k3
FZFaR7nOgRTbPapNu+Jyez+OrHi+pi36DC9EF4IuGc1FYvNfGk2IZTsP4rE8AaJgiIn/Bz2tp2mC
2bN2RNe+UDEwAK8kNMEFStvEIoj2nimu+I2mfeKPA2aN4CkL82fpoG6JssP2J6aLL+rXvo3dhdYn
YMR7Y9i42XBXTuI2j3qQmDan4ngA/+iWyHAJA9n53JEBa+Hv6G8qSQBHzmeUIB/ot6ymmgqP2Dpa
XUf7nhM0t52QyQ0yAVuo3nwMJbWIVeQE16x05KruCT772YjOxeP3qZz8hVo9qKtDytiMfl0GZSI9
umGmHYiDsxxryCw2sGzfCupFWEblE7UK1Ukb6gglxIv53ZyBMytJ24xKuqMAmpoTuXCMW8pD72oy
ePsyyaujKu1yn4UEQLrZaqOrMFzZ5E33Gui8Dz0T/aa0AucgCc0ecz3B+S7nsrAxaHZ1OVDVBlTN
2tSj21/++PlkqvJ/LgTfPZ0MUL5fCDqKTGpqL1I87PrF1Zqt0zqvf/wS87f43lPx41rjGtjbTRz/
pmC5+/4lvETHFjFa6UEOY/FUB+ScGqv6HIusWpd9Pq7cNv3i1F6z+uPX/b2Fh7WNHZ6RkSnkbxYe
p7N0ZbhRcihgN68chfNfMlRe1mFY/pOX+p13EWeKy9LtOMLFDffrX1H1fg0wk3exNNwzwetTXvbf
/vi3+b2XmHcFyhcMZl5znOP7dxHguuKMMaYHsCC7tAmvTNx/+i3+VAz4/08chMPt/R/v53/9yb50
+ev/+AdEiPnLf97V3R+IrAgpgT4Y3xMhnB8o0XCZQOpYlMR3aDocSvxLnZyvYQjdsGw+hz9HgI0f
+LjwrzmgEzznS//Mnu7Mp4NfPWlzqAb3EuvLXLdhzCPU7z8jsYgA3htlhE84Gw6ulr6pPL4hux4d
raz50rupv+CILo6DiUEBBKONcb0n+Sui+GJpDWKYOSz1qlxjd8HAkaxS2QA0yQs6HGINk6GGmVpP
O8xDcc5zjIc6W2dKPxXTWJClG6NVlg0M8hVreRrTtKmlE6PIIXuimfNVVKXYZtCxl5GlHitM+zgS
MIIWmfMUi+Klt6krNUKfeR3WKI7SBZzjKcNRWWP09GfvS+iNF7shHTLx3Td1UV7CQWuXasoa7ivy
JWzCOd8I82scvXe7GXae40EdyF1/m2X6F89r9U8Zcf3rCWAuTaPTT3WWe6gT47SqLVp4cLyDj2/F
zeQzCyi68eT13lPZAspM2CHAuOgPU5dDa+8kmnvD/khe/KZ0RL9Hv/4aYkNcOC5CniYA9df0O619
06lxAIO+kmEWP4Vdbm17PTmz1G898tIViLk08JGc+NeIUpgTRoYmEv6emKYPmcmLcLHecncOFkbE
jTjM06PQ2hdg49PS67yd78trU9e7JhhfLM2+pGb3ZpSmBjzKnyH+9jYJpb02KEBiO8nfLWQ6K5mo
LIby1AMzuQLx6unW5rCUJfZVD83D2DqER00rbgBw8QtnrVh1tb7SmQ4vhc9QLJT53Ngdxtz7OFsZ
WXwKPblrp/Kh5PbNdHc8OeH42cGr4g3L9oWN73wmmSGCKSBSdskHIDY9cpTaXgGoXvpl8+rJ6ENE
0SYSbA9GvM8D6y5vzHu799bJlK+aXjIBSmjdjSs+kqXISA5ZELRsp/n0xUQeIj8GTboiAXtfNpga
mi58kE31pAn70JMzEsq4MwvxlevjWnOJm9l48CIcv6DyT7DjM1KVGLZH+0GLC3AgYHkHrbuBKbRU
pUQlLMPVRAJDWg69yjUvWJ0M02fG35A0KFZ14HDwahsSL4P52Nsx5z2OYrxJj6bbHccy2ARtsovH
4qCPLWK5pa5RMr170oeYKwgPhRFSsFXeVhPjdRtduS/qgveMiCZqI9At4d4FXncfFPId5vumFmKj
0uxh0oD3OSXVlPhWPEuvl+1QfcFGcjvWzSentyvl2cfE7hWie7mugOou3ZKw7ugUHmdFPi2MF6ul
qMPngPKZRIuTVeL0L1ljbHTNey4HJlradDeEs97QXsu2P+uyu6PXC3ax0r5MMgyAchRwy3ux7ZA1
BVsxISJuoZ5+gi/yVlr8SOb4zXK6kxunx7LQ9pHrPmH22iQDjl1082BFluIBBPNTL8d7XRH+0UZS
Y4MOAkroFUGfjKmSPeuK1awwlkiNPOjZGjvZbC+I4d/MiiT+gm00a5TZrFZOngRYNSuYtkb7LHwa
uCyzxNliuFlps+wpc5P+n7SOsWmEyQbuAcoo0xaoKolcJon/Khs08CBGSa3BRB1CnZA5F34Y4RKr
gZq118myn41ZjaWzbGDM470z0d7FCLY2wi3ThJ5RIJSXETNJ7UB6qy360SRu9qqafZgjQMAEJZiv
vNO16U053p46t7eyyrf24ExMbSRJP56jkJFXIP3HKOL0ieAc8K1W1uBd8BbyW86q9JgS4PaqwFpk
jl+dUGse8Cg9kwsJltDoDj7ytovMrTnma4vsXYUISmJWwsWsiRMM1hlUx+GjDmWaBgTIWB3AwMDC
/YqgHs3KOobVcNVqIWsy2vvgdad8FuMlF4qthz6vodN7rveo4uBRpkTe2o48UevMQYLRa7ZpbLEr
ZcDwm1n7n8F2tiyTjYEtQP3oD8AowD5ELwHWgQkLQYt9i/O2/BANKTkLm4Eqy2Mxj6j4oLKuJFqK
NjzgSpj9CaIS1QZeaLJpUkoWpgHnY6McHXM93gaN7HY1ux2qfGayzQ4Ir1b3HQw1cjX6VSl3hhKU
7iEaZLBKjV5sQOt88zBX8LA++B1CAKYLSMP2QrAbnIfZkVFjzUhmjwY2fTIKeFfM2b9hz04OeqKw
P2DucDF5yHDYjrPrwwYxe8g17TNRBeDw0gqJJyVqTwLp3fZ6Mqv6Ju76I11U0Q57Fc0NhdiN2FdX
LUHYRNrP8MZMvL0kGXtNYrCq0htmhJQwKeCdedZcSJ2Yu6iA5k2C5H+Tdx5JkmNpd91KbwBlDxpv
6to9tBYTWKiEetAaW+AmyCG3QA5pXMi/Ex5kdf0VEZkdaUnOmpMy607LhDsc4hP3nktoYehclGjS
VrSX6Aq1EDkK9A3ihyBgN8naz9pjx0hvGNWt/cp4CTOdlkuYL5o1vSIJ2gxA9hdGBZQJ+/iz0INj
pGbXZh8/qW7iRYbtGzsHRg6s+ALD9wm7P7jh4/UYt9uwQsIlUMQu08zdBFpwrGm6WnbCfPZb1FuE
Ik5Fd2+EDsAPN0EelWzrioe6yxvpSNj+1nW6g8KEw9GBS7Q5Hh4tv01bgzCgHIKaZzIJxnyGyq17
9VQyLGN8TqlrAgkdj2JR9rjwNTwcaQ6wISAiJoi1NdApXrl1cJmCH1jQzTINFk+EEnjE6vQX5F14
QCCMkZte2Ws8okcS5SkORdGg35GnyKnZOhKASBo7/oY04x1Iy3yXGelBH5Lnvktfu9q8SzucZK0W
Eqnkt7zfETwsuzbMD7S34UpGOPD6tr/R8/Yy8FqmtPCs1m7DPJ5xC3tLKLSkH0mkVw0TEmVH5iob
Ba7QGCxrZGW80HxbP5A3gXu1wIEcFhwGFfkx/o1L3k3XIBQS0Ey2XDdimH3BfghwlJWr15JpRZxW
vx5gmSyhSfIuiJsnyZ55Id3kOSYCfSkVtpo4KslRG7qr3lQEJqn2XuoANSujv8cmtMuL4c0K8j36
UrR3NngZqsU6SghMz2AXmrs29OylEfqn+pieMVgnIQZtSGoTIzUR9ua7S6fVD3EwN8d1wE85FJRH
xF+IS+zNR1FgkmScMGDH/RnNNlBWKfXSHcppVcaGxuqMQYKQpCkijNfOajPGTBqNxQpOGoBIjZqg
6M1FhffUxR8Pgx1pKK5UyW4Y/xpGVZUSl1i305OYTaxqtrMS/UQMdH+M5+tu1N2TqaqvYdvC88jc
Q+4FiKy6x0nklKAgT2AFuicMEy4q09kiteah4HMjQbQvQFVohHjykrL8nGSn2YhbSIWGzUDXP5t0
Pdy63mzbhfz+NhTZFpjuwfQQeOPvJX3qGen1nU8eRYz/N0mjrTsbghNGSv5sEVazWdiebcNUfi+c
ylUjvXtCezo4M7hoIrbfW9dAsDm7jtusePRmH7I+O5Kz795k0K0Lpi4P7MUH2CI4mBOszKy+Hin/
n/TZ4yxQtGYKIRt1/Rmw0DvfBdpu2bfR7I/O7apfRm10A9zgKkJ9KobxPsBSLdizKmO6A01HBEY1
3kALgp9dS8bx/vM0GuXC1piy4DI0V17OjtIo2RR+b/p+q/39dxpl/6dcZ1bF/Ovu958engVb+8v/
+J//5Um7/d//PQv+cf2//mv70xX+/K/91Qy7ZPzStzoeYw9Lt96t8J0/mHvzfwod+4Ll/D3i1smD
xGcCh10wAce7w8T8n+2wByARpCJ/gtdT0iz/P424iQRmJgOf3ULMjtz00wI/k1NZsGkfdjVmFd/s
SHQwjw3CGN6drJ8MuD/PZebDzHhIZkye7cJh/NhzY0fDm8B+aBdpw0tXVfhfzZOvD/F5kIUdSme4
NE+WDNcwP7f1mR4mndOD6y51dxkaT30Zg85L/pz+/EvzEx6rT+ODP48jHQMxlTVDzj5+lT4xG0tX
prMjYfjBCvXxtDbs6DksbKkWhjbmxP46cx+O/bO1Mx5EiLBpGF6K3POvjSGCeRFa4drU8vzKGEwN
eLG4Qz6MDABnn9Wj5AVyBXzCHFR252HeOAj2XTu3Uu5DmDbF7WS5/Zkfk7psdRpPRzcRt3YlrJNc
AfpBJHXttIp9XFVIPNg8eAxVX8SF5YF4Yt4fsQWghh8zdZJGpDJrKDu2Tc7yrh/vcKWYrPvlJgjL
Z09zTqqa8K/KkBtpIYGOAyvjmR4e2YD9SfKh0UBytgXGtTf44F4izWU3GY9ZpBUrQqWgX/ghqRRz
IiV9MpvD3r3UvfoRdRI1AIjrRU7KJf6S+oguB29ygarLiUcq4p5NQ4uSfBm0yMeiyTX5jyP3DHyr
lad5e6nnPtSn+FxXEY//js42N+n6u3Fns28wsRk4zgBAIwrPDS2wj0wxk8/bCMfzGJ7EcEcWDe/U
wkuxalSIMVA4L7NY31lTvYEh9uz5BM6E5VOGZQSIAvp/rT+DjzGzGOtxU3fNFSraYIVEfUBLEt5N
yq/QZlOwdw1qEGCHuShPg2T8lnA0LPYO+ZYJ7/hIOgfSLdFSDOE+HL1p54XAVNDN7cPIfIOrjLRD
9f5i6InNm2IPhfoQEDhs5U+FE5x09CC7qDEfksq/MUhOdRvaPlwY454soQ05ZzdtOyD3J2FIdeFp
1TXn+F2ThR645LYQiL3hO5lojFvmHmGhyLREzy2a/lV6vElCLbmYXG8jS2SlRZak6wx/Ft48lNtM
6hZ+b5+nrXeqB9ZOGOhiwuA0SmK8u4Cft5Fbnvo4bHAc4fXLS8ipY93zZbG3AHvyuxWhDFTVJTYs
Xp3HkeciaQmG/oo2P+S9FYhtU+nIozUg+is9gqxfj/tR0b9aEfk53qBFWOLoG3WrUJcW3Lw4qq4y
6QfbBqweG2uiw7VrNy1QZjToF+TM4IuA8Tl+5yxbva4oDXr9hCxLG3tE8i22h2cZoepujdUE3C/r
R/grFDR1Cfcv7CEAspxoLwskgFntWohOMBgmxKUurXz+rhOzr5Qh91JzqG+dRNvWRneGcwW/R52f
QIzvVxPEf6bstDaeg7TAr6snvRpvvSI5Q1l8UwP7Wdh9oC2+fjjOASMfhp7zU8t1dNcFf2hbJId8
fGo1+SQx4kwDeqPqmEQkgIeTNE78iBOaV+pi8PrnuGSuNKppO1hpsOqZg6zwyyB9ighEm0obfTjF
MUZjgrGNOH1KbRB9eVxc6nzge3gNZxOq6YM7gdXtbISPjGLOaX0m6sJhGdTmc0PfpE/R9WimO4q7
HVSwGS/YoaEJGdbF43E++vdDHx51VlWx0huOs7z8lo3tJlQgBUNS5JhlEZcn24vGra4AZK/JS9o4
rfbgQQOEahNsLTSmPSwJtNdM/UY/Po0J8VhGQ3Kkh4p5k9Q3WVjJRZWiXPRbJrqZTu6IqxThN/Ur
TQ8hSoP+og/4VFCIbvG2W2vs9dl5S6JvG7sXSkeSk9ql9otN8Lxueb8G+v47scE2beSenm19Wsfk
mCDT1CwJdoqxpfejuhvIhiX1TJw2aTmSg8aO7utr48d3M5fGu0N+ujTijhvAVLw4/RAUQhxfN71x
/PUhfvatPKigUDdBavGjfrz6VFcGvGi4+pTGQ3BwAUWExpk95CQYScz2I7fC10f8QZk4n0jPYm1v
OgYY0O9//m53D6efV6jlD7vcpeFi8H7WJYHa90XbzHT8gzJhPJC/BypDoM0rSGepwdQnqGdXeMzw
azK+rLqhWqoiUCzLI0LJyukEgf+JEhTx6TQ5R52eDr/45D+rY8hvAitAoUR19+kKKKWI6BHTbkdj
ttJMb6MFkA6RAH59gn51mE+/uj9yyiBbUC7xo6ftsvCvBITd/4uDQEiz8O9S6H6uyYip6Z0w1odd
r4XaQulRsiggFLN8v/v6QD/BfPNz266kiJWG/KHAlG6uq7ivhl2lG68kceDuCBpYlSluqMQuAFjU
/V3FzGAH8HCjMqPFzzAdZ6P3rR2ql0qNvFpr8dqL8GDV+GcwlMCcd+UO5RdTAOldf/2Jf3r+qVep
4OGqomP5eEsUlqPXjCeHnag91LOKuR7JXFC5vz7Mz+48dmqOS4Mx60o+Vati6Os6TfRxN8KSKfLH
zHsISSec+jMR6b/7a3Or0UdY0jKg+2Ig/fiVAhk5w+CXA/jDG6rJIJttZRffv8//t+3nn0qq+TH/
Re/Zjm/ZPy7aTyj+v//qX42m/YcN8hKcoYOM6MPelUgwC08IgnFuETbwf2upjD9oInn+o+EmqYu/
+J+NpqH/AeIQzIOOxAoGIXvc3/CGOGK+1N6/2tjg6sLTeSLjC+FFYHy8PJw6K6GV8SxNgKoyH43D
dQMRgG4xWU1wGJeZgulte/5dmfSnIkFSXFpDCf9KR53oR0BieiEWBWBv3iI4QtzDGAQ4dwHKQIpD
5qdcZ+vlcYZIlNl2IDwXEmx3RNGXr4FreuB4SnGWDt4FOxjQ4lTXopthQCnpID4ImrUTFBP+SoSw
aU6pURiNvjLbhmSN0joWQn904awhQIppKgZn2mppZSyLMn5UA8cWrrrPUnnbpQn8HBeaigOniMDb
HR0WlWrqWgR0Osh/narc2KJ4NboItFpkxbtOFptIFJsh4XUfGkNCYngJNF60d07JPo8yxFzmuVnu
2z5WG9dIIKZXoJcJwKaHilyWKmznoOk0l0lEaGwhwN82tRSQdihM6cyu6rSi91PDgzlk0VEXhLcT
5fEGYMGrUIazymzvNi21byHuryPR47HzAvtmqDFoBoJ2zQ61bxHMmkUhA7Voe96EZnrd19gE5cRW
B8wG+s6C4aIFbLf1ktPQjghVJbVm1isrZR5Zynt2bUJ03IA42K4gjyT0nW1a1nRK2mMstEsEaoDl
y7hfA/JiDodhbbbeeYcpbqyF3VRvlKfOLhnIFzHsYscCk03mMMG+DB8LRah3nhcnjCMJ87argB2F
pEEzE+sc3cmauv94nnos41mV7fc6njfQcWbJh+yNiG6YdGG8268its/bvtomo/XclhYrQUz0du1X
xEGNZLF2BbLiHsO2RUbz2mt4wfE4j6/dnBYpM80LW5GPShv3plv+rd2pl4GgHHa14lvXaxatUOWt
jMZllEeG2rrj3IuB+bKWkgTtFkG0CiWx1K2FiaKecEAgfeKESnjJGdlsUVGmWwpVPEXxJAHf0/wO
JuChQPbz/qdw16OBCyCk8YWiRPGs4x/vbUxSTm/uBUHsc7JCcqjASJw1qnwelPlY9N66SPszrYTT
4NovTSo2RlIDyUsZHkxN+TI6AXRczMBGQqomHRuyq8ghlNk3r4wCyTlDX7FmDp2SzCaOp9rRLuYV
K7pFRu32ZJOgV5iH1EFR0SZ+sNZQODJF78/qgTQ3YjJOkph41aAk+cLqdNys7t7GBCBJWU0aTqsG
6TSqQa15wX2hrCuVWKc10QjERqdsPFXv4NzK4Q2U3d1QeyQMGyXqhCx/7tEik7Tb3pY+Cz23L14i
uAerzEnnnctw00s019EUHlqNqPTUYi2dSP+IKe145MrhnFwPi/Gsd4HIIrgyB9ofQa8F+oxwpImd
MbY3QfeqkcGL+7xcM1DhW9bJru0qZ5VndBoTau8izu7JAizPAjK1N5SW10L0xiqKomlXxATf+5V2
4QvwhnlbERqreoY5poxP8ARKUi9i4l3z5ImBwTdnEnLdk0d+rE0sXExhgCAe4Xv3ATHRpSC0OGuh
hsogCc9ckp54pgLUUFml8Gpwh9cd/v7WIAi19wPU751/yy4vJeyQ8FeCvtHg59z/bmRAE2PosfSx
SS9q0o3RtiM6iX1c7Uof3BWbOWiu6tjMgzvZmrekSvHlmgLBu8aiUoly2OhW0150tiK3u2KiHmp3
vSFjYM8svoupOIvqlPG6AypNc2b0q7ROLVGsgbqaAMMJPipb7UIKv97BPdU3oRmAATDJHBbxAXDk
KxG+3KSqfxM5kPBEWG+BG92qcfjWW5yZ2HWLddJ2O3PsT8YBuUE6Ar/VRZYfJUmJ1F9mF62msxXx
MRkFJQ+rWRU+1vDcgxbLRRDMOUiSoOUAfY/G+n6VmN64nZzYW8WJYSxCiToIuwVgBozyZkKqtETR
0ppFvGq1kWeW6F+7vjkbqb6PszrX2c4MILsKHgVZ0jzUGBuxdKtzC1mAbeSAx7pnT7H1VXHGJj6R
55WwH326ZUtvmQvmw+1YVa/AJt7AcbD99mbi2Emi5ce+mfWrKIuvNEPfY36xlrriTUFXf1p4M463
hDmdByZgIBopSmItWBOOzB7GcC5CTo2anG9OAcepGYLLTPUDg6F03DWhXRP1VcLbzbNbSG87v/Lv
kmw0UOJrm75NL3m+weaP05OsT0HCu+NNqKvXYfJtkrx4ROmCFwAYedZbvhpYM0fuCoXyGVrkRxFM
lwJ8DY6WDvaO26h1mLnkIQ6lXEwB21mGjfma3DGdzN/wMmx4ledMniDBtXexTh1hMEHymk5ft5rN
F1PiuphnT7qMLW7LyliLjE2Px7dZBA1DATsZmn2eZKzVQ16jTkAiQ6nzUghNBDwY9Ymwyopj1dCW
a1wGICi0Ey0ebgmzK1ZOmO7AXdyyQj5C3YTumI3pStZ82XIGZJjWwLapt2EDBtkLhvhp6To8Xqz5
LsXHYixcMd5NJhO8jDDAVYFnaEU0zCF25uc0bQ+DPyYi+FK4baSWHOVNfOpn7jomwc4O4+MyHMhC
FocAYtd1jgdoobujuxBli+OzQQCSdl6xyFrPBv9rb0sJKyJW2VbMlHpnzE/a2r7i0mU0hr56ZTYC
ZS3ZWou4CW6nUTarRAPKX4/K2cRjfKf5nCBexIJ53LST2XSq23hf7NG8jkYr2BQthVVnO5xFI6b3
q/LHZEQ0FbWVXLmedeWVmrbRCdZbVGNo7RtPOOsuNhE1J+mD6ahtojO+HLmH0LYEKF1gy9ukY56E
ZFKsXMO/qVFkNBAtVqzijrzReGQ32i7TJDX2mdKu8w6uf6ObL27bWUvSTh+K1JDrSXceVBk0a8QY
UGjDakTj5z3akYOKzPAdwuTKR5aOlyn3QpVFhzy17xu7C7ajmF+vJLjzC0QznhMuAHCLyfQQ+Ew3
aNzUn036b3U7/1Za0z97ltn98K/bnV3LYu3hLXu/V/v77/3V6zh/0KzQTEBinxdLtM9/++A9iYja
thFRCzrRv3sd/Q8mUCahL+zPLBB5f7c64g9HIJCgU6aBoouVv9Pq0Kr/0OqY34dOSGBNCwXqp+Y+
iUYgGkjfDzk1Xm0T/Wt21OBlSc3YOE20GQ1kCQkD11Ury7UMy9e4aJCfck8xHiUo8i3gbYmzdlsi
/PeK8bKFmgWzBt1DObwhnyINDHacHfeX0nK3MFq2QnYERjpL3RmOeHnTvXhhBW3DPxpTFPapWAuJ
D9QKxj3Yjp2bYawMeUCNcgjOajvgpsfvjQnDOQdVs+yrel3abNohIj3mNgRzpU5VrN9pSXwexdjX
SKFZNnmLErMl5tKZ1NaokprxdbujSNtpif5mcsfXY7BVrbNxsbW2lXUQhMvEHix3kie0OcHRAHPn
wXniTMyj/UFkBxR9asv66zFJXqy5fgmEuvdHUj0AVCDtGU8IEjodo+ay4Wh1Wl9pbX8L+u+C586J
AC0L1u60joduhSj2ObR7Kk79RsjwyNf9ZUQhRkzFMmC5xE+0IIp1Rodux4SaM6Cgy0cUfSMqTQbA
fYIRD5Fu0rfrEoEu9tVmF03yWrO8o6IDmcm4sMq90wFNZDzV/qpgWux3/fmU0Q6N1gHjBmikJr9j
KLmg7Tr7Ho6Gr5Nl3jmJZsdhBz+1Dvd+UhcEPqtjwyQXOCYSzZ3bE7hA2WU+4d13RH3UxupSETTD
G2AvcLC0XXjStfmxPgQvEAnPiqnDhtKFG57Di2YK120p92ZZ3aqUyOXev3OG+pYH4Fk8tJssbq46
LNmc2wUF7FrkUP+jgGmoZZ1MMURj20j2enXoda6uBNEfL0w9AmUD7Z9oPXSF3tJNxTW5F3udPYEI
U1qmjmCz4nXqmlXudVuj7nDMPpuFpNcEuRsydaQV1tpzYofgnCleD91rHZrYWLRN7XanlXqrxUjR
+xYmxSZtHaRY8khaVMS0dXBZ8QOjrCaKLiPicxxSLlfjUpP6cZ2BIYqhrvX+bQjWfrK2cR6h9EE+
SJHJoBBWA7E1dpkeDRkSZrOlcUNektOJW8Jm1t8/gUggG0nTt5k2nlH/ks3ETjnc1qY6Q7LGkALr
quCaSnC5FucS7pqYaWskPs2tbr3Ap7GOuwd76DfCsDYen2QYi9e2geuSwLWq6vRoimJWhZ0PAhvs
W1Lt/MmFrsf73Wy3Q46ICwljxVe2Wj7y0AHWcWmZuEOryyZuzr3hQpn+Ju4svJs17JeiCBeNfkHW
M4I02Z6UZQXyb5KHMOwPc6xA3rnYSOMzzzsfaEV744o4nYPAouo6KzzsVY0iz4MKRj6iiRG0WRNk
QhZscW06DTmk7jJz9K1rGWc1X6oTXDVw5rCqOfIpYqmWKQNqdLxvsukE7MgJ0GFE0i/9mF1q1oOs
k/Oy3UI+5l6A7eM/OkEGHPOF1yo68+bWbeXa452NGWmrK/vM9O9CXSxDTqJs/XUSPIPz2hTNTrce
Y0rwGhp1wyXZUmBV45OXHM0bOM9BEEmlQpY3/eYl+Guf8iEpTifup7Y4Gdo7mVB1DMGjm5irMNHX
HrScBdC5ba3DubGmp7FDGKu/8P5ZWByg9O91mgMNndHoblP/pBzOB4PKhrKsCdQmixCUTfUTioPW
NSj8r6zA4xbI+kszlB2wAnNrlendmIb7OJHWrN09VW19W8XROhbmpnSaq7DhIrTrNIVc1hJWbJf7
yGBElqfrsC6+ZcRkrwIjVidhVHLYsbwyOrSCOm/AmXmwDfPiRqumE4NaZZlqBOlCeYMiJPkCIneP
IJNfVt10ldmR3DSt/5bVHX1GlaH006+KDmebO03NOVXTbQCXdcqDay0xbjOgw8usI8KcORQgYo9f
y5UV6deVc9O5YP561T6Qdb3NSkPSdRfBQiMXrYvEEbmtNxmTH4pm49A4zAqq2c4+84U7nbyN2Jjn
FT6J0LPxPVfIxxta5pWqUnvhzv54DnAWz455hHHfjLE4+v1x8r9VgfW3nInx6r+usf6SM8EifvnH
0X/8j//2odr68I+8K7ioZnitsl9hjEwJ93fBxbR/dpBRcrlwQP4uuAycO8KDRoSWiViSdyomhssI
nATzagJa+c/vmXpgjvxQcQkdwJFnsVKh/JvZx+9NPZ3KU0QMSX7QPETpfUtz7jLqW4gBFXxhBAjE
3XJYMksmQMfsknWrD9q+VcmMr5jeCEvo2D9PpJeK6pxMLgapyq0eIifRt1bsQEE164RRSvVg4ghF
iTnGVGppQSPqiCWk8uvcQczBFJSFoxwWkQN/gjGTu87i7iaKiQeXvOjLkVowdbxrJ0isTSj6zeQO
NmoV683RzGRtRbzka4uMNMMMcH3Ez01sGNvKRilspA8Y6d8aqzx0qfGibKtglCev4hzNnxHYIfeI
fUFBxrrKihDJp/VFaUISKtWBYBJrLUEnLbqiKA4yGNF3OtaNX1ABjYEG3GAiaETSsS6kX7aLtC3O
zWJMUOEk/oqAufm9hf9YDxnUBnHKgMjpcx7XrNHtkl17jP15UfXmwSYzaGzsi8GmYQdnXsyRrJQR
svK5zTu5DLvi3q+ZRPHEbXdZULnYlxRABYfzVrCAJ5xnBEeCMj9KOj5nE7yW/bBvu5Kwd394QMR7
2eYxr9aeCI+wZpjrVFOHDbh194MW5OuWONIF/umTqQzv2e2/aomdbowCM5QtrMtwbOb6MV/zRLJu
wh4Hg+HweDV96EtFhXjUzqDie21EaRiRORCG4Q0jsjM99M66GkFqZuUXRTDdI9O2ERATHVu1Q79N
axKViGXnaxSvaizfmgYWs2mQb0qKmTKpdGwm5cs4rpm8SeYYbmAxMExYUOCmPjYzDeBCp8UXY9Pc
6AVxeMyEIRwGCtVcfhxkzvEweryzZf5SIxZZurG/NSb5QlzbviNXdaHpebWKTUpSdH/ZurDcZ9rf
YC277EL6zfHsBd62+ijZsJSYwIcu39Y5IqGIhJq9xxBuYTSDsSFS674umXqkLhrmFkFdJDux0nvz
Toc9SV0rzpwmR0llhv26iPNqndF8LYaugonrF2C0ZLCM+g6US2E+x4Y4TAbWZ0TSKJk6EyJVoewt
rpl0TadET22m1rLME3NLFz8eoW8nr4HL88i3yqNIWfnSY9deVPjKK3/Tx+IbY+d84Xkx5oq2PGKT
Rbnrp99KHTV0m4vzpo3jhbI1mzF/99jlzOojWF9U4C73Qdtf4rlJtnGgvShB41UZjCR9M3wmJnBf
8vYLPGzYgZ6AFcMDADgM3Hcwl/BNXWZXYTGxkhinaFcZSQHgKBiWk8cI20Z7tUCdcBtTnEc+uSLU
X4/dwHTUAnmizABD/wBzMmvG9oAGgjukma6oAbJ16s30ztBoQH4Eb3VrnfmOnS1g/DFCSexpN7jy
mE2az3xZPDd58YaMiAbM9RBfp8VTF0ThhjGSx5rbeakJKt7n4Eu2fkuyOqkDePJ6HE0G6PJVPbYD
YaXcoAalVRHq9jINQAPXjO0LJQi4aOVen0f6NrN9FWqkVvS8wvV58M9iadzgyTnVw/S6ni01hlLR
dgimTcDeIDFQg0MWZnXBZkGzquQMZkpyqHUiZojZ2LNnV0vBRiIqELUF85LCGXgo1fPiIveraNXP
ywx7XmvMjf6qINiCmL043RrNZCNBlHtrXoiIBoGZH7mkCgbEoIXNLi3aduXWlr2Z5n1Ky2KFHjBe
6/OupZuUx7ZxxlyyiOFKQeHmRC8GKxqZ+K/SrrindP3C+b7FyVV8rfusiGJR8ZGZLuXzxod4GjJO
yYTA18g+yOlgRaeT/soq9RkzyzZJzHNoOa/A6067eadUdbQfJWsmOe+bTLfneTl1JKsYxXHOUiqq
lCSwRxFDPW+siMBhG9Zn6DnZZgWO/9CNw7lWsefSWXjhvmDqZmdqr8kKQ1VVkDPp47gx5lUZY+A5
pEV262BepOWZOPEAmA8YBqm5wW8ih1hlEE613F53UQOavTeWJnu5hP3cXK1VQF2wWEWnWsMKL6ut
OzXv9HQSrLx5zdfNC7+EzZ9ROCf5vAqcPKKsiY7tQbmYoGCb8XmkW4i08Qj2L1vMeaGo2Cxyvm8Z
A4fc/EgFSbnmRszYOYWsMpeV1pPf6ZcnuClMnFOAqJV6dPJmpIMmbFN20C/dkghItyCgZ7AYyseq
3eOrgH0kLDwewjkeBXy8FkOCSFeoL3Ag9MOLkyM90bkpieOGi9rGtEpBWZwyx4NF3iYXuQ+s3unL
ZxC+3rrtAIn2FaCZSrPEgqve5q60pqUXYSns8voc8sPBIpFgDceCza4km062TnMkyzY+0n10n7Hq
T+qQbXEbj1eUEdFy9ELS3iL7WIFH8GXXrqoRAB9ejWAJ1h1Y8pxSq5H4t+wCkzMbVZA2smwVRs1r
GDBKCYPigm1DuLSUPJVafSPTHn1e7N57GjAoY7QZ58SavmwnXxHXYx9+v1z+dxL//3OsSMX6r0vl
o/AJTucuf/rJPJK/+Fd5LP9Av4/p3UAbbb6vjr0/HP5AUBt/n1QyCvwLy4nlnShsJBe43j33vfSC
PGz+tzHnSKLb8GDC/M48cq593wsvkJEhJeTfk4xMTUajH2vjmSxBLrBesxkiZLV4itgh+MW0eXdW
zv/8994zbPjuPx6FKSrZ3rQDnjfPRN8J7noCBBOBc2Af6eZ14rATiKLXrw8xj00/fRF4g8j7+RIe
kIBP0jgRFWz0Zvi4hrsxRxsgwn0RPIxxt/36QN9lUZ+PBBUV5o9Fw8Ma6eOXySKP94rglBExeLB3
+bY5qNNu2+/y3ddH+vErodZBOOI46KZgp346UBqxltFDrdoD4Syx7naon+OCReT0/PWBvstrPn6l
j0f6dBVYgR51GOjbfUs9tK1PEZsnF82dviV5oDz38Fj/6RT6l1aJHy87DoioCL8uiEo8tB/PIft7
x4zTpsakoBizUTTbHXtk9xeH+ekZtNH+eejbTPizHw+T2SqKhsZo9yT+XQwTS8TkCtPuiYq0Xxzp
s5Zu9q3QXsLP5NZE3vZDjzmUMPU4g/YZNRkm5dvxyvjFz/TjXeQY7CHmTtvkcPLTJV6LIC3Zkddk
aGAowFGSZPdfXwg/OYKJ58g0eU5x1j53ym1tiaRJ+BZ6Hpw4frCzymr99SF+8st/OMT8k717FEQq
FNSbUbO3jHGNxmcZJOZFoMTd14f52Tdh84Os1ARewwXw8TBT4kU+vzS032w8J45h25X1ze8fwtDt
GVri2AjnPv3kdtPx3LQKNsMmqeCRAFrwC9uSPt/hn+5LlkVAUXRXEKn0HVfy7mR5U8LeQPKooStY
6Ytr64HQ9qW28i7L33/WQPghiQdpOVLQz4/PIiB7NDELrl+m1GCGqJj9FYxvptHlL66An9yUHEoS
HzAzW2ymOx+uAEcZBJNBLd8nXn+s2uyQ1nPaCqYvG7X/17/Rz47F94E9igIYs9ynR2jOAHXIA6vZ
+6Mnl55XAmQnEW1d0J4cp300/uIx8LPLjst7RszBuMbk+vG7DTRbnja/hZjhQ/hgXvznUPJ3Hpwm
gksb6gTLATnbAt/fPiOlXKKBptinYusjHcnamxIYw9dnbb45Pl92HEUwLXMdE87dx4OkaSfTsbfa
/WRr2NNSFl3S6cjsRLGDRhCCdBuwRyqq4heK5B+k2jxGOR52R64PwUX/6dporBCebjqV+0y69+k0
XCpzfNNCnb2UuW6N6EHXqm9Fab6BCTumXb0vJODtbrbVjrS5fpiwZUgasiCM+hIR5Xk2GXeWpzGg
N0Ox/fo0zR/mh9OEfcARzuwjsM2Ppyl257CDsJt/bG9DyuQycwkBRI/59WHgEv7sOBSDwNOpIb+f
tHdPgdBGKFdHPPdv08W0qfbRDtzN8vIO+d2GbNwVmtBfXAA/e/Cg+OWxo5vz62ZGS7+/zEw7INMx
kNU+KUi0lP0+9/t1I52acUR67E7hJtGR8LiBc+ZE8ps25ZtffOm55Ph0cj98gvnP333pLEjI9DXT
am8d8ku5GY4YNK2cTX52SoDu6uuDzTfNp2NRz8HjRZjuoIf/9EPyHKp7lILVPmaBmZFnJOkj9dFc
h+NbXXVEfh5FhvX7jwrQ+hSsFELGj892Ihf7toMBsO/TNyKrGBf84tn3s6qOafz86qA2Ydj+6Ud0
3Mis9E5r9uiYS8wV2r7jwTHF5mWZhydRJW6ljmOPvr/LtUvXGp5B9r58fWp/cu3yGfCUCcqJH98r
neqSwpp/RiO5A+DI0GJBUhtJW/IXl+xPbkYeVriVUGnwMv78qtRLPQMCS7GcuwzhFOweY0A9Zv7i
usQm9OPFYs62DMnyzMNW/OkJzBzZT+IpKPdMrSGwtLk+HhtI69GBydciSO+LzAS0q+Vy2frjoXWH
ZlGVwBTCHnbzlMmbvsSjryJm4gVW5V0eRq92ieVSU80yk8FG+z+knddy5Ei2ZX9lbN7RBi3M5s5D
BCICIahVki8wksmE1hpfPwtZPV0kGBZxs66VVVdniXQ64HA/fs4+a8sTMxfsv953z8wJf9DiEEUJ
Mou8dATqugZn6AKR6INXJ28BbcZCWbj07zZ7oeiQbFaRuhh9/WeSgEJKkkEiRSbtu1FyXDXwNqRZ
MQwYxWpl9gMgD89V7RaMGUwOtOVm0+2MOniqi/YQxNW7nALNFAE3xVgEC+lSw9YAseHdqA35AujY
AXwh/uZ6uR9l4VmsSUokPtdIpFjJJh6SjziortNCvUdzr+27jOC1EylVk+KGKQ7cGB7oz9ZLHksk
GAvqKSHSYTkhZ6mvPcoJC0rHARDrYUW/L0Z4g5UtoronrdNRlww940qP8kcNxmmEBnYx5JLI31Wv
6rENyGqFT6PnXqIifZNL+eCX4k4uBlIwBd18EA0nF0oMIUsg6iijcUhv6lXk6u4KP97H1tfN5zHI
bqHp5KRV1fSSUgWdA7UpXdZ18ytKTH0Vh8Jtp5AwBUBarUq3F/fKKBuHDgX5wqoD9NCyRzqGkqhA
KyN5sn5tJJ2xbhs0s0jDHvWa1K5ZWLsKvungt1fiiIWrmO8qAzFPnlmvudDmtlXAKzcDbStXigIg
FXx60yBREPL6DbQJ58AkS4ZD6RRCaPeKe9OqxXPVaf1SFDG5KiG/KLJ2A0H2QerDDULbLRKHHQcp
FRZEAB1KOL7NDO8MiFLcx7KV1lm3ZA/QEDZvbh+q3NJQzFl1flOO5jvWNxuhqZZiZNDxOOLzidX7
graipzGt7odAeNC9gR8wiPZoCScUm3urmahuqXcR+VY40TX7SpcuAgpcna/eyiBKF5Bc90mkdRNj
iv5oPMRDN8v2aQoiGrRgtOzj4YdriZcQFNZjIoZ2pnj3qVtPGo4PS+hWSqW+VSXZN4TaTFXcUW5b
ZR6d41WfPQ1IP1VBuGFBwNSqFTDoLlbIQqXt/DwxNn2rSu6qsgT9MRaKZDtg6Y3uukWO2eC61vml
uY7IdKIlcA+lmRXIaCQdLAmSU4FmkzKWVxk6acHTV5iAvMSCdmjCyrODtv3lm+K49zyKUENvvoZi
D/Un7x/EYuzsRjXoKUzUlR6L5C/B7azyaBSWgoBBINTClV4my3DI78jli5h0ebEzCHHqSD2NtKWO
UlKsUTfEGBmPGVuA52/8wbjoMUhZ+CNtNMAFaHIvRXkjFrHjtfUDYjNH8ZGoa+hDKTzkpnQt6OJd
FHT6roDQPnTRRdgaYLRdtVk2KXW/LA0urahBw6GSTo5CHntH7tN0c2nhZn6+NqOAPGNDq/JQqw4X
gd8+4I6I6NsbQ3Gpy/4rzSwQwtr8AHds52aFiI6r8FbUBJ60QdwpfV2sS9FVgAfn2LZVagms0NsY
RXM5WHR1D+GH0QTbyqNvr5GtfGPK/mh3mFTuE5JqCyhaB0MvHlSJxx0bd0zsDpIyoaxLZUoKw/5W
KILKztRGWTZGWdplIMvrsUslvqM6xPwQSYOrad6q05PkIHjKT7kMHT/1rikXeYhuwdGwZz2mee7k
HSzxSASkqPWGuezU+inVC5pvdP8uUQesZVJMqErVHNdGm9zryKKXiSS9ZQPSVZlsvFMplD01UksI
+z3ODhFqjNX3H24EZkmpLifDcneo/JUWlred3N6woALOmRpZite1iU0Px8+yhuWHWR4wpELDd6rR
EK5Urn8BT5KtUc33URs5iDJujcKiU8B9qcbwB6Y1MKOaJ7Hyawy1hYMgQrf0BzdZ0psp428hVGuS
9xbe3v1TJhOAysk9Hgu4S2XxRyoZGENIOhI0H5FckEp2Fw23NYcHMLXkwU1igY6KdiqDv9cwfBda
Q+u4lluPHt3fG5mHhMkku3Wv9z/b3H9DoXg/4jpAY85BGFplOYK7vPN1FZCOKAh7T8Voou2UV7/i
66TmHhkcOHXWvXv9gHJcqtY+9V4VjJiLOQ2SlMui0xysIdetRC1bIPfqVJ3O8RW/a5Z5meYUPaoQ
aJxuWeW69qsN6s09jat0KbQbNk7YeJOnCL6/i0AsniAhvdLE6CFRaXc6hTWs/HZioV+IpYWuUDIF
O21Tzo2st4HqgZHw73Q4x3atavnVUHnuezRg5deD9FglkXnbcDFfBxIl1nYsWagZERtMfBpP9Ts/
Npo3sVGga8XaZRi320GAmdFG/kUjjPe0ZCncbREr+xZUhFqj3aCVqutckp98Qd/DZmhIhyLTJDdK
m3hHeo9ksLgGiVwt5VHbAwIpbTjLT8mAP5NsqLQ6lVxmzBw70zCijm927ZvstTRw5PdJR4hcZire
hV10UIbsVS8acz2kvbqTSx10t6VtkyJs4W+MpS1akWoL2mRuEEjYy2dSjQuMvjc6SM19giSfjBkN
O7e1J78boT9cqa55RwV1gLivyavKlUWE9wqNFIGnL4TMCxzPyMob2fOkJWZF8lIs3dUI/3EZ6RUv
KvWqJ7QT8EcgAwCxy5UOqASMioWOV4SdlEjXE5QNAEW6y1HNIGIgiQJxTfdvVrkHDLaMPS6ov0rX
v6XPUFp5OI5uyoJyGc15mRo81ugJl1JZ/Ork5tIrQbfVgnFLp1exVCLlUEXiDTHdRJDrhlVkpuQE
LQ9DQEJlxK3DLja9m66IDqg9rfdQDSmw0cPXgwxd99XI3VoHxVar4/0A+XYTWs2tq3XUzSlz15ml
Q2oNg2Vfx/d4g2DF25bNW1ZE2COEUBiCRn7vAPvBUOkru0eljwNE+aJ2+Sbuo9zRzbKhR4EZILGn
/WRAqKAVMi9eoHg80mOgeN2r4vcex4EMWDa8irGALakhLighFojBWCEwRbxlMkm6sKLaSglawxbo
aKHU21IfHkwf9HxicAy6tXwji+LeFbxfXT9ulUB6qWI85IB9AG3NED57upVu6sl4WKE38YB57guG
0SjKJN11BM98zCfDYgSOPwqFu1mdY2bM7fuZDob+Sioa+uhavuamjBeGbNC4NprjSm1p05bi2Nj6
k2GyMBo/oHVcI2R7dXvtkUsECoaqu5eiIXBMN6SCX4wvYtUpK111N/FkzRzi0Qy+86XGszkGtLoc
ZGrdhum/5x0eE73KKtIazj2ER/lS6LVbIoRnlBUjvTfAEYuK+mo2WUUbsbXqJ/PoFBdpaYjePL/e
GR0cc4iGz4XaoAxFDcK3qvCdcrOIJmtqL8KkGt5KvWQ/R/Y5WVgHcvusGkO9FStQbFZS31jYXVuT
73Uslp0zSPWeNnXN9tTW25dFqNlW607NWtRCATKuJ1rLEvzxNgjTAzegcgERgw68LOnWU9TOEove
gHHfZtgzwXQvHun3y9lTOvA7k7SnxtVbnuy99Yr+W1VMr8JWAT3nhj+lBqcZIyjfTCWdtETERwhI
+NdCsGjZD0Uh8FNGOrZi906V6Lst2gZHSpd2xrT1IeWVkroKRsqbtVwr15k0gsiNUuXSLMzJVNJ6
FvvugwP52hrkX2GqBDfYiweX7AMUY0sjXUo1cWBSKtvRlyh+J8VGVvETyL36B+7miGxr+mBRtge3
oh7fECNN8iLteqiKy6wJb3Uv++HzQS2MCkJo6govNDRFjiQCxgPKQdzS8bwzBXYt/UmplA/buk/M
A1zIy0rEjxfaHRUouvMWglGmh0kFT6JEQ0/Zmu/GoEQby0r5VmgUWihTVyEAR0LJTANmlCSvDe3H
rYEKLS/Mm07TrpJJwJur3STd8p9QghAXDzJBO1NBvn1lNNElZbeYFyUl9lhz/w3pp15oAY7caiHH
tpjVdOMi1XaVG9dU0EoEqrzW5D6/8sDprIMCZ8oSfwogOj6aSlipCRpYV9ri3KbQQiSRrveUXaiw
RyiNuT2dI5CO5F+4UtNnbgKWkOH9fs31xBLd36rllttyS8+2E2+NdbZRn837aq1sxtWU95H3/kZY
c497Oz329FvPUj+KPqVTVbrYqU7OciTo++AeKVKzHRpl27i0iyu169RdD8SyGW8kH9rf6RGP1A+h
t0g6+U3SAkx4luPkCKLbwSdHrIFphH6l3RWZxKU/QP5G+0eZFHC7nTFm1yY955/JJspHUtQqaURq
ChLFUv74+rBpWq3VvMSBl2wi28Hi7ereXwsrPN5tDmf+eL3EKdhm67EtG8vpM2mvI3kahtdlACY8
AIDuX4eXcG0evGRstl4hHkSfQax8V2jdmTzNkSVFv6tBExDFGYPFNRtG9dEO+mG99WNEKW53T+iz
GoNxXfnBVsswnRNRtKXxmWGPJU6BMQLnAw5HyXaeShRo1acZjcJmoQkPQsFeKjbaOkMaHuAAnxkk
GBuv3Atp+tOjHWVJA0x3ZoEdSbkRn8CgoxyJRmBebB9Ny0JnKVTbjl5FL0DsQhu/SPa+PDfbY++S
+hdpG5JhXD9neVOx8yvPUKpiWwLOKbNdUf/genZmwR4dRGN3mPKIzGea7qdEMFDMoimGhDJbfJeO
v9SO7Xz4B4+Ml4UOAwUE6Vj56xieG4yiRnvF1heTh8yMHkQp3gmt+DG68rkVciR/OHmq/mes2UPL
tU5JJSVCqLDHsE1OEXeuom2nrSzgrnTZ/vn3xk4zFdv4Hz682ePTekscmpASYgQcOSmjNRekHVfv
M9M68paQsICmktCtTJ10X5+gVJutzvW93ao0rmhQ0GmBXVi0JJ/ePI9sXrgNsHkymMWimH3WQ6YK
LR89ugH8ZJLg3ZSvTw8wPY7P5wEicbYNk+vPb7HOvNYiQckdgpbdMWvGd2P81bnpagBbDhzwTK39
21bBUBrlBu51OqeAIs0fGZCzQmj0autvBYhDq3gdbCosWhFE7MjN3Z+e2PwFMRodhyjxVfb86bD7
+oIEsaUKZlnN1rfeBVj39MMuqcX94fvBYBj6JdIE+hqPaGMyqOgpatdqGw7cVjG8woC9OhMufJsJ
1VyRqjiVKf5EAfV1JiiiJBkvhWpruiJGRv2VmoR0chtnapHzpUYsR1cC1315gtJ8GwYzxMQyRpm7
dqdglsvdiuuPfuZ5zeZiibyWSWjBpYTnxvP+OhcLjrXW9xlxT3GpcLGqxnLhCedCjlmQM41iaBKM
NcpNLAFtNspY51GkG8307ttVL1uLiETH1F1PQ3zv/zy90OZlp9+jwRiCJKgCa8E+6OucQl9qE3cq
V1IGsX5Ee1O1Q4SzF+Vjd08bUog3wvL0kLN69TQiWjnua9AlmeG8JBOreS5kyIm2BoxIlN7UTPYk
OZZ+fg0pCBt09cwS/P1tftomGJFNddolKASpFEpnc6SSMnhqaDTbcm1ctQfzNbY/rhsbw9jMDuzw
jA7k+yqB6atiwDS9SMpoU7Dz6QgUuGh4g2QWWxc4TpW/+AItKJpxZi3qR4YBpTSVJKcCGjqjr8PE
vidarlhV24FC0QhCKVEVJx1QZlWS8AgyBW9VEbc7Yeq8EAlpsCyFAE+4GtV3ZoZPbaxp3OU701pl
WHJaRbgJgmpcCKqxZu1Tc7JajWJYMSwtH9FrlJQXkom8nn3yujIzEKUi6j0tRuRGVvkigJe9aqPw
uS4D31Z65bLO+ktPFl/yPu1JV5t0YULPtmtcZbUyfxTiZMsN6wHbuEe6Ah5rWd6TEqUkAMPDr56p
ABzwNuPaHyuOLFEOUBqwUWYHCntQS0pNkXTFdiAupBqT0oDSGpCdbl9G+GmIGXdYyCLemec+22im
tcTOTAsCyOYpLp89drnxgtjMeexiESzi4SU4J4L5HVPPVquFogIB5mT+rs+FYzX4mdYHGrmNZXdf
05K8BlS/VSdSfqHXm07jati7ThRl29LrNqqfvKutcZBK78XtpTORwvePFVtGkRlPCjY2vtliDuOg
l4currYu5kWSRJLOGoAr0iWS2OFobjjGuFsbfnrmMX9f3ZT22f4IIqdGsPlDyMugM3whbLZdpd5E
erQNOzBEzTmc5ZFhuMeqqOgQh+JkNZseTEMQUAqikEFES44/TaHg7dCeU6F+XzSA5DnGUVAh2vqm
1OtBJaaUl5qtWq9V89VKXk9vqd+nwaWJh6USZlG8ny/KuvMkd8hctAPlvZtTRCFJ0p2TQHxfCgaS
Mx2ZD1RA45vaR6KdtI8DElkkV/b+GAKQiUZbLbFTKsTiuTOygU737lwQeWRumsKBy9VFnJB3s1Co
HkqoM2T8twBEVr74s9XLbdzGm9NPcK5l4rs2OZAUVG4ExATe04/xaddG2Uu3ukQoGS32wFaWBX9W
i7d1v7h+OjwvX5Xlw+7h9JjfVwVDksQwpo+ERszZQU9TuFXIHge9K8ZkeboSogEJ3tODaNPz+bqd
AOgjcJE4kJjcfBQrijvBGLtmmwz6BfTubSGXUNTSkgwtxk0UKdy32igTO+0M/DnDqFn5EAwo9lVP
gade+4b6C8ch/HbbxrryfDb5Unff4zJwujS6lqXw1a0mj87svjDTBwrBFAE9duAaiFvh5tFGi918
aZjYrJXoaJb6qNziqPCKFTVnVepeYdwGjsYSuIqIBmbLmm+sCr+iHCnpBwW+UkNrP8g6araW3i+p
ygVLGJubSFcoTbS0e5oG/XEp7einn933SIxdGOm+OdE/MHSc3V8EVLuiJdQo6wJxM5Sv9C3arR/Z
YXlpGq59erBpq/nynuitnUxj+QuOuPAavy5AEUkn2Fo0sIlb3QTUHxcxSgkwyGJpK6Dm+9JwkD1R
mxsE0zk99rdP2+LGjkEugC3NnNQys7GRQuCZQRDYvHa32q3viIdhK525rM1TaYji4fiyS01AZO62
81HAlRfekEyipgT7kposuUflkGvXbghwPYllUpYlqApKqZo+fJye4rePjZsBH7GCsJx03rfBc9Oq
6gI+ATfrHu+ZF3gipwf4tlgAb1oyccFvLeS3IFMdcQ6p2pxjuw9vRSn9ie/9Oi6JpEFig6caz+we
04b0db2opsFth5VJ9kiZ9xtIkZDIDVoH7JuyZe8+FKW8Mc9eEY+MMrF0WBfsjABuZ6uyFoAvVzmP
LQH83VCJ02AStMrT6Wf3PUK3WHeTopmBUJTOv7RcF8OaSme7NV9k8SK+rq+SzXhZkjXwNt6zuxf3
51ajPMsdTC0a4nSZp9eAg5m2g69rHjehCiu9340h47pYID5aJOz61bKAQbfoHfqkITcvgq25MNf5
Lv+IN8EaFP+TZZ9rHfke8vGzGGCxZPCsrNN5XltR3bpXNJT88gWIupW1rx7cbemMm3aFx9ZNemGe
URt+f62c5KwZ7g6cC99ygXTkGbLXE5DwBe71HJEZvadDJp55r98/OnI/CO6nSFYi9JmtHqsmo94H
IidcUtZQEVOV3vls9Xvx/BFa62wr21MQBfnHz+D1/0y/73uWD2VAye7/fv1l9devvY/Mfq1fv/xi
RZt0Pdw0H+Vw+1E1Mf/pXzLw6d/87/7D//Xx+3e5H/KP//rfrz+TILWDiuvQe32kJY1w4EQvWwBI
eBMcBQlPR/z/b2bT/sWJIpO4khHWk5L9m/Wg/GvKyJAqmfYrzp2/u9nEf2mqSAZi8hiY/jsWz78d
a6x/scfB3QKwNbGH/xAkPFuELL3JFofCBi1F0Gjm50HapY2RSVrlJLJ5rabadQh7LUzoQv30ZK7/
2hM/97PNTre/xiG8E1nURAggwb6EdnWl45IaqY0TDvUUxuQinZxVuQ+kALomP9ey7EKNnjrhzJEw
DyqnkTkTuCfSB0SYN+9oKqLQDLFYa51i1a/De32nrA2nvMKcbgsdz0ZhsBA2ptNvHlRn2DdnTvXZ
DvfX6HQH8Q3+ftKzr8+Q+7HtI6VxcDzDP/VCMi4DDcWhce6y9nt/+nQW/XukqUhm0nRLqu/rEzaE
KkPKGjdOhnA4TjyoNrp1z+0UJk7/OvQ5wi/vMTCFnSfWawQnaHWknTQYh9b0Nj56jyokU4FwVEfC
GgJIy3v/khInOo8Mmak2wgksUgOLPOu9oK0hB9MKiHiloCwQh2Ev0h5ftfzNKkmvGnhSeoWwCHGF
1VZIRs11WL4aQ7BK83MFj+khfps6PViGYioUyebXk76hRz8168rRW4pF2r2QZ3ZX41yTBGAnzkXz
R0cDekfVldOC5rWvD1quMjnnJMUlHRHdYqBfbmGE8qY1WxkL+OYJPcaZqG0Wlv71atGjk6hjJyEY
+zpimOZylmGa5mgwhpIEX3gdcG3nLkV+7Y/dSsIbs4l/nP5kZwfHNOoEBKTkKfHdThS/L59sAYGl
9dy0dVoTlhcKgSG8Pz3C77Nn9uI+D2FNlZ9PFz4pL9hqzIYXl3ZrAZgW3nSVB8V2AH2UqeVGEIZb
Aa7xoqp7zU6M6qMYjA819uAkCWpjK0l+ryhqvBaj6qXRgtvTP+DRR8DFl6gZq/VvD35QYz/zERii
wwxhfqlgvbIzmcojGwQM97+HmDbOT4+g8RJUQyn+6p2OzDsTtV8V1lOJPu6zsv6ziOOvN0rEAT6I
zPa3FIVY5pSPo6J1Yo8LZoifoCoF5ANhtZ1+bvJ0bf72Yj+NNM3606wKpQxSfRxbp1zrF+rNcAmg
dxXe4yXcJXbiSE6717c91PODjL3wD/TEkxhpH++M7emf5Mj5xuOdIltiTI0Wza8/CDq2AI7E0Dro
LDdV2axSmBuTDPD0MPPg+a9Hqyqc1wSRyrfOpjI341RwjcYp3JVkLfpDs8nf0qd+WAIczy+ru0fr
55khZ0mFfw9JEACXk77A+fcJwk8rXLTljjgsrDsaD+turVeryrfx30ZehSxWPPNevz9NPA/ggyKs
1YlN5k+zLfTMVPOodRLvajAfFYkN/+P0tL5/D9MQXL3Zy4lJ5pUXEzZ70SoQ/uAofuhtCfzFlLb+
GG0Q8Z3Z4Y5Mh4ZDCuS0iVmYM0yr+NMqhaSfCX0mV44g49NMskMFURP52Zmn9n37ZpQpv8kmYpAG
mm2kIXDuOG3a1tF1KC9tvmyGl1YrbU0Qdp1erzyKv03s/0WX+G/3PdLG9HnUuRdhF7hlKeYcGl3/
6pJjgldN72N7Zm7zhAKrcBqGIJVCNi2I81sjXqDkSehOdhCatu9A9yx/03XLgq6XDiwkwqn16QXy
/aXBcSAJDpaMZkvC4K8vLSxVWe7xvHDc4b4pukUfX0rsK/+zQWa7sgUFVB+1uMVc8DbMHWvY4itz
eojvC32aB4uP7nGyPvPPN/BDOPx+Xzmqgujbjc2laiS3LlL3JjM2p8f6HrJ8GWt+ziqFa9FbiwuS
UTpDnG1QnS/M7DluBtsEw3N6sOMv6D8Tm3dC9qlajpSnGmdIs+dSBS7KNDE3DM5M6swDtOSvCyHI
u6CvVELruLygVQO/5UOF9q97Pz2db1o7KMaT18rkscIl7VsGcoBg7VZRCOZ+ER7kchFdhs/9/QBQ
4KF1cke7KbYeGNtLd1/u+ovuTPvykZNlGp78NJVTVDDzcDP3e3Bzhd46Jh7zNZyEZCmvogf9ivot
dmvFok83cObCG+tMOf/Ie/wy8Oz5gr+Jwo6uYMdTUqfJtXVoKhs91Venn+/3GIv54dcKEECXALfM
w+lO0HpFYW2O4UOvP4/h4+nf/8jax/eL9kaKCuwZ85xuDDFBTiqzcdDwodnGcMD8pdcFrWsXinBm
rRxZkugGJj0MwkjSkLMDpVO8MZVrQmYhvTcBf1LnRk4uqg9/PiUUZPz+iDlQzc0eWSXj1kLrV+N0
1rVbYDPZPQ/BwcRRuozOzGja6L4GclNTvgEeRsHvSJyfXUZvDCLiY7zNA3B7YmtdG37j+OOwKWUf
sDQtliTnz8WPx9bEp1HnZ5cymtizChqhjQyxa7iHtPXnG7xKGuX3/Y3VMZ+Xj8OJ1ZhD5URe50T8
/1WIfKlJiZ5Ov6sj+QeL/Bu6TV2lfGH9/r4/BRlS7YahQa+Og4PChXDn3YqP6krZj0/103hb44N6
T2PQqtuGq3QjbIV7+Y+D/q/jT8/60/ieElj4WBMHWA3GEFrcX7Yj4aEoemf2i+9hzteBpv3k00Bd
LwVVLpRQoj1vU/gGNMEoORSQENHJmwe6E7KVm4PqFc8WiY5sVVOOk1iYVTqhEL4OTbuL2RiS2zgm
9jqY9LhQcrKrNLPuTr/MeZKYaGea438Gmi9MAaOMCGVoSwuyMmIRJY3rJk0AmXTtYXSHLZibnaz4
7iaMjYPulY+9mP2MZdxHmtRYFPgenNk9z8z8d+Xx00Mva96jS8OXoxf5jYdS3oDvXBTmPxmGzwRV
PC3pEJa+PuAWEQvmxh2LaLgOYvoz8PiIjDMR0dG5TGAtNB2EdvNwfMz1TnITbhe+qR6aIqetFSPd
tPFuTr/Fowv10zizLwI7MYotlLDpv63fSzyKKyS4A1a1nYi9QLQhHTL1jpzZcY6cDRTd/p7dNPtP
b6ow/SaQ+rp1UDG/+r28NdSaXgqT+68XnVmnR/ZPsrpkbtDmcj2a7zlubwYkMwLyKm5048a6rQbl
8+mHeORY/TLE7CEGXiyPhu4RIQvjpuIEaOlu81XtKqZl6k+ZCL8/O/R+lIm4xiP/+/rsFAE4a1gy
WGxa97mZ3UWIYAaNfi3ogf9kFX4aaxb6+zogFezbG0cQhMzmWnenmsqVGTR/quufT2q2aeF25OYF
qFRHDTphhbfPbohGfdVLys/Tr+roaqB+TmxFHoQS4tenZ+SGGOu0IzojXaOq+lMVzsSoR9eCRTQC
NGwyvp89sqaUkl5pSX7k1ugMEaIU4wYFr+MnT159ZizgNvy4s5CE2Ofv6cziUiuGkQ9HmeeWDuDg
a4sbdUrAsCi6ipeFldXKMgUUayLA4bpkDzbNdp2LNDI3BVB+baANSM/0jdf01BelWLaNdBCXXl+8
RnL9DgCQXh5MlxZDGnWLSFGHVeNbP4yyUu3emOC//LPS7OmLzMrmOugF44JwDb9DbaTCVku6k7uT
xYGZ/aIfBTSAURrrodFhEA3G1vOFixKgwZimN62g5vQGDs1CwhLH17BDEnXzlwoFqS2UZ40fPMiy
n54siza3qnCZ1eNFEAMvUCXYnNKkRIPXLIyHTERz62MSt5Rz8U4fTXdZCTyeodWKXVKmdqEN165R
oTEsimUVa/EuAxxEz05UYlJHw5SUNje1med2XuUby6xrEr8D5luypdhdqKc2YjCkb5K0U7KufFMT
2aUfDGIQvgn51DnH12INu4GfX8FOaSyVj3DofyRetjEj76fmWu7SDSNQo/SQh3J/VSj5RxKRhVQa
edXlyhuytjcr9D7KIkPepmsZjXv6FY2JGBgUNzTmXoths3Fl0xbMeDVEysUA6/syAsJ6l/Rii5hm
UOhyzP07q1C0X2VSFouIbrzI7uNS1PceLWtEXDlGdpeKO1orSfKtXTlgb2g3edvZYI3Nrdvg3N3r
af0zbEmOrnBRsJZ0eja2WPGD6VCB9z2iF7gUpulYYSBeJH6rYayXF9rK8AMAG1FvXNJ4po13SqdI
tikUnrkKy54SRUtFpUTAd8jSsPoVNrm4dYsO7b9pBUtDLCpbSkdpGRtRDyEAEbq/mGSKkIwyM19q
QxBuQ2jXizh3k5U44QBTtQOfUPOba0m11kMJAsZYmK9pogU7C1OBTdH65c51VXHVDxAxqEnl+iLX
AMoiXXw0A09YaJUvrTtNyW5HKBa4fUXYaEaeLetU6NIkWOVNJTJ5yGCufj1EhsBy043lKCqvhWDi
ZSKme6+M3kahU0Cpw3jGrUVdRAgLFzE5rqUr1wI9dF4uLOicBpIUgYv3Y9WOckDmZZ2ZWz3oPbto
cxC1MZ6jVfhsNcIWSO2+V4IAnImn33ZNV9+LUfKYufGGbnpQEs1GbmCHwWT7wD5SWXSypS7DKIjp
Y235T4edq6f3nSAePNwdE1/a0P5+bZbaU5+lG6/w6SYR3oYmftaBosit8aFn8e3g/u4OzB+82P/h
N7JmY5IpYsk5ubxlBRY89TqhZ1NXItzV9eSxymHcGu2QkYS11pYUXgp++BqA2VyqkfrmqvmrOZmj
mk2qbWKK0tceFXJb6gP92hdiaQEXr3mJRsO7j9LMtYUyl64lCnt2VQftB4gLd7JuNR7gho8hTfua
1i+A3dGFriblddXpGg4QlVRhX6iauIj2g+31/WWhBCOWeW0fb0bDxLtb64dDbgTYDCVPhStcBK4H
rQEpWKgLO2odB8njnssKkzHsAZy7A2T1QM/mizCKJk3D1IkhwtBgbb00oRBfRmHQbBRqh8ay0lW9
XQ+DVh4QPWAIhCOr4qXXWp79ZK2O9zrGsneZpKbJVu5bARBJeJHi8BEvFeD/H2noj+kS5x5jTWO7
ZwtZ4HFJU6myxSDomAHefd5SzmT5I1dd/VJUWfh9JLu8GKt1gNkI2d3gGjDQmyLV363EsOzTB+qx
nMyXI2g6oj7FcmHE1k6TGInjKouWvpHTYG3SzWwFqrIki6Mvilq6TyzxJ+v7KlP118HDVsBLTPgY
IQ2ip3+ecwf89M8//Tj1YOWtrHcU8cVm1YtY0DV6a54Z5Gh0TiccLYjo8L5z9FR9wIOWmLKewD7V
RjbLHd0Fm9NTORol/z2KMasIMgYk8JqkU1CXL1mR34vesAEudm12qN5Pj3VmRsYsLgpb3Fz8gUhP
79TcrmsPCT8M/CQv/8kV/NOkZhFLEGZZHNVx5Shj/J43421Sdz8tM/x1ej5Hn92nMGx+wyg4WH2d
TFrb7Xt/XyoBHLYb/1y7ytHV9mmY6cf4tNqMtJcMLSUh2UjPXfGi+Nv/2TRmwX5Y4qCGjygJu5Di
YO5Rz+9p8ssibRO0mvVPlvWn2cyicA0H5g7kTuVw9bS15KdoYJEIJuafzAl4HfcFPv+5QmHQ6k6A
M586qVFiGBB0/rI3+mYJqtRfuKS7zszqyFJAaCkSFmLORxPMbFa/9ZGiWlUOEck9TLfMZpOyLXZo
evm1l9OTO/IdfR5sXl0ovFIKhJZir483qABPKymf/ebq9CBnZvS9qlBUXdGUZPvNTWm9u/KdJr6o
/eP/bJTZlwoRO0JrQQJX9oRl6XvLobdwQrkyzwGkj1yZvjwz5etHlLh9IepdnjphRwa/hHiS3Ses
wHoAQnXu+nwkiftlsNn5oCV+hWcOGoNCEW1lFLZV9NKJ1UYlPIbcQuR5jg95fElALwf6TfPkXExp
uY0Mqo2tqCaT44FZGx/G+h+tiL/HmL0rrRHh2tWceqUrXvDOwrWl5telobK1uucaAs9NaPa+Umw8
6hGGqyPU1lpM8kNVCNto6Fen1590bpzZq8IEoQlSvyef90CI7+F3eTtu+71ry3fm3firflUepQvh
jL7o6KAoxkiIIw//1mAka5USWQIVrhZZV4//em5JC6lSz2yC1MxY1bOrOyLbifyqgYL/xvyusRxD
8SNW/4+981qOG8m69avMC0ABb24BlKEpepEUbxAiJSY8Ei5hnv7/Su3UpFqK/s/NiTNn5qJjWkOB
hQIyc++91vr2NW3LaMpAEYmiultl5UZBlz+iaJiJviNTxwqap2WUd+7Y0LPAaRDhrwqIp9TvMsO7
wh5D1tcCQmcGIBVXY+0eUgcDXq+6YiNmsLpKYMYIGV9fmH5e7CZ/hQqNnStiOaxv4D6Dg6iW/nS2
F9B2opwv/dbuvgrkc9tWzhQudj3TGQBR7QVN9zlvkofBdZ45iu5HMppD2yzbXSuMM6iIt2UgdnNS
t2hLVDeHYA3kLhNOGbcGaVgVjo0TOWbpjkEviKjc8LY9yp9d7uG/Q7WOq8ZO56iBthPqmp0D5F6z
i9LOXsCYcEvG0oXG05Nk7ZGzQT7hjV/Tz3DdviJOrh0iRqHQTswpXvNhvGrJHYQdOej7fCCCEvtJ
1A+AcrJBOVFPdbSVY9fGRqp7W72XNAf0+SnI0uCm1jJzv0LVPB1so0WkqbmfNTdZIZ1oikA0TaTk
Xq0iCBNREdhE2C0QyocSic1u1po7mRdnQUXUca07dFEs0jgah558kNgnhVZOW2nLX2w/73YGbF34
jY8meqQ+7+QVMncqciuPejwM1F2jQ4A0w3HQ9qJ/+Pnb+e7x5UoeQQRHORgT4bf+pMweyJQ5DsOG
4JAV9daETN/gP1a6jLv09ucXe6+sOF4N6RlqLSSzyBv/vkUYftcPniaZO1f11ZqqjxRim76aAA60
5FhqrfMZVYaKhsSfQ9fodj+//rtF4dvlubM8qx7C+Den48pf1DA0LAoDJfaSLKGAT+r8aoj/7jB5
vMpRXYcVADPn243CSBOvS2xUEJ3Ex0oq2qmuAxD7+Uf50ROCSOVYtADQ099KgMtZz8hzoAGqORpu
4HnjaOeS5EYC16KfX+lHNw0jAzJnEoStd413XfEWmwBq9+LYP/D1mJ3whoi6rz+/zI8eRJTfqAKY
aWO0P/75d0fwuu8JL12pxWa11lBPp4fZyC/Rx54Lz74GoLL5+fV++LG+u96bBi/ikbqpPOZrhbhu
1CELEGr/Ynr4449E5gZeat7mt/ZJT6CB1+ui36d2B8GpOiE05hrw8ScYuh+JBfpfPBIIXP+83PGR
+e4OimnWOnoG3V5kJyMdawJI98dj8uSL7c/v3Q8ePhYMj3QHQozsd5nSxSgXTB5IKBD8HCgFIVb1
8mtHcK5JAPMvPta7L4pwjO832Dcfaw68odJszl2+wFQvb+3qjoZq/C8/0beLkNeDiZZS7910SdGv
pk3DRfTrqmF/oZqhmLkbyl/Uze8WBy6EbpOEahN/1TufN7s6pLWCwkJ4tw54jerx5x/kh38/51N8
Ft+yK45387uHwLWzfhwms9unDEby4rRMfvFQ/+jrMJAzEhDgsWW81Z4wsWI3oVO8z+jS9uYUDvXt
qD///FP86iJvXs42s8lstDmaJvNB6FOYGo+e//p/do039WSi6WtQCa5BnmSUw+/S0BIo7OD//jJW
YKCpR56MCfPNnkPthdqwZxHw0uLM6gcEwnLZEG77i3fSPLaR3h5EkWMyI/V9jyCBN9+8E7RsRhx8
9qWnboRqH+h056eerW4yB7V7sRAs0FmAG4sil7E9z1AYvR7iaTIa10ZG7JDWL6f5lBCNTRnfYJoR
bbJsrJKRUu396izwbg3hRfj+133zWq/LwpFkYAPTCVgc/LvVutY7Rl9a8Ysv4AdvBMH6yGJ0bJTm
O0Pjmmum6hx6L1menE9+t21L8Is//5KPz8rf7r357VX4c0E0//7WoY9KiD3mWdKEeZFUJHf2d3U5
hUojFd7cC5uAJ9Iff37RH52meM1xzaPLYlF5G6Iw4WEuqqNONajDnC+3j8lnTIjBIW41Aboazs0v
7uW7L43PyXN8NOsD5n0nPAtWopNFY/FeNlfHdGcHz4+2unFX/2pB/sHe6Rj8hxMpJhj/7blUoNA1
XEVZ5SkiHfOgPrVTB2GW7pLBIbQpNCzmnj+/oT++JhUjgQeG/W6oXLm2ORJTzIoAoDdqNQ+E57Tt
BuOSvuNZbfgv//56zpFUgA0Gp+3bI49XaowvUmS/NIWfvaIgI3o+2EF7Xo0emSS/4qq8a5nQOmPJ
xpLN08KWav39IQXoUoiKich+0LU8Ah1aYoNtzqxFg5lCFiBASdxqtqb/9tD89xopoUsQOMfT888+
yrsf+ij//ME/bJQujGsfNAcR0kerPH/lX8hsjnIA37xjFB2JJX+zUZI5xFND7hA466M6/XcbpaF/
4C/iIohKIFPwp/8GCvib5vLNqkZUGNIlDJt4pd7K0ucl78bUsOz96g2PnL54TMSqkxbTWTtCTknE
rojRpo906eOzpgrpZj8ciyWJUJQZm0oazo7nzdzVrq5O6jx5kEa3XLhu1h0C4vNjq4WQ2lZtGs+d
UezBMyxxSqwScbOF9C86yDrnVVrZh3Quky0+wWQjsL5v0AdZbggZzyUv1kxIoC11rk9MebQ4bn6r
Up+IpEb28GABxXZ8nZeTt7RxwhEZ9slkbPOFsUimu3Voe2gXannR5tOyw5XiRX6p2WQa9y8TGIqo
Ti0RGYE86wxnIJRX+1KYQJinYS5P3F5ZZDp7vE6TcZ/16hTrHJ6IJMeXYJ2ggM7iwCr3vpFvKhFc
zBY7qzStO28YP/YFQ7UutciHTtmRErO4yUa1852j0MNxz+TAjQhsmkWenb0WMqUFMBKdVM6r3K56
RXG03mmT/DJOCYnuAemLPTnXdjJdkth9YQS5FSeN8ejrBM0KJb+OeYJzsaq2iSHTiKF9TtbsujdG
Mp1sbXrKAlIx07Xd9IHVs3ehUG38KbJk4IeuX5PRrz9pZN2HDeFLmsuEuLLNc0+zzyZtidi5Cf+1
vStVLHaUeelm7ZwzchPcuLLK3WCCXy0T5fMLmn1oEvpOnvcx/4Oo6xA+cxBbfrCnl3IiAf3CGLD2
1hhU22YC3JCbKszOBix9QFDN9jzriykO7BITyGDOlrFp7Sy/1+2qAXzSrev15AbqvMZFm4FJcNs0
bGAOVNcE6YhYlsz8wLWC8UaGnm/rZblMGmXRgGqtM2KPD8No5KT6am2kW9lHt0mHHVHyxKUtGXaQ
1Z+aw4IIYDsIQz67WuWcKOWPnyyztR9LV183sw+BmZbawHQ763OKsFUsMXnl4qRwtPIl7Uty87PJ
Lz06BKz1oe6MxKyvZTKfA4z1xHaSeXvbrH5txYig0mhyAdi1iNcjrSkhmhtueakv63A6B1yrsIdj
nnGmtKvpiKaupiZwYrPMXcVL4DmxW+npL04DP9gvqb8RbDNAPR6xjn/+Xa0xFT0J4Eo4e91pwLkY
AlHeWL0oxCy9HMo47a3P3xbR/96tBHEZAn6bM+s/7yWfsOSHn7P3Vv7jj/2xkzgfGEy75MLhnCOM
hL3/j53E+oALAUM+y6NPXib1x+94WdP8QLo7lRw5DdgIPJ0Dwe87iWl8AAGDwYYkBwIQjzvTH7kE
V7/tEEQa/KNt6zfjz/c7CfYBfGK6YTPAO6YgHc/o3z0pckp8TcomPS1WqUiKq5OIWJ0iVs4ICspW
XxvXKKMgNxf6v7oVeqN724rBCjOnOSD2a7epzlKspr6Ks0C7F/760CQqPRubTttNwTxsAxdsxbDQ
PCalMbutmpSmYtVfBSK9zJr11tF0aB0lsYpjNgE0TTpzi8JtOSKQPgcOGBIbSjmbCKoeOCa3QdC7
N7qTSojjRot1d3zKA9RJQtkaP22dpwpWjo6cZGuAgd9NmJEi5c6vmd09zvMwRkCnz2mBEkYkqtdR
lMFWWfNTU/KLicBBLJTaV01moieB5l5a9kGSvLKxci6pOrYh0BCXos38fe+53C+lynjpmnFnWwod
uhLXKhcvBCGck4N+s2p9xxLRpbEIGsiGIELsarzR/XpXHZPWjSJTJ1RB5rbX4dXPY/fRWReS8Yvk
HlzKZwZ35X7WinNjyVEdrfBE/EZ0kcr5m4p1MCI39w4wQszQr/yHwj5iB13Rxi3QJKAtJE2NZUDe
x6KiNch3nmxOxl6eKK/epTPHhGXws9AxExbRcvGiMXcfvSH4mGXJvhxApo+jY4W98iDeJCP5CQ6/
tGkoqPZOnbFYqzIisw9GeHOKf+iEJPPzomyioIYGX5cXWdKUZ2sOdwiWfMesxbdClRrIbtb+NGAP
iTEzbEcBmqS2DGBEwngoXbZUR9Ba911GvKo11qgQ9Us5OcuFbc/6ppvxaSd94kQlxTFAhCaPYHWc
Wa6499JqbxYdMsFivu+C4CAwCURpB8HEr+X5VMsGuhVmEqQYhHgLtB4obNCZFPUQlUlDKvWA5DxI
NSRxDekUoz6bWJhbezM0aRNbpX5XUdIDj4JURHm54+5dWrI4XzP4K2Dg0WVOSdiZ+U1K04n73zUb
XYz4yPUqCAdlOhHNOcgiEpCAATshNMR6M+rqfpHOjT5lXqyPkkb7txRQXR3HVxyXlpXPayTZF+kt
HxtS0hjAVAerr+GPjtVNN2tbeKpmpHVMj9J8vywSuV2rIqkl/SbTqmXvGStpSLO4WVRSRtXqvmaS
GbfpXgM+Ik0RAOxmoCQK13aciVPs99Ma4LAMnPtJaA+5zPf6OGfboDTvuxp920KII6/GvIYi5dAn
xmU4zwLy97ENcVQ5EkrSCsnSYi2viZihJYzmx0AOGSOtdmcscpO5422tBxdSruh8/GdoSdZuUoba
VLbfhXJJd0GG9xJj8l298hV1Yh3Q1OqINBe511rvSTgwsRqpw5Ppgo3fmndiLU6cTJxzVDhbHSV3
Ve3edubAAuV8TJWYt1MGr3kZeiDsnfW8VM2Dsnvif6ZERHllBR87CTgBXyiyEMgARbtcCNfbi4qF
rNLhu/QefYSlcS9HWwoUIwWkoJRnyRhJ928XxqnofjN6N83VWkiQmeuXKWG+1hjyUHhlEePjFmEg
kHJW1ouqq2HTBuUnq+9vLcUZWCwedTwHe3SL03VaWQdPBaQWoX+HcRU0cZOhGc+DAvRiZn71KgBF
pjm41MfgcEalHSrSxfiI4MNsPDmR1zTXHVljqZvVWzgFxR40DSM6J7kz8aGQNzC/Jsge9pZ0revK
7OxNazVIJBfrtqvt+zYDjJfh3AqbgUT4KTe3ptfc5Lr3MvK91Xn7pcW/2uioOt3mUK/yzKlT9KZi
jrRpLJn46hQQFnLTKX0KNI5OZVU++akH1LwHlNavVbkpJpY0FM1IImoZtQaWUV1Y+Fls+0SMWRYX
fS3jaXKfu5mZq6oLZqbEPoW+WV+JIF0ix15KFj6vi1WmICb1TbXpRusTk9meBDJ674tjbYa1/0Rc
0XXRWK8qK/W9V40XRTId1q50mbY7d9SFVcQkYp92qxdW7Xof6AN0rIxQDHv0gYlNNNiLLL+e82Xi
ivOjM9lt7JiVeVriYduyExlhgytVOYUXdzqBJH23Tuer3xVxo7sz6kx2Vi3tZLgymSU9hRiTclqa
uPbmKnLb7tAu3cns9Z8LiSY1xXM3LdOnskSJauLJXL02Ox0MGgXBsmqn7WS+SL92d2tPdF0Lr2aT
p8DocttwSdzTn4tx8eJ+CYazJHXHDYduMrDE6l2aplZ+LOTkPTemADFSADM2+RZXw8PvWQ33bpOj
3ZybMjR7LYsSu34tatOMzAVaiV/l9pVbi5fG1WGu1eWB7uqVxwhsF/QojafjeLfN5LNe9Qe/BGAs
KOXg/RBlq3eau9FIwCbjVbtmarxGZMqPUT6r4KnT+C5Lu2AO3BVpZObuvb1U5kW/JA1DZ/eomx95
X8aHMjjCwxbN4uXovauqEZdanyoyBhEShk3GIqOa3YwAulL6eJ6M65NqCQFdR/9qNGlw2rxuwdI8
2GAmQjMYX6RjyV2t6W00lY6386b1zLIzELua/ziXrE8QBD9Na/WlQNwbFv7ggVgJzP1S5ddVbT5m
NrPywmeFGZyl2TbNsobJnFx6czme+FPL+24NDNgHozz3PBhEg+veVbKp9yhf68ifJrhkgtiXympI
wqlyjl8Fr7xrTIfGy740urdHeHC2wkpEsuiyQae9sZ3lMp2mieHE2jI/QFowY7mwJM2G8Tz460k7
MIDoePXv3NrcU/PW4Ov78gyoznTiWZ1x41t5i5+u8DbeWN0nLVQcdOcqtASmgKIpn5nOPraG5YCD
cT/PYnVJ5hVDKP3qIuumJ1XP+S4wNGBoyNvDZSU33ZuJjNW8Ell+kd1j9f1KkYhkgoKJlb3oIlvI
YTOlqcVelmwNFP60nMG+EdZ4Mk/2V312/D1kH0nujWw2ZdY+APRtTmeSiPYoFZCLu5CsfM3zN1Al
zrXcvxcIkLd+676k5Xy9pPZI+S5eksUeYqUXCV834cNmcccinKKHINvdYTFcmTrqWiVOcr9e0YuD
8UssJ92UKngVhI5NEKqA9zUcQOcRj0PF7+RTzqJGa6L2yL+sO6zS6WJTG1aOcarShTWaXRdrx5BF
TQdX3fWtTzK1e2CJpnPpz20eLUQJRcUwMWRN1nwzD5W/Gwe4t8JOOjY8bldXwFhUEgbnZPMSTfmi
0VSeahIqsVdohVvFVqDENpjIoM7Bp5w1qdts7dp6nfTymjMZbRUoiWE2Z9a57xUyWnhjT4Xtfk1y
wwyt0h+i2Uj4nh33Jm3TvQtNNbQV6JVRQz9o+MnHHMvCsPDcNEKlnCvkp1ZNZSytpY+cOjdxJSaH
Vs/u5LjcJxmPvY4vAcJqee0bJadHO9uY9XqpAthHo2Eu8b8vRg/ZS9f0zevw98C3b8XRX2lwP4qR
+1te3P9NAXE2Tf9/LkbvkWr9BxuH+EE5yg/+UY66H2gYuhSV+MbppDMv+aMcdT6Qu0x70kK2QNf7
r3KU7iWGdupXJhn881uo3J/5cLhgCVtn2vhbM/RN8fmzYpSEAYrN74tRoDckNDLBYOk4epjfDGvA
p7H6I9naZ2mj4kJZ7hS6RxJPsRApYmf6RanJk8ymqVcPK4PUlhJtaW9EbzpXq6Vda1X3mWPLS7Cy
tdZG6lPS+LGZiDriJG3vKIacOHXzK60/kvhM/7yFxrhJp1o/l4lH424S/h7FbMM5KzXME6GvROcG
iWI1Vj30QJ+HW+/6Q4r253QcskdHmC2D/LSORlvdamSbrp4X18PRImCNz25WBARh6PneNmkG5RNn
nZTktAgY5cfRc3ZE/FBgtP31aEFHk5yDa5sqKLVX50L5OjqV1JwYtCSje9whEgk4dIZ9giVHm7TL
2shk1FsGJxKn1iGYNv0msBZaqyJj7erYMwZL+a9l0DWRSWdxl2sddWxjFB00QDlHlpddV1LgNBMA
1zqaneHqrp/oTdzRqD2txyKJC6F3ZWwlbbBbqd8eQbqPn6hG7JPF8bt7pJ2fZiEu01Hau0FJ+9id
1KKyq/Zj4lzUC5arxVdJxJox4xkpvV1O4xVPmLOeesV0mgRDEpcwbhHecVBw3OyStMpLdmRx7Oyx
INZDcbIo8ynzR32je+IwFzNJZBXMBKijfY2Tp65NnSdgPpKADcwyVNd5NPp5uaePgeNJleNp1zW3
qPCNA3XJc+GCL63rYVw2adXcwwsYWVud+UJzjbmNpEz0c7hpwZm3VsHBTZIcoKiW0G1nlK821JNU
TACVlXu0I3Fo6ooR6ZoAGhg2Wp2eto4EkKmS7v+vb8dmm8Ms5Z/Xt9vm5T933Q/zL48/+Nf6xhJF
P5qASwRp5nftNpIxUcSQuw1B6LdG3O/ttuADic+0+8hjBaxAy42/7s/1DRM6QlWbgEyCQ5Bv/Jt2
GyyPdysc3TuD/FmUbvw3eDNbX9RII9jxpr3fq5lmFTDcPngwM+MqqKcvBKRtp8Lclwrkptt7hyFd
X41Z33kp9sTezx/HxRp3KXVEz3li6ra9e+RhN9rW1AIc0aTzNUWN/jKwXmZ/up8NcasjEY1SHAEk
ArgWCbNzbd1Oelo+1Kq/7pzV25q1/pCUYx77aw0TotURpTbVEbadX9oj/4vEASOqbXc8TSvT3irc
kpuyDdSOdejTVAUwJI4F6cQau129XHyZ2mnF6JnNp4Cp79uaTk6sirGOqQM+Tn1zxLSWuvNVIDok
6y8dxu06SzsLe2cCO54ru5MHkebEfiyZVzxaoGs+VqpLTrLR8S5lI2YtLj1ajMpptL1WdsWVmHjR
JskfT06i75oEb01Ya8YU63nTbyExazS+K2Y1wXBqLRPMbPfCS9Qr8RyvdRGAAFuuS3t4qfz8Um9K
FSdBf1abWh8KZ36dnWnDp3z2jAV5quud4/LboXaV8coBF4CoPE61PPTns8xYqpW+mJSdankOisBX
Eb1Xpke+jal0WT1tz0guR9pytHpnE30CuSafVzNTEUuMYlxD5s+cN8iyoVMP3dJEKzZWfOjBNVa1
K2duvgTmeJMxjDjT++4T4VXbXnMOTR48VllxagacxY2xYwVcHrWsejJnj5qeY3Jpc9+tdd8v9UOA
L/woX2U0kK4021xgMJp7yDr1PFJfAhKvEpyopd+d60a6y9Z8i46p2Zur6crYUiuUauQAjPQ4oarF
+lLNyVmpZbSWgvLgVYseMlCrGHfI7pBxxi00Yy+t7qlsjnabhPuUetXnHt4sz9MDvaGd6TnPrUO8
pU8nLbKsCf8jOkM/gcSWtgZkzMWmgRxkAE/RI47kfEd9py7G1rvDAFfEbTt89PP2yvHak0HqW3Ma
zu0K4kjvfFpoD1tNvtUn7dGoJs7BjgdUtnzRbP8iSSGC1lq1M6uVaAs4JEzBzjw3zcPOqu9cIzc2
BoUqoT4qDjrIxS1ewpNR0+6hv55Azvi4OutJII2bADppyESY9vREw3b27MPYUIsKg4RQSxp3ohsv
RbYsqKRzNmYf2OSoU3Wp1r7w05GuunU1+hb6nlJEQNwO7MlP69hxECjUl3HWSFhpbuCk1oxpG3pi
k3WfFiBU2hX3IyZsXZ8igcP469zpZezkvJbU3EZ+DzRpptZdGGtaN/0QWLez+3sOzb+aBv0/eAB3
fnoAvx7ZnNiifjAPOv7gHxuU94HdyXJdjr/fJkJ/HcDdDw5nXrLyOVvhjGDv+H2DMrwPBrMZvMvM
89CRHSlxfygL3A/kQKJEPypVXMf+V/vTu4hUJkHEFpsOgjjb5h/H7eu7aRDc4LnH7u2cSIeGZBnT
u2EWOk7XckkuF+h0NFq3aAxDRefNcIfzQjc/a6nYm91wNpkoTBvL3QN2+EVMxjeV5/eVwW+/2JGO
RhAk5I43Wr1RuJrfLVBx8jt55z2nqKm0MH9uztUTvimoRtggiofvjhe/D8u+T5F+R4B7e9E35QiJ
H6MyZu7Gvf/Z02L3q7ZZX3srJtBo2acff3G1o8jn/UdEy3H0bqJ3ffMR02PrNqi5Gre8usc2vw82
NnO2CTaX/oiIggZa8NtB8h/nfz/+iMdgb3zCxOS9E0LP2dLrFfd1ogjZlUUkk5geShOOt55GmzvU
tr/4mMeb9u5jfndFHuXvH7Gkt/KB4sA5EffiYrzJtSiQG//OeZ0ux2dW7+b5Fxc8TjB/dsE3s3Bn
Jit5RpJ7Up60N84zp3d1REqF8sy+nM67j3q2TZLoVzw/ODJvrusxTyWsxWSS+6Mo/NQfLC3hQHqS
uejY0+DWsnv91JeGvp1nq2DiMxGO7/fzp8Yaq2ieyiDS9HHd5y2czoopRINqJGxGuOlgXnR2pkTb
VsuUo8mhAdOadro1PI0eeUKkLbXSfcHlIukWL0YwiZhu+ksuPUhSad3sPSnQcXT2nTBAZudKnLaz
Xu2dtj2dCQ4PFefijWHnN5nVZhucN9yh9CgM0fN5p9n2pz6Y63gwFise82DaKHN6TuncRzyybFuD
x2Sqt1kAOFCGqugGjJnzFCUJQ5IKH9uTGty7bOIwyRIE02UxP2q6OZxWBIZRElrmdvASn3Z+/6XH
WxRBRU/37VBqG7uANp354MYbkXRbn9gGyXmzzve1KMew8OSwmxlUbosOZUpZT2fewnR5tDa5lxxm
mdxCUe9OuyC/YsDKKIKUDWfKt1m5nlaz86Qz1tgxbL/QquQVuRNDZKtD/6M1bjzQWqCF2xYb5hBX
JmrnriFwYtGr24WhzELjgciBOl2viPAQV6Q9FQhWag5D1Dt4dxYpxqeV9uZdMxAelA3WtK/rxWOS
TV8srINleFIin+3IQgDY0Al1dI5ODtxtgPThuIzPRla40dSpMVytuozcmSyQiYFBxNJUfB74sZ3b
eOW4WT3MJgMSrvPUdOxN1TvQ2RjM0cplIPhY82+r0God4yHRViYoLd+b5AOQlunPsEdV9UTfr9gx
OPnaqv7O7nN+A7HcLqv50jDivNaC/qqX+TVgFQYUo6Sv56gx1maXQPa6qGJmUeNWNPMUlpm8LnXP
jhTCVWJtgnbLRHIJDW38XIzjEgIFNyHb1CMHY+Ypuca402vyL4EmXwebOdeAImGr6QWcdGb2RJ83
y0bycMZrJo3TVBXAkD1vvp4qv9nkJWdFZvs0R/tFbsXIXHX1C2NnMqTeFnmBSKkhjDlfuytlEquj
mf1d1gZGJLv0PhAIjvRMGWdyTHi2jAUwuTs/qXnklDs4fRvzEH61DcWUxxXni9Vv/TU9y71ObXKj
Ofs2aAvk6IJ94ZRfN+1ta3lDCAgTM6DEg+80w1YQpMGi6vUqOxHlJA+1NGYOwdrt0omDpvuXJu9M
SFZGFhktBBI9bU4ardyjU9RjO68I9yk5hDSUTPmQf2n46FHSL3dDUkIWsL2R50cGaLky5oI+G0a1
TowyBicLU92/ySuDXkx/aTtDubXd4RqyubNFHLbGKfC70ITDvPptdaqJYVMuhrURWuBeGma1bJmR
xia4IrrHfFuB8rzdlFhEHpk8poNq0DkFIg89lcuQ1tNZ71dJhHoOmlSeUpgwz5+GhDh+k0fCZXpo
arzt/bLcVgsTzs499u9HNexsn6AV17e/rIje4hZJyEbJ6dq3eLzK2UNSPbK2GaP5dR3wRTo2RjHT
qYPY8dQcG6XUGXa6Wti0GeQkZ3qwFqs7c4Tf0wZqrY0D02ar66t7PuT5etUXhOhQqId2IOc4kF21
cTtn2ZRTu57oXXWORAfdxCIRLfQL3bKpPF9b76GsjX5D2XatrcQ2aYYxxmM2b40qS7ekMn8yy/V6
VcaVGwwS1YptkZO37jLcZ5siSPUIX9JDs6jrokRKKPui2NqlpzMNXk20CW62k+jLwkJJCAmeU8Qp
q+NJ4q/rqVbMp0lX9jvNSsWOWeUcZehRQ7vv5LlK03mnKxbvQbOzSG9r7b71k3kD2MqPioy+pi5d
sXFxFphp+kQ/9XfOzn/52Z8W93fnjiMC5ne0y8XnCrRL+PnlH+As337wr7M/4UkMyLEhHnvvHFX+
ar77tJ84+RFqbYBm/fPsj+ALMxcnf3TN/F98h6b572d//siATIw8GF8Ua0Dwr1TF8J3enFiOHXzq
EgTMiMKAyLzx9izjWI7B2tanaTrIUxZA61KuR7KnbmePWtB95Pdyw5I+aDxXrQG8PF9DTx8260rw
jpNPV6MS91NT02NY0Qck1LotkklEVZMM69b7kqzyS9XjTu6nT3Pm3E1k5PuyP9M0L8q19qUOUJw6
xIZyupm1UFDlIyp1P5ViQWu7OK8sAw+KsdFOk/7Xjl5ttIj60U2156qcOjaQ+sottc/jHFy6vXou
DFxDRiHzeCxS9nBToJet2oSp/vhlNYLzAlFXJAUSnpUkqdDpHHXVDDYLjOWdZbQBLC9NooI482gx
vRPmbe4ukP15WULNw3rzTZAldkUa5NTv02f6IggqBv2LW/GrawZh6yWhb+jdBLtJcznbLSlwo+gj
1TgXvIWccTTQefgLXt2Uv9zNnQf+9as2dPm20gQXaLJNbpd9nLjatHV6dz3VZ+sG+Wh5rXQxYwPy
yMPKqyxyuzzZZu2SbXVTTy81sfrb2nDErkqsA2bBBU3VfINmaIq7gP5ek/dn1IFEp5uIePAiqVg7
ZhymCyJbNGJXzqg+mX4/7e0yoedSOAaJQliWOGQVkSAv98Qd5YGeWxHSXr3rfP+mlevndKjQRXic
gphO0LEQKD2MNV0JYgOUYunZ08z8Zaf7swgLrWhisgg/qqZ+GKfpYC2pjv7bPMhZeVceEuKoKg1z
m436ua0x0im6liwpg8PXAjdOgMwTtXjyJeP3vF+uUY1kHK5dxsdEKRpBP1+bk3la0OCKvKB/SpGT
nwS6usNDlW2renmZ4FT8D3lnthy5kW3ZX6kfQBlmOB47AMTEeSbzBUYmSUyOefavvwtSq1UlVd0y
mfVDD2+SZZLMCCKA42fvvTadI3I4y1XPT71pP3W9+cNOe4fgs/aZyjo/yxFIB/Nzu6s7Nz0C2Llq
hTJeCpJqAdW8y870/I4lLV7rIk3y09L431WtfiyjJY4zjvCdXqbJ3jbsixb6WGAYHl7qMv5BRU0J
WAtT8CCnN9l3Z7X1RtRDS1SIt0AHVhBqRpcG45wOESK3hg5UzBGy1NnouTRRrex9VznVqct1DeM9
dx0HX5HZqle3RTwyu+y7Z5sbZJr/kqzWRRwvP1jsHow4uZ5iKLqF/m5qk7/zi95lkDdvKXSswlnv
XNqhrYpwvYff3Oa/Go2Y56KJnR43IyA12t7ZDDuhv9AyoC16w0Bn3SI3/Ux87wQ0kQ9YO940cmwD
z+Rp6Pi5hv7sfKc9VkUp8a7UWvcFNfRjoNqOIdLuOWPnkT3yNvnm+sGV5u9a6VEtwExrxqUVrn1a
In9rN5NVf1ZtvUTzMLIJGLs8iFcciHOBn9+2H6quFz9yTgqklWuKT/qelVncGVAfhuHScuufqiQh
26ssInb4pLWg5NjnDoFfFM950n3bKwaQhm0Jn2QUeOx0fTCYyeswWuNetxjKeKLScTxr74Pvf2r0
Ue9aRTWSnbvQcLhgPQ3x2+k05D3TuMnK5caI5d1Wf5j2S9TrbUjk5yK18NBVnbiIzerDS6xva8Qk
6dXp+zSUKsjZXtuiYPbWDrWZ/kyUdl3dxk7z2gk+XqtuhSXEPRbjWUAllrlzdW3vLsUZbREjJM6t
3ChCHQZams5nIYfHxdO6XeyAH0os1qrWkmLWMRjU/HTOzsKMX6BL5KHlZlSMLO1LvJ34kDNxoCnu
+xWE+Fg7VrZ1gSPqoZMkO+wlnliRotGq7kvDFx+W7fyiaSms2zjTrqTS3tdKGy5xJA98PkscNy3n
Ut0endCYrW/+ZhPNDYZ+HFOXi9Z+FrRGxnUugqGL5Z758Q4T2XpdmhiRlkkfwnrtvEDDnxH0vdsE
OnSBSPnDI5bsB322nwgWNty/kiKYtfK9ZrTcyVkOu7bfknne7AVLll0oLZFhZmvT5bSUEtDCclUk
I2NnveUYiEUkEwDBuXLfq942dv7Swn7s5Lq3yg7HXSIJBCTQdr2THzv3BjkEaB54wWqdtiaBITlo
J3HvexhK+tg9Ypa9TqvscoLJe4in7rYt5hNPz0/VcnzFJr1fHDN06srZT71zK6tWsPJOUVKgXeit
+YVR7STG7Ozoq7Hz4uF6ls05s9Sd2I7eAqTIVmB06dvjTwfrHivHUM39Ve7O+W4gDrtLFCmMtfQu
Bm7v6zx826KELqcSDdkDe5xtZXftOt70prwEFyIjVR5g51/hYr2ahOJAxg8t0FSJ4Szlzm2cx3xZ
8mPbJp+WVXp8vFZ5m4/jEHjZ8uwJlixlYUZ2XeN5zthYQF+uQlahbBXtod3raXurpzn5HCvhoE4t
c7s5UrNYZwtlYgfvm+wRW3i80y0eGRUfmTId9hmcl908dc/C66lSTHx/5/B0ecYl2IduPjYByl4V
DCBYiKI4ryw8TqWOgceocqIxqsYBY/dJlAz+wcbKExK4q3eq1AmWZBbvGhGxHV111tH1ZnmQlq7g
ohTmGRA9FBIv+dJFI1BpwIumDlex4eORNmKBbcDOD7wgEFXWvB8yUiAtd8vdkNQYH/kVPWAzfRjF
4NI2mK47a7av2E/YxEZMeazV7D2ZHXfjbu7vLXZMuxHi/27IJ5/mncVE0zMfTSvH+qViJDTdOaRi
Ni5oIM4i4LsfHGOKYLHZ1nrcSXZNM9Xnri/tYJ7lc+q1n2lFOa/A2RWyPPp1s/j/+SmAof2/OwX8
qgDsMOL82YOzfeVvxwD37wz6GLzAu5MI/OdjwC+QCJK1PsWoNrvK3yQA8XcG/F//vrVJA7/v/+kP
Je1vbXV0tDO5f0Wg/vMJALUbAAucFL6n9csa/h/2/0TvQCG3rXsienKJKgv8x9471UP5nyhu/+IH
EY1GT4fnaxh/akQYPI8AWe6wBbaWoOxK0KasIIHPNvKvwrQQRf7xR/2Rol8lqsNWPLNXt7pjLrBU
miRAsv8ErTe209E/7ZkxMBguTgIyyvwy/ogTqFys5+TrnJO+iNvEfC2MJPT0qM0ezLlkbGZNouPz
Z8XRj3M42m9J9px0r9QWsN2zwipfIsCNh3+4/m5//fH/qGFsgs2f/lHs9cmdcougSos//4dfqJu7
S1utvPgkHqOmnd8HuyTFZtz/9z/mTzt2XrsgacZS09V12F7//GPSynLiKuHXOeU2+Fb7XZMy2f2H
n/GL+vTPLwa8ILoYlgxhYcj4g0JC1g+bkCXNE7nPfEe84LvS5Cf2w2WXFW23E9s2sfRLE7MXG8Z0
XYgPOberyi6ZVoxo3laRaZc4kIW6O61iTdnYatx3Xl8Fhpnv4UWrnSzYy4uUhY6XDGjiM6hpvZF3
HgvgatuCLqxDR6k/zFUJ2tsYH3kaQgJui0O17VAxpAMRxVjPECFaUrdE/z2nNF9Sb2kntGM/eejW
XG+5JjRcnoBHoASb0zIFGaOchjxR5dVBTRiEw650Ybf4edxCOS5qL47MnHNrMOQyC0C6aEUIsjux
WO145rNGoOU2HopbldtvmszlYc5Lgc1KNRVtLYXaU0IybCmg07yQrGzSUQVTTLQ+KBe3vai6jp4a
d+2jSXencCo5lusKiLapnE+Ojzx6dX3AtF5V6rBW1HP6MIECdMkuKDx1J3vRRFa9MNCL5HEwAcSO
G5s3J/kTLhmpDYmpKpqVR59RxsU+9BYfkkzpUbVB9u0WX4igmzyS1dRErUfqg2grHjCyQsdpLQX4
emmf7Q1jzZvbHqxkVnjx8ay5cLPBKtj9rhiqW+oxcRTHmRFC9xkOJm6yoHT7z2L07pxhOrm45vUl
RmnTPWNndzQ7QvsmYzaFy5Deu7X1INX0PrnNnq77EB5RclycScGm0ri83IE8QldkBzm1eZSRbTk7
pb/eO9U4n7KyP6s2vjPKcT72g23vTUebIl4R68rU1b6nshxCre+HfS2NLZ1NnV6M45cIAFb5uPV4
J0x+p73MvoWZ35HqGw+aJHcye4lNgAJNgckLQN2AbFfUEIoLtxCRabM8LHw9DkRcHXDbcHnaxjNh
7CcOHwWjsWZFzHyHZtHUSTY5HDxKIo5YGWRYN1J/S4zYO64uSlSui+ymaHp2KnFzo9HcGyXmdKtv
ZGFPLTf1SHS5FtYcuUvqBGsbw2Vu0Y1ISmWx8zEtLUOu9qqoUtgOQGpnkNI+VLZDwzUo8lApeyIr
jXckVnqNHVtezxknd6v1GZjKaYraEphdK+RPT6P0ZJQiYfKymu5EfVB7Z88abuUVF0m+jPXOsGub
7JbOMc9g+TB1Zhw1lvZN93i119LafQLzkQautdzXU+YHsk5z0gSQuwU2wMhIIHp7qfdjGGvjCPZt
O7UJZ+dr4qNsRzPUF9eKsj5ud4ymTVAC8N1lWW2cCaP99KSqTpO1DmE/Jd9svDDE5HZz7RtFfskD
FRhzlXj7RhUy1Jr1JTWBpgsMT6FdLwShtGRmmnNWjmeQBp2CyoByzIl/JezaM029LEoV0WL6rw36
1L4SmoYa1Kdw9KVW2WUS2Czw3XAGTnBgP/8+meUSphXpyDGuT6Wdq0CapPwAsbNFz7NrXDMvAkuV
Ntuvk9G9+WncHeK0+9ILQoMcx5Z7innJMnHuvZmM3rqYGkycJLDLveiN7eyDK4aczb3e5F+ycePQ
KTLiV8ZQsKCZgP4XpoGlNEGoJGsH5NGbtrT5heqtj951yr03ym8CFPu1GK+sxBW70mwvEAPeVZOf
ibwNgHESQoMZyRVvbk7Ev56aQfykg4BtzQbOAW59xWuUWOWSK8beZ5PlWGivnkT7VJxJfLMKVao9
OpMlTomZvOO840aoL495lmaBNMaHrphddmTQBoreLk6WOXG56Omn4KEQAXhJUU+N/pAXiIxJhv7B
JY8ny+N+tMS8mencejvY7PfJQszHIXax93pJBDa3LtAcyoPggCezWgf0bhO8JkK2U6u5BnZdqetW
uK+dTL7xlwLLt+30UAiF36cYXi0WG/DIhznwFQGuyfYJrCdSnnMqzHAAi0tY7ZicveFCV0vUUQcR
TYuGarxJWH1rGxcTZ7XA6dUX+2gjUHP7OG7S16Q3t+kmhmWJaXPqSLirbVJZjfd6N27y2fyLkDYD
rbTTrKHgoivIC27ZrU16MyrRcjdHjtPYueziTaLrN7Hul+f9XzpB/Ct7PuaG3/37/xe2vGOI+Pcm
14u6+tvjWP75+ODxZb8dHwRGVqCmDECwhf7J4oq3iP/HvMMESlnb7yqC4fzd5sRBEt0iTs7qn4H8
txOE9XcfFWGDPhIrh8X0Vw4QnvNHGwvfnSw5BKmttJoKpz+ICBxgy341gXm4iY/13k9tBEgDIB27
6UgtmwCVa/oLUu+wU7Hx0cxFHnWZvJnj3g0XNmGHuE1vC3YgbKSX12zuHvCPS9zk9crnnmCu4SY6
t/7+uR8LAoAzRVStalmRNdPtCpVhX9vYDFIVz+QLh5PUVitq1pLMWYX/tVJbbQmp1l1XakaULgu6
/Fo8d5tlz8rH9m5SBitp3+sP7JRJaBajwHyhv9mlUe6RCW1SZObHEC+0KRFdYo3u2IetEwwJnr86
1cQG/TlnJtK6V7Anzt7WYyLWmED2DdUJZoL7ruhxmzv+8MPIuYMh987RPLLLhkVrBYm/0LM9DTWv
iYhbVVZfpIG+TL9h914uP7t4egZEbDwMeflTtcUUaU11nSSywazAJmwuvXsWuTEIj7a7ZKrhkeqj
HWalQxQ+IzNWYAoJZl/rQ7G687VpDPezk3Y3RsY2rSF0zROM+YBph7aJvnpxHPOhLVmupu6Cq79c
nxN9vc83W/FcZATW6vdkJkSmEevJ2AJflXl9FXP9hhyDL81svWGNeMPypAnNLDvOXn8h0/5lasXn
4ltDaPEltnTeB6uDmBmnZeC19XfdM2IXFITolA3weycoaM+8z67kEe7Vxkubq4uuxUfbol0XaUtv
iP3RZtsTWstJbwvzxUrNB7b1Homl5mAsqxPkbi53igZ5XAcFj1AKRXatPn0xql5Urv/V5NWXYLcY
aGq86qCwBVpV3BfKuqZB+L3rJro5XUQKmCHtfiwsYocTt9PYLe5Symh2QkeK6o32ESSvCFuLbjG7
p3JipgOY4OrwZmpGEdGOjcO4t9oTKzMVGo26M2rCabQCBKsTl+yB6UGZK/VZp+0zu1I6OBwOKukg
5OVWThfO/XQ0BjL4rkiRrXXCVLldumHdijzyWh+bE+hvqDamH7UmWT9qsr1w0KvnheTIABenMPr8
PHcqu+ni3InM2jJ5BMbiaLWWukyTSp7nVRNcEJMRUl/cYvw1qmuTBqPr2bbLyPaqmY6s5HNdsyGY
KltGTo3Zm0cvgrnPdOb3RmgU6dnpLJ4VtaMf4356rf3uSiIN3OvSv4HA/yMpBMs1Ux11l5iM1y3y
0AsTw0PLwCkaPt2JKW/jok0DrahOOKOtYMxK/UAwxMBm3Z7zDj2FRKCzK3sZHzLqhFiB4qBLfe9r
0SQOWxKvn8iNGoHi9Ir9eBoMRmzu9F5FpI5+YpB7KdzcvJxXaZ1ZF6ThaqYoCIkZLLl4SrDiBPE0
ZmEzZWfDGZ+FPbwxFFBsm7XRqkM9aPuC1+SQhVQVK84qe3AGNK1xlXsxpPUxV/AssAG9STxBTTI/
+1ChOyUrVo7JEUv9g5QdFPhyGwkt08DlU4znTHbc+7r4B20FZ2XVayD17CaZifbrRPvDxEjuh02c
EXTbhzU2mqzJnwtZHUZ9fMQ5ik+a8qe97lX8Wqb5oTbXd8AH18M0V5fFNEwokEwmfcccUoHuOGSV
nu+NpCqvhgEyNU1zN8Br2MQKMlnj0hf72k978AhLccylso+e51PwM+OXSWnV3ulK83conumVYYLV
kEb9XOGIQ1pZnh2QO7t5rtKdO7cpzSux/0HV1/Tqz+Mbx+xodmqUN2uJMMvCCM/WJ2td0qCokviI
VScLnIWkrDO6QzBby8/K7caAtzpB5FvPZLTLEGfNpTuqdbfMTEODTuY/S65GboRPvrZ0lBMgH0gv
eXZW964YHYUwlL3FSPOhRb3MjqP6l1uQjpoGTtueNbc35bC6wbDtqsyeAJVRypvJHoxwJTy7d4zh
2VthNykidGGz9jAXhOdGk++v6Jyu/6Os7ZpbRLns8zZNItVq1nVTAhygf0rHDQamq7JFfs6pT2ZQ
Rqtz6+FmSZermHatVPejMdu8NWty5qYBNSFuXhuNh4PU5zPQhztfayN4IuluwIh+GjrAGq0wnodu
eYdQfvYd9RWTiziiCmuRPg8kt7PECPqlfiSDlkTdsl3msfx2JseB+AUFypwzJ+DJWQf2XHQE+ev3
SZVpFMdiDuOyfs9F+bBUEyUThcwOVoVyQlHXrTkgraxmSajDZL2V193VYE/X5laI2wslI9+BJ7Zu
W3iXt7HxeGsqTFGzo/OaZk7nCaYz48tcNER07rR2nBDlAGARuEnShKNLMrpam5cyY4rwKG4nHd22
u7W3Dwh4OU4i3zzlcck2p2e5Mevg7aep93hex8+p3/W7VSz0k6bNdUMYTbrTN7+Pbq9klzPVugd7
tZ/rXhyWXH8vpHbXL/1jYZqPMyHufdVZJ+6pxyr3jcPYGIhKVX2GFlJHbeM8C4uTupWQlR1yDtZj
Vr8DO2t25jRwyLFcEt+CDkjRD99Q/rDEuWlDZAUsilo6HndrDGcE7DwTyBWTTrNfKqCHI4v+Kitg
T3CqXUwIYGI27yB1gznxKfmalIdZ1B8fZmkau0qMp8oZkstm9Pq9mdrewd08BGTpLiSHyY9acFTo
kpwbM+aMPVk2ZGTBwdMs3HepmucyJdYPPBOFPL6DfWWh13CVUCy3hiXIkpBFFFiFnF+dPUJWkbB2
onaFK08d3XjAl/Vj0DIL/yqpidIrS5JJ9jMHqg2Hkvjn0ixeNF9Dm9YVrItZ/9llWAm07hvB8rEv
2zdHn8kMQ/zjSFOiwWTpFyidIjKbvHuWc0kYr0iO3ZAmYbF6r31DXkVYW+65YnmQSyN0BvtlHrLv
eGrevMH6kbvQ0BaDpz/0NWvnWOVDGscHfdYIb5jDic81x2+DtdloiMNgQOweWAjsqqm9Akv0OprN
vTZOVYTzhGvJK8lp4ssJkpTDmVcupC7LbVGSsoLRvPG0KOhDXoMeJ6ZHZ9G+SvxuKmfBoQ3DniM3
h2NPvWUlfYJZXEBKgR3Oq4p/5iYY+wmIKJc/Blr6S7d1GE7Fmc9TISW5EgsvTu9q97Gfbw/2fkfl
7cMUQ/d3y4lPRaL7gRrXD9FbSK1umYWxbtMapaMKtY3x2S3aU5kbP+1isIPKsBCHPaa50eXJM9oo
iYjgT50JVc1VfOaAqZw7linMpqrbjbXJ5ol3ymKAcLbkKsjMLZLqtAH23GczMZuoXJn25GAN9HJx
u/U8eWyq5ElUGxCDJsWdanQKvpZ0hNswtru5xzJZZqJ8yqzhwq6Lx7EFeaSXW1x8aJHV6WULoMW1
+76LuZtO7CoGT157SiZ7vdGTKMYXEKSaeWmr4SQ084Z6RSoL54G9oh8zO9Tueq7qQUYEc6fTVBeh
n3pXKXNJYLcUwyWG9iK6mZYHz4APJeb8LBLCoGpaugDg4UObzJ99zHm6ZEfJ5MVeXyUm/XbNcO/G
thvU63I5WH7Dmy9fO/BIQb3Ud16CuGGX2SuImCLUCu2uqew7Y00e6lTj053ImrrkFA3aXfk3Zc2z
oVdsSRE2K9/F06caPtnb+If5FvUw10ADpNPHbDRhlnIscNXw087t52nkiIW56LkQWRoJvf3OVwii
2jKLCEfsGrBqtg4MxTVxqgR+CS2nv4Ko//ee3A9f9Wad6/8Yz99+yv863/+flL7f0uj//uB+m45/
e0zrPx/cty/77eDOIRw6r+MQrLE8mg5+t//ZfweMKQRgcFKotsuf/E/dD4+fZxA/RXLHgoss9/vB
3dT/jopIWN/hK6kJxhn4F9L3JOz/qBUR/SHpivJHiQ6rgj+Ef8gTgEZf2vTcOXiYk8a/tRMwUzbN
RzO38Hblfsa9oTbiVyo5EAU6h1tNTyl1CoO3nR/LMt83yXIx4aUvl8oLqWV8Z9y6yirvXjrJi2Nt
rjmXO+4mjs2+dcx1HlbDQAcJ8CYcUm71OYsFe3MHd7PwkqfVMJ8ShX1QNH6n7Sx7Wu7tJnWpDRkK
ZAI/PsyQMULVI/zbym5gro3pT7cY1/PQDdYHpKblu+tXWvL0QXyqfu5Pejx4e5dOTo7pUobM5O+Z
6QwPJVbvN44ujCWi+RIGqHlCq/oeCsB1z5uSk8DxAEJ6DjQtj2S7m6h9LNd078edOLirfpuI0t8v
MTOO3jnE6/ozKid7P8VprCw8Eq7wm9TXknjNadUMLGXxZqUCYhTmSWPvF4KYe02K8bAt8g+0yn4Q
ALEOI0e/naDXk5X+eNf4TDv6imnIB3WXKyhubPLZDWTsAnY4rv3DqrXlAQ83XjF/8jHIqzcagHFR
FGKTF7iR11J7xLRvnuYETNA8LW8LtqBQ9Goz/zxlc2OHLoaFK4zN2aVdCBiB9ducM3yOeFmjHqDK
qcnVstPrMjlUmfeQj5xd5Mpu3HHlD/hn2s5rrWnXjoxi+WoDJnGcR+QQGl1YfzqZOjolp4p8oQ6y
WHPodbGzF6nEVAWjKJzM7Dl1mKSUNabRNPRLiAvJDfDEPBAbuDJingCVLw+dz0SY29ahHtnam5XD
gK4LykpXaUbFhrWzN8DdsqHuJLngYIZ+N8bVSUDDq6Q8mBseb9xc7awndl3H9603iF4hCPSyr34Z
NsCeB2lPKvhU8wbf62OvDdoNyKdvaD7Z5pemJcFcQe1zHO95cEeqGsvmqdUTbzeOVuDZdGHleCAb
3xlPscYmAZv3IfOca3tpZUSIOlo2VKCl113A0HSPKnOJVv7hTckdhbI1SLh0PLClkqGuGYwZDRhC
CY+wWyde5IYorDdY4ejlP5K0NYMhtW9RMvDy9T5VjXAOAToI+KjlN8A0zn2wEP0cJ5/bNq8jlMRp
wyXqAnCi7k/ZHsKLhLFkXmojvsNsAy0q8rtdjrigNggj+Vv3Hm3ugcCMz0OUp6zYoI1Jur5blct8
m/Nwrap2CUlgY2BhrU+wVj2kUrvGhYppmH8Yj8eCutryXtfIIC8joV677Yb9tGEkmw0omUKWZFR4
kZ4kRj6TJXY3/GSWVlddwslyauwHz9U5768rh2V9kcHoZ2PQcgFi6hmX60lmxr2exow7cEYCAI3Z
wVCAeQsvTSkQ7X6KuTh1ZropnO4KogOIRZu7jIuxc5H5OA4bm6Oi365eJIXBsae29/j2jVPTWS8s
3IgEOMW+7JCJWul+cPgBadRU4tgMyR1MVjO06aylPtXC3yW4LXQ4gbUUGyzj4hcruS/Tc1nJ1fKG
m8FlOW9AoGq6GYS4lou5HvjUTIdG4F40cI/5Y9OzJUB9RPC76RMsPdTNR1Zpyqhm4wUnbwzJVtUo
y651aN3ms8bNG9qEt8KCjxTXQ1pz2LDTnZ5O9yhMV6VJhGhnjvSiVlrOvW/KbhCF8oMzLnDndL8K
s2VLHzkd/L3u3tZKMxrL7GowJ2dPcUN+lHU8gEfGjJekdRvYRpmCC8vqvWt3H81qr3zey1dDyOpX
7O1fGjz+H4wdb4j9fz95XCfp19/+R/UvJg++7PfJg3wn+yvaTX4JFv8WOwBB6znCcCkqMP8pdmAA
xcCbZPgWf0ZogWHhN70A+cEhnkqokUHBtE3zr4wd+Pn+OHY4Bk9UHQ3KsUih2ttY8g8WFRH7jYvX
1j65k/5a5yMIAQDmS9E/2cD7UkouglUl+TGdvAslSMPjQ9meGAXjgg4S2zH9rxGP56OFsZtF+hKT
Zlrz0BAcjlQ5WjeWWH9Qj61HViPkZ5Hi4FNpVYR9X6y3vL7ykKrkk1kf6IZMu6u2V/IO05V/i0kS
S5KF4JiYKcs9gKd7wNyXxOpeanexTykU2J90/iY3ee2AF3cvKfJgoZm6v2itkHQSnmeme+jc5MYq
3POoc0At9OY4LOpNae3FqLqj1c0XpUkWzBytdx2EHaeABg5aiZhqD2A+MaB/4G14FnVzWlpq69ah
u0yowK6kOtgxyDIXAyVwpz3Lw/hedJX4rOlxex+Ntt57mlfeWZnnXZlayUPRKwf36Kz2dIHfZNMS
tT5aponjTqsfcOBEiKK3bpnjpMyyD1SLl5zi6GnNkn1qVc9ZQYOkuYjH1RsJMmn+eqwTzd+TzrRu
arV+dpV2jE0W3gmO1huDsuxrc0rcKEkWEQJAAWNmVVgmzeUunq0SpUGMzzEYysMkMXO2uX6eRfWm
KVZHFijvzr536uyt6lmMGfZdKsW+qORF1mNw0GxtX69Df5QshSIMw+3NABdfxs3bTOv8FKPAsgta
nOwHzTyo5so/9InenroF131XOnNgWGzp4xxtZlVONLXySDTy2jEHeSy16ltV3hyg8CTHRuJs4SOm
HWdjXHYD0ZMdNgmWOrV679HWWeAoHmUF2AY52YAVdecCsfQFDOPmkJ0/C1M/MBUs4B0ygKk+52P6
jZ645/4Y6tIJFtVfVw7T7mQ1ybF3Ony6s4tDw33M12joDXXB/bt/i9Fs9jNBQLZ/4uQ5tQv1b3xq
0+ouEcsnJW0kQnjm7CQkJGzEyXODAkIYx3n2/YHv1GC6p9GVsZvwQ9AJOBdVg3nABoVKjhAMSoz6
1a/86LUnhjc4MRC57HNa/L1dIPM4/QVaunt2F65RZ9jAGemC+rOCvcBvFnDelYdJtU9VY91rWc2C
VlY5hE+U9mHqMoCgbPN6tViBsvDnVht/ZKnSW0hMM0KC+aRc77khJGn07hNT1TXb7JMo0+MqZGTH
5WXijA+2UBMrlA2Mpa8/dSXKKNZXnDNzilIUN25EWXiCb976iMf+yl4B1BUajpRqTCiAw63VSEKx
aQ6lNvetb4A9hANaq4/ErN82Ur45frKEzdx9xJarAkG4emc2TR54HYjmul+vzMW+o4TNO+M2ue7K
9c2dvNvWxJGEZ/upaVgmtz1krqElrOk57fTD1Gr2yi671wzCR9BIQpyDTXy6dW862S7RuhbdPgZJ
uOvTgepHo96s//CMV97+QB/J1TiUFu/gv7zREMDEM7O6rSoGNS5tgF+KTw3fLch87A4WRe0BRJaT
MLyIFqqPrk5A9UhgI4wPIppX4e0KaiUxamSfDqPgvk9xgdclSYjKn1vMLg1phW4DmqQxeQXfYDYm
iYno1x2aGqBnQVmJKx7sqWeNEg9XdWy30cyuk6BYes89SA+UJl89q2bFXLpYO9zqaib4zGRlGPtR
sVKSNfgxKYe3cVnvERfZxLnOeVuo9p1+22/fGlFJ59OLFhXnPcFW13qrtGW8weQz7RzNGbFy44K2
SbUajfvJ2NsckrjJMQD1rxNHXmJS+Uypu1thxV6WNysbRGBR1kfoVlmnvG/Wb58rN8j9IQv7DHN4
5aA8Nmlr79opPlWx99gZHIWrxZsjS0AY4jzdBGll3+apd+e7MI50m76q2kqtMwmhNuAgI3ZqWzrX
mWGQfKm8/Tx679KBFLn2HA10sMr8njC6VGaHZ1u3RLROqJrNYl50PU6lSdkk5ZsDPT8HtpFWRJvm
lxqbTyasNCitzCSN11iht3UbZYvXXvWxYI6G1XE0JsY1fYKc2/ameeCwYCOglN3Zle2VPcCNVLK9
Bz1C0kG3X0fhHZY0/9JJoe5Quy5QEbTd6trFniU1v7refFCCDETqsPbLsxzxlKpVujmg/uRjMwfl
ZuNzjOIdIZXmA91f9tk61seqwd1Ivcgr3Fw96B1OXF5qdSFv6kj8hIV8WSqoU4b2QHXIMTdt2MxF
WW3i24+sGB6TARl9EpwOZd0B/fYMcgrdeFGj0CN9WuPZyIaLhZ+FeGh74RhDstAWhWDA85p+DQx+
C5IHippwAHEuq/xWeX6Z+1RANAj7gLKnPFxjwfWa4TT4L+7OZDlyJMuyv5LSe7hgHha9aDOD0SbO
MzcQjlDMgGJQAF/fBxHlkh6eEZHiJbWpXMXCw52k0Uzx9L57z7Vnwj62dZPpzdEfMRfFjgWnwgme
FuL/8j/mSyAaQNM4NKFdy0PPOmTnjPV7TufIyquXeL1nVgeWw91Nqeh/1xVOBPbBbQhOFTef0R/J
BpwtjLmQN+W2BO63Lmw+aU4xXg/Z/Bi1RXNeifk2NiuBqtqVa+pdr7La6kJZDfV1MkMzxKh5m5ji
TCvhbnejae8pTV06pccLBf4z14y7OfN6Tr2uDEsH3iA+uaYZ3odrygtWOgHExtkkmaaFWhbd5JoZ
37VimkOllcl+IH6dNOPWKoOBBXqFVWL0SQGJ5aPEgA/7FQsl/XYgsOrrOrGrCz/gYaDG5CAVQjeT
3yvLDEnycNllan2ybfW62hTK3JWexVvEhbGyiKJ8mLOV1dUnoDOvXqlhDxt9XMUdu7IcIsZEgG01
ZoSyjKY5GpHzmZYTCHebVJI/8KZV6fxikfvaL5dsovlvMvNK8oMW24g6Yf7BDhUSKSQNx787W++V
Jc3QnbNTpPI3Q5PB81w4HjUBLNwma+A3EcVZ6PeUhaW29uLnIFr0qeg3tt4uVHwssY2qH22Z3kqr
YykQcFjnJMfXtBVdNBUPhIHqsdaIME8q2ULkd1zteq47XFdZoR+7lM91k/CLn1kgP7OBddbKDG41
gSOynXrozrOM1sRj2rCU0T0n2zkz77iZ7HG44NjyzqTENttowPgLg7Vx41QsC90h2GBA7dlfkXgS
bB6vc9+m8cf0LxtJw6+L5eBM1wprVQ84WeqorcnEZOclLzmIq2DH8dxfZezrVmU9GRt6QFXYW20d
Gtxm4QsIIqNmhLruTu/NYJ81U8ZhUQYcSgKIrNMFG8m2PUzSIr+IJ5+7N4BhIUjcMmNkIYZHL/TN
5oWwHw5E9u5tVb5iC8H0h+t5N8HJXAFsnLbKrhmQNN/YxJFhHcvRKtestF4A1UM1SGHh62W3SYH7
olpl96Vpo4d1JZdwBg0qReMV+2eMop15jLgHwHKrroWByK/jrlw30LptYW8Lo1EH2VUAfmUG6CCZ
3kU8TXeNbsgtPDuWieZ84wcezUMRMHASo3ikp1FfC4lbfG6hsece44RK2fxSIBOsFLxwOqir5BgY
yzk/O0nYtHHN45fOwblxv8CI69tGpu4m1/RjohPPaQegfctsCd6eooFsaOCIj88tc8fG6IbPSNFp
3ZVezuvJjpYFBHvdYZ1bUBUw+AiSoz1NOm5H7RAm4M2k6ud0DiDBxd1x7st8G4s6WBeV+0o1kVzP
Mdrg7DAZ2Ln/qLPtWgWp4e0LLM145g19Tdobr21bdZssy6+MgQdwkjClmj1mIbykD4xN48ZXo7ZW
mV7eNMU4kidkEPIWpY65mgtAP8IHhSsVZZeC6idTJ9g3K9vZWkaqr0SJ5Ii/ES7J3F4FrHtYXHEq
6F0geNcJzi0rTZcltXkG5tAkiyqKs4B44NrwbH/jNDyKFSflWguKDy8llql7M8RpVlKbyjK8DQPY
bWZPXyL2y3AMGnwabnEdZf4F9VFDOOVNv1KmY0G+UiB64LuB3E67ba3Y8+BJbdadlleEwrxq3Tlk
jDG0aaveJirjTDy/86h4VrrxlQ8Zl4baO1ASfNBaAOQNI8tm8GKA5RbfoKF1L944Y02PtIhLEWl3
kUOKzsSngFFJ3JBfCgUAfIj7aTjVWt7c2y0zdRWY2s4OZLzmjKKey9WeMbsyS9ZglItA3FDu5QKv
nfip1MFx646mJJu7sladA4R+So3oFkBLjbKGZZz010sh9HZtaSTY2T8/t02CARXTe5g4Apb6mD2D
0iE5MHcTn/ICqR2dbzUN8UnGmbOvDBzVXF1EGYDm6brfc2QseeLP6k8CLGw+fgqwoA4sBZGm7UAw
sZcg0Q/qAA5ASLhF6u1dYo2JWS+H8jaLRKiYiizF5Voju29avytJf/lljSVL8sesiYGHSndNbJEW
z4OfsibJkE1+QrHKflru4NP9ALijzLXzqqKAph/DSGnng9RfZMRDS2S/e1//8sv/2U/941f/SRPJ
bFCAVlu5e6/mFLMbD2PuOOy4qV90mnnvTD1DNXYoK/l3KZt/DQyBftYtE+smxZkIFn98vXtLb/VU
kQCLrPoxpq5jCWJqttj9JlH9klL3H2juXV6uv1HqXot/bP48HMjf+y7Vud+IUAGopWkbRcLhT76L
dQ5GXTKDHpRuHDk6ztvvS0L9GzBBwoF8Rjz/983id7UOHY9lo6nzEfLY69E/9QtLwn95X9osIdlQ
eqzl+EbMnz4VlowyygZUdpCCFK9UxYfRtdpq9DmOHGvaFRFJg97AGJs7DDM/vFh/chQYP/foukvu
izyOB6fOwKq8fHc/nAUaIx2DWJkdYieQWxepm7gIdCG/7C9UwIpfnzt7VyfBdMjjGalpNId/cxzx
Ifj5YOCbcHw0IxfNUv+XLWmbF8rDKiUOKSq6uUqwHZLsy0iya8PsH8xmxFNf06pXq3cD4gDoHiNn
aZDPTlRvWO99RF5ySz48mtZe6pMJ8olTn9icFfAaknbNk73cgz7tHnEyERQuKWrQcVDCPxkYUO2T
L4NrYvJLCwtdEq2Vh/jA9mnvfbGx3AmYT3vuAvhIkja+khH4h0n4PhAwPIpy5uHajv5wQfNWAzG2
XkgTnk0y0lEixNPH7DczLQuD2FNjxd7BKAjqxLScvHtGle6NSeDeYJoJS8HsONduvW+ysjkOTQb7
K55vvSwiYqiM6zhKJ7DoZpUeMYs+KJSvlVYggxijba19kz2QBK5wMpqhfmDClqspz++9ZKK2tsao
XPOYonAmcWgInuR45o28bOw/FT/CgKnWHxi2lC1FOAVFgCkbI0VBKprAW1GH6KU6197yoXca/Hal
0rdu3N4ncQxIQ8o3TREBgUUHW86Gl5Q36sLG4cqdu0EYbDAdp603b62GtTNXFrFVsXxOsnnfNhYR
MPyy66L0KS0R3eMwzxP0DotWGYGYMCTL+BSQ2Rea/25MkloElxWblZGD4oN/P+o0mFjJXZxK4vh6
gO077Z6lM97wiINJbtofjRJsUrOrtKtvWiowRFWfpaBT1p1XvFGYvCJMVNO0aWkLtRnlOogOKEDn
c4agAG/qCgs5GmWNyTgdfH7JeR7sK8EGcWwnvPLRsiSrsiOJPkacu87H5tsP4l1rpmdpdo+zUbe4
qNCUrGm+LDvPWumGfdEn7J64w3chSaSDqOxyh6DOC009Gxve9rxGBgCCoRlvDteETRHPT9CoDURw
Bhi899iNpwLR3qjPPJn4+9ISt66ZJcAB0kcjLZ4C29QIaNZH+jLOCXfyDmCHuk0sqFyMdh9FPYld
lTXqhFRdbOGtsVmXtDBpUPlWdYAEWvmPZWLhpYst7cEid/OURZYMc4rtLqWXFldpvnhl5/Z1cjGL
2t2g38e1U7/puseQxpb4ou+S+5m1KeyuXO2hIkxHLVk6x4ISs+vfH2zLM/UPswZHSqAbnN8eB5sT
cLD/eK6RAK76SsP7SQEVGUa9bCgnksWSumzWNArlv9NUf+nh+x+4Jgv+dk22pPL/sen/tB9j+Zv/
fPwumzLQvDyFSajzjPn++HVpXlwi3v9F6GUm+57NN/768at/o+KRXy/IFZ+n8C+1NRJi++mdQkk0
fCDdt2wev7rt/TQXDnj6M0gP3q6fvYfWadqVNvk7TG3XGDSL1eLzxcaKAcJpwZ1YVn5y0u6tTfFb
lHKBc8b9g6i4GHZNckpdPPqp295k9qKMKefJ9n0Ej8h8jm3v0Ap1jin/pe/nj8SOLgJgPHbXPkt0
7rJp7rsU0pHs+UjIyDe3aZztstjaV7AIV72fO/xCCNSwsiANbMdPo72YeIL2vuuKSzCRe6xDIEkM
tE2w1Cux1KeB5qHcsC4/YHyyYigRvdRLb4Iv7Nop9Cyr3ZUm0ogh9TATrXkxUmeyGydC/YNFczZH
CxaF2lv8OLMdSgsmVm87VEPqjX+Gw/yOq2Z5Z8+Y/gkNRw+WoKaPLbe9qZOpPsx6V60i7vvnA6j7
Au06JJC086rkVXkdVX/25G7jsZyXFLm+y0zWI2oAaDiSNsygzKNNjSVeZFejFmuJd2QVcJsBTdbO
0WNSyU/qlhy/XckPlTHP0xQSRcBY3DtDN/c2sPCNEt5d5EwmvMXcW4OSh31lJ3LTUg6OTj3ZLPSC
684hOaoIO+IwEXJD0uUiz6uvDJ81GUxSOYE88qyLQDazWdEGJB5YQpd+v/gHsNPmbf1hBNzr8uEl
bpKLMYiu6s4668w0VBbZ1Y6qZKHpN425CBzeAWkbNcA9B9j/icEbRopdv9feeFG0xk2biLNUWjf1
Mhd6aXNeOu5WFdMRY/F96+m7wm92SIft2vcFBPQGC6eB9QPIfVloIf4CrPqplHex6Ygti99XU4og
nLhxh3naPVh1/wjC7SJ1i73iRrhOMz/d8lYV20iPjAMOEH6H1BtsGU1Y8mVkqDId2AyNQ4lHwpt5
Cno8LYEt0d1V4me7SFdfQ26c4qj6KpL8a6KIc2UmOTsbHxKDtZVBfkCK38hcwLHtxZ2KzHeIMiNL
jeia1NNlIwhWxAaoA2GO/WHReMIh8p49z2G4c0W+Ez6Ny/Y8+hQFpgbeEuuIEZl9Sw7cqx2F9ZQF
9puWQYWjz0k/S7BXQXzTUaLLiMVUMnXXwTDto646WO20Twvb2bBlZDaogxF1o/4IKgcuwdImgdt3
49U4wyDKJcQFkCUTLcWVK8gjNVYWnFWOePTcHht9wB8uMSX2mmFEy4qRAMzLIRnR2Id3uHueG3mX
kIjtp77b60Hw0KoyZwPkzZexmyMEVws00zLlsZ5zIqNcooHXUfDpVRq2HUcgi5RyD48LtXrw1WlM
KXFzBx9G7WgEGxxsrEasomMKwcptpvXygszmRk1GaBmSt0uBBuaXbbYp20gy96j32ZkU07ZM4tDB
q8gvuroYk2i8DHLjteuD265IpmvTxJVX9oxyMduExnzF9nqwzQCgoMWqO537dlc5pH9S6KJnqqvG
x2kYsKfUDohg18tPeuS9TqblE2lw4zVEJ6LMcEmhN+fZqUvoJ6tbTE0Qzz1wxsFz4ebTsyDCcIf8
dUvKic1rn9wFtn8qU24pWc08qmkH1u9fvHDJqnDaE1V6t2bjP0wwn1nLH+MOeJ0ulizeRTCmVDQa
8rYQVbHmW+HI9Q4TlURr32iuuQqwF1wWITMT92oUqO1k1La1dJOw8rl/KR+Fvy80diBDHra1n2yH
Nocd5WY49OEHr8pofGM8hO8e5Xuv9zY5kN41j7J2XeucZ9S09RtrmJ7gbpzbJsWWXkZ7G1zbZJvp
dK56Xs/sPLOS0ZRXwK5m21Cb3M5c4wPiCsAxMV9jKb1gyfZYsoegpRVuAvBDSj19n+7CiJQL6niO
mSpuVw6i84GzU2za/HO0+vNGm/gBHX4DzOzPjiQw6dl5sbWNQ1NMAZZn8wWBhMMlNVve/p6xa6ra
xhrKh31S1XDmzulHPaPklWyEF8SK4H3XvldDdR43dUFys39uDY7GFGv0TngtuLN8Oqv5bJ0Mx5fL
CHaCPBwTE211yo4gV/MJWdo1G7BKJhqoa5MCMO2WSTTRemysWsfuj+B3Vg3eJq70N70syEuPlI5A
9j1Vli2JABXNaRgc2hmjbB/L5NKRGY23g/qM+sRb/JCYztTwlYxk4mN1SgmArbvGMc8s5Z8qUz4U
Wv9W6u6LcMprqqF2MCUeEst+rlRwBrdkS+PnS2LwfKkb+/dL8C/Nj/+J4g3OpL8Wb5ZmtT+3WfHX
/jk8IjOToqbix0Ac+IN2AwjWRqNBNbBxOv04PCK3USUKKp6BDwfUP51W+jdS2TR0/3eGR+s3I9WP
1wza1ZCBmCC5p3HN+BnvWqkUPKop7Z1RTLgnqo8F7mhkDjaDyn7vA8W+eXAwAE1Pbtffd4Fz1+Ww
kiIvumhN9l9WvtMcLdnMAWYtF/Zp0tOD0A6HVibwAbjlcj3GiNmN+T4SQbZOWHOsbC9/0ODN042J
SyGOpnSd8xl0TbM+yVRNZBHkhTLEhcD9zRxHEKJEedpGVtnusZgARpPFfBdYGL66YgntViQeC0pl
z3n0povvAc9rMlN/1CLSRp3kwdBP0nZXqh29MJ7smjj5YGAwm+Hgk2YJvZIT2sPvwGORk3Rqusfe
WQCqjbwIIrot2+q18UwYGMUtvvt7/CvMUK1z0Vv9Yy0i9pPehKGz2tfGtGmEScthBI8CElHrptds
r87FaFxAqyR0LtuG13AhtUTpkdKgao2ccztV3V0+DnvIk9ZKi7rL2mBJMbrmTU+t2Do3yat6bYw8
pEXHiKrNZOkrhk2Ik2R+FuOIQzQ+I/qckrSjDoqdD+hMFsTwQ1gEV/N+ZsG30iy1lqb3ya0B+ERx
nMrsLkNkw32l5beWR1e1yzZuBSbj4PbGqY/yU6mjm2FpORkKgaf3t0B/jjnkQhJndAoT6qpb40pJ
482FW84m9gOUJPZTIkF+589hoKod/+aT06X9Js2LizZVsPggVN3Z8VLI2xGQx+/DshSHM+BtbMMa
SPA4rXdS79ut1SY7Kg8o/GnZQwIscjFK17KS+OJ0nv321IiE319yHfN9g3Ex9eFsLqMOO1UXmKxX
bZrnueTwcxL5p/0176Z1JItxJwD+7VSOaj/5FvR8765I8Y352sUoy52PxzDlkgQiCYIhOTabTk1s
t3UQ3bOgJKKpvHtJtogpx+1JRTrjlQEPa832frhqyPFiT8HtqkfpXQTae0NVrRkWuX1MLVx7Jqgq
RL8JTmE5K1xzo4fX3Imbz0x1w1WuC2cHb3Bm21uWJ8DH2itXif5Vyco4qy29e3RwROHthqCzIbY3
XpdGWzZnWDUwdWnO4H7Juv5wIlWeQUPNWCkFV6oMqjWE3gmrNwEnP65v8YacvMjclFK/ZQl7nK3i
sipA1eqsEIUR7x2FVAcOXuHPqVhXsxtn+VqAHB1KUv6rSmfVzrKOsdaqaFMH4pu/eKA7x2I2bv0K
Z8qqs8xDodz5ZlD2fnaGw+Ch3k2oy0etgYYz+Gb73Dg52cEsNRVJgMroqY+Nah6IdfRkq+X9JLHG
QJVJI4K5nSb2amLvF7py8JlAszEAF1UL2Ii61mt3jcKwZsZztHdAuvC+kdM8b2OD3KJe+pbY0p+e
JfvRDYbTIGdgmThvqk1GX8N9Zlu5DbzKpSF1Mmq1UWZzqtiBYW1IzQF7jXlIY6ugONva4f2c1pVd
s5/RdkTXgo0WVVDsBY68grgVqQ4mEke0/qo1lxINi3C7kQUbYTdH4QmaKeDgQwm/omDbXgONDzMa
OQomP4wizGam/hJJHTGo018QDU9W68C9oK2110h+ysAi7icwv4og2Tuaehl9EvJIv7t2LvCGJ1zo
GSG2tHtla0g9t0JfyrAZaApvetKD1NqwUr3gjy/44eeVqswMwlKMvlx/mN58h0PnMhthuhQGckJe
C1hLmvbZm+NlA6cICI5Y/fY0/Z8dKv73hcbQj/5mplgKo26rP/Nu8/e+DxVAXdjQ09FjmB5LD8aN
fypSwCMxYf/e5Mpq57siZZrf7AXkDu3lt2ljATn+10KIQBnbPYDJlmdBhOHv/8pCCKv4T5LUAo0n
SuM5ZNRAAC7k+h/FS0kOXcE4xflU1JATTP86Hfr6FBiQYRkJPjDE9eGInB52ejSxgEB9yiTJ5r77
cAJhHloEnjU7kIecS6KMqPxOG0BiDuamwnBP+EaSC88dn7JGP406F+VeOZd+PLgbmhnwDNhuddYH
cUhw9Ey4eMq4P1XhYqdCypkfymi4zzS/CctquNGcrjzzanWTe2Wz1mu6U4uJrvLCh5pd2M+pFK8B
WD5OpA4hprLOROBcZaAGedqoV5GDlKkNGOBzT1pt0OXDVPCpKWbv2YjUI5Zp2mKH+sJX7b2K3Dc7
KllF6YuugFulbYoHLEfqrDFhCmZjDdugUm+xW7+lGqKA2clLi1czjCpmMTeo9q2MFxTb2DMScaGK
3Jz6+cp/htQ1gAx3mpUxCn8z5941rq58O2NGo0nGSDbO2H/VdnvvSTJAHicP4F+sPZanrVOTRLKo
MnLV9EhAy53vQfudFYZxE/X+ZQAJYiVNZ9iYtXFVx/jk/La/MX37sk+CN1vT+EfLl4GiPz3STdou
EON8ha8hGDvgmi5F59HzkNLoCgbB3WpWcaXJsea6BPYODgA/TDrcy1adj2ZxbKmkq+FAYLmsriJt
cjZ8yycz4tGLkQ/x34HLV5fNnfLM6zHxsd5O+lNj4kqeW+o8Wqr6Wv8W0+i58PVrHc78KlXEonWN
6FE0FlAo7JMRpO8O3PstkcYMH2mFvUgZajXkro77lpFhnNr92DrXngNAJRjpoBdas/FL/ihtoxtX
uvcYb59djWtgH5FvpGJSxfE2rRH72il9iPkAc+tvL6jje+x68DpjM9lh1fW3Fr4I9CBphdz1/WPa
+NU6SHlJaINCAMtitM8AqZBHmiSQm1TOxgHQGPZQCtZWujyGG0PfuOXMWDmmG5FPvDCB9klTOkE3
xyOnVg5Iv8uSwpHrukXgLBCC18KOrxMdzqGqu7fZMY6V178EsrvHtfOmwRhedTbxqNL3NxaEoPXg
xzdkg1ksNXKXIV+GjdEHkMLszzEacy66zFuYTCNEGKs5VFp7l8V0LHhNCxzSGIpVNVK2XPJ1z+bA
/DKJQQERirS1gTKKbRjLzBy5n5mQD7VRP0BxPlV5/O56/XG0q7cpsz8r8lELAYbaoLq/jTN1Kf30
w+4mlkUUGWE5rV+m1qnWXHKujH5+iGrrxW8rHDkzzsGihoFhmXw1EpTNhoTpV5KUeMItJTdzA3uo
jh7pp8DfPsunymV9FGvNQdMSOio8UtqcubyFXNmuRum+zFNxJEd3lU/ya+6HyzbDKKW1/rhtA/Me
YuinB07oUE+Vvs/oi+M5OT/wQjATeh7msiSh+GuAHZj3D0Ul4MQZ0DYHvwvb3Jg3AYjv9Vz5d3nq
4IbrsicpXf4RG8yCPUBtp0yY20bqf6iEdbPNShb+dw5Fq+1e4Y/g+2294tAA/pzMtt25VXA5IfiH
KQfoKnWg9GWVLzbuLJ6QWmBuGcOz5joPRtKjnfG9dnrxFaf+FyZud+0O9i6Bzs2tKr71xqQ7tGmm
NlrsyFUVCcCoxgy2aiBcJluO2S7XGUJmnJeuMi8kphHe07hr/QEIu0aKf4olb+bYpWFtBCDnJTq+
QqautcjUp9uMzz6T2Qp8SEO2rZJhqoOiz/SYmUkoD52ojLat3eZbJfqIOEg/oLqlTJZJ8JrT/LQa
G1Ro1c9h3lt3dome1Vr0EBba0G287kSp1ldmVSdqrO3thHq7Ak6YwMtsHtNc7cycZgE/78/jituG
7Xn7pIsMfGDW12CDmu8QrIo6v4wsk8hCPtNsYrg32CweFJPRWpewL+MUfmeRundDAp1IzeaVFJlz
cFmXr2dyyRSuimQXpd6HL/0nqrCMna7TYOjScMbWU6P+rC53sfKPvODQDyUkZL2OYAIgL3FfaRdI
KZbnDKmWFIEIZ+isF1LiHp9rzTu5xH22kZ+iRWXtK6gPI2RnDnFcd/ttOjVPLc0QKyuqqguDuOva
9RDqIqlVm6Xzd50rikzxek/r2O9ue0N/i73gSOpcu4YEFYAnwUAdY+EFnmJY97qjKu7U3TkW4xuj
NtsttSDwmw3tY7DSJxi15x1ow5XS4ipM8LnvHTkPG8y3+qqNHOhMuj9gyPdu4mF4xojYE68Y9/Dp
3osouekN80P1jXGXu60bCswGC0fB21Dj1u0KZfmrZKifhNtwKPXgHROz+fQTNuEsgcqN1tq7KY6f
BlYCxDx40XyLz6C9oGEBw4SCDq3QFC1bpqwU28R0EWoDgDt2zWMB9uOVgCG8rKkiVHhiwiPtu9wv
JfLmaN77MY7mvq5r8pboDaOjlWHfTRdEP8Dttte+wy6HOQzRo7SujaX2BEPmR85Bhx2mXntqfp/z
aTc3wf04Fu/UyVw3rmDJm9G7qDtIqaPJr1p04qTThoDl9rwxC0rGY/GUzwLnRI6NQPYoyASz4eL0
LXsKS9yYJN62So5ZWATZCbfvbdoTUZJFfzO7gCSNitCFyMYXcyZ9DKGLSOiIkz3PnJWUhndVRMWG
iNgN+KtHTS+XNRjc3QFPfRg10l/llrw2pd6yAagCZHHt3s29l9qZ83U1L2bYIn/RSWC5ZtSdJYbV
Auiv7lu+SAghE7oQl+oy5mbkTsEtyuaH1fbHJOvHtZ4Wwb7v3WPRD8PGSPAyRsRY13qX7X2s5WGi
ofyMpbtnynjLRqNk17g0Rfe1uaJqGJbPyNKpzFMwa4N+Ywamf7JURw8PilRQVR8pFNZh6ZTg5ahB
H1lfFNs7G9L0tIaRyaBekTaKyTDoM6WgQkY0VURgh6AyT4+RosWikf2nTq2FtfRbNEvThUPlhZea
x5QKDJ8qjFgzCXQt7RhRM7+psXn0eKBSZE2Dhp4KwK1lcvCXdg0vAYBgWw6CmI+PXC0tHB51HN00
LtjTMKGmA3Yd0x52Zo8Cjw6bzTjG/Igx3R45JR/TbBOaWDzWrvtUWcEF7dXn2bxkhKuSR4B4lSV7
SDe2vkCgvjG1Ho3cvjL7hT1Uz6HlzGdYw/ceGNSVMVuXQ19CT2ISYJcrfB437t3sCyBqOe5WBIHP
lnaT1tJAuS2FJ1CP2bhWWbuhYIxP0Yy/ZSn6CUYXMU0zoZK19cM8qEdv4mkHN4oPnK/dE6xMQiuS
n94g3710ONkxJLC673fxTCiznHg9MqO4zTXP51OHyUUpJXeDUecnyjD9FyNwb/WAMFlfFaeciMw6
suCyNL1XsVoCAa6EuKKdQafJLa5WZg5gW9IbY3PlZ2drvLGdbthUiK03uKHjFDrY2twIWXqxPWcL
SLCELIOgnMZeWmpcs2NoHiaIK6W6HJcuGywaeyHkO13qV9KzAeoUTcZbrSMh2Xb5eTZy8ZGDoLfB
NxVLeNKDCY+k5bbgbjSLzgu9Na980uKYgIeAUcV8TZt+hzx6wRroTKOaRxXO0cyQ5ibzLq+bq84k
UeQGWHbYwuccB4WzBzf/RVRSQ3GsodH5otrqSxkQp+mB/6rQ+a0oaKkMipbyIBJI6QYO/lU8IBHo
S8VQ7dEZ0jDtWL1db/SZPSB93y++NGHDZOOep+S8ZrF3zMYy3g5Lh5HqaTOSlnpRS71RhkO/oFBp
Y0ItINeH4whyHWsgfzYegVue2x6PPjRn5tuujTfR0La468W7JehWmo3+Vqjyi25CgORp3x2GpYkp
p5JJq+lm8vXhDuK6sUtM9Uo3QbbpClPdC824RCetsNkVySqh8gnEEhUwVGzZSxsU/iYcUK5x3RrV
yVoao+Bz09hFh9SvSxb/eT4aeh/+TrP4f+VfFt3x975rFs43x+MfcmgEMH/PlX/XLOxvzL0L5waq
Dbk8dI7vLhpwNq6B9cYMCPaxjkXo+G5i1b8tfBsdgQFHMiuMXyq5MJyfzd0+Rhx4O8s3ZrkYSn+y
0RSskY22KKZdO2XBLhin4IZppVm5iVdCZk3mpUyV2x+5IR7Jusl+tHCYHEVk7YZ2GtgbJgKOdDNS
E1XxyN4AcW1znlu1BRvLwDPS1/lDrvkvBGrOxqR4U9lERdVgNdhi8HIEWsRIgt191dVRv3UatUxH
1aOV+MOZZ2KLMGPAVQbhjhW5xRcQocFalu4zTE39xC74teE9v/Jj8oter55JYqu1nhN/nREsDeLs
ni7uAThsURcAXFBzcLKIG9+kpHtOFq1G7boC4/8wzkF8PXHUFFyS2WjdupGDp9Gx6Mcl1bKtkEx2
Tlx6112cf9a+GIGxOMSYdS34BAEM9mPWvAsI/MMtMxokCyeys0vcRCps/AFvsJWT4jAojsJG3yTn
bRK/yE674uXnYSQs79HGarjmByEC6kziugjScicVDtFhZpzycwlLsc+bTRT12b7os/N5iNVeEjFd
Dc0StbG8TJD6ZMpQjFkX6PTuxhL5g2uXxaudu4zn2QRLtxzyYU2Cxnw21PyFT3ai2PNzYJEal7Xc
sfR38PWrO4uU4H7MxbRxjRkRGM8uKw17laYZJkibhFk1UcmZwlRd5XFR7erUti4DG9DGZjZsBInR
+hh97zjq6WLpoCIgGrrmjRCn/OQ1cWDewi67LYsOSOfQQSEeM+I73LAQ9reYj6nwahSSFNbKfQkt
/6uZxvLkDLQjQ+UYdrw5Yz+0CzM1Hvi4XLjQLb1Lu26csErtelfVmHPPlmqf818/8v7t6vd/nUrr
oZz+tUq7e03+ARAdqRYw68QZV3b8d//xf/+PAQPCsZe//f3c8755NmeUTmGi/cdmH/ebjaEwcF24
E45pIZN+N+8b33RTd7H7257lgu/mtPqu1XLumRaiqms7oDgcy/gVrdb8E//88m0BGiNZANiDs/dH
qbaM0qoyjKI+DNthQ1Xc9bxnrVnd4PpZD7t3GcZcc77UZXM73KujffPDi/Yn9n2O759drqaJRkx6
ARY/AeE/fnVo0hUvbF0dcpU8Jmp50AsgjJ3uEGBP06OLdeXvv+IiPf+48GajaBJ6IMRjsXt3lxf2
x5+3kYujBP/0QYfcNeqoV/HvpLv/T9p57bitZGv4iQgwh1uKlFqhc7fd7Ruig82cM5/+fPScGcu0
tgR4XwwwgDd6qYqrVq2q+sM/8nT+uPwmAn+fTQvSjPhHhMzj7i3wQqyaQ5V+/Z2+eJVgHJpo/4Fc
/GOgE6wDNNkULKAkCQkXdfHpSiChYlnlxc7jstDJBa6hK+i3ipBcmLM/AuHjI8/fSBVVtOVnjbrj
OTPIQc/IjHzXgQjqoIrKUb7TxOT2/Ke5EOYn1eOIytEiG5zWKZZ18sRh3UOkyEdQcdqcj/JHAvw+
mCWJqwvKpJ5wd935afEsxMMLZIiPvwjB2kXERpd5/5iz/mggcjO2JjisYpdwXLP7sbweJdTdzwf5
Y+kwDoUCYBqsWh3e8O9B0ihIkdXX0JhNMZhLpFWF5pjWX/OSwa2BcSHaqW9zHG2e1aMhSWNSKWpO
tFa5N7vObq0tDhQXgpz6NApWARCaqKIIDP0eBCpT2XdFVOxq47FWH73o+fyU/cnT+TlnKCpScdRZ
z/D3AIbWDCbI+mI3bozb9Eb9ou2bq2an3Wub9Elxq01/ZVyoBvPa+K3eLELKv4es+HKtiJbxrky6
wG1UDug8nydIp4J4QxSlpJU0FRf6J2/xiIRfqBGnp/TXiBdTGueCIfcGa8qXn7pyZ8F4vjCnp/Pw
V4RFZhRIm+RjKuS7vWYL9vs7Fjj2YG82B9MGmbwK1/fnA57OxF/x5n8/ykQU/qh5KhMayv4OmSgk
cb1og6P6X1Qjauv/cmUu80dxkhgTydwy890EKlatsb3hcMwm5p4fzk+C2rkEWRSLsUGMGVV/kj5r
dq2JNp2W7lTcmItA2AQxNw8irz5dJFzJVrULay5aC9/NFAtue/4ueBqw1QyhNRN/snyfNMNelDHY
Qd7r08/lvQJkkSZbRANHeUhK/Vtbqa84Z6O87O/PD+Vn6Tw3lJmpcDRl0FO7chTYkNpd8BRhb+ut
uKDbwpJGGsJ6za/Ox5Pn5D0Xb7EvpT69+5SQCprQfTGHmvfO5kcfeQ+Icb54krqDI+sCIHuPwKzz
SgEgVeVy0Bay+jMKQ9eyWpwJRjeuARBXM5eZ1qDkblraxFh9ol6990KtWZ3/2fMsnPnV1tyRHc1S
aBVTOfrcF+P6sFaQ6hZRSJeKjyG50XjHkyTxQopdWDHWouoJ8ig28rzjBV22GvvbIn700Gk4P6oT
VofsR5LMQR0qpGQumwRL6g0vwfpjh2rUIbqjf9yEbvBoPFgu/DQXS/JVuY7uhTvt7nzkkyXuV+Bl
25CaIy8rfZrvxFFsAcdon6Hcbc/HOIFo+G10y65B0Qu9HVUv31lXhTOtuQBdTfv4Wt0aK3j7K9lG
It6J/nOw+scG79LIFnvH1IdtD0Y4Bw4Bz0RSIO1dKHIni/fR3C22hzwV1RRN/mI3pK+d0l/hhFZl
j1ZyN2C3fX4KL4Va7BMGV/MSj38FgrFQBsLErQSUMnIQ4eF9XT6eD/bztuaPRUajrXBHJHPaXQys
GMcOH4Cefe/LVOEmCGxyFTzWL8MPXsGN0havgs2FkCfX9VHIxQAjsY3SIGCZNWv/xnhp36RDt4UV
vS/2AB1fAHyIh/42cP218J87x3/Mk5ML/Cjy/O9HFcUKBRnDHvKkMK9gyq6y/DG3sgsL/GQQVedc
w4FVU2f9yeMgIC3UfIzZD7vpTvPeBfOxCF/OT+Gfh9G5WTqKsdhzRbUQ5akgxhfN7hz8b5xgheiK
Ha2RgVo19rDybN6cHXU/XlkX8vPS+Bb7cJ5x1T0WrHBdvceJxg66n7JWF2ZxToI/8hLUNzgcyPps
Ob/PIsJ5GZCKuY74LdQWdJKMv+mPOMvLoK/QazAX3wnhPN5glIwDvYEAtH9dZvey8Xr+Q/2sqX8M
A91cWnJLgve+2FJUU8eCFHDXzgjkbcMzlg0i6yHAm17183UVohTX8VQIMvohk+Kn89H/OGDPWaJD
+5+z0OBB7Pc5VLIybjATZ9tHzszWhdjNC7PaoRiWupI56X+zumZtBYPDryrKiwlV5KRKlfk876lo
+1M7eMnEffVC83Qy/eCAzac5SUSU9fdBVXi/jGrLAcsSVRcdTtRI4Wf51t8MxjRm3qkpI1mwCDNC
LvdRDCt2epD1sz/rg4mprWgOb+e/0clqfxRnsXUJRZmVAcJvlKR3xoVRRwJo6QpHXHAIF7Lx5NQd
xVrUeuimSjxz83dheD82r0P2aLbhhXV7ure1uP0AKIke7fJsGgdB7UVoD+yirfEyHLR9/l1zy0P9
VH1r38/P3ckaYakGrx6KiEvzYu7GPsqHJKacS4iBQdoytgUg6/MxTs2Zxp0Rh21cwbh9/D3dfITr
cXRlN9bLD5X+s6/AjEVfzgc5NZDjIPNCPtqXJj0XSnTQSALxY36w9B7O//2f1uPLMnQcYFFNUyGO
4FoQQIFCu7PWQAquosBW75pd8DDcyO/I358PeXLeLO7BNF6IzD+uKNBibaIIzPVuqk0CBcFtjxNW
EPn35+OcWj/aUZx5ao+mboiMzqhR299p/puIhEEQvaacXCzlvm8a93ysn5vOH9N4FGyZDHAZ07Gn
movfug/vHjK0G9xCtL0bP5V7Y1MeMle98tfK54W48/c/F3eZHzwo9TgS030ipdgIwFf7uLtTmhAe
CTbXGDfxVr/jsvWmankey4fN0OXbRolualSTxUp1E/iX53/Upd+0SKkeoGWGFyCXkG0FUSQQ34yY
t6bRXJtt8uXfxZo7yqOPDIM016KMjxz6Cv7jzXAYfz4keeHOx+PrfLB5Vzw32Ytd04cLKObw7Xc5
ZmoVFrJBuzWzry1YVmQeuY+Dhf10PuTJU9NRFquLo240Rp6ujXzg6qWxbusfw7a/9rbKAw+Y3FKW
sg16EWSfYznlX2ynx5EX+xzSGXmdDXSSQ5Cuyx4wRv5NvtgTSxcm9Se97ugLVjwBFKoxX97shrW5
M3fDVkdAz41uu328+phW9QHXNwQOxSv/Vr+wbuULRUJdbHxmWZWNBMlkF1Taxtfrrdwr67ZNHM9s
PpM0fuRMsksVBO2MqjgMgfc4Ca0rNFgTjLzEcnFSIOmmmPXeEKNtmQvrqWvcDvlrP40PemGB6ilq
hWfg5jMsAWPxrHk+Qy6UU3VR5nqzxAbDEmlWtQ+QNzDPTRt0zIWifXpNw8KE26DzmrZIhljhTNMH
JEOUfCulxEl13oe5ma+VC13P6eH8CrTYufOQWjGqFI+8+GEo2wkHCgym/mI0uggYjB5Y5bp8UaEE
ue7F2Gc0efGulF+RiVhJEYx5wKjnP86paTsOtChPOiilKrd01lCSGQgI546ZeGtz9PeCkAUXgs1f
elmegF0YqGmLJkzZxagQ4x0sBBq5HgBtEQJcFi9cE0knI0icLsGTzPYGiywoCoRU2prhjBaJPQwZ
5qtquxWbyN8YYngjNnjY+nLqpIOp2by5bPtCOIyBhkt45MZyJt7/xfwe/aBFtgiwJuVR4mCBr4uj
gk0cgidx3MPJuJAxJ0eOahnQGmQd/zitRXkmoM9Ps1ekaAtbb9T78yM5Weih/PwvwmIo3tD20oRi
/C7Ydgf/qttCh3sON4Bth52yEzbqVfANZsX4cD7uqfV2HHZRAHFlSi2vZwYD1OI1r8WH7sEawwtP
OCdPu8dhFlVKj/KmkmTazKF2tWSFgGi2mm4mwwH+vM2/nh/TyYvU42jzoI/2FGAABlDwoOCq0XpE
gHY1bdP76BYhfddY1evoxtqZV82m+F5eiDyv5z+WoAzZnLMHJh7LczUogAbwXMdmhgPeAJExLK+j
9CYLYBeYj2iqXVjyp1fkr4DLm3CprjDEBXa7A7Q7FjfjW3udPo+vSUIBWNXBpt8mLso5f3Fc1I+i
LuqA0EBXyHKexBoJukckvKda5TZ9JF5YdaeT83/TaS3WhAXCuWUv4IiVdE4/SM80JY8dzkrn80W2
TjUhxwNarAKI6jgfGnKy0/EQgVgTNrcQhLODUdUfEH6hn6fpwexGVJyaJ9FKM4ivyoCsPpSa0sLq
wfJAa+YFDg1tbFyrVR0fIMO3blTg+x0pyK5VYjhCHO5A7zc4SDT4f36JWjTLG628qcA621UcmA9N
LAuuOeKehJDws5aVNcL0EQ0RieXwQvBspZC+qx4bpiGTcGJXxwkDXqHZjdXMQQDZ3suQNbz+RUu7
Ld5gh642D1Oojja6h65cZjdan8Gnlb0rIcRzHeJJUKarIMB4IWlWYd/YehvDGM9dE+B7GRlYJAdu
YOKHDEkcK5FNH5eOZeKDGTROCQ/XAhmsqVhpQgyKI2HdlakGldvYGVX+1gBDg2t7pfQIBGBpB174
uYF/oKeDE2LZoETak5C3e0xNpBlkei9O/qNm0VF1+l4OSsTqsVXqYmNjtJqLW8a+U/uNBMnRRpYk
cGCuX9GxPKdpuEY9HIVqqIVJ9lpYsrfXZUO9K1qsGrIpw1AJJWKcBfh+eojQTNr0+9DEr6mzonU2
tZABwgA+v7EuMmU7miDZ+h5BhintcUSIMMZjtJu0rRuER3yUT6zyTSq1dw/bzq+eXNR3iTCWtx00
ZepoXBySylfWiDRoNOlZEjp6LBjYaqnWoUqbm8IKNMfvWh2gYug9BOiFpTZKAWhMesAaQwGmS923
e/xweao0sGUx1QRzPUXGdtcIMf3tktQpwUQimizd1Qny2nWF6VqpIgBTVu8VCvCzTjbkvh7qXdYG
oCMHpbgWZjqALNffDFl3gRG7aWsGK/ql16QMNlkV3pV1u8tLjMpUaXbW8dNH39Cu5QYf1FzFmiJN
KldMO9/2DGhyeol+hWzyiFph/xLDUwBDGKk2ypYffgy4H4TdayfrD8WgvOVtuwmRMBCE9gNxZ5wL
VaSok48ugX4gJQD6zHJjjt1HHQdXFoZFo4JA/CwYVlXrJgLQqPfZXvGng2oM1wS7hpB6b0XlwxBN
N1ErvY6VpKLjYzx31vDRe0iY4TeiOpZvGet6Vpm3ung3U8a5vbOTvnNwYNXW8TDUDg7KVwUyB5s0
1REGnnXaeoQPwuBKKYYveG6hnYQ10ho9V9XF3vXRikfxOuAIjnGDoSO009+rPfhzDQ4+tFwFFeoa
okU7E4NG2CDAvYe7SSkAzve9AaA+2atqc5+3nnyFR/kj1pQYw0N730hKfy+a8YvZ9u99Uq6bET9B
iBV4mkfdW1xw+MuxSYrDUYW6riOpLacc9XGr7dMXNNqGVR7G666yYAynoeQkPjjNMW4DB9VtoBIW
riF9V661YtxoU3ftj2RejsvaNVaKiN/MCkSyFN/1RlOu01gTEOhSu6/qUBOqbTCBkURhWwooKXkm
TghK8HG+Lp/eTU0VPIsGPmspUh2lHUYJ8wk0z/YqT+ByULhWkgEBQUZJ/QCP6p4PeLrL+xVw0UEb
86JukNfcTR1MUOQcbmrTurB3XoqxOBKUsi9USBDQQyclCnHTfaZ2f9WngwX878TN291x/xMMfqpn
8yHKzbbZnbJPn7UH5eEOd3G72mF2mb7/q4nTFrcUiaoX3hRyp+dT5PUWx0X18d9FWLQcJQ7xs5UC
nVWJ1WT8tdQ3/y7AotfgWQ5bwZBeIxYyp7VwPM/NC6eVk+Ap4Gz//S5/PKm2WhiVIhdI7Q72OGQw
WMmP8f3wjkqZbFc3+GANz7hfAd08P7h/6L9/RV7035E+SMGQkhGTcAvobl0K5lZGi8Xv7hPD2KFg
KA85Cl+X8GgnD8BHI1504q3FzlbMr1zIWH+bJVeVLj4AyXseCvnpwhhPd4u/xjj/lqOsl4UpCSOf
rrRFzl625R/GVXFr3aCS8hCMwMNW5pW6h5qNPvL5yKe7x1+BF2UDqf7/R12akBUCGbOndWwNm8C4
yXD8la5DjDDOR7w01EUR6dqu7jwkd3a1dF95OAVn4Ksu3P+dvNM+ztZFFcGLFYk66LC7L43Tu9X2
HZNd21rdobWzqezn0f7hO38xLPAGiLGipQEq9/cvWEFjhpjL+vBClK52Q47iFC6b/yrI8sikjpqv
CvOugugjkJDB7jN0UrO381FOn8x+jWUJGUJ6BNHJhJvF8Cb4lN+sfXntHfJD9JDeKW4d2N7NJaDi
yaQ4irioYPWYMpIG+FAORLHucPkb33wluZDsPx9r/zjjHoVRfv9Io8H7tDWVXDiq5Ufaj27oT1/L
dKYL1reC2RwSv1lner6ujdHBT3I3CD2UDW4nxXyvWsZdV0m3ocykT2Pg5J54o9ApAazC3HQEaJJq
ol227bWpwW05/1EuzdCiCupmg+NexaVtN31F7MfuMnPdIkJ5Psr8V85N0PwrjurQAIWnFyfWjZk1
GxxmtrDt/2onOfoIi1qXITuKIC91tVqPOyNeCQ/Zu3Yjbyu33xar6H7uvfsLs3cxpRd1zoMaHVZJ
NQeV1qjFZ/mVp628T/OQfCm37dcx21b52vr8d9O5qHUa1wqBIVAU4u4wNT9a/Nv+XYBF1eEgj8/R
MHKbofmP0ARcjNYudC8nt8H/fS5JXPRHWmK0hYCJ9E6uPo30NsB8TdQ+B2j754dyPsEhlv2eejH+
BnqtEmes43u102+iscWuqU4uFOp/uK3835anLnJcGJUJ9QgAA7k7fQTqytshTGGbjn7wt8a9sgv2
0Fk3/vr88OYE+3NlgctBmwn4+XJ4ktyZOgbNXPfyBGEpjeOrH0r9WQIMQwfkbxrCGQT0/8Hk3+fS
l8wm7zw6Tp1yCqpkmp7Pj+Z0nfgVYFFIrX5QjFqmTjQQ04pkW6Dj9u8izL/gqBJV8N0FhK553I+/
lVQJ8+K70D/UhF+DWCSC37ZxUqfzBeSL/xDuI8EJ0ut4lW5DxeZihQuk8Bb3jAvf5iTMTT/6OIv6
J3VQorrh5w1vdpDWGOe63fa236DE4t+bW9WZduO6ffJfeLe8BN06mYUqDyAauEiwdoshQ1mXeNSe
Gwh8q0LP4N7vJcX2E3d2Wy4ujHT+Y4uUR6YM/CVpCHtkiUVTrQ4o4cAnTKQfcYVuDcf/9tKB8WQQ
2HPgcjhq//G6Vw5hW0cFOR4aGmSbly7qHDPt3PPZeGLelJmj998oiwVlNOqoVAaF3DJQag9fi/qg
R72TmztI8ReavFNgo9+CLRYXKm2Tb43z6hXa7SRnN22NzqneXXWt7PpSs69xaB/DFHmcdC357YX2
79KMLlae2aJ3nTWctyr1kNT1uhhDp6fqn5/RS1Hmfz9a35KYlvpQ8ypVjldq/tAM76XZXqghJy5h
mEiurnBoMPl/81c9jqGmtdzU86kqnVa5fC0NbsW9dnCLLLczNRfQ1Cc2SmJwn2kA2oJOvvxsGAf0
YskNTAArJYUeFWUbNXhF0+L8zJ2ovb/FWXwfhJnULON0tlNxggzDb1r97d8FWHyagmNvqo90ybiC
YxobOokYOedDXJqrRQ3Mxnhoo/nxcwrfDHOC2CK4SvreXGrATq/bX99kkQEqzh1hOr/2RKLhiMNu
aN8tbEINLNLzS0CqS7EWzZ6A6qGojdRWX1EOiA3ug8g7lL2+RmR8j/bxw/kpPL2Afg1t0fr5Vj21
vc4CapTvcftRIHTn1RcW0MlU02XsSlhE8GUXmdBJghTXAhU8zz5zJF+mx/NjuPT3l2mQjDq4Sv5+
OVw3xWc/XJijk2l29PsXn78zuglKKaVMCrwVpkyReq3l1qpTv14Yx9yc/rHVHQVafPtp8LuBK1/2
1cwnt0rtU/dNZGCVr12j7tHBz/aBZB5Qe7tRC28fZ3it+ACKGwGrZB90Tou1xhDqbMrwqOy0A/4b
VhpwiOBaEHEEa+rwOhKUjdCVD3hZvLXegAoh+B+7TcCzqHLEI4aFKmTaBK+C2t8L4Evpnk1ksHwF
t0pt3JV+u0E9UkOBzrrJByFG8gt1ovNTcQqVCTriV84s8jJq5RpxHpZ2KSDcNxo/5HaMePNhkeei
q1keqr3N97RmRmTsY1ALo19eGU3xcv6HnFwfv36HsTi3CJmieTkikztfei141BKibaKXl0Yrn//w
xuLUIvmG0BgRBUZ6HJG72fabaK1vx1vxZTyU6+QCiu9CPhvzrzna0FovbST0XQFaYOeSWqKTtJ+N
d6jTS8Z6Fxbmci+ruc7K04GuyggBcbDPYJF7/vNcGsr8C46GUtYamiEzUUFDiRRL600kAIPRhEOZ
yNKFXuPUdaACXFdDog7QLn3i78GauMyQIacO6PfyTnZVt7hFJTN5l5+s63ybufHt+LX+ajxdov+e
ysHjuIv6hqiJ0PoVR80oSlxFvq3zlxpFs/MzeepbHQdZFLk+xpNsVEnBUi8e4kC4r/r4Qt6daqSO
QyzKW1mafSnN26iYam+dYG00nvWltMUmvXc0zIkU37r6d6NalJG8RmQjrNlNs+AQ948xyt/nA1z4
Nst3nzYbajxayIm8SB5GnuiaOHgQg0vn2FPXDce591N56CjRYyFShyqaaEEO4g/k1JIPQdtYN/4G
26JtZrkIiWNifF1fXbpTvZAX2qJYIKvuedlA8lVD5PoI/3von52fw0shFi3vmKMeGRrUIz1Hhq74
9JVLrwWnyoSJFIqqgkqS/mCsSEGpx1HH0xaY1QdP0KXVKBSfXlxe+0P9F93IcazFhLVhI6RdxiV0
PWHL9FbHf3FAOP77i9nqPX+spplTHgmxXY9vU3tXx2gI4SZ5/rOc6kSPA82f7Sjl0lETh8ryeWLx
10nbOZ38gbo1Zj3I9vvWBcj8pWCL2uqPk88zHLNWDiOanPpaUcptFqurUGflNvqFSTx5OkbfijXF
yzoEmUW8oR2Ufnar3k23gmU3dwnmVDfapnjj3u7reKEKnexmjqMtKniPR0tc+9wRTevsjn3DpBNb
cU+4ka49XDIjW9teuiA6WZiOBrio54C56igb+HrK9JhZjtzslOL5fIJcCrGo51qAG6CncAUfaB+t
xuX3bZg+nQ9xcuEejWJRv3lENEdl5IYwEm6rVnmQB8SbUwW7jvbS7n6yCv0Ktez0KmtUAJzNJ6F1
+IAavPR12KebyjU2kztsKlhhtumeH92pu0P4m//LwmXfh9DCUNUWdSl4mp7Gm/E5fda38qP0Q0vs
+jb7rrx6F65lTo0ShX7QJCqiMqaxSIuwjkzLbNiD+wgLw/h5kKW/KBvHERZZATtxQuaTi4XRklE/
xnTETKxnUcbYoTWG7SiVF0rHqTS00A9Cbw9/JOh1v9cprDYi05yPf4bw1nI4T7523YXOZU6z5cHs
OMSiFHap306ixJjAYKhccY7I9RnpVp/0RwuhZFxWD7qfPsdlFa7Pp8ipBXAceR78URHuuOFAW5i6
GI/6Q58giqsKjlr71wrf79+FWhQpMTdyjALmIlWWtofaRw92ThN/9P3fXAgcD2qRhNagcmCfcfqT
/x7Iz4Z+8aFuTrI/P5hpoAimW3hSLCJggdBMQcflZ/4lexq2bCvfCSK+NjtrIx7GJ1wSnHEfPUMZ
ez0/i6ez8VfkRfp3Hh6CiPXwWgLQzI7kuzCSt33cP58PI6HudmKMiE3CQlBlyNLLtyBkHNUpD+fa
qKoPg6jeVla2bwv1UKrhIbakezSq1lWkv05m+4BLMoYFsfVQ1PL9FEa42UR2iVW4CAK2QqAdaD9S
uu0qRILfanpHpqOcfR+jul513TcZ01EJWmQf3YvjFxXHRytbGS0uhI2tqNHXXPG+Bqbq9pbkVFL1
NVakb63yOEqCm1i62+Of6vezOPu0MsVbXxQ3Y3FvIO+eUdGz9B5v1HulmNZ1FmEbjlbmCOWqBGDY
p094xfaybhegdnrp2sfZSRR+IN/jICj/vRDTTYgfrKZcT83jGCL2GBzkJNln8DazSnFm7wDTGFdo
bNp9+THED7Gvfo5jv07rYQuS1e7FYJdTnjJRsyUpubawfQy2eZWBCkKrEw66Ro+goMkdNM96ozix
4j23MPpi3buVtOBq8L5jeuWooNurJHR9RcfMo3cN7YNbF+hPKEPhqsXfMUJrIwfhvVh8ZPgNZsOP
UNx2AsIxWXetgZE1QnySKmk26FpFvbcawX5W78bgrczxmy4+e+KwGuLbxnjsdMWBiYXroXWVy3hH
YltgYUNlYOcD47fjCDJJzU42u/vJ66DWT7hWIuLLUStvshmHzbWRsvamYlXpwlU76I4vvfQYI6ZY
NKk1sO4cmWg9AB35WpnKWsUMFocpG9NCEqVylNawp+EF7Ztdloi2hrpR3ISI/U44pGLJOAdANRiL
Hyetq1WAEHScxA5ldJWjgNkLew+xfyU1t5GiYenoAX02kC61rkCP2WM9XbVpB2LVWCESumqQCte6
3C4SlbF8R/Tc5aIcJ67GLTJw2JiBms03BV3qrkBKXFpJoe5QvECybyZEDAQ9vFXJ1aJ8xUU0b1UA
Gi+mf4fzhRyMWHbrzhjsxjK/LZFSRchhk1b+qjN61/eltQEY2Uhn9W8ssYR1mOrXVaPZLb7wUeit
4vBpxDYinPgfPmlq8kVt3obO3GQAj9UyXkvSwZPew+QxQzA+8XFoarKVPKDg1cabuuldQbsCjerk
pACrBjfRldTzqzTVzq1wLXFPg/fm1zbR0CsIHWt6m5VVVQXvExOkCzj1trpO4NwqAKE5FrCrY40D
1FkcGVaG5FT82nPtN8gbHwFwP5q+t8lol4KyVWJjhYHCSvTnTN00Zu+ovelGvueofNZmuC7Ld0CN
tt88KLizZ2q0lukmx/6j11OgwNdZA0XHyLxvYiyvhTCCSZjZvd99QSnWxh7FqoSNjw/OUFjbkVfC
GJna3rpBPN+u2iuv0N0W1m6HHYw/rDvWZ5iIa3yQX5L2vkb3ZExYgyhteyt8zBxfqVatQvXW0QiX
V02tryuAHqJfrurZo4HXQUyqbPzRrmsgxMN4Y/m+WyPdMpr+uoaugMuDrXf8Z8IdEvnrygAcjatI
wo0pArAYfo22Z4VXtWGgjL1NvHJTja3T1OrK7H8gDb2Og4E7JlR5DYBgOer1iHd7xqFJH/A1uU7E
r17QOb6+S+vyThokzGI+w5qDU/ot1vGsDjEHpJomFazZtPsilbqrcPnaNgDCW5w40AyR8twJg4dZ
RF+3XjAbdZBbXzWw5/TuIdNTu+x6ux1aJ/d5ktJosXATSGXxiiPbBrMBID0ovE8r9M6xh/GuNTVZ
iUirF2rIuq3wl9sJZm3nhkjCJnbZiFdis5ZmEF36MRvGacaq18SN38Y2b72OKPaoguHROui2PHwM
xnOKuHzovaRMlBSZL6aJBl4VwKno8TqpV8pch0vf6XUnHB7i+ev3t2Z+nYGv5x5Xt24jfzuTLXKM
jtH4tTs0ytp27wWYtJZfpEZcCeGPovqGh4CtTfl+qkGKTxLuD4Fj4oOgjyH+zQEL11opuPlUsrVr
WtDrLCbFfCkC3U4MPH+l0ZbTG6MoUHzXbSG46Zm5wftiYBOLM5sdKD8EykODuGarsBum70XYIkY+
2RMi/6gb7AZozm16l6ev+uwGEH9rzXxd4uAEE/DJmj1sQLbJoqPgfVYVd0X2EUz+tlXuNO0twazN
Q6h+0j5FdJnLPl/J+CpGarDKwtKN9FurwchIlFyhAjIQ3ij17BgOvhd5eLYU7tgVu+RetrL2AmtQ
kXhrxyqu5M29lS1XoOg24+MY70X8WLLGP9QhooqFdCUokxuOljP0B618CiVUR7DM7NTJERLzBgvo
VeR9TS3NHdWb3se4uqn5HTBAuX9WdarohHfEuC6U6FU0hbWfacjBox7cfQ10kZWX71vR3LbDFRJw
aKI/mg3OPQDKCrHcxv6jXz/lXfSlE18L9VkSVCfNcd/EYSBI8I0D/CdAVSxhSsjNXm8yFxg4VftZ
FaZNJ0zOGI4bVW7dzCg2bXolNDd4V654WHcN9q94qJxK02284lZy8UXNmpVffZihvApqKHxl6Fbd
99x/GgUo4hr+c8xFmY+U69nxuIWs0zgdii8eehUyPgRqhfU3knisCD16GnOOmFAE5J5uoPWcWH9v
fMPRFMMZ889CuNdbw02VYjXU8cpPAvCu8bpGjdHodXzC6IKit9mx0i9xaSmHrYcNZ+p5eEvgNF9U
6ylOrjTMAvo83JjUmkAVV61c8anL90kydqK1GTFxgVO/y/Q3ue82UdlhLyW5Uqd/1iq2MgGPqcoh
5zWddMzFdIW4KqZ/5XMgocmn1jeymbuYZa2bMtiP4U3W6hsN+w/kI7G3N9ae9b1oBbdoJ2cYMSSR
6psGKkHoJ/Rf39l62SFMeE3fB8tc4SO0llktbczlXKNgXM8bkzxr5mTXEhmjtKKD7cgYDs8ie0OV
yhTG7wpe4NKElL5v2UigM7rZgBsXc2w8dVPA0PVbmo3I4eg2Gluu3kH5CaqVxIuVipelalhgEiI6
iZYO9VnHaV4KcTv1xVXB8xYukhuILbXU7wvpRz31CCyOjqy/d3G0xtBp1Y+6W+DFqJK2mbeqNa4m
Pk3jIy0wARn6lVI0TI5Ei/FMn35j1c9Z5W9MM3Ti+FAl/h6/U1f35IOSd7eSEd7VmGArw7cmHLdJ
MdklvX2mK1uEzWcSyKNAzDCSXvzxmxZiRWMFKCo2rljld7CzXib1hWcrOzbDjUIz1lj1Q1SZt7L5
IdXFh8Id5AjzB+14m36dyZicuhZx0/Bv8GHd5vrkonu/rUh0GgZbK0ISrl+ZubnmHGW3NY+RAAT0
FAdTkwZZ3JTqYwTcaUzehbE5jKbBJyq3fdushPixroYtq2tfqdm68OVdEBauUuqO3uIHJoOWU+V9
V737MG6qwNrmsrBKORKqmbbRW+EGc9yNLvEp5WcPs+ww0vH7yddTf5CLgyHlDh5l2wwHzTDHlLtR
7WBMXW1q17n66umt6+tPhvVlGr6q4eBMqrrxtGEFYWkzYvLRxyIJ8YknjVurBWeGZKOJKg4lJZ3u
91x/qNJxk8eJrWvfo0G/aoTvSvcgFvcj7F1R5yGzosOy5nTBxb1FoaL4wHHeTqrJNZTczrtuwwOY
41s6mp/apo9wtB6GlVXzxBnd5/yT0AJZD9JVLT5Kg8heHGyG+luov1TWobfijWBhizNUWGRS9PHl
BNJjVyCf9JBNO+YVFSeq2jTcFmxFnd6n/bBRYmmrlDJZquA7l63HUXHMWFtLeLuAjf8586XB0RR8
galfTZnkxAEXDbSglXEXlqZTQaCNpB/j/5F3Hs1xY+ma/isddw8N/DmIuNMLAGmZTCaN6DYIigbe
e/z6+2TP1G2JpZaielYzs6mICgUJwp7zvXZ6k5NBM5O6kjQFjMRwkAu7dqI9Iphb20pfB9yKIwJ/
eopXdvZMwZffUB5GlBLvo8BXRaHhfEtYiFd0NW199YqwS2+YdLeQt0lYrbFD+r0wdyZWR1xAblxh
WC4I8O6UdSW2RZPQAMpirMMScX/ra9nQlNvTcUY1lJreV8lNppykchNqxxHJx3mlHRXS93XXqQrk
zt2tsoi7OS/43AYFbsPGpBM19lS9XhtddOTYNd+ZKtLcglxBN5B8Z5t6LbLsvolyOlr4vPpSJ0U/
VC8n+yV16NPr4quAD3bZ7bOa74ryVQ1oOteJjBzkFWUdt5o6uIqDXU95SpPr2XmNC+VSmoMvalpO
Z3ep1VVlWhuNcrW+Ud2m4hVnZ5EV5r4pdVfH4Ea3kjvT5sr3cJcENambMTuSi9CcHmMzWEmcK0mU
0Mv7PFGupg7ZSpbd1RAI10q2TnnbUYfXVphlw8rXVOaDqHOJj12roltjpV0ZWujjdyX4yqWWivay
8EoZN0s3ePCa+zQaPUeeOibvqj70DOaOOfttH1xZrGyB+m3Ra7oK7ztK4ucZVU8WfSyi20FHPGbm
eNGGWxL41nl+oTHf6uOhbUM8pgRAaBthshRZsl1NDFxLWd6HSvoyKTNhbFpwo1RIJ1lPkuFNUYNV
U1VeOcfrrklu9Fw5iAi8YE5dzRko9WGvLAePlkBOMyRLc9rEbKVr+sENWrWHqd5nXXiZUZETVdIb
mQiiuNhGPUEnbA2V/H2O90H9qDH9TYZ1Q1eY3zbWtorzCyJHuRfjbigyX0GE1Q+NX2jZfmwUlNHJ
QcnYlon8ZcibnVaIV3LjeH5C5QJ/yCWtLTy6xrwVTvxuUq7mwuSvtSm+UvLgslIqqm9V9bzHoRkt
Vs1hPY3hTJdOfGVX0eUwAgqnybSx7X7H1yVzqzxaN5m5JkH70HbhKW3qfTxb0gu0+ZliczLI011q
0Cj9a+znZ8CPI/4JMX0CxRsyeDgNpJ8hH9Y+ptxmWY3dLmR4+T85EEH0P4KPsp0qQoWAp+Ni2rGQ
7Krc2Stlcptq/f2vD/VTXPq/zwmd54+H0qqyacoW2duA/bWjTI5a1N9dt19Dc8Si/XgMa1zkPC5g
qZX5MVCCYmsnMKXfXLPfHeQTGu10ZhYQ4XkO1M9yN5YgTobcWGnymwv204dAOirsFf/BmPzjyeRY
lOOggN/pQU7snK32114ygJrrX9+Yn56PA8BIHYFp/ClTsErE3Jcx59NW77Zo3MW8q/uPXx/jZ7ZA
YiD/eZBPdybsFQCvFF+FPiE1EgrfUQQqgd+Ow7bK7GeyxSZvjJmDq2EEDKpsOrhsc0VT+4duNpTR
i40xxd9+/Wf9TGP9w5/16RqPQ54vZDyf8/ra++aUXqAPdkGdFPojKfe8bP1o215NtXvLRy96zi71
3yTs/ZQ4/P7CfCIe+nKm5jWFpnS2TA9r44ENCeLu3eANR6YoB731za9P+nf3+/zv3xEOthNRxXMW
NDjTRYmFyhgO4t+xIf1wYc8P93cHKWSizMqwFHvyay5UrWW/XlH887twkJ99VL5HyD89VnPvKFFC
h+PeoDFML2JyCZa3v365vj/Ep0ckBIoaWx2V61Lc1fTnCHKN/p3PMDUcDkUQ54C9z7GRNsqcPIw5
Rgf8KvrIG7SvRap4WT/6vz6bn16w7450/vfv7ks+tVksQtRuQU0t76rub3/9+39KeDqGaht0zjCU
fubqhFEZS9bz1WIHL1774/gV5AuMPPloPuqd3Paw4YabPvz6sGe2509s0HdH/XRalUpmtNbABoXn
+ZWdsFV8LEyatEy5/4Yg7fsT/PT6IBVWIioYuFemuWafewjLdN0ZFH+3+W++mueX5M9n9U8q99Oj
V2VDHDYd/spkUEpm+/mBKMmCOMPkNOrVbxjQn34WvuONP11CAuDYhYY8g2VtHCRgKzEBX8vI+I0u
42cP4Pfk8afL5yjwE2rG967XlXN+/nuniN88DL87xKdvT+hkzlRLlFRFOhK5LmYCXobfrBw/kZfQ
NucQzWyaDjVBn2t1dKWa7VJhq2GNDUXII3kswVvVLBcob68so1in6niYU+UM9TyrAp7kH0/8//gh
zrv9+3/y/69lNcMpRt2n//37/3sNgubZ/POv+7Q28cvfDi/xn4u0zj/2R5GW/CIJdCe+jU+QRVvf
f/ztjwJB8YUyLNNw8P9oZ8/vH/WB5hecGIZ0kHySomPoPFB/1AfqXxyqClQVW5JBuqUp/kqNlvjH
U/H9Gy00wxAqpV3nZ0ao8tN+m9o1uxzDqttNVqe4Xb9UKzlaFbNVVu87ssBhIWO2sBSfUsTt9NiM
AcgqnwT+60qIyOMp+Ra1VHo2UoLN92dAe9Bdgnsu68q8X6QFSGSHXj+o9EmB9ZLGlz4lofPqTEHo
ZWEAGprTyJn38BVF8aTD69CHbEKsdpOnMNTQ39nzhSbfyWvxd5MmG73Sg9t4LFOKu2Sy8ZYmuM26
iHym0HiORXvSbQ2Enthy14hK+gIzVvrUajtvxIO8T51wWWlVSt9uSm1sWRpveUJz57mQubjMC3lh
lfkDydqrSqekuhT2BtxjPyT2aQ7rg92AeExZyxESso0WM6+8vitftRmaoEjKcK8p+X2qjAFgr3Or
GhB39mI9J2pyFanD1aAFoRupDWn04jI3xzX9V/5caKVrMVVSupSD8A9kYvXNrhXjvNXTflcm8KmD
Rn6EM2jPujHcl+053Qp7pq/qjLWONtxF+ji6qZBvdhXDytrhR5rBYgm9eElD5RjTJbyNlalY0Xu/
c1ILelwBhuqW4a6JyORZgvBJcdIUmzHYP+3kYDatma+I36KHvNTS9RwO30xNb32zyRNktfw9c67A
IQrl3jEVcAJThpt6HhaiY8hyEpHSQWhOxlq21HBRGmJd9Jluv6oTV16p5aMRqveOlZ+R7WEflfox
pe6N6mA6VOlAHXjy5nRNTQo16pN85FmMvcGW9wkgmK+W6ZlML3vfDOy73miItlKdj7isfJ76oz1X
OYw89bRzYzzPWWRvFZPncGmnNcCLTle4urY1fPTtZF33tbK35qQDjotv4sDZl6xuWBFMuU2I171q
6XoHOFiWfdjwJ9UO9dojXs+dMS4kGlSqpJA9fNdwKHimUct1ucRotpMlO2RJBkNlDwCWzUJUYyGl
K4m79yzdXCVJ3lzJOTa29J080cU30EY5gjfKlhLM1ACGK5fW7Yrl2UAdeaHOVusmMoWPbiXaBV0J
PWXMeZgLjQ26BUsTWkBHUtMVmiahG+x0KVe63VIArKNRSG111eeShA7tjlwsAqyUjlRJsnH0rP9a
yopu3sKGBevHK81hg6QMjb6iFZrK7Dl/mIMCUD8AeSnoPHfHgazVcFBnkGBlj5Jd4Q0yhd/odrSt
nPrCEPqWVuL7ysyX1TLKS3zMd3bdq8elt25nkV0YFiFUWnEMLSAcMwZL7WbCgIxurDZNa7UwI8rN
EtgVmb9c9KEXyGnVjmGoHqh4ntWLfhl7ENVc8TUzpy5bLnR0Zpm6ysNoF1ZO69Ho2Z+Tls6DlMV9
VOtLI51PXSu/5kmir2Rtat6kNLdmChsRLMPGkPoNSKB1UVA8yuUf4ZSmUjmEfc37bmpMpQnwOAWc
pG8J0GKroLGzbopjWdf11mlrDZDQHta1dM5lQpahrJSl67GmJdZqapb4atEVsTb1ghJ7pbtQ5ste
Le5jgvb9WijatutGhwhPwGpK4lUYy2q+ag3MIMQZPVoy4sXsKDGgQu0hY+VB/TBnB20ueQtJvfGq
qL6ndfqtD6N4xenlF3kaFF6kOt+I+bi2AxsGoxigzywbBLYY09UYNU+lHEM/sXs6SW392MvmbeyN
3O+0+q5tOkhYo2MItOPrYKBbKs9xgldNCJKaB4hr1MYAKTdeWL6O7ERvigHhZKiSLRHUKqKK9B0N
7GuUFftCT99pfpVuqsDoDR0yitROALlsmLqqLsHAkWEscrkVUn/oZUhcXwwLpsWCaiQS+bPlbpgU
E2p6ujDk/CCy2PGskTSBabHs1ZJTrJMuxWacuPzDlH1QC8ESQQH1Klz0F31SL7sWKQcN45k7adXD
JNoLLY6pbGWJs2LnSs/GK6zqh74byfJKykteevUyKJaraGwJEFLLl9AOtwblH244jTe5HO6zos63
cYKqiEyC2yzKHnJ9wWJDa6RX2y1961UueMqN+iqYmxtntscjYqPWz0x0E2McmhdJbuVemSTkHk51
A9KnI1XJxU1ra5B/xO14YsiORRP0K+yIrzGFvCc9lS+0Xu/1sn3jpsMiaMl706fvQ2ZghSkAuCKH
CnvTKQ1v6s/l0nUyrvSkpim8a55Tpeb96PPMb1HrHLmA1ppV87HKlTNz6OS0tdbSdXj3VqYxmRvZ
wdhyvwJ/CipzU5p9ThX5/CTTnqVnMgFiHdFuxDCWfqLH9XURJYU7lzFXqJw3HbGJqsUjly8ktyV8
QLwyGBaWDvIZc8IOVkrf7rLEJtaZ01jHaWSsi7o71RGm2GQc040EjYc+bu/R4yyuZWUIdqCQ4Q/m
jC9+dVuX2bBDWRP7dAUb26XWiYSM2tWCZt+X6qQ+nPOLXCdynJXWacU2yJBstWqleGml+WE3WH5g
2NdTSAZ30BTlpmp5aJIl7D1dG3tXdfpxW9rxcVHjaHNurjg1WYb0dJBUsxuGPzXzUzwaUJv9uLya
ZBb6QYUmwhUmRGoK/Xfe9ajNacxSE/YgDBJ2IVltbee8V+ZdQ+hDy/RTOKlbDUGk+sOZs1Ii+6nT
yCWstAg0CJWRSii1K4YBaUWoa15rB9Va9MNX7mWx6iOFgk2ihF1Hzh/CRrrUyOCuKRpSCM1g8YOa
/KZRM7/FMRURIq1dzWxOIrGeI1YbN4/0x7hSZ2YX+9TY6tdJNqewPYun1PBBavExQ/kHw64d0ly9
7Zs590mTNGn2VGtkED3LY3KWdnYzexwiGPyFcKxVpuqlR7Jj4GZqRmBsFrZX3WIGa64tQYshYsLJ
7DW3mpAa6MhwVjLIrrs5eDDt8L6uWY6tOr+X00wjZrpVl5H9Xaa82BOkC1DajZ0Fl6ZaPzpdkrp5
mF3b7Dl5PNjCSOXOXIJ+FzsZeztkQzwqEyRrXvphbcRumhr3jFMbNZqvY8wBqB0OnTZ20E88qVW2
HBJb2QfZorqJgXgoTbinQ8iOlU82laAG3FnrK3G5TZL7ee4gMBGQuI7Q6lU2dygdZeFsHC18Shcn
8boRKUtf2qcxyNeVlXwIKMEsSbzRqbfKmKBiCG+EgjaDNEcUNe2sgWB1m76w3yynvu/MavC6kB1F
uUwQhFPCeZAK4Naq0fqJqu6XNIxYFoanKcK4ZiTBh9Y50UkKb07OChiNaB4HoWU9KdMmh+hlAWcP
2mTKY69rp8hOPioj4+/TW08p5pciic3tgPYQBztPN6FbwflOto3R7luZHSmiYIzI2kdHNDWCv+HK
tHOdZtlzHwRhpp55/pJ0qfQL4kJTq9/Gfcq2Uswdj02gwfKLB93Bkq53MRo0BFFKLhysIfkxLu3g
NI5cNzIdUbGERbfCwHrowvrWMrn2wWS/LnCSnloiBGK8f2HOYUNjof3Jcjv1lgoVulNMT4HJvVD1
yTkTLH6cwaoa8xhe6klzAfN9F5mcodVdWoPSboKxPGip+UJP0mshzas6Vo1DmkYJKkFjnjeRgRLE
rhWxU0NxxO9RbKo4QT2BxECb77CGXOl5fJqFsQlbXnQ+nr1nZeOJIVH1q6kgC1LJOjc3a9ipyfZy
ckLdvz6nb1c3q/88T/b/Pcn/ONf//f+62msJAPevx3T/3Hh9/Omczs/9MaeLLxZWLd1C2ICG+1zq
/Mecbn8RlqqplCJreDtNxvE/JnXtC5ns4C4C4MU5/9g/J3WVf9J1JnWsmxY0nvlXJnWqcT9hb/RG
ETBP/xG8iKka9qdJvWpLWy2KTmztQJn8IaGcTTHhsw0dGUHFm2VazW2iqVdd05wmXDKbCQGhW+vK
e4goyJuyrmfmmHdWqa/DDFFTZOcwklodqptl6ph0rKG7DVrWNi12DkUbZ+4s9Ml1FBJDlDIqfdEI
GPKp0K8QjhydPDSp+kxatxbRUdOLq6qztkUvj8ponbgytiuR6kZx5tdZRAhrcxNMVu1rYZ2vUOh8
4K9A1mZdT2d/s5oub9U57jmscjgAOxyQYjChL1OzLcK4X/NK2au6gOU28/hSJMkpKBPC6up4Oyfp
LQ0o69wad3an8AHMI3GbNMHX2VGfoHr0bW2Hl45ZvjSaZGJNYN/RnKSrKWNIryYkrV2lvut5sWs1
hzybWS5be4p2ciK/1Qwysbfl8l6FtnAJs9VQlc8fZt8eVcdA+5oNh4KFwxgixjQreig0ZWI/CLWe
qsOtHJd5zVcQzYMyXiXwuSJUG7dY2heBqk7tgm+hhUI40baJqGfPbEomwdomItraDrnUzrm+l7g+
gRNUp/CDsrYuRJicak2zEUWVJN2WJyoy2i6OvWLosFhP6qsm2m8JX/h8TsUq7f8h52v8JQlHwoqr
YjU0o3DzukhoaY1XSzG91GkwPXV6VN6ERmVdqGI8Ec96YAPp7NijE0IiVe0ZjUFxJwfT/mYoJkrW
MZ7eJbnbyDVSsXasRHNBUoE1PLNdWj92wthLhFMi0FU112yrZjuCD3h12dRQ6glANZHeaNoki2sx
bSSZx5VJ8HLUJL5atKt6oYELDYAcx3N+JurNWb60+Xibs+lhHU0uotmZXGXkW5lWBpKH/HZpUd8J
HIpekin8RFi9xQ4aZ7EMeMJNFqomnh9TyeOddOa9WfMLkrIF+Kgc3zaTNznYl705R97UpYeISdIf
RE+OqyMf0zx7TOeSd2vp7pOlvm7zSYBUiYckQN9GaPjgCSsxVlmav9TGeEwctC7DGL0CtG20Jb9h
4/2MM7mgqAfERJfKKS86Wl4jlJlBuW3C9Hokr6c1qr3ZsHu3SpKi7ar7qme8nW07JRxuNBDaag0b
nfHSNEbHpbidp9PmcucpMFnY57SoWFCVZsl+hjYIl19x34VspuxGrmc010ugr6ugXXehfIzj4bar
4nttTEMvRtSxKNk17859aSsfc6KdYhWwRMx7u0N1nkYl0ed2fducY3spa9mNMr4w2uGpEr3j5mQl
uI49oFey1OFEFAcLnYq2JcKqQBiE9RCWyYOVKtO2Z6XzKbF7N83e5lmYDc9mttKGaTVOIdhWVvhG
Y8SojpNXO5lIibDejFJ3CByVuECy/cACjw74vMrm6pUCvOQmQbgPURt6FpA4siu2EW2g3QKAKWh4
KMgV2V3V29cVYoZgqIedUtTHOY9vpibN/RThxsqKUFpKtK+eTM27zJrW6Zyq254kJVeGI1H/YoAj
TdKnNM6hkLPumA8jOe3BOzE71dr8B0zSOWitBoXKhSL4aIogZI62rtuEDx0yyoI/LTPckhR2PmwL
miuz526DbI1WGCEvzvcpw6MnKmT4IhHrjG8lREgV+4Ic7qgybxZHQ0BmyNMU9PIQotPyshgt74Ks
3hqrN+Eg6l2YEMlh5Rud7Mwq+hZOPdLKmh6jZqhXNlLbPOOFieNRJUq44AMl16KZv6mC+CstcBpX
d+aDo3f3vTJe2rlyBSj8altyWzrnLX3H64oy6UXLyiMe0JZEdb6fcv6qTWO/wrx20CpqerrYdLtS
HOgX2DA5bZJpACeiXwW7zELUTYd4Kfowzg/5rGrvqg2emrfLSdHNY191jwWobBxrl/28rIqKai90
9rUud7ztT06KaUzW6tMww/QlcfSMBPtiQiUuG0kzUH2RmGrq1mCDZHTn+2FuL9MWHXCkEZU/3KRW
fWnPdAAHaJYcsc3b7DCarAUU3m1kPn3rzfSir817BQRgzpv70AhWo0VVcGDfos5KPD2Yt2XEDnMq
iOyf491EagrSnptBdK/gENs5KlFGWUQO24dkaneSGqPExKBYLIezriqqxSYX8ykP9FWk6AfE+Ldi
XhKvbeTRMod9OejXJjn+/E2IpnV8eUoB+puYKRaH8b6azJ1lh7tx6o6FPaNjnt1Ga08Uqa+F5Mca
vJ9eIettI9StUYRfh3y+cDJ7bSf1ZVezcY4b4yYVyjprtZsuHI+zWb32JWpaW9HeA8W8VBt5oS/m
IVbUm6jHRzwZ1THSwZc6hFBoxc64a6gvm9EYNwQQr9O2eqO92nGZRjdKqxyDITd4UQOKHRLLWQ9O
c6F22E3CMNhgmGhc0J5jhG3CH8yZCdMAX7IV5xqPlrlu1POrRFWDHxWFvtbIQ/Qca9b9gTCHccxp
AMk0hEP2nQwJ5A+6RPfbAniRqInFG3QUfkZWgiOGMcrTKXb8vBa9L/LzEnh2+0iLQTbpR0Rc42Dy
iem29pgaGzkWMe0PmViFZqFRZK48O2G3LSb4AbTBe0bk6VJVWXvreIb2TVXTN0nWcq1eD+4tPrSU
FXb4ZeRwpyy13HSmlRNmz4pdWZ25YqMSrcO2h9BYWFS7Rb8bQEP3SdTqx6paVomSWJ4B7LTtW4rV
dc6JJu7n0C4uYWUPFJe+UuREto4zcnlL7W6Y89t51GglQHyedP3Oqkqc5+IhpcEAZXz4iMeCF6Kp
CreTGZ44plmsQtCUYbhN5gF3ldHeTdUQepNd4vao66+1oRytfn4b82bYqOek/U7OYtUo6Y0cGu2q
VvvqhU2eim2hJ7An0u6VeGrcVi9uSGqyuZj5Q61V4VbrysumTN6Yxp+WoU32UmFpNkzGn34sjQtd
G75m03CXDp22MtQldmGGjiN0FeS2pl6Uy8wlaIs2eh5ZvtyoIzu/dgblsjEgZZhOA25hvOyN2VQf
pr7FfWEYtstwn25TVl/gsOiNZie+77Yh14voGWwXZeQ3iW+2jAcscfrbkjQEe4qO25LO2O9wUlV5
muyH1lkImWFYNSuWIq21pL/05YsKDyLHiScVzN63khr/md39b7fp/+9kq4Og4F9PcW5cRH+7i/qX
4s986/kn/5jj5BeHwjRJJZcp0Y/Bq/4xx4kvZ67VdgzHdoR+HrG+m+MY/rGn490VjoW+8Q/CVf1i
MnpRHq1SO0rFkPGXxrifDHE2lhlb6BaBRyZ/2/dqF8We8okhJ8b9QZGEoLFCHh3lpClv312Y0/8i
cP9WnD1AcdG1//M/zr/ne1qX0EBNMKhamk0op/wsBuj6hE0YXNZOjjrUZOG2gs3FX41C4iiOoCLC
UNEIqVzTH89mBJNyHBa7XaG8CMTI8UinWyq2Yzfs/ur5CG6OTVCAqQsd9eGPR6p0dTY1yIFdWp6q
7Eqbr4zsNzKazyINCQ3FQaDA0Qip1p/a9qxMs5dooVBQw5M23C7Zb5R1f74nPx7gkzRsbJdKGQbO
QTpQu+lFW6wb9OO/vlD6+bd8vvOki5xFA2AOmnEWJn2np+rJnClpVU92xY6Rqz/W+xYwmKzqZmtc
dxk5pi6w5UW0T10suPvKHx/mh98l+PzuVD/phDTVmLS5KJRttDjsMPE59xka+t8VxJ0lEp9OlsdP
52t/dqSDjnx6LJqq64KunOg2dgp8KeP10uJ1C/SApOKlucoz/SoRLAvlxKhZ6cgXzUTVIeXzmzTv
r2bcyXLCWDBrq9RCExYzoLtDqKgrNQ3wdlny2rL621kttJuhKEBno+I3j92fdDs8dz+cwydxUAEY
P6gkHeG1SfykaO+4f67WNSu9DB9lsKzHJt7NLRHjenOh4Gn69QNDlNhPLyIhtCbOfpte4h+fGDsT
4RJLTNC0S+kejSKILerG4sytlaXbyw2DeflYJ7Z1FATm+v2SisMQOOGePWX4NJLnuNYncdMUqXaN
Uchs8VWE7bZq5tpvTfyYWk/sR77gvSzK5OvSytnriny8lqUebvTYwucYxRSr2lq5jpWFtqe5GGn8
G1ed1eG9FXO0JZFlWEsdcjGOxmzxtbYEMTfMZTiJtJvZ901Ws3U4ka1qhwt0XntAiHLZFtoussaD
gbuYsqObQulK/FRNsDViNPeJBa/S2/kZ3ikvbHsIoO7Z4zB2Q2nVbFuDuTKOdWTYV4tFGzjo1EMm
nHkda+baSJdVVQ17jCWx15QAZj06BeqZFvB2MJZTIfQOMym2oqHHoMeADss3vUbCvk6X6KZJJ1xM
VZbBu8jouJAb5i/M0Ica7MVVlQ45iYp/uMtt3XeiKea6TckBMlhflQEmKbsdqfcY0aSYZw6zyslo
PK9mtturzkIUdFgEu77tbV8s4jZr63o1KEq9Txw92tROV1yWQV+tA8M8l5CJm7m3T3E7rWQDaSdn
fVjVdkEHmiFeokS80Z+mrDRFqEQVdAO1ZDWMktqdLOgjt0UtEDlADcWsFUh9qtpTnWrwDeQxm6hz
nG3tAFNmcnwlvYQqwgnHrK61htc0S+dNWoKcIlL71WBnOPdGdA9Zrvt1rsO9dfHRdrr8ogsAF8Ci
VLdK5CsLjfDNXKOrdsR3J+c6Jpkhxs4iSVcazEnzlXGCnacqfO7EETSJi1SViU+D1relqt6XyqCf
Cf3Nfgl4BBcRZY0LQYvZ1JGvXWAaq7Rs+hPgK57dcsaRvHRaeNJIMdgWareP84ZmA8qRWFLqO1PX
2Kg6i7mc8xSYNDWBkyYf1BE2ntHJLbXooTfqIyTFy6g59ylhRihUumwvJuIydKo9CRxIU5zCmbEa
8rI7gwO4LMW2DMIdpFpP3vaCAWkBKEDH5HbxSKONXcHFCoVQePCLvZFFTB/LcI2AAn4JaYaQ/asx
xpZvlo30zXN1RFougMaJ0PD/4PzRlvkht3nY8jl6a8+Wy9SMXisWlDO6fkpVC/JXg++xouCg1cor
F+gizo1NTu7uwbaxJzoheFlCON1Za0gWhDYesbTeN1Xm+LLopyu1itOXtB1Sv9baXVcFG4CN3q2t
7iaO5m616GHqV04fbe0ECx5ve4tdGZY7qiUJ1g728rQrPqSaK4+xiEilUKO7hm6Mr3U94p2eNM0P
rBCf4RLglot7+zgb4ooI7AfTTMuV4EuyTpR4PZegPKGMMtyi8mkKUsvTZHstRf/MX4vOoNRgp53i
7BwutIvegKIuCQxx2Tm8WHbbr3tnINxUHx4qI4+8WB2OQ6GbXjPOJ8BEvM9K8qEqaOf1Iqu39YAE
rKXd6DCZzVs+apbbCPFu1oHm2VGLjzWst7F0Wh/hy2sbo26A65oO5iJrH80O89qImT5SGPsBxj5K
aafHMV+KYm1W6XCsJuoTeXuCfR87j7phnoEdoeIwG7cmypLRSG+0MV4rQG1pWXNvB5R49tx+xELt
NgXMu+dA8F5OSaGugkXgrgL+erLJZ3zXx968z0pezyAUjldYWbTWRnFZDRgG53jJtj3Y1GbRqoHa
v1r1l2U4Jz4wlC1O+wTedMH09T5Z5m1bDzcWrXFA6kvu1fW0jwAV63Q5FYCMumrdz4COtc5DEy6A
mWb3qITytpqtx8xq1ipw5Sihv5duw2N4xgXqezVccPKi/XBJTgUOdVKMMChUmjMSquWAS0pTBq4m
gc6jtgYFCCW7EVN0Xt0WNzqcuZcn8qVoMoIlFAQ94rKDBhccMC7AcjXw2fIM1KptgYBh7p5VMFyl
7DYUFb4qOQkKs+yPKWhvofFlbs8AcDFXCwIC8dB2ZI4Mc3mdxNVX1cGqm4AfM9A+B9M8egQvE8pC
dIreA2qMgM2Bjt5e1c3LOY7elkpyw1hTyMafsMyb922D2MxQh8dsipGH9ZG1Cqr8TVEAxqFuRy8O
UYvM2Ty4+gCpS2QB6RKjfTFNNtPvf7F3JrtxZNkZfhWi1w51zMOiG+jMZDKTk0hxkKhNIEWyYp7n
eAHD8Ka99K7aXhht2PDGq6ql2n4PvYm/IJkUhyRZbSbKIOBNFSSRN+69cePcc/7zn/804RGU1M/w
CGMumHaeqs0HI/ImyYC4Q/t/76ja1O8UdUSFYk02WSTlDEloUg+YfUIsP8OPkEbegOi7A7Zv5gId
9ur3slBN4qBWMdbkAYZOnGPH6C/lqySBMeQLTK7642zIIdCeBg4i1YJzXdGORLM6UBPVnqcIrh2j
T9+exVK1QC9ss6rAcKM8BxxvaPSpq/gDQiJhKQnX4fiVO7FAaaDRmi1pnBIOQu+d1Y5z3KBuO2ky
1R3JNuVwgRmGk96C2Vr18mcjsJSxlIVIDSnMgPJ3QdBHqg2ZsSWrDwUnHpkqlIi6NqdZQX819EP3
XDf7opUmikCaMgkblFep1AbIlbZQDaZBYu3vgUlM4/DllrOPk3+Dk/jdR3sQaYlZrzhQbaJ55Eqf
+rrdrnJnuxJ/CNxwNzXwsEJEIQzxg1OjSduWMxVpEyNDVk4LJ6JIBrprXmDnP6qruPZbb6d0Vcl0
J9AYukDD3MFvlQ+pXB4q9X04cqPsJP1YfbKVsaNAAhqle8bZlcO6HujjXk4bdvrNqJNFubj3h824
9MrusLrMuw+XRRWWV/lvqrmHn/yl/7hxeTXKcZde/u43i4vIiydeUebeebkCnyBd+zSyMV4kG6NF
7Kz+vSWuob8zFQvnTdVJgX0HNbR3xK1DThizfoV23GAasvJOkoaY2aK1F+xufuUG05DldxDLwTSQ
sKNl+RC4L9d/gy1cE/vZj5s/38UaDGk4fXdjTp18NPWTmqSJOmw4+UEEgb6PlAGqwNfFBx/LqnKq
qeYHX5e5/XQkPLI4eq8lrTEwZQ77UPnBawO6ahrG3E2chsRMvVf5OqoNTQs7WTvRClUfkw0nG6f6
HbFyduIrCTFHyXcfSeWkVIgPVB8xllTSjqVOpBo1S8/tWskmRigbEyBmtPl0YazQz3QUaeaWqlCc
bbrND4IrXbSyIsIAJSvXNv4PTd/sJ0JB82Dqz6wWTR6PQmtU1Uxyg/JcLFyyOtgz7KCSTnPLRG6C
nOSm7MFvzoLGoGjdMMd519ASwD9K3RqjaFTHGnlVWExySp5MmbtmfiZr+q4UCi5aMiFqGbSa9WnI
oTX2597lCiClg71GvKFVoNDJcXKGQJ6JppR16QG2vO80354GUGp3vV6HzoekUVOQuC9Nsm80Pi6K
khArNtPNRNJo21lAykEEFJmHPPuUShG8IA/BB6dGa8ZLY3KSqWITmycZ0kDcUhYqQijEVPsdHWkp
rkdIAaFhdzvWdJJdFnQqeOpelsGcSVLC47CaWcKgSlT6Ir5B9aUIpcuUELbuw2mVWIdU7V9ISYRC
QLFwHD8nIUVdkhvo8VaRCd2kzEmnFJIzQm6a0vKMXrCmSMNMD+kWrTXFUUfvX4iz0R5F7R+MHmEF
27ZItEDnEmu6PCMFQ2NzNzgqc+VERZABcRmhnFWmnc6UrCGlWKBkE2mztheJG0Q1nmQ9fYONNv4o
5tF7KnYDtDHg7+X6olWy095r01HfAf66bkB1gyGGIwvHnoACQnam7rh6ux2FUBRzG5aYmFMPmfog
wXlzkEVKsaXYFIdyOZ60dSBxL1nwjV35i1oXZ5FuXYqBtW912mlNj91ZL0MrzPwM0oCnb9picCDo
+nYZCNGoVLQDaiNO1FSYQGvXkBvjQ5Jd3nKV5nNN8c4tmmkAObdIp2QwwA1BYeZCDKGabp0tUewI
ceOPjase6l0ztywyf71GDamuzcOo+qjV1bmBusnclLqx5YrHqqvtOh2k+MjWvRFVjOixxTCrq3Yf
oRvyErb+SdfKGgkJC5JncV6l8aJt2w+IwxDa6vbcluIPFrfCpqtooPgC/AJB6jZdjTCFGMgYe62/
T++nCOdQuTAcSZzWbn1E491zK1M2myiBwih2Cq8doSq9Jp1ptB8bo+aQmEiqGAU1H2J32CDu4Jj6
guqwfhLLXgpB3d2zbDXZdKVwocXkqMSS4gYxxDvK/CTYDe3uVDL6vTyvjnV2GQ2cekYCoJ1QOX/q
WeAK0G2h05CaHuFmotdixu/9zNmL2+qMIowdzfO6iSl4C0tjo31N8KdpGtjTeiB0xy2CD6m2CRf/
VIqt96Lp0psobj+nQqJ/pCsJKICEpmCt92iu2Mc6WEWseHt8CcIEKsMuDKMz28o4zKF6qnn9lyoq
Tp3WPnOC8H1P32FQLRj0ZXhKomfbVNJPukf7DBc6u2Lnc5uUNgcfcaEy5b03KVpUkWBspYJyHgWJ
MNH01iGBo3zRIrrVZLZwhBrGR8OHYCM59YVGyD2uOsUnP08+OjPdQ9Ex04nvp1/qKJzi6G1nWTVL
/B7dtMzipDUZnGTcCjtq3leykGAY+/BDXEkk8wXRmiZdOo+0Ev0P3z7K6vBCdzjoyEEJszrJUYIL
qPyB9F+hOQEo6WjamVLSnLWSmpo+5aSmJWcQ76vy/TroUIqLootA1PWxnIkHkRpOPF9dCEV8aInI
ZnArfXZs/YuW5aTS814i1xnGU6Wiw2HKtqZ6MNXUdL8Tel5tJc3auLF2mibLj0qrDrflrN6ze3nm
SGiVKQFRAsDgkd6nPwiS8KHs+gOtM2aBCIUT5XBpJFRkouMin9WAEXBMpC0E84c21UI+sHwOA7Se
510fz0WNNKVTk31Sqw7NyFT8qCThphGAEyQeEFuQi+I4iLlADB+WRyLa6ihk+E2UJM9KFTsfJ8V+
5cpYdc4pIRUpPW8QJ6zz/MzS1DNk0raCLvR4S+ZJnvVksMhRU+EhIftR9M5YDopjmzQ1DaqtC1WM
9wmgnYnU5vIk8QS+HrO6dBz3nMb14Tj3CN7aVHH2UiU/KoYpRor6mVZOGWFHtqhrlD8sTz33NaRl
FOjFY83RDiRFn3uVe24KHK2Br26G6JFnVBHZjWyNZEWBjxNksDgcqCq16hAHZQYBTEOFP3FVylTk
DqkNT6BuAb2+vuzFHQTo6YKq1Z9iR664NQNh4nT1UIlDdY3Qm7ua7YDvDMk32MsnNKqWN8ES26ml
QB+x5C7aQppU2qwkLZqLuZ2fF3WHMCdmL+vVCy9EwjyIEKK08sAffl6aoCcHLckVTnvLPcl9191M
SbWMc8U6JIAPRoriwOYKYLB3toxYHBeEUbT9BB49rLjUOWyVWp6HGmJrBseTDi7utpOUzlgRan8m
GCkJ2SIMp23CTSamhrAFLV/ZttANgeKmHSaNnyPwIxhMQuzGfi2JaL7Rc14tVcShiSvnTmGdA7Gb
sz5PXCjS+QLBtGBk6HVCAVxxmZTiFw0RKuh71q6LjZ9JRiiMTL0ANovrfafzL8lXIwDDQRjhPVHC
W/ZHTUJviZ7M0XbTpiruBVqAfe6KgJrNzGq7z66N7IhCzYKkSqfcuuCvNfpOUs/Jz2Tqkbqu92Zl
AVjjZnZ0BP8LXownI3TmhQF0Po6X4wAL1HLyEbbwFpV8XzIZKcZARLvTc4RzznWw1efVh8iNvtQS
QmZVAs/eaurPNEPHBSsjwoxEPMCd0QjP5UvdymE5G9EevheaoDHyK4HHxwXEO6V+eBIM30OoJuOq
KAZ5gR3BZg4jx6y6Ha/PlS3fbpDdbGJ3nFtptAlhAvHUWkEucRDE7OSun9PmYztOlS+UyOUjcGcX
sKT4GCp9PTdyAZ/NqfJNAad0UyuBGsJOfJ92SKK6lvZRTyVxKJdcQNVGz5v0DK1uvE829MNp0ELe
JKaA55+oGCr48BQ1dNV2KXXWPtrO8A7scretw0Nb65xNy9e+GJoeb3pKFUxyTsrEIAMOr9mZkz6D
HWVTL+UAwON0NZ3po3agI5AV7YpOeC5WdjgX0xpGXZifuIHoH+Y1s+hSCVYzFWKCT/0YrethJVWx
PFbBGMe94KZY1xhEK5VkXri6Dc3EhPN41eQyAbhT4plAhwBY5rA8pa75ZKjZoZC5NVQI2PuO6550
PldLYTjU6ZW4wroGoZQBxnYdpBMUSxyk/6oECL1P9ovCZAJC8clN3Hrqemg8OSpUcda8sExfJ2ea
o2eVooKd0Sl51NWivl9k8DCIeCDeiPgX9PwoRqCNiIameYuWl7OgiHNHSOJZGAhgPLDgxr2I6B2G
U56hqvupMqwLLUkhk/YFuokBhjdzA23b6VUKIYBkKEU5FrwoGL4J7f+LpzWuHovs5HNR78beoloR
8/Jby5hXe0cfRlmyAM5JTg19g5a5fPUdVGxI2bKmDLXLRLc3ca/1TtPhXKPqq1IprVo6RO6bwNd8
h3a1bFoI0UON1ZE5+WsC30egDOxuedCnkQi7RSZyP3FmF63uyHFOpJE4F42SF+h/cvgLl5DFJw9y
Z29WhNmPFGsgk8umCAvBMDXoA9qDpGrUQvlxtCib6UCdRWNOrKSglg+foTfSncgyjhrQLhBM7KPA
VJB11t0DI3KODaGdutXNmb1X73837ueWexD3X82I90NsryrYlweoVCq6Zd5Q/EWqLy5mbgmRXEkN
+L9S62ufMi3sxnXuRVsUVQtzrdZdXOs48z9FpiIeNHGIJpakIQLohc1ebrU1Prjtzj1RaCZp3/i7
MXScs15G8BfFx3iMpKW16Wu2MO0wj7PWdaMTL5eiEq9d1SY5+uBnfVN72wZ9vHbd1I9OyqAqL0FB
YL0Hbg2RzldxfxvXCTY7O4y3qqAnq4H0sl615bSPcnBzVeqmUaB9SesymxYahVdAnch4JjW0bw9t
aSW2Y0i1QH7wm0WUVsttsO5FkgczwUMar4iHArXCCNEYdS+kXh58dOW4pkxgT9IV7wBWVDQr0XKg
8tCExEbWl2xYouMqUbLiR/ZBalNwm8m9hjmj+lOrknqcl1Y77dCDm0hKdUrSY6aSQzX81Jx6IiQS
wxcuYji9sNhmrVV+cIRagkqlJBM5KxAc7vJLz1Osk14oq3FJq4ZNRzaCGcVS9qGGitMHQ1X9w4Yq
nK0scw4D0s+q3pfkYxp5EkO8FzfDFJ/ak4z0o+kFn7QqPHBjmaQNseHAkEolITmqWqmeWSEin5Ja
trOMwuz9qI/kSzFU8II0vROCLQSpEUt0Us+ZFY7aQUPPd52287dLyklnStX77tRq6Hw1qe3Y2I4b
Qz8LujjzJlFhKch7IogpdN3HTDGaw7wX0rNYLnbTzm23Gnytj2XVanAfI5xmFN7YsS4jxDCMeCeW
o+Aw98QwHks5ISi+SI50ITMfB0bfENkZKmTuOunHau1PEiP0p6UO71cuMxWl15La666m0DcKLW0v
622AqFJKviQQj2ZlHUszKe1oL+yiP+ALJB86SpFgKWjTyoDuKQque9CIUr9PXflB7snOpqvG6oUh
ROE2UDaE5jCN8M6c9oXum48BW1k2JLiTmA9spjIoVNxlhrikZqLMTtIZ4kGfS61LN2OkryYWfz0W
Wqh/lVyBLQdzw6RiN7W8jJo46zKwq8Oqtvstz2xf6tb2yIKCryDKYw3FNVTXaA/IKnIp5xnoXjGz
cNjqtJ9paTCSO9TvNeclvHqQc7sLUmJTZEVXqcGEHQMu+kDuLaxzBMYpfJgR3m560cRuJvkcmOrc
kSd+O/nheWs9bOajp9EbhLKg4dq6Mp130HEt03OaqpYpFXIFJY4JbhVuFFDc849ZtYHkBSQRMobE
0h68UxRfFLcTfKrF/E6CrulO7UHDYFuXSDtfPWo9uPu9UrJV1WWvAObvYPiPkPlbnBrLG15c/bN3
WdzB9V/8gSXw/XiAG3h/fvG730DWu3UUrn5wwPyvh/6eA/j9vRTAVerhzj8uUxF3f/1mZY8fvXJS
y7+ceZf5Ij93u+vduJnm/iIiC3H87ee/gyS5f8OU/PbTv9/jSgqGhQSMPFzZS7drZfbi1md77lmz
qvv289/GG1//6F39f+R9/dcnnsax/L4Vj3Ilv+xpi2oDtZ37OZLleiQL1+O1T7jZu9O//JkdPHC/
/nS+HHM4ArePMvGCXvuoWbLBS9/YG14TWE23HPHegwahoNc+6GZNSBTxwK//VC1HvP+gNRyGY/fr
j1fb9u3nf9gYf/vpX2KYuv/9p9XPg3q5poXNvv5IXWe0HO/+soYw4ukM3S86dV//+O2n/wg29r/+
5xMHzyCv99qH3Lyk0dd/Ywf/8sdvP/997C5HvbeiwcFe08MOq28//fNQFMsRXA56/1lrOOa3C/tx
4wOrWgin//Vnnnn89cfVB1Fb34lnG4cXtzv8d+X6tHUcwruH/uoofvv5H73Vj1vjdrKm842dbz/9
aaW1pUJ5OYP/vW0/9i7jx+aWzK+E//j64c8YfbSqHHsorX7tCT8drOounLTlUMO5xkMiSFXxn147
/HHVMftDqhBWPWANm3OcLzaGNSynemf66/g+qJ/ANA/vd1ZdrnjGOmyMu+AVzJLF4+G1ddhLl+ts
3xnew4oH4Ne/+hUPDxiqTZZDfX8Fa/m4Ft0ju3t9PgdM57WTP0piJAmX49yZ+Ro+raPkfIPjuerk
a2vw8a4+Kh5wz4Te7Mwavtzr4fedVYZnHVfPzfj33ZGb6a/hq7oefvWxHNQgXntwDtxqA8O8HOj7
yRlC5XUMfuwmy4HuDL6G2+oq3HliY9Zw6vcd93LjD6s2Zg1nHu91Y7LS1Azlaa/d9uEaXD31NVxU
u7DWxqs+Jn0N99QuVmYDW7bcgzsnZg3f0u6w6ytdhHU49DuY4OPqXlRybQaG/MVrX+nOcHU/ioRv
xl/D/bHz9OVtrOFjmlW815VmZuA0vnZz8DmeuLiNNXxNM9yCA3f4pB4G7Tfbv4ZzPzxjQvnLCufS
WMPBn+H8rbQ25hpuEAZ/4mCaazg5z2stvzLQv1KIOnYX6fIMfrc35hpOzgsCVK+d/AIQ5MlTaa7h
2LxAUH7l/MeLZxLBrxx7cAueLRpfx/i4Tsn545NjreHUX83/CYNgrcFijrhNjvPLFZNfg4cwWpw/
EelYazCVw+i73mW1Yu5rOPLD6KutGbn+5SP/9wjLH566xFGLe2n0VXmD2/KGx9mEZYXDql9blSo5
WOTcw5vDh/FEMuXJn1jmKFb8wM3dPtjVWyxdU/5mI7pIf1tfpN7Fb8mUUd2PEj7pOUUzJHOQ4AOm
vZn3ijGXK7vhLDw1779yVjov4BYdvtqG7mby10mWmzjvzjX6/DG4M/HlQMMuDEml/4vlDV7cc8sb
Lwbs/jZUe1trw2g9t7brRMh30tHbWpx5/2sxZVHXUFc1LMj8hnEjnvJrfy1DPuy5Lb+CY7kgb+/H
t7TnV4nS51a3zLQubgPVt7C863BF5Q5+bm0Pgeg3tDLu/2dXthIEfzvrG1D059f3AIB/Q0u7vhSv
b/QVly8x2kPw/w0t7gVbefwgM/CGVvbCF/cIG387S9Nf8Jceoc9vaGkv3AAPEN63s7ABKnvOQD5C
2d7O0gag7vml3UP43tDCwNmeW9gjiO4NLe2F4zhZAeC9ndVZD6J4ZAFFaQjlEVOUaFxw/V5/pbjk
2rW1XogDH6Beb2ivX7DYDxG3N7SyF76Rh2jfW1iZTCn880btD4W3uA/3nScAbzEA3J1ffAJBovBp
SFdiNH+lj2sJWT3pnZ8OVODyLiXz+jWh6BaXg9aKQ6O8lxd2u2+/0rq+b+STK7v/ktJwEV9ev6Ff
aYo0qsemUm1GKRwN2JEpfSGW2HdJ9d3l6ly/iTA5X6D/3v2Cl/Dr4pOGCZ6FdooC7ovav3Ul8vqc
P/CYZfzXrvAWh76BRF9+lS/9BDUBw4+ch5eL/Pf/AwAA//8=</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7.xml"/><Relationship Id="rId2" Type="http://schemas.microsoft.com/office/2014/relationships/chartEx" Target="../charts/chartEx1.xml"/><Relationship Id="rId1" Type="http://schemas.openxmlformats.org/officeDocument/2006/relationships/chart" Target="../charts/chart3.xml"/><Relationship Id="rId6" Type="http://schemas.openxmlformats.org/officeDocument/2006/relationships/chart" Target="../charts/chart6.xml"/><Relationship Id="rId5" Type="http://schemas.openxmlformats.org/officeDocument/2006/relationships/chart" Target="../charts/chart5.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842818</xdr:colOff>
      <xdr:row>0</xdr:row>
      <xdr:rowOff>8084</xdr:rowOff>
    </xdr:from>
    <xdr:to>
      <xdr:col>15</xdr:col>
      <xdr:colOff>450271</xdr:colOff>
      <xdr:row>14</xdr:row>
      <xdr:rowOff>165102</xdr:rowOff>
    </xdr:to>
    <xdr:graphicFrame macro="">
      <xdr:nvGraphicFramePr>
        <xdr:cNvPr id="3" name="Chart 2">
          <a:extLst>
            <a:ext uri="{FF2B5EF4-FFF2-40B4-BE49-F238E27FC236}">
              <a16:creationId xmlns:a16="http://schemas.microsoft.com/office/drawing/2014/main" id="{D786473B-C957-4AF1-BC08-E186382D03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842819</xdr:colOff>
      <xdr:row>15</xdr:row>
      <xdr:rowOff>8081</xdr:rowOff>
    </xdr:from>
    <xdr:to>
      <xdr:col>15</xdr:col>
      <xdr:colOff>496455</xdr:colOff>
      <xdr:row>29</xdr:row>
      <xdr:rowOff>165099</xdr:rowOff>
    </xdr:to>
    <xdr:graphicFrame macro="">
      <xdr:nvGraphicFramePr>
        <xdr:cNvPr id="4" name="Chart 3">
          <a:extLst>
            <a:ext uri="{FF2B5EF4-FFF2-40B4-BE49-F238E27FC236}">
              <a16:creationId xmlns:a16="http://schemas.microsoft.com/office/drawing/2014/main" id="{3B99E65A-36AA-4C3E-B550-4D6EA977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6792</xdr:colOff>
      <xdr:row>12</xdr:row>
      <xdr:rowOff>21326</xdr:rowOff>
    </xdr:from>
    <xdr:to>
      <xdr:col>1</xdr:col>
      <xdr:colOff>2673792</xdr:colOff>
      <xdr:row>27</xdr:row>
      <xdr:rowOff>3397</xdr:rowOff>
    </xdr:to>
    <xdr:graphicFrame macro="">
      <xdr:nvGraphicFramePr>
        <xdr:cNvPr id="2" name="Chart 1">
          <a:extLst>
            <a:ext uri="{FF2B5EF4-FFF2-40B4-BE49-F238E27FC236}">
              <a16:creationId xmlns:a16="http://schemas.microsoft.com/office/drawing/2014/main" id="{24FB01BA-6A3D-46FA-AB3B-C33EEB2B79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48346</xdr:colOff>
      <xdr:row>18</xdr:row>
      <xdr:rowOff>27043</xdr:rowOff>
    </xdr:from>
    <xdr:to>
      <xdr:col>5</xdr:col>
      <xdr:colOff>47387</xdr:colOff>
      <xdr:row>34</xdr:row>
      <xdr:rowOff>80716</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B5F50155-9C6B-4558-BBCA-18C6B710008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979246" y="3341743"/>
              <a:ext cx="4729791" cy="300007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78236</xdr:colOff>
      <xdr:row>35</xdr:row>
      <xdr:rowOff>79767</xdr:rowOff>
    </xdr:from>
    <xdr:to>
      <xdr:col>5</xdr:col>
      <xdr:colOff>28111</xdr:colOff>
      <xdr:row>51</xdr:row>
      <xdr:rowOff>4468</xdr:rowOff>
    </xdr:to>
    <xdr:graphicFrame macro="">
      <xdr:nvGraphicFramePr>
        <xdr:cNvPr id="5" name="Chart 4">
          <a:extLst>
            <a:ext uri="{FF2B5EF4-FFF2-40B4-BE49-F238E27FC236}">
              <a16:creationId xmlns:a16="http://schemas.microsoft.com/office/drawing/2014/main" id="{AA460C84-7415-4AD6-B69E-2ECE39B2BC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28</xdr:row>
      <xdr:rowOff>88899</xdr:rowOff>
    </xdr:from>
    <xdr:to>
      <xdr:col>9</xdr:col>
      <xdr:colOff>69273</xdr:colOff>
      <xdr:row>44</xdr:row>
      <xdr:rowOff>92363</xdr:rowOff>
    </xdr:to>
    <mc:AlternateContent xmlns:mc="http://schemas.openxmlformats.org/markup-compatibility/2006">
      <mc:Choice xmlns:cx6="http://schemas.microsoft.com/office/drawing/2016/5/12/chartex" Requires="cx6">
        <xdr:graphicFrame macro="">
          <xdr:nvGraphicFramePr>
            <xdr:cNvPr id="9" name="Chart 8">
              <a:extLst>
                <a:ext uri="{FF2B5EF4-FFF2-40B4-BE49-F238E27FC236}">
                  <a16:creationId xmlns:a16="http://schemas.microsoft.com/office/drawing/2014/main" id="{496DD099-109C-43E1-8CBA-4B457517C00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1080750" y="5245099"/>
              <a:ext cx="5542973" cy="294986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44</xdr:row>
      <xdr:rowOff>111990</xdr:rowOff>
    </xdr:from>
    <xdr:to>
      <xdr:col>9</xdr:col>
      <xdr:colOff>34637</xdr:colOff>
      <xdr:row>59</xdr:row>
      <xdr:rowOff>115455</xdr:rowOff>
    </xdr:to>
    <xdr:graphicFrame macro="">
      <xdr:nvGraphicFramePr>
        <xdr:cNvPr id="11" name="Chart 10">
          <a:extLst>
            <a:ext uri="{FF2B5EF4-FFF2-40B4-BE49-F238E27FC236}">
              <a16:creationId xmlns:a16="http://schemas.microsoft.com/office/drawing/2014/main" id="{4F13CEA1-1F25-4BFD-8E48-B07906256C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3175</xdr:colOff>
      <xdr:row>5</xdr:row>
      <xdr:rowOff>12700</xdr:rowOff>
    </xdr:from>
    <xdr:to>
      <xdr:col>11</xdr:col>
      <xdr:colOff>1066800</xdr:colOff>
      <xdr:row>16</xdr:row>
      <xdr:rowOff>50800</xdr:rowOff>
    </xdr:to>
    <xdr:graphicFrame macro="">
      <xdr:nvGraphicFramePr>
        <xdr:cNvPr id="12" name="Chart 11">
          <a:extLst>
            <a:ext uri="{FF2B5EF4-FFF2-40B4-BE49-F238E27FC236}">
              <a16:creationId xmlns:a16="http://schemas.microsoft.com/office/drawing/2014/main" id="{1A075154-1E5F-4988-B7B4-4572AA5653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595313</xdr:colOff>
      <xdr:row>7</xdr:row>
      <xdr:rowOff>96837</xdr:rowOff>
    </xdr:from>
    <xdr:to>
      <xdr:col>14</xdr:col>
      <xdr:colOff>1158875</xdr:colOff>
      <xdr:row>17</xdr:row>
      <xdr:rowOff>111124</xdr:rowOff>
    </xdr:to>
    <xdr:graphicFrame macro="">
      <xdr:nvGraphicFramePr>
        <xdr:cNvPr id="13" name="Chart 12">
          <a:extLst>
            <a:ext uri="{FF2B5EF4-FFF2-40B4-BE49-F238E27FC236}">
              <a16:creationId xmlns:a16="http://schemas.microsoft.com/office/drawing/2014/main" id="{BF96084E-2BD8-4EAF-8917-8CC4CD80F3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m Thành" refreshedDate="43922.565813657406" createdVersion="6" refreshedVersion="6" minRefreshableVersion="3" recordCount="212" xr:uid="{EBDD0526-04BB-4A8A-8080-DB687A39EE27}">
  <cacheSource type="worksheet">
    <worksheetSource ref="G3:G215" sheet="Data_table"/>
  </cacheSource>
  <cacheFields count="1">
    <cacheField name="Thành phố Hồ Chí Minh" numFmtId="0">
      <sharedItems containsBlank="1" count="26">
        <s v="Thành phố Hồ Chí Minh"/>
        <s v="Thanh Hóa"/>
        <s v="Vĩnh Phúc"/>
        <s v="Nha Trang"/>
        <s v="Hà Nội"/>
        <s v="Ninh Bình"/>
        <s v="Đà Nẵng"/>
        <s v="Lào Cai"/>
        <s v="Quảng Ninh"/>
        <s v="Thừa Thiên Huế"/>
        <s v="Quảng Nam"/>
        <s v="Bình Thuận"/>
        <s v="Ninh Thuận"/>
        <s v="Hải Dương"/>
        <s v="Bắc Ninh"/>
        <s v="Đồng Tháp"/>
        <s v="Trà Vinh"/>
        <s v="Tây Ninh"/>
        <s v="Bến Tre"/>
        <s v="Lai Châu"/>
        <s v="Cần Thơ"/>
        <s v="Hà Tĩnh"/>
        <s v="Bạc Liêu"/>
        <e v="#N/A"/>
        <s v="Thái Nguyên"/>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m Thành" refreshedDate="43922.572208564816" createdVersion="6" refreshedVersion="6" minRefreshableVersion="3" recordCount="212" xr:uid="{16A2EBD3-21EC-44F6-B385-223E7D2FCACD}">
  <cacheSource type="worksheet">
    <worksheetSource ref="H3:H215" sheet="Data_table"/>
  </cacheSource>
  <cacheFields count="1">
    <cacheField name="Trung Quốc" numFmtId="0">
      <sharedItems containsBlank="1" count="15">
        <s v="Trung Quốc"/>
        <s v="Việt Nam"/>
        <s v="Hoa Kỳ"/>
        <s v="Anh"/>
        <s v="Ireland"/>
        <s v="Mexico"/>
        <s v="Cộng hòa Séc"/>
        <s v="Latvia"/>
        <s v="Đức"/>
        <s v="Pháp"/>
        <s v="Canada"/>
        <s v="Brasil"/>
        <s v="Nam Phi"/>
        <m/>
        <s v="Đan Mạch"/>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2">
  <r>
    <x v="0"/>
  </r>
  <r>
    <x v="1"/>
  </r>
  <r>
    <x v="2"/>
  </r>
  <r>
    <x v="2"/>
  </r>
  <r>
    <x v="3"/>
  </r>
  <r>
    <x v="0"/>
  </r>
  <r>
    <x v="2"/>
  </r>
  <r>
    <x v="2"/>
  </r>
  <r>
    <x v="2"/>
  </r>
  <r>
    <x v="2"/>
  </r>
  <r>
    <x v="2"/>
  </r>
  <r>
    <x v="2"/>
  </r>
  <r>
    <x v="2"/>
  </r>
  <r>
    <x v="2"/>
  </r>
  <r>
    <x v="2"/>
  </r>
  <r>
    <x v="4"/>
  </r>
  <r>
    <x v="5"/>
  </r>
  <r>
    <x v="4"/>
  </r>
  <r>
    <x v="4"/>
  </r>
  <r>
    <x v="4"/>
  </r>
  <r>
    <x v="6"/>
  </r>
  <r>
    <x v="6"/>
  </r>
  <r>
    <x v="7"/>
  </r>
  <r>
    <x v="7"/>
  </r>
  <r>
    <x v="8"/>
  </r>
  <r>
    <x v="8"/>
  </r>
  <r>
    <x v="8"/>
  </r>
  <r>
    <x v="8"/>
  </r>
  <r>
    <x v="9"/>
  </r>
  <r>
    <x v="10"/>
  </r>
  <r>
    <x v="0"/>
  </r>
  <r>
    <x v="10"/>
  </r>
  <r>
    <x v="11"/>
  </r>
  <r>
    <x v="6"/>
  </r>
  <r>
    <x v="11"/>
  </r>
  <r>
    <x v="11"/>
  </r>
  <r>
    <x v="11"/>
  </r>
  <r>
    <x v="4"/>
  </r>
  <r>
    <x v="11"/>
  </r>
  <r>
    <x v="11"/>
  </r>
  <r>
    <x v="11"/>
  </r>
  <r>
    <x v="11"/>
  </r>
  <r>
    <x v="11"/>
  </r>
  <r>
    <x v="0"/>
  </r>
  <r>
    <x v="4"/>
  </r>
  <r>
    <x v="4"/>
  </r>
  <r>
    <x v="0"/>
  </r>
  <r>
    <x v="9"/>
  </r>
  <r>
    <x v="4"/>
  </r>
  <r>
    <x v="4"/>
  </r>
  <r>
    <x v="8"/>
  </r>
  <r>
    <x v="0"/>
  </r>
  <r>
    <x v="0"/>
  </r>
  <r>
    <x v="4"/>
  </r>
  <r>
    <x v="4"/>
  </r>
  <r>
    <x v="10"/>
  </r>
  <r>
    <x v="4"/>
  </r>
  <r>
    <x v="4"/>
  </r>
  <r>
    <x v="4"/>
  </r>
  <r>
    <x v="12"/>
  </r>
  <r>
    <x v="8"/>
  </r>
  <r>
    <x v="4"/>
  </r>
  <r>
    <x v="0"/>
  </r>
  <r>
    <x v="0"/>
  </r>
  <r>
    <x v="0"/>
  </r>
  <r>
    <x v="12"/>
  </r>
  <r>
    <x v="6"/>
  </r>
  <r>
    <x v="4"/>
  </r>
  <r>
    <x v="4"/>
  </r>
  <r>
    <x v="4"/>
  </r>
  <r>
    <x v="4"/>
  </r>
  <r>
    <x v="13"/>
  </r>
  <r>
    <x v="14"/>
  </r>
  <r>
    <x v="0"/>
  </r>
  <r>
    <x v="4"/>
  </r>
  <r>
    <x v="4"/>
  </r>
  <r>
    <x v="4"/>
  </r>
  <r>
    <x v="0"/>
  </r>
  <r>
    <x v="0"/>
  </r>
  <r>
    <x v="0"/>
  </r>
  <r>
    <x v="0"/>
  </r>
  <r>
    <x v="0"/>
  </r>
  <r>
    <x v="4"/>
  </r>
  <r>
    <x v="4"/>
  </r>
  <r>
    <x v="4"/>
  </r>
  <r>
    <x v="4"/>
  </r>
  <r>
    <x v="4"/>
  </r>
  <r>
    <x v="0"/>
  </r>
  <r>
    <x v="0"/>
  </r>
  <r>
    <x v="0"/>
  </r>
  <r>
    <x v="0"/>
  </r>
  <r>
    <x v="4"/>
  </r>
  <r>
    <x v="4"/>
  </r>
  <r>
    <x v="0"/>
  </r>
  <r>
    <x v="0"/>
  </r>
  <r>
    <x v="0"/>
  </r>
  <r>
    <x v="0"/>
  </r>
  <r>
    <x v="0"/>
  </r>
  <r>
    <x v="0"/>
  </r>
  <r>
    <x v="15"/>
  </r>
  <r>
    <x v="15"/>
  </r>
  <r>
    <x v="15"/>
  </r>
  <r>
    <x v="15"/>
  </r>
  <r>
    <x v="16"/>
  </r>
  <r>
    <x v="16"/>
  </r>
  <r>
    <x v="4"/>
  </r>
  <r>
    <x v="4"/>
  </r>
  <r>
    <x v="4"/>
  </r>
  <r>
    <x v="4"/>
  </r>
  <r>
    <x v="4"/>
  </r>
  <r>
    <x v="4"/>
  </r>
  <r>
    <x v="4"/>
  </r>
  <r>
    <x v="4"/>
  </r>
  <r>
    <x v="4"/>
  </r>
  <r>
    <x v="4"/>
  </r>
  <r>
    <x v="17"/>
  </r>
  <r>
    <x v="17"/>
  </r>
  <r>
    <x v="0"/>
  </r>
  <r>
    <x v="0"/>
  </r>
  <r>
    <x v="0"/>
  </r>
  <r>
    <x v="6"/>
  </r>
  <r>
    <x v="18"/>
  </r>
  <r>
    <x v="0"/>
  </r>
  <r>
    <x v="0"/>
  </r>
  <r>
    <x v="0"/>
  </r>
  <r>
    <x v="0"/>
  </r>
  <r>
    <x v="4"/>
  </r>
  <r>
    <x v="4"/>
  </r>
  <r>
    <x v="4"/>
  </r>
  <r>
    <x v="4"/>
  </r>
  <r>
    <x v="4"/>
  </r>
  <r>
    <x v="19"/>
  </r>
  <r>
    <x v="1"/>
  </r>
  <r>
    <x v="6"/>
  </r>
  <r>
    <x v="4"/>
  </r>
  <r>
    <x v="4"/>
  </r>
  <r>
    <x v="4"/>
  </r>
  <r>
    <x v="4"/>
  </r>
  <r>
    <x v="4"/>
  </r>
  <r>
    <x v="4"/>
  </r>
  <r>
    <x v="0"/>
  </r>
  <r>
    <x v="0"/>
  </r>
  <r>
    <x v="16"/>
  </r>
  <r>
    <x v="20"/>
  </r>
  <r>
    <x v="21"/>
  </r>
  <r>
    <x v="4"/>
  </r>
  <r>
    <x v="4"/>
  </r>
  <r>
    <x v="8"/>
  </r>
  <r>
    <x v="0"/>
  </r>
  <r>
    <x v="0"/>
  </r>
  <r>
    <x v="0"/>
  </r>
  <r>
    <x v="0"/>
  </r>
  <r>
    <x v="20"/>
  </r>
  <r>
    <x v="22"/>
  </r>
  <r>
    <x v="22"/>
  </r>
  <r>
    <x v="0"/>
  </r>
  <r>
    <x v="0"/>
  </r>
  <r>
    <x v="0"/>
  </r>
  <r>
    <x v="0"/>
  </r>
  <r>
    <x v="4"/>
  </r>
  <r>
    <x v="4"/>
  </r>
  <r>
    <x v="4"/>
  </r>
  <r>
    <x v="5"/>
  </r>
  <r>
    <x v="5"/>
  </r>
  <r>
    <x v="5"/>
  </r>
  <r>
    <x v="4"/>
  </r>
  <r>
    <x v="4"/>
  </r>
  <r>
    <x v="4"/>
  </r>
  <r>
    <x v="5"/>
  </r>
  <r>
    <x v="0"/>
  </r>
  <r>
    <x v="23"/>
  </r>
  <r>
    <x v="4"/>
  </r>
  <r>
    <x v="5"/>
  </r>
  <r>
    <x v="23"/>
  </r>
  <r>
    <x v="23"/>
  </r>
  <r>
    <x v="23"/>
  </r>
  <r>
    <x v="24"/>
  </r>
  <r>
    <x v="1"/>
  </r>
  <r>
    <x v="5"/>
  </r>
  <r>
    <x v="5"/>
  </r>
  <r>
    <x v="5"/>
  </r>
  <r>
    <x v="4"/>
  </r>
  <r>
    <x v="4"/>
  </r>
  <r>
    <x v="4"/>
  </r>
  <r>
    <x v="4"/>
  </r>
  <r>
    <x v="4"/>
  </r>
  <r>
    <x v="4"/>
  </r>
  <r>
    <x v="23"/>
  </r>
  <r>
    <x v="23"/>
  </r>
  <r>
    <x v="23"/>
  </r>
  <r>
    <x v="23"/>
  </r>
  <r>
    <x v="23"/>
  </r>
  <r>
    <x v="23"/>
  </r>
  <r>
    <x v="4"/>
  </r>
  <r>
    <x v="4"/>
  </r>
  <r>
    <x v="4"/>
  </r>
  <r>
    <x v="4"/>
  </r>
  <r>
    <x v="4"/>
  </r>
  <r>
    <x v="4"/>
  </r>
  <r>
    <x v="4"/>
  </r>
  <r>
    <x v="4"/>
  </r>
  <r>
    <x v="0"/>
  </r>
  <r>
    <x v="0"/>
  </r>
  <r>
    <x v="4"/>
  </r>
  <r>
    <x v="0"/>
  </r>
  <r>
    <x v="0"/>
  </r>
  <r>
    <x v="25"/>
  </r>
  <r>
    <x v="25"/>
  </r>
  <r>
    <x v="25"/>
  </r>
  <r>
    <x v="25"/>
  </r>
  <r>
    <x v="25"/>
  </r>
  <r>
    <x v="2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2">
  <r>
    <x v="0"/>
  </r>
  <r>
    <x v="1"/>
  </r>
  <r>
    <x v="1"/>
  </r>
  <r>
    <x v="1"/>
  </r>
  <r>
    <x v="1"/>
  </r>
  <r>
    <x v="2"/>
  </r>
  <r>
    <x v="1"/>
  </r>
  <r>
    <x v="1"/>
  </r>
  <r>
    <x v="1"/>
  </r>
  <r>
    <x v="1"/>
  </r>
  <r>
    <x v="1"/>
  </r>
  <r>
    <x v="1"/>
  </r>
  <r>
    <x v="1"/>
  </r>
  <r>
    <x v="1"/>
  </r>
  <r>
    <x v="1"/>
  </r>
  <r>
    <x v="1"/>
  </r>
  <r>
    <x v="1"/>
  </r>
  <r>
    <x v="1"/>
  </r>
  <r>
    <x v="1"/>
  </r>
  <r>
    <x v="1"/>
  </r>
  <r>
    <x v="3"/>
  </r>
  <r>
    <x v="3"/>
  </r>
  <r>
    <x v="3"/>
  </r>
  <r>
    <x v="3"/>
  </r>
  <r>
    <x v="4"/>
  </r>
  <r>
    <x v="3"/>
  </r>
  <r>
    <x v="3"/>
  </r>
  <r>
    <x v="5"/>
  </r>
  <r>
    <x v="3"/>
  </r>
  <r>
    <x v="3"/>
  </r>
  <r>
    <x v="1"/>
  </r>
  <r>
    <x v="3"/>
  </r>
  <r>
    <x v="1"/>
  </r>
  <r>
    <x v="1"/>
  </r>
  <r>
    <x v="1"/>
  </r>
  <r>
    <x v="1"/>
  </r>
  <r>
    <x v="1"/>
  </r>
  <r>
    <x v="1"/>
  </r>
  <r>
    <x v="1"/>
  </r>
  <r>
    <x v="1"/>
  </r>
  <r>
    <x v="1"/>
  </r>
  <r>
    <x v="1"/>
  </r>
  <r>
    <x v="1"/>
  </r>
  <r>
    <x v="1"/>
  </r>
  <r>
    <x v="1"/>
  </r>
  <r>
    <x v="1"/>
  </r>
  <r>
    <x v="1"/>
  </r>
  <r>
    <x v="3"/>
  </r>
  <r>
    <x v="1"/>
  </r>
  <r>
    <x v="1"/>
  </r>
  <r>
    <x v="1"/>
  </r>
  <r>
    <x v="6"/>
  </r>
  <r>
    <x v="7"/>
  </r>
  <r>
    <x v="8"/>
  </r>
  <r>
    <x v="3"/>
  </r>
  <r>
    <x v="3"/>
  </r>
  <r>
    <x v="1"/>
  </r>
  <r>
    <x v="3"/>
  </r>
  <r>
    <x v="9"/>
  </r>
  <r>
    <x v="1"/>
  </r>
  <r>
    <x v="1"/>
  </r>
  <r>
    <x v="1"/>
  </r>
  <r>
    <x v="1"/>
  </r>
  <r>
    <x v="1"/>
  </r>
  <r>
    <x v="1"/>
  </r>
  <r>
    <x v="1"/>
  </r>
  <r>
    <x v="2"/>
  </r>
  <r>
    <x v="8"/>
  </r>
  <r>
    <x v="1"/>
  </r>
  <r>
    <x v="1"/>
  </r>
  <r>
    <x v="9"/>
  </r>
  <r>
    <x v="1"/>
  </r>
  <r>
    <x v="1"/>
  </r>
  <r>
    <x v="1"/>
  </r>
  <r>
    <x v="9"/>
  </r>
  <r>
    <x v="1"/>
  </r>
  <r>
    <x v="1"/>
  </r>
  <r>
    <x v="1"/>
  </r>
  <r>
    <x v="1"/>
  </r>
  <r>
    <x v="1"/>
  </r>
  <r>
    <x v="1"/>
  </r>
  <r>
    <x v="2"/>
  </r>
  <r>
    <x v="1"/>
  </r>
  <r>
    <x v="1"/>
  </r>
  <r>
    <x v="1"/>
  </r>
  <r>
    <x v="1"/>
  </r>
  <r>
    <x v="1"/>
  </r>
  <r>
    <x v="1"/>
  </r>
  <r>
    <x v="1"/>
  </r>
  <r>
    <x v="3"/>
  </r>
  <r>
    <x v="1"/>
  </r>
  <r>
    <x v="1"/>
  </r>
  <r>
    <x v="1"/>
  </r>
  <r>
    <x v="1"/>
  </r>
  <r>
    <x v="1"/>
  </r>
  <r>
    <x v="3"/>
  </r>
  <r>
    <x v="3"/>
  </r>
  <r>
    <x v="1"/>
  </r>
  <r>
    <x v="1"/>
  </r>
  <r>
    <x v="1"/>
  </r>
  <r>
    <x v="1"/>
  </r>
  <r>
    <x v="1"/>
  </r>
  <r>
    <x v="1"/>
  </r>
  <r>
    <x v="1"/>
  </r>
  <r>
    <x v="1"/>
  </r>
  <r>
    <x v="1"/>
  </r>
  <r>
    <x v="1"/>
  </r>
  <r>
    <x v="1"/>
  </r>
  <r>
    <x v="1"/>
  </r>
  <r>
    <x v="1"/>
  </r>
  <r>
    <x v="1"/>
  </r>
  <r>
    <x v="1"/>
  </r>
  <r>
    <x v="1"/>
  </r>
  <r>
    <x v="1"/>
  </r>
  <r>
    <x v="1"/>
  </r>
  <r>
    <x v="1"/>
  </r>
  <r>
    <x v="1"/>
  </r>
  <r>
    <x v="2"/>
  </r>
  <r>
    <x v="10"/>
  </r>
  <r>
    <x v="1"/>
  </r>
  <r>
    <x v="1"/>
  </r>
  <r>
    <x v="1"/>
  </r>
  <r>
    <x v="11"/>
  </r>
  <r>
    <x v="12"/>
  </r>
  <r>
    <x v="13"/>
  </r>
  <r>
    <x v="1"/>
  </r>
  <r>
    <x v="1"/>
  </r>
  <r>
    <x v="1"/>
  </r>
  <r>
    <x v="1"/>
  </r>
  <r>
    <x v="1"/>
  </r>
  <r>
    <x v="1"/>
  </r>
  <r>
    <x v="1"/>
  </r>
  <r>
    <x v="1"/>
  </r>
  <r>
    <x v="1"/>
  </r>
  <r>
    <x v="1"/>
  </r>
  <r>
    <x v="8"/>
  </r>
  <r>
    <x v="1"/>
  </r>
  <r>
    <x v="1"/>
  </r>
  <r>
    <x v="1"/>
  </r>
  <r>
    <x v="1"/>
  </r>
  <r>
    <x v="1"/>
  </r>
  <r>
    <x v="12"/>
  </r>
  <r>
    <x v="1"/>
  </r>
  <r>
    <x v="1"/>
  </r>
  <r>
    <x v="1"/>
  </r>
  <r>
    <x v="1"/>
  </r>
  <r>
    <x v="9"/>
  </r>
  <r>
    <x v="1"/>
  </r>
  <r>
    <x v="1"/>
  </r>
  <r>
    <x v="11"/>
  </r>
  <r>
    <x v="1"/>
  </r>
  <r>
    <x v="1"/>
  </r>
  <r>
    <x v="1"/>
  </r>
  <r>
    <x v="1"/>
  </r>
  <r>
    <x v="1"/>
  </r>
  <r>
    <x v="3"/>
  </r>
  <r>
    <x v="11"/>
  </r>
  <r>
    <x v="11"/>
  </r>
  <r>
    <x v="1"/>
  </r>
  <r>
    <x v="1"/>
  </r>
  <r>
    <x v="1"/>
  </r>
  <r>
    <x v="1"/>
  </r>
  <r>
    <x v="1"/>
  </r>
  <r>
    <x v="1"/>
  </r>
  <r>
    <x v="1"/>
  </r>
  <r>
    <x v="14"/>
  </r>
  <r>
    <x v="1"/>
  </r>
  <r>
    <x v="1"/>
  </r>
  <r>
    <x v="1"/>
  </r>
  <r>
    <x v="1"/>
  </r>
  <r>
    <x v="1"/>
  </r>
  <r>
    <x v="1"/>
  </r>
  <r>
    <x v="1"/>
  </r>
  <r>
    <x v="1"/>
  </r>
  <r>
    <x v="1"/>
  </r>
  <r>
    <x v="1"/>
  </r>
  <r>
    <x v="1"/>
  </r>
  <r>
    <x v="1"/>
  </r>
  <r>
    <x v="1"/>
  </r>
  <r>
    <x v="1"/>
  </r>
  <r>
    <x v="1"/>
  </r>
  <r>
    <x v="1"/>
  </r>
  <r>
    <x v="1"/>
  </r>
  <r>
    <x v="1"/>
  </r>
  <r>
    <x v="9"/>
  </r>
  <r>
    <x v="2"/>
  </r>
  <r>
    <x v="1"/>
  </r>
  <r>
    <x v="1"/>
  </r>
  <r>
    <x v="1"/>
  </r>
  <r>
    <x v="1"/>
  </r>
  <r>
    <x v="1"/>
  </r>
  <r>
    <x v="1"/>
  </r>
  <r>
    <x v="1"/>
  </r>
  <r>
    <x v="1"/>
  </r>
  <r>
    <x v="1"/>
  </r>
  <r>
    <x v="1"/>
  </r>
  <r>
    <x v="1"/>
  </r>
  <r>
    <x v="1"/>
  </r>
  <r>
    <x v="1"/>
  </r>
  <r>
    <x v="1"/>
  </r>
  <r>
    <x v="1"/>
  </r>
  <r>
    <x v="1"/>
  </r>
  <r>
    <x v="1"/>
  </r>
  <r>
    <x v="1"/>
  </r>
  <r>
    <x v="1"/>
  </r>
  <r>
    <x v="11"/>
  </r>
  <r>
    <x v="13"/>
  </r>
  <r>
    <x v="13"/>
  </r>
  <r>
    <x v="13"/>
  </r>
  <r>
    <x v="13"/>
  </r>
  <r>
    <x v="13"/>
  </r>
  <r>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20C4A4-FEA0-4DEB-9AA0-9391D685F2C7}"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city_reported">
  <location ref="G1:G28" firstHeaderRow="1" firstDataRow="1" firstDataCol="1"/>
  <pivotFields count="1">
    <pivotField axis="axisRow" showAll="0">
      <items count="27">
        <item x="22"/>
        <item x="14"/>
        <item x="18"/>
        <item x="11"/>
        <item x="20"/>
        <item x="6"/>
        <item x="15"/>
        <item x="4"/>
        <item x="21"/>
        <item x="13"/>
        <item x="19"/>
        <item x="7"/>
        <item x="3"/>
        <item x="5"/>
        <item x="12"/>
        <item x="10"/>
        <item x="8"/>
        <item x="17"/>
        <item x="24"/>
        <item x="1"/>
        <item x="0"/>
        <item x="9"/>
        <item x="16"/>
        <item x="2"/>
        <item x="23"/>
        <item x="25"/>
        <item t="default"/>
      </items>
    </pivotField>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formats count="4">
    <format dxfId="3">
      <pivotArea type="all" dataOnly="0" outline="0" fieldPosition="0"/>
    </format>
    <format dxfId="2">
      <pivotArea field="0" type="button" dataOnly="0" labelOnly="1" outline="0" axis="axisRow" fieldPosition="0"/>
    </format>
    <format dxfId="1">
      <pivotArea dataOnly="0" labelOnly="1" fieldPosition="0">
        <references count="1">
          <reference field="0" count="0"/>
        </references>
      </pivotArea>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5F01B3-B25A-476F-B59A-051CAF9281B4}" name="PivotTable1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nationality">
  <location ref="D1:D17" firstHeaderRow="1" firstDataRow="1" firstDataCol="1"/>
  <pivotFields count="1">
    <pivotField axis="axisRow" showAll="0">
      <items count="16">
        <item x="3"/>
        <item x="11"/>
        <item x="10"/>
        <item x="6"/>
        <item x="14"/>
        <item x="8"/>
        <item x="2"/>
        <item x="4"/>
        <item x="7"/>
        <item x="5"/>
        <item x="12"/>
        <item x="9"/>
        <item x="0"/>
        <item x="1"/>
        <item x="13"/>
        <item t="default"/>
      </items>
    </pivotField>
  </pivotFields>
  <rowFields count="1">
    <field x="0"/>
  </rowFields>
  <rowItems count="16">
    <i>
      <x/>
    </i>
    <i>
      <x v="1"/>
    </i>
    <i>
      <x v="2"/>
    </i>
    <i>
      <x v="3"/>
    </i>
    <i>
      <x v="4"/>
    </i>
    <i>
      <x v="5"/>
    </i>
    <i>
      <x v="6"/>
    </i>
    <i>
      <x v="7"/>
    </i>
    <i>
      <x v="8"/>
    </i>
    <i>
      <x v="9"/>
    </i>
    <i>
      <x v="10"/>
    </i>
    <i>
      <x v="11"/>
    </i>
    <i>
      <x v="12"/>
    </i>
    <i>
      <x v="13"/>
    </i>
    <i>
      <x v="14"/>
    </i>
    <i t="grand">
      <x/>
    </i>
  </rowItems>
  <colItems count="1">
    <i/>
  </colItems>
  <formats count="4">
    <format dxfId="7">
      <pivotArea type="all" dataOnly="0" outline="0" fieldPosition="0"/>
    </format>
    <format dxfId="6">
      <pivotArea field="0" type="button" dataOnly="0" labelOnly="1" outline="0" axis="axisRow" fieldPosition="0"/>
    </format>
    <format dxfId="5">
      <pivotArea dataOnly="0" labelOnly="1" fieldPosition="0">
        <references count="1">
          <reference field="0" count="0"/>
        </references>
      </pivotArea>
    </format>
    <format dxfId="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Flags>
  </global>
  <types>
    <type name="_imageurl">
      <keyFlags>
        <key name="Attribution Size">
          <flag name="ShowInAutoComplete"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Flags>
    </type>
  </types>
</rvTypesInfo>
</file>

<file path=xl/richData/rdrichvalue.xml><?xml version="1.0" encoding="utf-8"?>
<rvData xmlns="http://schemas.microsoft.com/office/spreadsheetml/2017/richdata" count="152">
  <rv s="0">
    <v>https://creativecommons.org/licenses/by-sa/3.0</v>
    <v>CC BY-SA 3.0</v>
  </rv>
  <rv s="0">
    <v>http://en.wikipedia.org/wiki/Bạc_Liêu_Province</v>
    <v>Wikipedia</v>
  </rv>
  <rv s="1">
    <v>0</v>
    <v>1</v>
  </rv>
  <rv s="2">
    <v>https://www.bing.com/th?id=AMMS_349f13e50bad622684c05ebd5c58f5d1&amp;qlt=95</v>
    <v>2</v>
    <v>https://www.bing.com/images/search?form=xlimg&amp;q=bac+lieu+province+vietnam</v>
    <v>Image of Bac Lieu Province</v>
  </rv>
  <rv s="0">
    <v>https://www.bing.com/search?q=bac+lieu+province+vietnam&amp;form=skydnc</v>
    <v>Learn more on Bing</v>
  </rv>
  <rv s="3">
    <v>en-US</v>
    <v>0f6fdb10-aa8f-ce35-6b17-ba9671510900</v>
    <v>536870912</v>
    <v>536870918</v>
    <v>1</v>
    <v>3</v>
    <v>4</v>
    <v>Bac Lieu Province</v>
    <v>7</v>
    <v>8</v>
    <v>Map</v>
    <v>9</v>
    <v>VN-55</v>
    <v>2468.6999999999998</v>
    <v>Bạc Liêu</v>
    <v>Vietnam</v>
    <v>Bạc Liêu Province is a province of Vietnam. It is a coastal province, and is situated in the Mekong Delta region of the southern part of the country.</v>
    <v>3</v>
    <v>Hưng Hội</v>
    <v>4</v>
    <v>Bac Lieu Province</v>
    <v>978695</v>
    <v>SE Asia Standard Time</v>
    <v>Bac Lieu Province</v>
    <v>mdp/vdpid/10595499</v>
  </rv>
  <rv s="4">
    <v>5</v>
  </rv>
  <rv s="0">
    <v>http://en.wikipedia.org/wiki/Bắc_Ninh_Province</v>
    <v>Wikipedia</v>
  </rv>
  <rv s="1">
    <v>0</v>
    <v>7</v>
  </rv>
  <rv s="2">
    <v>https://www.bing.com/th?id=AMMS_5f65843b38105cb27ad025f73f95b946&amp;qlt=95</v>
    <v>8</v>
    <v>https://www.bing.com/images/search?form=xlimg&amp;q=b%e1%ba%afc+ninh+province</v>
    <v>Image of Bac Ninh Province</v>
  </rv>
  <rv s="0">
    <v>https://www.bing.com/search?q=b%e1%ba%afc+ninh+province&amp;form=skydnc</v>
    <v>Learn more on Bing</v>
  </rv>
  <rv s="5">
    <v>en-US</v>
    <v>f32cb7e6-e8de-e987-fdc3-d349e9f4e82e</v>
    <v>536870912</v>
    <v>536870918</v>
    <v>1</v>
    <v>14</v>
    <v>15</v>
    <v>Bac Ninh Province</v>
    <v>16</v>
    <v>17</v>
    <v>Map</v>
    <v>18</v>
    <v>VN-56</v>
    <v>822.7</v>
    <v>Bắc Ninh</v>
    <v>Vietnam</v>
    <v>Bắc Ninh is a province of Vietnam, located in the Red River Delta of the northern part of the country. It is the smallest province of Vietnam and is situated to the east of the nation's capital, Hanoi, and borders Bắc Giang Province, Hưng Yên Province, Hải Dương Province, Thái Nguyên Province and Hanoi. The province's name literally means "northern serenity".</v>
    <v>9</v>
    <v>Bắc Ninh</v>
    <v>10</v>
    <v>Bac Ninh Province</v>
    <v>1445626</v>
    <v>Bac Ninh Province</v>
    <v>mdp/vdpid/10595498</v>
  </rv>
  <rv s="4">
    <v>11</v>
  </rv>
  <rv s="0">
    <v>http://creativecommons.org/licenses/by-sa/3.0/</v>
    <v>CC-BY-SA-3.0</v>
  </rv>
  <rv s="0">
    <v>http://en.wikipedia.org/wiki/Bến_Tre_Province</v>
    <v>Wikipedia</v>
  </rv>
  <rv s="1">
    <v>13</v>
    <v>14</v>
  </rv>
  <rv s="2">
    <v>https://www.bing.com/th?id=AMMS_dfa4b3d3338a3248861d139f4498a5bf&amp;qlt=95</v>
    <v>15</v>
    <v>https://www.bing.com/images/search?form=xlimg&amp;q=b%e1%ba%bfn+tre+province</v>
    <v>Image of Bến Tre</v>
  </rv>
  <rv s="0">
    <v>https://www.bing.com/search?q=b%e1%ba%bfn+tre+province&amp;form=skydnc</v>
    <v>Learn more on Bing</v>
  </rv>
  <rv s="5">
    <v>en-US</v>
    <v>b019efb6-e709-249c-b18d-e596ea8b759e</v>
    <v>536870912</v>
    <v>536870918</v>
    <v>1</v>
    <v>22</v>
    <v>15</v>
    <v>Bến Tre</v>
    <v>7</v>
    <v>8</v>
    <v>Map</v>
    <v>18</v>
    <v>VN-50</v>
    <v>2321.6</v>
    <v>Bến Tre</v>
    <v>Vietnam</v>
    <v>Bến Tre is a province of Vietnam. It is one of the country's southern provinces, being situated in the Mekong Delta.</v>
    <v>16</v>
    <v>Bến Tre</v>
    <v>17</v>
    <v>Bến Tre</v>
    <v>1624471</v>
    <v>Bến Tre</v>
    <v>mdp/vdpid/10595497</v>
  </rv>
  <rv s="4">
    <v>18</v>
  </rv>
  <rv s="0">
    <v>http://es.wikipedia.org/wiki/Provincia_de_Bình_Thuận</v>
    <v>Wikipedia</v>
  </rv>
  <rv s="1">
    <v>13</v>
    <v>20</v>
  </rv>
  <rv s="2">
    <v>https://www.bing.com/th?id=AMMS_573a5f92bbe753eb684281365119aefb&amp;qlt=95</v>
    <v>21</v>
    <v>https://www.bing.com/images/search?form=xlimg&amp;q=b%c3%acnh+thu%e1%ba%adn+province</v>
    <v>Image of Bình Thuận Province</v>
  </rv>
  <rv s="0">
    <v>https://www.bing.com/search?q=b%c3%acnh+thu%e1%ba%adn+province&amp;form=skydnc</v>
    <v>Learn more on Bing</v>
  </rv>
  <rv s="3">
    <v>en-US</v>
    <v>a087acd2-ef54-268e-82ba-720ee03f0137</v>
    <v>536870912</v>
    <v>536870918</v>
    <v>1</v>
    <v>26</v>
    <v>4</v>
    <v>Bình Thuận Province</v>
    <v>16</v>
    <v>17</v>
    <v>Map</v>
    <v>9</v>
    <v>VN-40</v>
    <v>7992</v>
    <v>Phan Thiet</v>
    <v>Vietnam</v>
    <v>Bình Thuận is a province of Vietnam. It is located on the country's South Central Coast. It is sometimes seen as part of the Southeast region. The province is known for its scenery and beaches. There are also a number of sites of archaeological significance.</v>
    <v>22</v>
    <v>Phan Thiet</v>
    <v>23</v>
    <v>Bình Thuận Province</v>
    <v>1359500</v>
    <v>SE Asia Standard Time</v>
    <v>Bình Thuận Province</v>
    <v>mdp/vdpid/10595493, mdp/vdpid/7883601642786914306</v>
  </rv>
  <rv s="4">
    <v>24</v>
  </rv>
  <rv s="0">
    <v>http://en.wikipedia.org/wiki/Cần_Thơ</v>
    <v>Wikipedia</v>
  </rv>
  <rv s="1">
    <v>0</v>
    <v>26</v>
  </rv>
  <rv s="2">
    <v>https://www.bing.com/th?id=AMMS_0c7ef1b050b10c854507ccc3827be009&amp;qlt=95</v>
    <v>27</v>
    <v>https://www.bing.com/images/search?form=xlimg&amp;q=can+tho</v>
    <v>Image of Can Tho</v>
  </rv>
  <rv s="0">
    <v>https://www.bing.com/search?q=can+tho&amp;form=skydnc</v>
    <v>Learn more on Bing</v>
  </rv>
  <rv s="6">
    <v>en-US</v>
    <v>c6aad310-0349-6338-8c66-5a69d2c4914f</v>
    <v>536870912</v>
    <v>536870918</v>
    <v>1</v>
    <v>31</v>
    <v>32</v>
    <v>Can Tho</v>
    <v>16</v>
    <v>17</v>
    <v>Map</v>
    <v>18</v>
    <v>VN-CT</v>
    <v>1389.6</v>
    <v>Vietnam</v>
    <v>Cần Thơ is the fourth-largest city in Vietnam, and the largest city in the Mekong Delta. It is noted for its floating markets, rice paper-making village, and picturesque rural canals. It had a population of 1.2 million as of 2011, grew to 1,520,000 in June 2018, and is located on the south bank of the Hậu River, a distributary of the Mekong River. In 2007, about 50 people died when the Cần Thơ Bridge collapsed, causing Vietnam's worst engineering disaster. In 2011, Cần Thơ International Airport opened.</v>
    <v>28</v>
    <v>29</v>
    <v>Can Tho</v>
    <v>1569301</v>
    <v>SE Asia Standard Time, Indochina Time Zone</v>
    <v>Can Tho</v>
    <v>mdp/vdpid/7882098231847419905</v>
  </rv>
  <rv s="4">
    <v>30</v>
  </rv>
  <rv s="0">
    <v>http://creativecommons.org/licenses/by/3.0</v>
    <v>CC BY 3.0</v>
  </rv>
  <rv s="0">
    <v>http://it.wikipedia.org/wiki/Đà_Nẵng</v>
    <v>Wikipedia</v>
  </rv>
  <rv s="1">
    <v>32</v>
    <v>33</v>
  </rv>
  <rv s="2">
    <v>https://www.bing.com/th?id=AMMS_a246a0d0bc157f6ce2c2df2484e15182&amp;qlt=95</v>
    <v>34</v>
    <v>https://www.bing.com/images/search?form=xlimg&amp;q=da+nang</v>
    <v>Image of Da Nang</v>
  </rv>
  <rv s="0">
    <v>https://www.bing.com/search?q=da+nang&amp;form=skydnc</v>
    <v>Learn more on Bing</v>
  </rv>
  <rv s="6">
    <v>en-US</v>
    <v>f8246024-fd05-5f2e-4a14-6b19c96b8962</v>
    <v>536870912</v>
    <v>536870918</v>
    <v>1</v>
    <v>36</v>
    <v>32</v>
    <v>Da Nang</v>
    <v>16</v>
    <v>17</v>
    <v>Map</v>
    <v>18</v>
    <v>VN-DN</v>
    <v>1285.4000000000001</v>
    <v>Vietnam</v>
    <v>Da Nang is a class-1 municipality and the fifth-largest city in Vietnam by population. It is on the coast of the East Sea at the mouth of the Han River, and one of Vietnam's most important port cities. As one of the country's five direct-controlled municipalities, it is under the administration of the central government.</v>
    <v>35</v>
    <v>36</v>
    <v>Da Nang</v>
    <v>1134310</v>
    <v>SE Asia Standard Time, Indochina Time Zone</v>
    <v>Da Nang</v>
    <v>mdp/vdpid/10595489</v>
  </rv>
  <rv s="4">
    <v>37</v>
  </rv>
  <rv s="0">
    <v>https://creativecommons.org/licenses/by-sa/4.0</v>
    <v>CC BY-SA 4.0</v>
  </rv>
  <rv s="0">
    <v>http://es.wikipedia.org/wiki/Provincia_de_Đồng_Tháp</v>
    <v>Wikipedia</v>
  </rv>
  <rv s="1">
    <v>39</v>
    <v>40</v>
  </rv>
  <rv s="2">
    <v>https://www.bing.com/th?id=AMMS_8e99d83797c5e6e5b24bed9ffa97c03d&amp;qlt=95</v>
    <v>41</v>
    <v>https://www.bing.com/images/search?form=xlimg&amp;q=%c4%91%e1%bb%93ng+th%c3%a1p+province</v>
    <v>Image of Đồng Tháp</v>
  </rv>
  <rv s="0">
    <v>https://www.bing.com/search?q=%c4%91%e1%bb%93ng+th%c3%a1p+province&amp;form=skydnc</v>
    <v>Learn more on Bing</v>
  </rv>
  <rv s="5">
    <v>en-US</v>
    <v>8808ccd8-3c62-17d7-bb5b-70dc40b07b15</v>
    <v>536870912</v>
    <v>536870918</v>
    <v>1</v>
    <v>40</v>
    <v>15</v>
    <v>Đồng Tháp</v>
    <v>16</v>
    <v>17</v>
    <v>Map</v>
    <v>18</v>
    <v>VN-45</v>
    <v>3238</v>
    <v>Cao Lãnh</v>
    <v>Vietnam</v>
    <v>Đồng Tháp is a province in the Mekong Delta and Đồng Tháp Mười region of southern Vietnam. Đồng Tháp is 165 kilometres from Ho Chi Minh City, bordered by Pray Veng Province in the north with a length of more than 48 kilometres; Vĩnh Long and Cần Thơ in the south; An Giang in the west; and Long An and Tiền Giang in the east.</v>
    <v>42</v>
    <v>Sa Đéc</v>
    <v>43</v>
    <v>Đồng Tháp</v>
    <v>2476940</v>
    <v>Đồng Tháp</v>
    <v>mdp/vdpid/10595486</v>
  </rv>
  <rv s="4">
    <v>44</v>
  </rv>
  <rv s="0">
    <v>http://tr.wikipedia.org/wiki/Hanoi</v>
    <v>Wikipedia</v>
  </rv>
  <rv s="1">
    <v>13</v>
    <v>46</v>
  </rv>
  <rv s="2">
    <v>https://www.bing.com/th?id=AMMS_e7f7b7ed8976be6b34da15f8dd0c0a9e&amp;qlt=95</v>
    <v>47</v>
    <v>https://www.bing.com/images/search?form=xlimg&amp;q=hanoi+vietnam</v>
    <v>Image of Hanoi</v>
  </rv>
  <rv s="0">
    <v>https://www.bing.com/search?q=hanoi+vietnam&amp;form=skydnc</v>
    <v>Learn more on Bing</v>
  </rv>
  <rv s="6">
    <v>en-US</v>
    <v>0ac97487-debb-537a-b806-132c4e5513e6</v>
    <v>536870912</v>
    <v>536870918</v>
    <v>1</v>
    <v>45</v>
    <v>32</v>
    <v>Hanoi</v>
    <v>16</v>
    <v>17</v>
    <v>Map</v>
    <v>18</v>
    <v>VN-HN</v>
    <v>3344.7</v>
    <v>Vietnam</v>
    <v>Hanoi is the capital of Vietnam. It covers an area of 3,328.9 square kilometres. With an estimated population of 8.1 million as of 2019, it is the second largest city in Vietnam. The metropolitan area, encompassing nine additional neighbouring provinces, has an estimated population of 16 million. Located in the central area of the Red River Delta, Hanoi is the commercial, cultural, and educational centre of Northern Vietnam. Having an estimated nominal GDP of US$32.8 billion, it is the second most productive economic centre of Vietnam, following Ho Chi Minh City.</v>
    <v>48</v>
    <v>49</v>
    <v>Hanoi</v>
    <v>8053553</v>
    <v>Indochina Time Zone, SE Asia Standard Time</v>
    <v>Hanoi</v>
    <v>mdp/vdpid/-7974924153, mdp/vdpid/7864273122193571841</v>
  </rv>
  <rv s="4">
    <v>50</v>
  </rv>
  <rv s="0">
    <v>http://ja.wikipedia.org/wiki/ハティン省</v>
    <v>Wikipedia</v>
  </rv>
  <rv s="1">
    <v>0</v>
    <v>52</v>
  </rv>
  <rv s="2">
    <v>https://www.bing.com/th?id=AMMS_7c3a10ce9de7bf6d508959eee94507c0&amp;qlt=95</v>
    <v>53</v>
    <v>https://www.bing.com/images/search?form=xlimg&amp;q=ha+tinh+province</v>
    <v>Image of Ha Tinh</v>
  </rv>
  <rv s="0">
    <v>https://www.bing.com/search?q=ha+tinh+province&amp;form=skydnc</v>
    <v>Learn more on Bing</v>
  </rv>
  <rv s="5">
    <v>en-US</v>
    <v>3dcdefa5-fb5d-3347-2dd3-55319a5b0acb</v>
    <v>536870912</v>
    <v>536870918</v>
    <v>1</v>
    <v>50</v>
    <v>15</v>
    <v>Ha Tinh</v>
    <v>16</v>
    <v>17</v>
    <v>Map</v>
    <v>18</v>
    <v>VN-23</v>
    <v>5997.8</v>
    <v>Hà Tĩnh</v>
    <v>Vietnam</v>
    <v>Hà Tĩnh is a province on the North Central Coast of Vietnam. Together with neighbouring Nghệ An Province the two provinces are together called "Nghệ Tĩnh", and the locals are known for speaking Vietnamese with a very noticeable accent.</v>
    <v>54</v>
    <v>Hồng Lĩnh</v>
    <v>55</v>
    <v>Ha Tinh</v>
    <v>1478261</v>
    <v>Ha Tinh</v>
    <v>mdp/vdpid/10595480</v>
  </rv>
  <rv s="4">
    <v>56</v>
  </rv>
  <rv s="0">
    <v>http://en.wikipedia.org/wiki/Public_domain</v>
    <v>Public domain</v>
  </rv>
  <rv s="0">
    <v>http://en.wikipedia.org/wiki/Hải_Dương_Province</v>
    <v>Wikipedia</v>
  </rv>
  <rv s="1">
    <v>58</v>
    <v>59</v>
  </rv>
  <rv s="2">
    <v>https://www.bing.com/th?id=AMMS_cd7b9d846c2622f813181c7522887a7c&amp;qlt=95</v>
    <v>60</v>
    <v>https://www.bing.com/images/search?form=xlimg&amp;q=h%e1%ba%a3i+d%c6%b0%c6%a1ng+province+vietnam</v>
    <v>Image of Hải Dương Province</v>
  </rv>
  <rv s="0">
    <v>https://www.bing.com/search?q=h%e1%ba%a3i+d%c6%b0%c6%a1ng+province+vietnam&amp;form=skydnc</v>
    <v>Learn more on Bing</v>
  </rv>
  <rv s="5">
    <v>en-US</v>
    <v>8acb8c46-8b5a-33bf-53cf-c27780d39c94</v>
    <v>536870912</v>
    <v>536870918</v>
    <v>1</v>
    <v>54</v>
    <v>15</v>
    <v>Hải Dương Province</v>
    <v>16</v>
    <v>17</v>
    <v>Map</v>
    <v>18</v>
    <v>VN-61</v>
    <v>1648.4</v>
    <v>Hải Dương</v>
    <v>Vietnam</v>
    <v>Hải Dương is a province in the Red River Delta of northern Vietnam. Its name derives from Sino-Vietnamese 海陽 "ocean sun", though the modern province is in fact landlocked. Nowadays, Hải Dương is among the most industrialized and developed provinces in Vietnam.</v>
    <v>61</v>
    <v>Hải Dương</v>
    <v>62</v>
    <v>Hải Dương Province</v>
    <v>2567035</v>
    <v>Hải Dương Province</v>
    <v>mdp/vdpid/10595479</v>
  </rv>
  <rv s="4">
    <v>63</v>
  </rv>
  <rv s="0">
    <v>http://tr.wikipedia.org/wiki/Lai_Châu_ili</v>
    <v>Wikipedia</v>
  </rv>
  <rv s="1">
    <v>58</v>
    <v>65</v>
  </rv>
  <rv s="2">
    <v>https://www.bing.com/th?id=AMMS_66b225a76f0824ed94e7aaa4061e008c&amp;qlt=95</v>
    <v>66</v>
    <v>https://www.bing.com/images/search?form=xlimg&amp;q=lai+ch%c3%a2u+province</v>
    <v>Image of Lai Châu</v>
  </rv>
  <rv s="0">
    <v>https://www.bing.com/search?q=lai+ch%c3%a2u+province&amp;form=skydnc</v>
    <v>Learn more on Bing</v>
  </rv>
  <rv s="5">
    <v>en-US</v>
    <v>da6a5867-3d61-027b-af64-9f61fa7cbb04</v>
    <v>536870912</v>
    <v>536870918</v>
    <v>1</v>
    <v>58</v>
    <v>15</v>
    <v>Lai Châu</v>
    <v>16</v>
    <v>17</v>
    <v>Map</v>
    <v>9</v>
    <v>VN-01</v>
    <v>9059.4</v>
    <v>Lai Châu</v>
    <v>Vietnam</v>
    <v>Lai Châu is a province in the Northwest region of Vietnam. Lai Châu Province is the most sparsely populated in Vietnam, and it shares a border with China. It was once a semi-independent White Tai confederation known as Sip Song Chau Tai, but was absorbed by France into French Indochina in the 1880s and subsequently became part of Vietnam following Vietnamese independence in 1954. It became part of the Northwest Autonomous Area of the Democratic Republic of Vietnam from 1955 to 1975, when Lai Châu Province was formed. Điện Biên Province was carved out of Lai Châu in 2004.</v>
    <v>67</v>
    <v>Lai Châu</v>
    <v>68</v>
    <v>Lai Châu</v>
    <v>470510</v>
    <v>Lai Châu</v>
    <v>mdp/vdpid/-7974924177</v>
  </rv>
  <rv s="4">
    <v>69</v>
  </rv>
  <rv s="0">
    <v>http://ja.wikipedia.org/wiki/ラオカイ省</v>
    <v>Wikipedia</v>
  </rv>
  <rv s="1">
    <v>58</v>
    <v>71</v>
  </rv>
  <rv s="2">
    <v>https://www.bing.com/th?id=AMMS_65f42d1b116e8615385bc139f6dafc04&amp;qlt=95</v>
    <v>72</v>
    <v>https://www.bing.com/images/search?form=xlimg&amp;q=lao+cai+province</v>
    <v>Image of Lao Cai Province</v>
  </rv>
  <rv s="0">
    <v>https://www.bing.com/search?q=lao+cai+province&amp;form=skydnc</v>
    <v>Learn more on Bing</v>
  </rv>
  <rv s="5">
    <v>en-US</v>
    <v>e398ec8c-3d0a-088f-1c27-343b87fc142f</v>
    <v>536870912</v>
    <v>536870918</v>
    <v>1</v>
    <v>63</v>
    <v>15</v>
    <v>Lao Cai Province</v>
    <v>16</v>
    <v>17</v>
    <v>Map</v>
    <v>9</v>
    <v>VN-02</v>
    <v>6383.9</v>
    <v>Lào Cai</v>
    <v>Vietnam</v>
    <v>Lào Cai is a province of the mountainous Northwest region of Vietnam bordering the province of Yunnan in China. The province covers an area of 6,383.9 square kilometres and as of 2008 it had a population of 602,300 people.</v>
    <v>73</v>
    <v>Lào Cai</v>
    <v>74</v>
    <v>Lao Cai Province</v>
    <v>701706</v>
    <v>Lao Cai Province</v>
    <v>mdp/vdpid/10595468</v>
  </rv>
  <rv s="4">
    <v>75</v>
  </rv>
  <rv s="0">
    <v>http://es.wikipedia.org/wiki/Nha_Trang</v>
    <v>Wikipedia</v>
  </rv>
  <rv s="1">
    <v>13</v>
    <v>77</v>
  </rv>
  <rv s="2">
    <v>https://www.bing.com/th?id=AMMS_a581d82decb4906237b4881f052f81be&amp;qlt=95</v>
    <v>78</v>
    <v>https://www.bing.com/images/search?form=xlimg&amp;q=nha+trang</v>
    <v>Image of Nha Trang</v>
  </rv>
  <rv s="0">
    <v>https://www.bing.com/search?q=nha+trang&amp;form=skydnc</v>
    <v>Learn more on Bing</v>
  </rv>
  <rv s="7">
    <v>en-US</v>
    <v>0325ca42-3799-2137-5446-ee45c82638d5</v>
    <v>536870912</v>
    <v>536870913</v>
    <v>1</v>
    <v>68</v>
    <v>69</v>
    <v>Nha Trang</v>
    <v>16</v>
    <v>70</v>
    <v>Map</v>
    <v>9</v>
    <v>Khanh Hoa Province</v>
    <v>251</v>
    <v>Vietnam</v>
    <v>Nha Trang is a coastal city and capital of Khánh Hòa Province, on the South Central Coast of Vietnam. It is bounded on the north by Ninh Hoà district, on the south by Cam Ranh town and on the west by Diên Khánh District. The city has about 392,000 inhabitants, a number that is projected to increase to 560,000 by 2015 and 630,000 inhabitants by 2025. An area of 12.87 square kilometres of the western communes of Diên An and Diên Toàn is planned to be merged into Nha Trang which will make its new area 265.47 square kilometres based on the approval of the Prime Minister of Vietnam in September 2012.</v>
    <v>79</v>
    <v>12.24671</v>
    <v>80</v>
    <v>109.196961</v>
    <v>Nha Trang</v>
    <v>535000</v>
    <v>SE Asia Standard Time, Indochina Time Zone</v>
    <v>Nha Trang</v>
    <v>mdp/vdpid/7871643769425100803</v>
  </rv>
  <rv s="4">
    <v>81</v>
  </rv>
  <rv s="0">
    <v>https://creativecommons.org/licenses/by/2.0</v>
    <v>CC BY 2.0</v>
  </rv>
  <rv s="0">
    <v>http://en.wikipedia.org/wiki/Ninh_Bình_Province</v>
    <v>Wikipedia</v>
  </rv>
  <rv s="1">
    <v>83</v>
    <v>84</v>
  </rv>
  <rv s="2">
    <v>https://www.bing.com/th?id=AMMS_20e77113a63b0bb6c90d2336537fe2c6&amp;qlt=95</v>
    <v>85</v>
    <v>https://www.bing.com/images/search?form=xlimg&amp;q=ninh+b%c3%acnh+province</v>
    <v>Image of Ninh Bình</v>
  </rv>
  <rv s="0">
    <v>https://www.bing.com/search?q=ninh+b%c3%acnh+province&amp;form=skydnc</v>
    <v>Learn more on Bing</v>
  </rv>
  <rv s="5">
    <v>en-US</v>
    <v>62b119cc-af6e-600e-8f0c-8333a24d940a</v>
    <v>536870912</v>
    <v>536870918</v>
    <v>1</v>
    <v>74</v>
    <v>15</v>
    <v>Ninh Bình</v>
    <v>16</v>
    <v>17</v>
    <v>Map</v>
    <v>18</v>
    <v>VN-18</v>
    <v>1383.7</v>
    <v>Ninh Bình</v>
    <v>Vietnam</v>
    <v>Ninh Bình is a province of Vietnam, in the Red River Delta region of the northern part of the country. The province is famous for a high density of natural and cultural attractions, including reserved parks in Cúc Phương National Park and Van Long, grotto caves and rivers in Tràng An, Tam Cốc-Bích Động and Mua Caves, historic monuments in the Hoa Lư ancient capital, Vietnam's largest buddhist worshiping complex, and the Phát Diệm Cathedral with "eclectic architectural style". Thanks to its adjacency to Hanoi, day trips from the capital are easily manageable.</v>
    <v>86</v>
    <v>Ninh Bình</v>
    <v>87</v>
    <v>Ninh Bình</v>
    <v>1119845</v>
    <v>Ninh Bình</v>
    <v>mdp/vdpid/10595464</v>
  </rv>
  <rv s="4">
    <v>88</v>
  </rv>
  <rv s="0">
    <v>http://ja.wikipedia.org/wiki/ニントゥアン省</v>
    <v>Wikipedia</v>
  </rv>
  <rv s="1">
    <v>0</v>
    <v>90</v>
  </rv>
  <rv s="2">
    <v>https://www.bing.com/th?id=AMMS_6b088b41837c85583f507cf7ccd2d02e&amp;qlt=95</v>
    <v>91</v>
    <v>https://www.bing.com/images/search?form=xlimg&amp;q=ninh+thu%e1%ba%adn+province</v>
    <v>Image of Ninh Thuan Province</v>
  </rv>
  <rv s="0">
    <v>https://www.bing.com/search?q=ninh+thu%e1%ba%adn+province&amp;form=skydnc</v>
    <v>Learn more on Bing</v>
  </rv>
  <rv s="5">
    <v>en-US</v>
    <v>abd21cf9-1465-f7a6-7529-9341fa746c6e</v>
    <v>536870912</v>
    <v>536870918</v>
    <v>1</v>
    <v>79</v>
    <v>15</v>
    <v>Ninh Thuan Province</v>
    <v>7</v>
    <v>8</v>
    <v>Map</v>
    <v>9</v>
    <v>VN-36</v>
    <v>3358</v>
    <v>Phan Rang–Tháp Chàm</v>
    <v>Vietnam</v>
    <v>Ninh Thuận is a province in the South Central Coast region of Vietnam.</v>
    <v>92</v>
    <v>Phan Rang–Tháp Chàm</v>
    <v>93</v>
    <v>Ninh Thuan Province</v>
    <v>579710</v>
    <v>Ninh Thuan Province</v>
    <v>mdp/vdpid/-7974924207</v>
  </rv>
  <rv s="4">
    <v>94</v>
  </rv>
  <rv s="0">
    <v>http://creativecommons.org/licenses/by/2.0</v>
    <v>CC BY 2.0</v>
  </rv>
  <rv s="0">
    <v>http://pl.wikipedia.org/wiki/Prowincja_Quảng_Nam</v>
    <v>Wikipedia</v>
  </rv>
  <rv s="1">
    <v>96</v>
    <v>97</v>
  </rv>
  <rv s="2">
    <v>https://www.bing.com/th?id=AMMS_db9828213bcee46955bc466ffe967552&amp;qlt=95</v>
    <v>98</v>
    <v>https://www.bing.com/images/search?form=xlimg&amp;q=qu%e1%ba%a3ng+nam+province</v>
    <v>Image of Quang Nam</v>
  </rv>
  <rv s="0">
    <v>https://www.bing.com/search?q=qu%e1%ba%a3ng+nam+province&amp;form=skydnc</v>
    <v>Learn more on Bing</v>
  </rv>
  <rv s="8">
    <v>en-US</v>
    <v>305b9189-4e80-e15c-3b1f-387a1b5008b5</v>
    <v>536870912</v>
    <v>536870918</v>
    <v>1</v>
    <v>83</v>
    <v>84</v>
    <v>Quang Nam</v>
    <v>16</v>
    <v>17</v>
    <v>Map</v>
    <v>18</v>
    <v>VN-27</v>
    <v>10438.4</v>
    <v>Vietnam</v>
    <v>Quảng Nam is a province in the Central region of Vietnam. It is bordered by Thừa Thiên–Huế Province to the north, the nation of Laos to the west, Kon Tum Province to the southwest, Quảng Ngãi Province to the southeast, the South China Sea to the east, and the city of Da Nang to the northeast. It is extremely famous for Quang noodles, Hoi An ancient town and My Son holy land.</v>
    <v>99</v>
    <v>Tam Kỳ</v>
    <v>100</v>
    <v>Quang Nam</v>
    <v>1840265</v>
    <v>Quang Nam</v>
    <v>mdp/vdpid/10595459</v>
  </rv>
  <rv s="4">
    <v>101</v>
  </rv>
  <rv s="0">
    <v>http://ja.wikipedia.org/wiki/クアンニン省</v>
    <v>Wikipedia</v>
  </rv>
  <rv s="1">
    <v>13</v>
    <v>103</v>
  </rv>
  <rv s="2">
    <v>https://www.bing.com/th?id=AMMS_bbbcac542da674feebdcfdd169e2ed79&amp;qlt=95</v>
    <v>104</v>
    <v>https://www.bing.com/images/search?form=xlimg&amp;q=quang+ninh</v>
    <v>Image of Quảng Ninh Province</v>
  </rv>
  <rv s="0">
    <v>https://www.bing.com/search?q=quang+ninh&amp;form=skydnc</v>
    <v>Learn more on Bing</v>
  </rv>
  <rv s="3">
    <v>en-US</v>
    <v>6052e50c-808a-4d40-1aaa-48b5a1866b12</v>
    <v>536870912</v>
    <v>536870918</v>
    <v>1</v>
    <v>88</v>
    <v>4</v>
    <v>Quảng Ninh Province</v>
    <v>16</v>
    <v>17</v>
    <v>Map</v>
    <v>18</v>
    <v>VN-13</v>
    <v>6102.3</v>
    <v>Hạ Long</v>
    <v>Vietnam</v>
    <v>Quảng Ninh is a province along the northeastern coast of Vietnam. It is 153 km east of Hanoi. The province is home to Hạ Long Bay, a World Heritage Site. The provincial capital is Hạ Long. Nearly 80% of the province is mountainous with abundant land, forest water and mineral resources. Nearly 90% of coal output in the country is extracted in this province. Hạ Long Bay has 1,969 islands, out of which 989 have been given names. The province covers an area of 6,102.4 square kilometres and as of 2014 it had a population of 1,185,200 people.</v>
    <v>105</v>
    <v>Hạ Long</v>
    <v>106</v>
    <v>Quảng Ninh Province</v>
    <v>1414633</v>
    <v>SE Asia Standard Time</v>
    <v>Quảng Ninh Province</v>
    <v>mdp/vdpid/-7974924163</v>
  </rv>
  <rv s="4">
    <v>107</v>
  </rv>
  <rv s="0">
    <v>http://en.wikipedia.org/wiki/Tây_Ninh_Province</v>
    <v>Wikipedia</v>
  </rv>
  <rv s="1">
    <v>58</v>
    <v>109</v>
  </rv>
  <rv s="2">
    <v>https://www.bing.com/th?id=AMMS_0489b4c26805305e26f7cab2807ba2b0&amp;qlt=95</v>
    <v>110</v>
    <v>https://www.bing.com/images/search?form=xlimg&amp;q=t%c3%a2y+ninh+province</v>
    <v>Image of Tây Ninh</v>
  </rv>
  <rv s="0">
    <v>https://www.bing.com/search?q=t%c3%a2y+ninh+province&amp;form=skydnc</v>
    <v>Learn more on Bing</v>
  </rv>
  <rv s="9">
    <v>en-US</v>
    <v>f9446c01-964f-f16e-f11f-ac62c3fe2c30</v>
    <v>536870912</v>
    <v>536870918</v>
    <v>1</v>
    <v>93</v>
    <v>94</v>
    <v>Tây Ninh</v>
    <v>16</v>
    <v>17</v>
    <v>Map</v>
    <v>9</v>
    <v>VN-37</v>
    <v>4029.6</v>
    <v>Tây Ninh</v>
    <v>Vietnam</v>
    <v>Tây Ninh is a province in the Southeast region of Vietnam on the border with Cambodia. Its capital is the town of Tây Ninh. Tây Ninh Province locates between Ho Chi Minh City and Phnom Penh, in Southern Key Economic Zone and borders Cambodia to the west. Tây Ninh City is 99 km away from Ho Chi Minh City following National Route 22 and 40 km away from the border with Cambodia to the northwest.</v>
    <v>111</v>
    <v>112</v>
    <v>Tây Ninh</v>
    <v>1169165</v>
    <v>Tây Ninh</v>
    <v>mdp/vdpid/10595453</v>
  </rv>
  <rv s="4">
    <v>113</v>
  </rv>
  <rv s="0">
    <v>http://pl.wikipedia.org/wiki/Prowincja_Thái_Nguyên</v>
    <v>Wikipedia</v>
  </rv>
  <rv s="1">
    <v>58</v>
    <v>115</v>
  </rv>
  <rv s="2">
    <v>https://www.bing.com/th?id=AMMS_dd940eef55295cc142ed6669de7d9dff&amp;qlt=95</v>
    <v>116</v>
    <v>https://www.bing.com/images/search?form=xlimg&amp;q=thai+nguyen+province+vietnam</v>
    <v>Image of Thai Nguyen Province</v>
  </rv>
  <rv s="0">
    <v>https://www.bing.com/search?q=thai+nguyen+province+vietnam&amp;form=skydnc</v>
    <v>Learn more on Bing</v>
  </rv>
  <rv s="5">
    <v>en-US</v>
    <v>60f9ea3e-dc6b-64b9-5230-ae1470a1809d</v>
    <v>536870912</v>
    <v>536870918</v>
    <v>1</v>
    <v>98</v>
    <v>15</v>
    <v>Thai Nguyen Province</v>
    <v>16</v>
    <v>17</v>
    <v>Map</v>
    <v>18</v>
    <v>VN-69</v>
    <v>3534.45</v>
    <v>Thái Nguyên</v>
    <v>Vietnam</v>
    <v>Thái Nguyên is a province in the Northeast region of Vietnam. It is a mountainous, midland province with a natural land area of 3534.45 square kilometres and a population of 1,149,100 as of 2008. Its multi-ethnic society is composed of eight ethnic groups.</v>
    <v>117</v>
    <v>Thái Nguyên</v>
    <v>118</v>
    <v>Thai Nguyen Province</v>
    <v>1363767</v>
    <v>Thai Nguyen Province</v>
    <v>mdp/vdpid/10595451</v>
  </rv>
  <rv s="4">
    <v>119</v>
  </rv>
  <rv s="0">
    <v>http://pl.wikipedia.org/wiki/Prowincja_Thanh_Hóa</v>
    <v>Wikipedia</v>
  </rv>
  <rv s="1">
    <v>13</v>
    <v>121</v>
  </rv>
  <rv s="2">
    <v>https://www.bing.com/th?id=AMMS_997a42b68625365c2d5d9f01b15b6e5a&amp;qlt=95</v>
    <v>122</v>
    <v>https://www.bing.com/images/search?form=xlimg&amp;q=thanh+hoa+province</v>
    <v>Image of Thanh Hoa Province</v>
  </rv>
  <rv s="0">
    <v>https://www.bing.com/search?q=thanh+hoa+province&amp;form=skydnc</v>
    <v>Learn more on Bing</v>
  </rv>
  <rv s="5">
    <v>en-US</v>
    <v>e85d3d3b-de2c-8d0a-e9b3-e0142c67be30</v>
    <v>536870912</v>
    <v>536870918</v>
    <v>1</v>
    <v>102</v>
    <v>15</v>
    <v>Thanh Hoa Province</v>
    <v>16</v>
    <v>17</v>
    <v>Map</v>
    <v>18</v>
    <v>VN-21</v>
    <v>11116.3</v>
    <v>Thanh Hóa</v>
    <v>Vietnam</v>
    <v>Thanh Hóa is a province in the North Central Coast region of Vietnam. This is a relatively large province, which ranks as fifth in area and as third in population among 63 central administrative subdivisions. Its capital and largest city is Thanh Hóa City. The province is widely called Xứ Thanh which means Thanh Hóa land in Vietnamese.</v>
    <v>123</v>
    <v>Thanh Hóa</v>
    <v>124</v>
    <v>Thanh Hoa Province</v>
    <v>3640128</v>
    <v>Thanh Hoa Province</v>
    <v>mdp/vdpid/10595450</v>
  </rv>
  <rv s="4">
    <v>125</v>
  </rv>
  <rv s="0">
    <v>http://de.wikipedia.org/wiki/Ho-Chi-Minh-Stadt</v>
    <v>Wikipedia</v>
  </rv>
  <rv s="1">
    <v>39</v>
    <v>127</v>
  </rv>
  <rv s="2">
    <v>https://www.bing.com/th?id=AMMS_63ffa13001dd02897036ad67c5c608b0&amp;qlt=95</v>
    <v>128</v>
    <v>https://www.bing.com/images/search?form=xlimg&amp;q=ho+chi+minh+city</v>
    <v>Image of Ho Chi Minh City</v>
  </rv>
  <rv s="0">
    <v>https://www.bing.com/search?q=ho+chi+minh+city&amp;form=skydnc</v>
    <v>Learn more on Bing</v>
  </rv>
  <rv s="6">
    <v>en-US</v>
    <v>56b344bd-92d9-cb0b-00c2-5408a7bf99cf</v>
    <v>536870912</v>
    <v>536870918</v>
    <v>1</v>
    <v>106</v>
    <v>32</v>
    <v>Ho Chi Minh City</v>
    <v>16</v>
    <v>17</v>
    <v>Map</v>
    <v>18</v>
    <v>VN-SG</v>
    <v>2095</v>
    <v>Vietnam</v>
    <v>Ho Chi Minh City, abbreviated as HCMC, also known by its former name Saigon, is the most populous city in Vietnam with a population of 8.4 million as of 2017. Located in southeastern Vietnam, the metropolis surrounds the Saigon River and covers about 2,061 square kilometres. From 1955 to 1975, Saigon was the capital of the Republic of Vietnam, commonly known as South Vietnam.</v>
    <v>129</v>
    <v>130</v>
    <v>Ho Chi Minh City</v>
    <v>8993082</v>
    <v>SE Asia Standard Time, Indochina Time Zone</v>
    <v>Ho Chi Minh City</v>
    <v>mdp/vdpid/-7974924178, mdp/vdpid/7882065283794337793</v>
  </rv>
  <rv s="4">
    <v>131</v>
  </rv>
  <rv s="0">
    <v>http://creativecommons.org/licenses/by-sa/3.0</v>
    <v>CC BY-SA 3.0</v>
  </rv>
  <rv s="0">
    <v>http://ja.wikipedia.org/wiki/トゥアティエン＝フエ省</v>
    <v>Wikipedia</v>
  </rv>
  <rv s="1">
    <v>133</v>
    <v>134</v>
  </rv>
  <rv s="2">
    <v>https://www.bing.com/th?id=AMMS_68793bd36743f36a291abcfa89760a51&amp;qlt=95</v>
    <v>135</v>
    <v>https://www.bing.com/images/search?form=xlimg&amp;q=th%e1%bb%aba+thi%c3%aan%e2%80%93hu%e1%ba%bf+province+vietnam</v>
    <v>Image of Thừa Thiên–Huế</v>
  </rv>
  <rv s="0">
    <v>https://www.bing.com/search?q=th%e1%bb%aba+thi%c3%aan%e2%80%93hu%e1%ba%bf+province+vietnam&amp;form=skydnc</v>
    <v>Learn more on Bing</v>
  </rv>
  <rv s="5">
    <v>en-US</v>
    <v>f7b07e05-ef1d-43f3-01a3-e6cd0b4f3a13</v>
    <v>536870912</v>
    <v>536870918</v>
    <v>1</v>
    <v>111</v>
    <v>15</v>
    <v>Thừa Thiên–Huế</v>
    <v>16</v>
    <v>17</v>
    <v>Map</v>
    <v>18</v>
    <v>VN-26</v>
    <v>5033.2</v>
    <v>Hue</v>
    <v>Vietnam</v>
    <v>Thừa Thiên-Huế is a province in the North Central Coast region of Vietnam, approximately in the centre of the country. It borders Quảng Trị Province to the north and Đà Nẵng to the south, Laos to the west and the East Sea to the east. The province has 128 km of coastline, 22,000 ha of lagoons and over 200,000 ha of forest. There is an extensive complex of imperial tombs and temples in Huế.</v>
    <v>136</v>
    <v>Hue</v>
    <v>137</v>
    <v>Thừa Thiên–Huế</v>
    <v>1282885</v>
    <v>Thừa Thiên–Huế</v>
    <v>mdp/vdpid/10595449</v>
  </rv>
  <rv s="4">
    <v>138</v>
  </rv>
  <rv s="0">
    <v>http://en.wikipedia.org/wiki/Trà_Vinh_Province</v>
    <v>Wikipedia</v>
  </rv>
  <rv s="1">
    <v>133</v>
    <v>140</v>
  </rv>
  <rv s="2">
    <v>https://www.bing.com/th?id=AMMS_b10ea09d7b106bdd59b551f58d601826&amp;qlt=95</v>
    <v>141</v>
    <v>https://www.bing.com/images/search?form=xlimg&amp;q=tra+vinh+province+vietnam</v>
    <v>Image of Tra Vinh Province</v>
  </rv>
  <rv s="0">
    <v>https://www.bing.com/search?q=tra+vinh+province+vietnam&amp;form=skydnc</v>
    <v>Learn more on Bing</v>
  </rv>
  <rv s="5">
    <v>en-US</v>
    <v>45b804fe-012c-42e6-bc9f-95f5b8eae928</v>
    <v>536870912</v>
    <v>536870918</v>
    <v>1</v>
    <v>116</v>
    <v>15</v>
    <v>Tra Vinh Province</v>
    <v>7</v>
    <v>8</v>
    <v>Map</v>
    <v>18</v>
    <v>VN-51</v>
    <v>2215.1</v>
    <v>Trà Vinh</v>
    <v>Vietnam</v>
    <v>Trà Vinh is a province in the Mekong Delta region of Vietnam. The capital is Trà Vinh City.</v>
    <v>142</v>
    <v>Trà Vinh</v>
    <v>143</v>
    <v>Tra Vinh Province</v>
    <v>1285842</v>
    <v>Tra Vinh Province</v>
    <v>mdp/vdpid/10595448</v>
  </rv>
  <rv s="4">
    <v>144</v>
  </rv>
  <rv s="0">
    <v>http://ja.wikipedia.org/wiki/ヴィンフック省</v>
    <v>Wikipedia</v>
  </rv>
  <rv s="1">
    <v>58</v>
    <v>146</v>
  </rv>
  <rv s="2">
    <v>https://www.bing.com/th?id=AMMS_e8ffbd896e5bba5a6bbdbc2d2825b5f2&amp;qlt=95</v>
    <v>147</v>
    <v>https://www.bing.com/images/search?form=xlimg&amp;q=vinh+phuc+province</v>
    <v>Image of Vinh Phuc Province</v>
  </rv>
  <rv s="0">
    <v>https://www.bing.com/search?q=vinh+phuc+province&amp;form=skydnc</v>
    <v>Learn more on Bing</v>
  </rv>
  <rv s="5">
    <v>en-US</v>
    <v>e2d0495a-c25b-d038-7185-9f8e7afa2730</v>
    <v>536870912</v>
    <v>536870918</v>
    <v>1</v>
    <v>121</v>
    <v>15</v>
    <v>Vinh Phuc Province</v>
    <v>7</v>
    <v>8</v>
    <v>Map</v>
    <v>18</v>
    <v>VN-70</v>
    <v>1371.4</v>
    <v>Vĩnh Yên</v>
    <v>Vietnam</v>
    <v>Vĩnh Phúc is a province in the Red River Delta of northern Vietnam.</v>
    <v>148</v>
    <v>Vĩnh Yên</v>
    <v>149</v>
    <v>Vinh Phuc Province</v>
    <v>1230514</v>
    <v>Vinh Phuc Province</v>
    <v>mdp/vdpid/-7974924183</v>
  </rv>
  <rv s="4">
    <v>150</v>
  </rv>
</rvData>
</file>

<file path=xl/richData/rdrichvaluestructure.xml><?xml version="1.0" encoding="utf-8"?>
<rvStructures xmlns="http://schemas.microsoft.com/office/spreadsheetml/2017/richdata" count="10">
  <s t="_hyperlink">
    <k n="Address" t="s"/>
    <k n="Text" t="s"/>
  </s>
  <s t="_sourceattribution">
    <k n="License" t="r"/>
    <k n="Source" t="r"/>
  </s>
  <s t="_imageurl">
    <k n="Address" t="s"/>
    <k n="Attribution" t="r"/>
    <k n="More Images Address" t="s"/>
    <k n="Text" t="s"/>
  </s>
  <s t="_linkedentitycore">
    <k n="%EntityCulture" t="s"/>
    <k n="%EntityId" t="s"/>
    <k n="%EntityServiceId"/>
    <k n="%EntitySubDomainId"/>
    <k n="%IsRefreshable" t="b"/>
    <k n="_Attribution" t="spb"/>
    <k n="_Display" t="spb"/>
    <k n="_DisplayString" t="s"/>
    <k n="_Flags" t="spb"/>
    <k n="_Format" t="spb"/>
    <k n="_Icon" t="s"/>
    <k n="_SubLabel" t="spb"/>
    <k n="Abbreviation" t="s"/>
    <k n="Area"/>
    <k n="Capital" t="s"/>
    <k n="Country/region" t="s"/>
    <k n="Description" t="s"/>
    <k n="Image" t="r"/>
    <k n="Largest city" t="s"/>
    <k n="LearnMoreOnLink" t="r"/>
    <k n="Name" t="s"/>
    <k n="Population"/>
    <k n="Time zone(s)" t="s"/>
    <k n="UniqueName" t="s"/>
    <k n="VDPID/VSID" t="s"/>
  </s>
  <s t="_linkedentity">
    <k n="%cvi" t="r"/>
  </s>
  <s t="_linkedentitycore">
    <k n="%EntityCulture" t="s"/>
    <k n="%EntityId" t="s"/>
    <k n="%EntityServiceId"/>
    <k n="%EntitySubDomainId"/>
    <k n="%IsRefreshable" t="b"/>
    <k n="_Attribution" t="spb"/>
    <k n="_Display" t="spb"/>
    <k n="_DisplayString" t="s"/>
    <k n="_Flags" t="spb"/>
    <k n="_Format" t="spb"/>
    <k n="_Icon" t="s"/>
    <k n="_SubLabel" t="spb"/>
    <k n="Abbreviation" t="s"/>
    <k n="Area"/>
    <k n="Capital" t="s"/>
    <k n="Country/region" t="s"/>
    <k n="Description" t="s"/>
    <k n="Image" t="r"/>
    <k n="Largest city" t="s"/>
    <k n="LearnMoreOnLink" t="r"/>
    <k n="Name" t="s"/>
    <k n="Population"/>
    <k n="UniqueName" t="s"/>
    <k n="VDPID/VSID" t="s"/>
  </s>
  <s t="_linkedentitycore">
    <k n="%EntityCulture" t="s"/>
    <k n="%EntityId" t="s"/>
    <k n="%EntityServiceId"/>
    <k n="%EntitySubDomainId"/>
    <k n="%IsRefreshable" t="b"/>
    <k n="_Attribution" t="spb"/>
    <k n="_Display" t="spb"/>
    <k n="_DisplayString" t="s"/>
    <k n="_Flags" t="spb"/>
    <k n="_Format" t="spb"/>
    <k n="_Icon" t="s"/>
    <k n="_SubLabel" t="spb"/>
    <k n="Abbreviation" t="s"/>
    <k n="Area"/>
    <k n="Country/region" t="s"/>
    <k n="Description" t="s"/>
    <k n="Image" t="r"/>
    <k n="LearnMoreOnLink" t="r"/>
    <k n="Name" t="s"/>
    <k n="Population"/>
    <k n="Time zone(s)" t="s"/>
    <k n="UniqueName" t="s"/>
    <k n="VDPID/VSID" t="s"/>
  </s>
  <s t="_linkedentitycore">
    <k n="%EntityCulture" t="s"/>
    <k n="%EntityId" t="s"/>
    <k n="%EntityServiceId"/>
    <k n="%EntitySubDomainId"/>
    <k n="%IsRefreshable" t="b"/>
    <k n="_Attribution" t="spb"/>
    <k n="_Display" t="spb"/>
    <k n="_DisplayString" t="s"/>
    <k n="_Flags" t="spb"/>
    <k n="_Format" t="spb"/>
    <k n="_Icon" t="s"/>
    <k n="_SubLabel" t="spb"/>
    <k n="Admin Division 1 (State/province/other)" t="s"/>
    <k n="Area"/>
    <k n="Country/region" t="s"/>
    <k n="Description" t="s"/>
    <k n="Image" t="r"/>
    <k n="Latitude"/>
    <k n="LearnMoreOnLink" t="r"/>
    <k n="Longitude"/>
    <k n="Name" t="s"/>
    <k n="Population"/>
    <k n="Time zone(s)" t="s"/>
    <k n="UniqueName" t="s"/>
    <k n="VDPID/VSID" t="s"/>
  </s>
  <s t="_linkedentitycore">
    <k n="%EntityCulture" t="s"/>
    <k n="%EntityId" t="s"/>
    <k n="%EntityServiceId"/>
    <k n="%EntitySubDomainId"/>
    <k n="%IsRefreshable" t="b"/>
    <k n="_Attribution" t="spb"/>
    <k n="_Display" t="spb"/>
    <k n="_DisplayString" t="s"/>
    <k n="_Flags" t="spb"/>
    <k n="_Format" t="spb"/>
    <k n="_Icon" t="s"/>
    <k n="_SubLabel" t="spb"/>
    <k n="Abbreviation" t="s"/>
    <k n="Area"/>
    <k n="Country/region" t="s"/>
    <k n="Description" t="s"/>
    <k n="Image" t="r"/>
    <k n="Largest city" t="s"/>
    <k n="LearnMoreOnLink" t="r"/>
    <k n="Name" t="s"/>
    <k n="Population"/>
    <k n="UniqueName" t="s"/>
    <k n="VDPID/VSID" t="s"/>
  </s>
  <s t="_linkedentitycore">
    <k n="%EntityCulture" t="s"/>
    <k n="%EntityId" t="s"/>
    <k n="%EntityServiceId"/>
    <k n="%EntitySubDomainId"/>
    <k n="%IsRefreshable" t="b"/>
    <k n="_Attribution" t="spb"/>
    <k n="_Display" t="spb"/>
    <k n="_DisplayString" t="s"/>
    <k n="_Flags" t="spb"/>
    <k n="_Format" t="spb"/>
    <k n="_Icon" t="s"/>
    <k n="_SubLabel" t="spb"/>
    <k n="Abbreviation" t="s"/>
    <k n="Area"/>
    <k n="Capital" t="s"/>
    <k n="Country/region" t="s"/>
    <k n="Description" t="s"/>
    <k n="Image" t="r"/>
    <k n="LearnMoreOnLink" t="r"/>
    <k n="Name" t="s"/>
    <k n="Population"/>
    <k n="UniqueName" t="s"/>
    <k n="VDPID/VSID" t="s"/>
  </s>
</rvStructures>
</file>

<file path=xl/richData/rdsupportingpropertybag.xml><?xml version="1.0" encoding="utf-8"?>
<supportingPropertyBags xmlns="http://schemas.microsoft.com/office/spreadsheetml/2017/richdata2">
  <spbArrays count="6">
    <a count="25">
      <v t="s">%EntityServiceId</v>
      <v t="s">_Format</v>
      <v t="s">%EntitySubDomainId</v>
      <v t="s">%EntityCulture</v>
      <v t="s">%IsRefreshable</v>
      <v t="s">%EntityId</v>
      <v t="s">_Icon</v>
      <v t="s">_Attribution</v>
      <v t="s">Name</v>
      <v t="s">Capital</v>
      <v t="s">Country/region</v>
      <v t="s">_SubLabel</v>
      <v t="s">Population</v>
      <v t="s">Area</v>
      <v t="s">Abbreviation</v>
      <v t="s">Largest city</v>
      <v t="s">Time zone(s)</v>
      <v t="s">_Flags</v>
      <v t="s">VDPID/VSID</v>
      <v t="s">UniqueName</v>
      <v t="s">_DisplayString</v>
      <v t="s">LearnMoreOnLink</v>
      <v t="s">Image</v>
      <v t="s">Description</v>
      <v t="s">_Display</v>
    </a>
    <a count="24">
      <v t="s">%EntityServiceId</v>
      <v t="s">_Format</v>
      <v t="s">%EntitySubDomainId</v>
      <v t="s">%EntityCulture</v>
      <v t="s">%IsRefreshable</v>
      <v t="s">%EntityId</v>
      <v t="s">_Icon</v>
      <v t="s">_Attribution</v>
      <v t="s">Name</v>
      <v t="s">Capital</v>
      <v t="s">Country/region</v>
      <v t="s">_SubLabel</v>
      <v t="s">Population</v>
      <v t="s">Area</v>
      <v t="s">Abbreviation</v>
      <v t="s">Largest city</v>
      <v t="s">_Flags</v>
      <v t="s">VDPID/VSID</v>
      <v t="s">UniqueName</v>
      <v t="s">_DisplayString</v>
      <v t="s">LearnMoreOnLink</v>
      <v t="s">Image</v>
      <v t="s">Description</v>
      <v t="s">_Display</v>
    </a>
    <a count="23">
      <v t="s">%EntityServiceId</v>
      <v t="s">_Format</v>
      <v t="s">%EntitySubDomainId</v>
      <v t="s">%EntityCulture</v>
      <v t="s">%IsRefreshable</v>
      <v t="s">%EntityId</v>
      <v t="s">_Icon</v>
      <v t="s">_Attribution</v>
      <v t="s">Name</v>
      <v t="s">Country/region</v>
      <v t="s">_SubLabel</v>
      <v t="s">Population</v>
      <v t="s">Area</v>
      <v t="s">Abbreviation</v>
      <v t="s">Time zone(s)</v>
      <v t="s">_Flags</v>
      <v t="s">VDPID/VSID</v>
      <v t="s">UniqueName</v>
      <v t="s">_DisplayString</v>
      <v t="s">LearnMoreOnLink</v>
      <v t="s">Image</v>
      <v t="s">Description</v>
      <v t="s">_Display</v>
    </a>
    <a count="25">
      <v t="s">%EntityServiceId</v>
      <v t="s">_Format</v>
      <v t="s">%EntitySubDomainId</v>
      <v t="s">%EntityCulture</v>
      <v t="s">%IsRefreshable</v>
      <v t="s">%EntityId</v>
      <v t="s">_Icon</v>
      <v t="s">_Attribution</v>
      <v t="s">Name</v>
      <v t="s">Admin Division 1 (State/province/other)</v>
      <v t="s">Country/region</v>
      <v t="s">_SubLabel</v>
      <v t="s">Population</v>
      <v t="s">Area</v>
      <v t="s">Latitude</v>
      <v t="s">Longitude</v>
      <v t="s">Time zone(s)</v>
      <v t="s">_Flags</v>
      <v t="s">VDPID/VSID</v>
      <v t="s">UniqueName</v>
      <v t="s">_DisplayString</v>
      <v t="s">LearnMoreOnLink</v>
      <v t="s">Image</v>
      <v t="s">Description</v>
      <v t="s">_Display</v>
    </a>
    <a count="23">
      <v t="s">%EntityServiceId</v>
      <v t="s">_Format</v>
      <v t="s">%EntitySubDomainId</v>
      <v t="s">%EntityCulture</v>
      <v t="s">%IsRefreshable</v>
      <v t="s">%EntityId</v>
      <v t="s">_Icon</v>
      <v t="s">_Attribution</v>
      <v t="s">Name</v>
      <v t="s">Country/region</v>
      <v t="s">_SubLabel</v>
      <v t="s">Population</v>
      <v t="s">Area</v>
      <v t="s">Abbreviation</v>
      <v t="s">Largest city</v>
      <v t="s">_Flags</v>
      <v t="s">VDPID/VSID</v>
      <v t="s">UniqueName</v>
      <v t="s">_DisplayString</v>
      <v t="s">LearnMoreOnLink</v>
      <v t="s">Image</v>
      <v t="s">Description</v>
      <v t="s">_Display</v>
    </a>
    <a count="23">
      <v t="s">%EntityServiceId</v>
      <v t="s">_Format</v>
      <v t="s">%EntitySubDomainId</v>
      <v t="s">%EntityCulture</v>
      <v t="s">%IsRefreshable</v>
      <v t="s">%EntityId</v>
      <v t="s">_Icon</v>
      <v t="s">_Attribution</v>
      <v t="s">Name</v>
      <v t="s">Capital</v>
      <v t="s">Country/region</v>
      <v t="s">_SubLabel</v>
      <v t="s">Population</v>
      <v t="s">Area</v>
      <v t="s">Abbreviation</v>
      <v t="s">_Flags</v>
      <v t="s">VDPID/VSID</v>
      <v t="s">UniqueName</v>
      <v t="s">_DisplayString</v>
      <v t="s">LearnMoreOnLink</v>
      <v t="s">Image</v>
      <v t="s">Description</v>
      <v t="s">_Display</v>
    </a>
  </spbArrays>
  <spbData count="122">
    <spb s="0">
      <v xml:space="preserve">Wikipedia	</v>
      <v xml:space="preserve">CC-BY-SA	</v>
      <v xml:space="preserve">http://en.wikipedia.org/wiki/Bạc_Liêu_Province	</v>
      <v xml:space="preserve">http://creativecommons.org/licenses/by-sa/3.0/	</v>
    </spb>
    <spb s="0">
      <v xml:space="preserve">Wikipedia	Wikipedia	</v>
      <v xml:space="preserve">CC-BY-SA	CC-BY-SA	</v>
      <v xml:space="preserve">http://en.wikipedia.org/wiki/Bạc_Liêu_Province	http://it.wikipedia.org/wiki/Provincia_di_Bac_Lieu	</v>
      <v xml:space="preserve">http://creativecommons.org/licenses/by-sa/3.0/	http://creativecommons.org/licenses/by-sa/3.0/	</v>
    </spb>
    <spb s="0">
      <v xml:space="preserve">Wikipedia	Wikipedia	Wikidata	</v>
      <v xml:space="preserve">CC-BY-SA	CC-BY-SA		</v>
      <v xml:space="preserve">http://en.wikipedia.org/wiki/Bạc_Liêu_Province	http://it.wikipedia.org/wiki/Provincia_di_Bac_Lieu	https://www.wikidata.org/wiki/Q36658	</v>
      <v xml:space="preserve">http://creativecommons.org/licenses/by-sa/3.0/	http://creativecommons.org/licenses/by-sa/3.0/		</v>
    </spb>
    <spb s="1">
      <v>0</v>
      <v>1</v>
      <v>1</v>
      <v>0</v>
      <v>1</v>
      <v>0</v>
      <v>0</v>
      <v>0</v>
      <v>2</v>
    </spb>
    <spb s="2">
      <v>0</v>
    </spb>
    <spb s="3">
      <v>0</v>
      <v>0</v>
    </spb>
    <spb s="4">
      <v>0</v>
      <v>0</v>
      <v>0</v>
    </spb>
    <spb s="5">
      <v>5</v>
      <v>6</v>
      <v>6</v>
    </spb>
    <spb s="6">
      <v>1</v>
      <v>2</v>
      <v>3</v>
      <v>1</v>
      <v>4</v>
      <v>5</v>
      <v>5</v>
    </spb>
    <spb s="7">
      <v>square km</v>
      <v>2018</v>
    </spb>
    <spb s="0">
      <v xml:space="preserve">Wikipedia	</v>
      <v xml:space="preserve">CC-BY-SA	</v>
      <v xml:space="preserve">http://en.wikipedia.org/wiki/Bắc_Ninh_Province	</v>
      <v xml:space="preserve">http://creativecommons.org/licenses/by-sa/3.0/	</v>
    </spb>
    <spb s="0">
      <v xml:space="preserve">Wikipedia	</v>
      <v xml:space="preserve">CC-BY-SA	</v>
      <v xml:space="preserve">http://it.wikipedia.org/wiki/Provincia_di_Bac_Ninh	</v>
      <v xml:space="preserve">http://creativecommons.org/licenses/by-sa/3.0/	</v>
    </spb>
    <spb s="0">
      <v xml:space="preserve">Wikipedia	Wikipedia	</v>
      <v xml:space="preserve">CC-BY-SA	CC-BY-SA	</v>
      <v xml:space="preserve">http://en.wikipedia.org/wiki/Bắc_Ninh_Province	http://it.wikipedia.org/wiki/Provincia_di_Bac_Ninh	</v>
      <v xml:space="preserve">http://creativecommons.org/licenses/by-sa/3.0/	http://creativecommons.org/licenses/by-sa/3.0/	</v>
    </spb>
    <spb s="0">
      <v xml:space="preserve">Wikipedia	Wikipedia	Wikidata	</v>
      <v xml:space="preserve">CC-BY-SA	CC-BY-SA		</v>
      <v xml:space="preserve">http://en.wikipedia.org/wiki/Bắc_Ninh_Province	http://it.wikipedia.org/wiki/Provincia_di_Bac_Ninh	https://www.wikidata.org/wiki/Q33408	</v>
      <v xml:space="preserve">http://creativecommons.org/licenses/by-sa/3.0/	http://creativecommons.org/licenses/by-sa/3.0/		</v>
    </spb>
    <spb s="8">
      <v>10</v>
      <v>11</v>
      <v>12</v>
      <v>10</v>
      <v>11</v>
      <v>10</v>
      <v>10</v>
      <v>12</v>
      <v>13</v>
    </spb>
    <spb s="2">
      <v>1</v>
    </spb>
    <spb s="9">
      <v>5</v>
      <v>6</v>
      <v>6</v>
      <v>5</v>
    </spb>
    <spb s="10">
      <v>1</v>
      <v>2</v>
      <v>3</v>
      <v>1</v>
      <v>6</v>
      <v>4</v>
      <v>5</v>
      <v>5</v>
    </spb>
    <spb s="7">
      <v>square km</v>
      <v>2019</v>
    </spb>
    <spb s="0">
      <v xml:space="preserve">Wikipedia	Wikipedia	</v>
      <v xml:space="preserve">CC-BY-SA	CC-BY-SA	</v>
      <v xml:space="preserve">http://en.wikipedia.org/wiki/Bến_Tre_Province	http://it.wikipedia.org/wiki/Provincia_di_Ben_Tre	</v>
      <v xml:space="preserve">http://creativecommons.org/licenses/by-sa/3.0/	http://creativecommons.org/licenses/by-sa/3.0/	</v>
    </spb>
    <spb s="0">
      <v xml:space="preserve">Wikipedia	</v>
      <v xml:space="preserve">CC-BY-SA	</v>
      <v xml:space="preserve">http://en.wikipedia.org/wiki/Bến_Tre_Province	</v>
      <v xml:space="preserve">http://creativecommons.org/licenses/by-sa/3.0/	</v>
    </spb>
    <spb s="0">
      <v xml:space="preserve">Wikipedia	Wikipedia	Wikidata	</v>
      <v xml:space="preserve">CC-BY-SA	CC-BY-SA		</v>
      <v xml:space="preserve">http://en.wikipedia.org/wiki/Bến_Tre_Province	http://it.wikipedia.org/wiki/Provincia_di_Ben_Tre	https://www.wikidata.org/wiki/Q33366	</v>
      <v xml:space="preserve">http://creativecommons.org/licenses/by-sa/3.0/	http://creativecommons.org/licenses/by-sa/3.0/		</v>
    </spb>
    <spb s="8">
      <v>19</v>
      <v>19</v>
      <v>19</v>
      <v>20</v>
      <v>19</v>
      <v>19</v>
      <v>20</v>
      <v>19</v>
      <v>21</v>
    </spb>
    <spb s="0">
      <v xml:space="preserve">Wikipedia	</v>
      <v xml:space="preserve">CC-BY-SA	</v>
      <v xml:space="preserve">http://en.wikipedia.org/wiki/Bình_Thuận_Province	</v>
      <v xml:space="preserve">http://creativecommons.org/licenses/by-sa/3.0/	</v>
    </spb>
    <spb s="0">
      <v xml:space="preserve">Wikipedia	Wikipedia	</v>
      <v xml:space="preserve">CC-BY-SA	CC-BY-SA	</v>
      <v xml:space="preserve">http://en.wikipedia.org/wiki/Bình_Thuận_Province	http://it.wikipedia.org/wiki/Provincia_di_Binh_Thuan	</v>
      <v xml:space="preserve">http://creativecommons.org/licenses/by-sa/3.0/	http://creativecommons.org/licenses/by-sa/3.0/	</v>
    </spb>
    <spb s="0">
      <v xml:space="preserve">Wikipedia	Wikipedia	Wikidata	</v>
      <v xml:space="preserve">CC-BY-SA	CC-BY-SA		</v>
      <v xml:space="preserve">http://en.wikipedia.org/wiki/Bình_Thuận_Province	http://it.wikipedia.org/wiki/Provincia_di_Binh_Thuan	https://www.wikidata.org/wiki/Q36869	</v>
      <v xml:space="preserve">http://creativecommons.org/licenses/by-sa/3.0/	http://creativecommons.org/licenses/by-sa/3.0/		</v>
    </spb>
    <spb s="11">
      <v>23</v>
      <v>24</v>
      <v>24</v>
      <v>23</v>
      <v>24</v>
      <v>23</v>
      <v>23</v>
      <v>24</v>
      <v>23</v>
      <v>25</v>
    </spb>
    <spb s="0">
      <v xml:space="preserve">Wikipedia	</v>
      <v xml:space="preserve">CC-BY-SA	</v>
      <v xml:space="preserve">http://sv.wikipedia.org/wiki/Can_Tho	</v>
      <v xml:space="preserve">http://creativecommons.org/licenses/by-sa/3.0/	</v>
    </spb>
    <spb s="0">
      <v xml:space="preserve">Wikipedia	Wikipedia	</v>
      <v xml:space="preserve">CC-BY-SA	CC-BY-SA	</v>
      <v xml:space="preserve">http://en.wikipedia.org/wiki/Cần_Thơ	http://sv.wikipedia.org/wiki/Can_Tho	</v>
      <v xml:space="preserve">http://creativecommons.org/licenses/by-sa/3.0/	http://creativecommons.org/licenses/by-sa/3.0/	</v>
    </spb>
    <spb s="0">
      <v xml:space="preserve">Wikipedia	</v>
      <v xml:space="preserve">CC-BY-SA	</v>
      <v xml:space="preserve">http://en.wikipedia.org/wiki/Cần_Thơ	</v>
      <v xml:space="preserve">http://creativecommons.org/licenses/by-sa/3.0/	</v>
    </spb>
    <spb s="0">
      <v xml:space="preserve">Wikipedia	Wikipedia	Wikidata	</v>
      <v xml:space="preserve">CC-BY-SA	CC-BY-SA		</v>
      <v xml:space="preserve">http://en.wikipedia.org/wiki/Cần_Thơ	http://sv.wikipedia.org/wiki/Can_Tho	https://www.wikidata.org/wiki/Q216075	</v>
      <v xml:space="preserve">http://creativecommons.org/licenses/by-sa/3.0/	http://creativecommons.org/licenses/by-sa/3.0/		</v>
    </spb>
    <spb s="12">
      <v>27</v>
      <v>28</v>
      <v>29</v>
      <v>28</v>
      <v>29</v>
      <v>29</v>
      <v>28</v>
      <v>30</v>
    </spb>
    <spb s="2">
      <v>2</v>
    </spb>
    <spb s="0">
      <v xml:space="preserve">Wikipedia	</v>
      <v xml:space="preserve">CC-BY-SA	</v>
      <v xml:space="preserve">http://en.wikipedia.org/wiki/Da_Nang	</v>
      <v xml:space="preserve">http://creativecommons.org/licenses/by-sa/3.0/	</v>
    </spb>
    <spb s="0">
      <v xml:space="preserve">Wikipedia	Wikipedia	</v>
      <v xml:space="preserve">CC-BY-SA	CC-BY-SA	</v>
      <v xml:space="preserve">http://en.wikipedia.org/wiki/Da_Nang	http://en.wikipedia.org/wiki/Da_Nang	</v>
      <v xml:space="preserve">http://creativecommons.org/licenses/by-sa/3.0/	http://creativecommons.org/licenses/by-sa/3.0/	</v>
    </spb>
    <spb s="0">
      <v xml:space="preserve">Wikipedia	Wikidata	Wikipedia	</v>
      <v xml:space="preserve">CC-BY-SA		CC-BY-SA	</v>
      <v xml:space="preserve">http://en.wikipedia.org/wiki/Da_Nang	https://www.wikidata.org/wiki/Q25282	https://en.wikipedia.org/wiki/Da_Nang	</v>
      <v xml:space="preserve">http://creativecommons.org/licenses/by-sa/3.0/		http://creativecommons.org/licenses/by-sa/3.0/	</v>
    </spb>
    <spb s="12">
      <v>33</v>
      <v>33</v>
      <v>33</v>
      <v>33</v>
      <v>33</v>
      <v>33</v>
      <v>34</v>
      <v>35</v>
    </spb>
    <spb s="0">
      <v xml:space="preserve">Wikipedia	</v>
      <v xml:space="preserve">CC-BY-SA	</v>
      <v xml:space="preserve">http://en.wikipedia.org/wiki/Đồng_Tháp_Province	</v>
      <v xml:space="preserve">http://creativecommons.org/licenses/by-sa/3.0/	</v>
    </spb>
    <spb s="0">
      <v xml:space="preserve">Wikipedia	Wikipedia	</v>
      <v xml:space="preserve">CC-BY-SA	CC-BY-SA	</v>
      <v xml:space="preserve">http://en.wikipedia.org/wiki/Đồng_Tháp_Province	http://it.wikipedia.org/wiki/Provincia_di_Dong_Thap	</v>
      <v xml:space="preserve">http://creativecommons.org/licenses/by-sa/3.0/	http://creativecommons.org/licenses/by-sa/3.0/	</v>
    </spb>
    <spb s="0">
      <v xml:space="preserve">Wikipedia	Wikipedia	Wikidata	</v>
      <v xml:space="preserve">CC-BY-SA	CC-BY-SA		</v>
      <v xml:space="preserve">http://en.wikipedia.org/wiki/Đồng_Tháp_Province	http://it.wikipedia.org/wiki/Provincia_di_Dong_Thap	https://www.wikidata.org/wiki/Q36676	</v>
      <v xml:space="preserve">http://creativecommons.org/licenses/by-sa/3.0/	http://creativecommons.org/licenses/by-sa/3.0/		</v>
    </spb>
    <spb s="13">
      <v>37</v>
      <v>38</v>
      <v>37</v>
      <v>37</v>
      <v>38</v>
      <v>37</v>
      <v>37</v>
      <v>39</v>
    </spb>
    <spb s="0">
      <v xml:space="preserve">Wikipedia	</v>
      <v xml:space="preserve">CC-BY-SA	</v>
      <v xml:space="preserve">http://en.wikipedia.org/wiki/Hanoi	</v>
      <v xml:space="preserve">http://creativecommons.org/licenses/by-sa/3.0/	</v>
    </spb>
    <spb s="0">
      <v xml:space="preserve">Wikipedia	Wikidata	</v>
      <v xml:space="preserve">CC-BY-SA		</v>
      <v xml:space="preserve">http://en.wikipedia.org/wiki/Hanoi	https://www.wikidata.org/wiki/Q1858	</v>
      <v xml:space="preserve">http://creativecommons.org/licenses/by-sa/3.0/		</v>
    </spb>
    <spb s="0">
      <v xml:space="preserve">Wikipedia	Wikipedia	</v>
      <v xml:space="preserve">CC-BY-SA	CC-BY-SA	</v>
      <v xml:space="preserve">http://en.wikipedia.org/wiki/Hanoi	http://en.wikipedia.org/wiki/Hanoi	</v>
      <v xml:space="preserve">http://creativecommons.org/licenses/by-sa/3.0/	http://creativecommons.org/licenses/by-sa/3.0/	</v>
    </spb>
    <spb s="0">
      <v xml:space="preserve">Wikipedia	Wikidata	Wikipedia	</v>
      <v xml:space="preserve">CC-BY-SA		CC-BY-SA	</v>
      <v xml:space="preserve">http://en.wikipedia.org/wiki/Hanoi	https://www.wikidata.org/wiki/Q1858	https://en.wikipedia.org/wiki/Hanoi	</v>
      <v xml:space="preserve">http://creativecommons.org/licenses/by-sa/3.0/		http://creativecommons.org/licenses/by-sa/3.0/	</v>
    </spb>
    <spb s="12">
      <v>41</v>
      <v>42</v>
      <v>41</v>
      <v>42</v>
      <v>41</v>
      <v>41</v>
      <v>43</v>
      <v>44</v>
    </spb>
    <spb s="0">
      <v xml:space="preserve">Wikipedia	</v>
      <v xml:space="preserve">CC-BY-SA	</v>
      <v xml:space="preserve">http://en.wikipedia.org/wiki/Hà_Tĩnh_Province	</v>
      <v xml:space="preserve">http://creativecommons.org/licenses/by-sa/3.0/	</v>
    </spb>
    <spb s="0">
      <v xml:space="preserve">Wikipedia	</v>
      <v xml:space="preserve">CC-BY-SA	</v>
      <v xml:space="preserve">http://it.wikipedia.org/wiki/Provincia_di_Ha_Tinh	</v>
      <v xml:space="preserve">http://creativecommons.org/licenses/by-sa/3.0/	</v>
    </spb>
    <spb s="0">
      <v xml:space="preserve">Wikipedia	Wikipedia	</v>
      <v xml:space="preserve">CC-BY-SA	CC-BY-SA	</v>
      <v xml:space="preserve">http://en.wikipedia.org/wiki/Hà_Tĩnh_Province	http://it.wikipedia.org/wiki/Provincia_di_Ha_Tinh	</v>
      <v xml:space="preserve">http://creativecommons.org/licenses/by-sa/3.0/	http://creativecommons.org/licenses/by-sa/3.0/	</v>
    </spb>
    <spb s="0">
      <v xml:space="preserve">Wikipedia	Wikipedia	Wikidata	</v>
      <v xml:space="preserve">CC-BY-SA	CC-BY-SA		</v>
      <v xml:space="preserve">http://en.wikipedia.org/wiki/Hà_Tĩnh_Province	http://it.wikipedia.org/wiki/Provincia_di_Ha_Tinh	https://www.wikidata.org/wiki/Q33351	</v>
      <v xml:space="preserve">http://creativecommons.org/licenses/by-sa/3.0/	http://creativecommons.org/licenses/by-sa/3.0/		</v>
    </spb>
    <spb s="13">
      <v>46</v>
      <v>47</v>
      <v>48</v>
      <v>46</v>
      <v>47</v>
      <v>46</v>
      <v>46</v>
      <v>49</v>
    </spb>
    <spb s="0">
      <v xml:space="preserve">Wikipedia	Wikipedia	</v>
      <v xml:space="preserve">CC-BY-SA	CC-BY-SA	</v>
      <v xml:space="preserve">http://en.wikipedia.org/wiki/Hải_Dương_Province	http://it.wikipedia.org/wiki/Provincia_di_Hai_Duong	</v>
      <v xml:space="preserve">http://creativecommons.org/licenses/by-sa/3.0/	http://creativecommons.org/licenses/by-sa/3.0/	</v>
    </spb>
    <spb s="0">
      <v xml:space="preserve">Wikipedia	</v>
      <v xml:space="preserve">CC-BY-SA	</v>
      <v xml:space="preserve">http://en.wikipedia.org/wiki/Hải_Dương_Province	</v>
      <v xml:space="preserve">http://creativecommons.org/licenses/by-sa/3.0/	</v>
    </spb>
    <spb s="0">
      <v xml:space="preserve">Wikipedia	Wikipedia	Wikidata	</v>
      <v xml:space="preserve">CC-BY-SA	CC-BY-SA		</v>
      <v xml:space="preserve">http://en.wikipedia.org/wiki/Hải_Dương_Province	http://it.wikipedia.org/wiki/Provincia_di_Hai_Duong	https://www.wikidata.org/wiki/Q36729	</v>
      <v xml:space="preserve">http://creativecommons.org/licenses/by-sa/3.0/	http://creativecommons.org/licenses/by-sa/3.0/		</v>
    </spb>
    <spb s="8">
      <v>51</v>
      <v>51</v>
      <v>51</v>
      <v>52</v>
      <v>51</v>
      <v>52</v>
      <v>52</v>
      <v>51</v>
      <v>53</v>
    </spb>
    <spb s="0">
      <v xml:space="preserve">Wikipedia	Wikipedia	</v>
      <v xml:space="preserve">CC-BY-SA	CC-BY-SA	</v>
      <v xml:space="preserve">http://en.wikipedia.org/wiki/Lai_Châu_Province	http://it.wikipedia.org/wiki/Provincia_di_Lai_Chau	</v>
      <v xml:space="preserve">http://creativecommons.org/licenses/by-sa/3.0/	http://creativecommons.org/licenses/by-sa/3.0/	</v>
    </spb>
    <spb s="0">
      <v xml:space="preserve">Wikipedia	</v>
      <v xml:space="preserve">CC-BY-SA	</v>
      <v xml:space="preserve">http://en.wikipedia.org/wiki/Lai_Châu_Province	</v>
      <v xml:space="preserve">http://creativecommons.org/licenses/by-sa/3.0/	</v>
    </spb>
    <spb s="0">
      <v xml:space="preserve">Wikipedia	Wikipedia	Wikidata	</v>
      <v xml:space="preserve">CC-BY-SA	CC-BY-SA		</v>
      <v xml:space="preserve">http://en.wikipedia.org/wiki/Lai_Châu_Province	http://it.wikipedia.org/wiki/Provincia_di_Lai_Chau	https://www.wikidata.org/wiki/Q36409	</v>
      <v xml:space="preserve">http://creativecommons.org/licenses/by-sa/3.0/	http://creativecommons.org/licenses/by-sa/3.0/		</v>
    </spb>
    <spb s="8">
      <v>55</v>
      <v>55</v>
      <v>55</v>
      <v>56</v>
      <v>55</v>
      <v>56</v>
      <v>56</v>
      <v>55</v>
      <v>57</v>
    </spb>
    <spb s="0">
      <v xml:space="preserve">Wikipedia	Wikipedia	</v>
      <v xml:space="preserve">CC-BY-SA	CC-BY-SA	</v>
      <v xml:space="preserve">http://en.wikipedia.org/wiki/Lào_Cai_Province	http://it.wikipedia.org/wiki/Provincia_di_Lao_Cai	</v>
      <v xml:space="preserve">http://creativecommons.org/licenses/by-sa/3.0/	http://creativecommons.org/licenses/by-sa/3.0/	</v>
    </spb>
    <spb s="0">
      <v xml:space="preserve">Wikipedia	</v>
      <v xml:space="preserve">CC-BY-SA	</v>
      <v xml:space="preserve">http://it.wikipedia.org/wiki/Provincia_di_Lao_Cai	</v>
      <v xml:space="preserve">http://creativecommons.org/licenses/by-sa/3.0/	</v>
    </spb>
    <spb s="0">
      <v xml:space="preserve">Wikipedia	</v>
      <v xml:space="preserve">CC-BY-SA	</v>
      <v xml:space="preserve">http://en.wikipedia.org/wiki/Lào_Cai_Province	</v>
      <v xml:space="preserve">http://creativecommons.org/licenses/by-sa/3.0/	</v>
    </spb>
    <spb s="0">
      <v xml:space="preserve">Wikipedia	Wikipedia	Wikidata	</v>
      <v xml:space="preserve">CC-BY-SA	CC-BY-SA		</v>
      <v xml:space="preserve">http://en.wikipedia.org/wiki/Lào_Cai_Province	http://it.wikipedia.org/wiki/Provincia_di_Lao_Cai	https://www.wikidata.org/wiki/Q36446	</v>
      <v xml:space="preserve">http://creativecommons.org/licenses/by-sa/3.0/	http://creativecommons.org/licenses/by-sa/3.0/		</v>
    </spb>
    <spb s="8">
      <v>59</v>
      <v>60</v>
      <v>59</v>
      <v>61</v>
      <v>60</v>
      <v>61</v>
      <v>61</v>
      <v>59</v>
      <v>62</v>
    </spb>
    <spb s="0">
      <v xml:space="preserve">Wikipedia	</v>
      <v xml:space="preserve">CC-BY-SA	</v>
      <v xml:space="preserve">http://en.wikipedia.org/wiki/Nha_Trang	</v>
      <v xml:space="preserve">http://creativecommons.org/licenses/by-sa/3.0/	</v>
    </spb>
    <spb s="0">
      <v xml:space="preserve">Wikipedia	Weathertrends360	</v>
      <v xml:space="preserve">CC-BY-SA		</v>
      <v xml:space="preserve">http://en.wikipedia.org/wiki/Nha_Trang	https://www.weathertrends360.com/	</v>
      <v xml:space="preserve">http://creativecommons.org/licenses/by-sa/3.0/		</v>
    </spb>
    <spb s="0">
      <v xml:space="preserve">Wikipedia	Wikipedia	</v>
      <v xml:space="preserve">CC-BY-SA	CC-BY-SA	</v>
      <v xml:space="preserve">http://en.wikipedia.org/wiki/Nha_Trang	http://en.wikipedia.org/wiki/Nha_Trang	</v>
      <v xml:space="preserve">http://creativecommons.org/licenses/by-sa/3.0/	http://creativecommons.org/licenses/by-sa/3.0/	</v>
    </spb>
    <spb s="0">
      <v xml:space="preserve">Wikipedia	Wikidata	</v>
      <v xml:space="preserve">CC-BY-SA		</v>
      <v xml:space="preserve">http://en.wikipedia.org/wiki/Nha_Trang	https://www.wikidata.org/wiki/Q19491	</v>
      <v xml:space="preserve">http://creativecommons.org/licenses/by-sa/3.0/		</v>
    </spb>
    <spb s="14">
      <v>64</v>
      <v>65</v>
      <v>64</v>
      <v>65</v>
      <v>64</v>
      <v>66</v>
      <v>67</v>
      <v>64</v>
    </spb>
    <spb s="2">
      <v>3</v>
    </spb>
    <spb s="15">
      <v>7</v>
      <v>2</v>
      <v>3</v>
      <v>8</v>
      <v>8</v>
      <v>1</v>
      <v>6</v>
      <v>4</v>
      <v>5</v>
      <v>5</v>
    </spb>
    <spb s="0">
      <v xml:space="preserve">Wikipedia	Wikipedia	</v>
      <v xml:space="preserve">CC-BY-SA	CC-BY-SA	</v>
      <v xml:space="preserve">http://en.wikipedia.org/wiki/Ninh_Bình_Province	http://it.wikipedia.org/wiki/Provincia_di_Ninh_Binh	</v>
      <v xml:space="preserve">http://creativecommons.org/licenses/by-sa/3.0/	http://creativecommons.org/licenses/by-sa/3.0/	</v>
    </spb>
    <spb s="0">
      <v xml:space="preserve">Wikipedia	</v>
      <v xml:space="preserve">CC-BY-SA	</v>
      <v xml:space="preserve">http://en.wikipedia.org/wiki/Ninh_Bình_Province	</v>
      <v xml:space="preserve">http://creativecommons.org/licenses/by-sa/3.0/	</v>
    </spb>
    <spb s="0">
      <v xml:space="preserve">Wikipedia	Wikipedia	Wikidata	</v>
      <v xml:space="preserve">CC-BY-SA	CC-BY-SA		</v>
      <v xml:space="preserve">http://en.wikipedia.org/wiki/Ninh_Bình_Province	http://it.wikipedia.org/wiki/Provincia_di_Ninh_Binh	https://www.wikidata.org/wiki/Q36900	</v>
      <v xml:space="preserve">http://creativecommons.org/licenses/by-sa/3.0/	http://creativecommons.org/licenses/by-sa/3.0/		</v>
    </spb>
    <spb s="8">
      <v>71</v>
      <v>71</v>
      <v>71</v>
      <v>72</v>
      <v>71</v>
      <v>72</v>
      <v>72</v>
      <v>71</v>
      <v>73</v>
    </spb>
    <spb s="0">
      <v xml:space="preserve">Wikipedia	</v>
      <v xml:space="preserve">CC-BY-SA	</v>
      <v xml:space="preserve">http://en.wikipedia.org/wiki/Ninh_Thuận_Province	</v>
      <v xml:space="preserve">http://creativecommons.org/licenses/by-sa/3.0/	</v>
    </spb>
    <spb s="0">
      <v xml:space="preserve">Wikipedia	</v>
      <v xml:space="preserve">CC-BY-SA	</v>
      <v xml:space="preserve">http://it.wikipedia.org/wiki/Provincia_di_Ninh_Thuan	</v>
      <v xml:space="preserve">http://creativecommons.org/licenses/by-sa/3.0/	</v>
    </spb>
    <spb s="0">
      <v xml:space="preserve">Wikipedia	Wikipedia	</v>
      <v xml:space="preserve">CC-BY-SA	CC-BY-SA	</v>
      <v xml:space="preserve">http://en.wikipedia.org/wiki/Ninh_Thuận_Province	http://it.wikipedia.org/wiki/Provincia_di_Ninh_Thuan	</v>
      <v xml:space="preserve">http://creativecommons.org/licenses/by-sa/3.0/	http://creativecommons.org/licenses/by-sa/3.0/	</v>
    </spb>
    <spb s="0">
      <v xml:space="preserve">Wikipedia	Wikipedia	Wikidata	Facebook	</v>
      <v xml:space="preserve">CC-BY-SA	CC-BY-SA			</v>
      <v xml:space="preserve">http://en.wikipedia.org/wiki/Ninh_Thuận_Province	http://it.wikipedia.org/wiki/Provincia_di_Ninh_Thuan	https://www.wikidata.org/wiki/Q36903	https://www.facebook.com/jnkninhthuan/	</v>
      <v xml:space="preserve">http://creativecommons.org/licenses/by-sa/3.0/	http://creativecommons.org/licenses/by-sa/3.0/			</v>
    </spb>
    <spb s="8">
      <v>75</v>
      <v>76</v>
      <v>77</v>
      <v>75</v>
      <v>76</v>
      <v>75</v>
      <v>75</v>
      <v>77</v>
      <v>78</v>
    </spb>
    <spb s="0">
      <v xml:space="preserve">Wikipedia	</v>
      <v xml:space="preserve">CC-BY-SA	</v>
      <v xml:space="preserve">http://en.wikipedia.org/wiki/Quảng_Nam_Province	</v>
      <v xml:space="preserve">http://creativecommons.org/licenses/by-sa/3.0/	</v>
    </spb>
    <spb s="0">
      <v xml:space="preserve">Wikipedia	Wikipedia	</v>
      <v xml:space="preserve">CC-BY-SA	CC-BY-SA	</v>
      <v xml:space="preserve">http://en.wikipedia.org/wiki/Quảng_Nam_Province	http://it.wikipedia.org/wiki/Provincia_di_Quang_Nam	</v>
      <v xml:space="preserve">http://creativecommons.org/licenses/by-sa/3.0/	http://creativecommons.org/licenses/by-sa/3.0/	</v>
    </spb>
    <spb s="0">
      <v xml:space="preserve">Wikipedia	Wikipedia	Wikidata	</v>
      <v xml:space="preserve">CC-BY-SA	CC-BY-SA		</v>
      <v xml:space="preserve">http://en.wikipedia.org/wiki/Quảng_Nam_Province	http://it.wikipedia.org/wiki/Provincia_di_Quang_Nam	https://www.wikidata.org/wiki/Q33356	</v>
      <v xml:space="preserve">http://creativecommons.org/licenses/by-sa/3.0/	http://creativecommons.org/licenses/by-sa/3.0/		</v>
    </spb>
    <spb s="16">
      <v>80</v>
      <v>81</v>
      <v>80</v>
      <v>81</v>
      <v>80</v>
      <v>80</v>
      <v>82</v>
    </spb>
    <spb s="2">
      <v>4</v>
    </spb>
    <spb s="0">
      <v xml:space="preserve">Wikipedia	Wikipedia	</v>
      <v xml:space="preserve">CC-BY-SA	CC-BY-SA	</v>
      <v xml:space="preserve">http://en.wikipedia.org/wiki/Quảng_Ninh_Province	http://it.wikipedia.org/wiki/Provincia_di_Quang_Ninh	</v>
      <v xml:space="preserve">http://creativecommons.org/licenses/by-sa/3.0/	http://creativecommons.org/licenses/by-sa/3.0/	</v>
    </spb>
    <spb s="0">
      <v xml:space="preserve">Wikipedia	</v>
      <v xml:space="preserve">CC-BY-SA	</v>
      <v xml:space="preserve">http://en.wikipedia.org/wiki/Quảng_Ninh_Province	</v>
      <v xml:space="preserve">http://creativecommons.org/licenses/by-sa/3.0/	</v>
    </spb>
    <spb s="0">
      <v xml:space="preserve">Wikipedia	Wikipedia	Wikidata	</v>
      <v xml:space="preserve">CC-BY-SA	CC-BY-SA		</v>
      <v xml:space="preserve">http://en.wikipedia.org/wiki/Quảng_Ninh_Province	http://it.wikipedia.org/wiki/Provincia_di_Quang_Ninh	https://www.wikidata.org/wiki/Q33396	</v>
      <v xml:space="preserve">http://creativecommons.org/licenses/by-sa/3.0/	http://creativecommons.org/licenses/by-sa/3.0/		</v>
    </spb>
    <spb s="11">
      <v>85</v>
      <v>85</v>
      <v>85</v>
      <v>86</v>
      <v>85</v>
      <v>86</v>
      <v>86</v>
      <v>85</v>
      <v>86</v>
      <v>87</v>
    </spb>
    <spb s="0">
      <v xml:space="preserve">Wikipedia	</v>
      <v xml:space="preserve">CC-BY-SA	</v>
      <v xml:space="preserve">http://it.wikipedia.org/wiki/Provincia_di_Tay_Ninh	</v>
      <v xml:space="preserve">http://creativecommons.org/licenses/by-sa/3.0/	</v>
    </spb>
    <spb s="0">
      <v xml:space="preserve">Wikipedia	Wikipedia	</v>
      <v xml:space="preserve">CC-BY-SA	CC-BY-SA	</v>
      <v xml:space="preserve">http://en.wikipedia.org/wiki/Tây_Ninh_Province	http://it.wikipedia.org/wiki/Provincia_di_Tay_Ninh	</v>
      <v xml:space="preserve">http://creativecommons.org/licenses/by-sa/3.0/	http://creativecommons.org/licenses/by-sa/3.0/	</v>
    </spb>
    <spb s="0">
      <v xml:space="preserve">Wikipedia	</v>
      <v xml:space="preserve">CC-BY-SA	</v>
      <v xml:space="preserve">http://en.wikipedia.org/wiki/Tây_Ninh_Province	</v>
      <v xml:space="preserve">http://creativecommons.org/licenses/by-sa/3.0/	</v>
    </spb>
    <spb s="0">
      <v xml:space="preserve">Wikipedia	Wikipedia	Wikidata	</v>
      <v xml:space="preserve">CC-BY-SA	CC-BY-SA		</v>
      <v xml:space="preserve">http://en.wikipedia.org/wiki/Tây_Ninh_Province	http://it.wikipedia.org/wiki/Provincia_di_Tay_Ninh	https://www.wikidata.org/wiki/Q36608	</v>
      <v xml:space="preserve">http://creativecommons.org/licenses/by-sa/3.0/	http://creativecommons.org/licenses/by-sa/3.0/		</v>
    </spb>
    <spb s="13">
      <v>89</v>
      <v>90</v>
      <v>90</v>
      <v>91</v>
      <v>90</v>
      <v>91</v>
      <v>91</v>
      <v>92</v>
    </spb>
    <spb s="2">
      <v>5</v>
    </spb>
    <spb s="0">
      <v xml:space="preserve">Wikipedia	Wikipedia	</v>
      <v xml:space="preserve">CC-BY-SA	CC-BY-SA	</v>
      <v xml:space="preserve">http://en.wikipedia.org/wiki/Thái_Nguyên_Province	http://it.wikipedia.org/wiki/Provincia_di_Thai_Nguyen	</v>
      <v xml:space="preserve">http://creativecommons.org/licenses/by-sa/3.0/	http://creativecommons.org/licenses/by-sa/3.0/	</v>
    </spb>
    <spb s="0">
      <v xml:space="preserve">Wikipedia	</v>
      <v xml:space="preserve">CC-BY-SA	</v>
      <v xml:space="preserve">http://en.wikipedia.org/wiki/Thái_Nguyên_Province	</v>
      <v xml:space="preserve">http://creativecommons.org/licenses/by-sa/3.0/	</v>
    </spb>
    <spb s="0">
      <v xml:space="preserve">Wikipedia	Wikipedia	Wikidata	</v>
      <v xml:space="preserve">CC-BY-SA	CC-BY-SA		</v>
      <v xml:space="preserve">http://en.wikipedia.org/wiki/Thái_Nguyên_Province	http://it.wikipedia.org/wiki/Provincia_di_Thai_Nguyen	https://www.wikidata.org/wiki/Q26575	</v>
      <v xml:space="preserve">http://creativecommons.org/licenses/by-sa/3.0/	http://creativecommons.org/licenses/by-sa/3.0/		</v>
    </spb>
    <spb s="8">
      <v>95</v>
      <v>95</v>
      <v>96</v>
      <v>96</v>
      <v>95</v>
      <v>96</v>
      <v>96</v>
      <v>96</v>
      <v>97</v>
    </spb>
    <spb s="0">
      <v xml:space="preserve">Wikipedia	Wikipedia	</v>
      <v xml:space="preserve">CC-BY-SA	CC-BY-SA	</v>
      <v xml:space="preserve">http://en.wikipedia.org/wiki/Thanh_Hóa_Province	http://sv.wikipedia.org/wiki/Thanh_Hoa_(provins)	</v>
      <v xml:space="preserve">http://creativecommons.org/licenses/by-sa/3.0/	http://creativecommons.org/licenses/by-sa/3.0/	</v>
    </spb>
    <spb s="0">
      <v xml:space="preserve">Wikipedia	</v>
      <v xml:space="preserve">CC-BY-SA	</v>
      <v xml:space="preserve">http://en.wikipedia.org/wiki/Thanh_Hóa_Province	</v>
      <v xml:space="preserve">http://creativecommons.org/licenses/by-sa/3.0/	</v>
    </spb>
    <spb s="0">
      <v xml:space="preserve">Wikipedia	Wikipedia	Wikidata	</v>
      <v xml:space="preserve">CC-BY-SA	CC-BY-SA		</v>
      <v xml:space="preserve">http://en.wikipedia.org/wiki/Thanh_Hóa_Province	http://sv.wikipedia.org/wiki/Thanh_Hoa_(provins)	https://www.wikidata.org/wiki/Q36512	</v>
      <v xml:space="preserve">http://creativecommons.org/licenses/by-sa/3.0/	http://creativecommons.org/licenses/by-sa/3.0/		</v>
    </spb>
    <spb s="8">
      <v>99</v>
      <v>99</v>
      <v>99</v>
      <v>100</v>
      <v>99</v>
      <v>100</v>
      <v>100</v>
      <v>99</v>
      <v>101</v>
    </spb>
    <spb s="0">
      <v xml:space="preserve">Wikipedia	</v>
      <v xml:space="preserve">CC-BY-SA	</v>
      <v xml:space="preserve">http://en.wikipedia.org/wiki/Ho_Chi_Minh_City	</v>
      <v xml:space="preserve">http://creativecommons.org/licenses/by-sa/3.0/	</v>
    </spb>
    <spb s="0">
      <v xml:space="preserve">Wikipedia	Wikipedia	</v>
      <v xml:space="preserve">CC-BY-SA	CC-BY-SA	</v>
      <v xml:space="preserve">http://en.wikipedia.org/wiki/Ho_Chi_Minh_City	http://en.wikipedia.org/wiki/Ho_Chi_Minh_City	</v>
      <v xml:space="preserve">http://creativecommons.org/licenses/by-sa/3.0/	http://creativecommons.org/licenses/by-sa/3.0/	</v>
    </spb>
    <spb s="0">
      <v xml:space="preserve">Wikipedia	Wikidata	Wikipedia	</v>
      <v xml:space="preserve">CC-BY-SA		CC-BY-SA	</v>
      <v xml:space="preserve">http://en.wikipedia.org/wiki/Ho_Chi_Minh_City	https://www.wikidata.org/wiki/Q1854	https://en.wikipedia.org/wiki/Ho_Chi_Minh_City	</v>
      <v xml:space="preserve">http://creativecommons.org/licenses/by-sa/3.0/		http://creativecommons.org/licenses/by-sa/3.0/	</v>
    </spb>
    <spb s="12">
      <v>103</v>
      <v>103</v>
      <v>103</v>
      <v>103</v>
      <v>103</v>
      <v>103</v>
      <v>104</v>
      <v>105</v>
    </spb>
    <spb s="0">
      <v xml:space="preserve">Wikipedia	</v>
      <v xml:space="preserve">CC-BY-SA	</v>
      <v xml:space="preserve">http://en.wikipedia.org/wiki/Thừa_Thiên-Huế_Province	</v>
      <v xml:space="preserve">http://creativecommons.org/licenses/by-sa/3.0/	</v>
    </spb>
    <spb s="0">
      <v xml:space="preserve">Wikipedia	</v>
      <v xml:space="preserve">CC-BY-SA	</v>
      <v xml:space="preserve">http://it.wikipedia.org/wiki/Provincia_di_Thua_Thien-Hue	</v>
      <v xml:space="preserve">http://creativecommons.org/licenses/by-sa/3.0/	</v>
    </spb>
    <spb s="0">
      <v xml:space="preserve">Wikipedia	Wikipedia	</v>
      <v xml:space="preserve">CC-BY-SA	CC-BY-SA	</v>
      <v xml:space="preserve">http://en.wikipedia.org/wiki/Thừa_Thiên-Huế_Province	http://it.wikipedia.org/wiki/Provincia_di_Thua_Thien-Hue	</v>
      <v xml:space="preserve">http://creativecommons.org/licenses/by-sa/3.0/	http://creativecommons.org/licenses/by-sa/3.0/	</v>
    </spb>
    <spb s="0">
      <v xml:space="preserve">Wikipedia	Wikipedia	Wikidata	</v>
      <v xml:space="preserve">CC-BY-SA	CC-BY-SA		</v>
      <v xml:space="preserve">http://en.wikipedia.org/wiki/Thừa_Thiên-Huế_Province	http://it.wikipedia.org/wiki/Provincia_di_Thua_Thien-Hue	https://www.wikidata.org/wiki/Q36399	</v>
      <v xml:space="preserve">http://creativecommons.org/licenses/by-sa/3.0/	http://creativecommons.org/licenses/by-sa/3.0/		</v>
    </spb>
    <spb s="8">
      <v>107</v>
      <v>108</v>
      <v>109</v>
      <v>107</v>
      <v>108</v>
      <v>107</v>
      <v>107</v>
      <v>109</v>
      <v>110</v>
    </spb>
    <spb s="0">
      <v xml:space="preserve">Wikipedia	Wikipedia	</v>
      <v xml:space="preserve">CC-BY-SA	CC-BY-SA	</v>
      <v xml:space="preserve">http://en.wikipedia.org/wiki/Trà_Vinh_Province	http://sv.wikipedia.org/wiki/Tra_Vinh_(provins)	</v>
      <v xml:space="preserve">http://creativecommons.org/licenses/by-sa/3.0/	http://creativecommons.org/licenses/by-sa/3.0/	</v>
    </spb>
    <spb s="0">
      <v xml:space="preserve">Wikipedia	</v>
      <v xml:space="preserve">CC-BY-SA	</v>
      <v xml:space="preserve">http://sv.wikipedia.org/wiki/Tra_Vinh_(provins)	</v>
      <v xml:space="preserve">http://creativecommons.org/licenses/by-sa/3.0/	</v>
    </spb>
    <spb s="0">
      <v xml:space="preserve">Wikipedia	</v>
      <v xml:space="preserve">CC-BY-SA	</v>
      <v xml:space="preserve">http://en.wikipedia.org/wiki/Trà_Vinh_Province	</v>
      <v xml:space="preserve">http://creativecommons.org/licenses/by-sa/3.0/	</v>
    </spb>
    <spb s="0">
      <v xml:space="preserve">Wikipedia	Wikipedia	Wikidata	</v>
      <v xml:space="preserve">CC-BY-SA	CC-BY-SA		</v>
      <v xml:space="preserve">http://en.wikipedia.org/wiki/Trà_Vinh_Province	http://sv.wikipedia.org/wiki/Tra_Vinh_(provins)	https://www.wikidata.org/wiki/Q36615	</v>
      <v xml:space="preserve">http://creativecommons.org/licenses/by-sa/3.0/	http://creativecommons.org/licenses/by-sa/3.0/		</v>
    </spb>
    <spb s="8">
      <v>112</v>
      <v>113</v>
      <v>114</v>
      <v>114</v>
      <v>113</v>
      <v>114</v>
      <v>114</v>
      <v>114</v>
      <v>115</v>
    </spb>
    <spb s="0">
      <v xml:space="preserve">Wikipedia	Wikipedia	</v>
      <v xml:space="preserve">CC-BY-SA	CC-BY-SA	</v>
      <v xml:space="preserve">http://en.wikipedia.org/wiki/Vĩnh_Phúc_Province	http://it.wikipedia.org/wiki/Provincia_di_Vinh_Phuc	</v>
      <v xml:space="preserve">http://creativecommons.org/licenses/by-sa/3.0/	http://creativecommons.org/licenses/by-sa/3.0/	</v>
    </spb>
    <spb s="0">
      <v xml:space="preserve">Wikipedia	</v>
      <v xml:space="preserve">CC-BY-SA	</v>
      <v xml:space="preserve">http://it.wikipedia.org/wiki/Provincia_di_Vinh_Phuc	</v>
      <v xml:space="preserve">http://creativecommons.org/licenses/by-sa/3.0/	</v>
    </spb>
    <spb s="0">
      <v xml:space="preserve">Wikipedia	</v>
      <v xml:space="preserve">CC-BY-SA	</v>
      <v xml:space="preserve">http://en.wikipedia.org/wiki/Vĩnh_Phúc_Province	</v>
      <v xml:space="preserve">http://creativecommons.org/licenses/by-sa/3.0/	</v>
    </spb>
    <spb s="0">
      <v xml:space="preserve">Wikipedia	Wikipedia	Wikidata	</v>
      <v xml:space="preserve">CC-BY-SA	CC-BY-SA		</v>
      <v xml:space="preserve">http://en.wikipedia.org/wiki/Vĩnh_Phúc_Province	http://it.wikipedia.org/wiki/Provincia_di_Vinh_Phuc	https://www.wikidata.org/wiki/Q27566	</v>
      <v xml:space="preserve">http://creativecommons.org/licenses/by-sa/3.0/	http://creativecommons.org/licenses/by-sa/3.0/		</v>
    </spb>
    <spb s="8">
      <v>117</v>
      <v>118</v>
      <v>117</v>
      <v>119</v>
      <v>118</v>
      <v>119</v>
      <v>119</v>
      <v>117</v>
      <v>120</v>
    </spb>
  </spbData>
</supportingPropertyBags>
</file>

<file path=xl/richData/rdsupportingpropertybagstructure.xml><?xml version="1.0" encoding="utf-8"?>
<spbStructures xmlns="http://schemas.microsoft.com/office/spreadsheetml/2017/richdata2" count="17">
  <s>
    <k n="SourceText" t="s"/>
    <k n="LicenseText" t="s"/>
    <k n="SourceAddress" t="s"/>
    <k n="LicenseAddress" t="s"/>
  </s>
  <s>
    <k n="Area" t="spb"/>
    <k n="Name" t="spb"/>
    <k n="Capital" t="spb"/>
    <k n="Population" t="spb"/>
    <k n="UniqueName" t="spb"/>
    <k n="Description" t="spb"/>
    <k n="Abbreviation" t="spb"/>
    <k n="Time zone(s)" t="spb"/>
    <k n="Country/region" t="spb"/>
  </s>
  <s>
    <k n="^Order" t="spba"/>
  </s>
  <s>
    <k n="ShowInDotNotation" t="b"/>
    <k n="ShowInAutoComplete" t="b"/>
  </s>
  <s>
    <k n="ShowInCardView" t="b"/>
    <k n="ShowInDotNotation" t="b"/>
    <k n="ShowInAutoComplete" t="b"/>
  </s>
  <s>
    <k n="Image" t="spb"/>
    <k n="UniqueName" t="spb"/>
    <k n="VDPID/VSID" t="spb"/>
  </s>
  <s>
    <k n="Area" t="i"/>
    <k n="Name" t="i"/>
    <k n="Image" t="i"/>
    <k n="Population" t="i"/>
    <k n="_DisplayString" t="i"/>
    <k n="%EntityServiceId" t="i"/>
    <k n="%EntitySubDomainId" t="i"/>
  </s>
  <s>
    <k n="Area" t="s"/>
    <k n="Population" t="s"/>
  </s>
  <s>
    <k n="Area" t="spb"/>
    <k n="Name" t="spb"/>
    <k n="Capital" t="spb"/>
    <k n="Population" t="spb"/>
    <k n="UniqueName" t="spb"/>
    <k n="Description" t="spb"/>
    <k n="Abbreviation" t="spb"/>
    <k n="Largest city" t="spb"/>
    <k n="Country/region" t="spb"/>
  </s>
  <s>
    <k n="Image" t="spb"/>
    <k n="UniqueName" t="spb"/>
    <k n="VDPID/VSID" t="spb"/>
    <k n="Description" t="spb"/>
  </s>
  <s>
    <k n="Area" t="i"/>
    <k n="Name" t="i"/>
    <k n="Image" t="i"/>
    <k n="Population" t="i"/>
    <k n="Description" t="i"/>
    <k n="_DisplayString" t="i"/>
    <k n="%EntityServiceId" t="i"/>
    <k n="%EntitySubDomainId" t="i"/>
  </s>
  <s>
    <k n="Area" t="spb"/>
    <k n="Name" t="spb"/>
    <k n="Capital" t="spb"/>
    <k n="Population" t="spb"/>
    <k n="UniqueName" t="spb"/>
    <k n="Description" t="spb"/>
    <k n="Abbreviation" t="spb"/>
    <k n="Largest city" t="spb"/>
    <k n="Time zone(s)" t="spb"/>
    <k n="Country/region" t="spb"/>
  </s>
  <s>
    <k n="Area" t="spb"/>
    <k n="Name" t="spb"/>
    <k n="Population" t="spb"/>
    <k n="UniqueName" t="spb"/>
    <k n="Description" t="spb"/>
    <k n="Abbreviation" t="spb"/>
    <k n="Time zone(s)" t="spb"/>
    <k n="Country/region" t="spb"/>
  </s>
  <s>
    <k n="Area" t="spb"/>
    <k n="Name" t="spb"/>
    <k n="Capital" t="spb"/>
    <k n="Population" t="spb"/>
    <k n="UniqueName" t="spb"/>
    <k n="Description" t="spb"/>
    <k n="Abbreviation" t="spb"/>
    <k n="Country/region" t="spb"/>
  </s>
  <s>
    <k n="Area" t="spb"/>
    <k n="Name" t="spb"/>
    <k n="Population" t="spb"/>
    <k n="UniqueName" t="spb"/>
    <k n="Description" t="spb"/>
    <k n="Time zone(s)" t="spb"/>
    <k n="Country/region" t="spb"/>
    <k n="Admin Division 1 (State/province/other)" t="spb"/>
  </s>
  <s>
    <k n="Area" t="i"/>
    <k n="Name" t="i"/>
    <k n="Image" t="i"/>
    <k n="Latitude" t="i"/>
    <k n="Longitude" t="i"/>
    <k n="Population" t="i"/>
    <k n="Description" t="i"/>
    <k n="_DisplayString" t="i"/>
    <k n="%EntityServiceId" t="i"/>
    <k n="%EntitySubDomainId" t="i"/>
  </s>
  <s>
    <k n="Area" t="spb"/>
    <k n="Name" t="spb"/>
    <k n="Population" t="spb"/>
    <k n="UniqueName" t="spb"/>
    <k n="Description" t="spb"/>
    <k n="Abbreviation" t="spb"/>
    <k n="Country/region"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4">
    <x:dxf>
      <x:numFmt numFmtId="3" formatCode="#,##0"/>
    </x:dxf>
    <x:dxf>
      <x:numFmt numFmtId="2" formatCode="0.00"/>
    </x:dxf>
    <x:dxf>
      <x:numFmt numFmtId="4" formatCode="#,##0.00"/>
    </x:dxf>
    <x:dxf>
      <x:numFmt numFmtId="164" formatCode="0.0000"/>
    </x:dxf>
  </dxfs>
  <richProperties>
    <rPr n="IsTitleField" t="b"/>
    <rPr n="IsHeroField" t="b"/>
    <rPr n="ShouldShowInCell" t="b"/>
    <rPr n="RequiresInlineAttribution" t="b"/>
  </richProperties>
  <richStyles>
    <rSty dxfid="0"/>
    <rSty>
      <rpv i="0">1</rpv>
    </rSty>
    <rSty>
      <rpv i="1">1</rpv>
    </rSty>
    <rSty>
      <rpv i="2">1</rpv>
    </rSty>
    <rSty dxfid="1"/>
    <rSty>
      <rpv i="3">1</rpv>
    </rSty>
    <rSty dxfid="2"/>
    <rSty dxfid="3"/>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F6296E7-C7CB-421F-9547-CC83A0F8EAF4}" name="Table3" displayName="Table3" ref="A2:AE215" totalsRowShown="0" headerRowDxfId="34" dataDxfId="33">
  <autoFilter ref="A2:AE215" xr:uid="{BDE5914A-E94C-4FF3-9344-92F44886C112}"/>
  <tableColumns count="31">
    <tableColumn id="1" xr3:uid="{40FC563A-A861-470E-8C16-7C06B71EC43E}" name="Column1" dataDxfId="32"/>
    <tableColumn id="2" xr3:uid="{626F13E7-E147-4EE6-B894-7D8EBD6834C2}" name="Column2" dataDxfId="31"/>
    <tableColumn id="3" xr3:uid="{8608202C-199D-4443-98B1-97AC2ADF021F}" name="Column3" dataDxfId="30"/>
    <tableColumn id="4" xr3:uid="{DE928118-8798-4951-8B46-C56BB929AECA}" name="Column4" dataDxfId="29"/>
    <tableColumn id="5" xr3:uid="{2BE3903F-7C0D-415D-A87B-8CC4702FEA29}" name="Column5" dataDxfId="28"/>
    <tableColumn id="6" xr3:uid="{3694C733-5F66-4587-A5EB-08DA740A25ED}" name="Column6" dataDxfId="27"/>
    <tableColumn id="7" xr3:uid="{BB45945B-1B84-439F-888C-9DEB3BBA933D}" name="Column7"/>
    <tableColumn id="8" xr3:uid="{6A6E4C66-3F4B-4D0E-8378-CD32EEE0DD79}" name="Column8"/>
    <tableColumn id="9" xr3:uid="{9DA1140D-E4FB-487A-A71D-26F4D60EFCC4}" name="Column9"/>
    <tableColumn id="10" xr3:uid="{83DFE9B6-91FB-4200-AD1A-2F96AB5AA586}" name="Column10" dataDxfId="26"/>
    <tableColumn id="11" xr3:uid="{7B8679AA-6B86-4FAC-A126-107403C107F3}" name="Column11" dataDxfId="25"/>
    <tableColumn id="12" xr3:uid="{FB77A93A-B33C-42E4-A4D7-E62E5D514F56}" name="Column12" dataDxfId="24"/>
    <tableColumn id="13" xr3:uid="{7C605822-A4BB-4B21-87F9-9AE94BBCBA5B}" name="Column13" dataDxfId="23"/>
    <tableColumn id="14" xr3:uid="{CF6C394C-D56F-47E8-A82C-01E152622CE6}" name="Column14" dataDxfId="22"/>
    <tableColumn id="15" xr3:uid="{682514FD-E3FE-4145-BDAA-460026DD7AF8}" name="Column15" dataDxfId="21"/>
    <tableColumn id="16" xr3:uid="{08D85DEE-3214-4FCA-AF18-F2098DDA893F}" name="Column16" dataDxfId="20"/>
    <tableColumn id="17" xr3:uid="{00D75EB2-4334-44FB-B1C3-746007BE4C14}" name="Column17" dataDxfId="19"/>
    <tableColumn id="18" xr3:uid="{29D30ECA-BB7A-42C2-B849-62F39F3A3AA7}" name="Column18" dataDxfId="18"/>
    <tableColumn id="19" xr3:uid="{B19B7A99-A2C1-45EA-801F-E976B39E799C}" name="Column19" dataDxfId="17"/>
    <tableColumn id="20" xr3:uid="{43E43C04-2FA7-4CF3-BFBB-0CDD226A0791}" name="Column20"/>
    <tableColumn id="21" xr3:uid="{4150D907-AF75-45EB-852F-CD695854EB69}" name="Column21"/>
    <tableColumn id="22" xr3:uid="{D39741BD-7DDB-4CA0-862B-1C171228DDCD}" name="Column22"/>
    <tableColumn id="23" xr3:uid="{CF61044A-25F4-48F2-BF05-64E7DADFC6D7}" name="Column23" dataDxfId="16"/>
    <tableColumn id="24" xr3:uid="{F1882139-B28B-4B12-97D2-4E7D30F1204B}" name="Column24" dataDxfId="15"/>
    <tableColumn id="25" xr3:uid="{D8A9BA21-9DB8-432B-A050-043797D453EA}" name="Column25" dataDxfId="14">
      <calculatedColumnFormula>Table3[[#This Row],[Column2]]</calculatedColumnFormula>
    </tableColumn>
    <tableColumn id="26" xr3:uid="{996CAD50-5BB6-4E49-BD29-F6F380873E58}" name="Column26" dataDxfId="13"/>
    <tableColumn id="27" xr3:uid="{C7FB8882-0A3F-484E-BBDC-216C4630A7F4}" name="Column27" dataDxfId="12"/>
    <tableColumn id="28" xr3:uid="{9955D3C7-0799-45BF-AE1A-0F7786C9EC09}" name="Column28" dataDxfId="11"/>
    <tableColumn id="29" xr3:uid="{D66D865A-3AFF-4552-8628-621BB06A7E40}" name="Column29" dataDxfId="10"/>
    <tableColumn id="30" xr3:uid="{7F422D95-4825-437C-9D69-D4DA483EE906}" name="Column30" dataDxfId="9"/>
    <tableColumn id="31" xr3:uid="{9A399A53-60C2-4B11-85AA-339DC2CD4247}" name="Column31" dataDxfId="8"/>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vi.wikipedia.org/wiki/%C4%90%E1%BA%A1i_d%E1%BB%8Bch_COVID-19_t%E1%BA%A1i_Vi%E1%BB%87t_Nam?fbclid=IwAR19GlDnhDGLQeDOvpBW25Rv120F25ABp0fmdLaqmIAjsX9znBvzxy-WyWY" TargetMode="External"/></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ncov.moh.gov.vn/web/guest/-/3-benh-nhan-nhiem-ncov-uoc-ieu-tri-khoi-benh-the-nao-" TargetMode="External"/><Relationship Id="rId7" Type="http://schemas.openxmlformats.org/officeDocument/2006/relationships/hyperlink" Target="https://vietnam.vnanet.vn/vietnamese/vinh-phuc-them-hai-benh-nhan-duoc-xuat-vien/437579.html" TargetMode="External"/><Relationship Id="rId2" Type="http://schemas.openxmlformats.org/officeDocument/2006/relationships/hyperlink" Target="https://web.archive.org/web/20200204093506/https:/vnexpress.net/suc-khoe/ca-nhiem-virus-corona-thu-10-tai-viet-nam-4050182.html" TargetMode="External"/><Relationship Id="rId1" Type="http://schemas.openxmlformats.org/officeDocument/2006/relationships/hyperlink" Target="https://web.archive.org/web/20200203021212/https:/vnexpress.net/suc-khoe/ca-thu-8-mac-virus-corona-o-viet-nam-4049393.html" TargetMode="External"/><Relationship Id="rId6" Type="http://schemas.openxmlformats.org/officeDocument/2006/relationships/hyperlink" Target="https://thanhnien.vn/thoi-su/them-hai-me-con-tai-vinh-phuc-nhiem-virus-corona-1179563.html" TargetMode="External"/><Relationship Id="rId11" Type="http://schemas.openxmlformats.org/officeDocument/2006/relationships/comments" Target="../comments1.xml"/><Relationship Id="rId5" Type="http://schemas.openxmlformats.org/officeDocument/2006/relationships/hyperlink" Target="https://thanhnien.vn/thoi-su/them-hai-me-con-tai-vinh-phuc-nhiem-virus-corona-1179563.html" TargetMode="External"/><Relationship Id="rId10" Type="http://schemas.openxmlformats.org/officeDocument/2006/relationships/table" Target="../tables/table1.xml"/><Relationship Id="rId4" Type="http://schemas.openxmlformats.org/officeDocument/2006/relationships/hyperlink" Target="https://thanhnien.vn/thoi-su/3-nguoi-viet-dau-tien-nhiem-ncov-da-di-qua-nhung-dau-1176645.html" TargetMode="External"/><Relationship Id="rId9"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37CCB-3564-44A2-BCB9-77EA62C4A0D0}">
  <dimension ref="A1:B6"/>
  <sheetViews>
    <sheetView workbookViewId="0">
      <selection activeCell="B4" sqref="B4"/>
    </sheetView>
  </sheetViews>
  <sheetFormatPr defaultRowHeight="14.5" x14ac:dyDescent="0.35"/>
  <cols>
    <col min="1" max="1" width="29.90625" bestFit="1" customWidth="1"/>
    <col min="2" max="2" width="10.453125" bestFit="1" customWidth="1"/>
  </cols>
  <sheetData>
    <row r="1" spans="1:2" x14ac:dyDescent="0.35">
      <c r="B1" s="7">
        <v>43920</v>
      </c>
    </row>
    <row r="2" spans="1:2" x14ac:dyDescent="0.35">
      <c r="A2" t="s">
        <v>339</v>
      </c>
      <c r="B2" t="s">
        <v>332</v>
      </c>
    </row>
    <row r="3" spans="1:2" x14ac:dyDescent="0.35">
      <c r="A3" t="s">
        <v>350</v>
      </c>
      <c r="B3" t="s">
        <v>332</v>
      </c>
    </row>
    <row r="4" spans="1:2" x14ac:dyDescent="0.35">
      <c r="A4" t="s">
        <v>348</v>
      </c>
      <c r="B4" t="s">
        <v>332</v>
      </c>
    </row>
    <row r="5" spans="1:2" x14ac:dyDescent="0.35">
      <c r="A5" t="s">
        <v>340</v>
      </c>
      <c r="B5" t="s">
        <v>332</v>
      </c>
    </row>
    <row r="6" spans="1:2" x14ac:dyDescent="0.35">
      <c r="A6" t="s">
        <v>349</v>
      </c>
      <c r="B6" t="s">
        <v>332</v>
      </c>
    </row>
  </sheetData>
  <conditionalFormatting sqref="A2:XFD6">
    <cfRule type="cellIs" dxfId="114" priority="1" operator="equal">
      <formula>"x"</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9CDA0-F250-4D95-9FAA-584F20135D28}">
  <dimension ref="A1:J11"/>
  <sheetViews>
    <sheetView workbookViewId="0">
      <selection activeCell="J16" sqref="J16"/>
    </sheetView>
  </sheetViews>
  <sheetFormatPr defaultRowHeight="14.5" x14ac:dyDescent="0.35"/>
  <cols>
    <col min="1" max="1" width="44.54296875" bestFit="1" customWidth="1"/>
    <col min="2" max="4" width="10.453125" bestFit="1" customWidth="1"/>
  </cols>
  <sheetData>
    <row r="1" spans="1:10" x14ac:dyDescent="0.35">
      <c r="A1" s="10" t="s">
        <v>320</v>
      </c>
      <c r="B1" s="11">
        <v>43920</v>
      </c>
      <c r="C1" s="11">
        <v>43921</v>
      </c>
      <c r="D1" s="11">
        <v>43922</v>
      </c>
    </row>
    <row r="2" spans="1:10" x14ac:dyDescent="0.35">
      <c r="A2" s="12" t="s">
        <v>321</v>
      </c>
      <c r="B2" s="13">
        <v>43919</v>
      </c>
      <c r="C2" s="13">
        <v>43921</v>
      </c>
      <c r="D2" s="11">
        <v>43922</v>
      </c>
    </row>
    <row r="3" spans="1:10" x14ac:dyDescent="0.35">
      <c r="A3" s="12" t="s">
        <v>322</v>
      </c>
      <c r="B3" s="12">
        <v>55</v>
      </c>
      <c r="C3" s="12">
        <v>55</v>
      </c>
      <c r="D3" s="12">
        <v>58</v>
      </c>
    </row>
    <row r="4" spans="1:10" x14ac:dyDescent="0.35">
      <c r="A4" s="12" t="s">
        <v>323</v>
      </c>
      <c r="B4" s="12">
        <v>11528</v>
      </c>
      <c r="C4" s="12">
        <v>11528</v>
      </c>
      <c r="D4" s="12">
        <v>11528</v>
      </c>
    </row>
    <row r="5" spans="1:10" x14ac:dyDescent="0.35">
      <c r="A5" s="12" t="s">
        <v>324</v>
      </c>
      <c r="B5" s="12">
        <v>3215</v>
      </c>
      <c r="C5" s="12">
        <v>3215</v>
      </c>
      <c r="D5" s="12">
        <v>3215</v>
      </c>
    </row>
    <row r="6" spans="1:10" ht="29" x14ac:dyDescent="0.35">
      <c r="A6" s="14" t="s">
        <v>325</v>
      </c>
      <c r="B6" s="12">
        <v>75085</v>
      </c>
      <c r="C6" s="12">
        <v>75085</v>
      </c>
      <c r="D6" s="12">
        <v>75085</v>
      </c>
    </row>
    <row r="7" spans="1:10" x14ac:dyDescent="0.35">
      <c r="A7" s="15" t="s">
        <v>326</v>
      </c>
      <c r="B7" s="12">
        <v>38372</v>
      </c>
      <c r="C7" s="12">
        <v>38372</v>
      </c>
      <c r="D7" s="12">
        <v>38372</v>
      </c>
    </row>
    <row r="8" spans="1:10" x14ac:dyDescent="0.35">
      <c r="A8" s="12" t="s">
        <v>327</v>
      </c>
      <c r="B8" s="12">
        <v>35808</v>
      </c>
      <c r="C8" s="12">
        <v>35808</v>
      </c>
      <c r="D8" s="12">
        <v>35808</v>
      </c>
    </row>
    <row r="9" spans="1:10" x14ac:dyDescent="0.35">
      <c r="A9" s="12" t="s">
        <v>328</v>
      </c>
      <c r="B9" s="12">
        <v>194</v>
      </c>
      <c r="C9" s="12">
        <v>204</v>
      </c>
      <c r="D9" s="12">
        <v>212</v>
      </c>
    </row>
    <row r="10" spans="1:10" x14ac:dyDescent="0.35">
      <c r="A10" s="12" t="s">
        <v>329</v>
      </c>
      <c r="B10" s="12">
        <v>35614</v>
      </c>
      <c r="C10" s="12">
        <v>35604</v>
      </c>
      <c r="D10" s="12">
        <v>35596</v>
      </c>
    </row>
    <row r="11" spans="1:10" x14ac:dyDescent="0.35">
      <c r="A11" s="12" t="s">
        <v>360</v>
      </c>
      <c r="B11">
        <f>B9-B3</f>
        <v>139</v>
      </c>
      <c r="C11">
        <f>C9-C3</f>
        <v>149</v>
      </c>
      <c r="D11">
        <f>D9-D3</f>
        <v>154</v>
      </c>
      <c r="E11">
        <f t="shared" ref="E11:J11" si="0">E9-E3</f>
        <v>0</v>
      </c>
      <c r="F11">
        <f t="shared" si="0"/>
        <v>0</v>
      </c>
      <c r="G11">
        <f t="shared" si="0"/>
        <v>0</v>
      </c>
      <c r="H11">
        <f t="shared" si="0"/>
        <v>0</v>
      </c>
      <c r="I11">
        <f t="shared" si="0"/>
        <v>0</v>
      </c>
      <c r="J11">
        <f t="shared" si="0"/>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3FE62-DE65-4622-9C83-3D3C200BFB48}">
  <dimension ref="A1:B36"/>
  <sheetViews>
    <sheetView topLeftCell="A19" workbookViewId="0">
      <selection activeCell="A22" sqref="A22"/>
    </sheetView>
  </sheetViews>
  <sheetFormatPr defaultRowHeight="14.5" x14ac:dyDescent="0.35"/>
  <cols>
    <col min="1" max="1" width="23" bestFit="1" customWidth="1"/>
    <col min="2" max="2" width="11.26953125" customWidth="1"/>
  </cols>
  <sheetData>
    <row r="1" spans="1:2" x14ac:dyDescent="0.35">
      <c r="A1" s="37" t="s">
        <v>292</v>
      </c>
      <c r="B1" s="37" t="s">
        <v>355</v>
      </c>
    </row>
    <row r="2" spans="1:2" x14ac:dyDescent="0.35">
      <c r="A2" t="s">
        <v>252</v>
      </c>
      <c r="B2" t="s">
        <v>356</v>
      </c>
    </row>
    <row r="3" spans="1:2" x14ac:dyDescent="0.35">
      <c r="A3" t="s">
        <v>278</v>
      </c>
      <c r="B3" t="s">
        <v>356</v>
      </c>
    </row>
    <row r="4" spans="1:2" x14ac:dyDescent="0.35">
      <c r="A4" t="s">
        <v>253</v>
      </c>
      <c r="B4" t="s">
        <v>356</v>
      </c>
    </row>
    <row r="5" spans="1:2" x14ac:dyDescent="0.35">
      <c r="A5" t="s">
        <v>254</v>
      </c>
      <c r="B5" t="s">
        <v>356</v>
      </c>
    </row>
    <row r="6" spans="1:2" x14ac:dyDescent="0.35">
      <c r="A6" t="s">
        <v>297</v>
      </c>
      <c r="B6" t="s">
        <v>356</v>
      </c>
    </row>
    <row r="7" spans="1:2" x14ac:dyDescent="0.35">
      <c r="A7" t="s">
        <v>298</v>
      </c>
      <c r="B7" t="s">
        <v>356</v>
      </c>
    </row>
    <row r="8" spans="1:2" x14ac:dyDescent="0.35">
      <c r="A8" t="s">
        <v>301</v>
      </c>
      <c r="B8" t="s">
        <v>356</v>
      </c>
    </row>
    <row r="9" spans="1:2" x14ac:dyDescent="0.35">
      <c r="A9" t="s">
        <v>302</v>
      </c>
      <c r="B9" t="s">
        <v>356</v>
      </c>
    </row>
    <row r="10" spans="1:2" x14ac:dyDescent="0.35">
      <c r="A10" t="s">
        <v>279</v>
      </c>
      <c r="B10" t="s">
        <v>356</v>
      </c>
    </row>
    <row r="11" spans="1:2" x14ac:dyDescent="0.35">
      <c r="A11" t="s">
        <v>255</v>
      </c>
      <c r="B11" t="s">
        <v>356</v>
      </c>
    </row>
    <row r="12" spans="1:2" x14ac:dyDescent="0.35">
      <c r="A12" t="s">
        <v>256</v>
      </c>
      <c r="B12" t="s">
        <v>356</v>
      </c>
    </row>
    <row r="13" spans="1:2" x14ac:dyDescent="0.35">
      <c r="A13" t="s">
        <v>281</v>
      </c>
      <c r="B13" t="s">
        <v>356</v>
      </c>
    </row>
    <row r="14" spans="1:2" x14ac:dyDescent="0.35">
      <c r="A14" t="s">
        <v>280</v>
      </c>
      <c r="B14" t="s">
        <v>356</v>
      </c>
    </row>
    <row r="15" spans="1:2" x14ac:dyDescent="0.35">
      <c r="A15" t="s">
        <v>282</v>
      </c>
      <c r="B15" t="s">
        <v>356</v>
      </c>
    </row>
    <row r="16" spans="1:2" x14ac:dyDescent="0.35">
      <c r="A16" t="s">
        <v>270</v>
      </c>
      <c r="B16" t="s">
        <v>356</v>
      </c>
    </row>
    <row r="17" spans="1:2" x14ac:dyDescent="0.35">
      <c r="A17" t="s">
        <v>257</v>
      </c>
      <c r="B17" t="s">
        <v>356</v>
      </c>
    </row>
    <row r="18" spans="1:2" x14ac:dyDescent="0.35">
      <c r="A18" t="s">
        <v>258</v>
      </c>
      <c r="B18" t="s">
        <v>356</v>
      </c>
    </row>
    <row r="19" spans="1:2" x14ac:dyDescent="0.35">
      <c r="A19" t="s">
        <v>259</v>
      </c>
      <c r="B19" t="s">
        <v>356</v>
      </c>
    </row>
    <row r="20" spans="1:2" x14ac:dyDescent="0.35">
      <c r="A20" t="s">
        <v>260</v>
      </c>
      <c r="B20" t="s">
        <v>356</v>
      </c>
    </row>
    <row r="21" spans="1:2" x14ac:dyDescent="0.35">
      <c r="A21" t="s">
        <v>261</v>
      </c>
      <c r="B21" t="s">
        <v>356</v>
      </c>
    </row>
    <row r="22" spans="1:2" x14ac:dyDescent="0.35">
      <c r="A22" t="s">
        <v>262</v>
      </c>
      <c r="B22" t="s">
        <v>356</v>
      </c>
    </row>
    <row r="23" spans="1:2" x14ac:dyDescent="0.35">
      <c r="A23" t="s">
        <v>263</v>
      </c>
      <c r="B23" t="s">
        <v>356</v>
      </c>
    </row>
    <row r="24" spans="1:2" x14ac:dyDescent="0.35">
      <c r="A24" t="s">
        <v>264</v>
      </c>
      <c r="B24" t="s">
        <v>356</v>
      </c>
    </row>
    <row r="25" spans="1:2" x14ac:dyDescent="0.35">
      <c r="A25" t="s">
        <v>265</v>
      </c>
      <c r="B25" t="s">
        <v>356</v>
      </c>
    </row>
    <row r="26" spans="1:2" x14ac:dyDescent="0.35">
      <c r="A26" t="s">
        <v>266</v>
      </c>
      <c r="B26" t="s">
        <v>356</v>
      </c>
    </row>
    <row r="27" spans="1:2" x14ac:dyDescent="0.35">
      <c r="A27" t="s">
        <v>267</v>
      </c>
      <c r="B27" t="s">
        <v>356</v>
      </c>
    </row>
    <row r="28" spans="1:2" x14ac:dyDescent="0.35">
      <c r="A28" t="s">
        <v>268</v>
      </c>
      <c r="B28" t="s">
        <v>356</v>
      </c>
    </row>
    <row r="29" spans="1:2" x14ac:dyDescent="0.35">
      <c r="A29" t="s">
        <v>269</v>
      </c>
      <c r="B29" t="s">
        <v>356</v>
      </c>
    </row>
    <row r="30" spans="1:2" x14ac:dyDescent="0.35">
      <c r="A30" t="s">
        <v>271</v>
      </c>
      <c r="B30" t="s">
        <v>356</v>
      </c>
    </row>
    <row r="31" spans="1:2" x14ac:dyDescent="0.35">
      <c r="A31" t="s">
        <v>272</v>
      </c>
      <c r="B31" t="s">
        <v>356</v>
      </c>
    </row>
    <row r="32" spans="1:2" x14ac:dyDescent="0.35">
      <c r="A32" t="s">
        <v>273</v>
      </c>
      <c r="B32" t="s">
        <v>356</v>
      </c>
    </row>
    <row r="33" spans="1:2" x14ac:dyDescent="0.35">
      <c r="A33" t="s">
        <v>274</v>
      </c>
      <c r="B33" t="s">
        <v>356</v>
      </c>
    </row>
    <row r="34" spans="1:2" x14ac:dyDescent="0.35">
      <c r="A34" t="s">
        <v>275</v>
      </c>
      <c r="B34" t="s">
        <v>356</v>
      </c>
    </row>
    <row r="35" spans="1:2" x14ac:dyDescent="0.35">
      <c r="A35" t="s">
        <v>276</v>
      </c>
      <c r="B35" t="s">
        <v>356</v>
      </c>
    </row>
    <row r="36" spans="1:2" x14ac:dyDescent="0.35">
      <c r="A36" t="s">
        <v>277</v>
      </c>
      <c r="B36" t="s">
        <v>356</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1BE43-CC3E-457C-8106-BE83194066AD}">
  <dimension ref="A1:F12"/>
  <sheetViews>
    <sheetView workbookViewId="0">
      <selection activeCell="D3" sqref="D3"/>
    </sheetView>
  </sheetViews>
  <sheetFormatPr defaultRowHeight="14.5" x14ac:dyDescent="0.35"/>
  <cols>
    <col min="1" max="1" width="10.6328125" customWidth="1"/>
    <col min="2" max="2" width="48.81640625" bestFit="1" customWidth="1"/>
    <col min="3" max="3" width="20.1796875" customWidth="1"/>
    <col min="4" max="4" width="40.7265625" customWidth="1"/>
    <col min="5" max="5" width="14.7265625" style="16" customWidth="1"/>
    <col min="6" max="6" width="29.81640625" style="16" customWidth="1"/>
  </cols>
  <sheetData>
    <row r="1" spans="1:6" x14ac:dyDescent="0.35">
      <c r="A1" t="s">
        <v>331</v>
      </c>
      <c r="B1" t="s">
        <v>341</v>
      </c>
      <c r="C1" t="s">
        <v>361</v>
      </c>
      <c r="D1" t="s">
        <v>269</v>
      </c>
      <c r="E1" s="16" t="s">
        <v>334</v>
      </c>
      <c r="F1" s="16" t="s">
        <v>376</v>
      </c>
    </row>
    <row r="2" spans="1:6" x14ac:dyDescent="0.35">
      <c r="A2" t="s">
        <v>333</v>
      </c>
      <c r="B2" t="str">
        <f>"All column /{"&amp;B3&amp;", "&amp;B4&amp;"}"</f>
        <v>All column /{health_care_worker, isolation_date,date_confirmation, source}</v>
      </c>
      <c r="C2" t="s">
        <v>362</v>
      </c>
      <c r="D2" s="8" t="s">
        <v>330</v>
      </c>
      <c r="E2" s="17" t="s">
        <v>285</v>
      </c>
      <c r="F2" s="17" t="s">
        <v>377</v>
      </c>
    </row>
    <row r="3" spans="1:6" x14ac:dyDescent="0.35">
      <c r="A3" t="s">
        <v>333</v>
      </c>
      <c r="B3" t="s">
        <v>379</v>
      </c>
      <c r="C3" t="s">
        <v>367</v>
      </c>
      <c r="D3" s="8" t="s">
        <v>380</v>
      </c>
      <c r="E3" s="17" t="s">
        <v>285</v>
      </c>
      <c r="F3" s="17" t="s">
        <v>378</v>
      </c>
    </row>
    <row r="4" spans="1:6" x14ac:dyDescent="0.35">
      <c r="A4" t="s">
        <v>333</v>
      </c>
      <c r="B4" t="s">
        <v>269</v>
      </c>
      <c r="D4" t="s">
        <v>342</v>
      </c>
      <c r="E4" s="16" t="s">
        <v>343</v>
      </c>
    </row>
    <row r="12" spans="1:6" x14ac:dyDescent="0.35">
      <c r="B12" t="s">
        <v>371</v>
      </c>
      <c r="C12" t="s">
        <v>372</v>
      </c>
    </row>
  </sheetData>
  <hyperlinks>
    <hyperlink ref="D2" r:id="rId1" xr:uid="{9EA8F97D-8596-417C-98E5-1B2130B35AD5}"/>
  </hyperlinks>
  <pageMargins left="0.7" right="0.7" top="0.75" bottom="0.75" header="0.3" footer="0.3"/>
  <pageSetup orientation="portrait" horizontalDpi="0"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B6005-7A3A-4432-B38A-BD84B54C6589}">
  <dimension ref="A1:C5"/>
  <sheetViews>
    <sheetView tabSelected="1" workbookViewId="0">
      <selection activeCell="C5" sqref="C5"/>
    </sheetView>
  </sheetViews>
  <sheetFormatPr defaultRowHeight="14.5" x14ac:dyDescent="0.35"/>
  <cols>
    <col min="1" max="1" width="10.453125" bestFit="1" customWidth="1"/>
    <col min="2" max="2" width="35.08984375" customWidth="1"/>
    <col min="3" max="3" width="30.7265625" bestFit="1" customWidth="1"/>
  </cols>
  <sheetData>
    <row r="1" spans="1:3" x14ac:dyDescent="0.35">
      <c r="A1" t="s">
        <v>336</v>
      </c>
      <c r="B1" t="s">
        <v>337</v>
      </c>
      <c r="C1" t="s">
        <v>338</v>
      </c>
    </row>
    <row r="2" spans="1:3" x14ac:dyDescent="0.35">
      <c r="A2" s="7">
        <v>43922</v>
      </c>
      <c r="B2" t="s">
        <v>335</v>
      </c>
    </row>
    <row r="3" spans="1:3" x14ac:dyDescent="0.35">
      <c r="B3" t="s">
        <v>397</v>
      </c>
      <c r="C3" t="s">
        <v>285</v>
      </c>
    </row>
    <row r="4" spans="1:3" x14ac:dyDescent="0.35">
      <c r="A4" s="7">
        <v>43923</v>
      </c>
      <c r="B4" t="s">
        <v>456</v>
      </c>
      <c r="C4" t="s">
        <v>457</v>
      </c>
    </row>
    <row r="5" spans="1:3" x14ac:dyDescent="0.35">
      <c r="B5" t="s">
        <v>466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7B449-EA71-4D9E-9256-B3D0F03CF069}">
  <dimension ref="A1:C43"/>
  <sheetViews>
    <sheetView workbookViewId="0">
      <selection activeCell="B10" sqref="B10"/>
    </sheetView>
  </sheetViews>
  <sheetFormatPr defaultRowHeight="14.5" x14ac:dyDescent="0.35"/>
  <cols>
    <col min="1" max="1" width="23" bestFit="1" customWidth="1"/>
    <col min="2" max="2" width="52.90625" bestFit="1" customWidth="1"/>
    <col min="3" max="3" width="16.1796875" bestFit="1" customWidth="1"/>
  </cols>
  <sheetData>
    <row r="1" spans="1:3" x14ac:dyDescent="0.35">
      <c r="A1" t="s">
        <v>292</v>
      </c>
      <c r="B1" t="s">
        <v>293</v>
      </c>
      <c r="C1" t="s">
        <v>294</v>
      </c>
    </row>
    <row r="2" spans="1:3" x14ac:dyDescent="0.35">
      <c r="A2" t="s">
        <v>252</v>
      </c>
      <c r="B2" t="s">
        <v>286</v>
      </c>
    </row>
    <row r="3" spans="1:3" x14ac:dyDescent="0.35">
      <c r="A3" t="s">
        <v>278</v>
      </c>
      <c r="B3" t="s">
        <v>287</v>
      </c>
    </row>
    <row r="4" spans="1:3" x14ac:dyDescent="0.35">
      <c r="A4" t="s">
        <v>253</v>
      </c>
      <c r="B4" t="s">
        <v>288</v>
      </c>
    </row>
    <row r="5" spans="1:3" x14ac:dyDescent="0.35">
      <c r="A5" t="s">
        <v>385</v>
      </c>
      <c r="B5" t="s">
        <v>387</v>
      </c>
    </row>
    <row r="6" spans="1:3" x14ac:dyDescent="0.35">
      <c r="A6" t="s">
        <v>254</v>
      </c>
      <c r="B6" t="s">
        <v>289</v>
      </c>
    </row>
    <row r="7" spans="1:3" x14ac:dyDescent="0.35">
      <c r="A7" t="s">
        <v>363</v>
      </c>
      <c r="B7" t="s">
        <v>365</v>
      </c>
      <c r="C7" t="s">
        <v>366</v>
      </c>
    </row>
    <row r="8" spans="1:3" x14ac:dyDescent="0.35">
      <c r="A8" t="s">
        <v>297</v>
      </c>
      <c r="B8" t="s">
        <v>300</v>
      </c>
    </row>
    <row r="9" spans="1:3" x14ac:dyDescent="0.35">
      <c r="A9" t="s">
        <v>298</v>
      </c>
      <c r="B9" t="s">
        <v>299</v>
      </c>
    </row>
    <row r="10" spans="1:3" x14ac:dyDescent="0.35">
      <c r="A10" t="s">
        <v>413</v>
      </c>
      <c r="B10" t="s">
        <v>411</v>
      </c>
    </row>
    <row r="11" spans="1:3" x14ac:dyDescent="0.35">
      <c r="A11" t="s">
        <v>301</v>
      </c>
      <c r="B11" t="s">
        <v>303</v>
      </c>
    </row>
    <row r="12" spans="1:3" x14ac:dyDescent="0.35">
      <c r="A12" t="s">
        <v>302</v>
      </c>
      <c r="B12" t="s">
        <v>304</v>
      </c>
    </row>
    <row r="13" spans="1:3" x14ac:dyDescent="0.35">
      <c r="A13" t="s">
        <v>279</v>
      </c>
      <c r="B13" t="s">
        <v>279</v>
      </c>
    </row>
    <row r="14" spans="1:3" x14ac:dyDescent="0.35">
      <c r="A14" t="s">
        <v>391</v>
      </c>
      <c r="B14" t="s">
        <v>392</v>
      </c>
    </row>
    <row r="15" spans="1:3" x14ac:dyDescent="0.35">
      <c r="A15" t="s">
        <v>255</v>
      </c>
    </row>
    <row r="16" spans="1:3" x14ac:dyDescent="0.35">
      <c r="A16" t="s">
        <v>256</v>
      </c>
    </row>
    <row r="17" spans="1:3" x14ac:dyDescent="0.35">
      <c r="A17" t="s">
        <v>402</v>
      </c>
      <c r="B17" t="s">
        <v>290</v>
      </c>
      <c r="C17" t="s">
        <v>295</v>
      </c>
    </row>
    <row r="18" spans="1:3" x14ac:dyDescent="0.35">
      <c r="A18" t="s">
        <v>280</v>
      </c>
      <c r="B18" t="s">
        <v>291</v>
      </c>
      <c r="C18" t="s">
        <v>295</v>
      </c>
    </row>
    <row r="19" spans="1:3" x14ac:dyDescent="0.35">
      <c r="A19" t="s">
        <v>282</v>
      </c>
      <c r="B19" t="s">
        <v>296</v>
      </c>
    </row>
    <row r="20" spans="1:3" x14ac:dyDescent="0.35">
      <c r="A20" t="s">
        <v>270</v>
      </c>
    </row>
    <row r="21" spans="1:3" x14ac:dyDescent="0.35">
      <c r="A21" t="s">
        <v>386</v>
      </c>
      <c r="B21" t="s">
        <v>388</v>
      </c>
    </row>
    <row r="22" spans="1:3" x14ac:dyDescent="0.35">
      <c r="A22" t="s">
        <v>257</v>
      </c>
    </row>
    <row r="23" spans="1:3" x14ac:dyDescent="0.35">
      <c r="A23" t="s">
        <v>258</v>
      </c>
    </row>
    <row r="24" spans="1:3" x14ac:dyDescent="0.35">
      <c r="A24" t="s">
        <v>259</v>
      </c>
    </row>
    <row r="25" spans="1:3" x14ac:dyDescent="0.35">
      <c r="A25" t="s">
        <v>260</v>
      </c>
      <c r="B25" t="s">
        <v>370</v>
      </c>
    </row>
    <row r="26" spans="1:3" x14ac:dyDescent="0.35">
      <c r="A26" t="s">
        <v>261</v>
      </c>
    </row>
    <row r="27" spans="1:3" x14ac:dyDescent="0.35">
      <c r="A27" t="s">
        <v>262</v>
      </c>
    </row>
    <row r="28" spans="1:3" x14ac:dyDescent="0.35">
      <c r="A28" t="s">
        <v>263</v>
      </c>
    </row>
    <row r="29" spans="1:3" x14ac:dyDescent="0.35">
      <c r="A29" t="s">
        <v>264</v>
      </c>
    </row>
    <row r="30" spans="1:3" x14ac:dyDescent="0.35">
      <c r="A30" t="s">
        <v>265</v>
      </c>
    </row>
    <row r="31" spans="1:3" x14ac:dyDescent="0.35">
      <c r="A31" t="s">
        <v>266</v>
      </c>
    </row>
    <row r="32" spans="1:3" x14ac:dyDescent="0.35">
      <c r="A32" t="s">
        <v>267</v>
      </c>
    </row>
    <row r="33" spans="1:2" x14ac:dyDescent="0.35">
      <c r="A33" t="s">
        <v>268</v>
      </c>
    </row>
    <row r="34" spans="1:2" x14ac:dyDescent="0.35">
      <c r="A34" t="s">
        <v>269</v>
      </c>
    </row>
    <row r="35" spans="1:2" x14ac:dyDescent="0.35">
      <c r="A35" t="s">
        <v>271</v>
      </c>
    </row>
    <row r="36" spans="1:2" x14ac:dyDescent="0.35">
      <c r="A36" t="s">
        <v>272</v>
      </c>
    </row>
    <row r="37" spans="1:2" x14ac:dyDescent="0.35">
      <c r="A37" t="s">
        <v>273</v>
      </c>
    </row>
    <row r="38" spans="1:2" x14ac:dyDescent="0.35">
      <c r="A38" t="s">
        <v>274</v>
      </c>
    </row>
    <row r="39" spans="1:2" x14ac:dyDescent="0.35">
      <c r="A39" t="s">
        <v>275</v>
      </c>
    </row>
    <row r="40" spans="1:2" x14ac:dyDescent="0.35">
      <c r="A40" t="s">
        <v>276</v>
      </c>
    </row>
    <row r="41" spans="1:2" x14ac:dyDescent="0.35">
      <c r="A41" t="s">
        <v>277</v>
      </c>
    </row>
    <row r="42" spans="1:2" x14ac:dyDescent="0.35">
      <c r="A42" t="s">
        <v>373</v>
      </c>
      <c r="B42" t="s">
        <v>375</v>
      </c>
    </row>
    <row r="43" spans="1:2" x14ac:dyDescent="0.35">
      <c r="A43" t="s">
        <v>374</v>
      </c>
      <c r="B43" t="s">
        <v>345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1ABFD-F669-4D5A-84E0-370DE2C51EF4}">
  <dimension ref="A1:AE227"/>
  <sheetViews>
    <sheetView zoomScale="40" zoomScaleNormal="40" workbookViewId="0">
      <pane xSplit="3" ySplit="1" topLeftCell="G2" activePane="bottomRight" state="frozen"/>
      <selection pane="topRight" activeCell="D1" sqref="D1"/>
      <selection pane="bottomLeft" activeCell="A2" sqref="A2"/>
      <selection pane="bottomRight" activeCell="A15" sqref="A15:XFD15"/>
    </sheetView>
  </sheetViews>
  <sheetFormatPr defaultRowHeight="14.5" x14ac:dyDescent="0.35"/>
  <cols>
    <col min="1" max="1" width="9.453125" style="2" customWidth="1"/>
    <col min="2" max="2" width="19.453125" style="2" bestFit="1" customWidth="1"/>
    <col min="3" max="3" width="9.7265625" style="2" customWidth="1"/>
    <col min="4" max="4" width="12.1796875" style="2" customWidth="1"/>
    <col min="5" max="6" width="9.7265625" style="2" customWidth="1"/>
    <col min="7" max="7" width="23.26953125" style="3" customWidth="1"/>
    <col min="8" max="8" width="12.54296875" style="3" bestFit="1" customWidth="1"/>
    <col min="9" max="10" width="0" style="2" hidden="1" customWidth="1"/>
    <col min="11" max="11" width="25.7265625" style="2" bestFit="1" customWidth="1"/>
    <col min="12" max="12" width="21.90625" style="2" bestFit="1" customWidth="1"/>
    <col min="13" max="13" width="21.90625" style="2" customWidth="1"/>
    <col min="14" max="14" width="52" style="2" customWidth="1"/>
    <col min="15" max="15" width="10.453125" style="3" customWidth="1"/>
    <col min="16" max="17" width="18.6328125" style="2" customWidth="1"/>
    <col min="18" max="18" width="18.6328125" style="51" customWidth="1"/>
    <col min="19" max="19" width="20.26953125" style="2" customWidth="1"/>
    <col min="20" max="21" width="21.90625" bestFit="1" customWidth="1"/>
    <col min="22" max="22" width="21.90625" customWidth="1"/>
    <col min="23" max="23" width="19.1796875" style="2" bestFit="1" customWidth="1"/>
    <col min="24" max="24" width="21.90625" style="2" bestFit="1" customWidth="1"/>
    <col min="25" max="25" width="21.08984375" style="2" bestFit="1" customWidth="1"/>
    <col min="26" max="26" width="19.36328125" style="43" customWidth="1"/>
    <col min="27" max="27" width="24.54296875" style="2" bestFit="1" customWidth="1"/>
    <col min="28" max="28" width="31.54296875" style="2" customWidth="1"/>
    <col min="29" max="29" width="27" style="2" bestFit="1" customWidth="1"/>
    <col min="30" max="30" width="20.08984375" style="2" bestFit="1" customWidth="1"/>
    <col min="31" max="31" width="119.1796875" style="2" customWidth="1"/>
    <col min="32" max="16384" width="8.7265625" style="2"/>
  </cols>
  <sheetData>
    <row r="1" spans="1:31" s="54" customFormat="1" ht="18.5" x14ac:dyDescent="0.45">
      <c r="A1" s="54" t="s">
        <v>252</v>
      </c>
      <c r="B1" s="54" t="s">
        <v>278</v>
      </c>
      <c r="C1" s="54" t="s">
        <v>253</v>
      </c>
      <c r="D1" s="54" t="s">
        <v>310</v>
      </c>
      <c r="E1" s="54" t="s">
        <v>254</v>
      </c>
      <c r="F1" s="54" t="s">
        <v>363</v>
      </c>
      <c r="G1" s="54" t="s">
        <v>297</v>
      </c>
      <c r="H1" s="54" t="s">
        <v>279</v>
      </c>
      <c r="I1" s="54" t="s">
        <v>255</v>
      </c>
      <c r="J1" s="54" t="s">
        <v>256</v>
      </c>
      <c r="K1" s="54" t="s">
        <v>402</v>
      </c>
      <c r="L1" s="54" t="s">
        <v>280</v>
      </c>
      <c r="M1" s="54" t="s">
        <v>385</v>
      </c>
      <c r="N1" s="54" t="s">
        <v>282</v>
      </c>
      <c r="O1" s="54" t="s">
        <v>270</v>
      </c>
      <c r="P1" s="54" t="s">
        <v>271</v>
      </c>
      <c r="Q1" s="54" t="s">
        <v>386</v>
      </c>
      <c r="R1" s="55" t="s">
        <v>412</v>
      </c>
      <c r="T1" s="56" t="s">
        <v>301</v>
      </c>
      <c r="U1" s="56" t="s">
        <v>302</v>
      </c>
      <c r="V1" s="54" t="s">
        <v>369</v>
      </c>
      <c r="W1" s="54" t="s">
        <v>258</v>
      </c>
      <c r="X1" s="54" t="s">
        <v>259</v>
      </c>
      <c r="Y1" s="54" t="s">
        <v>260</v>
      </c>
      <c r="Z1" s="57" t="s">
        <v>391</v>
      </c>
      <c r="AA1" s="54" t="s">
        <v>261</v>
      </c>
      <c r="AB1" s="54" t="s">
        <v>266</v>
      </c>
      <c r="AC1" s="54" t="s">
        <v>267</v>
      </c>
      <c r="AD1" s="54" t="s">
        <v>268</v>
      </c>
      <c r="AE1" s="54" t="s">
        <v>269</v>
      </c>
    </row>
    <row r="2" spans="1:31" ht="29" x14ac:dyDescent="0.35">
      <c r="A2" s="49" t="s">
        <v>415</v>
      </c>
      <c r="B2" s="4" t="s">
        <v>416</v>
      </c>
      <c r="C2" s="49" t="s">
        <v>417</v>
      </c>
      <c r="D2" s="49" t="s">
        <v>418</v>
      </c>
      <c r="E2" s="49" t="s">
        <v>419</v>
      </c>
      <c r="F2" s="49" t="s">
        <v>420</v>
      </c>
      <c r="G2" s="9" t="s">
        <v>421</v>
      </c>
      <c r="H2" s="9" t="s">
        <v>422</v>
      </c>
      <c r="I2" s="5" t="s">
        <v>423</v>
      </c>
      <c r="J2" s="5" t="s">
        <v>424</v>
      </c>
      <c r="K2" s="6" t="s">
        <v>425</v>
      </c>
      <c r="L2" s="6" t="s">
        <v>426</v>
      </c>
      <c r="M2" s="6" t="s">
        <v>427</v>
      </c>
      <c r="N2" s="1" t="s">
        <v>428</v>
      </c>
      <c r="O2" s="49" t="s">
        <v>429</v>
      </c>
      <c r="P2" s="41" t="s">
        <v>430</v>
      </c>
      <c r="Q2" s="2" t="s">
        <v>431</v>
      </c>
      <c r="R2" s="51" t="s">
        <v>432</v>
      </c>
      <c r="S2" s="2" t="s">
        <v>433</v>
      </c>
      <c r="T2" t="s">
        <v>434</v>
      </c>
      <c r="U2" t="s">
        <v>435</v>
      </c>
      <c r="V2" s="41" t="s">
        <v>436</v>
      </c>
      <c r="W2" s="41" t="s">
        <v>437</v>
      </c>
      <c r="X2" s="41" t="s">
        <v>438</v>
      </c>
      <c r="Y2" s="41" t="s">
        <v>439</v>
      </c>
      <c r="Z2" t="s">
        <v>440</v>
      </c>
      <c r="AA2" s="2" t="s">
        <v>441</v>
      </c>
      <c r="AB2" s="49" t="s">
        <v>442</v>
      </c>
      <c r="AC2" s="2" t="s">
        <v>443</v>
      </c>
      <c r="AD2" s="2" t="s">
        <v>444</v>
      </c>
      <c r="AE2" s="48" t="s">
        <v>445</v>
      </c>
    </row>
    <row r="3" spans="1:31" ht="37.5" x14ac:dyDescent="0.35">
      <c r="A3" s="49">
        <v>1</v>
      </c>
      <c r="B3" s="4">
        <v>43853</v>
      </c>
      <c r="C3" s="49">
        <v>66</v>
      </c>
      <c r="D3" s="49" t="str">
        <f>IF(C3&lt;10,"0-9 y/o",IF(C3&lt;20,"10-19 y/o",IF(C3&lt;30,"20-29 y/o",IF(C3&lt;40,"30-39 y/o",IF(C3&lt;50,"40-49 y/o",IF(C3&lt;60,"50-59 y/o",IF(C3&lt;70,"60-69 y/o",IF(C3&lt;80,"70-79 y/o","80 and over"))))))))</f>
        <v>60-69 y/o</v>
      </c>
      <c r="E3" s="49" t="s">
        <v>0</v>
      </c>
      <c r="F3" s="49"/>
      <c r="G3" s="9" t="s">
        <v>1</v>
      </c>
      <c r="H3" s="9" t="s">
        <v>2</v>
      </c>
      <c r="I3" s="5"/>
      <c r="J3" s="5"/>
      <c r="K3" s="6" t="s">
        <v>4</v>
      </c>
      <c r="L3" s="6" t="s">
        <v>4</v>
      </c>
      <c r="M3" s="6"/>
      <c r="N3" s="1" t="s">
        <v>3</v>
      </c>
      <c r="O3" s="49" t="s">
        <v>6</v>
      </c>
      <c r="P3" s="41">
        <v>43873</v>
      </c>
      <c r="R3" s="51">
        <v>6</v>
      </c>
      <c r="V3" s="41">
        <v>43852</v>
      </c>
      <c r="W3" s="41">
        <v>43847</v>
      </c>
      <c r="X3" s="41">
        <v>43852</v>
      </c>
      <c r="Y3" s="41">
        <f>Table3[[#This Row],[Column2]]</f>
        <v>43853</v>
      </c>
      <c r="Z3">
        <f>P3-X3</f>
        <v>21</v>
      </c>
      <c r="AA3" s="2" t="s">
        <v>401</v>
      </c>
      <c r="AB3" s="49" t="s">
        <v>7</v>
      </c>
      <c r="AC3" s="2" t="s">
        <v>4</v>
      </c>
      <c r="AD3" s="2" t="s">
        <v>405</v>
      </c>
      <c r="AE3" s="48" t="s">
        <v>404</v>
      </c>
    </row>
    <row r="4" spans="1:31" ht="25" customHeight="1" x14ac:dyDescent="0.35">
      <c r="A4" s="49">
        <v>2</v>
      </c>
      <c r="B4" s="4">
        <v>43853</v>
      </c>
      <c r="C4" s="49">
        <v>28</v>
      </c>
      <c r="D4" s="49" t="str">
        <f t="shared" ref="D4:D67" si="0">IF(C4&lt;10,"0-9 y/o",IF(C4&lt;20,"10-19 y/o",IF(C4&lt;30,"20-29 y/o",IF(C4&lt;40,"30-39 y/o",IF(C4&lt;50,"40-49 y/o",IF(C4&lt;60,"50-59 y/o",IF(C4&lt;70,"60-69 y/o",IF(C4&lt;80,"70-79 y/o","80 and over"))))))))</f>
        <v>20-29 y/o</v>
      </c>
      <c r="E4" s="49" t="s">
        <v>0</v>
      </c>
      <c r="F4" s="49"/>
      <c r="G4" s="9" t="s">
        <v>1</v>
      </c>
      <c r="H4" s="9" t="s">
        <v>2</v>
      </c>
      <c r="I4" s="5"/>
      <c r="J4" s="5"/>
      <c r="K4" s="6" t="s">
        <v>5</v>
      </c>
      <c r="L4" s="6" t="s">
        <v>5</v>
      </c>
      <c r="M4" s="6"/>
      <c r="N4" s="1" t="s">
        <v>3</v>
      </c>
      <c r="O4" s="49" t="s">
        <v>6</v>
      </c>
      <c r="P4" s="41">
        <v>43859</v>
      </c>
      <c r="R4" s="51">
        <v>6</v>
      </c>
      <c r="V4" s="41">
        <v>43852</v>
      </c>
      <c r="W4" s="41">
        <v>43850</v>
      </c>
      <c r="X4" s="41">
        <v>43852</v>
      </c>
      <c r="Y4" s="41">
        <f>Table3[[#This Row],[Column2]]</f>
        <v>43853</v>
      </c>
      <c r="Z4">
        <f t="shared" ref="Z4:Z8" si="1">P4-X4</f>
        <v>7</v>
      </c>
      <c r="AA4" s="2" t="s">
        <v>401</v>
      </c>
      <c r="AB4" s="49" t="s">
        <v>8</v>
      </c>
      <c r="AC4" s="2" t="s">
        <v>5</v>
      </c>
      <c r="AE4" s="48" t="s">
        <v>403</v>
      </c>
    </row>
    <row r="5" spans="1:31" ht="29" x14ac:dyDescent="0.35">
      <c r="A5" s="49">
        <v>3</v>
      </c>
      <c r="B5" s="4">
        <v>43860</v>
      </c>
      <c r="C5" s="49">
        <v>25</v>
      </c>
      <c r="D5" s="49" t="str">
        <f t="shared" si="0"/>
        <v>20-29 y/o</v>
      </c>
      <c r="E5" s="49" t="s">
        <v>9</v>
      </c>
      <c r="F5" s="49"/>
      <c r="G5" s="9" t="s">
        <v>10</v>
      </c>
      <c r="H5" s="49" t="s">
        <v>11</v>
      </c>
      <c r="I5" s="49"/>
      <c r="J5" s="49"/>
      <c r="K5" s="6" t="s">
        <v>4</v>
      </c>
      <c r="L5" s="6" t="s">
        <v>4</v>
      </c>
      <c r="M5" s="6" t="s">
        <v>410</v>
      </c>
      <c r="N5" s="49" t="s">
        <v>12</v>
      </c>
      <c r="O5" s="49" t="s">
        <v>6</v>
      </c>
      <c r="P5" s="41">
        <v>43864</v>
      </c>
      <c r="V5" s="41">
        <v>43854</v>
      </c>
      <c r="W5" s="41">
        <v>43853</v>
      </c>
      <c r="X5" s="41">
        <v>43854</v>
      </c>
      <c r="Y5" s="41">
        <f>Table3[[#This Row],[Column2]]</f>
        <v>43860</v>
      </c>
      <c r="Z5">
        <f t="shared" si="1"/>
        <v>10</v>
      </c>
      <c r="AA5" s="2" t="s">
        <v>406</v>
      </c>
      <c r="AB5" s="49"/>
      <c r="AC5" s="2" t="s">
        <v>5</v>
      </c>
      <c r="AE5" s="48" t="s">
        <v>414</v>
      </c>
    </row>
    <row r="6" spans="1:31" ht="43.5" x14ac:dyDescent="0.35">
      <c r="A6" s="49">
        <v>4</v>
      </c>
      <c r="B6" s="4">
        <v>43860</v>
      </c>
      <c r="C6" s="49">
        <v>30</v>
      </c>
      <c r="D6" s="49" t="str">
        <f t="shared" si="0"/>
        <v>30-39 y/o</v>
      </c>
      <c r="E6" s="49" t="s">
        <v>0</v>
      </c>
      <c r="F6" s="49"/>
      <c r="G6" s="9" t="s">
        <v>13</v>
      </c>
      <c r="H6" s="49" t="s">
        <v>11</v>
      </c>
      <c r="I6" s="49"/>
      <c r="J6" s="49"/>
      <c r="K6" s="6" t="s">
        <v>4</v>
      </c>
      <c r="L6" s="6" t="s">
        <v>4</v>
      </c>
      <c r="M6" s="6" t="s">
        <v>410</v>
      </c>
      <c r="N6" s="49" t="s">
        <v>407</v>
      </c>
      <c r="O6" s="49" t="s">
        <v>6</v>
      </c>
      <c r="P6" s="41">
        <f>Table3[[#This Row],[Column24]]+12</f>
        <v>43868</v>
      </c>
      <c r="V6" s="41">
        <v>43856</v>
      </c>
      <c r="W6" s="41">
        <v>43851</v>
      </c>
      <c r="X6" s="41">
        <v>43856</v>
      </c>
      <c r="Y6" s="41">
        <f>Table3[[#This Row],[Column2]]</f>
        <v>43860</v>
      </c>
      <c r="Z6"/>
      <c r="AB6" s="49"/>
      <c r="AC6" s="2" t="s">
        <v>5</v>
      </c>
      <c r="AE6" s="59" t="s">
        <v>455</v>
      </c>
    </row>
    <row r="7" spans="1:31" ht="58" x14ac:dyDescent="0.35">
      <c r="A7" s="49">
        <v>5</v>
      </c>
      <c r="B7" s="4">
        <v>43860</v>
      </c>
      <c r="C7" s="49">
        <v>23</v>
      </c>
      <c r="D7" s="49" t="str">
        <f t="shared" si="0"/>
        <v>20-29 y/o</v>
      </c>
      <c r="E7" s="49" t="s">
        <v>9</v>
      </c>
      <c r="F7" s="49"/>
      <c r="G7" s="9" t="s">
        <v>13</v>
      </c>
      <c r="H7" s="49" t="s">
        <v>11</v>
      </c>
      <c r="I7" s="49"/>
      <c r="J7" s="49"/>
      <c r="K7" s="6" t="s">
        <v>4</v>
      </c>
      <c r="L7" s="6" t="s">
        <v>4</v>
      </c>
      <c r="M7" s="6" t="s">
        <v>410</v>
      </c>
      <c r="N7" s="49" t="s">
        <v>407</v>
      </c>
      <c r="O7" s="49" t="s">
        <v>6</v>
      </c>
      <c r="P7" s="41">
        <v>43871</v>
      </c>
      <c r="R7" s="51" t="s">
        <v>446</v>
      </c>
      <c r="V7" s="41">
        <v>43857</v>
      </c>
      <c r="W7" s="41">
        <v>43855</v>
      </c>
      <c r="X7" s="41">
        <v>43857</v>
      </c>
      <c r="Y7" s="41">
        <f>Table3[[#This Row],[Column2]]</f>
        <v>43860</v>
      </c>
      <c r="Z7">
        <f t="shared" si="1"/>
        <v>14</v>
      </c>
      <c r="AA7" s="2" t="s">
        <v>408</v>
      </c>
      <c r="AB7" s="49"/>
      <c r="AC7" s="2" t="s">
        <v>5</v>
      </c>
      <c r="AE7" s="48" t="s">
        <v>453</v>
      </c>
    </row>
    <row r="8" spans="1:31" ht="43.5" x14ac:dyDescent="0.35">
      <c r="A8" s="49">
        <v>6</v>
      </c>
      <c r="B8" s="4">
        <v>43862</v>
      </c>
      <c r="C8" s="49">
        <v>25</v>
      </c>
      <c r="D8" s="49" t="str">
        <f t="shared" si="0"/>
        <v>20-29 y/o</v>
      </c>
      <c r="E8" s="49" t="s">
        <v>9</v>
      </c>
      <c r="F8" s="49"/>
      <c r="G8" s="9" t="s">
        <v>16</v>
      </c>
      <c r="H8" s="49" t="s">
        <v>11</v>
      </c>
      <c r="I8" s="49"/>
      <c r="J8" s="49"/>
      <c r="K8" s="6" t="s">
        <v>5</v>
      </c>
      <c r="L8" s="6" t="s">
        <v>5</v>
      </c>
      <c r="M8" s="6"/>
      <c r="N8" s="49" t="s">
        <v>17</v>
      </c>
      <c r="O8" s="49" t="s">
        <v>6</v>
      </c>
      <c r="P8" s="41">
        <v>43865</v>
      </c>
      <c r="V8" s="41">
        <v>43854</v>
      </c>
      <c r="W8" s="41">
        <v>43848</v>
      </c>
      <c r="X8" s="41">
        <v>43854</v>
      </c>
      <c r="Y8" s="41">
        <f>Table3[[#This Row],[Column2]]</f>
        <v>43862</v>
      </c>
      <c r="Z8">
        <f t="shared" si="1"/>
        <v>11</v>
      </c>
      <c r="AA8" s="2" t="s">
        <v>408</v>
      </c>
      <c r="AB8" s="50" t="s">
        <v>18</v>
      </c>
      <c r="AC8" s="2" t="s">
        <v>5</v>
      </c>
      <c r="AE8" s="48" t="s">
        <v>409</v>
      </c>
    </row>
    <row r="9" spans="1:31" ht="43.5" x14ac:dyDescent="0.35">
      <c r="A9" s="49">
        <v>7</v>
      </c>
      <c r="B9" s="4">
        <v>43863</v>
      </c>
      <c r="C9" s="49">
        <v>73</v>
      </c>
      <c r="D9" s="49" t="str">
        <f t="shared" si="0"/>
        <v>70-79 y/o</v>
      </c>
      <c r="E9" s="49" t="s">
        <v>0</v>
      </c>
      <c r="F9" s="49"/>
      <c r="G9" s="9" t="s">
        <v>1</v>
      </c>
      <c r="H9" s="9" t="s">
        <v>19</v>
      </c>
      <c r="I9" s="5"/>
      <c r="J9" s="5"/>
      <c r="K9" s="6" t="s">
        <v>4</v>
      </c>
      <c r="L9" s="6" t="s">
        <v>4</v>
      </c>
      <c r="M9" s="6"/>
      <c r="N9" s="2" t="s">
        <v>20</v>
      </c>
      <c r="O9" s="49" t="s">
        <v>6</v>
      </c>
      <c r="P9" s="41">
        <v>43880</v>
      </c>
      <c r="V9" s="7">
        <v>43861</v>
      </c>
      <c r="W9" s="41">
        <v>43856</v>
      </c>
      <c r="X9" s="41">
        <v>43861</v>
      </c>
      <c r="Y9" s="41">
        <f>Table3[[#This Row],[Column2]]</f>
        <v>43863</v>
      </c>
      <c r="Z9"/>
      <c r="AA9" s="2" t="s">
        <v>458</v>
      </c>
      <c r="AB9" s="50" t="s">
        <v>21</v>
      </c>
      <c r="AC9" s="2" t="s">
        <v>4</v>
      </c>
      <c r="AD9" s="2" t="s">
        <v>459</v>
      </c>
      <c r="AE9" s="42" t="s">
        <v>460</v>
      </c>
    </row>
    <row r="10" spans="1:31" ht="29" x14ac:dyDescent="0.35">
      <c r="A10" s="49">
        <v>8</v>
      </c>
      <c r="B10" s="4">
        <v>43864</v>
      </c>
      <c r="C10" s="49">
        <v>29</v>
      </c>
      <c r="D10" s="49" t="str">
        <f t="shared" si="0"/>
        <v>20-29 y/o</v>
      </c>
      <c r="E10" s="49" t="s">
        <v>9</v>
      </c>
      <c r="F10" s="49"/>
      <c r="G10" s="9" t="s">
        <v>13</v>
      </c>
      <c r="H10" s="49" t="s">
        <v>11</v>
      </c>
      <c r="I10" s="49"/>
      <c r="J10" s="49"/>
      <c r="K10" s="6" t="s">
        <v>4</v>
      </c>
      <c r="L10" s="6" t="s">
        <v>4</v>
      </c>
      <c r="M10" s="6" t="s">
        <v>410</v>
      </c>
      <c r="N10" s="49" t="s">
        <v>407</v>
      </c>
      <c r="O10" s="49" t="s">
        <v>6</v>
      </c>
      <c r="P10" s="41">
        <v>43871</v>
      </c>
      <c r="V10" s="41">
        <v>43861</v>
      </c>
      <c r="W10" s="41">
        <v>43861</v>
      </c>
      <c r="X10" s="41">
        <v>43861</v>
      </c>
      <c r="Y10" s="41">
        <f>Table3[[#This Row],[Column2]]</f>
        <v>43864</v>
      </c>
      <c r="Z10"/>
      <c r="AA10" s="2" t="s">
        <v>401</v>
      </c>
      <c r="AB10" s="49"/>
      <c r="AC10" s="2" t="s">
        <v>5</v>
      </c>
      <c r="AE10" s="58" t="s">
        <v>452</v>
      </c>
    </row>
    <row r="11" spans="1:31" ht="29" x14ac:dyDescent="0.35">
      <c r="A11" s="49">
        <v>9</v>
      </c>
      <c r="B11" s="4">
        <v>43865</v>
      </c>
      <c r="C11" s="49">
        <v>30</v>
      </c>
      <c r="D11" s="49" t="str">
        <f t="shared" si="0"/>
        <v>30-39 y/o</v>
      </c>
      <c r="E11" s="49" t="s">
        <v>0</v>
      </c>
      <c r="F11" s="49"/>
      <c r="G11" s="9" t="s">
        <v>13</v>
      </c>
      <c r="H11" s="49" t="s">
        <v>11</v>
      </c>
      <c r="I11" s="49"/>
      <c r="J11" s="49"/>
      <c r="K11" s="6" t="s">
        <v>4</v>
      </c>
      <c r="L11" s="6" t="s">
        <v>4</v>
      </c>
      <c r="M11" s="6" t="s">
        <v>410</v>
      </c>
      <c r="N11" s="49" t="s">
        <v>407</v>
      </c>
      <c r="O11" s="49" t="s">
        <v>6</v>
      </c>
      <c r="P11" s="41">
        <v>43871</v>
      </c>
      <c r="V11" s="41">
        <v>43862</v>
      </c>
      <c r="W11" s="41">
        <v>43862</v>
      </c>
      <c r="X11" s="41">
        <v>43862</v>
      </c>
      <c r="Y11" s="41">
        <f>Table3[[#This Row],[Column2]]</f>
        <v>43865</v>
      </c>
      <c r="Z11"/>
      <c r="AA11" s="2" t="s">
        <v>408</v>
      </c>
      <c r="AB11" s="49"/>
      <c r="AC11" s="2" t="s">
        <v>5</v>
      </c>
      <c r="AE11" s="58" t="s">
        <v>454</v>
      </c>
    </row>
    <row r="12" spans="1:31" ht="29" x14ac:dyDescent="0.35">
      <c r="A12" s="49">
        <v>10</v>
      </c>
      <c r="B12" s="4">
        <v>43865</v>
      </c>
      <c r="C12" s="49">
        <v>42</v>
      </c>
      <c r="D12" s="49" t="str">
        <f t="shared" si="0"/>
        <v>40-49 y/o</v>
      </c>
      <c r="E12" s="49" t="s">
        <v>9</v>
      </c>
      <c r="F12" s="49"/>
      <c r="G12" s="9" t="s">
        <v>13</v>
      </c>
      <c r="H12" s="49" t="s">
        <v>11</v>
      </c>
      <c r="I12" s="49"/>
      <c r="J12" s="49"/>
      <c r="K12" s="6" t="s">
        <v>5</v>
      </c>
      <c r="L12" s="6" t="s">
        <v>5</v>
      </c>
      <c r="M12" s="6" t="s">
        <v>410</v>
      </c>
      <c r="N12" s="49" t="s">
        <v>382</v>
      </c>
      <c r="O12" s="49" t="s">
        <v>6</v>
      </c>
      <c r="P12" s="41">
        <v>43880</v>
      </c>
      <c r="V12" s="41">
        <v>43861</v>
      </c>
      <c r="W12" s="41">
        <v>43861</v>
      </c>
      <c r="X12" s="41">
        <v>43864</v>
      </c>
      <c r="Y12" s="41">
        <f>Table3[[#This Row],[Column2]]</f>
        <v>43865</v>
      </c>
      <c r="Z12"/>
      <c r="AA12" s="2" t="s">
        <v>401</v>
      </c>
      <c r="AB12" s="49" t="s">
        <v>22</v>
      </c>
      <c r="AC12" s="2" t="s">
        <v>5</v>
      </c>
      <c r="AE12" s="58" t="s">
        <v>464</v>
      </c>
    </row>
    <row r="13" spans="1:31" ht="29" x14ac:dyDescent="0.35">
      <c r="A13" s="49">
        <v>11</v>
      </c>
      <c r="B13" s="4">
        <v>43867</v>
      </c>
      <c r="C13" s="49">
        <v>49</v>
      </c>
      <c r="D13" s="49" t="str">
        <f t="shared" si="0"/>
        <v>40-49 y/o</v>
      </c>
      <c r="E13" s="49" t="s">
        <v>9</v>
      </c>
      <c r="F13" s="49"/>
      <c r="G13" s="9" t="s">
        <v>13</v>
      </c>
      <c r="H13" s="49" t="s">
        <v>11</v>
      </c>
      <c r="I13" s="49"/>
      <c r="J13" s="49"/>
      <c r="K13" s="6" t="s">
        <v>5</v>
      </c>
      <c r="L13" s="6" t="s">
        <v>5</v>
      </c>
      <c r="M13" s="6" t="s">
        <v>410</v>
      </c>
      <c r="N13" s="49" t="s">
        <v>382</v>
      </c>
      <c r="O13" s="49" t="s">
        <v>6</v>
      </c>
      <c r="P13" s="41">
        <v>43881</v>
      </c>
      <c r="V13" s="7">
        <v>43865</v>
      </c>
      <c r="W13" s="41">
        <v>43864</v>
      </c>
      <c r="X13" s="41">
        <f>Table3[[#This Row],[Column2]]</f>
        <v>43867</v>
      </c>
      <c r="Y13" s="41">
        <f>Table3[[#This Row],[Column2]]</f>
        <v>43867</v>
      </c>
      <c r="Z13"/>
      <c r="AA13" s="2" t="s">
        <v>461</v>
      </c>
      <c r="AB13" s="49" t="s">
        <v>23</v>
      </c>
      <c r="AC13" s="2" t="s">
        <v>5</v>
      </c>
      <c r="AE13" s="58" t="s">
        <v>463</v>
      </c>
    </row>
    <row r="14" spans="1:31" ht="17" customHeight="1" x14ac:dyDescent="0.35">
      <c r="A14" s="49">
        <v>12</v>
      </c>
      <c r="B14" s="4">
        <v>43867</v>
      </c>
      <c r="C14" s="49">
        <v>16</v>
      </c>
      <c r="D14" s="49" t="str">
        <f t="shared" si="0"/>
        <v>10-19 y/o</v>
      </c>
      <c r="E14" s="49" t="s">
        <v>9</v>
      </c>
      <c r="F14" s="49"/>
      <c r="G14" s="9" t="s">
        <v>13</v>
      </c>
      <c r="H14" s="49" t="s">
        <v>11</v>
      </c>
      <c r="I14" s="49"/>
      <c r="J14" s="49"/>
      <c r="K14" s="6" t="s">
        <v>5</v>
      </c>
      <c r="L14" s="6" t="s">
        <v>5</v>
      </c>
      <c r="M14" s="6" t="s">
        <v>410</v>
      </c>
      <c r="N14" s="49" t="s">
        <v>382</v>
      </c>
      <c r="O14" s="49" t="s">
        <v>6</v>
      </c>
      <c r="P14" s="41">
        <v>43881</v>
      </c>
      <c r="V14" s="7">
        <v>43865</v>
      </c>
      <c r="W14" s="41">
        <v>43864</v>
      </c>
      <c r="X14" s="41">
        <f>Table3[[#This Row],[Column2]]</f>
        <v>43867</v>
      </c>
      <c r="Y14" s="41">
        <f>Table3[[#This Row],[Column2]]</f>
        <v>43867</v>
      </c>
      <c r="Z14"/>
      <c r="AA14" s="2" t="s">
        <v>461</v>
      </c>
      <c r="AB14" s="49" t="s">
        <v>24</v>
      </c>
      <c r="AC14" s="2" t="s">
        <v>5</v>
      </c>
      <c r="AE14" s="58" t="s">
        <v>463</v>
      </c>
    </row>
    <row r="15" spans="1:31" ht="29" x14ac:dyDescent="0.35">
      <c r="A15" s="49">
        <v>13</v>
      </c>
      <c r="B15" s="4">
        <v>43868</v>
      </c>
      <c r="C15" s="49">
        <v>29</v>
      </c>
      <c r="D15" s="49" t="str">
        <f t="shared" si="0"/>
        <v>20-29 y/o</v>
      </c>
      <c r="E15" s="49" t="s">
        <v>9</v>
      </c>
      <c r="F15" s="49"/>
      <c r="G15" s="9" t="s">
        <v>13</v>
      </c>
      <c r="H15" s="49" t="s">
        <v>11</v>
      </c>
      <c r="I15" s="49"/>
      <c r="J15" s="49"/>
      <c r="K15" s="6" t="s">
        <v>5</v>
      </c>
      <c r="L15" s="6" t="s">
        <v>4</v>
      </c>
      <c r="M15" s="6" t="s">
        <v>410</v>
      </c>
      <c r="N15" s="49" t="s">
        <v>382</v>
      </c>
      <c r="O15" s="49" t="s">
        <v>6</v>
      </c>
      <c r="P15" s="41">
        <v>43880</v>
      </c>
      <c r="V15" s="2" t="e">
        <f>NA()</f>
        <v>#N/A</v>
      </c>
      <c r="W15" s="2" t="s">
        <v>396</v>
      </c>
      <c r="X15" s="2" t="e">
        <f>NA()</f>
        <v>#N/A</v>
      </c>
      <c r="Y15" s="41">
        <f>Table3[[#This Row],[Column2]]</f>
        <v>43868</v>
      </c>
      <c r="Z15"/>
      <c r="AA15" s="2" t="s">
        <v>396</v>
      </c>
      <c r="AB15" s="49"/>
      <c r="AC15" s="2" t="s">
        <v>5</v>
      </c>
      <c r="AE15" s="58" t="s">
        <v>465</v>
      </c>
    </row>
    <row r="16" spans="1:31" x14ac:dyDescent="0.35">
      <c r="A16" s="49">
        <v>14</v>
      </c>
      <c r="B16" s="4">
        <v>43870</v>
      </c>
      <c r="C16" s="49">
        <v>55</v>
      </c>
      <c r="D16" s="49" t="str">
        <f t="shared" si="0"/>
        <v>50-59 y/o</v>
      </c>
      <c r="E16" s="49" t="s">
        <v>9</v>
      </c>
      <c r="F16" s="49"/>
      <c r="G16" s="9" t="s">
        <v>13</v>
      </c>
      <c r="H16" s="49" t="s">
        <v>11</v>
      </c>
      <c r="I16" s="49"/>
      <c r="J16" s="49"/>
      <c r="K16" s="6" t="s">
        <v>5</v>
      </c>
      <c r="L16" s="6" t="s">
        <v>5</v>
      </c>
      <c r="M16" s="6"/>
      <c r="N16" s="49" t="s">
        <v>15</v>
      </c>
      <c r="O16" s="49" t="s">
        <v>6</v>
      </c>
      <c r="Y16" s="41">
        <f>Table3[[#This Row],[Column2]]</f>
        <v>43870</v>
      </c>
      <c r="Z16"/>
      <c r="AB16" s="49" t="s">
        <v>25</v>
      </c>
    </row>
    <row r="17" spans="1:31" x14ac:dyDescent="0.35">
      <c r="A17" s="49">
        <v>15</v>
      </c>
      <c r="B17" s="4">
        <v>43872</v>
      </c>
      <c r="C17" s="49">
        <f>3/12</f>
        <v>0.25</v>
      </c>
      <c r="D17" s="49" t="str">
        <f t="shared" si="0"/>
        <v>0-9 y/o</v>
      </c>
      <c r="E17" s="49" t="s">
        <v>0</v>
      </c>
      <c r="F17" s="49"/>
      <c r="G17" s="9" t="s">
        <v>13</v>
      </c>
      <c r="H17" s="49" t="s">
        <v>11</v>
      </c>
      <c r="I17" s="49"/>
      <c r="J17" s="49"/>
      <c r="K17" s="6" t="s">
        <v>5</v>
      </c>
      <c r="L17" s="6" t="s">
        <v>5</v>
      </c>
      <c r="M17" s="6"/>
      <c r="N17" s="2" t="s">
        <v>26</v>
      </c>
      <c r="O17" s="49" t="s">
        <v>6</v>
      </c>
      <c r="Y17" s="41">
        <f>Table3[[#This Row],[Column2]]</f>
        <v>43872</v>
      </c>
      <c r="Z17"/>
      <c r="AB17" s="49" t="s">
        <v>27</v>
      </c>
    </row>
    <row r="18" spans="1:31" x14ac:dyDescent="0.35">
      <c r="A18" s="49">
        <v>16</v>
      </c>
      <c r="B18" s="4">
        <v>43874</v>
      </c>
      <c r="C18" s="49">
        <v>50</v>
      </c>
      <c r="D18" s="49" t="str">
        <f t="shared" si="0"/>
        <v>50-59 y/o</v>
      </c>
      <c r="E18" s="49" t="s">
        <v>0</v>
      </c>
      <c r="F18" s="49"/>
      <c r="G18" s="9" t="s">
        <v>13</v>
      </c>
      <c r="H18" s="49" t="s">
        <v>11</v>
      </c>
      <c r="I18" s="49"/>
      <c r="J18" s="49"/>
      <c r="K18" s="6" t="s">
        <v>5</v>
      </c>
      <c r="L18" s="6" t="s">
        <v>5</v>
      </c>
      <c r="M18" s="6"/>
      <c r="N18" s="49" t="s">
        <v>382</v>
      </c>
      <c r="O18" s="49" t="s">
        <v>6</v>
      </c>
      <c r="P18" s="41">
        <v>43887</v>
      </c>
      <c r="Q18" s="41"/>
      <c r="S18" s="41"/>
      <c r="V18" s="7">
        <v>43868</v>
      </c>
      <c r="X18" s="41">
        <v>43873</v>
      </c>
      <c r="Y18" s="41">
        <f>Table3[[#This Row],[Column2]]</f>
        <v>43874</v>
      </c>
      <c r="Z18" s="43">
        <f>P18-Y18</f>
        <v>13</v>
      </c>
      <c r="AA18" s="2" t="s">
        <v>381</v>
      </c>
      <c r="AB18" s="49" t="s">
        <v>28</v>
      </c>
      <c r="AE18" s="50" t="s">
        <v>383</v>
      </c>
    </row>
    <row r="19" spans="1:31" ht="25" x14ac:dyDescent="0.35">
      <c r="A19" s="49">
        <v>17</v>
      </c>
      <c r="B19" s="4">
        <v>43896</v>
      </c>
      <c r="C19" s="49">
        <v>26</v>
      </c>
      <c r="D19" s="49" t="str">
        <f t="shared" si="0"/>
        <v>20-29 y/o</v>
      </c>
      <c r="E19" s="49" t="s">
        <v>9</v>
      </c>
      <c r="F19" s="49"/>
      <c r="G19" s="9" t="s">
        <v>29</v>
      </c>
      <c r="H19" s="49" t="s">
        <v>11</v>
      </c>
      <c r="I19" s="49"/>
      <c r="J19" s="49"/>
      <c r="K19" s="6" t="s">
        <v>4</v>
      </c>
      <c r="L19" s="6" t="s">
        <v>5</v>
      </c>
      <c r="M19" s="6"/>
      <c r="N19" s="49" t="s">
        <v>15</v>
      </c>
      <c r="O19" s="49" t="s">
        <v>6</v>
      </c>
      <c r="P19" s="41">
        <v>43920</v>
      </c>
      <c r="Q19" s="41"/>
      <c r="S19" s="41"/>
      <c r="V19" s="7">
        <v>43895</v>
      </c>
      <c r="Y19" s="41">
        <f>Table3[[#This Row],[Column2]]</f>
        <v>43896</v>
      </c>
      <c r="Z19" s="43">
        <f t="shared" ref="Z19:Z20" si="2">P19-Y19</f>
        <v>24</v>
      </c>
      <c r="AB19" s="49" t="s">
        <v>30</v>
      </c>
    </row>
    <row r="20" spans="1:31" x14ac:dyDescent="0.35">
      <c r="A20" s="49">
        <v>18</v>
      </c>
      <c r="B20" s="4">
        <v>43897</v>
      </c>
      <c r="C20" s="49">
        <v>27</v>
      </c>
      <c r="D20" s="49" t="str">
        <f t="shared" si="0"/>
        <v>20-29 y/o</v>
      </c>
      <c r="E20" s="49" t="s">
        <v>0</v>
      </c>
      <c r="F20" s="49"/>
      <c r="G20" s="9" t="s">
        <v>31</v>
      </c>
      <c r="H20" s="49" t="s">
        <v>11</v>
      </c>
      <c r="I20" s="49"/>
      <c r="J20" s="49"/>
      <c r="K20" s="6" t="s">
        <v>4</v>
      </c>
      <c r="L20" s="6" t="s">
        <v>5</v>
      </c>
      <c r="M20" s="6"/>
      <c r="N20" s="2" t="s">
        <v>32</v>
      </c>
      <c r="O20" s="49" t="s">
        <v>6</v>
      </c>
      <c r="P20" s="41">
        <v>43910</v>
      </c>
      <c r="Q20" s="41" t="s">
        <v>4</v>
      </c>
      <c r="S20" s="41"/>
      <c r="V20" s="7">
        <v>43894</v>
      </c>
      <c r="Y20" s="41">
        <f>Table3[[#This Row],[Column2]]</f>
        <v>43897</v>
      </c>
      <c r="Z20" s="43">
        <f t="shared" si="2"/>
        <v>13</v>
      </c>
      <c r="AB20" s="49" t="s">
        <v>33</v>
      </c>
    </row>
    <row r="21" spans="1:31" x14ac:dyDescent="0.35">
      <c r="A21" s="49">
        <v>19</v>
      </c>
      <c r="B21" s="4">
        <v>43897</v>
      </c>
      <c r="C21" s="49">
        <v>28</v>
      </c>
      <c r="D21" s="49" t="str">
        <f t="shared" si="0"/>
        <v>20-29 y/o</v>
      </c>
      <c r="E21" s="49" t="s">
        <v>0</v>
      </c>
      <c r="F21" s="49"/>
      <c r="G21" s="9" t="s">
        <v>29</v>
      </c>
      <c r="H21" s="49" t="s">
        <v>11</v>
      </c>
      <c r="I21" s="49"/>
      <c r="J21" s="49"/>
      <c r="K21" s="6" t="s">
        <v>5</v>
      </c>
      <c r="L21" s="6" t="s">
        <v>5</v>
      </c>
      <c r="M21" s="6"/>
      <c r="N21" s="49" t="s">
        <v>15</v>
      </c>
      <c r="O21" s="49" t="s">
        <v>34</v>
      </c>
      <c r="R21" s="2"/>
      <c r="V21" s="7">
        <v>43896</v>
      </c>
      <c r="Y21" s="41">
        <f>Table3[[#This Row],[Column2]]</f>
        <v>43897</v>
      </c>
      <c r="Z21"/>
      <c r="AB21" s="49" t="s">
        <v>35</v>
      </c>
    </row>
    <row r="22" spans="1:31" x14ac:dyDescent="0.35">
      <c r="A22" s="49">
        <v>20</v>
      </c>
      <c r="B22" s="4">
        <v>43897</v>
      </c>
      <c r="C22" s="49">
        <v>64</v>
      </c>
      <c r="D22" s="49" t="str">
        <f t="shared" si="0"/>
        <v>60-69 y/o</v>
      </c>
      <c r="E22" s="49" t="s">
        <v>9</v>
      </c>
      <c r="F22" s="49"/>
      <c r="G22" s="9" t="s">
        <v>29</v>
      </c>
      <c r="H22" s="49" t="s">
        <v>11</v>
      </c>
      <c r="I22" s="49"/>
      <c r="J22" s="49"/>
      <c r="K22" s="6" t="s">
        <v>5</v>
      </c>
      <c r="L22" s="6" t="s">
        <v>5</v>
      </c>
      <c r="M22" s="6"/>
      <c r="N22" s="49" t="s">
        <v>15</v>
      </c>
      <c r="O22" s="49" t="s">
        <v>34</v>
      </c>
      <c r="R22" s="2"/>
      <c r="V22" s="7">
        <v>43896</v>
      </c>
      <c r="Y22" s="41">
        <f>Table3[[#This Row],[Column2]]</f>
        <v>43897</v>
      </c>
      <c r="Z22"/>
      <c r="AB22" s="49" t="s">
        <v>36</v>
      </c>
    </row>
    <row r="23" spans="1:31" ht="25" x14ac:dyDescent="0.35">
      <c r="A23" s="49">
        <v>21</v>
      </c>
      <c r="B23" s="4">
        <v>43898</v>
      </c>
      <c r="C23" s="49">
        <v>61</v>
      </c>
      <c r="D23" s="49" t="str">
        <f t="shared" si="0"/>
        <v>60-69 y/o</v>
      </c>
      <c r="E23" s="49" t="s">
        <v>0</v>
      </c>
      <c r="F23" s="49"/>
      <c r="G23" s="9" t="s">
        <v>29</v>
      </c>
      <c r="H23" s="49" t="s">
        <v>11</v>
      </c>
      <c r="I23" s="49"/>
      <c r="J23" s="49"/>
      <c r="K23" s="6" t="s">
        <v>4</v>
      </c>
      <c r="L23" s="6" t="s">
        <v>5</v>
      </c>
      <c r="M23" s="6"/>
      <c r="N23" s="49" t="s">
        <v>15</v>
      </c>
      <c r="O23" s="49" t="s">
        <v>34</v>
      </c>
      <c r="R23" s="2"/>
      <c r="V23" s="7">
        <v>43896</v>
      </c>
      <c r="Y23" s="41">
        <f>Table3[[#This Row],[Column2]]</f>
        <v>43898</v>
      </c>
      <c r="Z23"/>
      <c r="AB23" s="49" t="s">
        <v>37</v>
      </c>
    </row>
    <row r="24" spans="1:31" x14ac:dyDescent="0.35">
      <c r="A24" s="49">
        <v>22</v>
      </c>
      <c r="B24" s="4">
        <v>43898</v>
      </c>
      <c r="C24" s="49">
        <v>60</v>
      </c>
      <c r="D24" s="49" t="str">
        <f t="shared" si="0"/>
        <v>60-69 y/o</v>
      </c>
      <c r="E24" s="49" t="s">
        <v>0</v>
      </c>
      <c r="F24" s="49"/>
      <c r="G24" s="9" t="s">
        <v>38</v>
      </c>
      <c r="H24" s="9" t="s">
        <v>39</v>
      </c>
      <c r="I24" s="5"/>
      <c r="J24" s="5"/>
      <c r="K24" s="6" t="s">
        <v>4</v>
      </c>
      <c r="L24" s="6" t="s">
        <v>5</v>
      </c>
      <c r="M24" s="6"/>
      <c r="N24" s="1" t="s">
        <v>40</v>
      </c>
      <c r="O24" s="49" t="s">
        <v>6</v>
      </c>
      <c r="P24" s="41">
        <v>43917</v>
      </c>
      <c r="V24" s="7">
        <v>43898</v>
      </c>
      <c r="Y24" s="41">
        <f>Table3[[#This Row],[Column2]]</f>
        <v>43898</v>
      </c>
      <c r="Z24" s="43">
        <f t="shared" ref="Z24:Z26" si="3">P24-Y24</f>
        <v>19</v>
      </c>
      <c r="AB24" s="49"/>
    </row>
    <row r="25" spans="1:31" x14ac:dyDescent="0.35">
      <c r="A25" s="49">
        <v>23</v>
      </c>
      <c r="B25" s="4">
        <v>43898</v>
      </c>
      <c r="C25" s="49">
        <v>66</v>
      </c>
      <c r="D25" s="49" t="str">
        <f t="shared" si="0"/>
        <v>60-69 y/o</v>
      </c>
      <c r="E25" s="49" t="s">
        <v>0</v>
      </c>
      <c r="F25" s="49"/>
      <c r="G25" s="9" t="s">
        <v>38</v>
      </c>
      <c r="H25" s="9" t="s">
        <v>39</v>
      </c>
      <c r="I25" s="5"/>
      <c r="J25" s="5"/>
      <c r="K25" s="6" t="s">
        <v>4</v>
      </c>
      <c r="L25" s="6" t="s">
        <v>5</v>
      </c>
      <c r="M25" s="6"/>
      <c r="N25" s="1" t="s">
        <v>40</v>
      </c>
      <c r="O25" s="49" t="s">
        <v>6</v>
      </c>
      <c r="P25" s="41">
        <v>43917</v>
      </c>
      <c r="V25" s="7">
        <v>43898</v>
      </c>
      <c r="Y25" s="41">
        <f>Table3[[#This Row],[Column2]]</f>
        <v>43898</v>
      </c>
      <c r="Z25" s="43">
        <f t="shared" si="3"/>
        <v>19</v>
      </c>
      <c r="AB25" s="49"/>
    </row>
    <row r="26" spans="1:31" x14ac:dyDescent="0.35">
      <c r="A26" s="49">
        <v>24</v>
      </c>
      <c r="B26" s="4">
        <v>43898</v>
      </c>
      <c r="C26" s="49">
        <v>69</v>
      </c>
      <c r="D26" s="49" t="str">
        <f t="shared" si="0"/>
        <v>60-69 y/o</v>
      </c>
      <c r="E26" s="49" t="s">
        <v>0</v>
      </c>
      <c r="F26" s="49"/>
      <c r="G26" s="9" t="s">
        <v>41</v>
      </c>
      <c r="H26" s="9" t="s">
        <v>39</v>
      </c>
      <c r="I26" s="5"/>
      <c r="J26" s="5"/>
      <c r="K26" s="6" t="s">
        <v>4</v>
      </c>
      <c r="L26" s="6" t="s">
        <v>5</v>
      </c>
      <c r="M26" s="6"/>
      <c r="N26" s="49" t="s">
        <v>42</v>
      </c>
      <c r="O26" s="49" t="s">
        <v>6</v>
      </c>
      <c r="P26" s="41">
        <v>43920</v>
      </c>
      <c r="Q26" s="2" t="s">
        <v>4</v>
      </c>
      <c r="V26" s="7">
        <v>43897</v>
      </c>
      <c r="Y26" s="41">
        <f>Table3[[#This Row],[Column2]]</f>
        <v>43898</v>
      </c>
      <c r="Z26" s="43">
        <f t="shared" si="3"/>
        <v>22</v>
      </c>
      <c r="AB26" s="49"/>
    </row>
    <row r="27" spans="1:31" x14ac:dyDescent="0.35">
      <c r="A27" s="49">
        <v>25</v>
      </c>
      <c r="B27" s="4">
        <v>43898</v>
      </c>
      <c r="C27" s="49">
        <v>70</v>
      </c>
      <c r="D27" s="49" t="str">
        <f t="shared" si="0"/>
        <v>70-79 y/o</v>
      </c>
      <c r="E27" s="49" t="s">
        <v>9</v>
      </c>
      <c r="F27" s="49"/>
      <c r="G27" s="9" t="s">
        <v>41</v>
      </c>
      <c r="H27" s="9" t="s">
        <v>39</v>
      </c>
      <c r="I27" s="5"/>
      <c r="J27" s="5"/>
      <c r="K27" s="6" t="s">
        <v>4</v>
      </c>
      <c r="L27" s="6" t="s">
        <v>5</v>
      </c>
      <c r="M27" s="6"/>
      <c r="N27" s="49" t="s">
        <v>42</v>
      </c>
      <c r="O27" s="49" t="s">
        <v>34</v>
      </c>
      <c r="R27" s="2"/>
      <c r="V27" s="7">
        <v>43898</v>
      </c>
      <c r="Y27" s="41">
        <f>Table3[[#This Row],[Column2]]</f>
        <v>43898</v>
      </c>
      <c r="Z27"/>
      <c r="AB27" s="49"/>
    </row>
    <row r="28" spans="1:31" x14ac:dyDescent="0.35">
      <c r="A28" s="49">
        <v>26</v>
      </c>
      <c r="B28" s="4">
        <v>43898</v>
      </c>
      <c r="C28" s="49">
        <v>50</v>
      </c>
      <c r="D28" s="49" t="str">
        <f t="shared" si="0"/>
        <v>50-59 y/o</v>
      </c>
      <c r="E28" s="49" t="s">
        <v>9</v>
      </c>
      <c r="F28" s="49"/>
      <c r="G28" s="9" t="s">
        <v>43</v>
      </c>
      <c r="H28" s="9" t="s">
        <v>44</v>
      </c>
      <c r="I28" s="5"/>
      <c r="J28" s="5"/>
      <c r="K28" s="6" t="s">
        <v>4</v>
      </c>
      <c r="L28" s="6" t="s">
        <v>5</v>
      </c>
      <c r="M28" s="6"/>
      <c r="N28" s="49" t="s">
        <v>14</v>
      </c>
      <c r="O28" s="49" t="s">
        <v>34</v>
      </c>
      <c r="R28" s="2"/>
      <c r="V28" s="7">
        <v>43897</v>
      </c>
      <c r="Y28" s="41">
        <f>Table3[[#This Row],[Column2]]</f>
        <v>43898</v>
      </c>
      <c r="Z28"/>
      <c r="AB28" s="49"/>
    </row>
    <row r="29" spans="1:31" x14ac:dyDescent="0.35">
      <c r="A29" s="49">
        <v>27</v>
      </c>
      <c r="B29" s="4">
        <v>43898</v>
      </c>
      <c r="C29" s="49">
        <v>67</v>
      </c>
      <c r="D29" s="49" t="str">
        <f t="shared" si="0"/>
        <v>60-69 y/o</v>
      </c>
      <c r="E29" s="49" t="s">
        <v>0</v>
      </c>
      <c r="F29" s="49"/>
      <c r="G29" s="9" t="s">
        <v>43</v>
      </c>
      <c r="H29" s="49" t="s">
        <v>39</v>
      </c>
      <c r="I29" s="49"/>
      <c r="J29" s="49"/>
      <c r="K29" s="6" t="s">
        <v>4</v>
      </c>
      <c r="L29" s="6" t="s">
        <v>5</v>
      </c>
      <c r="M29" s="6"/>
      <c r="N29" s="49" t="s">
        <v>14</v>
      </c>
      <c r="O29" s="49" t="s">
        <v>6</v>
      </c>
      <c r="P29" s="41">
        <v>43920</v>
      </c>
      <c r="V29" s="7">
        <v>43897</v>
      </c>
      <c r="Y29" s="41">
        <f>Table3[[#This Row],[Column2]]</f>
        <v>43898</v>
      </c>
      <c r="Z29" s="43">
        <f>P29-Y29</f>
        <v>22</v>
      </c>
      <c r="AB29" s="49"/>
    </row>
    <row r="30" spans="1:31" x14ac:dyDescent="0.35">
      <c r="A30" s="49">
        <v>28</v>
      </c>
      <c r="B30" s="4">
        <v>43898</v>
      </c>
      <c r="C30" s="49">
        <v>74</v>
      </c>
      <c r="D30" s="49" t="str">
        <f t="shared" si="0"/>
        <v>70-79 y/o</v>
      </c>
      <c r="E30" s="49" t="s">
        <v>0</v>
      </c>
      <c r="F30" s="49"/>
      <c r="G30" s="9" t="s">
        <v>43</v>
      </c>
      <c r="H30" s="49" t="s">
        <v>39</v>
      </c>
      <c r="I30" s="49"/>
      <c r="J30" s="49"/>
      <c r="K30" s="6" t="s">
        <v>4</v>
      </c>
      <c r="L30" s="6" t="s">
        <v>5</v>
      </c>
      <c r="M30" s="6"/>
      <c r="N30" s="49" t="s">
        <v>14</v>
      </c>
      <c r="O30" s="49" t="s">
        <v>34</v>
      </c>
      <c r="R30" s="2"/>
      <c r="V30" s="7">
        <v>43897</v>
      </c>
      <c r="Y30" s="41">
        <f>Table3[[#This Row],[Column2]]</f>
        <v>43898</v>
      </c>
      <c r="Z30"/>
      <c r="AB30" s="49"/>
    </row>
    <row r="31" spans="1:31" x14ac:dyDescent="0.35">
      <c r="A31" s="49">
        <v>29</v>
      </c>
      <c r="B31" s="4">
        <v>43898</v>
      </c>
      <c r="C31" s="49">
        <v>58</v>
      </c>
      <c r="D31" s="49" t="str">
        <f t="shared" si="0"/>
        <v>50-59 y/o</v>
      </c>
      <c r="E31" s="49" t="s">
        <v>0</v>
      </c>
      <c r="F31" s="49"/>
      <c r="G31" s="9" t="s">
        <v>43</v>
      </c>
      <c r="H31" s="9" t="s">
        <v>45</v>
      </c>
      <c r="I31" s="5"/>
      <c r="J31" s="5"/>
      <c r="K31" s="6" t="s">
        <v>4</v>
      </c>
      <c r="L31" s="6" t="s">
        <v>5</v>
      </c>
      <c r="M31" s="6"/>
      <c r="N31" s="49" t="s">
        <v>14</v>
      </c>
      <c r="O31" s="49" t="s">
        <v>6</v>
      </c>
      <c r="P31" s="41">
        <v>43920</v>
      </c>
      <c r="V31" s="7" t="e">
        <f>NA()</f>
        <v>#N/A</v>
      </c>
      <c r="Y31" s="41">
        <f>Table3[[#This Row],[Column2]]</f>
        <v>43898</v>
      </c>
      <c r="Z31" s="43">
        <f>P31-Y31</f>
        <v>22</v>
      </c>
      <c r="AB31" s="49"/>
    </row>
    <row r="32" spans="1:31" x14ac:dyDescent="0.35">
      <c r="A32" s="49">
        <v>30</v>
      </c>
      <c r="B32" s="4">
        <v>43898</v>
      </c>
      <c r="C32" s="49">
        <v>66</v>
      </c>
      <c r="D32" s="49" t="str">
        <f t="shared" si="0"/>
        <v>60-69 y/o</v>
      </c>
      <c r="E32" s="49" t="s">
        <v>9</v>
      </c>
      <c r="F32" s="49"/>
      <c r="G32" s="9" t="s">
        <v>46</v>
      </c>
      <c r="H32" s="49" t="s">
        <v>39</v>
      </c>
      <c r="I32" s="49"/>
      <c r="J32" s="49"/>
      <c r="K32" s="6" t="s">
        <v>4</v>
      </c>
      <c r="L32" s="6" t="s">
        <v>5</v>
      </c>
      <c r="M32" s="6"/>
      <c r="N32" s="2" t="s">
        <v>47</v>
      </c>
      <c r="O32" s="49" t="s">
        <v>34</v>
      </c>
      <c r="R32" s="2"/>
      <c r="V32" s="7">
        <v>43897</v>
      </c>
      <c r="Y32" s="41">
        <f>Table3[[#This Row],[Column2]]</f>
        <v>43898</v>
      </c>
      <c r="Z32"/>
      <c r="AB32" s="49"/>
    </row>
    <row r="33" spans="1:31" x14ac:dyDescent="0.35">
      <c r="A33" s="49">
        <v>31</v>
      </c>
      <c r="B33" s="4">
        <v>43899</v>
      </c>
      <c r="C33" s="49">
        <v>49</v>
      </c>
      <c r="D33" s="49" t="str">
        <f t="shared" si="0"/>
        <v>40-49 y/o</v>
      </c>
      <c r="E33" s="49" t="s">
        <v>0</v>
      </c>
      <c r="F33" s="49"/>
      <c r="G33" s="9" t="s">
        <v>48</v>
      </c>
      <c r="H33" s="49" t="s">
        <v>39</v>
      </c>
      <c r="I33" s="49"/>
      <c r="J33" s="49"/>
      <c r="K33" s="6" t="s">
        <v>4</v>
      </c>
      <c r="L33" s="6" t="s">
        <v>5</v>
      </c>
      <c r="M33" s="6"/>
      <c r="N33" s="49" t="s">
        <v>49</v>
      </c>
      <c r="O33" s="49" t="s">
        <v>34</v>
      </c>
      <c r="R33" s="2"/>
      <c r="V33" s="7">
        <v>43899</v>
      </c>
      <c r="Y33" s="41">
        <f>Table3[[#This Row],[Column2]]</f>
        <v>43899</v>
      </c>
      <c r="Z33"/>
      <c r="AB33" s="49"/>
    </row>
    <row r="34" spans="1:31" ht="37.5" customHeight="1" x14ac:dyDescent="0.35">
      <c r="A34" s="49">
        <v>32</v>
      </c>
      <c r="B34" s="4">
        <v>43900</v>
      </c>
      <c r="C34" s="49">
        <v>24</v>
      </c>
      <c r="D34" s="49" t="str">
        <f t="shared" si="0"/>
        <v>20-29 y/o</v>
      </c>
      <c r="E34" s="49" t="s">
        <v>9</v>
      </c>
      <c r="F34" s="49"/>
      <c r="G34" s="9" t="s">
        <v>1</v>
      </c>
      <c r="H34" s="49" t="s">
        <v>11</v>
      </c>
      <c r="I34" s="49"/>
      <c r="J34" s="49"/>
      <c r="K34" s="6" t="s">
        <v>4</v>
      </c>
      <c r="L34" s="6" t="s">
        <v>5</v>
      </c>
      <c r="M34" s="6"/>
      <c r="N34" s="49" t="s">
        <v>20</v>
      </c>
      <c r="O34" s="49" t="s">
        <v>6</v>
      </c>
      <c r="P34" s="41">
        <v>43921</v>
      </c>
      <c r="V34" s="7">
        <v>43899</v>
      </c>
      <c r="Y34" s="41">
        <f>Table3[[#This Row],[Column2]]</f>
        <v>43900</v>
      </c>
      <c r="Z34" s="43">
        <f t="shared" ref="Z34:Z35" si="4">P34-Y34</f>
        <v>21</v>
      </c>
      <c r="AB34" s="49" t="s">
        <v>51</v>
      </c>
    </row>
    <row r="35" spans="1:31" ht="29" x14ac:dyDescent="0.35">
      <c r="A35" s="49">
        <v>33</v>
      </c>
      <c r="B35" s="4">
        <v>43900</v>
      </c>
      <c r="C35" s="49">
        <v>58</v>
      </c>
      <c r="D35" s="49" t="str">
        <f t="shared" si="0"/>
        <v>50-59 y/o</v>
      </c>
      <c r="E35" s="49" t="s">
        <v>0</v>
      </c>
      <c r="F35" s="49"/>
      <c r="G35" s="9" t="s">
        <v>48</v>
      </c>
      <c r="H35" s="49" t="s">
        <v>39</v>
      </c>
      <c r="I35" s="49"/>
      <c r="J35" s="49"/>
      <c r="K35" s="6" t="s">
        <v>4</v>
      </c>
      <c r="L35" s="6" t="s">
        <v>5</v>
      </c>
      <c r="M35" s="6"/>
      <c r="N35" s="49" t="s">
        <v>47</v>
      </c>
      <c r="O35" s="49" t="s">
        <v>6</v>
      </c>
      <c r="P35" s="41">
        <v>43918</v>
      </c>
      <c r="Q35" s="41"/>
      <c r="S35" s="41"/>
      <c r="V35" s="7">
        <v>43897</v>
      </c>
      <c r="Y35" s="41">
        <f>Table3[[#This Row],[Column2]]</f>
        <v>43900</v>
      </c>
      <c r="Z35" s="43">
        <f t="shared" si="4"/>
        <v>18</v>
      </c>
      <c r="AA35" s="2" t="s">
        <v>396</v>
      </c>
      <c r="AB35" s="49" t="s">
        <v>52</v>
      </c>
      <c r="AC35" s="2" t="s">
        <v>4</v>
      </c>
      <c r="AD35" s="2" t="s">
        <v>395</v>
      </c>
      <c r="AE35" s="42" t="s">
        <v>384</v>
      </c>
    </row>
    <row r="36" spans="1:31" ht="25" customHeight="1" x14ac:dyDescent="0.35">
      <c r="A36" s="49">
        <v>34</v>
      </c>
      <c r="B36" s="4">
        <v>43900</v>
      </c>
      <c r="C36" s="49">
        <v>51</v>
      </c>
      <c r="D36" s="49" t="str">
        <f t="shared" si="0"/>
        <v>50-59 y/o</v>
      </c>
      <c r="E36" s="49" t="s">
        <v>9</v>
      </c>
      <c r="F36" s="49"/>
      <c r="G36" s="9" t="s">
        <v>53</v>
      </c>
      <c r="H36" s="49" t="s">
        <v>11</v>
      </c>
      <c r="I36" s="49"/>
      <c r="J36" s="49"/>
      <c r="K36" s="6" t="s">
        <v>4</v>
      </c>
      <c r="L36" s="6" t="s">
        <v>5</v>
      </c>
      <c r="M36" s="6"/>
      <c r="N36" s="49" t="s">
        <v>54</v>
      </c>
      <c r="O36" s="49" t="s">
        <v>34</v>
      </c>
      <c r="R36" s="2"/>
      <c r="V36" s="7">
        <v>43899</v>
      </c>
      <c r="Y36" s="41">
        <f>Table3[[#This Row],[Column2]]</f>
        <v>43900</v>
      </c>
      <c r="Z36"/>
      <c r="AB36" s="49" t="s">
        <v>55</v>
      </c>
    </row>
    <row r="37" spans="1:31" x14ac:dyDescent="0.35">
      <c r="A37" s="49">
        <v>35</v>
      </c>
      <c r="B37" s="4">
        <v>43901</v>
      </c>
      <c r="C37" s="49">
        <v>29</v>
      </c>
      <c r="D37" s="49" t="str">
        <f t="shared" si="0"/>
        <v>20-29 y/o</v>
      </c>
      <c r="E37" s="49" t="s">
        <v>9</v>
      </c>
      <c r="F37" s="49"/>
      <c r="G37" s="9" t="s">
        <v>38</v>
      </c>
      <c r="H37" s="49" t="s">
        <v>11</v>
      </c>
      <c r="I37" s="49"/>
      <c r="J37" s="49"/>
      <c r="K37" s="6" t="s">
        <v>5</v>
      </c>
      <c r="L37" s="6" t="s">
        <v>5</v>
      </c>
      <c r="M37" s="6"/>
      <c r="N37" s="49" t="s">
        <v>40</v>
      </c>
      <c r="O37" s="49" t="s">
        <v>6</v>
      </c>
      <c r="P37" s="41">
        <v>43917</v>
      </c>
      <c r="V37" s="7">
        <v>43899</v>
      </c>
      <c r="Y37" s="41">
        <f>Table3[[#This Row],[Column2]]</f>
        <v>43901</v>
      </c>
      <c r="Z37" s="43">
        <f>P37-Y37</f>
        <v>16</v>
      </c>
      <c r="AB37" s="49" t="s">
        <v>56</v>
      </c>
    </row>
    <row r="38" spans="1:31" x14ac:dyDescent="0.35">
      <c r="A38" s="49">
        <v>36</v>
      </c>
      <c r="B38" s="4">
        <v>43901</v>
      </c>
      <c r="C38" s="49">
        <v>64</v>
      </c>
      <c r="D38" s="49" t="str">
        <f t="shared" si="0"/>
        <v>60-69 y/o</v>
      </c>
      <c r="E38" s="49" t="s">
        <v>9</v>
      </c>
      <c r="F38" s="49"/>
      <c r="G38" s="9" t="s">
        <v>53</v>
      </c>
      <c r="H38" s="49" t="s">
        <v>11</v>
      </c>
      <c r="I38" s="49"/>
      <c r="J38" s="49"/>
      <c r="K38" s="6" t="s">
        <v>5</v>
      </c>
      <c r="L38" s="6" t="s">
        <v>5</v>
      </c>
      <c r="M38" s="6"/>
      <c r="N38" s="49" t="s">
        <v>54</v>
      </c>
      <c r="O38" s="49" t="s">
        <v>34</v>
      </c>
      <c r="R38" s="2"/>
      <c r="V38" s="7" t="e">
        <f>NA()</f>
        <v>#N/A</v>
      </c>
      <c r="Y38" s="41">
        <f>Table3[[#This Row],[Column2]]</f>
        <v>43901</v>
      </c>
      <c r="Z38"/>
      <c r="AB38" s="49" t="s">
        <v>57</v>
      </c>
    </row>
    <row r="39" spans="1:31" x14ac:dyDescent="0.35">
      <c r="A39" s="49">
        <v>37</v>
      </c>
      <c r="B39" s="4">
        <v>43901</v>
      </c>
      <c r="C39" s="49">
        <v>37</v>
      </c>
      <c r="D39" s="49" t="str">
        <f t="shared" si="0"/>
        <v>30-39 y/o</v>
      </c>
      <c r="E39" s="49" t="s">
        <v>9</v>
      </c>
      <c r="F39" s="49"/>
      <c r="G39" s="9" t="s">
        <v>53</v>
      </c>
      <c r="H39" s="49" t="s">
        <v>11</v>
      </c>
      <c r="I39" s="49"/>
      <c r="J39" s="49"/>
      <c r="K39" s="6" t="s">
        <v>5</v>
      </c>
      <c r="L39" s="6" t="s">
        <v>5</v>
      </c>
      <c r="M39" s="6"/>
      <c r="N39" s="49" t="s">
        <v>54</v>
      </c>
      <c r="O39" s="49" t="s">
        <v>34</v>
      </c>
      <c r="R39" s="2"/>
      <c r="V39" s="7" t="e">
        <f>NA()</f>
        <v>#N/A</v>
      </c>
      <c r="Y39" s="41">
        <f>Table3[[#This Row],[Column2]]</f>
        <v>43901</v>
      </c>
      <c r="Z39"/>
      <c r="AB39" s="49" t="s">
        <v>58</v>
      </c>
    </row>
    <row r="40" spans="1:31" ht="25" customHeight="1" x14ac:dyDescent="0.35">
      <c r="A40" s="49">
        <v>38</v>
      </c>
      <c r="B40" s="4">
        <v>43901</v>
      </c>
      <c r="C40" s="49">
        <v>28</v>
      </c>
      <c r="D40" s="49" t="str">
        <f t="shared" si="0"/>
        <v>20-29 y/o</v>
      </c>
      <c r="E40" s="49" t="s">
        <v>9</v>
      </c>
      <c r="F40" s="49"/>
      <c r="G40" s="9" t="s">
        <v>53</v>
      </c>
      <c r="H40" s="49" t="s">
        <v>11</v>
      </c>
      <c r="I40" s="49"/>
      <c r="J40" s="49"/>
      <c r="K40" s="6" t="s">
        <v>5</v>
      </c>
      <c r="L40" s="6" t="s">
        <v>5</v>
      </c>
      <c r="M40" s="6"/>
      <c r="N40" s="49" t="s">
        <v>54</v>
      </c>
      <c r="O40" s="49" t="s">
        <v>34</v>
      </c>
      <c r="R40" s="2"/>
      <c r="V40" s="7" t="e">
        <f>NA()</f>
        <v>#N/A</v>
      </c>
      <c r="Y40" s="41">
        <f>Table3[[#This Row],[Column2]]</f>
        <v>43901</v>
      </c>
      <c r="Z40"/>
      <c r="AB40" s="49" t="s">
        <v>59</v>
      </c>
    </row>
    <row r="41" spans="1:31" x14ac:dyDescent="0.35">
      <c r="A41" s="49">
        <v>39</v>
      </c>
      <c r="B41" s="4">
        <v>43902</v>
      </c>
      <c r="C41" s="49">
        <v>25</v>
      </c>
      <c r="D41" s="49" t="str">
        <f t="shared" si="0"/>
        <v>20-29 y/o</v>
      </c>
      <c r="E41" s="49" t="s">
        <v>0</v>
      </c>
      <c r="F41" s="49"/>
      <c r="G41" s="9" t="s">
        <v>29</v>
      </c>
      <c r="H41" s="49" t="s">
        <v>11</v>
      </c>
      <c r="I41" s="49"/>
      <c r="J41" s="49"/>
      <c r="K41" s="6" t="s">
        <v>5</v>
      </c>
      <c r="L41" s="6" t="s">
        <v>5</v>
      </c>
      <c r="M41" s="6"/>
      <c r="N41" s="49" t="s">
        <v>15</v>
      </c>
      <c r="O41" s="49" t="s">
        <v>6</v>
      </c>
      <c r="P41" s="41">
        <v>43920</v>
      </c>
      <c r="V41" s="7" t="e">
        <f>NA()</f>
        <v>#N/A</v>
      </c>
      <c r="Y41" s="41">
        <f>Table3[[#This Row],[Column2]]</f>
        <v>43902</v>
      </c>
      <c r="Z41" s="43">
        <f>P41-Y41</f>
        <v>18</v>
      </c>
      <c r="AB41" s="49" t="s">
        <v>60</v>
      </c>
    </row>
    <row r="42" spans="1:31" x14ac:dyDescent="0.35">
      <c r="A42" s="49">
        <v>40</v>
      </c>
      <c r="B42" s="4">
        <v>43902</v>
      </c>
      <c r="C42" s="49">
        <v>2</v>
      </c>
      <c r="D42" s="49" t="str">
        <f t="shared" si="0"/>
        <v>0-9 y/o</v>
      </c>
      <c r="E42" s="49" t="s">
        <v>9</v>
      </c>
      <c r="F42" s="49"/>
      <c r="G42" s="9" t="s">
        <v>53</v>
      </c>
      <c r="H42" s="49" t="s">
        <v>11</v>
      </c>
      <c r="I42" s="49"/>
      <c r="J42" s="49"/>
      <c r="K42" s="6" t="s">
        <v>5</v>
      </c>
      <c r="L42" s="6" t="s">
        <v>5</v>
      </c>
      <c r="M42" s="6"/>
      <c r="N42" s="49" t="s">
        <v>54</v>
      </c>
      <c r="O42" s="49" t="s">
        <v>34</v>
      </c>
      <c r="R42" s="2"/>
      <c r="V42" s="7">
        <v>43901</v>
      </c>
      <c r="Y42" s="41">
        <f>Table3[[#This Row],[Column2]]</f>
        <v>43902</v>
      </c>
      <c r="Z42"/>
      <c r="AB42" s="49" t="s">
        <v>61</v>
      </c>
    </row>
    <row r="43" spans="1:31" x14ac:dyDescent="0.35">
      <c r="A43" s="49">
        <v>41</v>
      </c>
      <c r="B43" s="4">
        <v>43902</v>
      </c>
      <c r="C43" s="49">
        <v>59</v>
      </c>
      <c r="D43" s="49" t="str">
        <f t="shared" si="0"/>
        <v>50-59 y/o</v>
      </c>
      <c r="E43" s="49" t="s">
        <v>0</v>
      </c>
      <c r="F43" s="49"/>
      <c r="G43" s="9" t="s">
        <v>53</v>
      </c>
      <c r="H43" s="49" t="s">
        <v>11</v>
      </c>
      <c r="I43" s="49"/>
      <c r="J43" s="49"/>
      <c r="K43" s="6" t="s">
        <v>5</v>
      </c>
      <c r="L43" s="6" t="s">
        <v>5</v>
      </c>
      <c r="M43" s="6"/>
      <c r="N43" s="49" t="s">
        <v>54</v>
      </c>
      <c r="O43" s="49" t="s">
        <v>34</v>
      </c>
      <c r="R43" s="2"/>
      <c r="V43" s="7">
        <v>43901</v>
      </c>
      <c r="Y43" s="41">
        <f>Table3[[#This Row],[Column2]]</f>
        <v>43902</v>
      </c>
      <c r="Z43"/>
      <c r="AB43" s="49"/>
    </row>
    <row r="44" spans="1:31" x14ac:dyDescent="0.35">
      <c r="A44" s="49">
        <v>42</v>
      </c>
      <c r="B44" s="4">
        <v>43902</v>
      </c>
      <c r="C44" s="49">
        <v>28</v>
      </c>
      <c r="D44" s="49" t="str">
        <f t="shared" si="0"/>
        <v>20-29 y/o</v>
      </c>
      <c r="E44" s="49" t="s">
        <v>0</v>
      </c>
      <c r="F44" s="49"/>
      <c r="G44" s="9" t="s">
        <v>53</v>
      </c>
      <c r="H44" s="49" t="s">
        <v>11</v>
      </c>
      <c r="I44" s="49"/>
      <c r="J44" s="49"/>
      <c r="K44" s="6" t="s">
        <v>5</v>
      </c>
      <c r="L44" s="6" t="s">
        <v>5</v>
      </c>
      <c r="M44" s="6"/>
      <c r="N44" s="49" t="s">
        <v>54</v>
      </c>
      <c r="O44" s="49" t="s">
        <v>34</v>
      </c>
      <c r="R44" s="2"/>
      <c r="V44" s="7">
        <v>43901</v>
      </c>
      <c r="Y44" s="41">
        <f>Table3[[#This Row],[Column2]]</f>
        <v>43902</v>
      </c>
      <c r="Z44"/>
      <c r="AB44" s="49"/>
    </row>
    <row r="45" spans="1:31" x14ac:dyDescent="0.35">
      <c r="A45" s="49">
        <v>43</v>
      </c>
      <c r="B45" s="4">
        <v>43902</v>
      </c>
      <c r="C45" s="49">
        <v>47</v>
      </c>
      <c r="D45" s="49" t="str">
        <f t="shared" si="0"/>
        <v>40-49 y/o</v>
      </c>
      <c r="E45" s="49" t="s">
        <v>9</v>
      </c>
      <c r="F45" s="49"/>
      <c r="G45" s="9" t="s">
        <v>53</v>
      </c>
      <c r="H45" s="49" t="s">
        <v>11</v>
      </c>
      <c r="I45" s="49"/>
      <c r="J45" s="49"/>
      <c r="K45" s="6" t="s">
        <v>5</v>
      </c>
      <c r="L45" s="6" t="s">
        <v>5</v>
      </c>
      <c r="M45" s="6"/>
      <c r="N45" s="49" t="s">
        <v>54</v>
      </c>
      <c r="O45" s="49" t="s">
        <v>34</v>
      </c>
      <c r="R45" s="2"/>
      <c r="V45" s="7">
        <v>43901</v>
      </c>
      <c r="Y45" s="41">
        <f>Table3[[#This Row],[Column2]]</f>
        <v>43902</v>
      </c>
      <c r="Z45"/>
      <c r="AB45" s="49" t="s">
        <v>62</v>
      </c>
    </row>
    <row r="46" spans="1:31" ht="29" customHeight="1" x14ac:dyDescent="0.35">
      <c r="A46" s="49">
        <v>44</v>
      </c>
      <c r="B46" s="4">
        <v>43902</v>
      </c>
      <c r="C46" s="49">
        <v>13</v>
      </c>
      <c r="D46" s="49" t="str">
        <f t="shared" si="0"/>
        <v>10-19 y/o</v>
      </c>
      <c r="E46" s="49" t="s">
        <v>0</v>
      </c>
      <c r="F46" s="49"/>
      <c r="G46" s="9" t="s">
        <v>53</v>
      </c>
      <c r="H46" s="49" t="s">
        <v>11</v>
      </c>
      <c r="I46" s="49"/>
      <c r="J46" s="49"/>
      <c r="K46" s="6" t="s">
        <v>5</v>
      </c>
      <c r="L46" s="6" t="s">
        <v>5</v>
      </c>
      <c r="M46" s="6"/>
      <c r="N46" s="49" t="s">
        <v>54</v>
      </c>
      <c r="O46" s="49" t="s">
        <v>34</v>
      </c>
      <c r="R46" s="2"/>
      <c r="V46" s="7">
        <v>43901</v>
      </c>
      <c r="Y46" s="41">
        <f>Table3[[#This Row],[Column2]]</f>
        <v>43902</v>
      </c>
      <c r="Z46"/>
      <c r="AB46" s="49" t="s">
        <v>63</v>
      </c>
    </row>
    <row r="47" spans="1:31" ht="37.5" customHeight="1" x14ac:dyDescent="0.35">
      <c r="A47" s="49">
        <v>45</v>
      </c>
      <c r="B47" s="4">
        <v>43903</v>
      </c>
      <c r="C47" s="49">
        <v>25</v>
      </c>
      <c r="D47" s="49" t="str">
        <f t="shared" si="0"/>
        <v>20-29 y/o</v>
      </c>
      <c r="E47" s="49" t="s">
        <v>0</v>
      </c>
      <c r="F47" s="49"/>
      <c r="G47" s="9" t="s">
        <v>1</v>
      </c>
      <c r="H47" s="49" t="s">
        <v>11</v>
      </c>
      <c r="I47" s="49"/>
      <c r="J47" s="49"/>
      <c r="K47" s="6" t="s">
        <v>5</v>
      </c>
      <c r="L47" s="6" t="s">
        <v>5</v>
      </c>
      <c r="M47" s="6"/>
      <c r="N47" s="49" t="s">
        <v>64</v>
      </c>
      <c r="O47" s="49" t="s">
        <v>34</v>
      </c>
      <c r="R47" s="2"/>
      <c r="V47" s="7">
        <v>43902</v>
      </c>
      <c r="Y47" s="41">
        <f>Table3[[#This Row],[Column2]]</f>
        <v>43903</v>
      </c>
      <c r="Z47"/>
      <c r="AB47" s="49" t="s">
        <v>61</v>
      </c>
    </row>
    <row r="48" spans="1:31" ht="25" x14ac:dyDescent="0.35">
      <c r="A48" s="49">
        <v>46</v>
      </c>
      <c r="B48" s="4">
        <v>43903</v>
      </c>
      <c r="C48" s="49">
        <v>30</v>
      </c>
      <c r="D48" s="49" t="str">
        <f t="shared" si="0"/>
        <v>30-39 y/o</v>
      </c>
      <c r="E48" s="49" t="s">
        <v>9</v>
      </c>
      <c r="F48" s="49"/>
      <c r="G48" s="9" t="s">
        <v>29</v>
      </c>
      <c r="H48" s="49" t="s">
        <v>11</v>
      </c>
      <c r="I48" s="49"/>
      <c r="J48" s="49"/>
      <c r="K48" s="6" t="s">
        <v>4</v>
      </c>
      <c r="L48" s="6" t="s">
        <v>5</v>
      </c>
      <c r="M48" s="6"/>
      <c r="N48" s="49" t="s">
        <v>15</v>
      </c>
      <c r="O48" s="49" t="s">
        <v>6</v>
      </c>
      <c r="P48" s="41">
        <v>43920</v>
      </c>
      <c r="V48" s="7">
        <v>43901</v>
      </c>
      <c r="Y48" s="41">
        <f>Table3[[#This Row],[Column2]]</f>
        <v>43903</v>
      </c>
      <c r="Z48" s="43">
        <f t="shared" ref="Z48:Z49" si="5">P48-Y48</f>
        <v>17</v>
      </c>
      <c r="AB48" s="49" t="s">
        <v>65</v>
      </c>
    </row>
    <row r="49" spans="1:28" ht="29" customHeight="1" x14ac:dyDescent="0.35">
      <c r="A49" s="49">
        <v>47</v>
      </c>
      <c r="B49" s="4">
        <v>43903</v>
      </c>
      <c r="C49" s="49">
        <v>43</v>
      </c>
      <c r="D49" s="49" t="str">
        <f t="shared" si="0"/>
        <v>40-49 y/o</v>
      </c>
      <c r="E49" s="49" t="s">
        <v>9</v>
      </c>
      <c r="F49" s="49"/>
      <c r="G49" s="9" t="s">
        <v>29</v>
      </c>
      <c r="H49" s="49" t="s">
        <v>11</v>
      </c>
      <c r="I49" s="49"/>
      <c r="J49" s="49"/>
      <c r="K49" s="6" t="s">
        <v>5</v>
      </c>
      <c r="L49" s="6" t="s">
        <v>5</v>
      </c>
      <c r="M49" s="6"/>
      <c r="N49" s="49" t="s">
        <v>15</v>
      </c>
      <c r="O49" s="49" t="s">
        <v>6</v>
      </c>
      <c r="P49" s="41">
        <v>43920</v>
      </c>
      <c r="V49" s="7">
        <v>43895</v>
      </c>
      <c r="Y49" s="41">
        <f>Table3[[#This Row],[Column2]]</f>
        <v>43903</v>
      </c>
      <c r="Z49" s="43">
        <f t="shared" si="5"/>
        <v>17</v>
      </c>
      <c r="AB49" s="49" t="s">
        <v>66</v>
      </c>
    </row>
    <row r="50" spans="1:28" x14ac:dyDescent="0.35">
      <c r="A50" s="49">
        <v>48</v>
      </c>
      <c r="B50" s="4">
        <v>43904</v>
      </c>
      <c r="C50" s="49">
        <v>31</v>
      </c>
      <c r="D50" s="49" t="str">
        <f t="shared" si="0"/>
        <v>30-39 y/o</v>
      </c>
      <c r="E50" s="49" t="s">
        <v>0</v>
      </c>
      <c r="F50" s="49"/>
      <c r="G50" s="9" t="s">
        <v>1</v>
      </c>
      <c r="H50" s="49" t="s">
        <v>11</v>
      </c>
      <c r="I50" s="49"/>
      <c r="J50" s="49"/>
      <c r="K50" s="6" t="s">
        <v>5</v>
      </c>
      <c r="L50" s="6" t="s">
        <v>5</v>
      </c>
      <c r="M50" s="6"/>
      <c r="N50" s="49" t="s">
        <v>64</v>
      </c>
      <c r="O50" s="49" t="s">
        <v>34</v>
      </c>
      <c r="R50" s="2"/>
      <c r="V50" s="7">
        <v>43901</v>
      </c>
      <c r="Y50" s="41">
        <f>Table3[[#This Row],[Column2]]</f>
        <v>43904</v>
      </c>
      <c r="Z50"/>
      <c r="AB50" s="49" t="s">
        <v>67</v>
      </c>
    </row>
    <row r="51" spans="1:28" ht="25" x14ac:dyDescent="0.35">
      <c r="A51" s="49">
        <v>49</v>
      </c>
      <c r="B51" s="4">
        <v>43904</v>
      </c>
      <c r="C51" s="49">
        <v>71</v>
      </c>
      <c r="D51" s="49" t="str">
        <f t="shared" si="0"/>
        <v>70-79 y/o</v>
      </c>
      <c r="E51" s="49" t="s">
        <v>0</v>
      </c>
      <c r="F51" s="49"/>
      <c r="G51" s="9" t="s">
        <v>46</v>
      </c>
      <c r="H51" s="49" t="s">
        <v>39</v>
      </c>
      <c r="I51" s="49"/>
      <c r="J51" s="49"/>
      <c r="K51" s="6" t="s">
        <v>4</v>
      </c>
      <c r="L51" s="6" t="s">
        <v>5</v>
      </c>
      <c r="M51" s="6"/>
      <c r="N51" s="49" t="s">
        <v>68</v>
      </c>
      <c r="O51" s="49" t="s">
        <v>6</v>
      </c>
      <c r="V51" s="7">
        <v>43898</v>
      </c>
      <c r="Y51" s="41">
        <f>Table3[[#This Row],[Column2]]</f>
        <v>43904</v>
      </c>
      <c r="Z51"/>
      <c r="AB51" s="49" t="s">
        <v>69</v>
      </c>
    </row>
    <row r="52" spans="1:28" x14ac:dyDescent="0.35">
      <c r="A52" s="49">
        <v>50</v>
      </c>
      <c r="B52" s="4">
        <v>43904</v>
      </c>
      <c r="C52" s="49">
        <v>50</v>
      </c>
      <c r="D52" s="49" t="str">
        <f t="shared" si="0"/>
        <v>50-59 y/o</v>
      </c>
      <c r="E52" s="49" t="s">
        <v>0</v>
      </c>
      <c r="F52" s="49"/>
      <c r="G52" s="9" t="s">
        <v>29</v>
      </c>
      <c r="H52" s="49" t="s">
        <v>11</v>
      </c>
      <c r="I52" s="49"/>
      <c r="J52" s="49"/>
      <c r="K52" s="6" t="s">
        <v>4</v>
      </c>
      <c r="L52" s="6" t="s">
        <v>5</v>
      </c>
      <c r="M52" s="6"/>
      <c r="N52" s="49" t="s">
        <v>70</v>
      </c>
      <c r="O52" s="49" t="s">
        <v>34</v>
      </c>
      <c r="R52" s="2"/>
      <c r="V52" s="7">
        <v>43899</v>
      </c>
      <c r="Y52" s="41">
        <f>Table3[[#This Row],[Column2]]</f>
        <v>43904</v>
      </c>
      <c r="Z52"/>
      <c r="AB52" s="50" t="s">
        <v>71</v>
      </c>
    </row>
    <row r="53" spans="1:28" x14ac:dyDescent="0.35">
      <c r="A53" s="49">
        <v>51</v>
      </c>
      <c r="B53" s="4">
        <v>43904</v>
      </c>
      <c r="C53" s="49">
        <v>22</v>
      </c>
      <c r="D53" s="49" t="str">
        <f t="shared" si="0"/>
        <v>20-29 y/o</v>
      </c>
      <c r="E53" s="49" t="s">
        <v>9</v>
      </c>
      <c r="F53" s="49"/>
      <c r="G53" s="9" t="s">
        <v>29</v>
      </c>
      <c r="H53" s="49" t="s">
        <v>11</v>
      </c>
      <c r="I53" s="49"/>
      <c r="J53" s="49"/>
      <c r="K53" s="6" t="s">
        <v>4</v>
      </c>
      <c r="L53" s="6" t="s">
        <v>5</v>
      </c>
      <c r="M53" s="6"/>
      <c r="N53" s="49" t="s">
        <v>70</v>
      </c>
      <c r="O53" s="49" t="s">
        <v>6</v>
      </c>
      <c r="P53" s="41">
        <v>43920</v>
      </c>
      <c r="V53" s="7" t="e">
        <f>NA()</f>
        <v>#N/A</v>
      </c>
      <c r="Y53" s="41">
        <f>Table3[[#This Row],[Column2]]</f>
        <v>43904</v>
      </c>
      <c r="Z53" s="43">
        <f>P53-Y53</f>
        <v>16</v>
      </c>
      <c r="AB53" s="49" t="s">
        <v>72</v>
      </c>
    </row>
    <row r="54" spans="1:28" x14ac:dyDescent="0.35">
      <c r="A54" s="49">
        <v>52</v>
      </c>
      <c r="B54" s="4">
        <v>43904</v>
      </c>
      <c r="C54" s="49">
        <v>24</v>
      </c>
      <c r="D54" s="49" t="str">
        <f t="shared" si="0"/>
        <v>20-29 y/o</v>
      </c>
      <c r="E54" s="49" t="s">
        <v>9</v>
      </c>
      <c r="F54" s="49"/>
      <c r="G54" s="9" t="s">
        <v>43</v>
      </c>
      <c r="H54" s="49" t="s">
        <v>11</v>
      </c>
      <c r="I54" s="49"/>
      <c r="J54" s="49"/>
      <c r="K54" s="6" t="s">
        <v>4</v>
      </c>
      <c r="L54" s="6" t="s">
        <v>5</v>
      </c>
      <c r="M54" s="6"/>
      <c r="N54" s="49" t="s">
        <v>73</v>
      </c>
      <c r="O54" s="49" t="s">
        <v>34</v>
      </c>
      <c r="R54" s="2"/>
      <c r="V54" s="7">
        <v>43899</v>
      </c>
      <c r="Y54" s="41">
        <f>Table3[[#This Row],[Column2]]</f>
        <v>43904</v>
      </c>
      <c r="Z54"/>
      <c r="AB54" s="50" t="s">
        <v>74</v>
      </c>
    </row>
    <row r="55" spans="1:28" ht="25" x14ac:dyDescent="0.35">
      <c r="A55" s="49">
        <v>53</v>
      </c>
      <c r="B55" s="4">
        <v>43904</v>
      </c>
      <c r="C55" s="49">
        <v>53</v>
      </c>
      <c r="D55" s="49" t="str">
        <f t="shared" si="0"/>
        <v>50-59 y/o</v>
      </c>
      <c r="E55" s="49" t="s">
        <v>0</v>
      </c>
      <c r="F55" s="49"/>
      <c r="G55" s="9" t="s">
        <v>1</v>
      </c>
      <c r="H55" s="9" t="s">
        <v>75</v>
      </c>
      <c r="I55" s="5"/>
      <c r="J55" s="5"/>
      <c r="K55" s="6" t="s">
        <v>4</v>
      </c>
      <c r="L55" s="6" t="s">
        <v>5</v>
      </c>
      <c r="M55" s="6"/>
      <c r="N55" s="49" t="s">
        <v>50</v>
      </c>
      <c r="O55" s="49" t="s">
        <v>6</v>
      </c>
      <c r="V55" s="7">
        <v>43903</v>
      </c>
      <c r="Y55" s="41">
        <f>Table3[[#This Row],[Column2]]</f>
        <v>43904</v>
      </c>
      <c r="Z55"/>
      <c r="AB55" s="49" t="s">
        <v>76</v>
      </c>
    </row>
    <row r="56" spans="1:28" ht="25" x14ac:dyDescent="0.35">
      <c r="A56" s="49">
        <v>54</v>
      </c>
      <c r="B56" s="4">
        <v>43905</v>
      </c>
      <c r="C56" s="49">
        <v>33</v>
      </c>
      <c r="D56" s="49" t="str">
        <f t="shared" si="0"/>
        <v>30-39 y/o</v>
      </c>
      <c r="E56" s="49" t="s">
        <v>0</v>
      </c>
      <c r="F56" s="49"/>
      <c r="G56" s="9" t="s">
        <v>1</v>
      </c>
      <c r="H56" s="9" t="s">
        <v>77</v>
      </c>
      <c r="I56" s="5"/>
      <c r="J56" s="5"/>
      <c r="K56" s="6" t="s">
        <v>4</v>
      </c>
      <c r="L56" s="6" t="s">
        <v>5</v>
      </c>
      <c r="M56" s="6"/>
      <c r="N56" s="49" t="s">
        <v>20</v>
      </c>
      <c r="O56" s="49" t="s">
        <v>6</v>
      </c>
      <c r="V56" s="7">
        <v>43904</v>
      </c>
      <c r="Y56" s="41">
        <f>Table3[[#This Row],[Column2]]</f>
        <v>43905</v>
      </c>
      <c r="Z56"/>
      <c r="AB56" s="49" t="s">
        <v>78</v>
      </c>
    </row>
    <row r="57" spans="1:28" ht="25" x14ac:dyDescent="0.35">
      <c r="A57" s="49">
        <v>55</v>
      </c>
      <c r="B57" s="4">
        <v>43905</v>
      </c>
      <c r="C57" s="49">
        <v>35</v>
      </c>
      <c r="D57" s="49" t="str">
        <f t="shared" si="0"/>
        <v>30-39 y/o</v>
      </c>
      <c r="E57" s="49" t="s">
        <v>0</v>
      </c>
      <c r="F57" s="49"/>
      <c r="G57" s="9" t="s">
        <v>29</v>
      </c>
      <c r="H57" s="9" t="s">
        <v>79</v>
      </c>
      <c r="I57" s="5"/>
      <c r="J57" s="5"/>
      <c r="K57" s="6" t="s">
        <v>4</v>
      </c>
      <c r="L57" s="6" t="s">
        <v>5</v>
      </c>
      <c r="M57" s="6"/>
      <c r="N57" s="49" t="s">
        <v>80</v>
      </c>
      <c r="O57" s="49" t="s">
        <v>6</v>
      </c>
      <c r="P57" s="41">
        <v>43920</v>
      </c>
      <c r="V57" s="7">
        <v>43904</v>
      </c>
      <c r="Y57" s="41">
        <f>Table3[[#This Row],[Column2]]</f>
        <v>43905</v>
      </c>
      <c r="Z57" s="43">
        <f t="shared" ref="Z57:Z58" si="6">P57-Y57</f>
        <v>15</v>
      </c>
      <c r="AB57" s="49" t="s">
        <v>81</v>
      </c>
    </row>
    <row r="58" spans="1:28" ht="25" x14ac:dyDescent="0.35">
      <c r="A58" s="49">
        <v>56</v>
      </c>
      <c r="B58" s="4">
        <v>43905</v>
      </c>
      <c r="C58" s="49">
        <v>30</v>
      </c>
      <c r="D58" s="49" t="str">
        <f t="shared" si="0"/>
        <v>30-39 y/o</v>
      </c>
      <c r="E58" s="49" t="s">
        <v>0</v>
      </c>
      <c r="F58" s="49"/>
      <c r="G58" s="9" t="s">
        <v>29</v>
      </c>
      <c r="H58" s="49" t="s">
        <v>39</v>
      </c>
      <c r="I58" s="49"/>
      <c r="J58" s="49"/>
      <c r="K58" s="6" t="s">
        <v>4</v>
      </c>
      <c r="L58" s="6" t="s">
        <v>5</v>
      </c>
      <c r="M58" s="6"/>
      <c r="N58" s="49" t="s">
        <v>80</v>
      </c>
      <c r="O58" s="49" t="s">
        <v>6</v>
      </c>
      <c r="P58" s="41">
        <v>43920</v>
      </c>
      <c r="V58" s="7" t="e">
        <f>NA()</f>
        <v>#N/A</v>
      </c>
      <c r="Y58" s="41">
        <f>Table3[[#This Row],[Column2]]</f>
        <v>43905</v>
      </c>
      <c r="Z58" s="43">
        <f t="shared" si="6"/>
        <v>15</v>
      </c>
      <c r="AB58" s="49" t="s">
        <v>82</v>
      </c>
    </row>
    <row r="59" spans="1:28" ht="25" customHeight="1" x14ac:dyDescent="0.35">
      <c r="A59" s="49">
        <v>57</v>
      </c>
      <c r="B59" s="4">
        <v>43905</v>
      </c>
      <c r="C59" s="49">
        <v>66</v>
      </c>
      <c r="D59" s="49" t="str">
        <f t="shared" si="0"/>
        <v>60-69 y/o</v>
      </c>
      <c r="E59" s="49" t="s">
        <v>0</v>
      </c>
      <c r="F59" s="49"/>
      <c r="G59" s="9" t="s">
        <v>48</v>
      </c>
      <c r="H59" s="49" t="s">
        <v>39</v>
      </c>
      <c r="I59" s="49"/>
      <c r="J59" s="49"/>
      <c r="K59" s="6" t="s">
        <v>4</v>
      </c>
      <c r="L59" s="6" t="s">
        <v>5</v>
      </c>
      <c r="M59" s="6"/>
      <c r="N59" s="49" t="s">
        <v>80</v>
      </c>
      <c r="O59" s="49" t="s">
        <v>34</v>
      </c>
      <c r="R59" s="2"/>
      <c r="V59" s="7" t="e">
        <f>NA()</f>
        <v>#N/A</v>
      </c>
      <c r="Y59" s="41">
        <f>Table3[[#This Row],[Column2]]</f>
        <v>43905</v>
      </c>
      <c r="Z59"/>
      <c r="AB59" s="49" t="s">
        <v>83</v>
      </c>
    </row>
    <row r="60" spans="1:28" ht="25" x14ac:dyDescent="0.35">
      <c r="A60" s="49">
        <v>58</v>
      </c>
      <c r="B60" s="4">
        <v>43906</v>
      </c>
      <c r="C60" s="49">
        <v>26</v>
      </c>
      <c r="D60" s="49" t="str">
        <f t="shared" si="0"/>
        <v>20-29 y/o</v>
      </c>
      <c r="E60" s="49" t="s">
        <v>9</v>
      </c>
      <c r="F60" s="49"/>
      <c r="G60" s="9" t="s">
        <v>29</v>
      </c>
      <c r="H60" s="49" t="s">
        <v>11</v>
      </c>
      <c r="I60" s="49"/>
      <c r="J60" s="49"/>
      <c r="K60" s="6" t="s">
        <v>4</v>
      </c>
      <c r="L60" s="6" t="s">
        <v>5</v>
      </c>
      <c r="M60" s="6"/>
      <c r="N60" s="49" t="s">
        <v>80</v>
      </c>
      <c r="O60" s="49" t="s">
        <v>6</v>
      </c>
      <c r="P60" s="41">
        <v>43920</v>
      </c>
      <c r="V60" s="7" t="e">
        <f>NA()</f>
        <v>#N/A</v>
      </c>
      <c r="Y60" s="41">
        <f>Table3[[#This Row],[Column2]]</f>
        <v>43906</v>
      </c>
      <c r="Z60" s="43">
        <f t="shared" ref="Z60:Z62" si="7">P60-Y60</f>
        <v>14</v>
      </c>
      <c r="AB60" s="49" t="s">
        <v>84</v>
      </c>
    </row>
    <row r="61" spans="1:28" ht="25" x14ac:dyDescent="0.35">
      <c r="A61" s="49">
        <v>59</v>
      </c>
      <c r="B61" s="4">
        <v>43906</v>
      </c>
      <c r="C61" s="49">
        <v>30</v>
      </c>
      <c r="D61" s="49" t="str">
        <f t="shared" si="0"/>
        <v>30-39 y/o</v>
      </c>
      <c r="E61" s="49" t="s">
        <v>9</v>
      </c>
      <c r="F61" s="49"/>
      <c r="G61" s="9" t="s">
        <v>29</v>
      </c>
      <c r="H61" s="49" t="s">
        <v>39</v>
      </c>
      <c r="I61" s="49"/>
      <c r="J61" s="49"/>
      <c r="K61" s="6" t="s">
        <v>4</v>
      </c>
      <c r="L61" s="6" t="s">
        <v>5</v>
      </c>
      <c r="M61" s="6"/>
      <c r="N61" s="49" t="s">
        <v>80</v>
      </c>
      <c r="O61" s="49" t="s">
        <v>6</v>
      </c>
      <c r="P61" s="41">
        <v>43920</v>
      </c>
      <c r="V61" s="7" t="e">
        <f>NA()</f>
        <v>#N/A</v>
      </c>
      <c r="Y61" s="41">
        <f>Table3[[#This Row],[Column2]]</f>
        <v>43906</v>
      </c>
      <c r="Z61" s="43">
        <f t="shared" si="7"/>
        <v>14</v>
      </c>
      <c r="AB61" s="49" t="s">
        <v>85</v>
      </c>
    </row>
    <row r="62" spans="1:28" ht="25" x14ac:dyDescent="0.35">
      <c r="A62" s="49">
        <v>60</v>
      </c>
      <c r="B62" s="4">
        <v>43906</v>
      </c>
      <c r="C62" s="49">
        <v>29</v>
      </c>
      <c r="D62" s="49" t="str">
        <f t="shared" si="0"/>
        <v>20-29 y/o</v>
      </c>
      <c r="E62" s="49" t="s">
        <v>0</v>
      </c>
      <c r="F62" s="49"/>
      <c r="G62" s="9" t="s">
        <v>29</v>
      </c>
      <c r="H62" s="9" t="s">
        <v>86</v>
      </c>
      <c r="I62" s="5"/>
      <c r="J62" s="5"/>
      <c r="K62" s="6" t="s">
        <v>4</v>
      </c>
      <c r="L62" s="6" t="s">
        <v>5</v>
      </c>
      <c r="M62" s="6"/>
      <c r="N62" s="49" t="s">
        <v>80</v>
      </c>
      <c r="O62" s="49" t="s">
        <v>6</v>
      </c>
      <c r="P62" s="41">
        <v>43920</v>
      </c>
      <c r="V62" s="7">
        <v>43905</v>
      </c>
      <c r="Y62" s="41">
        <f>Table3[[#This Row],[Column2]]</f>
        <v>43906</v>
      </c>
      <c r="Z62" s="43">
        <f t="shared" si="7"/>
        <v>14</v>
      </c>
      <c r="AB62" s="49" t="s">
        <v>87</v>
      </c>
    </row>
    <row r="63" spans="1:28" ht="29" customHeight="1" x14ac:dyDescent="0.35">
      <c r="A63" s="49">
        <v>61</v>
      </c>
      <c r="B63" s="4">
        <v>43906</v>
      </c>
      <c r="C63" s="49">
        <v>42</v>
      </c>
      <c r="D63" s="49" t="str">
        <f t="shared" si="0"/>
        <v>40-49 y/o</v>
      </c>
      <c r="E63" s="49" t="s">
        <v>0</v>
      </c>
      <c r="F63" s="49"/>
      <c r="G63" s="9" t="s">
        <v>88</v>
      </c>
      <c r="H63" s="9" t="s">
        <v>11</v>
      </c>
      <c r="I63" s="5"/>
      <c r="J63" s="5"/>
      <c r="K63" s="6" t="s">
        <v>4</v>
      </c>
      <c r="L63" s="6" t="s">
        <v>5</v>
      </c>
      <c r="M63" s="6"/>
      <c r="N63" s="49" t="s">
        <v>89</v>
      </c>
      <c r="O63" s="49" t="s">
        <v>34</v>
      </c>
      <c r="R63" s="2"/>
      <c r="V63" s="7">
        <v>43905</v>
      </c>
      <c r="Y63" s="41">
        <f>Table3[[#This Row],[Column2]]</f>
        <v>43906</v>
      </c>
      <c r="Z63"/>
      <c r="AB63" s="49" t="s">
        <v>90</v>
      </c>
    </row>
    <row r="64" spans="1:28" x14ac:dyDescent="0.35">
      <c r="A64" s="49">
        <v>62</v>
      </c>
      <c r="B64" s="4">
        <v>43907</v>
      </c>
      <c r="C64" s="49">
        <v>18</v>
      </c>
      <c r="D64" s="49" t="str">
        <f t="shared" si="0"/>
        <v>10-19 y/o</v>
      </c>
      <c r="E64" s="49" t="s">
        <v>0</v>
      </c>
      <c r="F64" s="49"/>
      <c r="G64" s="9" t="s">
        <v>43</v>
      </c>
      <c r="H64" s="9" t="s">
        <v>11</v>
      </c>
      <c r="I64" s="5"/>
      <c r="J64" s="5"/>
      <c r="K64" s="6" t="s">
        <v>4</v>
      </c>
      <c r="L64" s="6" t="s">
        <v>5</v>
      </c>
      <c r="M64" s="6"/>
      <c r="N64" s="2" t="s">
        <v>91</v>
      </c>
      <c r="O64" s="49" t="s">
        <v>6</v>
      </c>
      <c r="P64" s="41">
        <v>43920</v>
      </c>
      <c r="V64" s="7">
        <v>43906</v>
      </c>
      <c r="Y64" s="41">
        <f>Table3[[#This Row],[Column2]]</f>
        <v>43907</v>
      </c>
      <c r="Z64" s="43">
        <f>P64-Y64</f>
        <v>13</v>
      </c>
      <c r="AB64" s="49"/>
    </row>
    <row r="65" spans="1:28" x14ac:dyDescent="0.35">
      <c r="A65" s="49">
        <v>63</v>
      </c>
      <c r="B65" s="4">
        <v>43907</v>
      </c>
      <c r="C65" s="49">
        <v>20</v>
      </c>
      <c r="D65" s="49" t="str">
        <f t="shared" si="0"/>
        <v>20-29 y/o</v>
      </c>
      <c r="E65" s="49" t="s">
        <v>9</v>
      </c>
      <c r="F65" s="49"/>
      <c r="G65" s="9" t="s">
        <v>29</v>
      </c>
      <c r="H65" s="9" t="s">
        <v>11</v>
      </c>
      <c r="I65" s="5"/>
      <c r="J65" s="5"/>
      <c r="K65" s="6" t="s">
        <v>4</v>
      </c>
      <c r="L65" s="6" t="s">
        <v>5</v>
      </c>
      <c r="M65" s="6"/>
      <c r="N65" s="49" t="s">
        <v>92</v>
      </c>
      <c r="O65" s="49" t="s">
        <v>34</v>
      </c>
      <c r="R65" s="2"/>
      <c r="V65" s="7">
        <v>43905</v>
      </c>
      <c r="Y65" s="41">
        <f>Table3[[#This Row],[Column2]]</f>
        <v>43907</v>
      </c>
      <c r="Z65"/>
      <c r="AB65" s="49"/>
    </row>
    <row r="66" spans="1:28" ht="37.5" x14ac:dyDescent="0.35">
      <c r="A66" s="49">
        <v>64</v>
      </c>
      <c r="B66" s="4">
        <v>43907</v>
      </c>
      <c r="C66" s="49">
        <v>36</v>
      </c>
      <c r="D66" s="49" t="str">
        <f t="shared" si="0"/>
        <v>30-39 y/o</v>
      </c>
      <c r="E66" s="49" t="s">
        <v>9</v>
      </c>
      <c r="F66" s="49"/>
      <c r="G66" s="9" t="s">
        <v>1</v>
      </c>
      <c r="H66" s="9" t="s">
        <v>11</v>
      </c>
      <c r="I66" s="5"/>
      <c r="J66" s="5"/>
      <c r="K66" s="6" t="s">
        <v>4</v>
      </c>
      <c r="L66" s="6" t="s">
        <v>5</v>
      </c>
      <c r="M66" s="6"/>
      <c r="N66" s="49" t="s">
        <v>50</v>
      </c>
      <c r="O66" s="49" t="s">
        <v>6</v>
      </c>
      <c r="P66" s="41">
        <v>43919</v>
      </c>
      <c r="Q66" s="41"/>
      <c r="S66" s="41"/>
      <c r="V66" s="7">
        <v>43905</v>
      </c>
      <c r="Y66" s="41">
        <f>Table3[[#This Row],[Column2]]</f>
        <v>43907</v>
      </c>
      <c r="Z66" s="43">
        <f>P66-Y66</f>
        <v>12</v>
      </c>
      <c r="AB66" s="49" t="s">
        <v>93</v>
      </c>
    </row>
    <row r="67" spans="1:28" ht="75" customHeight="1" x14ac:dyDescent="0.35">
      <c r="A67" s="49">
        <v>65</v>
      </c>
      <c r="B67" s="4">
        <v>43907</v>
      </c>
      <c r="C67" s="49">
        <v>28</v>
      </c>
      <c r="D67" s="49" t="str">
        <f t="shared" si="0"/>
        <v>20-29 y/o</v>
      </c>
      <c r="E67" s="49" t="s">
        <v>9</v>
      </c>
      <c r="F67" s="49"/>
      <c r="G67" s="9" t="s">
        <v>1</v>
      </c>
      <c r="H67" s="9" t="s">
        <v>11</v>
      </c>
      <c r="I67" s="5"/>
      <c r="J67" s="5"/>
      <c r="K67" s="6" t="s">
        <v>5</v>
      </c>
      <c r="L67" s="6" t="s">
        <v>5</v>
      </c>
      <c r="M67" s="6"/>
      <c r="N67" s="49" t="s">
        <v>50</v>
      </c>
      <c r="O67" s="49" t="s">
        <v>34</v>
      </c>
      <c r="R67" s="2"/>
      <c r="V67" s="7">
        <v>43903</v>
      </c>
      <c r="Y67" s="41">
        <f>Table3[[#This Row],[Column2]]</f>
        <v>43907</v>
      </c>
      <c r="Z67"/>
      <c r="AB67" s="49"/>
    </row>
    <row r="68" spans="1:28" ht="50" x14ac:dyDescent="0.35">
      <c r="A68" s="49">
        <v>66</v>
      </c>
      <c r="B68" s="4">
        <v>43907</v>
      </c>
      <c r="C68" s="49">
        <v>21</v>
      </c>
      <c r="D68" s="49" t="str">
        <f t="shared" ref="D68:D131" si="8">IF(C68&lt;10,"0-9 y/o",IF(C68&lt;20,"10-19 y/o",IF(C68&lt;30,"20-29 y/o",IF(C68&lt;40,"30-39 y/o",IF(C68&lt;50,"40-49 y/o",IF(C68&lt;60,"50-59 y/o",IF(C68&lt;70,"60-69 y/o",IF(C68&lt;80,"70-79 y/o","80 and over"))))))))</f>
        <v>20-29 y/o</v>
      </c>
      <c r="E68" s="49" t="s">
        <v>9</v>
      </c>
      <c r="F68" s="49"/>
      <c r="G68" s="9" t="s">
        <v>1</v>
      </c>
      <c r="H68" s="9" t="s">
        <v>11</v>
      </c>
      <c r="I68" s="5"/>
      <c r="J68" s="5"/>
      <c r="K68" s="6" t="s">
        <v>4</v>
      </c>
      <c r="L68" s="6" t="s">
        <v>5</v>
      </c>
      <c r="M68" s="6"/>
      <c r="N68" s="49" t="s">
        <v>50</v>
      </c>
      <c r="O68" s="49" t="s">
        <v>6</v>
      </c>
      <c r="P68" s="41">
        <v>43919</v>
      </c>
      <c r="Q68" s="41"/>
      <c r="S68" s="41"/>
      <c r="V68" s="7">
        <v>43906</v>
      </c>
      <c r="Y68" s="41">
        <f>Table3[[#This Row],[Column2]]</f>
        <v>43907</v>
      </c>
      <c r="Z68" s="43">
        <f>P68-Y68</f>
        <v>12</v>
      </c>
      <c r="AB68" s="49" t="s">
        <v>94</v>
      </c>
    </row>
    <row r="69" spans="1:28" ht="25" x14ac:dyDescent="0.35">
      <c r="A69" s="49">
        <v>67</v>
      </c>
      <c r="B69" s="4">
        <v>43908</v>
      </c>
      <c r="C69" s="49">
        <v>36</v>
      </c>
      <c r="D69" s="49" t="str">
        <f t="shared" si="8"/>
        <v>30-39 y/o</v>
      </c>
      <c r="E69" s="49" t="s">
        <v>0</v>
      </c>
      <c r="F69" s="49"/>
      <c r="G69" s="9" t="s">
        <v>88</v>
      </c>
      <c r="H69" s="49" t="s">
        <v>11</v>
      </c>
      <c r="I69" s="49"/>
      <c r="J69" s="49"/>
      <c r="K69" s="6" t="s">
        <v>4</v>
      </c>
      <c r="L69" s="6" t="s">
        <v>5</v>
      </c>
      <c r="M69" s="6"/>
      <c r="N69" s="49" t="s">
        <v>89</v>
      </c>
      <c r="O69" s="49" t="s">
        <v>34</v>
      </c>
      <c r="R69" s="2"/>
      <c r="V69" s="7">
        <v>43908</v>
      </c>
      <c r="Y69" s="41">
        <f>Table3[[#This Row],[Column2]]</f>
        <v>43908</v>
      </c>
      <c r="Z69"/>
      <c r="AB69" s="49" t="s">
        <v>95</v>
      </c>
    </row>
    <row r="70" spans="1:28" ht="87.5" x14ac:dyDescent="0.35">
      <c r="A70" s="49">
        <v>68</v>
      </c>
      <c r="B70" s="4">
        <v>43908</v>
      </c>
      <c r="C70" s="49">
        <v>41</v>
      </c>
      <c r="D70" s="49" t="str">
        <f t="shared" si="8"/>
        <v>40-49 y/o</v>
      </c>
      <c r="E70" s="49" t="s">
        <v>0</v>
      </c>
      <c r="F70" s="49"/>
      <c r="G70" s="9" t="s">
        <v>38</v>
      </c>
      <c r="H70" s="9" t="s">
        <v>19</v>
      </c>
      <c r="I70" s="5"/>
      <c r="J70" s="5"/>
      <c r="K70" s="49" t="s">
        <v>4</v>
      </c>
      <c r="L70" s="49" t="s">
        <v>5</v>
      </c>
      <c r="M70" s="49"/>
      <c r="N70" s="49" t="s">
        <v>96</v>
      </c>
      <c r="O70" s="49" t="s">
        <v>34</v>
      </c>
      <c r="R70" s="2"/>
      <c r="V70" s="7">
        <v>43904</v>
      </c>
      <c r="Y70" s="41">
        <f>Table3[[#This Row],[Column2]]</f>
        <v>43908</v>
      </c>
      <c r="Z70"/>
      <c r="AB70" s="49" t="s">
        <v>283</v>
      </c>
    </row>
    <row r="71" spans="1:28" x14ac:dyDescent="0.35">
      <c r="A71" s="49">
        <v>69</v>
      </c>
      <c r="B71" s="4">
        <v>43908</v>
      </c>
      <c r="C71" s="49">
        <v>30</v>
      </c>
      <c r="D71" s="49" t="str">
        <f t="shared" si="8"/>
        <v>30-39 y/o</v>
      </c>
      <c r="E71" s="49" t="s">
        <v>0</v>
      </c>
      <c r="F71" s="49"/>
      <c r="G71" s="9" t="s">
        <v>29</v>
      </c>
      <c r="H71" s="9" t="s">
        <v>79</v>
      </c>
      <c r="I71" s="5"/>
      <c r="J71" s="5"/>
      <c r="K71" s="6" t="s">
        <v>4</v>
      </c>
      <c r="L71" s="6" t="s">
        <v>5</v>
      </c>
      <c r="M71" s="6"/>
      <c r="N71" s="49" t="s">
        <v>15</v>
      </c>
      <c r="O71" s="49" t="s">
        <v>6</v>
      </c>
      <c r="P71" s="41">
        <v>43920</v>
      </c>
      <c r="V71" s="7">
        <v>43905</v>
      </c>
      <c r="Y71" s="41">
        <f>Table3[[#This Row],[Column2]]</f>
        <v>43908</v>
      </c>
      <c r="Z71" s="43">
        <f t="shared" ref="Z71:Z73" si="9">P71-Y71</f>
        <v>12</v>
      </c>
      <c r="AB71" s="49"/>
    </row>
    <row r="72" spans="1:28" ht="25" x14ac:dyDescent="0.35">
      <c r="A72" s="49">
        <v>70</v>
      </c>
      <c r="B72" s="4">
        <v>43908</v>
      </c>
      <c r="C72" s="49">
        <v>19</v>
      </c>
      <c r="D72" s="49" t="str">
        <f t="shared" si="8"/>
        <v>10-19 y/o</v>
      </c>
      <c r="E72" s="49" t="s">
        <v>0</v>
      </c>
      <c r="F72" s="49"/>
      <c r="G72" s="9" t="s">
        <v>29</v>
      </c>
      <c r="H72" s="49" t="s">
        <v>11</v>
      </c>
      <c r="I72" s="49"/>
      <c r="J72" s="49"/>
      <c r="K72" s="6" t="s">
        <v>4</v>
      </c>
      <c r="L72" s="6" t="s">
        <v>5</v>
      </c>
      <c r="M72" s="6"/>
      <c r="N72" s="49" t="s">
        <v>15</v>
      </c>
      <c r="O72" s="49" t="s">
        <v>6</v>
      </c>
      <c r="P72" s="41">
        <v>43920</v>
      </c>
      <c r="V72" s="7">
        <v>43906</v>
      </c>
      <c r="Y72" s="41">
        <f>Table3[[#This Row],[Column2]]</f>
        <v>43908</v>
      </c>
      <c r="Z72" s="43">
        <f t="shared" si="9"/>
        <v>12</v>
      </c>
      <c r="AB72" s="49" t="s">
        <v>97</v>
      </c>
    </row>
    <row r="73" spans="1:28" x14ac:dyDescent="0.35">
      <c r="A73" s="49">
        <v>71</v>
      </c>
      <c r="B73" s="4">
        <v>43908</v>
      </c>
      <c r="C73" s="49">
        <v>19</v>
      </c>
      <c r="D73" s="49" t="str">
        <f t="shared" si="8"/>
        <v>10-19 y/o</v>
      </c>
      <c r="E73" s="49" t="s">
        <v>9</v>
      </c>
      <c r="F73" s="49"/>
      <c r="G73" s="9" t="s">
        <v>29</v>
      </c>
      <c r="H73" s="49" t="s">
        <v>11</v>
      </c>
      <c r="I73" s="49"/>
      <c r="J73" s="49"/>
      <c r="K73" s="6" t="s">
        <v>4</v>
      </c>
      <c r="L73" s="6" t="s">
        <v>5</v>
      </c>
      <c r="M73" s="6"/>
      <c r="N73" s="49" t="s">
        <v>15</v>
      </c>
      <c r="O73" s="49" t="s">
        <v>6</v>
      </c>
      <c r="P73" s="41">
        <v>43920</v>
      </c>
      <c r="V73" s="7">
        <v>43906</v>
      </c>
      <c r="Y73" s="41">
        <f>Table3[[#This Row],[Column2]]</f>
        <v>43908</v>
      </c>
      <c r="Z73" s="43">
        <f t="shared" si="9"/>
        <v>12</v>
      </c>
      <c r="AB73" s="49"/>
    </row>
    <row r="74" spans="1:28" x14ac:dyDescent="0.35">
      <c r="A74" s="49">
        <v>72</v>
      </c>
      <c r="B74" s="4">
        <v>43908</v>
      </c>
      <c r="C74" s="49">
        <v>25</v>
      </c>
      <c r="D74" s="49" t="str">
        <f t="shared" si="8"/>
        <v>20-29 y/o</v>
      </c>
      <c r="E74" s="49" t="s">
        <v>9</v>
      </c>
      <c r="F74" s="49"/>
      <c r="G74" s="9" t="s">
        <v>29</v>
      </c>
      <c r="H74" s="9" t="s">
        <v>86</v>
      </c>
      <c r="I74" s="5"/>
      <c r="J74" s="5"/>
      <c r="K74" s="6" t="s">
        <v>4</v>
      </c>
      <c r="L74" s="6" t="s">
        <v>5</v>
      </c>
      <c r="M74" s="6"/>
      <c r="N74" s="49" t="s">
        <v>15</v>
      </c>
      <c r="O74" s="49" t="s">
        <v>34</v>
      </c>
      <c r="R74" s="2"/>
      <c r="V74" s="7">
        <v>43905</v>
      </c>
      <c r="Y74" s="41">
        <f>Table3[[#This Row],[Column2]]</f>
        <v>43908</v>
      </c>
      <c r="Z74"/>
      <c r="AB74" s="49" t="s">
        <v>98</v>
      </c>
    </row>
    <row r="75" spans="1:28" ht="25" x14ac:dyDescent="0.35">
      <c r="A75" s="49">
        <v>73</v>
      </c>
      <c r="B75" s="4">
        <v>43908</v>
      </c>
      <c r="C75" s="49">
        <v>11</v>
      </c>
      <c r="D75" s="49" t="str">
        <f t="shared" si="8"/>
        <v>10-19 y/o</v>
      </c>
      <c r="E75" s="49" t="s">
        <v>0</v>
      </c>
      <c r="F75" s="49"/>
      <c r="G75" s="9" t="s">
        <v>99</v>
      </c>
      <c r="H75" s="49" t="s">
        <v>11</v>
      </c>
      <c r="I75" s="49"/>
      <c r="J75" s="49"/>
      <c r="K75" s="6" t="s">
        <v>4</v>
      </c>
      <c r="L75" s="6" t="s">
        <v>5</v>
      </c>
      <c r="M75" s="6"/>
      <c r="N75" s="49" t="s">
        <v>100</v>
      </c>
      <c r="O75" s="49" t="s">
        <v>34</v>
      </c>
      <c r="R75" s="2"/>
      <c r="V75" s="7">
        <v>43908</v>
      </c>
      <c r="Y75" s="41">
        <f>Table3[[#This Row],[Column2]]</f>
        <v>43908</v>
      </c>
      <c r="Z75"/>
      <c r="AB75" s="49" t="s">
        <v>101</v>
      </c>
    </row>
    <row r="76" spans="1:28" ht="25" x14ac:dyDescent="0.35">
      <c r="A76" s="49">
        <v>74</v>
      </c>
      <c r="B76" s="4">
        <v>43908</v>
      </c>
      <c r="C76" s="49">
        <v>23</v>
      </c>
      <c r="D76" s="49" t="str">
        <f t="shared" si="8"/>
        <v>20-29 y/o</v>
      </c>
      <c r="E76" s="49" t="s">
        <v>0</v>
      </c>
      <c r="F76" s="49"/>
      <c r="G76" s="9" t="s">
        <v>102</v>
      </c>
      <c r="H76" s="49" t="s">
        <v>11</v>
      </c>
      <c r="I76" s="49"/>
      <c r="J76" s="49"/>
      <c r="K76" s="6" t="s">
        <v>4</v>
      </c>
      <c r="L76" s="6" t="s">
        <v>5</v>
      </c>
      <c r="M76" s="6"/>
      <c r="N76" s="49" t="s">
        <v>103</v>
      </c>
      <c r="O76" s="49" t="s">
        <v>34</v>
      </c>
      <c r="R76" s="2"/>
      <c r="V76" s="7">
        <v>43906</v>
      </c>
      <c r="Y76" s="41">
        <f>Table3[[#This Row],[Column2]]</f>
        <v>43908</v>
      </c>
      <c r="Z76"/>
      <c r="AB76" s="49" t="s">
        <v>104</v>
      </c>
    </row>
    <row r="77" spans="1:28" x14ac:dyDescent="0.35">
      <c r="A77" s="49">
        <v>75</v>
      </c>
      <c r="B77" s="4">
        <v>43908</v>
      </c>
      <c r="C77" s="49">
        <v>40</v>
      </c>
      <c r="D77" s="49" t="str">
        <f t="shared" si="8"/>
        <v>40-49 y/o</v>
      </c>
      <c r="E77" s="49" t="s">
        <v>9</v>
      </c>
      <c r="F77" s="49"/>
      <c r="G77" s="9" t="s">
        <v>1</v>
      </c>
      <c r="H77" s="49" t="s">
        <v>11</v>
      </c>
      <c r="I77" s="49"/>
      <c r="J77" s="49"/>
      <c r="K77" s="6" t="s">
        <v>4</v>
      </c>
      <c r="L77" s="6" t="s">
        <v>5</v>
      </c>
      <c r="M77" s="6"/>
      <c r="N77" s="49" t="s">
        <v>50</v>
      </c>
      <c r="O77" s="49" t="s">
        <v>6</v>
      </c>
      <c r="P77" s="41">
        <v>43920</v>
      </c>
      <c r="Q77" s="41"/>
      <c r="S77" s="41"/>
      <c r="V77" s="7">
        <v>43905</v>
      </c>
      <c r="Y77" s="41">
        <f>Table3[[#This Row],[Column2]]</f>
        <v>43908</v>
      </c>
      <c r="Z77" s="43">
        <f>P77-Y77</f>
        <v>12</v>
      </c>
      <c r="AB77" s="50" t="s">
        <v>105</v>
      </c>
    </row>
    <row r="78" spans="1:28" ht="37.5" x14ac:dyDescent="0.35">
      <c r="A78" s="49">
        <v>76</v>
      </c>
      <c r="B78" s="4">
        <v>43908</v>
      </c>
      <c r="C78" s="49">
        <v>52</v>
      </c>
      <c r="D78" s="49" t="str">
        <f t="shared" si="8"/>
        <v>50-59 y/o</v>
      </c>
      <c r="E78" s="49" t="s">
        <v>0</v>
      </c>
      <c r="F78" s="49"/>
      <c r="G78" s="9" t="s">
        <v>29</v>
      </c>
      <c r="H78" s="9" t="s">
        <v>86</v>
      </c>
      <c r="I78" s="5"/>
      <c r="J78" s="5"/>
      <c r="K78" s="6" t="s">
        <v>4</v>
      </c>
      <c r="L78" s="6" t="s">
        <v>5</v>
      </c>
      <c r="M78" s="6"/>
      <c r="N78" s="49" t="s">
        <v>15</v>
      </c>
      <c r="O78" s="49" t="s">
        <v>34</v>
      </c>
      <c r="R78" s="2"/>
      <c r="V78" s="7">
        <v>43909</v>
      </c>
      <c r="Y78" s="41">
        <f>Table3[[#This Row],[Column2]]</f>
        <v>43908</v>
      </c>
      <c r="Z78"/>
      <c r="AB78" s="49" t="s">
        <v>106</v>
      </c>
    </row>
    <row r="79" spans="1:28" ht="25" x14ac:dyDescent="0.35">
      <c r="A79" s="49">
        <v>77</v>
      </c>
      <c r="B79" s="4">
        <v>43909</v>
      </c>
      <c r="C79" s="49">
        <v>25</v>
      </c>
      <c r="D79" s="49" t="str">
        <f t="shared" si="8"/>
        <v>20-29 y/o</v>
      </c>
      <c r="E79" s="49" t="s">
        <v>9</v>
      </c>
      <c r="F79" s="49"/>
      <c r="G79" s="9" t="s">
        <v>29</v>
      </c>
      <c r="H79" s="49" t="s">
        <v>11</v>
      </c>
      <c r="I79" s="49"/>
      <c r="J79" s="49"/>
      <c r="K79" s="6" t="s">
        <v>4</v>
      </c>
      <c r="L79" s="6" t="s">
        <v>5</v>
      </c>
      <c r="M79" s="6"/>
      <c r="N79" s="49" t="s">
        <v>15</v>
      </c>
      <c r="O79" s="49" t="s">
        <v>6</v>
      </c>
      <c r="P79" s="41">
        <v>43920</v>
      </c>
      <c r="V79" s="7">
        <v>43907</v>
      </c>
      <c r="Y79" s="41">
        <f>Table3[[#This Row],[Column2]]</f>
        <v>43909</v>
      </c>
      <c r="Z79" s="43">
        <f>P79-Y79</f>
        <v>11</v>
      </c>
      <c r="AB79" s="49" t="s">
        <v>107</v>
      </c>
    </row>
    <row r="80" spans="1:28" ht="25" x14ac:dyDescent="0.35">
      <c r="A80" s="49">
        <v>78</v>
      </c>
      <c r="B80" s="4">
        <v>43909</v>
      </c>
      <c r="C80" s="49">
        <v>22</v>
      </c>
      <c r="D80" s="49" t="str">
        <f t="shared" si="8"/>
        <v>20-29 y/o</v>
      </c>
      <c r="E80" s="49" t="s">
        <v>0</v>
      </c>
      <c r="F80" s="49"/>
      <c r="G80" s="9" t="s">
        <v>29</v>
      </c>
      <c r="H80" s="49" t="s">
        <v>11</v>
      </c>
      <c r="I80" s="49"/>
      <c r="J80" s="49"/>
      <c r="K80" s="6" t="s">
        <v>4</v>
      </c>
      <c r="L80" s="6" t="s">
        <v>5</v>
      </c>
      <c r="M80" s="6"/>
      <c r="N80" s="49" t="s">
        <v>15</v>
      </c>
      <c r="O80" s="49" t="s">
        <v>34</v>
      </c>
      <c r="R80" s="2"/>
      <c r="V80" s="7">
        <v>43907</v>
      </c>
      <c r="Y80" s="41">
        <f>Table3[[#This Row],[Column2]]</f>
        <v>43909</v>
      </c>
      <c r="Z80"/>
      <c r="AB80" s="49" t="s">
        <v>108</v>
      </c>
    </row>
    <row r="81" spans="1:28" ht="25" x14ac:dyDescent="0.35">
      <c r="A81" s="49">
        <v>79</v>
      </c>
      <c r="B81" s="4">
        <v>43909</v>
      </c>
      <c r="C81" s="49">
        <v>48</v>
      </c>
      <c r="D81" s="49" t="str">
        <f t="shared" si="8"/>
        <v>40-49 y/o</v>
      </c>
      <c r="E81" s="49" t="s">
        <v>9</v>
      </c>
      <c r="F81" s="49"/>
      <c r="G81" s="9" t="s">
        <v>1</v>
      </c>
      <c r="H81" s="49" t="s">
        <v>11</v>
      </c>
      <c r="I81" s="49"/>
      <c r="J81" s="49"/>
      <c r="K81" s="6" t="s">
        <v>4</v>
      </c>
      <c r="L81" s="6" t="s">
        <v>5</v>
      </c>
      <c r="M81" s="6"/>
      <c r="N81" s="49" t="s">
        <v>50</v>
      </c>
      <c r="O81" s="49" t="s">
        <v>6</v>
      </c>
      <c r="P81" s="41">
        <v>43919</v>
      </c>
      <c r="Q81" s="41"/>
      <c r="S81" s="41"/>
      <c r="V81" s="7">
        <v>43905</v>
      </c>
      <c r="Y81" s="41">
        <f>Table3[[#This Row],[Column2]]</f>
        <v>43909</v>
      </c>
      <c r="Z81" s="43">
        <f>P81-Y81</f>
        <v>10</v>
      </c>
      <c r="AB81" s="49" t="s">
        <v>109</v>
      </c>
    </row>
    <row r="82" spans="1:28" x14ac:dyDescent="0.35">
      <c r="A82" s="49">
        <v>80</v>
      </c>
      <c r="B82" s="4">
        <v>43909</v>
      </c>
      <c r="C82" s="49">
        <v>18</v>
      </c>
      <c r="D82" s="49" t="str">
        <f t="shared" si="8"/>
        <v>10-19 y/o</v>
      </c>
      <c r="E82" s="49" t="s">
        <v>0</v>
      </c>
      <c r="F82" s="49"/>
      <c r="G82" s="9" t="s">
        <v>1</v>
      </c>
      <c r="H82" s="49" t="s">
        <v>11</v>
      </c>
      <c r="I82" s="49"/>
      <c r="J82" s="49"/>
      <c r="K82" s="6" t="s">
        <v>4</v>
      </c>
      <c r="L82" s="6" t="s">
        <v>5</v>
      </c>
      <c r="M82" s="6"/>
      <c r="N82" s="49" t="s">
        <v>50</v>
      </c>
      <c r="O82" s="49" t="s">
        <v>34</v>
      </c>
      <c r="R82" s="2"/>
      <c r="V82" s="7">
        <v>43905</v>
      </c>
      <c r="Y82" s="41">
        <f>Table3[[#This Row],[Column2]]</f>
        <v>43909</v>
      </c>
      <c r="Z82"/>
      <c r="AB82" s="49" t="s">
        <v>110</v>
      </c>
    </row>
    <row r="83" spans="1:28" x14ac:dyDescent="0.35">
      <c r="A83" s="49">
        <v>81</v>
      </c>
      <c r="B83" s="4">
        <v>43909</v>
      </c>
      <c r="C83" s="49">
        <v>20</v>
      </c>
      <c r="D83" s="49" t="str">
        <f t="shared" si="8"/>
        <v>20-29 y/o</v>
      </c>
      <c r="E83" s="49" t="s">
        <v>0</v>
      </c>
      <c r="F83" s="49"/>
      <c r="G83" s="9" t="s">
        <v>1</v>
      </c>
      <c r="H83" s="49" t="s">
        <v>11</v>
      </c>
      <c r="I83" s="49"/>
      <c r="J83" s="49"/>
      <c r="K83" s="6" t="s">
        <v>4</v>
      </c>
      <c r="L83" s="6" t="s">
        <v>5</v>
      </c>
      <c r="M83" s="6"/>
      <c r="N83" s="49" t="s">
        <v>50</v>
      </c>
      <c r="O83" s="49" t="s">
        <v>34</v>
      </c>
      <c r="R83" s="2"/>
      <c r="V83" s="7">
        <v>43905</v>
      </c>
      <c r="Y83" s="41">
        <f>Table3[[#This Row],[Column2]]</f>
        <v>43909</v>
      </c>
      <c r="Z83"/>
      <c r="AB83" s="50" t="s">
        <v>111</v>
      </c>
    </row>
    <row r="84" spans="1:28" ht="25" x14ac:dyDescent="0.35">
      <c r="A84" s="49">
        <v>82</v>
      </c>
      <c r="B84" s="4">
        <v>43909</v>
      </c>
      <c r="C84" s="49">
        <v>16</v>
      </c>
      <c r="D84" s="49" t="str">
        <f t="shared" si="8"/>
        <v>10-19 y/o</v>
      </c>
      <c r="E84" s="49" t="s">
        <v>9</v>
      </c>
      <c r="F84" s="49"/>
      <c r="G84" s="9" t="s">
        <v>1</v>
      </c>
      <c r="H84" s="49" t="s">
        <v>11</v>
      </c>
      <c r="I84" s="49"/>
      <c r="J84" s="49"/>
      <c r="K84" s="6" t="s">
        <v>4</v>
      </c>
      <c r="L84" s="6" t="s">
        <v>5</v>
      </c>
      <c r="M84" s="6"/>
      <c r="N84" s="49" t="s">
        <v>50</v>
      </c>
      <c r="O84" s="49" t="s">
        <v>34</v>
      </c>
      <c r="R84" s="2"/>
      <c r="V84" s="7">
        <v>43905</v>
      </c>
      <c r="Y84" s="41">
        <f>Table3[[#This Row],[Column2]]</f>
        <v>43909</v>
      </c>
      <c r="Z84"/>
      <c r="AB84" s="49" t="s">
        <v>112</v>
      </c>
    </row>
    <row r="85" spans="1:28" ht="37.5" x14ac:dyDescent="0.35">
      <c r="A85" s="49">
        <v>83</v>
      </c>
      <c r="B85" s="4">
        <v>43909</v>
      </c>
      <c r="C85" s="49">
        <v>50</v>
      </c>
      <c r="D85" s="49" t="str">
        <f t="shared" si="8"/>
        <v>50-59 y/o</v>
      </c>
      <c r="E85" s="49" t="s">
        <v>9</v>
      </c>
      <c r="F85" s="49"/>
      <c r="G85" s="9" t="s">
        <v>1</v>
      </c>
      <c r="H85" s="49" t="s">
        <v>19</v>
      </c>
      <c r="I85" s="49"/>
      <c r="J85" s="49"/>
      <c r="K85" s="6" t="s">
        <v>4</v>
      </c>
      <c r="L85" s="6" t="s">
        <v>5</v>
      </c>
      <c r="M85" s="6"/>
      <c r="N85" s="49" t="s">
        <v>50</v>
      </c>
      <c r="O85" s="49" t="s">
        <v>34</v>
      </c>
      <c r="R85" s="2"/>
      <c r="V85" s="7">
        <v>43905</v>
      </c>
      <c r="Y85" s="41">
        <f>Table3[[#This Row],[Column2]]</f>
        <v>43909</v>
      </c>
      <c r="Z85"/>
      <c r="AB85" s="49" t="s">
        <v>113</v>
      </c>
    </row>
    <row r="86" spans="1:28" x14ac:dyDescent="0.35">
      <c r="A86" s="49">
        <v>84</v>
      </c>
      <c r="B86" s="4">
        <v>43909</v>
      </c>
      <c r="C86" s="49">
        <v>21</v>
      </c>
      <c r="D86" s="49" t="str">
        <f t="shared" si="8"/>
        <v>20-29 y/o</v>
      </c>
      <c r="E86" s="49" t="s">
        <v>0</v>
      </c>
      <c r="F86" s="49"/>
      <c r="G86" s="9" t="s">
        <v>29</v>
      </c>
      <c r="H86" s="49" t="s">
        <v>11</v>
      </c>
      <c r="I86" s="49"/>
      <c r="J86" s="49"/>
      <c r="K86" s="6" t="s">
        <v>4</v>
      </c>
      <c r="L86" s="6" t="s">
        <v>5</v>
      </c>
      <c r="M86" s="6"/>
      <c r="N86" s="49" t="s">
        <v>15</v>
      </c>
      <c r="O86" s="49" t="s">
        <v>34</v>
      </c>
      <c r="R86" s="2"/>
      <c r="V86" s="7">
        <v>43908</v>
      </c>
      <c r="Y86" s="41">
        <f>Table3[[#This Row],[Column2]]</f>
        <v>43909</v>
      </c>
      <c r="Z86"/>
      <c r="AB86" s="50" t="s">
        <v>114</v>
      </c>
    </row>
    <row r="87" spans="1:28" ht="25" customHeight="1" x14ac:dyDescent="0.35">
      <c r="A87" s="49">
        <v>85</v>
      </c>
      <c r="B87" s="4">
        <v>43909</v>
      </c>
      <c r="C87" s="49">
        <v>20</v>
      </c>
      <c r="D87" s="49" t="str">
        <f t="shared" si="8"/>
        <v>20-29 y/o</v>
      </c>
      <c r="E87" s="49" t="s">
        <v>0</v>
      </c>
      <c r="F87" s="49"/>
      <c r="G87" s="9" t="s">
        <v>29</v>
      </c>
      <c r="H87" s="49" t="s">
        <v>11</v>
      </c>
      <c r="I87" s="49"/>
      <c r="J87" s="49"/>
      <c r="K87" s="6" t="s">
        <v>4</v>
      </c>
      <c r="L87" s="6" t="s">
        <v>5</v>
      </c>
      <c r="M87" s="6"/>
      <c r="N87" s="49" t="s">
        <v>15</v>
      </c>
      <c r="O87" s="49" t="s">
        <v>6</v>
      </c>
      <c r="P87" s="41">
        <v>43920</v>
      </c>
      <c r="V87" s="7">
        <v>43908</v>
      </c>
      <c r="Y87" s="41">
        <f>Table3[[#This Row],[Column2]]</f>
        <v>43909</v>
      </c>
      <c r="Z87" s="43">
        <f>P87-Y87</f>
        <v>11</v>
      </c>
      <c r="AB87" s="50"/>
    </row>
    <row r="88" spans="1:28" x14ac:dyDescent="0.35">
      <c r="A88" s="49">
        <v>86</v>
      </c>
      <c r="B88" s="4">
        <v>43910</v>
      </c>
      <c r="C88" s="49">
        <v>54</v>
      </c>
      <c r="D88" s="49" t="str">
        <f t="shared" si="8"/>
        <v>50-59 y/o</v>
      </c>
      <c r="E88" s="49" t="s">
        <v>9</v>
      </c>
      <c r="F88" s="49" t="s">
        <v>364</v>
      </c>
      <c r="G88" s="9" t="s">
        <v>29</v>
      </c>
      <c r="H88" s="49" t="s">
        <v>11</v>
      </c>
      <c r="I88" s="49"/>
      <c r="J88" s="49"/>
      <c r="K88" s="6" t="s">
        <v>5</v>
      </c>
      <c r="L88" s="6" t="s">
        <v>5</v>
      </c>
      <c r="M88" s="6"/>
      <c r="N88" s="49" t="s">
        <v>15</v>
      </c>
      <c r="O88" s="49" t="s">
        <v>34</v>
      </c>
      <c r="R88" s="2"/>
      <c r="V88" s="7">
        <v>43909</v>
      </c>
      <c r="Y88" s="41">
        <f>Table3[[#This Row],[Column2]]</f>
        <v>43910</v>
      </c>
      <c r="Z88"/>
      <c r="AB88" s="49" t="s">
        <v>115</v>
      </c>
    </row>
    <row r="89" spans="1:28" x14ac:dyDescent="0.35">
      <c r="A89" s="49">
        <v>87</v>
      </c>
      <c r="B89" s="4">
        <v>43910</v>
      </c>
      <c r="C89" s="49">
        <v>34</v>
      </c>
      <c r="D89" s="49" t="str">
        <f t="shared" si="8"/>
        <v>30-39 y/o</v>
      </c>
      <c r="E89" s="49" t="s">
        <v>9</v>
      </c>
      <c r="F89" s="49" t="s">
        <v>364</v>
      </c>
      <c r="G89" s="9" t="s">
        <v>29</v>
      </c>
      <c r="H89" s="49" t="s">
        <v>11</v>
      </c>
      <c r="I89" s="49"/>
      <c r="J89" s="49"/>
      <c r="K89" s="6" t="s">
        <v>5</v>
      </c>
      <c r="L89" s="6" t="s">
        <v>5</v>
      </c>
      <c r="M89" s="6"/>
      <c r="N89" s="49" t="s">
        <v>15</v>
      </c>
      <c r="O89" s="49" t="s">
        <v>34</v>
      </c>
      <c r="R89" s="2"/>
      <c r="V89" s="7">
        <v>43908</v>
      </c>
      <c r="Y89" s="41">
        <f>Table3[[#This Row],[Column2]]</f>
        <v>43910</v>
      </c>
      <c r="Z89"/>
      <c r="AB89" s="49" t="s">
        <v>116</v>
      </c>
    </row>
    <row r="90" spans="1:28" ht="25" x14ac:dyDescent="0.35">
      <c r="A90" s="49">
        <v>88</v>
      </c>
      <c r="B90" s="4">
        <v>43910</v>
      </c>
      <c r="C90" s="49">
        <v>25</v>
      </c>
      <c r="D90" s="49" t="str">
        <f t="shared" si="8"/>
        <v>20-29 y/o</v>
      </c>
      <c r="E90" s="49" t="s">
        <v>9</v>
      </c>
      <c r="F90" s="49"/>
      <c r="G90" s="9" t="s">
        <v>29</v>
      </c>
      <c r="H90" s="49" t="s">
        <v>11</v>
      </c>
      <c r="I90" s="49"/>
      <c r="J90" s="49"/>
      <c r="K90" s="6" t="s">
        <v>5</v>
      </c>
      <c r="L90" s="6" t="s">
        <v>5</v>
      </c>
      <c r="M90" s="6"/>
      <c r="N90" s="49" t="s">
        <v>15</v>
      </c>
      <c r="O90" s="49" t="s">
        <v>6</v>
      </c>
      <c r="P90" s="41">
        <v>43920</v>
      </c>
      <c r="V90" s="7">
        <v>43902</v>
      </c>
      <c r="Y90" s="41">
        <f>Table3[[#This Row],[Column2]]</f>
        <v>43910</v>
      </c>
      <c r="Z90" s="43">
        <f t="shared" ref="Z90:Z92" si="10">P90-Y90</f>
        <v>10</v>
      </c>
      <c r="AB90" s="49" t="s">
        <v>117</v>
      </c>
    </row>
    <row r="91" spans="1:28" x14ac:dyDescent="0.35">
      <c r="A91" s="49">
        <v>89</v>
      </c>
      <c r="B91" s="4">
        <v>43910</v>
      </c>
      <c r="C91" s="49">
        <v>22</v>
      </c>
      <c r="D91" s="49" t="str">
        <f t="shared" si="8"/>
        <v>20-29 y/o</v>
      </c>
      <c r="E91" s="49" t="s">
        <v>9</v>
      </c>
      <c r="F91" s="49"/>
      <c r="G91" s="9" t="s">
        <v>1</v>
      </c>
      <c r="H91" s="49" t="s">
        <v>11</v>
      </c>
      <c r="I91" s="49"/>
      <c r="J91" s="49"/>
      <c r="K91" s="6" t="s">
        <v>4</v>
      </c>
      <c r="L91" s="6" t="s">
        <v>5</v>
      </c>
      <c r="M91" s="6"/>
      <c r="N91" s="49" t="s">
        <v>118</v>
      </c>
      <c r="O91" s="49" t="s">
        <v>6</v>
      </c>
      <c r="P91" s="41">
        <v>43920</v>
      </c>
      <c r="Q91" s="41"/>
      <c r="S91" s="41"/>
      <c r="V91" s="7">
        <v>43907</v>
      </c>
      <c r="Y91" s="41">
        <f>Table3[[#This Row],[Column2]]</f>
        <v>43910</v>
      </c>
      <c r="Z91" s="43">
        <f t="shared" si="10"/>
        <v>10</v>
      </c>
      <c r="AB91" s="50" t="s">
        <v>119</v>
      </c>
    </row>
    <row r="92" spans="1:28" x14ac:dyDescent="0.35">
      <c r="A92" s="49">
        <v>90</v>
      </c>
      <c r="B92" s="4">
        <v>43910</v>
      </c>
      <c r="C92" s="49">
        <v>21</v>
      </c>
      <c r="D92" s="49" t="str">
        <f t="shared" si="8"/>
        <v>20-29 y/o</v>
      </c>
      <c r="E92" s="49" t="s">
        <v>9</v>
      </c>
      <c r="F92" s="49"/>
      <c r="G92" s="9" t="s">
        <v>1</v>
      </c>
      <c r="H92" s="49" t="s">
        <v>11</v>
      </c>
      <c r="I92" s="49"/>
      <c r="J92" s="49"/>
      <c r="K92" s="6" t="s">
        <v>4</v>
      </c>
      <c r="L92" s="6" t="s">
        <v>5</v>
      </c>
      <c r="M92" s="6"/>
      <c r="N92" s="49" t="s">
        <v>118</v>
      </c>
      <c r="O92" s="49" t="s">
        <v>6</v>
      </c>
      <c r="P92" s="41">
        <v>43919</v>
      </c>
      <c r="Q92" s="41"/>
      <c r="S92" s="41"/>
      <c r="V92" s="7">
        <v>43905</v>
      </c>
      <c r="Y92" s="41">
        <f>Table3[[#This Row],[Column2]]</f>
        <v>43910</v>
      </c>
      <c r="Z92" s="43">
        <f t="shared" si="10"/>
        <v>9</v>
      </c>
      <c r="AB92" s="50" t="s">
        <v>120</v>
      </c>
    </row>
    <row r="93" spans="1:28" x14ac:dyDescent="0.35">
      <c r="A93" s="49">
        <v>91</v>
      </c>
      <c r="B93" s="4">
        <v>43910</v>
      </c>
      <c r="C93" s="49">
        <v>43</v>
      </c>
      <c r="D93" s="49" t="str">
        <f t="shared" si="8"/>
        <v>40-49 y/o</v>
      </c>
      <c r="E93" s="49" t="s">
        <v>0</v>
      </c>
      <c r="F93" s="49"/>
      <c r="G93" s="9" t="s">
        <v>1</v>
      </c>
      <c r="H93" s="49" t="s">
        <v>39</v>
      </c>
      <c r="I93" s="49"/>
      <c r="J93" s="49"/>
      <c r="K93" s="6" t="s">
        <v>4</v>
      </c>
      <c r="L93" s="6" t="s">
        <v>5</v>
      </c>
      <c r="M93" s="6"/>
      <c r="N93" s="49" t="s">
        <v>121</v>
      </c>
      <c r="O93" s="49" t="s">
        <v>34</v>
      </c>
      <c r="R93" s="2"/>
      <c r="V93" s="7" t="e">
        <f>NA()</f>
        <v>#N/A</v>
      </c>
      <c r="Y93" s="41">
        <f>Table3[[#This Row],[Column2]]</f>
        <v>43910</v>
      </c>
      <c r="Z93"/>
      <c r="AB93" s="50" t="s">
        <v>122</v>
      </c>
    </row>
    <row r="94" spans="1:28" ht="37.5" x14ac:dyDescent="0.35">
      <c r="A94" s="49">
        <v>92</v>
      </c>
      <c r="B94" s="4">
        <v>43911</v>
      </c>
      <c r="C94" s="49">
        <v>21</v>
      </c>
      <c r="D94" s="49" t="str">
        <f t="shared" si="8"/>
        <v>20-29 y/o</v>
      </c>
      <c r="E94" s="49" t="s">
        <v>0</v>
      </c>
      <c r="F94" s="49"/>
      <c r="G94" s="9" t="s">
        <v>1</v>
      </c>
      <c r="H94" s="49" t="s">
        <v>11</v>
      </c>
      <c r="I94" s="49"/>
      <c r="J94" s="49"/>
      <c r="K94" s="6" t="s">
        <v>4</v>
      </c>
      <c r="L94" s="6" t="s">
        <v>5</v>
      </c>
      <c r="M94" s="6"/>
      <c r="N94" s="49" t="s">
        <v>50</v>
      </c>
      <c r="O94" s="49" t="s">
        <v>34</v>
      </c>
      <c r="R94" s="2"/>
      <c r="V94" s="7" t="e">
        <f>NA()</f>
        <v>#N/A</v>
      </c>
      <c r="Y94" s="41">
        <f>Table3[[#This Row],[Column2]]</f>
        <v>43911</v>
      </c>
      <c r="Z94"/>
      <c r="AB94" s="49" t="s">
        <v>123</v>
      </c>
    </row>
    <row r="95" spans="1:28" ht="37.5" x14ac:dyDescent="0.35">
      <c r="A95" s="49">
        <v>93</v>
      </c>
      <c r="B95" s="4">
        <v>43911</v>
      </c>
      <c r="C95" s="49">
        <v>20</v>
      </c>
      <c r="D95" s="49" t="str">
        <f t="shared" si="8"/>
        <v>20-29 y/o</v>
      </c>
      <c r="E95" s="49" t="s">
        <v>0</v>
      </c>
      <c r="F95" s="49"/>
      <c r="G95" s="9" t="s">
        <v>29</v>
      </c>
      <c r="H95" s="49" t="s">
        <v>11</v>
      </c>
      <c r="I95" s="49"/>
      <c r="J95" s="49"/>
      <c r="K95" s="6" t="s">
        <v>4</v>
      </c>
      <c r="L95" s="6" t="s">
        <v>5</v>
      </c>
      <c r="M95" s="6"/>
      <c r="N95" s="49" t="s">
        <v>124</v>
      </c>
      <c r="O95" s="49" t="s">
        <v>6</v>
      </c>
      <c r="P95" s="41">
        <v>43920</v>
      </c>
      <c r="V95" s="7">
        <v>43908</v>
      </c>
      <c r="Y95" s="41">
        <f>Table3[[#This Row],[Column2]]</f>
        <v>43911</v>
      </c>
      <c r="Z95" s="43">
        <f>P95-Y95</f>
        <v>9</v>
      </c>
      <c r="AB95" s="49" t="s">
        <v>125</v>
      </c>
    </row>
    <row r="96" spans="1:28" x14ac:dyDescent="0.35">
      <c r="A96" s="49">
        <v>94</v>
      </c>
      <c r="B96" s="4">
        <v>43911</v>
      </c>
      <c r="C96" s="49">
        <v>64</v>
      </c>
      <c r="D96" s="49" t="str">
        <f t="shared" si="8"/>
        <v>60-69 y/o</v>
      </c>
      <c r="E96" s="49" t="s">
        <v>9</v>
      </c>
      <c r="F96" s="49"/>
      <c r="G96" s="9" t="s">
        <v>29</v>
      </c>
      <c r="H96" s="49" t="s">
        <v>11</v>
      </c>
      <c r="I96" s="49"/>
      <c r="J96" s="49"/>
      <c r="K96" s="6" t="s">
        <v>4</v>
      </c>
      <c r="L96" s="6" t="s">
        <v>5</v>
      </c>
      <c r="M96" s="6"/>
      <c r="N96" s="49" t="s">
        <v>124</v>
      </c>
      <c r="O96" s="49" t="s">
        <v>34</v>
      </c>
      <c r="R96" s="2"/>
      <c r="V96" s="7">
        <v>43908</v>
      </c>
      <c r="Y96" s="41">
        <f>Table3[[#This Row],[Column2]]</f>
        <v>43911</v>
      </c>
      <c r="Z96"/>
      <c r="AB96" s="49" t="s">
        <v>126</v>
      </c>
    </row>
    <row r="97" spans="1:28" x14ac:dyDescent="0.35">
      <c r="A97" s="49">
        <v>95</v>
      </c>
      <c r="B97" s="4">
        <v>43912</v>
      </c>
      <c r="C97" s="49">
        <v>20</v>
      </c>
      <c r="D97" s="49" t="str">
        <f t="shared" si="8"/>
        <v>20-29 y/o</v>
      </c>
      <c r="E97" s="49" t="s">
        <v>0</v>
      </c>
      <c r="F97" s="49"/>
      <c r="G97" s="9" t="s">
        <v>1</v>
      </c>
      <c r="H97" s="49" t="s">
        <v>11</v>
      </c>
      <c r="I97" s="49"/>
      <c r="J97" s="49"/>
      <c r="K97" s="6" t="s">
        <v>4</v>
      </c>
      <c r="L97" s="6" t="s">
        <v>5</v>
      </c>
      <c r="M97" s="6"/>
      <c r="N97" s="49" t="s">
        <v>50</v>
      </c>
      <c r="O97" s="49" t="s">
        <v>34</v>
      </c>
      <c r="R97" s="2"/>
      <c r="V97" s="7">
        <v>43908</v>
      </c>
      <c r="Y97" s="41">
        <f>Table3[[#This Row],[Column2]]</f>
        <v>43912</v>
      </c>
      <c r="Z97"/>
      <c r="AB97" s="50" t="s">
        <v>127</v>
      </c>
    </row>
    <row r="98" spans="1:28" ht="37.5" x14ac:dyDescent="0.35">
      <c r="A98" s="49">
        <v>96</v>
      </c>
      <c r="B98" s="4">
        <v>43912</v>
      </c>
      <c r="C98" s="49">
        <v>21</v>
      </c>
      <c r="D98" s="49" t="str">
        <f t="shared" si="8"/>
        <v>20-29 y/o</v>
      </c>
      <c r="E98" s="49" t="s">
        <v>9</v>
      </c>
      <c r="F98" s="49"/>
      <c r="G98" s="9" t="s">
        <v>1</v>
      </c>
      <c r="H98" s="49" t="s">
        <v>11</v>
      </c>
      <c r="I98" s="49"/>
      <c r="J98" s="49"/>
      <c r="K98" s="6" t="s">
        <v>4</v>
      </c>
      <c r="L98" s="6" t="s">
        <v>5</v>
      </c>
      <c r="M98" s="6"/>
      <c r="N98" s="49" t="s">
        <v>128</v>
      </c>
      <c r="O98" s="49" t="s">
        <v>34</v>
      </c>
      <c r="R98" s="2"/>
      <c r="V98" s="7">
        <v>43910</v>
      </c>
      <c r="Y98" s="41">
        <f>Table3[[#This Row],[Column2]]</f>
        <v>43912</v>
      </c>
      <c r="Z98"/>
      <c r="AB98" s="49" t="s">
        <v>129</v>
      </c>
    </row>
    <row r="99" spans="1:28" ht="50" x14ac:dyDescent="0.35">
      <c r="A99" s="49">
        <v>97</v>
      </c>
      <c r="B99" s="4">
        <v>43912</v>
      </c>
      <c r="C99" s="49">
        <v>34</v>
      </c>
      <c r="D99" s="49" t="str">
        <f t="shared" si="8"/>
        <v>30-39 y/o</v>
      </c>
      <c r="E99" s="49" t="s">
        <v>0</v>
      </c>
      <c r="F99" s="49"/>
      <c r="G99" s="9" t="s">
        <v>1</v>
      </c>
      <c r="H99" s="49" t="s">
        <v>39</v>
      </c>
      <c r="I99" s="49"/>
      <c r="J99" s="49"/>
      <c r="K99" s="6" t="s">
        <v>4</v>
      </c>
      <c r="L99" s="6" t="s">
        <v>5</v>
      </c>
      <c r="M99" s="6"/>
      <c r="N99" s="49" t="s">
        <v>128</v>
      </c>
      <c r="O99" s="49" t="s">
        <v>34</v>
      </c>
      <c r="R99" s="2"/>
      <c r="V99" s="7">
        <v>43910</v>
      </c>
      <c r="Y99" s="41">
        <f>Table3[[#This Row],[Column2]]</f>
        <v>43912</v>
      </c>
      <c r="Z99"/>
      <c r="AB99" s="49" t="s">
        <v>130</v>
      </c>
    </row>
    <row r="100" spans="1:28" x14ac:dyDescent="0.35">
      <c r="A100" s="49">
        <v>98</v>
      </c>
      <c r="B100" s="4">
        <v>43912</v>
      </c>
      <c r="C100" s="49">
        <v>34</v>
      </c>
      <c r="D100" s="49" t="str">
        <f t="shared" si="8"/>
        <v>30-39 y/o</v>
      </c>
      <c r="E100" s="49" t="s">
        <v>0</v>
      </c>
      <c r="F100" s="49"/>
      <c r="G100" s="9" t="s">
        <v>1</v>
      </c>
      <c r="H100" s="49" t="s">
        <v>39</v>
      </c>
      <c r="I100" s="49"/>
      <c r="J100" s="49"/>
      <c r="K100" s="6" t="s">
        <v>4</v>
      </c>
      <c r="L100" s="6" t="s">
        <v>5</v>
      </c>
      <c r="M100" s="6"/>
      <c r="N100" s="49" t="s">
        <v>128</v>
      </c>
      <c r="O100" s="49" t="s">
        <v>34</v>
      </c>
      <c r="R100" s="2"/>
      <c r="V100" s="7">
        <v>43910</v>
      </c>
      <c r="Y100" s="41">
        <f>Table3[[#This Row],[Column2]]</f>
        <v>43912</v>
      </c>
      <c r="Z100"/>
      <c r="AB100" s="49" t="s">
        <v>131</v>
      </c>
    </row>
    <row r="101" spans="1:28" x14ac:dyDescent="0.35">
      <c r="A101" s="49">
        <v>99</v>
      </c>
      <c r="B101" s="4">
        <v>43912</v>
      </c>
      <c r="C101" s="49">
        <v>29</v>
      </c>
      <c r="D101" s="49" t="str">
        <f t="shared" si="8"/>
        <v>20-29 y/o</v>
      </c>
      <c r="E101" s="49" t="s">
        <v>0</v>
      </c>
      <c r="F101" s="49"/>
      <c r="G101" s="9" t="s">
        <v>1</v>
      </c>
      <c r="H101" s="49" t="s">
        <v>11</v>
      </c>
      <c r="I101" s="49"/>
      <c r="J101" s="49"/>
      <c r="K101" s="6" t="s">
        <v>4</v>
      </c>
      <c r="L101" s="6" t="s">
        <v>5</v>
      </c>
      <c r="M101" s="6"/>
      <c r="N101" s="49" t="s">
        <v>50</v>
      </c>
      <c r="O101" s="49" t="s">
        <v>34</v>
      </c>
      <c r="R101" s="2"/>
      <c r="V101" s="7">
        <v>43908</v>
      </c>
      <c r="Y101" s="41">
        <f>Table3[[#This Row],[Column2]]</f>
        <v>43912</v>
      </c>
      <c r="Z101"/>
      <c r="AB101" s="49" t="s">
        <v>132</v>
      </c>
    </row>
    <row r="102" spans="1:28" x14ac:dyDescent="0.35">
      <c r="A102" s="49">
        <v>100</v>
      </c>
      <c r="B102" s="4">
        <v>43912</v>
      </c>
      <c r="C102" s="49">
        <v>55</v>
      </c>
      <c r="D102" s="49" t="str">
        <f t="shared" si="8"/>
        <v>50-59 y/o</v>
      </c>
      <c r="E102" s="49" t="s">
        <v>0</v>
      </c>
      <c r="F102" s="49"/>
      <c r="G102" s="9" t="s">
        <v>1</v>
      </c>
      <c r="H102" s="49" t="s">
        <v>11</v>
      </c>
      <c r="I102" s="49"/>
      <c r="J102" s="49"/>
      <c r="K102" s="6" t="s">
        <v>4</v>
      </c>
      <c r="L102" s="6" t="s">
        <v>5</v>
      </c>
      <c r="M102" s="6"/>
      <c r="N102" s="49" t="s">
        <v>121</v>
      </c>
      <c r="O102" s="49" t="s">
        <v>34</v>
      </c>
      <c r="R102" s="2"/>
      <c r="V102" s="7">
        <v>43908</v>
      </c>
      <c r="Y102" s="41">
        <f>Table3[[#This Row],[Column2]]</f>
        <v>43912</v>
      </c>
      <c r="Z102"/>
      <c r="AB102" s="50" t="s">
        <v>133</v>
      </c>
    </row>
    <row r="103" spans="1:28" x14ac:dyDescent="0.35">
      <c r="A103" s="49">
        <v>101</v>
      </c>
      <c r="B103" s="4">
        <v>43912</v>
      </c>
      <c r="C103" s="49">
        <v>26</v>
      </c>
      <c r="D103" s="49" t="str">
        <f t="shared" si="8"/>
        <v>20-29 y/o</v>
      </c>
      <c r="E103" s="49" t="s">
        <v>9</v>
      </c>
      <c r="F103" s="49"/>
      <c r="G103" s="9" t="s">
        <v>134</v>
      </c>
      <c r="H103" s="49" t="s">
        <v>11</v>
      </c>
      <c r="I103" s="49"/>
      <c r="J103" s="49"/>
      <c r="K103" s="6" t="s">
        <v>4</v>
      </c>
      <c r="L103" s="6" t="s">
        <v>5</v>
      </c>
      <c r="M103" s="6"/>
      <c r="N103" s="49" t="s">
        <v>135</v>
      </c>
      <c r="O103" s="49" t="s">
        <v>34</v>
      </c>
      <c r="R103" s="2"/>
      <c r="V103" s="7">
        <v>43908</v>
      </c>
      <c r="Y103" s="41">
        <f>Table3[[#This Row],[Column2]]</f>
        <v>43912</v>
      </c>
      <c r="Z103"/>
      <c r="AB103" s="50" t="s">
        <v>136</v>
      </c>
    </row>
    <row r="104" spans="1:28" x14ac:dyDescent="0.35">
      <c r="A104" s="49">
        <v>102</v>
      </c>
      <c r="B104" s="4">
        <v>43912</v>
      </c>
      <c r="C104" s="49">
        <v>9</v>
      </c>
      <c r="D104" s="49" t="str">
        <f t="shared" si="8"/>
        <v>0-9 y/o</v>
      </c>
      <c r="E104" s="49" t="s">
        <v>9</v>
      </c>
      <c r="F104" s="49"/>
      <c r="G104" s="9" t="s">
        <v>134</v>
      </c>
      <c r="H104" s="49" t="s">
        <v>11</v>
      </c>
      <c r="I104" s="49"/>
      <c r="J104" s="49"/>
      <c r="K104" s="6" t="s">
        <v>4</v>
      </c>
      <c r="L104" s="6" t="s">
        <v>5</v>
      </c>
      <c r="M104" s="6"/>
      <c r="N104" s="49" t="s">
        <v>135</v>
      </c>
      <c r="O104" s="49" t="s">
        <v>34</v>
      </c>
      <c r="R104" s="2"/>
      <c r="V104" s="7">
        <v>43908</v>
      </c>
      <c r="Y104" s="41">
        <f>Table3[[#This Row],[Column2]]</f>
        <v>43912</v>
      </c>
      <c r="Z104"/>
      <c r="AB104" s="50"/>
    </row>
    <row r="105" spans="1:28" x14ac:dyDescent="0.35">
      <c r="A105" s="49">
        <v>103</v>
      </c>
      <c r="B105" s="4">
        <v>43912</v>
      </c>
      <c r="C105" s="49">
        <v>22</v>
      </c>
      <c r="D105" s="49" t="str">
        <f t="shared" si="8"/>
        <v>20-29 y/o</v>
      </c>
      <c r="E105" s="49" t="s">
        <v>0</v>
      </c>
      <c r="F105" s="49"/>
      <c r="G105" s="9" t="s">
        <v>134</v>
      </c>
      <c r="H105" s="49" t="s">
        <v>11</v>
      </c>
      <c r="I105" s="49"/>
      <c r="J105" s="49"/>
      <c r="K105" s="6" t="s">
        <v>4</v>
      </c>
      <c r="L105" s="6" t="s">
        <v>5</v>
      </c>
      <c r="M105" s="6"/>
      <c r="N105" s="49" t="s">
        <v>135</v>
      </c>
      <c r="O105" s="49" t="s">
        <v>34</v>
      </c>
      <c r="R105" s="2"/>
      <c r="V105" s="7">
        <v>43908</v>
      </c>
      <c r="Y105" s="41">
        <f>Table3[[#This Row],[Column2]]</f>
        <v>43912</v>
      </c>
      <c r="Z105"/>
      <c r="AB105" s="50"/>
    </row>
    <row r="106" spans="1:28" x14ac:dyDescent="0.35">
      <c r="A106" s="49">
        <v>104</v>
      </c>
      <c r="B106" s="4">
        <v>43912</v>
      </c>
      <c r="C106" s="49">
        <v>33</v>
      </c>
      <c r="D106" s="49" t="str">
        <f t="shared" si="8"/>
        <v>30-39 y/o</v>
      </c>
      <c r="E106" s="49" t="s">
        <v>9</v>
      </c>
      <c r="F106" s="49"/>
      <c r="G106" s="9" t="s">
        <v>134</v>
      </c>
      <c r="H106" s="49" t="s">
        <v>11</v>
      </c>
      <c r="I106" s="49"/>
      <c r="J106" s="49"/>
      <c r="K106" s="6" t="s">
        <v>4</v>
      </c>
      <c r="L106" s="6" t="s">
        <v>5</v>
      </c>
      <c r="M106" s="6"/>
      <c r="N106" s="49" t="s">
        <v>135</v>
      </c>
      <c r="O106" s="49" t="s">
        <v>34</v>
      </c>
      <c r="R106" s="2"/>
      <c r="V106" s="7">
        <v>43908</v>
      </c>
      <c r="Y106" s="41">
        <f>Table3[[#This Row],[Column2]]</f>
        <v>43912</v>
      </c>
      <c r="Z106"/>
      <c r="AB106" s="50"/>
    </row>
    <row r="107" spans="1:28" x14ac:dyDescent="0.35">
      <c r="A107" s="49">
        <v>105</v>
      </c>
      <c r="B107" s="4">
        <v>43912</v>
      </c>
      <c r="C107" s="49">
        <v>35</v>
      </c>
      <c r="D107" s="49" t="str">
        <f t="shared" si="8"/>
        <v>30-39 y/o</v>
      </c>
      <c r="E107" s="49" t="s">
        <v>9</v>
      </c>
      <c r="F107" s="49"/>
      <c r="G107" s="9" t="s">
        <v>137</v>
      </c>
      <c r="H107" s="49" t="s">
        <v>11</v>
      </c>
      <c r="I107" s="49"/>
      <c r="J107" s="49"/>
      <c r="K107" s="6" t="s">
        <v>4</v>
      </c>
      <c r="L107" s="6" t="s">
        <v>5</v>
      </c>
      <c r="M107" s="6"/>
      <c r="N107" s="49" t="s">
        <v>138</v>
      </c>
      <c r="O107" s="49" t="s">
        <v>34</v>
      </c>
      <c r="R107" s="2"/>
      <c r="V107" s="7">
        <v>43908</v>
      </c>
      <c r="Y107" s="41">
        <f>Table3[[#This Row],[Column2]]</f>
        <v>43912</v>
      </c>
      <c r="Z107"/>
      <c r="AB107" s="50" t="s">
        <v>139</v>
      </c>
    </row>
    <row r="108" spans="1:28" x14ac:dyDescent="0.35">
      <c r="A108" s="49">
        <v>106</v>
      </c>
      <c r="B108" s="4">
        <v>43912</v>
      </c>
      <c r="C108" s="49">
        <v>20</v>
      </c>
      <c r="D108" s="49" t="str">
        <f t="shared" si="8"/>
        <v>20-29 y/o</v>
      </c>
      <c r="E108" s="49" t="s">
        <v>9</v>
      </c>
      <c r="F108" s="49"/>
      <c r="G108" s="9" t="s">
        <v>137</v>
      </c>
      <c r="H108" s="49" t="s">
        <v>11</v>
      </c>
      <c r="I108" s="49"/>
      <c r="J108" s="49"/>
      <c r="K108" s="6" t="s">
        <v>4</v>
      </c>
      <c r="L108" s="6" t="s">
        <v>5</v>
      </c>
      <c r="M108" s="6"/>
      <c r="N108" s="49" t="s">
        <v>138</v>
      </c>
      <c r="O108" s="49" t="s">
        <v>34</v>
      </c>
      <c r="R108" s="2"/>
      <c r="V108" s="7">
        <v>43908</v>
      </c>
      <c r="Y108" s="41">
        <f>Table3[[#This Row],[Column2]]</f>
        <v>43912</v>
      </c>
      <c r="Z108"/>
      <c r="AB108" s="50"/>
    </row>
    <row r="109" spans="1:28" ht="25" x14ac:dyDescent="0.35">
      <c r="A109" s="49">
        <v>107</v>
      </c>
      <c r="B109" s="4">
        <v>43912</v>
      </c>
      <c r="C109" s="49">
        <v>25</v>
      </c>
      <c r="D109" s="49" t="str">
        <f t="shared" si="8"/>
        <v>20-29 y/o</v>
      </c>
      <c r="E109" s="49" t="s">
        <v>9</v>
      </c>
      <c r="F109" s="49"/>
      <c r="G109" s="9" t="s">
        <v>29</v>
      </c>
      <c r="H109" s="49" t="s">
        <v>11</v>
      </c>
      <c r="I109" s="49"/>
      <c r="J109" s="49"/>
      <c r="K109" s="6" t="s">
        <v>5</v>
      </c>
      <c r="L109" s="6" t="s">
        <v>5</v>
      </c>
      <c r="M109" s="6"/>
      <c r="N109" s="49" t="s">
        <v>15</v>
      </c>
      <c r="O109" s="49" t="s">
        <v>34</v>
      </c>
      <c r="R109" s="2"/>
      <c r="V109" s="7">
        <v>43911</v>
      </c>
      <c r="Y109" s="41">
        <f>Table3[[#This Row],[Column2]]</f>
        <v>43912</v>
      </c>
      <c r="Z109"/>
      <c r="AB109" s="49" t="s">
        <v>140</v>
      </c>
    </row>
    <row r="110" spans="1:28" ht="25" x14ac:dyDescent="0.35">
      <c r="A110" s="49">
        <v>108</v>
      </c>
      <c r="B110" s="4">
        <v>43912</v>
      </c>
      <c r="C110" s="49">
        <v>19</v>
      </c>
      <c r="D110" s="49" t="str">
        <f t="shared" si="8"/>
        <v>10-19 y/o</v>
      </c>
      <c r="E110" s="49" t="s">
        <v>0</v>
      </c>
      <c r="F110" s="49"/>
      <c r="G110" s="9" t="s">
        <v>29</v>
      </c>
      <c r="H110" s="49" t="s">
        <v>11</v>
      </c>
      <c r="I110" s="49"/>
      <c r="J110" s="49"/>
      <c r="K110" s="6" t="s">
        <v>4</v>
      </c>
      <c r="L110" s="6" t="s">
        <v>5</v>
      </c>
      <c r="M110" s="6"/>
      <c r="N110" s="49" t="s">
        <v>15</v>
      </c>
      <c r="O110" s="49" t="s">
        <v>34</v>
      </c>
      <c r="R110" s="2"/>
      <c r="V110" s="7">
        <v>43908</v>
      </c>
      <c r="Y110" s="41">
        <f>Table3[[#This Row],[Column2]]</f>
        <v>43912</v>
      </c>
      <c r="Z110"/>
      <c r="AB110" s="49" t="s">
        <v>141</v>
      </c>
    </row>
    <row r="111" spans="1:28" ht="37.5" x14ac:dyDescent="0.35">
      <c r="A111" s="49">
        <v>109</v>
      </c>
      <c r="B111" s="4">
        <v>43912</v>
      </c>
      <c r="C111" s="49">
        <v>42</v>
      </c>
      <c r="D111" s="49" t="str">
        <f t="shared" si="8"/>
        <v>40-49 y/o</v>
      </c>
      <c r="E111" s="49" t="s">
        <v>0</v>
      </c>
      <c r="F111" s="49"/>
      <c r="G111" s="9" t="s">
        <v>29</v>
      </c>
      <c r="H111" s="49" t="s">
        <v>11</v>
      </c>
      <c r="I111" s="49"/>
      <c r="J111" s="49"/>
      <c r="K111" s="6" t="s">
        <v>4</v>
      </c>
      <c r="L111" s="6" t="s">
        <v>5</v>
      </c>
      <c r="M111" s="6"/>
      <c r="N111" s="49" t="s">
        <v>15</v>
      </c>
      <c r="O111" s="49" t="s">
        <v>34</v>
      </c>
      <c r="R111" s="2"/>
      <c r="V111" s="7">
        <v>43905</v>
      </c>
      <c r="Y111" s="41">
        <f>Table3[[#This Row],[Column2]]</f>
        <v>43912</v>
      </c>
      <c r="Z111"/>
      <c r="AB111" s="49" t="s">
        <v>142</v>
      </c>
    </row>
    <row r="112" spans="1:28" ht="37.5" x14ac:dyDescent="0.35">
      <c r="A112" s="49">
        <v>110</v>
      </c>
      <c r="B112" s="4">
        <v>43912</v>
      </c>
      <c r="C112" s="49">
        <v>19</v>
      </c>
      <c r="D112" s="49" t="str">
        <f t="shared" si="8"/>
        <v>10-19 y/o</v>
      </c>
      <c r="E112" s="49" t="s">
        <v>0</v>
      </c>
      <c r="F112" s="49"/>
      <c r="G112" s="9" t="s">
        <v>29</v>
      </c>
      <c r="H112" s="49" t="s">
        <v>11</v>
      </c>
      <c r="I112" s="49"/>
      <c r="J112" s="49"/>
      <c r="K112" s="6" t="s">
        <v>4</v>
      </c>
      <c r="L112" s="6" t="s">
        <v>5</v>
      </c>
      <c r="M112" s="6"/>
      <c r="N112" s="49" t="s">
        <v>15</v>
      </c>
      <c r="O112" s="49" t="s">
        <v>6</v>
      </c>
      <c r="P112" s="41">
        <v>43920</v>
      </c>
      <c r="V112" s="7">
        <v>43911</v>
      </c>
      <c r="Y112" s="41">
        <f>Table3[[#This Row],[Column2]]</f>
        <v>43912</v>
      </c>
      <c r="Z112" s="43">
        <f>P112-Y112</f>
        <v>8</v>
      </c>
      <c r="AB112" s="49" t="s">
        <v>143</v>
      </c>
    </row>
    <row r="113" spans="1:28" ht="25" x14ac:dyDescent="0.35">
      <c r="A113" s="49">
        <v>111</v>
      </c>
      <c r="B113" s="4">
        <v>43912</v>
      </c>
      <c r="C113" s="49">
        <v>25</v>
      </c>
      <c r="D113" s="49" t="str">
        <f t="shared" si="8"/>
        <v>20-29 y/o</v>
      </c>
      <c r="E113" s="49" t="s">
        <v>9</v>
      </c>
      <c r="F113" s="49"/>
      <c r="G113" s="9" t="s">
        <v>29</v>
      </c>
      <c r="H113" s="49" t="s">
        <v>11</v>
      </c>
      <c r="I113" s="49"/>
      <c r="J113" s="49"/>
      <c r="K113" s="6" t="s">
        <v>4</v>
      </c>
      <c r="L113" s="6" t="s">
        <v>5</v>
      </c>
      <c r="M113" s="6"/>
      <c r="N113" s="49" t="s">
        <v>15</v>
      </c>
      <c r="O113" s="49" t="s">
        <v>34</v>
      </c>
      <c r="R113" s="2"/>
      <c r="V113" s="7">
        <v>43909</v>
      </c>
      <c r="Y113" s="41">
        <f>Table3[[#This Row],[Column2]]</f>
        <v>43912</v>
      </c>
      <c r="Z113"/>
      <c r="AB113" s="49" t="s">
        <v>144</v>
      </c>
    </row>
    <row r="114" spans="1:28" ht="25" x14ac:dyDescent="0.35">
      <c r="A114" s="49">
        <v>112</v>
      </c>
      <c r="B114" s="4">
        <v>43912</v>
      </c>
      <c r="C114" s="49">
        <v>30</v>
      </c>
      <c r="D114" s="49" t="str">
        <f t="shared" si="8"/>
        <v>30-39 y/o</v>
      </c>
      <c r="E114" s="49" t="s">
        <v>9</v>
      </c>
      <c r="F114" s="49"/>
      <c r="G114" s="9" t="s">
        <v>29</v>
      </c>
      <c r="H114" s="49" t="s">
        <v>11</v>
      </c>
      <c r="I114" s="49"/>
      <c r="J114" s="49"/>
      <c r="K114" s="6" t="s">
        <v>4</v>
      </c>
      <c r="L114" s="6" t="s">
        <v>5</v>
      </c>
      <c r="M114" s="6"/>
      <c r="N114" s="49" t="s">
        <v>15</v>
      </c>
      <c r="O114" s="49" t="s">
        <v>6</v>
      </c>
      <c r="P114" s="41">
        <v>43920</v>
      </c>
      <c r="V114" s="7">
        <v>43908</v>
      </c>
      <c r="Y114" s="41">
        <f>Table3[[#This Row],[Column2]]</f>
        <v>43912</v>
      </c>
      <c r="Z114" s="43">
        <f t="shared" ref="Z114:Z115" si="11">P114-Y114</f>
        <v>8</v>
      </c>
      <c r="AB114" s="49" t="s">
        <v>145</v>
      </c>
    </row>
    <row r="115" spans="1:28" ht="25" x14ac:dyDescent="0.35">
      <c r="A115" s="49">
        <v>113</v>
      </c>
      <c r="B115" s="4">
        <v>43912</v>
      </c>
      <c r="C115" s="49">
        <v>18</v>
      </c>
      <c r="D115" s="49" t="str">
        <f t="shared" si="8"/>
        <v>10-19 y/o</v>
      </c>
      <c r="E115" s="49" t="s">
        <v>9</v>
      </c>
      <c r="F115" s="49"/>
      <c r="G115" s="9" t="s">
        <v>29</v>
      </c>
      <c r="H115" s="49" t="s">
        <v>11</v>
      </c>
      <c r="I115" s="49"/>
      <c r="J115" s="49"/>
      <c r="K115" s="6" t="s">
        <v>4</v>
      </c>
      <c r="L115" s="6" t="s">
        <v>5</v>
      </c>
      <c r="M115" s="6"/>
      <c r="N115" s="49" t="s">
        <v>15</v>
      </c>
      <c r="O115" s="49" t="s">
        <v>6</v>
      </c>
      <c r="P115" s="41">
        <v>43920</v>
      </c>
      <c r="V115" s="7">
        <v>43908</v>
      </c>
      <c r="Y115" s="41">
        <f>Table3[[#This Row],[Column2]]</f>
        <v>43912</v>
      </c>
      <c r="Z115" s="43">
        <f t="shared" si="11"/>
        <v>8</v>
      </c>
      <c r="AB115" s="49" t="s">
        <v>146</v>
      </c>
    </row>
    <row r="116" spans="1:28" ht="37.5" x14ac:dyDescent="0.35">
      <c r="A116" s="49">
        <v>114</v>
      </c>
      <c r="B116" s="4">
        <v>43913</v>
      </c>
      <c r="C116" s="49">
        <v>19</v>
      </c>
      <c r="D116" s="49" t="str">
        <f t="shared" si="8"/>
        <v>10-19 y/o</v>
      </c>
      <c r="E116" s="49" t="s">
        <v>0</v>
      </c>
      <c r="F116" s="49"/>
      <c r="G116" s="9" t="s">
        <v>29</v>
      </c>
      <c r="H116" s="49" t="s">
        <v>11</v>
      </c>
      <c r="I116" s="49"/>
      <c r="J116" s="49"/>
      <c r="K116" s="6" t="s">
        <v>4</v>
      </c>
      <c r="L116" s="6" t="s">
        <v>5</v>
      </c>
      <c r="M116" s="6"/>
      <c r="N116" s="49" t="s">
        <v>15</v>
      </c>
      <c r="O116" s="49" t="s">
        <v>34</v>
      </c>
      <c r="R116" s="2"/>
      <c r="V116" s="7">
        <v>43905</v>
      </c>
      <c r="Y116" s="41">
        <f>Table3[[#This Row],[Column2]]</f>
        <v>43913</v>
      </c>
      <c r="Z116"/>
      <c r="AB116" s="49" t="s">
        <v>147</v>
      </c>
    </row>
    <row r="117" spans="1:28" ht="25" x14ac:dyDescent="0.35">
      <c r="A117" s="49">
        <v>115</v>
      </c>
      <c r="B117" s="4">
        <v>43913</v>
      </c>
      <c r="C117" s="49">
        <v>44</v>
      </c>
      <c r="D117" s="49" t="str">
        <f t="shared" si="8"/>
        <v>40-49 y/o</v>
      </c>
      <c r="E117" s="49" t="s">
        <v>9</v>
      </c>
      <c r="F117" s="49"/>
      <c r="G117" s="9" t="s">
        <v>29</v>
      </c>
      <c r="H117" s="49" t="s">
        <v>11</v>
      </c>
      <c r="I117" s="49"/>
      <c r="J117" s="49"/>
      <c r="K117" s="6" t="s">
        <v>4</v>
      </c>
      <c r="L117" s="6" t="s">
        <v>5</v>
      </c>
      <c r="M117" s="6"/>
      <c r="N117" s="49" t="s">
        <v>15</v>
      </c>
      <c r="O117" s="49" t="s">
        <v>34</v>
      </c>
      <c r="R117" s="2"/>
      <c r="V117" s="7">
        <v>43908</v>
      </c>
      <c r="Y117" s="41">
        <f>Table3[[#This Row],[Column2]]</f>
        <v>43913</v>
      </c>
      <c r="Z117"/>
      <c r="AB117" s="49" t="s">
        <v>148</v>
      </c>
    </row>
    <row r="118" spans="1:28" ht="25" x14ac:dyDescent="0.35">
      <c r="A118" s="49">
        <v>116</v>
      </c>
      <c r="B118" s="4">
        <v>43913</v>
      </c>
      <c r="C118" s="49">
        <v>29</v>
      </c>
      <c r="D118" s="49" t="str">
        <f t="shared" si="8"/>
        <v>20-29 y/o</v>
      </c>
      <c r="E118" s="49" t="s">
        <v>0</v>
      </c>
      <c r="F118" t="s">
        <v>368</v>
      </c>
      <c r="G118" s="9" t="s">
        <v>29</v>
      </c>
      <c r="H118" s="49" t="s">
        <v>11</v>
      </c>
      <c r="I118" s="49"/>
      <c r="J118" s="49"/>
      <c r="K118" s="6" t="s">
        <v>5</v>
      </c>
      <c r="L118" s="6" t="s">
        <v>5</v>
      </c>
      <c r="M118" s="6"/>
      <c r="N118" s="49" t="s">
        <v>15</v>
      </c>
      <c r="O118" s="49" t="s">
        <v>34</v>
      </c>
      <c r="R118" s="2"/>
      <c r="V118" s="7">
        <v>43911</v>
      </c>
      <c r="Y118" s="41">
        <f>Table3[[#This Row],[Column2]]</f>
        <v>43913</v>
      </c>
      <c r="Z118"/>
      <c r="AB118" s="49" t="s">
        <v>149</v>
      </c>
    </row>
    <row r="119" spans="1:28" x14ac:dyDescent="0.35">
      <c r="A119" s="49">
        <v>117</v>
      </c>
      <c r="B119" s="4">
        <v>43913</v>
      </c>
      <c r="C119" s="49">
        <v>30</v>
      </c>
      <c r="D119" s="49" t="str">
        <f t="shared" si="8"/>
        <v>30-39 y/o</v>
      </c>
      <c r="E119" s="49" t="s">
        <v>0</v>
      </c>
      <c r="F119" s="49"/>
      <c r="G119" s="9" t="s">
        <v>150</v>
      </c>
      <c r="H119" s="49" t="s">
        <v>11</v>
      </c>
      <c r="I119" s="49"/>
      <c r="J119" s="49"/>
      <c r="K119" s="6" t="s">
        <v>4</v>
      </c>
      <c r="L119" s="6" t="s">
        <v>5</v>
      </c>
      <c r="M119" s="6"/>
      <c r="N119" s="49" t="s">
        <v>151</v>
      </c>
      <c r="O119" s="49" t="s">
        <v>34</v>
      </c>
      <c r="R119" s="2"/>
      <c r="V119" s="7">
        <v>43909</v>
      </c>
      <c r="Y119" s="41">
        <f>Table3[[#This Row],[Column2]]</f>
        <v>43913</v>
      </c>
      <c r="Z119"/>
      <c r="AB119" s="50" t="s">
        <v>152</v>
      </c>
    </row>
    <row r="120" spans="1:28" x14ac:dyDescent="0.35">
      <c r="A120" s="49">
        <v>118</v>
      </c>
      <c r="B120" s="4">
        <v>43913</v>
      </c>
      <c r="C120" s="49">
        <v>23</v>
      </c>
      <c r="D120" s="49" t="str">
        <f t="shared" si="8"/>
        <v>20-29 y/o</v>
      </c>
      <c r="E120" s="49" t="s">
        <v>9</v>
      </c>
      <c r="F120" s="49"/>
      <c r="G120" s="9" t="s">
        <v>150</v>
      </c>
      <c r="H120" s="49" t="s">
        <v>11</v>
      </c>
      <c r="I120" s="49"/>
      <c r="J120" s="49"/>
      <c r="K120" s="6" t="s">
        <v>4</v>
      </c>
      <c r="L120" s="6" t="s">
        <v>5</v>
      </c>
      <c r="M120" s="6"/>
      <c r="N120" s="49" t="s">
        <v>151</v>
      </c>
      <c r="O120" s="49" t="s">
        <v>34</v>
      </c>
      <c r="R120" s="2"/>
      <c r="V120" s="7">
        <v>43909</v>
      </c>
      <c r="Y120" s="41">
        <f>Table3[[#This Row],[Column2]]</f>
        <v>43913</v>
      </c>
      <c r="Z120"/>
      <c r="AB120" s="50"/>
    </row>
    <row r="121" spans="1:28" ht="50" x14ac:dyDescent="0.35">
      <c r="A121" s="49">
        <v>119</v>
      </c>
      <c r="B121" s="4">
        <v>43913</v>
      </c>
      <c r="C121" s="49">
        <v>29</v>
      </c>
      <c r="D121" s="49" t="str">
        <f t="shared" si="8"/>
        <v>20-29 y/o</v>
      </c>
      <c r="E121" s="49" t="s">
        <v>0</v>
      </c>
      <c r="F121" s="49"/>
      <c r="G121" s="9" t="s">
        <v>1</v>
      </c>
      <c r="H121" s="49" t="s">
        <v>19</v>
      </c>
      <c r="I121" s="49"/>
      <c r="J121" s="49"/>
      <c r="K121" s="6" t="s">
        <v>4</v>
      </c>
      <c r="L121" s="6" t="s">
        <v>5</v>
      </c>
      <c r="M121" s="6"/>
      <c r="N121" s="49" t="s">
        <v>153</v>
      </c>
      <c r="O121" s="49" t="s">
        <v>34</v>
      </c>
      <c r="R121" s="2"/>
      <c r="V121" s="7">
        <v>43910</v>
      </c>
      <c r="Y121" s="41">
        <f>Table3[[#This Row],[Column2]]</f>
        <v>43913</v>
      </c>
      <c r="Z121"/>
      <c r="AB121" s="49" t="s">
        <v>154</v>
      </c>
    </row>
    <row r="122" spans="1:28" x14ac:dyDescent="0.35">
      <c r="A122" s="49">
        <v>120</v>
      </c>
      <c r="B122" s="4">
        <v>43913</v>
      </c>
      <c r="C122" s="49">
        <v>27</v>
      </c>
      <c r="D122" s="49" t="str">
        <f t="shared" si="8"/>
        <v>20-29 y/o</v>
      </c>
      <c r="E122" s="49" t="s">
        <v>0</v>
      </c>
      <c r="F122" s="49"/>
      <c r="G122" s="9" t="s">
        <v>1</v>
      </c>
      <c r="H122" s="9" t="s">
        <v>155</v>
      </c>
      <c r="I122" s="5"/>
      <c r="J122" s="5"/>
      <c r="K122" s="6" t="s">
        <v>4</v>
      </c>
      <c r="L122" s="6" t="s">
        <v>5</v>
      </c>
      <c r="M122" s="6"/>
      <c r="N122" s="49" t="s">
        <v>50</v>
      </c>
      <c r="O122" s="49" t="s">
        <v>34</v>
      </c>
      <c r="R122" s="2"/>
      <c r="V122" s="7">
        <v>43909</v>
      </c>
      <c r="Y122" s="41">
        <f>Table3[[#This Row],[Column2]]</f>
        <v>43913</v>
      </c>
      <c r="Z122"/>
      <c r="AB122" s="49" t="s">
        <v>156</v>
      </c>
    </row>
    <row r="123" spans="1:28" ht="37.5" x14ac:dyDescent="0.35">
      <c r="A123" s="49">
        <v>121</v>
      </c>
      <c r="B123" s="4">
        <v>43913</v>
      </c>
      <c r="C123" s="49">
        <v>58</v>
      </c>
      <c r="D123" s="49" t="str">
        <f t="shared" si="8"/>
        <v>50-59 y/o</v>
      </c>
      <c r="E123" s="49" t="s">
        <v>0</v>
      </c>
      <c r="F123" s="49"/>
      <c r="G123" s="9" t="s">
        <v>1</v>
      </c>
      <c r="H123" s="49" t="s">
        <v>11</v>
      </c>
      <c r="I123" s="49"/>
      <c r="J123" s="49"/>
      <c r="K123" s="6" t="s">
        <v>4</v>
      </c>
      <c r="L123" s="6" t="s">
        <v>5</v>
      </c>
      <c r="M123" s="6"/>
      <c r="N123" s="2" t="s">
        <v>157</v>
      </c>
      <c r="O123" s="49" t="s">
        <v>34</v>
      </c>
      <c r="R123" s="2"/>
      <c r="V123" s="7">
        <v>43909</v>
      </c>
      <c r="Y123" s="41">
        <f>Table3[[#This Row],[Column2]]</f>
        <v>43913</v>
      </c>
      <c r="Z123"/>
      <c r="AB123" s="49" t="s">
        <v>158</v>
      </c>
    </row>
    <row r="124" spans="1:28" x14ac:dyDescent="0.35">
      <c r="A124" s="49">
        <v>122</v>
      </c>
      <c r="B124" s="4">
        <v>43913</v>
      </c>
      <c r="C124" s="49">
        <v>24</v>
      </c>
      <c r="D124" s="49" t="str">
        <f t="shared" si="8"/>
        <v>20-29 y/o</v>
      </c>
      <c r="E124" s="49" t="s">
        <v>9</v>
      </c>
      <c r="F124" s="49"/>
      <c r="G124" s="9" t="s">
        <v>38</v>
      </c>
      <c r="H124" s="49" t="s">
        <v>11</v>
      </c>
      <c r="I124" s="49"/>
      <c r="J124" s="49"/>
      <c r="K124" s="6" t="s">
        <v>4</v>
      </c>
      <c r="L124" s="6" t="s">
        <v>5</v>
      </c>
      <c r="M124" s="6"/>
      <c r="N124" s="49" t="s">
        <v>159</v>
      </c>
      <c r="O124" s="49" t="s">
        <v>34</v>
      </c>
      <c r="R124" s="2"/>
      <c r="V124" s="7">
        <v>43911</v>
      </c>
      <c r="Y124" s="41">
        <f>Table3[[#This Row],[Column2]]</f>
        <v>43913</v>
      </c>
      <c r="Z124"/>
      <c r="AB124" s="50" t="s">
        <v>160</v>
      </c>
    </row>
    <row r="125" spans="1:28" ht="25" customHeight="1" x14ac:dyDescent="0.35">
      <c r="A125" s="49">
        <v>123</v>
      </c>
      <c r="B125" s="4">
        <v>43913</v>
      </c>
      <c r="C125" s="49">
        <v>17</v>
      </c>
      <c r="D125" s="49" t="str">
        <f t="shared" si="8"/>
        <v>10-19 y/o</v>
      </c>
      <c r="E125" s="49" t="s">
        <v>9</v>
      </c>
      <c r="F125" s="49"/>
      <c r="G125" s="9" t="s">
        <v>161</v>
      </c>
      <c r="H125" s="49" t="s">
        <v>11</v>
      </c>
      <c r="I125" s="49"/>
      <c r="J125" s="49"/>
      <c r="K125" s="6" t="s">
        <v>4</v>
      </c>
      <c r="L125" s="6" t="s">
        <v>5</v>
      </c>
      <c r="M125" s="6"/>
      <c r="N125" s="2" t="s">
        <v>162</v>
      </c>
      <c r="O125" s="49" t="s">
        <v>34</v>
      </c>
      <c r="R125" s="2"/>
      <c r="V125" s="7">
        <v>43912</v>
      </c>
      <c r="Y125" s="41">
        <f>Table3[[#This Row],[Column2]]</f>
        <v>43913</v>
      </c>
      <c r="Z125"/>
      <c r="AB125" s="50" t="s">
        <v>163</v>
      </c>
    </row>
    <row r="126" spans="1:28" x14ac:dyDescent="0.35">
      <c r="A126" s="49">
        <v>124</v>
      </c>
      <c r="B126" s="4">
        <v>43914</v>
      </c>
      <c r="C126" s="49">
        <v>52</v>
      </c>
      <c r="D126" s="49" t="str">
        <f t="shared" si="8"/>
        <v>50-59 y/o</v>
      </c>
      <c r="E126" s="49" t="s">
        <v>0</v>
      </c>
      <c r="F126" s="49"/>
      <c r="G126" s="9" t="s">
        <v>1</v>
      </c>
      <c r="H126" s="9" t="s">
        <v>164</v>
      </c>
      <c r="I126" s="5"/>
      <c r="J126" s="5"/>
      <c r="K126" s="6" t="s">
        <v>5</v>
      </c>
      <c r="L126" s="6" t="s">
        <v>5</v>
      </c>
      <c r="M126" s="6"/>
      <c r="N126" s="49" t="s">
        <v>64</v>
      </c>
      <c r="O126" s="49" t="s">
        <v>34</v>
      </c>
      <c r="R126" s="2"/>
      <c r="V126" s="7">
        <v>43912</v>
      </c>
      <c r="Y126" s="41">
        <f>Table3[[#This Row],[Column2]]</f>
        <v>43914</v>
      </c>
      <c r="Z126"/>
      <c r="AB126" s="49" t="s">
        <v>165</v>
      </c>
    </row>
    <row r="127" spans="1:28" x14ac:dyDescent="0.35">
      <c r="A127" s="49">
        <v>125</v>
      </c>
      <c r="B127" s="4">
        <v>43914</v>
      </c>
      <c r="C127" s="49">
        <v>22</v>
      </c>
      <c r="D127" s="49" t="str">
        <f t="shared" si="8"/>
        <v>20-29 y/o</v>
      </c>
      <c r="E127" s="49" t="s">
        <v>9</v>
      </c>
      <c r="F127" s="49"/>
      <c r="G127" s="9" t="s">
        <v>1</v>
      </c>
      <c r="H127" s="9" t="s">
        <v>166</v>
      </c>
      <c r="I127" s="5"/>
      <c r="J127" s="5"/>
      <c r="K127" s="6" t="s">
        <v>5</v>
      </c>
      <c r="L127" s="6" t="s">
        <v>5</v>
      </c>
      <c r="M127" s="6"/>
      <c r="N127" s="49" t="s">
        <v>167</v>
      </c>
      <c r="O127" s="49" t="s">
        <v>34</v>
      </c>
      <c r="R127" s="2"/>
      <c r="V127" s="7">
        <v>43912</v>
      </c>
      <c r="Y127" s="41">
        <f>Table3[[#This Row],[Column2]]</f>
        <v>43914</v>
      </c>
      <c r="Z127"/>
      <c r="AB127" s="49"/>
    </row>
    <row r="128" spans="1:28" x14ac:dyDescent="0.35">
      <c r="A128" s="49">
        <v>126</v>
      </c>
      <c r="B128" s="4">
        <v>43914</v>
      </c>
      <c r="C128" s="49">
        <v>28</v>
      </c>
      <c r="D128" s="49" t="str">
        <f t="shared" si="8"/>
        <v>20-29 y/o</v>
      </c>
      <c r="E128" s="49" t="s">
        <v>0</v>
      </c>
      <c r="F128" s="49"/>
      <c r="G128" s="9" t="s">
        <v>1</v>
      </c>
      <c r="H128" s="9" t="s">
        <v>166</v>
      </c>
      <c r="I128" s="5"/>
      <c r="J128" s="5"/>
      <c r="K128" s="6" t="s">
        <v>5</v>
      </c>
      <c r="L128" s="6" t="s">
        <v>5</v>
      </c>
      <c r="M128" s="6"/>
      <c r="N128" s="49" t="s">
        <v>167</v>
      </c>
      <c r="O128" s="49" t="s">
        <v>34</v>
      </c>
      <c r="R128" s="2"/>
      <c r="V128" s="7">
        <v>43912</v>
      </c>
      <c r="Y128" s="41">
        <f>Table3[[#This Row],[Column2]]</f>
        <v>43914</v>
      </c>
      <c r="Z128"/>
      <c r="AB128" s="49"/>
    </row>
    <row r="129" spans="1:28" x14ac:dyDescent="0.35">
      <c r="A129" s="49">
        <v>127</v>
      </c>
      <c r="B129" s="4">
        <v>43914</v>
      </c>
      <c r="C129" s="49">
        <v>23</v>
      </c>
      <c r="D129" s="49" t="str">
        <f t="shared" si="8"/>
        <v>20-29 y/o</v>
      </c>
      <c r="E129" s="49" t="s">
        <v>0</v>
      </c>
      <c r="F129" s="49"/>
      <c r="G129" s="9" t="s">
        <v>1</v>
      </c>
      <c r="H129" s="49" t="s">
        <v>11</v>
      </c>
      <c r="I129" s="49"/>
      <c r="J129" s="49"/>
      <c r="K129" s="6" t="s">
        <v>5</v>
      </c>
      <c r="L129" s="6" t="s">
        <v>5</v>
      </c>
      <c r="M129" s="6"/>
      <c r="N129" s="49" t="s">
        <v>50</v>
      </c>
      <c r="O129" s="49" t="s">
        <v>34</v>
      </c>
      <c r="R129" s="2"/>
      <c r="V129" s="7">
        <v>43912</v>
      </c>
      <c r="Y129" s="41">
        <f>Table3[[#This Row],[Column2]]</f>
        <v>43914</v>
      </c>
      <c r="Z129"/>
      <c r="AB129" s="49" t="s">
        <v>168</v>
      </c>
    </row>
    <row r="130" spans="1:28" ht="37.5" x14ac:dyDescent="0.35">
      <c r="A130" s="49">
        <v>128</v>
      </c>
      <c r="B130" s="4">
        <v>43914</v>
      </c>
      <c r="C130" s="49">
        <v>20</v>
      </c>
      <c r="D130" s="49" t="str">
        <f t="shared" si="8"/>
        <v>20-29 y/o</v>
      </c>
      <c r="E130" s="49" t="s">
        <v>0</v>
      </c>
      <c r="F130" s="49"/>
      <c r="G130" s="9" t="s">
        <v>29</v>
      </c>
      <c r="H130" s="49" t="s">
        <v>11</v>
      </c>
      <c r="I130" s="49"/>
      <c r="J130" s="49"/>
      <c r="K130" s="6" t="s">
        <v>4</v>
      </c>
      <c r="L130" s="6" t="s">
        <v>5</v>
      </c>
      <c r="M130" s="6"/>
      <c r="N130" s="49" t="s">
        <v>15</v>
      </c>
      <c r="O130" s="49" t="s">
        <v>34</v>
      </c>
      <c r="R130" s="2"/>
      <c r="V130" s="7">
        <v>43912</v>
      </c>
      <c r="Y130" s="41">
        <f>Table3[[#This Row],[Column2]]</f>
        <v>43914</v>
      </c>
      <c r="Z130"/>
      <c r="AB130" s="49" t="s">
        <v>169</v>
      </c>
    </row>
    <row r="131" spans="1:28" x14ac:dyDescent="0.35">
      <c r="A131" s="49">
        <v>129</v>
      </c>
      <c r="B131" s="4">
        <v>43914</v>
      </c>
      <c r="C131" s="49">
        <v>20</v>
      </c>
      <c r="D131" s="49" t="str">
        <f t="shared" si="8"/>
        <v>20-29 y/o</v>
      </c>
      <c r="E131" s="49" t="s">
        <v>0</v>
      </c>
      <c r="F131" s="49"/>
      <c r="G131" s="9" t="s">
        <v>29</v>
      </c>
      <c r="H131" s="49" t="s">
        <v>11</v>
      </c>
      <c r="I131" s="49"/>
      <c r="J131" s="49"/>
      <c r="K131" s="6" t="s">
        <v>4</v>
      </c>
      <c r="L131" s="6" t="s">
        <v>5</v>
      </c>
      <c r="M131" s="6"/>
      <c r="N131" s="49" t="s">
        <v>15</v>
      </c>
      <c r="O131" s="49" t="s">
        <v>34</v>
      </c>
      <c r="R131" s="2"/>
      <c r="V131" s="7">
        <v>43912</v>
      </c>
      <c r="Y131" s="41">
        <f>Table3[[#This Row],[Column2]]</f>
        <v>43914</v>
      </c>
      <c r="Z131"/>
      <c r="AB131" s="49"/>
    </row>
    <row r="132" spans="1:28" ht="37.5" x14ac:dyDescent="0.35">
      <c r="A132" s="49">
        <v>130</v>
      </c>
      <c r="B132" s="4">
        <v>43914</v>
      </c>
      <c r="C132" s="49">
        <v>30</v>
      </c>
      <c r="D132" s="49" t="str">
        <f t="shared" ref="D132:D195" si="12">IF(C132&lt;10,"0-9 y/o",IF(C132&lt;20,"10-19 y/o",IF(C132&lt;30,"20-29 y/o",IF(C132&lt;40,"30-39 y/o",IF(C132&lt;50,"40-49 y/o",IF(C132&lt;60,"50-59 y/o",IF(C132&lt;70,"60-69 y/o",IF(C132&lt;80,"70-79 y/o","80 and over"))))))))</f>
        <v>30-39 y/o</v>
      </c>
      <c r="E132" s="49" t="s">
        <v>0</v>
      </c>
      <c r="F132" s="49"/>
      <c r="G132" s="9" t="s">
        <v>29</v>
      </c>
      <c r="H132" s="49" t="s">
        <v>11</v>
      </c>
      <c r="I132" s="49"/>
      <c r="J132" s="49"/>
      <c r="K132" s="6" t="s">
        <v>4</v>
      </c>
      <c r="L132" s="6" t="s">
        <v>5</v>
      </c>
      <c r="M132" s="6"/>
      <c r="N132" s="49" t="s">
        <v>15</v>
      </c>
      <c r="O132" s="49" t="s">
        <v>6</v>
      </c>
      <c r="P132" s="41">
        <v>43920</v>
      </c>
      <c r="V132" s="7">
        <v>43913</v>
      </c>
      <c r="Y132" s="41">
        <f>Table3[[#This Row],[Column2]]</f>
        <v>43914</v>
      </c>
      <c r="Z132" s="43">
        <f>P132-Y132</f>
        <v>6</v>
      </c>
      <c r="AB132" s="49" t="s">
        <v>170</v>
      </c>
    </row>
    <row r="133" spans="1:28" x14ac:dyDescent="0.35">
      <c r="A133" s="49">
        <v>131</v>
      </c>
      <c r="B133" s="4">
        <v>43914</v>
      </c>
      <c r="C133" s="49">
        <v>23</v>
      </c>
      <c r="D133" s="49" t="str">
        <f t="shared" si="12"/>
        <v>20-29 y/o</v>
      </c>
      <c r="E133" s="49" t="s">
        <v>0</v>
      </c>
      <c r="F133" s="49"/>
      <c r="G133" s="9" t="s">
        <v>29</v>
      </c>
      <c r="H133" s="49" t="s">
        <v>11</v>
      </c>
      <c r="I133" s="49"/>
      <c r="J133" s="49"/>
      <c r="K133" s="6" t="s">
        <v>4</v>
      </c>
      <c r="L133" s="6" t="s">
        <v>5</v>
      </c>
      <c r="M133" s="6"/>
      <c r="N133" s="49" t="s">
        <v>15</v>
      </c>
      <c r="O133" s="49" t="s">
        <v>34</v>
      </c>
      <c r="R133" s="2"/>
      <c r="V133" s="7">
        <v>43913</v>
      </c>
      <c r="Y133" s="41">
        <f>Table3[[#This Row],[Column2]]</f>
        <v>43914</v>
      </c>
      <c r="Z133"/>
      <c r="AB133" s="49"/>
    </row>
    <row r="134" spans="1:28" ht="37.5" customHeight="1" x14ac:dyDescent="0.35">
      <c r="A134" s="49">
        <v>132</v>
      </c>
      <c r="B134" s="4">
        <v>43914</v>
      </c>
      <c r="C134" s="49">
        <v>25</v>
      </c>
      <c r="D134" s="49" t="str">
        <f t="shared" si="12"/>
        <v>20-29 y/o</v>
      </c>
      <c r="E134" s="49" t="s">
        <v>9</v>
      </c>
      <c r="F134" s="49"/>
      <c r="G134" s="9" t="s">
        <v>29</v>
      </c>
      <c r="H134" s="49" t="s">
        <v>11</v>
      </c>
      <c r="I134" s="49"/>
      <c r="J134" s="49"/>
      <c r="K134" s="6" t="s">
        <v>4</v>
      </c>
      <c r="L134" s="6" t="s">
        <v>5</v>
      </c>
      <c r="M134" s="6"/>
      <c r="N134" s="49" t="s">
        <v>15</v>
      </c>
      <c r="O134" s="49" t="s">
        <v>34</v>
      </c>
      <c r="R134" s="2"/>
      <c r="V134" s="7">
        <v>43913</v>
      </c>
      <c r="Y134" s="41">
        <f>Table3[[#This Row],[Column2]]</f>
        <v>43914</v>
      </c>
      <c r="Z134"/>
      <c r="AB134" s="49"/>
    </row>
    <row r="135" spans="1:28" ht="25" x14ac:dyDescent="0.35">
      <c r="A135" s="49">
        <v>133</v>
      </c>
      <c r="B135" s="4">
        <v>43914</v>
      </c>
      <c r="C135" s="49">
        <v>66</v>
      </c>
      <c r="D135" s="49" t="str">
        <f t="shared" si="12"/>
        <v>60-69 y/o</v>
      </c>
      <c r="E135" s="49" t="s">
        <v>9</v>
      </c>
      <c r="F135" s="49"/>
      <c r="G135" s="9" t="s">
        <v>171</v>
      </c>
      <c r="H135" s="49" t="s">
        <v>11</v>
      </c>
      <c r="I135" s="49"/>
      <c r="J135" s="49"/>
      <c r="K135" s="6" t="s">
        <v>5</v>
      </c>
      <c r="L135" s="6" t="s">
        <v>5</v>
      </c>
      <c r="M135" s="6"/>
      <c r="N135" s="49" t="s">
        <v>172</v>
      </c>
      <c r="O135" s="49" t="s">
        <v>34</v>
      </c>
      <c r="R135" s="2"/>
      <c r="T135">
        <v>5</v>
      </c>
      <c r="U135">
        <v>18</v>
      </c>
      <c r="V135" s="7">
        <v>43913</v>
      </c>
      <c r="Y135" s="41">
        <f>Table3[[#This Row],[Column2]]</f>
        <v>43914</v>
      </c>
      <c r="Z135"/>
      <c r="AB135" s="49" t="s">
        <v>173</v>
      </c>
    </row>
    <row r="136" spans="1:28" ht="37.5" x14ac:dyDescent="0.35">
      <c r="A136" s="49">
        <v>134</v>
      </c>
      <c r="B136" s="4">
        <v>43914</v>
      </c>
      <c r="C136" s="49">
        <v>10</v>
      </c>
      <c r="D136" s="49" t="str">
        <f t="shared" si="12"/>
        <v>10-19 y/o</v>
      </c>
      <c r="E136" s="49" t="s">
        <v>0</v>
      </c>
      <c r="F136" s="49"/>
      <c r="G136" s="9" t="s">
        <v>10</v>
      </c>
      <c r="H136" s="49" t="s">
        <v>11</v>
      </c>
      <c r="I136" s="49"/>
      <c r="J136" s="49"/>
      <c r="K136" s="6" t="s">
        <v>4</v>
      </c>
      <c r="L136" s="6" t="s">
        <v>5</v>
      </c>
      <c r="M136" s="6"/>
      <c r="N136" s="49" t="s">
        <v>174</v>
      </c>
      <c r="O136" s="49" t="s">
        <v>34</v>
      </c>
      <c r="R136" s="2"/>
      <c r="V136" s="7">
        <v>43913</v>
      </c>
      <c r="Y136" s="41">
        <f>Table3[[#This Row],[Column2]]</f>
        <v>43914</v>
      </c>
      <c r="Z136"/>
      <c r="AB136" s="49" t="s">
        <v>175</v>
      </c>
    </row>
    <row r="137" spans="1:28" x14ac:dyDescent="0.35">
      <c r="A137" s="49">
        <v>135</v>
      </c>
      <c r="B137" s="4">
        <v>43915</v>
      </c>
      <c r="C137" s="49">
        <v>27</v>
      </c>
      <c r="D137" s="49" t="str">
        <f t="shared" si="12"/>
        <v>20-29 y/o</v>
      </c>
      <c r="E137" s="49" t="s">
        <v>9</v>
      </c>
      <c r="F137" s="49"/>
      <c r="G137" s="49" t="s">
        <v>38</v>
      </c>
      <c r="H137" s="49" t="s">
        <v>11</v>
      </c>
      <c r="I137" s="49"/>
      <c r="J137" s="49"/>
      <c r="K137" s="6" t="s">
        <v>4</v>
      </c>
      <c r="L137" s="6" t="s">
        <v>5</v>
      </c>
      <c r="M137" s="6"/>
      <c r="N137" s="49" t="s">
        <v>176</v>
      </c>
      <c r="O137" s="49" t="s">
        <v>34</v>
      </c>
      <c r="R137" s="2"/>
      <c r="V137" s="7">
        <v>43911</v>
      </c>
      <c r="Y137" s="41">
        <f>Table3[[#This Row],[Column2]]</f>
        <v>43915</v>
      </c>
      <c r="Z137"/>
      <c r="AB137" s="50" t="s">
        <v>177</v>
      </c>
    </row>
    <row r="138" spans="1:28" ht="62.5" x14ac:dyDescent="0.35">
      <c r="A138" s="49">
        <v>136</v>
      </c>
      <c r="B138" s="4">
        <v>43915</v>
      </c>
      <c r="C138" s="49">
        <v>23</v>
      </c>
      <c r="D138" s="49" t="str">
        <f t="shared" si="12"/>
        <v>20-29 y/o</v>
      </c>
      <c r="E138" s="49" t="s">
        <v>9</v>
      </c>
      <c r="F138" s="49"/>
      <c r="G138" s="49" t="s">
        <v>29</v>
      </c>
      <c r="H138" s="49" t="s">
        <v>11</v>
      </c>
      <c r="I138" s="49"/>
      <c r="J138" s="49"/>
      <c r="K138" s="6" t="s">
        <v>4</v>
      </c>
      <c r="L138" s="6" t="s">
        <v>5</v>
      </c>
      <c r="M138" s="6"/>
      <c r="N138" s="49" t="s">
        <v>15</v>
      </c>
      <c r="O138" s="49" t="s">
        <v>34</v>
      </c>
      <c r="R138" s="2"/>
      <c r="V138" s="7">
        <v>43912</v>
      </c>
      <c r="Y138" s="41">
        <f>Table3[[#This Row],[Column2]]</f>
        <v>43915</v>
      </c>
      <c r="Z138"/>
      <c r="AB138" s="49" t="s">
        <v>178</v>
      </c>
    </row>
    <row r="139" spans="1:28" ht="25" x14ac:dyDescent="0.35">
      <c r="A139" s="49">
        <v>137</v>
      </c>
      <c r="B139" s="4">
        <v>43915</v>
      </c>
      <c r="C139" s="49">
        <v>36</v>
      </c>
      <c r="D139" s="49" t="str">
        <f t="shared" si="12"/>
        <v>30-39 y/o</v>
      </c>
      <c r="E139" s="49" t="s">
        <v>0</v>
      </c>
      <c r="F139" s="49"/>
      <c r="G139" s="49" t="s">
        <v>29</v>
      </c>
      <c r="H139" s="49" t="s">
        <v>79</v>
      </c>
      <c r="I139" s="49"/>
      <c r="J139" s="49"/>
      <c r="K139" s="6" t="s">
        <v>4</v>
      </c>
      <c r="L139" s="6" t="s">
        <v>5</v>
      </c>
      <c r="M139" s="6"/>
      <c r="N139" s="49" t="s">
        <v>15</v>
      </c>
      <c r="O139" s="49" t="s">
        <v>34</v>
      </c>
      <c r="R139" s="2"/>
      <c r="V139" s="7">
        <v>43905</v>
      </c>
      <c r="Y139" s="41">
        <f>Table3[[#This Row],[Column2]]</f>
        <v>43915</v>
      </c>
      <c r="Z139"/>
      <c r="AB139" s="49" t="s">
        <v>179</v>
      </c>
    </row>
    <row r="140" spans="1:28" ht="37.5" x14ac:dyDescent="0.35">
      <c r="A140" s="49">
        <v>138</v>
      </c>
      <c r="B140" s="4">
        <v>43915</v>
      </c>
      <c r="C140" s="49">
        <v>23</v>
      </c>
      <c r="D140" s="49" t="str">
        <f t="shared" si="12"/>
        <v>20-29 y/o</v>
      </c>
      <c r="E140" s="49" t="s">
        <v>0</v>
      </c>
      <c r="F140" s="49"/>
      <c r="G140" s="49" t="s">
        <v>29</v>
      </c>
      <c r="H140" s="49" t="s">
        <v>11</v>
      </c>
      <c r="I140" s="49"/>
      <c r="J140" s="49"/>
      <c r="K140" s="6" t="s">
        <v>4</v>
      </c>
      <c r="L140" s="6" t="s">
        <v>5</v>
      </c>
      <c r="M140" s="6"/>
      <c r="N140" s="49" t="s">
        <v>15</v>
      </c>
      <c r="O140" s="49" t="s">
        <v>34</v>
      </c>
      <c r="R140" s="2"/>
      <c r="V140" s="7">
        <v>43911</v>
      </c>
      <c r="Y140" s="41">
        <f>Table3[[#This Row],[Column2]]</f>
        <v>43915</v>
      </c>
      <c r="Z140"/>
      <c r="AB140" s="49" t="s">
        <v>180</v>
      </c>
    </row>
    <row r="141" spans="1:28" ht="50" customHeight="1" x14ac:dyDescent="0.35">
      <c r="A141" s="49">
        <v>139</v>
      </c>
      <c r="B141" s="4">
        <v>43915</v>
      </c>
      <c r="C141" s="49">
        <v>24</v>
      </c>
      <c r="D141" s="49" t="str">
        <f t="shared" si="12"/>
        <v>20-29 y/o</v>
      </c>
      <c r="E141" s="49" t="s">
        <v>9</v>
      </c>
      <c r="F141" s="49"/>
      <c r="G141" s="49" t="s">
        <v>29</v>
      </c>
      <c r="H141" s="49" t="s">
        <v>11</v>
      </c>
      <c r="I141" s="49"/>
      <c r="J141" s="49"/>
      <c r="K141" s="6" t="s">
        <v>4</v>
      </c>
      <c r="L141" s="6" t="s">
        <v>5</v>
      </c>
      <c r="M141" s="6"/>
      <c r="N141" s="49" t="s">
        <v>15</v>
      </c>
      <c r="O141" s="49" t="s">
        <v>34</v>
      </c>
      <c r="R141" s="2"/>
      <c r="V141" s="7">
        <v>43911</v>
      </c>
      <c r="Y141" s="41">
        <f>Table3[[#This Row],[Column2]]</f>
        <v>43915</v>
      </c>
      <c r="Z141"/>
      <c r="AB141" s="49" t="s">
        <v>181</v>
      </c>
    </row>
    <row r="142" spans="1:28" ht="75" customHeight="1" x14ac:dyDescent="0.35">
      <c r="A142" s="49">
        <v>140</v>
      </c>
      <c r="B142" s="4">
        <v>43915</v>
      </c>
      <c r="C142" s="49">
        <v>21</v>
      </c>
      <c r="D142" s="49" t="str">
        <f t="shared" si="12"/>
        <v>20-29 y/o</v>
      </c>
      <c r="E142" s="49" t="s">
        <v>0</v>
      </c>
      <c r="F142" s="49"/>
      <c r="G142" s="49" t="s">
        <v>29</v>
      </c>
      <c r="H142" s="49" t="s">
        <v>11</v>
      </c>
      <c r="I142" s="49"/>
      <c r="J142" s="49"/>
      <c r="K142" s="6" t="s">
        <v>4</v>
      </c>
      <c r="L142" s="6" t="s">
        <v>5</v>
      </c>
      <c r="M142" s="6"/>
      <c r="N142" s="49" t="s">
        <v>15</v>
      </c>
      <c r="O142" s="49" t="s">
        <v>6</v>
      </c>
      <c r="P142" s="41">
        <v>43920</v>
      </c>
      <c r="V142" s="7">
        <v>43911</v>
      </c>
      <c r="Y142" s="41">
        <f>Table3[[#This Row],[Column2]]</f>
        <v>43915</v>
      </c>
      <c r="Z142" s="43">
        <f>P142-Y142</f>
        <v>5</v>
      </c>
      <c r="AB142" s="49" t="s">
        <v>182</v>
      </c>
    </row>
    <row r="143" spans="1:28" ht="50" x14ac:dyDescent="0.35">
      <c r="A143" s="49">
        <v>141</v>
      </c>
      <c r="B143" s="4">
        <v>43915</v>
      </c>
      <c r="C143" s="49">
        <v>29</v>
      </c>
      <c r="D143" s="49" t="str">
        <f t="shared" si="12"/>
        <v>20-29 y/o</v>
      </c>
      <c r="E143" s="49" t="s">
        <v>0</v>
      </c>
      <c r="F143" s="49" t="s">
        <v>368</v>
      </c>
      <c r="G143" s="49" t="s">
        <v>29</v>
      </c>
      <c r="H143" s="49" t="s">
        <v>11</v>
      </c>
      <c r="I143" s="49"/>
      <c r="J143" s="49"/>
      <c r="K143" s="6" t="s">
        <v>5</v>
      </c>
      <c r="L143" s="6" t="s">
        <v>5</v>
      </c>
      <c r="M143" s="6"/>
      <c r="N143" s="49" t="s">
        <v>15</v>
      </c>
      <c r="O143" s="49" t="s">
        <v>34</v>
      </c>
      <c r="R143" s="2"/>
      <c r="V143" s="7">
        <v>43911</v>
      </c>
      <c r="Y143" s="41">
        <f>Table3[[#This Row],[Column2]]</f>
        <v>43915</v>
      </c>
      <c r="Z143"/>
      <c r="AB143" s="49" t="s">
        <v>183</v>
      </c>
    </row>
    <row r="144" spans="1:28" ht="100" customHeight="1" x14ac:dyDescent="0.35">
      <c r="A144" s="49">
        <v>142</v>
      </c>
      <c r="B144" s="4">
        <v>43916</v>
      </c>
      <c r="C144" s="49">
        <v>26</v>
      </c>
      <c r="D144" s="49" t="str">
        <f t="shared" si="12"/>
        <v>20-29 y/o</v>
      </c>
      <c r="E144" s="49" t="s">
        <v>0</v>
      </c>
      <c r="F144" s="49"/>
      <c r="G144" s="49" t="s">
        <v>1</v>
      </c>
      <c r="H144" s="49" t="s">
        <v>11</v>
      </c>
      <c r="I144" s="49"/>
      <c r="J144" s="49"/>
      <c r="K144" s="6" t="s">
        <v>4</v>
      </c>
      <c r="L144" s="6" t="s">
        <v>5</v>
      </c>
      <c r="M144" s="6"/>
      <c r="N144" s="49" t="s">
        <v>184</v>
      </c>
      <c r="O144" s="49" t="s">
        <v>34</v>
      </c>
      <c r="R144" s="2"/>
      <c r="V144" s="7" t="e">
        <f>NA()</f>
        <v>#N/A</v>
      </c>
      <c r="Y144" s="41">
        <f>Table3[[#This Row],[Column2]]</f>
        <v>43916</v>
      </c>
      <c r="Z144"/>
      <c r="AB144" s="50" t="s">
        <v>185</v>
      </c>
    </row>
    <row r="145" spans="1:28" ht="62.5" x14ac:dyDescent="0.35">
      <c r="A145" s="49">
        <v>143</v>
      </c>
      <c r="B145" s="4">
        <v>43916</v>
      </c>
      <c r="C145" s="49">
        <v>58</v>
      </c>
      <c r="D145" s="49" t="str">
        <f t="shared" si="12"/>
        <v>50-59 y/o</v>
      </c>
      <c r="E145" s="49" t="s">
        <v>9</v>
      </c>
      <c r="F145" s="49"/>
      <c r="G145" s="49" t="s">
        <v>1</v>
      </c>
      <c r="H145" s="49" t="s">
        <v>166</v>
      </c>
      <c r="I145" s="49"/>
      <c r="J145" s="49"/>
      <c r="K145" s="6" t="s">
        <v>4</v>
      </c>
      <c r="L145" s="6" t="s">
        <v>5</v>
      </c>
      <c r="M145" s="6"/>
      <c r="N145" s="49" t="s">
        <v>50</v>
      </c>
      <c r="O145" s="49" t="s">
        <v>34</v>
      </c>
      <c r="R145" s="2"/>
      <c r="V145" s="7">
        <v>43911</v>
      </c>
      <c r="Y145" s="41">
        <f>Table3[[#This Row],[Column2]]</f>
        <v>43916</v>
      </c>
      <c r="Z145"/>
      <c r="AB145" s="49" t="s">
        <v>186</v>
      </c>
    </row>
    <row r="146" spans="1:28" ht="37.5" x14ac:dyDescent="0.35">
      <c r="A146" s="49">
        <v>144</v>
      </c>
      <c r="B146" s="4">
        <v>43916</v>
      </c>
      <c r="C146" s="49">
        <v>22</v>
      </c>
      <c r="D146" s="49" t="str">
        <f t="shared" si="12"/>
        <v>20-29 y/o</v>
      </c>
      <c r="E146" s="49" t="s">
        <v>0</v>
      </c>
      <c r="F146" s="49"/>
      <c r="G146" s="9" t="s">
        <v>137</v>
      </c>
      <c r="H146" s="49" t="s">
        <v>11</v>
      </c>
      <c r="I146" s="49"/>
      <c r="J146" s="49"/>
      <c r="K146" s="6" t="s">
        <v>4</v>
      </c>
      <c r="L146" s="6" t="s">
        <v>5</v>
      </c>
      <c r="M146" s="6"/>
      <c r="N146" s="49" t="s">
        <v>187</v>
      </c>
      <c r="O146" s="49" t="s">
        <v>34</v>
      </c>
      <c r="R146" s="2"/>
      <c r="V146" s="7">
        <v>43912</v>
      </c>
      <c r="Y146" s="41">
        <f>Table3[[#This Row],[Column2]]</f>
        <v>43916</v>
      </c>
      <c r="Z146"/>
      <c r="AB146" s="49" t="s">
        <v>188</v>
      </c>
    </row>
    <row r="147" spans="1:28" ht="25" x14ac:dyDescent="0.35">
      <c r="A147" s="49">
        <v>145</v>
      </c>
      <c r="B147" s="4">
        <v>43916</v>
      </c>
      <c r="C147" s="49">
        <v>34</v>
      </c>
      <c r="D147" s="49" t="str">
        <f t="shared" si="12"/>
        <v>30-39 y/o</v>
      </c>
      <c r="E147" s="49" t="s">
        <v>0</v>
      </c>
      <c r="F147" s="49"/>
      <c r="G147" s="9" t="s">
        <v>189</v>
      </c>
      <c r="H147" s="49" t="s">
        <v>11</v>
      </c>
      <c r="I147" s="49"/>
      <c r="J147" s="49"/>
      <c r="K147" s="6" t="s">
        <v>4</v>
      </c>
      <c r="L147" s="6" t="s">
        <v>5</v>
      </c>
      <c r="M147" s="6"/>
      <c r="N147" s="49" t="s">
        <v>190</v>
      </c>
      <c r="O147" s="49" t="s">
        <v>34</v>
      </c>
      <c r="R147" s="2"/>
      <c r="V147" s="7">
        <v>43912</v>
      </c>
      <c r="Y147" s="41">
        <f>Table3[[#This Row],[Column2]]</f>
        <v>43916</v>
      </c>
      <c r="Z147"/>
      <c r="AB147" s="49" t="s">
        <v>191</v>
      </c>
    </row>
    <row r="148" spans="1:28" ht="25" x14ac:dyDescent="0.35">
      <c r="A148" s="49">
        <v>146</v>
      </c>
      <c r="B148" s="4">
        <v>43916</v>
      </c>
      <c r="C148" s="49">
        <v>17</v>
      </c>
      <c r="D148" s="49" t="str">
        <f t="shared" si="12"/>
        <v>10-19 y/o</v>
      </c>
      <c r="E148" s="49" t="s">
        <v>9</v>
      </c>
      <c r="F148" s="49"/>
      <c r="G148" s="9" t="s">
        <v>192</v>
      </c>
      <c r="H148" s="49" t="s">
        <v>11</v>
      </c>
      <c r="I148" s="49"/>
      <c r="J148" s="49"/>
      <c r="K148" s="6" t="s">
        <v>4</v>
      </c>
      <c r="L148" s="6" t="s">
        <v>5</v>
      </c>
      <c r="M148" s="6"/>
      <c r="N148" s="49" t="s">
        <v>193</v>
      </c>
      <c r="O148" s="49" t="s">
        <v>34</v>
      </c>
      <c r="R148" s="2"/>
      <c r="V148" s="7">
        <v>43910</v>
      </c>
      <c r="Y148" s="41">
        <f>Table3[[#This Row],[Column2]]</f>
        <v>43916</v>
      </c>
      <c r="Z148"/>
      <c r="AB148" s="49" t="s">
        <v>194</v>
      </c>
    </row>
    <row r="149" spans="1:28" ht="25" x14ac:dyDescent="0.35">
      <c r="A149" s="49">
        <v>147</v>
      </c>
      <c r="B149" s="4">
        <v>43916</v>
      </c>
      <c r="C149" s="49">
        <v>19</v>
      </c>
      <c r="D149" s="49" t="str">
        <f t="shared" si="12"/>
        <v>10-19 y/o</v>
      </c>
      <c r="E149" s="49" t="s">
        <v>0</v>
      </c>
      <c r="F149" s="49"/>
      <c r="G149" s="49" t="s">
        <v>29</v>
      </c>
      <c r="H149" s="49" t="s">
        <v>11</v>
      </c>
      <c r="I149" s="49"/>
      <c r="J149" s="49"/>
      <c r="K149" s="6" t="s">
        <v>4</v>
      </c>
      <c r="L149" s="6" t="s">
        <v>5</v>
      </c>
      <c r="M149" s="6"/>
      <c r="N149" s="49" t="s">
        <v>124</v>
      </c>
      <c r="O149" s="49" t="s">
        <v>34</v>
      </c>
      <c r="R149" s="2"/>
      <c r="V149" s="7">
        <v>43911</v>
      </c>
      <c r="Y149" s="41">
        <f>Table3[[#This Row],[Column2]]</f>
        <v>43916</v>
      </c>
      <c r="Z149"/>
      <c r="AB149" s="49" t="s">
        <v>195</v>
      </c>
    </row>
    <row r="150" spans="1:28" ht="50" x14ac:dyDescent="0.35">
      <c r="A150" s="49">
        <v>148</v>
      </c>
      <c r="B150" s="4">
        <v>43916</v>
      </c>
      <c r="C150" s="49">
        <v>58</v>
      </c>
      <c r="D150" s="49" t="str">
        <f t="shared" si="12"/>
        <v>50-59 y/o</v>
      </c>
      <c r="E150" s="49" t="s">
        <v>0</v>
      </c>
      <c r="F150" s="49"/>
      <c r="G150" s="49" t="s">
        <v>29</v>
      </c>
      <c r="H150" s="49" t="s">
        <v>86</v>
      </c>
      <c r="I150" s="49"/>
      <c r="J150" s="49"/>
      <c r="K150" s="6" t="s">
        <v>4</v>
      </c>
      <c r="L150" s="6" t="s">
        <v>5</v>
      </c>
      <c r="M150" s="6"/>
      <c r="N150" s="49" t="s">
        <v>124</v>
      </c>
      <c r="O150" s="49" t="s">
        <v>34</v>
      </c>
      <c r="R150" s="2"/>
      <c r="V150" s="7">
        <v>43909</v>
      </c>
      <c r="Y150" s="41">
        <f>Table3[[#This Row],[Column2]]</f>
        <v>43916</v>
      </c>
      <c r="Z150"/>
      <c r="AB150" s="49" t="s">
        <v>196</v>
      </c>
    </row>
    <row r="151" spans="1:28" ht="50" x14ac:dyDescent="0.35">
      <c r="A151" s="49">
        <v>149</v>
      </c>
      <c r="B151" s="4">
        <v>43916</v>
      </c>
      <c r="C151" s="49">
        <v>40</v>
      </c>
      <c r="D151" s="49" t="str">
        <f t="shared" si="12"/>
        <v>40-49 y/o</v>
      </c>
      <c r="E151" s="49" t="s">
        <v>0</v>
      </c>
      <c r="F151" s="49"/>
      <c r="G151" s="49" t="s">
        <v>43</v>
      </c>
      <c r="H151" s="49" t="s">
        <v>11</v>
      </c>
      <c r="I151" s="49"/>
      <c r="J151" s="49"/>
      <c r="K151" s="6" t="s">
        <v>4</v>
      </c>
      <c r="L151" s="6" t="s">
        <v>5</v>
      </c>
      <c r="M151" s="6"/>
      <c r="N151" s="49" t="s">
        <v>197</v>
      </c>
      <c r="O151" s="49" t="s">
        <v>34</v>
      </c>
      <c r="R151" s="2"/>
      <c r="V151" s="7">
        <v>43913</v>
      </c>
      <c r="Y151" s="41">
        <f>Table3[[#This Row],[Column2]]</f>
        <v>43916</v>
      </c>
      <c r="Z151"/>
      <c r="AB151" s="49" t="s">
        <v>198</v>
      </c>
    </row>
    <row r="152" spans="1:28" ht="62.5" x14ac:dyDescent="0.35">
      <c r="A152" s="49">
        <v>150</v>
      </c>
      <c r="B152" s="4">
        <v>43916</v>
      </c>
      <c r="C152" s="49">
        <v>55</v>
      </c>
      <c r="D152" s="49" t="str">
        <f t="shared" si="12"/>
        <v>50-59 y/o</v>
      </c>
      <c r="E152" s="49" t="s">
        <v>0</v>
      </c>
      <c r="F152" s="49"/>
      <c r="G152" s="49" t="s">
        <v>1</v>
      </c>
      <c r="H152" s="49" t="s">
        <v>11</v>
      </c>
      <c r="I152" s="49"/>
      <c r="J152" s="49"/>
      <c r="K152" s="6" t="s">
        <v>4</v>
      </c>
      <c r="L152" s="6" t="s">
        <v>5</v>
      </c>
      <c r="M152" s="6"/>
      <c r="N152" s="49" t="s">
        <v>184</v>
      </c>
      <c r="O152" s="49" t="s">
        <v>34</v>
      </c>
      <c r="R152" s="2"/>
      <c r="V152" s="7">
        <v>43913</v>
      </c>
      <c r="Y152" s="41">
        <f>Table3[[#This Row],[Column2]]</f>
        <v>43916</v>
      </c>
      <c r="Z152"/>
      <c r="AB152" s="49" t="s">
        <v>199</v>
      </c>
    </row>
    <row r="153" spans="1:28" x14ac:dyDescent="0.35">
      <c r="A153" s="49">
        <v>151</v>
      </c>
      <c r="B153" s="4">
        <v>43916</v>
      </c>
      <c r="C153" s="49">
        <v>45</v>
      </c>
      <c r="D153" s="49" t="str">
        <f t="shared" si="12"/>
        <v>40-49 y/o</v>
      </c>
      <c r="E153" s="49" t="s">
        <v>9</v>
      </c>
      <c r="F153" s="49"/>
      <c r="G153" s="49" t="s">
        <v>1</v>
      </c>
      <c r="H153" s="49" t="s">
        <v>164</v>
      </c>
      <c r="I153" s="49"/>
      <c r="J153" s="49"/>
      <c r="K153" s="6" t="s">
        <v>5</v>
      </c>
      <c r="L153" s="6" t="s">
        <v>5</v>
      </c>
      <c r="M153" s="6"/>
      <c r="N153" s="49" t="s">
        <v>200</v>
      </c>
      <c r="O153" s="49" t="s">
        <v>34</v>
      </c>
      <c r="R153" s="2"/>
      <c r="V153" s="7">
        <v>43913</v>
      </c>
      <c r="Y153" s="41">
        <f>Table3[[#This Row],[Column2]]</f>
        <v>43916</v>
      </c>
      <c r="Z153"/>
      <c r="AB153" s="49" t="s">
        <v>201</v>
      </c>
    </row>
    <row r="154" spans="1:28" x14ac:dyDescent="0.35">
      <c r="A154" s="49">
        <v>152</v>
      </c>
      <c r="B154" s="4">
        <v>43916</v>
      </c>
      <c r="C154" s="49">
        <v>27</v>
      </c>
      <c r="D154" s="49" t="str">
        <f t="shared" si="12"/>
        <v>20-29 y/o</v>
      </c>
      <c r="E154" s="49" t="s">
        <v>9</v>
      </c>
      <c r="F154" s="49"/>
      <c r="G154" s="49" t="s">
        <v>1</v>
      </c>
      <c r="H154" s="49" t="s">
        <v>11</v>
      </c>
      <c r="I154" s="49"/>
      <c r="J154" s="49"/>
      <c r="K154" s="6" t="s">
        <v>5</v>
      </c>
      <c r="L154" s="6" t="s">
        <v>5</v>
      </c>
      <c r="M154" s="6"/>
      <c r="N154" s="49" t="s">
        <v>184</v>
      </c>
      <c r="O154" s="49" t="s">
        <v>34</v>
      </c>
      <c r="R154" s="2"/>
      <c r="V154" s="7">
        <v>43910</v>
      </c>
      <c r="Y154" s="41">
        <f>Table3[[#This Row],[Column2]]</f>
        <v>43916</v>
      </c>
      <c r="Z154"/>
      <c r="AB154" s="49" t="s">
        <v>202</v>
      </c>
    </row>
    <row r="155" spans="1:28" ht="25" customHeight="1" x14ac:dyDescent="0.35">
      <c r="A155" s="49">
        <v>153</v>
      </c>
      <c r="B155" s="4">
        <v>43916</v>
      </c>
      <c r="C155" s="49">
        <v>60</v>
      </c>
      <c r="D155" s="49" t="str">
        <f t="shared" si="12"/>
        <v>60-69 y/o</v>
      </c>
      <c r="E155" s="49" t="s">
        <v>9</v>
      </c>
      <c r="F155" s="49"/>
      <c r="G155" s="49" t="s">
        <v>1</v>
      </c>
      <c r="H155" s="49" t="s">
        <v>11</v>
      </c>
      <c r="I155" s="49"/>
      <c r="J155" s="49"/>
      <c r="K155" s="6" t="s">
        <v>4</v>
      </c>
      <c r="L155" s="6" t="s">
        <v>5</v>
      </c>
      <c r="M155" s="6"/>
      <c r="N155" s="49" t="s">
        <v>50</v>
      </c>
      <c r="O155" s="49" t="s">
        <v>34</v>
      </c>
      <c r="R155" s="2"/>
      <c r="V155" s="7">
        <v>43913</v>
      </c>
      <c r="Y155" s="41">
        <f>Table3[[#This Row],[Column2]]</f>
        <v>43916</v>
      </c>
      <c r="Z155"/>
      <c r="AB155" s="49" t="s">
        <v>203</v>
      </c>
    </row>
    <row r="156" spans="1:28" ht="37.5" x14ac:dyDescent="0.35">
      <c r="A156" s="49">
        <v>154</v>
      </c>
      <c r="B156" s="4">
        <v>43917</v>
      </c>
      <c r="C156" s="49">
        <v>23</v>
      </c>
      <c r="D156" s="49" t="str">
        <f t="shared" si="12"/>
        <v>20-29 y/o</v>
      </c>
      <c r="E156" s="49" t="s">
        <v>9</v>
      </c>
      <c r="F156" s="49"/>
      <c r="G156" s="49" t="s">
        <v>189</v>
      </c>
      <c r="H156" s="49" t="s">
        <v>11</v>
      </c>
      <c r="I156" s="49"/>
      <c r="J156" s="49"/>
      <c r="K156" s="6" t="s">
        <v>4</v>
      </c>
      <c r="L156" s="6" t="s">
        <v>5</v>
      </c>
      <c r="M156" s="6"/>
      <c r="N156" s="49" t="s">
        <v>204</v>
      </c>
      <c r="O156" s="49" t="s">
        <v>34</v>
      </c>
      <c r="R156" s="2"/>
      <c r="V156" s="7">
        <v>43912</v>
      </c>
      <c r="Y156" s="41">
        <f>Table3[[#This Row],[Column2]]</f>
        <v>43917</v>
      </c>
      <c r="Z156"/>
      <c r="AB156" s="49" t="s">
        <v>205</v>
      </c>
    </row>
    <row r="157" spans="1:28" x14ac:dyDescent="0.35">
      <c r="A157" s="49">
        <v>155</v>
      </c>
      <c r="B157" s="4">
        <v>43917</v>
      </c>
      <c r="C157" s="49">
        <v>21</v>
      </c>
      <c r="D157" s="49" t="str">
        <f t="shared" si="12"/>
        <v>20-29 y/o</v>
      </c>
      <c r="E157" s="49" t="s">
        <v>9</v>
      </c>
      <c r="F157" s="49"/>
      <c r="G157" s="49" t="s">
        <v>206</v>
      </c>
      <c r="H157" s="49" t="s">
        <v>11</v>
      </c>
      <c r="I157" s="49"/>
      <c r="J157" s="49"/>
      <c r="K157" s="6" t="s">
        <v>4</v>
      </c>
      <c r="L157" s="6" t="s">
        <v>5</v>
      </c>
      <c r="M157" s="6"/>
      <c r="N157" s="49" t="s">
        <v>207</v>
      </c>
      <c r="O157" s="49" t="s">
        <v>34</v>
      </c>
      <c r="R157" s="2"/>
      <c r="V157" s="7">
        <v>43912</v>
      </c>
      <c r="Y157" s="41">
        <f>Table3[[#This Row],[Column2]]</f>
        <v>43917</v>
      </c>
      <c r="Z157"/>
      <c r="AB157" s="49"/>
    </row>
    <row r="158" spans="1:28" x14ac:dyDescent="0.35">
      <c r="A158" s="49">
        <v>156</v>
      </c>
      <c r="B158" s="4">
        <v>43917</v>
      </c>
      <c r="C158" s="49">
        <v>21</v>
      </c>
      <c r="D158" s="49" t="str">
        <f t="shared" si="12"/>
        <v>20-29 y/o</v>
      </c>
      <c r="E158" s="49" t="s">
        <v>9</v>
      </c>
      <c r="F158" s="49"/>
      <c r="G158" s="49" t="s">
        <v>206</v>
      </c>
      <c r="H158" s="49" t="s">
        <v>11</v>
      </c>
      <c r="I158" s="49"/>
      <c r="J158" s="49"/>
      <c r="K158" s="6" t="s">
        <v>4</v>
      </c>
      <c r="L158" s="6" t="s">
        <v>5</v>
      </c>
      <c r="M158" s="6"/>
      <c r="N158" s="49" t="s">
        <v>207</v>
      </c>
      <c r="O158" s="49" t="s">
        <v>34</v>
      </c>
      <c r="R158" s="2"/>
      <c r="V158" s="7">
        <v>43912</v>
      </c>
      <c r="Y158" s="41">
        <f>Table3[[#This Row],[Column2]]</f>
        <v>43917</v>
      </c>
      <c r="Z158"/>
      <c r="AB158" s="49"/>
    </row>
    <row r="159" spans="1:28" ht="37.5" x14ac:dyDescent="0.35">
      <c r="A159" s="49">
        <v>157</v>
      </c>
      <c r="B159" s="4">
        <v>43917</v>
      </c>
      <c r="C159" s="49">
        <v>31</v>
      </c>
      <c r="D159" s="49" t="str">
        <f t="shared" si="12"/>
        <v>30-39 y/o</v>
      </c>
      <c r="E159" s="49" t="s">
        <v>9</v>
      </c>
      <c r="F159" s="49"/>
      <c r="G159" s="49" t="s">
        <v>1</v>
      </c>
      <c r="H159" s="49" t="s">
        <v>39</v>
      </c>
      <c r="I159" s="49"/>
      <c r="J159" s="49"/>
      <c r="K159" s="6" t="s">
        <v>5</v>
      </c>
      <c r="L159" s="6" t="s">
        <v>5</v>
      </c>
      <c r="M159" s="6"/>
      <c r="N159" s="49" t="s">
        <v>50</v>
      </c>
      <c r="O159" s="49" t="s">
        <v>34</v>
      </c>
      <c r="R159" s="2"/>
      <c r="V159" s="7" t="e">
        <f>NA()</f>
        <v>#N/A</v>
      </c>
      <c r="Y159" s="41">
        <f>Table3[[#This Row],[Column2]]</f>
        <v>43917</v>
      </c>
      <c r="Z159"/>
      <c r="AB159" s="49" t="s">
        <v>208</v>
      </c>
    </row>
    <row r="160" spans="1:28" x14ac:dyDescent="0.35">
      <c r="A160" s="49">
        <v>158</v>
      </c>
      <c r="B160" s="4">
        <v>43917</v>
      </c>
      <c r="C160" s="49">
        <v>45</v>
      </c>
      <c r="D160" s="49" t="str">
        <f t="shared" si="12"/>
        <v>40-49 y/o</v>
      </c>
      <c r="E160" s="49" t="s">
        <v>0</v>
      </c>
      <c r="F160" s="49"/>
      <c r="G160" s="49" t="s">
        <v>1</v>
      </c>
      <c r="H160" s="49" t="s">
        <v>164</v>
      </c>
      <c r="I160" s="49"/>
      <c r="J160" s="49"/>
      <c r="K160" s="6" t="s">
        <v>5</v>
      </c>
      <c r="L160" s="6" t="s">
        <v>5</v>
      </c>
      <c r="M160" s="6"/>
      <c r="N160" s="49" t="s">
        <v>209</v>
      </c>
      <c r="O160" s="49" t="s">
        <v>34</v>
      </c>
      <c r="R160" s="2"/>
      <c r="V160" s="7" t="e">
        <f>NA()</f>
        <v>#N/A</v>
      </c>
      <c r="Y160" s="41">
        <f>Table3[[#This Row],[Column2]]</f>
        <v>43917</v>
      </c>
      <c r="Z160"/>
      <c r="AB160" s="49"/>
    </row>
    <row r="161" spans="1:31" x14ac:dyDescent="0.35">
      <c r="A161" s="49">
        <v>159</v>
      </c>
      <c r="B161" s="4">
        <v>43917</v>
      </c>
      <c r="C161" s="49">
        <v>33</v>
      </c>
      <c r="D161" s="49" t="str">
        <f t="shared" si="12"/>
        <v>30-39 y/o</v>
      </c>
      <c r="E161" s="49" t="s">
        <v>0</v>
      </c>
      <c r="F161" s="49"/>
      <c r="G161" s="49" t="s">
        <v>1</v>
      </c>
      <c r="H161" s="49" t="s">
        <v>164</v>
      </c>
      <c r="I161" s="49"/>
      <c r="J161" s="49"/>
      <c r="K161" s="6" t="s">
        <v>5</v>
      </c>
      <c r="L161" s="6" t="s">
        <v>5</v>
      </c>
      <c r="M161" s="6"/>
      <c r="N161" s="49" t="s">
        <v>209</v>
      </c>
      <c r="O161" s="49" t="s">
        <v>34</v>
      </c>
      <c r="R161" s="2"/>
      <c r="V161" s="7" t="e">
        <f>NA()</f>
        <v>#N/A</v>
      </c>
      <c r="Y161" s="41">
        <f>Table3[[#This Row],[Column2]]</f>
        <v>43917</v>
      </c>
      <c r="Z161"/>
      <c r="AB161" s="49"/>
    </row>
    <row r="162" spans="1:31" ht="50" x14ac:dyDescent="0.35">
      <c r="A162" s="49">
        <v>160</v>
      </c>
      <c r="B162" s="4">
        <v>43917</v>
      </c>
      <c r="C162" s="49">
        <v>21</v>
      </c>
      <c r="D162" s="49" t="str">
        <f t="shared" si="12"/>
        <v>20-29 y/o</v>
      </c>
      <c r="E162" s="49" t="s">
        <v>9</v>
      </c>
      <c r="F162" s="49"/>
      <c r="G162" s="49" t="s">
        <v>1</v>
      </c>
      <c r="H162" s="49" t="s">
        <v>11</v>
      </c>
      <c r="I162" s="49"/>
      <c r="J162" s="49"/>
      <c r="K162" s="6" t="s">
        <v>4</v>
      </c>
      <c r="L162" s="6" t="s">
        <v>5</v>
      </c>
      <c r="M162" s="6"/>
      <c r="N162" s="49" t="s">
        <v>210</v>
      </c>
      <c r="O162" s="49" t="s">
        <v>34</v>
      </c>
      <c r="R162" s="2"/>
      <c r="V162" s="7">
        <v>43912</v>
      </c>
      <c r="Y162" s="41">
        <f>Table3[[#This Row],[Column2]]</f>
        <v>43917</v>
      </c>
      <c r="Z162"/>
      <c r="AB162" s="49" t="s">
        <v>211</v>
      </c>
    </row>
    <row r="163" spans="1:31" ht="25" x14ac:dyDescent="0.35">
      <c r="A163" s="49">
        <v>161</v>
      </c>
      <c r="B163" s="4">
        <v>43917</v>
      </c>
      <c r="C163" s="49">
        <v>88</v>
      </c>
      <c r="D163" s="49" t="str">
        <f t="shared" si="12"/>
        <v>80 and over</v>
      </c>
      <c r="E163" s="49" t="s">
        <v>9</v>
      </c>
      <c r="F163" s="49"/>
      <c r="G163" s="49" t="s">
        <v>29</v>
      </c>
      <c r="H163" s="49" t="s">
        <v>11</v>
      </c>
      <c r="I163" s="49"/>
      <c r="J163" s="49"/>
      <c r="K163" s="6" t="s">
        <v>5</v>
      </c>
      <c r="L163" s="6" t="s">
        <v>5</v>
      </c>
      <c r="M163" s="6"/>
      <c r="N163" s="49" t="s">
        <v>124</v>
      </c>
      <c r="O163" s="49" t="s">
        <v>34</v>
      </c>
      <c r="R163" s="2"/>
      <c r="V163" s="7">
        <v>43914</v>
      </c>
      <c r="Y163" s="41">
        <f>Table3[[#This Row],[Column2]]</f>
        <v>43917</v>
      </c>
      <c r="Z163"/>
      <c r="AB163" s="49" t="s">
        <v>212</v>
      </c>
    </row>
    <row r="164" spans="1:31" ht="25" x14ac:dyDescent="0.35">
      <c r="A164" s="49">
        <v>162</v>
      </c>
      <c r="B164" s="4">
        <v>43917</v>
      </c>
      <c r="C164" s="49">
        <v>63</v>
      </c>
      <c r="D164" s="49" t="str">
        <f t="shared" si="12"/>
        <v>60-69 y/o</v>
      </c>
      <c r="E164" s="49" t="s">
        <v>9</v>
      </c>
      <c r="F164" s="49"/>
      <c r="G164" s="49" t="s">
        <v>29</v>
      </c>
      <c r="H164" s="49" t="s">
        <v>11</v>
      </c>
      <c r="I164" s="49"/>
      <c r="J164" s="49"/>
      <c r="K164" s="6" t="s">
        <v>5</v>
      </c>
      <c r="L164" s="6" t="s">
        <v>5</v>
      </c>
      <c r="M164" s="6"/>
      <c r="N164" s="49" t="s">
        <v>124</v>
      </c>
      <c r="O164" s="49" t="s">
        <v>34</v>
      </c>
      <c r="R164" s="2"/>
      <c r="V164" s="7">
        <v>43915</v>
      </c>
      <c r="Y164" s="41">
        <f>Table3[[#This Row],[Column2]]</f>
        <v>43917</v>
      </c>
      <c r="Z164"/>
      <c r="AB164" s="49" t="s">
        <v>213</v>
      </c>
    </row>
    <row r="165" spans="1:31" ht="25" customHeight="1" x14ac:dyDescent="0.35">
      <c r="A165" s="49">
        <v>163</v>
      </c>
      <c r="B165" s="4">
        <v>43917</v>
      </c>
      <c r="C165" s="49">
        <v>43</v>
      </c>
      <c r="D165" s="49" t="str">
        <f t="shared" si="12"/>
        <v>40-49 y/o</v>
      </c>
      <c r="E165" s="49" t="s">
        <v>9</v>
      </c>
      <c r="F165" s="49"/>
      <c r="G165" s="49" t="s">
        <v>29</v>
      </c>
      <c r="H165" s="49" t="s">
        <v>11</v>
      </c>
      <c r="I165" s="49"/>
      <c r="J165" s="49"/>
      <c r="K165" s="6" t="s">
        <v>5</v>
      </c>
      <c r="L165" s="6" t="s">
        <v>5</v>
      </c>
      <c r="M165" s="6"/>
      <c r="N165" s="49" t="s">
        <v>124</v>
      </c>
      <c r="O165" s="49" t="s">
        <v>34</v>
      </c>
      <c r="R165" s="2"/>
      <c r="V165" s="7">
        <v>43915</v>
      </c>
      <c r="Y165" s="41">
        <f>Table3[[#This Row],[Column2]]</f>
        <v>43917</v>
      </c>
      <c r="Z165"/>
      <c r="AB165" s="49" t="s">
        <v>214</v>
      </c>
    </row>
    <row r="166" spans="1:31" ht="25" x14ac:dyDescent="0.35">
      <c r="A166" s="49">
        <v>164</v>
      </c>
      <c r="B166" s="4">
        <v>43918</v>
      </c>
      <c r="C166" s="49">
        <v>23</v>
      </c>
      <c r="D166" s="49" t="str">
        <f t="shared" si="12"/>
        <v>20-29 y/o</v>
      </c>
      <c r="E166" s="49" t="s">
        <v>0</v>
      </c>
      <c r="F166" s="49"/>
      <c r="G166" s="49" t="s">
        <v>31</v>
      </c>
      <c r="H166" s="49" t="s">
        <v>11</v>
      </c>
      <c r="I166" s="49"/>
      <c r="J166" s="49"/>
      <c r="K166" s="6" t="s">
        <v>4</v>
      </c>
      <c r="L166" s="6" t="s">
        <v>5</v>
      </c>
      <c r="M166" s="6"/>
      <c r="N166" s="49" t="s">
        <v>215</v>
      </c>
      <c r="O166" s="49" t="s">
        <v>34</v>
      </c>
      <c r="R166" s="2"/>
      <c r="Y166" s="41">
        <f>Table3[[#This Row],[Column2]]</f>
        <v>43918</v>
      </c>
      <c r="Z166"/>
      <c r="AB166" s="49" t="s">
        <v>216</v>
      </c>
    </row>
    <row r="167" spans="1:31" x14ac:dyDescent="0.35">
      <c r="A167" s="49">
        <v>165</v>
      </c>
      <c r="B167" s="4">
        <v>43918</v>
      </c>
      <c r="C167" s="49">
        <v>58</v>
      </c>
      <c r="D167" s="49" t="str">
        <f t="shared" si="12"/>
        <v>50-59 y/o</v>
      </c>
      <c r="E167" s="49" t="s">
        <v>0</v>
      </c>
      <c r="F167" s="49"/>
      <c r="G167" s="49" t="s">
        <v>31</v>
      </c>
      <c r="H167" s="49" t="s">
        <v>11</v>
      </c>
      <c r="I167" s="49"/>
      <c r="J167" s="49"/>
      <c r="K167" s="6" t="s">
        <v>4</v>
      </c>
      <c r="L167" s="6" t="s">
        <v>5</v>
      </c>
      <c r="M167" s="6"/>
      <c r="N167" s="49" t="s">
        <v>217</v>
      </c>
      <c r="O167" s="49" t="s">
        <v>34</v>
      </c>
      <c r="R167" s="2"/>
      <c r="Y167" s="41">
        <f>Table3[[#This Row],[Column2]]</f>
        <v>43918</v>
      </c>
      <c r="Z167"/>
      <c r="AB167" s="49" t="s">
        <v>218</v>
      </c>
    </row>
    <row r="168" spans="1:31" ht="25" x14ac:dyDescent="0.35">
      <c r="A168" s="49">
        <v>166</v>
      </c>
      <c r="B168" s="4">
        <v>43918</v>
      </c>
      <c r="C168" s="49">
        <v>25</v>
      </c>
      <c r="D168" s="49" t="str">
        <f t="shared" si="12"/>
        <v>20-29 y/o</v>
      </c>
      <c r="E168" s="49" t="s">
        <v>9</v>
      </c>
      <c r="F168" s="49"/>
      <c r="G168" s="49" t="s">
        <v>31</v>
      </c>
      <c r="H168" s="49" t="s">
        <v>11</v>
      </c>
      <c r="I168" s="49"/>
      <c r="J168" s="49"/>
      <c r="K168" s="6" t="s">
        <v>4</v>
      </c>
      <c r="L168" s="6" t="s">
        <v>5</v>
      </c>
      <c r="M168" s="6"/>
      <c r="N168" s="49" t="s">
        <v>217</v>
      </c>
      <c r="O168" s="49" t="s">
        <v>34</v>
      </c>
      <c r="R168" s="2"/>
      <c r="Y168" s="41">
        <f>Table3[[#This Row],[Column2]]</f>
        <v>43918</v>
      </c>
      <c r="Z168"/>
      <c r="AB168" s="49" t="s">
        <v>219</v>
      </c>
    </row>
    <row r="169" spans="1:31" ht="37.5" x14ac:dyDescent="0.35">
      <c r="A169" s="49">
        <v>167</v>
      </c>
      <c r="B169" s="4">
        <v>43918</v>
      </c>
      <c r="C169" s="49">
        <v>20</v>
      </c>
      <c r="D169" s="49" t="str">
        <f t="shared" si="12"/>
        <v>20-29 y/o</v>
      </c>
      <c r="E169" s="49" t="s">
        <v>9</v>
      </c>
      <c r="F169" s="49"/>
      <c r="G169" s="49" t="s">
        <v>29</v>
      </c>
      <c r="H169" s="49" t="s">
        <v>220</v>
      </c>
      <c r="I169" s="49"/>
      <c r="J169" s="49"/>
      <c r="K169" s="6" t="s">
        <v>4</v>
      </c>
      <c r="L169" s="6" t="s">
        <v>5</v>
      </c>
      <c r="M169" s="6"/>
      <c r="N169" s="49" t="s">
        <v>221</v>
      </c>
      <c r="O169" s="49" t="s">
        <v>34</v>
      </c>
      <c r="R169" s="2"/>
      <c r="Y169" s="41">
        <f>Table3[[#This Row],[Column2]]</f>
        <v>43918</v>
      </c>
      <c r="Z169"/>
      <c r="AB169" s="49" t="s">
        <v>222</v>
      </c>
    </row>
    <row r="170" spans="1:31" x14ac:dyDescent="0.35">
      <c r="A170" s="49">
        <v>168</v>
      </c>
      <c r="B170" s="4">
        <v>43918</v>
      </c>
      <c r="C170" s="49">
        <v>49</v>
      </c>
      <c r="D170" s="49" t="str">
        <f t="shared" si="12"/>
        <v>40-49 y/o</v>
      </c>
      <c r="E170" s="49" t="s">
        <v>9</v>
      </c>
      <c r="F170" s="49"/>
      <c r="G170" s="49" t="s">
        <v>29</v>
      </c>
      <c r="H170" s="49" t="s">
        <v>11</v>
      </c>
      <c r="I170" s="49"/>
      <c r="J170" s="49"/>
      <c r="K170" s="6" t="s">
        <v>5</v>
      </c>
      <c r="L170" s="6" t="s">
        <v>5</v>
      </c>
      <c r="M170" s="6"/>
      <c r="N170" s="49" t="s">
        <v>221</v>
      </c>
      <c r="O170" s="49" t="s">
        <v>34</v>
      </c>
      <c r="R170" s="2"/>
      <c r="Y170" s="41">
        <f>Table3[[#This Row],[Column2]]</f>
        <v>43918</v>
      </c>
      <c r="Z170"/>
      <c r="AB170" s="49" t="s">
        <v>223</v>
      </c>
    </row>
    <row r="171" spans="1:31" x14ac:dyDescent="0.35">
      <c r="A171" s="49">
        <v>169</v>
      </c>
      <c r="B171" s="4">
        <v>43918</v>
      </c>
      <c r="C171" s="49">
        <v>49</v>
      </c>
      <c r="D171" s="49" t="str">
        <f t="shared" si="12"/>
        <v>40-49 y/o</v>
      </c>
      <c r="E171" s="49" t="s">
        <v>9</v>
      </c>
      <c r="F171" s="49"/>
      <c r="G171" s="49" t="s">
        <v>29</v>
      </c>
      <c r="H171" s="49" t="s">
        <v>11</v>
      </c>
      <c r="I171" s="49"/>
      <c r="J171" s="49"/>
      <c r="K171" s="6" t="s">
        <v>5</v>
      </c>
      <c r="L171" s="6" t="s">
        <v>5</v>
      </c>
      <c r="M171" s="6"/>
      <c r="N171" s="49" t="s">
        <v>221</v>
      </c>
      <c r="O171" s="49" t="s">
        <v>34</v>
      </c>
      <c r="R171" s="2"/>
      <c r="Y171" s="41">
        <f>Table3[[#This Row],[Column2]]</f>
        <v>43918</v>
      </c>
      <c r="Z171"/>
      <c r="AB171" s="49"/>
    </row>
    <row r="172" spans="1:31" x14ac:dyDescent="0.35">
      <c r="A172" s="49">
        <v>170</v>
      </c>
      <c r="B172" s="4">
        <v>43918</v>
      </c>
      <c r="C172" s="49">
        <v>27</v>
      </c>
      <c r="D172" s="49" t="str">
        <f t="shared" si="12"/>
        <v>20-29 y/o</v>
      </c>
      <c r="E172" s="49" t="s">
        <v>0</v>
      </c>
      <c r="F172" s="49"/>
      <c r="G172" s="49" t="s">
        <v>31</v>
      </c>
      <c r="H172" s="49" t="s">
        <v>11</v>
      </c>
      <c r="I172" s="49"/>
      <c r="J172" s="49"/>
      <c r="K172" s="6" t="s">
        <v>5</v>
      </c>
      <c r="L172" s="6" t="s">
        <v>5</v>
      </c>
      <c r="M172" s="6"/>
      <c r="N172" s="49" t="s">
        <v>224</v>
      </c>
      <c r="O172" s="49" t="s">
        <v>34</v>
      </c>
      <c r="R172" s="2"/>
      <c r="Y172" s="41">
        <f>Table3[[#This Row],[Column2]]</f>
        <v>43918</v>
      </c>
      <c r="Z172"/>
      <c r="AB172" s="49" t="s">
        <v>225</v>
      </c>
    </row>
    <row r="173" spans="1:31" x14ac:dyDescent="0.35">
      <c r="A173" s="49">
        <v>171</v>
      </c>
      <c r="B173" s="4">
        <v>43918</v>
      </c>
      <c r="C173" s="49">
        <v>19</v>
      </c>
      <c r="D173" s="49" t="str">
        <f t="shared" si="12"/>
        <v>10-19 y/o</v>
      </c>
      <c r="E173" s="49" t="s">
        <v>9</v>
      </c>
      <c r="F173" s="49"/>
      <c r="G173" s="49" t="s">
        <v>1</v>
      </c>
      <c r="H173" s="49" t="s">
        <v>11</v>
      </c>
      <c r="I173" s="49"/>
      <c r="J173" s="49"/>
      <c r="K173" s="6" t="s">
        <v>4</v>
      </c>
      <c r="L173" s="6" t="s">
        <v>5</v>
      </c>
      <c r="M173" s="6"/>
      <c r="N173" s="49" t="s">
        <v>226</v>
      </c>
      <c r="O173" s="49" t="s">
        <v>34</v>
      </c>
      <c r="R173" s="2"/>
      <c r="Y173" s="41">
        <f>Table3[[#This Row],[Column2]]</f>
        <v>43918</v>
      </c>
      <c r="Z173"/>
      <c r="AB173" s="49" t="s">
        <v>227</v>
      </c>
    </row>
    <row r="174" spans="1:31" x14ac:dyDescent="0.35">
      <c r="A174" s="49">
        <v>172</v>
      </c>
      <c r="B174" s="4">
        <v>43918</v>
      </c>
      <c r="C174" s="49" t="e">
        <f>NA()</f>
        <v>#N/A</v>
      </c>
      <c r="D174" s="49" t="e">
        <f t="shared" si="12"/>
        <v>#N/A</v>
      </c>
      <c r="E174" s="49" t="s">
        <v>9</v>
      </c>
      <c r="F174" s="49"/>
      <c r="G174" s="49" t="e">
        <f>NA()</f>
        <v>#N/A</v>
      </c>
      <c r="H174" s="49" t="s">
        <v>11</v>
      </c>
      <c r="I174" s="49"/>
      <c r="J174" s="49"/>
      <c r="K174" s="6" t="s">
        <v>5</v>
      </c>
      <c r="L174" s="6" t="s">
        <v>5</v>
      </c>
      <c r="M174" s="6"/>
      <c r="N174" s="49" t="e">
        <f>NA()</f>
        <v>#N/A</v>
      </c>
      <c r="O174" s="49" t="s">
        <v>34</v>
      </c>
      <c r="R174" s="2"/>
      <c r="T174">
        <v>7</v>
      </c>
      <c r="U174">
        <v>38</v>
      </c>
      <c r="Y174" s="41">
        <f>Table3[[#This Row],[Column2]]</f>
        <v>43918</v>
      </c>
      <c r="Z174"/>
      <c r="AB174" s="49" t="s">
        <v>228</v>
      </c>
      <c r="AE174" s="50" t="s">
        <v>284</v>
      </c>
    </row>
    <row r="175" spans="1:31" x14ac:dyDescent="0.35">
      <c r="A175" s="49">
        <v>173</v>
      </c>
      <c r="B175" s="4">
        <v>43918</v>
      </c>
      <c r="C175" s="49" t="e">
        <f>NA()</f>
        <v>#N/A</v>
      </c>
      <c r="D175" s="49" t="e">
        <f t="shared" si="12"/>
        <v>#N/A</v>
      </c>
      <c r="E175" s="49" t="s">
        <v>9</v>
      </c>
      <c r="F175" s="49"/>
      <c r="G175" s="49" t="s">
        <v>29</v>
      </c>
      <c r="H175" s="49" t="s">
        <v>11</v>
      </c>
      <c r="I175" s="49"/>
      <c r="J175" s="49"/>
      <c r="K175" s="6" t="s">
        <v>4</v>
      </c>
      <c r="L175" s="6" t="s">
        <v>5</v>
      </c>
      <c r="M175" s="6"/>
      <c r="N175" s="49" t="e">
        <f>NA()</f>
        <v>#N/A</v>
      </c>
      <c r="O175" s="49" t="s">
        <v>34</v>
      </c>
      <c r="R175" s="2"/>
      <c r="Y175" s="41">
        <f>Table3[[#This Row],[Column2]]</f>
        <v>43918</v>
      </c>
      <c r="Z175"/>
      <c r="AB175" s="49" t="s">
        <v>229</v>
      </c>
    </row>
    <row r="176" spans="1:31" ht="25" customHeight="1" x14ac:dyDescent="0.35">
      <c r="A176" s="49">
        <v>174</v>
      </c>
      <c r="B176" s="4">
        <v>43918</v>
      </c>
      <c r="C176" s="49" t="e">
        <f>NA()</f>
        <v>#N/A</v>
      </c>
      <c r="D176" s="49" t="e">
        <f t="shared" si="12"/>
        <v>#N/A</v>
      </c>
      <c r="E176" s="49" t="s">
        <v>9</v>
      </c>
      <c r="F176" s="49"/>
      <c r="G176" s="49" t="s">
        <v>31</v>
      </c>
      <c r="H176" s="49" t="s">
        <v>11</v>
      </c>
      <c r="I176" s="49"/>
      <c r="J176" s="49"/>
      <c r="K176" s="6" t="s">
        <v>5</v>
      </c>
      <c r="L176" s="6" t="s">
        <v>5</v>
      </c>
      <c r="M176" s="6"/>
      <c r="N176" s="49" t="e">
        <f>NA()</f>
        <v>#N/A</v>
      </c>
      <c r="O176" s="49" t="s">
        <v>34</v>
      </c>
      <c r="R176" s="2"/>
      <c r="Y176" s="41">
        <f>Table3[[#This Row],[Column2]]</f>
        <v>43918</v>
      </c>
      <c r="Z176"/>
      <c r="AB176" s="49" t="s">
        <v>230</v>
      </c>
    </row>
    <row r="177" spans="1:31" ht="25" x14ac:dyDescent="0.35">
      <c r="A177" s="49">
        <v>175</v>
      </c>
      <c r="B177" s="4">
        <v>43919</v>
      </c>
      <c r="C177" s="49">
        <v>57</v>
      </c>
      <c r="D177" s="49" t="str">
        <f t="shared" si="12"/>
        <v>50-59 y/o</v>
      </c>
      <c r="E177" s="49" t="s">
        <v>0</v>
      </c>
      <c r="F177" s="49"/>
      <c r="G177" s="49" t="e">
        <f>NA()</f>
        <v>#N/A</v>
      </c>
      <c r="H177" s="49" t="s">
        <v>11</v>
      </c>
      <c r="I177" s="49"/>
      <c r="J177" s="49"/>
      <c r="K177" s="6" t="s">
        <v>5</v>
      </c>
      <c r="L177" s="6" t="s">
        <v>5</v>
      </c>
      <c r="M177" s="6"/>
      <c r="N177" s="49" t="e">
        <f>NA()</f>
        <v>#N/A</v>
      </c>
      <c r="O177" s="49" t="s">
        <v>34</v>
      </c>
      <c r="R177" s="2"/>
      <c r="Y177" s="41">
        <f>Table3[[#This Row],[Column2]]</f>
        <v>43919</v>
      </c>
      <c r="Z177"/>
      <c r="AB177" s="49" t="s">
        <v>231</v>
      </c>
    </row>
    <row r="178" spans="1:31" x14ac:dyDescent="0.35">
      <c r="A178" s="49">
        <v>176</v>
      </c>
      <c r="B178" s="4">
        <v>43919</v>
      </c>
      <c r="C178" s="49">
        <v>57</v>
      </c>
      <c r="D178" s="49" t="str">
        <f t="shared" si="12"/>
        <v>50-59 y/o</v>
      </c>
      <c r="E178" s="49" t="s">
        <v>9</v>
      </c>
      <c r="F178" s="49"/>
      <c r="G178" s="49" t="e">
        <f>NA()</f>
        <v>#N/A</v>
      </c>
      <c r="H178" s="49" t="s">
        <v>11</v>
      </c>
      <c r="I178" s="49"/>
      <c r="J178" s="49"/>
      <c r="K178" s="6" t="s">
        <v>5</v>
      </c>
      <c r="L178" s="6" t="s">
        <v>5</v>
      </c>
      <c r="M178" s="6"/>
      <c r="N178" s="49" t="e">
        <f>NA()</f>
        <v>#N/A</v>
      </c>
      <c r="O178" s="49" t="s">
        <v>34</v>
      </c>
      <c r="R178" s="2"/>
      <c r="Y178" s="41">
        <f>Table3[[#This Row],[Column2]]</f>
        <v>43919</v>
      </c>
      <c r="Z178"/>
      <c r="AB178" s="49"/>
    </row>
    <row r="179" spans="1:31" x14ac:dyDescent="0.35">
      <c r="A179" s="49">
        <v>177</v>
      </c>
      <c r="B179" s="4">
        <v>43919</v>
      </c>
      <c r="C179" s="49">
        <v>49</v>
      </c>
      <c r="D179" s="49" t="str">
        <f t="shared" si="12"/>
        <v>40-49 y/o</v>
      </c>
      <c r="E179" s="49" t="s">
        <v>9</v>
      </c>
      <c r="F179" s="49"/>
      <c r="G179" s="49" t="e">
        <f>NA()</f>
        <v>#N/A</v>
      </c>
      <c r="H179" s="49" t="s">
        <v>11</v>
      </c>
      <c r="I179" s="49"/>
      <c r="J179" s="49"/>
      <c r="K179" s="6" t="s">
        <v>5</v>
      </c>
      <c r="L179" s="6" t="s">
        <v>5</v>
      </c>
      <c r="M179" s="6"/>
      <c r="N179" s="49" t="e">
        <f>NA()</f>
        <v>#N/A</v>
      </c>
      <c r="O179" s="49" t="s">
        <v>34</v>
      </c>
      <c r="R179" s="2"/>
      <c r="Y179" s="41">
        <f>Table3[[#This Row],[Column2]]</f>
        <v>43919</v>
      </c>
      <c r="Z179"/>
      <c r="AB179" s="49"/>
    </row>
    <row r="180" spans="1:31" x14ac:dyDescent="0.35">
      <c r="A180" s="49">
        <v>178</v>
      </c>
      <c r="B180" s="4">
        <v>43919</v>
      </c>
      <c r="C180" s="49">
        <v>44</v>
      </c>
      <c r="D180" s="49" t="str">
        <f t="shared" si="12"/>
        <v>40-49 y/o</v>
      </c>
      <c r="E180" s="49" t="s">
        <v>9</v>
      </c>
      <c r="F180" s="49"/>
      <c r="G180" s="9" t="s">
        <v>232</v>
      </c>
      <c r="H180" s="49" t="s">
        <v>11</v>
      </c>
      <c r="I180" s="49"/>
      <c r="J180" s="49"/>
      <c r="K180" s="6" t="s">
        <v>5</v>
      </c>
      <c r="L180" s="6" t="s">
        <v>5</v>
      </c>
      <c r="M180" s="6"/>
      <c r="N180" s="49" t="s">
        <v>233</v>
      </c>
      <c r="O180" s="49" t="s">
        <v>34</v>
      </c>
      <c r="R180" s="2"/>
      <c r="Y180" s="41">
        <f>Table3[[#This Row],[Column2]]</f>
        <v>43919</v>
      </c>
      <c r="Z180"/>
      <c r="AB180" s="49"/>
    </row>
    <row r="181" spans="1:31" x14ac:dyDescent="0.35">
      <c r="A181" s="49">
        <v>179</v>
      </c>
      <c r="B181" s="4">
        <v>43919</v>
      </c>
      <c r="C181" s="49">
        <v>62</v>
      </c>
      <c r="D181" s="49" t="str">
        <f t="shared" si="12"/>
        <v>60-69 y/o</v>
      </c>
      <c r="E181" s="49" t="e">
        <f>NA()</f>
        <v>#N/A</v>
      </c>
      <c r="F181" s="49"/>
      <c r="G181" s="49" t="s">
        <v>10</v>
      </c>
      <c r="H181" s="49" t="s">
        <v>11</v>
      </c>
      <c r="I181" s="49"/>
      <c r="J181" s="49"/>
      <c r="K181" s="6" t="s">
        <v>5</v>
      </c>
      <c r="L181" s="6" t="s">
        <v>5</v>
      </c>
      <c r="M181" s="6"/>
      <c r="N181" s="49" t="s">
        <v>234</v>
      </c>
      <c r="O181" s="49" t="s">
        <v>34</v>
      </c>
      <c r="R181" s="2"/>
      <c r="Y181" s="41">
        <f>Table3[[#This Row],[Column2]]</f>
        <v>43919</v>
      </c>
      <c r="Z181"/>
      <c r="AB181" s="49" t="s">
        <v>235</v>
      </c>
    </row>
    <row r="182" spans="1:31" ht="25" x14ac:dyDescent="0.35">
      <c r="A182" s="49">
        <v>180</v>
      </c>
      <c r="B182" s="4">
        <v>43919</v>
      </c>
      <c r="C182" s="49">
        <v>27</v>
      </c>
      <c r="D182" s="49" t="str">
        <f t="shared" si="12"/>
        <v>20-29 y/o</v>
      </c>
      <c r="E182" s="49" t="s">
        <v>9</v>
      </c>
      <c r="F182" s="49"/>
      <c r="G182" s="49" t="s">
        <v>31</v>
      </c>
      <c r="H182" s="49" t="s">
        <v>11</v>
      </c>
      <c r="I182" s="49"/>
      <c r="J182" s="49"/>
      <c r="K182" s="6" t="s">
        <v>4</v>
      </c>
      <c r="L182" s="6" t="s">
        <v>5</v>
      </c>
      <c r="M182" s="6"/>
      <c r="N182" s="49" t="s">
        <v>236</v>
      </c>
      <c r="O182" s="49" t="s">
        <v>34</v>
      </c>
      <c r="R182" s="2"/>
      <c r="Y182" s="41">
        <f>Table3[[#This Row],[Column2]]</f>
        <v>43919</v>
      </c>
      <c r="Z182"/>
      <c r="AB182" s="49" t="s">
        <v>237</v>
      </c>
    </row>
    <row r="183" spans="1:31" ht="25" x14ac:dyDescent="0.35">
      <c r="A183" s="49">
        <v>181</v>
      </c>
      <c r="B183" s="4">
        <v>43919</v>
      </c>
      <c r="C183" s="49">
        <v>33</v>
      </c>
      <c r="D183" s="49" t="str">
        <f t="shared" si="12"/>
        <v>30-39 y/o</v>
      </c>
      <c r="E183" s="49" t="s">
        <v>0</v>
      </c>
      <c r="F183" s="49"/>
      <c r="G183" s="49" t="s">
        <v>31</v>
      </c>
      <c r="H183" s="49" t="s">
        <v>11</v>
      </c>
      <c r="I183" s="49"/>
      <c r="J183" s="49"/>
      <c r="K183" s="6" t="s">
        <v>4</v>
      </c>
      <c r="L183" s="6" t="s">
        <v>5</v>
      </c>
      <c r="M183" s="6"/>
      <c r="N183" s="49" t="s">
        <v>236</v>
      </c>
      <c r="O183" s="49" t="s">
        <v>34</v>
      </c>
      <c r="R183" s="2"/>
      <c r="Y183" s="41">
        <f>Table3[[#This Row],[Column2]]</f>
        <v>43919</v>
      </c>
      <c r="Z183"/>
      <c r="AB183" s="49" t="s">
        <v>238</v>
      </c>
    </row>
    <row r="184" spans="1:31" x14ac:dyDescent="0.35">
      <c r="A184" s="49">
        <v>182</v>
      </c>
      <c r="B184" s="4">
        <v>43919</v>
      </c>
      <c r="C184" s="49">
        <v>19</v>
      </c>
      <c r="D184" s="49" t="str">
        <f t="shared" si="12"/>
        <v>10-19 y/o</v>
      </c>
      <c r="E184" s="49" t="s">
        <v>9</v>
      </c>
      <c r="F184" s="49"/>
      <c r="G184" s="49" t="s">
        <v>31</v>
      </c>
      <c r="H184" s="49" t="s">
        <v>11</v>
      </c>
      <c r="I184" s="49"/>
      <c r="J184" s="49"/>
      <c r="K184" s="6" t="s">
        <v>4</v>
      </c>
      <c r="L184" s="6" t="s">
        <v>5</v>
      </c>
      <c r="M184" s="6"/>
      <c r="N184" s="49" t="s">
        <v>236</v>
      </c>
      <c r="O184" s="49" t="s">
        <v>34</v>
      </c>
      <c r="R184" s="2"/>
      <c r="Y184" s="41">
        <f>Table3[[#This Row],[Column2]]</f>
        <v>43919</v>
      </c>
      <c r="Z184"/>
      <c r="AB184" s="50" t="s">
        <v>239</v>
      </c>
    </row>
    <row r="185" spans="1:31" x14ac:dyDescent="0.35">
      <c r="A185" s="49">
        <v>183</v>
      </c>
      <c r="B185" s="4">
        <v>43919</v>
      </c>
      <c r="C185" s="49">
        <v>43</v>
      </c>
      <c r="D185" s="49" t="str">
        <f t="shared" si="12"/>
        <v>40-49 y/o</v>
      </c>
      <c r="E185" s="49" t="s">
        <v>9</v>
      </c>
      <c r="F185" s="49"/>
      <c r="G185" s="49" t="s">
        <v>29</v>
      </c>
      <c r="H185" s="49" t="s">
        <v>11</v>
      </c>
      <c r="I185" s="49"/>
      <c r="J185" s="49"/>
      <c r="K185" s="6" t="s">
        <v>5</v>
      </c>
      <c r="L185" s="6" t="s">
        <v>5</v>
      </c>
      <c r="M185" s="6"/>
      <c r="N185" s="49" t="s">
        <v>124</v>
      </c>
      <c r="O185" s="49" t="s">
        <v>34</v>
      </c>
      <c r="R185" s="2"/>
      <c r="Y185" s="41">
        <f>Table3[[#This Row],[Column2]]</f>
        <v>43919</v>
      </c>
      <c r="Z185"/>
      <c r="AB185" s="49" t="s">
        <v>240</v>
      </c>
    </row>
    <row r="186" spans="1:31" ht="25" x14ac:dyDescent="0.35">
      <c r="A186" s="49">
        <v>184</v>
      </c>
      <c r="B186" s="4">
        <v>43919</v>
      </c>
      <c r="C186" s="49">
        <v>42</v>
      </c>
      <c r="D186" s="49" t="str">
        <f t="shared" si="12"/>
        <v>40-49 y/o</v>
      </c>
      <c r="E186" s="49" t="s">
        <v>9</v>
      </c>
      <c r="F186" s="49"/>
      <c r="G186" s="49" t="s">
        <v>29</v>
      </c>
      <c r="H186" s="49" t="s">
        <v>11</v>
      </c>
      <c r="I186" s="49"/>
      <c r="J186" s="49"/>
      <c r="K186" s="6" t="s">
        <v>5</v>
      </c>
      <c r="L186" s="6" t="s">
        <v>5</v>
      </c>
      <c r="M186" s="6"/>
      <c r="N186" s="49" t="s">
        <v>124</v>
      </c>
      <c r="O186" s="49" t="s">
        <v>34</v>
      </c>
      <c r="R186" s="2"/>
      <c r="Y186" s="41">
        <f>Table3[[#This Row],[Column2]]</f>
        <v>43919</v>
      </c>
      <c r="Z186"/>
      <c r="AB186" s="49" t="s">
        <v>241</v>
      </c>
    </row>
    <row r="187" spans="1:31" ht="25" x14ac:dyDescent="0.35">
      <c r="A187" s="49">
        <v>185</v>
      </c>
      <c r="B187" s="4">
        <v>43919</v>
      </c>
      <c r="C187" s="49">
        <v>38</v>
      </c>
      <c r="D187" s="49" t="str">
        <f t="shared" si="12"/>
        <v>30-39 y/o</v>
      </c>
      <c r="E187" s="49" t="s">
        <v>0</v>
      </c>
      <c r="F187" s="49"/>
      <c r="G187" s="49" t="s">
        <v>29</v>
      </c>
      <c r="H187" s="49" t="s">
        <v>11</v>
      </c>
      <c r="I187" s="49"/>
      <c r="J187" s="49"/>
      <c r="K187" s="6" t="s">
        <v>5</v>
      </c>
      <c r="L187" s="6" t="s">
        <v>5</v>
      </c>
      <c r="M187" s="6"/>
      <c r="N187" s="49" t="s">
        <v>124</v>
      </c>
      <c r="O187" s="49" t="s">
        <v>34</v>
      </c>
      <c r="R187" s="2"/>
      <c r="Y187" s="41">
        <f>Table3[[#This Row],[Column2]]</f>
        <v>43919</v>
      </c>
      <c r="Z187"/>
      <c r="AB187" s="49" t="s">
        <v>242</v>
      </c>
    </row>
    <row r="188" spans="1:31" ht="37.5" x14ac:dyDescent="0.35">
      <c r="A188" s="49">
        <v>186</v>
      </c>
      <c r="B188" s="4">
        <v>43919</v>
      </c>
      <c r="C188" s="49">
        <v>52</v>
      </c>
      <c r="D188" s="49" t="str">
        <f t="shared" si="12"/>
        <v>50-59 y/o</v>
      </c>
      <c r="E188" s="49" t="s">
        <v>9</v>
      </c>
      <c r="F188" s="49"/>
      <c r="G188" s="49" t="s">
        <v>29</v>
      </c>
      <c r="H188" s="49" t="s">
        <v>86</v>
      </c>
      <c r="I188" s="49"/>
      <c r="J188" s="49"/>
      <c r="K188" s="6" t="s">
        <v>4</v>
      </c>
      <c r="L188" s="6" t="s">
        <v>5</v>
      </c>
      <c r="M188" s="6"/>
      <c r="N188" s="49" t="s">
        <v>124</v>
      </c>
      <c r="O188" s="49" t="s">
        <v>34</v>
      </c>
      <c r="R188" s="2"/>
      <c r="Y188" s="41">
        <f>Table3[[#This Row],[Column2]]</f>
        <v>43919</v>
      </c>
      <c r="Z188"/>
      <c r="AB188" s="49" t="s">
        <v>243</v>
      </c>
    </row>
    <row r="189" spans="1:31" ht="37.5" x14ac:dyDescent="0.35">
      <c r="A189" s="49">
        <v>187</v>
      </c>
      <c r="B189" s="4">
        <v>43919</v>
      </c>
      <c r="C189" s="49">
        <v>30</v>
      </c>
      <c r="D189" s="49" t="str">
        <f t="shared" si="12"/>
        <v>30-39 y/o</v>
      </c>
      <c r="E189" s="49" t="s">
        <v>0</v>
      </c>
      <c r="F189" s="49"/>
      <c r="G189" s="49" t="s">
        <v>29</v>
      </c>
      <c r="H189" s="49" t="s">
        <v>19</v>
      </c>
      <c r="I189" s="49"/>
      <c r="J189" s="49"/>
      <c r="K189" s="6" t="s">
        <v>4</v>
      </c>
      <c r="L189" s="6" t="s">
        <v>5</v>
      </c>
      <c r="M189" s="6"/>
      <c r="N189" s="49" t="s">
        <v>124</v>
      </c>
      <c r="O189" s="49" t="s">
        <v>6</v>
      </c>
      <c r="P189" s="41">
        <v>43920</v>
      </c>
      <c r="X189" s="41">
        <v>43915</v>
      </c>
      <c r="Y189" s="41">
        <f>Table3[[#This Row],[Column2]]</f>
        <v>43919</v>
      </c>
      <c r="Z189" s="43">
        <f>P189-Y189</f>
        <v>1</v>
      </c>
      <c r="AB189" s="49" t="s">
        <v>244</v>
      </c>
      <c r="AE189" s="50" t="s">
        <v>389</v>
      </c>
    </row>
    <row r="190" spans="1:31" ht="25" customHeight="1" x14ac:dyDescent="0.35">
      <c r="A190" s="49">
        <v>188</v>
      </c>
      <c r="B190" s="4">
        <v>43919</v>
      </c>
      <c r="C190" s="49">
        <v>44</v>
      </c>
      <c r="D190" s="49" t="str">
        <f t="shared" si="12"/>
        <v>40-49 y/o</v>
      </c>
      <c r="E190" s="49" t="s">
        <v>9</v>
      </c>
      <c r="F190" s="49"/>
      <c r="G190" s="49" t="s">
        <v>29</v>
      </c>
      <c r="H190" s="49" t="s">
        <v>11</v>
      </c>
      <c r="I190" s="49"/>
      <c r="J190" s="49"/>
      <c r="K190" s="6" t="s">
        <v>5</v>
      </c>
      <c r="L190" s="6" t="s">
        <v>5</v>
      </c>
      <c r="M190" s="6"/>
      <c r="N190" s="49" t="s">
        <v>124</v>
      </c>
      <c r="O190" s="49" t="s">
        <v>34</v>
      </c>
      <c r="R190" s="2"/>
      <c r="Y190" s="41">
        <f>Table3[[#This Row],[Column2]]</f>
        <v>43919</v>
      </c>
      <c r="Z190"/>
      <c r="AB190" s="49" t="s">
        <v>245</v>
      </c>
    </row>
    <row r="191" spans="1:31" ht="25" x14ac:dyDescent="0.35">
      <c r="A191" s="49">
        <v>189</v>
      </c>
      <c r="B191" s="4">
        <v>43920</v>
      </c>
      <c r="C191" s="49">
        <v>46</v>
      </c>
      <c r="D191" s="49" t="str">
        <f t="shared" si="12"/>
        <v>40-49 y/o</v>
      </c>
      <c r="E191" s="49" t="s">
        <v>9</v>
      </c>
      <c r="F191" s="49"/>
      <c r="G191" s="49" t="e">
        <f>NA()</f>
        <v>#N/A</v>
      </c>
      <c r="H191" s="49" t="s">
        <v>11</v>
      </c>
      <c r="I191" s="49"/>
      <c r="J191" s="49"/>
      <c r="K191" s="6" t="s">
        <v>5</v>
      </c>
      <c r="L191" s="6" t="s">
        <v>5</v>
      </c>
      <c r="M191" s="6"/>
      <c r="N191" s="49" t="e">
        <f>NA()</f>
        <v>#N/A</v>
      </c>
      <c r="O191" s="49" t="s">
        <v>34</v>
      </c>
      <c r="R191" s="2"/>
      <c r="Y191" s="41">
        <f>Table3[[#This Row],[Column2]]</f>
        <v>43920</v>
      </c>
      <c r="Z191"/>
      <c r="AB191" s="49" t="s">
        <v>231</v>
      </c>
    </row>
    <row r="192" spans="1:31" x14ac:dyDescent="0.35">
      <c r="A192" s="49">
        <v>190</v>
      </c>
      <c r="B192" s="4">
        <v>43920</v>
      </c>
      <c r="C192" s="49">
        <v>49</v>
      </c>
      <c r="D192" s="49" t="str">
        <f t="shared" si="12"/>
        <v>40-49 y/o</v>
      </c>
      <c r="E192" s="49" t="s">
        <v>9</v>
      </c>
      <c r="F192" s="49"/>
      <c r="G192" s="49" t="e">
        <f>NA()</f>
        <v>#N/A</v>
      </c>
      <c r="H192" s="49" t="s">
        <v>11</v>
      </c>
      <c r="I192" s="49"/>
      <c r="J192" s="49"/>
      <c r="K192" s="6" t="s">
        <v>5</v>
      </c>
      <c r="L192" s="6" t="s">
        <v>5</v>
      </c>
      <c r="M192" s="6"/>
      <c r="N192" s="49" t="e">
        <f>NA()</f>
        <v>#N/A</v>
      </c>
      <c r="O192" s="49" t="s">
        <v>34</v>
      </c>
      <c r="R192" s="2"/>
      <c r="Y192" s="41">
        <f>Table3[[#This Row],[Column2]]</f>
        <v>43920</v>
      </c>
      <c r="Z192"/>
      <c r="AB192" s="49"/>
    </row>
    <row r="193" spans="1:28" x14ac:dyDescent="0.35">
      <c r="A193" s="49">
        <v>191</v>
      </c>
      <c r="B193" s="4">
        <v>43920</v>
      </c>
      <c r="C193" s="49">
        <v>36</v>
      </c>
      <c r="D193" s="49" t="str">
        <f t="shared" si="12"/>
        <v>30-39 y/o</v>
      </c>
      <c r="E193" s="49" t="s">
        <v>9</v>
      </c>
      <c r="F193" s="49"/>
      <c r="G193" s="49" t="e">
        <f>NA()</f>
        <v>#N/A</v>
      </c>
      <c r="H193" s="49" t="s">
        <v>11</v>
      </c>
      <c r="I193" s="49"/>
      <c r="J193" s="49"/>
      <c r="K193" s="6" t="s">
        <v>5</v>
      </c>
      <c r="L193" s="6" t="s">
        <v>5</v>
      </c>
      <c r="M193" s="6"/>
      <c r="N193" s="49" t="e">
        <f>NA()</f>
        <v>#N/A</v>
      </c>
      <c r="O193" s="49" t="s">
        <v>34</v>
      </c>
      <c r="R193" s="2"/>
      <c r="Y193" s="41">
        <f>Table3[[#This Row],[Column2]]</f>
        <v>43920</v>
      </c>
      <c r="Z193"/>
      <c r="AB193" s="49"/>
    </row>
    <row r="194" spans="1:28" x14ac:dyDescent="0.35">
      <c r="A194" s="49">
        <v>192</v>
      </c>
      <c r="B194" s="4">
        <v>43920</v>
      </c>
      <c r="C194" s="49">
        <v>23</v>
      </c>
      <c r="D194" s="49" t="str">
        <f t="shared" si="12"/>
        <v>20-29 y/o</v>
      </c>
      <c r="E194" s="49" t="s">
        <v>9</v>
      </c>
      <c r="F194" s="49"/>
      <c r="G194" s="49" t="e">
        <f>NA()</f>
        <v>#N/A</v>
      </c>
      <c r="H194" s="49" t="s">
        <v>11</v>
      </c>
      <c r="I194" s="49"/>
      <c r="J194" s="49"/>
      <c r="K194" s="6" t="s">
        <v>5</v>
      </c>
      <c r="L194" s="6" t="s">
        <v>5</v>
      </c>
      <c r="M194" s="6"/>
      <c r="N194" s="49" t="e">
        <f>NA()</f>
        <v>#N/A</v>
      </c>
      <c r="O194" s="49" t="s">
        <v>34</v>
      </c>
      <c r="R194" s="2"/>
      <c r="Y194" s="41">
        <f>Table3[[#This Row],[Column2]]</f>
        <v>43920</v>
      </c>
      <c r="Z194"/>
      <c r="AB194" s="49"/>
    </row>
    <row r="195" spans="1:28" x14ac:dyDescent="0.35">
      <c r="A195" s="49">
        <v>193</v>
      </c>
      <c r="B195" s="4">
        <v>43920</v>
      </c>
      <c r="C195" s="49">
        <v>21</v>
      </c>
      <c r="D195" s="49" t="str">
        <f t="shared" si="12"/>
        <v>20-29 y/o</v>
      </c>
      <c r="E195" s="49" t="s">
        <v>9</v>
      </c>
      <c r="F195" s="49"/>
      <c r="G195" s="49" t="e">
        <f>NA()</f>
        <v>#N/A</v>
      </c>
      <c r="H195" s="49" t="s">
        <v>11</v>
      </c>
      <c r="I195" s="49"/>
      <c r="J195" s="49"/>
      <c r="K195" s="6" t="s">
        <v>5</v>
      </c>
      <c r="L195" s="6" t="s">
        <v>5</v>
      </c>
      <c r="M195" s="6"/>
      <c r="N195" s="49" t="e">
        <f>NA()</f>
        <v>#N/A</v>
      </c>
      <c r="O195" s="49" t="s">
        <v>34</v>
      </c>
      <c r="R195" s="2"/>
      <c r="Y195" s="41">
        <f>Table3[[#This Row],[Column2]]</f>
        <v>43920</v>
      </c>
      <c r="Z195"/>
      <c r="AB195" s="49"/>
    </row>
    <row r="196" spans="1:28" x14ac:dyDescent="0.35">
      <c r="A196" s="49">
        <v>194</v>
      </c>
      <c r="B196" s="4">
        <v>43920</v>
      </c>
      <c r="C196" s="49">
        <v>42</v>
      </c>
      <c r="D196" s="49" t="str">
        <f t="shared" ref="D196:D209" si="13">IF(C196&lt;10,"0-9 y/o",IF(C196&lt;20,"10-19 y/o",IF(C196&lt;30,"20-29 y/o",IF(C196&lt;40,"30-39 y/o",IF(C196&lt;50,"40-49 y/o",IF(C196&lt;60,"50-59 y/o",IF(C196&lt;70,"60-69 y/o",IF(C196&lt;80,"70-79 y/o","80 and over"))))))))</f>
        <v>40-49 y/o</v>
      </c>
      <c r="E196" s="49" t="s">
        <v>9</v>
      </c>
      <c r="F196" s="49"/>
      <c r="G196" s="49" t="e">
        <f>NA()</f>
        <v>#N/A</v>
      </c>
      <c r="H196" s="49" t="s">
        <v>11</v>
      </c>
      <c r="I196" s="49"/>
      <c r="J196" s="49"/>
      <c r="K196" s="6" t="s">
        <v>5</v>
      </c>
      <c r="L196" s="6" t="s">
        <v>5</v>
      </c>
      <c r="M196" s="6"/>
      <c r="N196" s="49" t="e">
        <f>NA()</f>
        <v>#N/A</v>
      </c>
      <c r="O196" s="49" t="s">
        <v>34</v>
      </c>
      <c r="R196" s="2"/>
      <c r="Y196" s="41">
        <f>Table3[[#This Row],[Column2]]</f>
        <v>43920</v>
      </c>
      <c r="Z196"/>
      <c r="AB196" s="49"/>
    </row>
    <row r="197" spans="1:28" ht="25" x14ac:dyDescent="0.35">
      <c r="A197" s="49">
        <v>195</v>
      </c>
      <c r="B197" s="4">
        <v>43920</v>
      </c>
      <c r="C197" s="49">
        <v>41</v>
      </c>
      <c r="D197" s="49" t="str">
        <f t="shared" si="13"/>
        <v>40-49 y/o</v>
      </c>
      <c r="E197" s="49" t="s">
        <v>9</v>
      </c>
      <c r="F197" s="49"/>
      <c r="G197" s="49" t="s">
        <v>29</v>
      </c>
      <c r="H197" s="49" t="s">
        <v>11</v>
      </c>
      <c r="I197" s="49"/>
      <c r="J197" s="49"/>
      <c r="K197" s="6" t="s">
        <v>5</v>
      </c>
      <c r="L197" s="6" t="s">
        <v>5</v>
      </c>
      <c r="M197" s="6"/>
      <c r="N197" s="49" t="s">
        <v>246</v>
      </c>
      <c r="O197" s="49" t="s">
        <v>34</v>
      </c>
      <c r="R197" s="2"/>
      <c r="Y197" s="41">
        <f>Table3[[#This Row],[Column2]]</f>
        <v>43920</v>
      </c>
      <c r="Z197"/>
      <c r="AB197" s="49" t="s">
        <v>231</v>
      </c>
    </row>
    <row r="198" spans="1:28" x14ac:dyDescent="0.35">
      <c r="A198" s="49">
        <v>196</v>
      </c>
      <c r="B198" s="4">
        <v>43920</v>
      </c>
      <c r="C198" s="49">
        <v>34</v>
      </c>
      <c r="D198" s="49" t="str">
        <f t="shared" si="13"/>
        <v>30-39 y/o</v>
      </c>
      <c r="E198" s="49" t="s">
        <v>9</v>
      </c>
      <c r="F198" s="49"/>
      <c r="G198" s="49" t="s">
        <v>29</v>
      </c>
      <c r="H198" s="49" t="s">
        <v>11</v>
      </c>
      <c r="I198" s="49"/>
      <c r="J198" s="49"/>
      <c r="K198" s="6" t="s">
        <v>5</v>
      </c>
      <c r="L198" s="6" t="s">
        <v>5</v>
      </c>
      <c r="M198" s="6"/>
      <c r="N198" s="49" t="s">
        <v>124</v>
      </c>
      <c r="O198" s="49" t="s">
        <v>34</v>
      </c>
      <c r="R198" s="2"/>
      <c r="Y198" s="41">
        <f>Table3[[#This Row],[Column2]]</f>
        <v>43920</v>
      </c>
      <c r="Z198"/>
      <c r="AB198" s="49"/>
    </row>
    <row r="199" spans="1:28" ht="37.5" x14ac:dyDescent="0.35">
      <c r="A199" s="49">
        <v>197</v>
      </c>
      <c r="B199" s="4">
        <v>43920</v>
      </c>
      <c r="C199" s="49">
        <v>41</v>
      </c>
      <c r="D199" s="49" t="str">
        <f t="shared" si="13"/>
        <v>40-49 y/o</v>
      </c>
      <c r="E199" s="49" t="s">
        <v>0</v>
      </c>
      <c r="F199" s="49"/>
      <c r="G199" s="49" t="s">
        <v>29</v>
      </c>
      <c r="H199" s="49" t="s">
        <v>11</v>
      </c>
      <c r="I199" s="49"/>
      <c r="J199" s="49"/>
      <c r="K199" s="6" t="s">
        <v>5</v>
      </c>
      <c r="L199" s="6" t="s">
        <v>5</v>
      </c>
      <c r="M199" s="6"/>
      <c r="N199" s="49" t="s">
        <v>124</v>
      </c>
      <c r="O199" s="49" t="s">
        <v>34</v>
      </c>
      <c r="R199" s="2"/>
      <c r="Y199" s="41">
        <f>Table3[[#This Row],[Column2]]</f>
        <v>43920</v>
      </c>
      <c r="Z199"/>
      <c r="AB199" s="49" t="s">
        <v>247</v>
      </c>
    </row>
    <row r="200" spans="1:28" ht="25" x14ac:dyDescent="0.35">
      <c r="A200" s="49">
        <v>198</v>
      </c>
      <c r="B200" s="4">
        <v>43920</v>
      </c>
      <c r="C200" s="49">
        <v>53</v>
      </c>
      <c r="D200" s="49" t="str">
        <f t="shared" si="13"/>
        <v>50-59 y/o</v>
      </c>
      <c r="E200" s="49" t="s">
        <v>9</v>
      </c>
      <c r="F200" s="49"/>
      <c r="G200" s="49" t="s">
        <v>29</v>
      </c>
      <c r="H200" s="49" t="s">
        <v>11</v>
      </c>
      <c r="I200" s="49"/>
      <c r="J200" s="49"/>
      <c r="K200" s="6" t="s">
        <v>5</v>
      </c>
      <c r="L200" s="6" t="s">
        <v>5</v>
      </c>
      <c r="M200" s="6"/>
      <c r="N200" s="49" t="s">
        <v>124</v>
      </c>
      <c r="O200" s="49" t="s">
        <v>34</v>
      </c>
      <c r="R200" s="2"/>
      <c r="Y200" s="41">
        <f>Table3[[#This Row],[Column2]]</f>
        <v>43920</v>
      </c>
      <c r="Z200"/>
      <c r="AB200" s="49" t="s">
        <v>231</v>
      </c>
    </row>
    <row r="201" spans="1:28" x14ac:dyDescent="0.35">
      <c r="A201" s="49">
        <v>199</v>
      </c>
      <c r="B201" s="4">
        <v>43920</v>
      </c>
      <c r="C201" s="49">
        <v>57</v>
      </c>
      <c r="D201" s="49" t="str">
        <f t="shared" si="13"/>
        <v>50-59 y/o</v>
      </c>
      <c r="E201" s="49" t="s">
        <v>9</v>
      </c>
      <c r="F201" s="49"/>
      <c r="G201" s="49" t="s">
        <v>29</v>
      </c>
      <c r="H201" s="49" t="s">
        <v>11</v>
      </c>
      <c r="I201" s="49"/>
      <c r="J201" s="49"/>
      <c r="K201" s="6" t="s">
        <v>5</v>
      </c>
      <c r="L201" s="6" t="s">
        <v>5</v>
      </c>
      <c r="M201" s="6"/>
      <c r="N201" s="49" t="s">
        <v>124</v>
      </c>
      <c r="O201" s="49" t="s">
        <v>34</v>
      </c>
      <c r="R201" s="2"/>
      <c r="Y201" s="41">
        <f>Table3[[#This Row],[Column2]]</f>
        <v>43920</v>
      </c>
      <c r="Z201"/>
      <c r="AB201" s="49"/>
    </row>
    <row r="202" spans="1:28" x14ac:dyDescent="0.35">
      <c r="A202" s="49">
        <v>200</v>
      </c>
      <c r="B202" s="4">
        <v>43920</v>
      </c>
      <c r="C202" s="49">
        <v>61</v>
      </c>
      <c r="D202" s="49" t="str">
        <f t="shared" si="13"/>
        <v>60-69 y/o</v>
      </c>
      <c r="E202" s="49" t="s">
        <v>9</v>
      </c>
      <c r="F202" s="49"/>
      <c r="G202" s="49" t="s">
        <v>29</v>
      </c>
      <c r="H202" s="49" t="s">
        <v>11</v>
      </c>
      <c r="I202" s="49"/>
      <c r="J202" s="49"/>
      <c r="K202" s="6" t="s">
        <v>5</v>
      </c>
      <c r="L202" s="6" t="s">
        <v>5</v>
      </c>
      <c r="M202" s="6"/>
      <c r="N202" s="49" t="s">
        <v>124</v>
      </c>
      <c r="O202" s="49" t="s">
        <v>34</v>
      </c>
      <c r="R202" s="2"/>
      <c r="Y202" s="41">
        <f>Table3[[#This Row],[Column2]]</f>
        <v>43920</v>
      </c>
      <c r="Z202"/>
      <c r="AB202" s="49"/>
    </row>
    <row r="203" spans="1:28" x14ac:dyDescent="0.35">
      <c r="A203" s="49">
        <v>201</v>
      </c>
      <c r="B203" s="4">
        <v>43920</v>
      </c>
      <c r="C203" s="49">
        <v>23</v>
      </c>
      <c r="D203" s="49" t="str">
        <f t="shared" si="13"/>
        <v>20-29 y/o</v>
      </c>
      <c r="E203" s="49" t="s">
        <v>9</v>
      </c>
      <c r="F203" s="49"/>
      <c r="G203" s="49" t="s">
        <v>29</v>
      </c>
      <c r="H203" s="49" t="s">
        <v>11</v>
      </c>
      <c r="I203" s="49"/>
      <c r="J203" s="49"/>
      <c r="K203" s="6" t="s">
        <v>5</v>
      </c>
      <c r="L203" s="6" t="s">
        <v>5</v>
      </c>
      <c r="M203" s="6"/>
      <c r="N203" s="49" t="s">
        <v>124</v>
      </c>
      <c r="O203" s="49" t="s">
        <v>34</v>
      </c>
      <c r="R203" s="2"/>
      <c r="Y203" s="41">
        <f>Table3[[#This Row],[Column2]]</f>
        <v>43920</v>
      </c>
      <c r="Z203"/>
      <c r="AB203" s="49"/>
    </row>
    <row r="204" spans="1:28" x14ac:dyDescent="0.35">
      <c r="A204" s="49">
        <v>202</v>
      </c>
      <c r="B204" s="4">
        <v>43920</v>
      </c>
      <c r="C204" s="49">
        <v>27</v>
      </c>
      <c r="D204" s="49" t="str">
        <f t="shared" si="13"/>
        <v>20-29 y/o</v>
      </c>
      <c r="E204" s="49" t="s">
        <v>9</v>
      </c>
      <c r="F204" s="49"/>
      <c r="G204" s="49" t="s">
        <v>29</v>
      </c>
      <c r="H204" s="49" t="s">
        <v>11</v>
      </c>
      <c r="I204" s="49"/>
      <c r="J204" s="49"/>
      <c r="K204" s="6" t="s">
        <v>5</v>
      </c>
      <c r="L204" s="6" t="s">
        <v>5</v>
      </c>
      <c r="M204" s="6"/>
      <c r="N204" s="49" t="s">
        <v>124</v>
      </c>
      <c r="O204" s="49" t="s">
        <v>34</v>
      </c>
      <c r="R204" s="2"/>
      <c r="Y204" s="41">
        <f>Table3[[#This Row],[Column2]]</f>
        <v>43920</v>
      </c>
      <c r="Z204"/>
      <c r="AB204" s="49"/>
    </row>
    <row r="205" spans="1:28" ht="37.5" x14ac:dyDescent="0.35">
      <c r="A205" s="49">
        <v>203</v>
      </c>
      <c r="B205" s="4">
        <v>43920</v>
      </c>
      <c r="C205" s="49">
        <v>35</v>
      </c>
      <c r="D205" s="49" t="str">
        <f t="shared" si="13"/>
        <v>30-39 y/o</v>
      </c>
      <c r="E205" s="49" t="s">
        <v>9</v>
      </c>
      <c r="F205" s="49"/>
      <c r="G205" s="9" t="s">
        <v>1</v>
      </c>
      <c r="H205" s="49" t="s">
        <v>11</v>
      </c>
      <c r="I205" s="49"/>
      <c r="J205" s="49"/>
      <c r="K205" s="6" t="s">
        <v>4</v>
      </c>
      <c r="L205" s="6" t="s">
        <v>5</v>
      </c>
      <c r="M205" s="6"/>
      <c r="N205" s="49" t="e">
        <f>NA()</f>
        <v>#N/A</v>
      </c>
      <c r="O205" s="49" t="s">
        <v>34</v>
      </c>
      <c r="R205" s="2"/>
      <c r="Y205" s="41">
        <f>Table3[[#This Row],[Column2]]</f>
        <v>43920</v>
      </c>
      <c r="Z205"/>
      <c r="AB205" s="49" t="s">
        <v>248</v>
      </c>
    </row>
    <row r="206" spans="1:28" ht="37.5" x14ac:dyDescent="0.35">
      <c r="A206" s="49">
        <v>204</v>
      </c>
      <c r="B206" s="4">
        <v>43921</v>
      </c>
      <c r="C206" s="49">
        <v>10</v>
      </c>
      <c r="D206" s="49" t="str">
        <f t="shared" si="13"/>
        <v>10-19 y/o</v>
      </c>
      <c r="E206" s="49" t="s">
        <v>0</v>
      </c>
      <c r="F206" s="49"/>
      <c r="G206" s="49" t="s">
        <v>1</v>
      </c>
      <c r="H206" s="49" t="s">
        <v>11</v>
      </c>
      <c r="I206" s="49"/>
      <c r="J206" s="49"/>
      <c r="K206" s="6" t="s">
        <v>4</v>
      </c>
      <c r="L206" s="6" t="s">
        <v>5</v>
      </c>
      <c r="M206" s="6"/>
      <c r="N206" s="49" t="e">
        <f>NA()</f>
        <v>#N/A</v>
      </c>
      <c r="O206" s="49" t="s">
        <v>34</v>
      </c>
      <c r="R206" s="2"/>
      <c r="Y206" s="41">
        <f>Table3[[#This Row],[Column2]]</f>
        <v>43921</v>
      </c>
      <c r="Z206"/>
      <c r="AB206" s="49" t="s">
        <v>249</v>
      </c>
    </row>
    <row r="207" spans="1:28" ht="25" x14ac:dyDescent="0.35">
      <c r="A207" s="49">
        <v>205</v>
      </c>
      <c r="B207" s="4">
        <v>43921</v>
      </c>
      <c r="C207" s="49">
        <v>41</v>
      </c>
      <c r="D207" s="49" t="str">
        <f t="shared" si="13"/>
        <v>40-49 y/o</v>
      </c>
      <c r="E207" s="49" t="s">
        <v>0</v>
      </c>
      <c r="F207" s="49"/>
      <c r="G207" s="49" t="s">
        <v>29</v>
      </c>
      <c r="H207" s="49" t="s">
        <v>11</v>
      </c>
      <c r="I207" s="49"/>
      <c r="J207" s="49"/>
      <c r="K207" s="6" t="s">
        <v>5</v>
      </c>
      <c r="L207" s="6" t="s">
        <v>5</v>
      </c>
      <c r="M207" s="6"/>
      <c r="N207" s="49" t="e">
        <f>NA()</f>
        <v>#N/A</v>
      </c>
      <c r="O207" s="49" t="s">
        <v>34</v>
      </c>
      <c r="R207" s="2"/>
      <c r="Y207" s="41">
        <f>Table3[[#This Row],[Column2]]</f>
        <v>43921</v>
      </c>
      <c r="Z207"/>
      <c r="AB207" s="49" t="s">
        <v>231</v>
      </c>
    </row>
    <row r="208" spans="1:28" x14ac:dyDescent="0.35">
      <c r="A208" s="49">
        <v>206</v>
      </c>
      <c r="B208" s="4">
        <v>43921</v>
      </c>
      <c r="C208" s="49">
        <v>48</v>
      </c>
      <c r="D208" s="49" t="str">
        <f t="shared" si="13"/>
        <v>40-49 y/o</v>
      </c>
      <c r="E208" s="49" t="s">
        <v>0</v>
      </c>
      <c r="F208" s="49"/>
      <c r="G208" s="49" t="s">
        <v>1</v>
      </c>
      <c r="H208" s="49" t="s">
        <v>11</v>
      </c>
      <c r="I208" s="49"/>
      <c r="J208" s="49"/>
      <c r="K208" s="6" t="s">
        <v>5</v>
      </c>
      <c r="L208" s="6" t="s">
        <v>5</v>
      </c>
      <c r="M208" s="6"/>
      <c r="N208" s="49" t="s">
        <v>50</v>
      </c>
      <c r="O208" s="49" t="s">
        <v>34</v>
      </c>
      <c r="R208" s="2"/>
      <c r="Y208" s="41">
        <f>Table3[[#This Row],[Column2]]</f>
        <v>43921</v>
      </c>
      <c r="Z208"/>
      <c r="AB208" s="49" t="s">
        <v>250</v>
      </c>
    </row>
    <row r="209" spans="1:31" ht="25" x14ac:dyDescent="0.35">
      <c r="A209" s="49">
        <v>207</v>
      </c>
      <c r="B209" s="4">
        <v>43921</v>
      </c>
      <c r="C209" s="49">
        <v>49</v>
      </c>
      <c r="D209" s="49" t="str">
        <f t="shared" si="13"/>
        <v>40-49 y/o</v>
      </c>
      <c r="E209" s="49" t="s">
        <v>0</v>
      </c>
      <c r="F209" s="49"/>
      <c r="G209" s="49" t="s">
        <v>1</v>
      </c>
      <c r="H209" s="49" t="s">
        <v>164</v>
      </c>
      <c r="I209" s="49"/>
      <c r="J209" s="49"/>
      <c r="K209" s="6" t="s">
        <v>5</v>
      </c>
      <c r="L209" s="6" t="s">
        <v>5</v>
      </c>
      <c r="M209" s="6"/>
      <c r="N209" s="49" t="s">
        <v>50</v>
      </c>
      <c r="O209" s="49" t="s">
        <v>34</v>
      </c>
      <c r="R209" s="2"/>
      <c r="Y209" s="41">
        <f>Table3[[#This Row],[Column2]]</f>
        <v>43921</v>
      </c>
      <c r="Z209"/>
      <c r="AB209" s="49" t="s">
        <v>251</v>
      </c>
    </row>
    <row r="210" spans="1:31" x14ac:dyDescent="0.35">
      <c r="G210"/>
      <c r="H210"/>
      <c r="I210"/>
      <c r="Y210" s="41">
        <f>Table3[[#This Row],[Column2]]</f>
        <v>0</v>
      </c>
    </row>
    <row r="211" spans="1:31" x14ac:dyDescent="0.35">
      <c r="G211"/>
      <c r="H211"/>
      <c r="I211"/>
      <c r="Y211" s="41">
        <f>Table3[[#This Row],[Column2]]</f>
        <v>0</v>
      </c>
    </row>
    <row r="212" spans="1:31" x14ac:dyDescent="0.35">
      <c r="G212"/>
      <c r="H212"/>
      <c r="I212"/>
      <c r="Y212" s="41">
        <f>Table3[[#This Row],[Column2]]</f>
        <v>0</v>
      </c>
    </row>
    <row r="213" spans="1:31" x14ac:dyDescent="0.35">
      <c r="G213"/>
      <c r="H213"/>
      <c r="I213"/>
      <c r="Y213" s="41">
        <f>Table3[[#This Row],[Column2]]</f>
        <v>0</v>
      </c>
    </row>
    <row r="214" spans="1:31" s="21" customFormat="1" ht="15" thickBot="1" x14ac:dyDescent="0.4">
      <c r="A214" s="2"/>
      <c r="B214" s="2"/>
      <c r="C214" s="2"/>
      <c r="D214" s="2"/>
      <c r="E214" s="2"/>
      <c r="F214" s="2"/>
      <c r="G214"/>
      <c r="H214"/>
      <c r="I214"/>
      <c r="J214" s="2"/>
      <c r="K214" s="2"/>
      <c r="L214" s="2"/>
      <c r="M214" s="2"/>
      <c r="N214" s="2"/>
      <c r="O214" s="3"/>
      <c r="P214" s="2"/>
      <c r="Q214" s="2"/>
      <c r="R214" s="51"/>
      <c r="S214" s="2"/>
      <c r="T214"/>
      <c r="U214"/>
      <c r="V214"/>
      <c r="W214" s="2"/>
      <c r="X214" s="2"/>
      <c r="Y214" s="41">
        <f>Table3[[#This Row],[Column2]]</f>
        <v>0</v>
      </c>
      <c r="Z214" s="43"/>
      <c r="AA214" s="2"/>
      <c r="AB214" s="2"/>
      <c r="AC214" s="2"/>
      <c r="AD214" s="2"/>
      <c r="AE214" s="2"/>
    </row>
    <row r="215" spans="1:31" ht="15.5" thickTop="1" thickBot="1" x14ac:dyDescent="0.4">
      <c r="A215" s="21"/>
      <c r="B215" s="21"/>
      <c r="C215" s="21"/>
      <c r="D215" s="21"/>
      <c r="E215" s="21"/>
      <c r="G215"/>
      <c r="H215"/>
      <c r="I215"/>
      <c r="J215" s="21"/>
      <c r="K215" s="21"/>
      <c r="L215" s="21"/>
      <c r="M215" s="21"/>
      <c r="N215" s="21"/>
      <c r="O215" s="20"/>
      <c r="P215" s="21"/>
      <c r="Q215" s="21"/>
      <c r="R215" s="52"/>
      <c r="S215" s="21"/>
      <c r="T215" s="22"/>
      <c r="U215" s="22"/>
      <c r="V215" s="22"/>
      <c r="W215" s="21"/>
      <c r="X215" s="21"/>
      <c r="Y215" s="41">
        <f>Table3[[#This Row],[Column2]]</f>
        <v>0</v>
      </c>
      <c r="Z215" s="44"/>
      <c r="AA215" s="21"/>
      <c r="AB215" s="21"/>
      <c r="AC215" s="21"/>
      <c r="AD215" s="21"/>
      <c r="AE215" s="21"/>
    </row>
    <row r="216" spans="1:31" ht="15" thickTop="1" x14ac:dyDescent="0.35">
      <c r="B216" s="2" t="s">
        <v>346</v>
      </c>
      <c r="G216"/>
      <c r="H216"/>
      <c r="I216"/>
    </row>
    <row r="217" spans="1:31" x14ac:dyDescent="0.35">
      <c r="G217"/>
      <c r="H217"/>
      <c r="I217"/>
    </row>
    <row r="218" spans="1:31" x14ac:dyDescent="0.35">
      <c r="G218"/>
      <c r="H218"/>
      <c r="I218"/>
    </row>
    <row r="219" spans="1:31" x14ac:dyDescent="0.35">
      <c r="G219"/>
      <c r="H219"/>
      <c r="I219"/>
    </row>
    <row r="220" spans="1:31" x14ac:dyDescent="0.35">
      <c r="G220"/>
      <c r="H220"/>
      <c r="I220"/>
    </row>
    <row r="221" spans="1:31" x14ac:dyDescent="0.35">
      <c r="G221"/>
      <c r="H221"/>
      <c r="I221"/>
    </row>
    <row r="222" spans="1:31" x14ac:dyDescent="0.35">
      <c r="G222"/>
      <c r="H222"/>
      <c r="I222"/>
    </row>
    <row r="223" spans="1:31" x14ac:dyDescent="0.35">
      <c r="G223"/>
      <c r="H223"/>
      <c r="I223"/>
    </row>
    <row r="224" spans="1:31" x14ac:dyDescent="0.35">
      <c r="G224"/>
      <c r="H224"/>
      <c r="I224"/>
    </row>
    <row r="225" spans="7:9" x14ac:dyDescent="0.35">
      <c r="G225"/>
      <c r="H225"/>
      <c r="I225"/>
    </row>
    <row r="226" spans="7:9" x14ac:dyDescent="0.35">
      <c r="G226"/>
      <c r="H226"/>
      <c r="I226"/>
    </row>
    <row r="227" spans="7:9" x14ac:dyDescent="0.35">
      <c r="G227"/>
      <c r="H227"/>
      <c r="I227"/>
    </row>
  </sheetData>
  <conditionalFormatting sqref="A228:S1048576 A211:F227 J211:S227 AF1:XFD1048576 A118:E118 G118:S118 A119:S210 AA174:AD174 AA175:AE1048576 W216:Y1048576 AA19:AE173 AA18:AD18 A3:O4 Q3:S3 P4:S1048576 AA6:AD8 AA16:AE17 AA9:AE9 AA3:AE5 V1:AE1 A1:S1 W3:Y9 Y10:Y215 W11:X215 A5:S117 AA10:AD15">
    <cfRule type="cellIs" dxfId="113" priority="113" operator="equal">
      <formula>"?"</formula>
    </cfRule>
  </conditionalFormatting>
  <conditionalFormatting sqref="A118:E118 G118:S118 A119:S209 AA174:AD174 AA175:AE209 AA19:AE173 AA18:AD18 A3:O4 Q3:S3 P4:S209 AA6:AD8 AA16:AE17 AA9:AE9 AA3:AE5 V1:AE1 A1:S1 W3:Y9 Y10:Y215 W11:X209 A5:S117 AA10:AD15">
    <cfRule type="expression" dxfId="112" priority="106">
      <formula>"isna(B2:M208)"</formula>
    </cfRule>
    <cfRule type="expression" priority="107">
      <formula>"isna(B2:M208)"</formula>
    </cfRule>
    <cfRule type="containsText" dxfId="111" priority="108" operator="containsText" text="#N/A">
      <formula>NOT(ISERROR(SEARCH("#N/A",A1)))</formula>
    </cfRule>
    <cfRule type="expression" dxfId="110" priority="109">
      <formula>NA()</formula>
    </cfRule>
    <cfRule type="cellIs" dxfId="109" priority="110" operator="equal">
      <formula>#N/A</formula>
    </cfRule>
    <cfRule type="cellIs" dxfId="108" priority="111" operator="equal">
      <formula>"na()"</formula>
    </cfRule>
    <cfRule type="containsErrors" priority="112">
      <formula>ISERROR(A1)</formula>
    </cfRule>
  </conditionalFormatting>
  <conditionalFormatting sqref="V1">
    <cfRule type="cellIs" dxfId="107" priority="105" operator="greaterThan">
      <formula>0</formula>
    </cfRule>
  </conditionalFormatting>
  <conditionalFormatting sqref="V3">
    <cfRule type="cellIs" dxfId="106" priority="104" operator="equal">
      <formula>"?"</formula>
    </cfRule>
  </conditionalFormatting>
  <conditionalFormatting sqref="V3">
    <cfRule type="expression" dxfId="105" priority="97">
      <formula>"isna(B2:M208)"</formula>
    </cfRule>
    <cfRule type="expression" priority="98">
      <formula>"isna(B2:M208)"</formula>
    </cfRule>
    <cfRule type="containsText" dxfId="104" priority="99" operator="containsText" text="#N/A">
      <formula>NOT(ISERROR(SEARCH("#N/A",V3)))</formula>
    </cfRule>
    <cfRule type="expression" dxfId="103" priority="100">
      <formula>NA()</formula>
    </cfRule>
    <cfRule type="cellIs" dxfId="102" priority="101" operator="equal">
      <formula>#N/A</formula>
    </cfRule>
    <cfRule type="cellIs" dxfId="101" priority="102" operator="equal">
      <formula>"na()"</formula>
    </cfRule>
    <cfRule type="containsErrors" priority="103">
      <formula>ISERROR(V3)</formula>
    </cfRule>
  </conditionalFormatting>
  <conditionalFormatting sqref="V4">
    <cfRule type="cellIs" dxfId="100" priority="96" operator="equal">
      <formula>"?"</formula>
    </cfRule>
  </conditionalFormatting>
  <conditionalFormatting sqref="V4">
    <cfRule type="expression" dxfId="99" priority="89">
      <formula>"isna(B2:M208)"</formula>
    </cfRule>
    <cfRule type="expression" priority="90">
      <formula>"isna(B2:M208)"</formula>
    </cfRule>
    <cfRule type="containsText" dxfId="98" priority="91" operator="containsText" text="#N/A">
      <formula>NOT(ISERROR(SEARCH("#N/A",V4)))</formula>
    </cfRule>
    <cfRule type="expression" dxfId="97" priority="92">
      <formula>NA()</formula>
    </cfRule>
    <cfRule type="cellIs" dxfId="96" priority="93" operator="equal">
      <formula>#N/A</formula>
    </cfRule>
    <cfRule type="cellIs" dxfId="95" priority="94" operator="equal">
      <formula>"na()"</formula>
    </cfRule>
    <cfRule type="containsErrors" priority="95">
      <formula>ISERROR(V4)</formula>
    </cfRule>
  </conditionalFormatting>
  <conditionalFormatting sqref="V5">
    <cfRule type="cellIs" dxfId="94" priority="88" operator="equal">
      <formula>"?"</formula>
    </cfRule>
  </conditionalFormatting>
  <conditionalFormatting sqref="V5">
    <cfRule type="expression" dxfId="93" priority="81">
      <formula>"isna(B2:M208)"</formula>
    </cfRule>
    <cfRule type="expression" priority="82">
      <formula>"isna(B2:M208)"</formula>
    </cfRule>
    <cfRule type="containsText" dxfId="92" priority="83" operator="containsText" text="#N/A">
      <formula>NOT(ISERROR(SEARCH("#N/A",V5)))</formula>
    </cfRule>
    <cfRule type="expression" dxfId="91" priority="84">
      <formula>NA()</formula>
    </cfRule>
    <cfRule type="cellIs" dxfId="90" priority="85" operator="equal">
      <formula>#N/A</formula>
    </cfRule>
    <cfRule type="cellIs" dxfId="89" priority="86" operator="equal">
      <formula>"na()"</formula>
    </cfRule>
    <cfRule type="containsErrors" priority="87">
      <formula>ISERROR(V5)</formula>
    </cfRule>
  </conditionalFormatting>
  <conditionalFormatting sqref="V7">
    <cfRule type="cellIs" dxfId="88" priority="80" operator="equal">
      <formula>"?"</formula>
    </cfRule>
  </conditionalFormatting>
  <conditionalFormatting sqref="V7">
    <cfRule type="expression" dxfId="87" priority="73">
      <formula>"isna(B2:M208)"</formula>
    </cfRule>
    <cfRule type="expression" priority="74">
      <formula>"isna(B2:M208)"</formula>
    </cfRule>
    <cfRule type="containsText" dxfId="86" priority="75" operator="containsText" text="#N/A">
      <formula>NOT(ISERROR(SEARCH("#N/A",V7)))</formula>
    </cfRule>
    <cfRule type="expression" dxfId="85" priority="76">
      <formula>NA()</formula>
    </cfRule>
    <cfRule type="cellIs" dxfId="84" priority="77" operator="equal">
      <formula>#N/A</formula>
    </cfRule>
    <cfRule type="cellIs" dxfId="83" priority="78" operator="equal">
      <formula>"na()"</formula>
    </cfRule>
    <cfRule type="containsErrors" priority="79">
      <formula>ISERROR(V7)</formula>
    </cfRule>
  </conditionalFormatting>
  <conditionalFormatting sqref="V8">
    <cfRule type="cellIs" dxfId="82" priority="72" operator="equal">
      <formula>"?"</formula>
    </cfRule>
  </conditionalFormatting>
  <conditionalFormatting sqref="V8">
    <cfRule type="expression" dxfId="81" priority="65">
      <formula>"isna(B2:M208)"</formula>
    </cfRule>
    <cfRule type="expression" priority="66">
      <formula>"isna(B2:M208)"</formula>
    </cfRule>
    <cfRule type="containsText" dxfId="80" priority="67" operator="containsText" text="#N/A">
      <formula>NOT(ISERROR(SEARCH("#N/A",V8)))</formula>
    </cfRule>
    <cfRule type="expression" dxfId="79" priority="68">
      <formula>NA()</formula>
    </cfRule>
    <cfRule type="cellIs" dxfId="78" priority="69" operator="equal">
      <formula>#N/A</formula>
    </cfRule>
    <cfRule type="cellIs" dxfId="77" priority="70" operator="equal">
      <formula>"na()"</formula>
    </cfRule>
    <cfRule type="containsErrors" priority="71">
      <formula>ISERROR(V8)</formula>
    </cfRule>
  </conditionalFormatting>
  <conditionalFormatting sqref="V10:X10">
    <cfRule type="cellIs" dxfId="76" priority="64" operator="equal">
      <formula>"?"</formula>
    </cfRule>
  </conditionalFormatting>
  <conditionalFormatting sqref="V10:X10">
    <cfRule type="expression" dxfId="75" priority="57">
      <formula>"isna(B2:M208)"</formula>
    </cfRule>
    <cfRule type="expression" priority="58">
      <formula>"isna(B2:M208)"</formula>
    </cfRule>
    <cfRule type="containsText" dxfId="74" priority="59" operator="containsText" text="#N/A">
      <formula>NOT(ISERROR(SEARCH("#N/A",V10)))</formula>
    </cfRule>
    <cfRule type="expression" dxfId="73" priority="60">
      <formula>NA()</formula>
    </cfRule>
    <cfRule type="cellIs" dxfId="72" priority="61" operator="equal">
      <formula>#N/A</formula>
    </cfRule>
    <cfRule type="cellIs" dxfId="71" priority="62" operator="equal">
      <formula>"na()"</formula>
    </cfRule>
    <cfRule type="containsErrors" priority="63">
      <formula>ISERROR(V10)</formula>
    </cfRule>
  </conditionalFormatting>
  <conditionalFormatting sqref="V12">
    <cfRule type="cellIs" dxfId="70" priority="48" operator="equal">
      <formula>"?"</formula>
    </cfRule>
  </conditionalFormatting>
  <conditionalFormatting sqref="V12">
    <cfRule type="expression" dxfId="69" priority="41">
      <formula>"isna(B2:M208)"</formula>
    </cfRule>
    <cfRule type="expression" priority="42">
      <formula>"isna(B2:M208)"</formula>
    </cfRule>
    <cfRule type="containsText" dxfId="68" priority="43" operator="containsText" text="#N/A">
      <formula>NOT(ISERROR(SEARCH("#N/A",V12)))</formula>
    </cfRule>
    <cfRule type="expression" dxfId="67" priority="44">
      <formula>NA()</formula>
    </cfRule>
    <cfRule type="cellIs" dxfId="66" priority="45" operator="equal">
      <formula>#N/A</formula>
    </cfRule>
    <cfRule type="cellIs" dxfId="65" priority="46" operator="equal">
      <formula>"na()"</formula>
    </cfRule>
    <cfRule type="containsErrors" priority="47">
      <formula>ISERROR(V12)</formula>
    </cfRule>
  </conditionalFormatting>
  <conditionalFormatting sqref="V11">
    <cfRule type="cellIs" dxfId="64" priority="40" operator="equal">
      <formula>"?"</formula>
    </cfRule>
  </conditionalFormatting>
  <conditionalFormatting sqref="V11">
    <cfRule type="expression" dxfId="63" priority="33">
      <formula>"isna(B2:M208)"</formula>
    </cfRule>
    <cfRule type="expression" priority="34">
      <formula>"isna(B2:M208)"</formula>
    </cfRule>
    <cfRule type="containsText" dxfId="62" priority="35" operator="containsText" text="#N/A">
      <formula>NOT(ISERROR(SEARCH("#N/A",V11)))</formula>
    </cfRule>
    <cfRule type="expression" dxfId="61" priority="36">
      <formula>NA()</formula>
    </cfRule>
    <cfRule type="cellIs" dxfId="60" priority="37" operator="equal">
      <formula>#N/A</formula>
    </cfRule>
    <cfRule type="cellIs" dxfId="59" priority="38" operator="equal">
      <formula>"na()"</formula>
    </cfRule>
    <cfRule type="containsErrors" priority="39">
      <formula>ISERROR(V11)</formula>
    </cfRule>
  </conditionalFormatting>
  <conditionalFormatting sqref="A2:O2 Q2:S2 AA2:AE2 W2:Y2">
    <cfRule type="cellIs" dxfId="58" priority="32" operator="equal">
      <formula>"?"</formula>
    </cfRule>
  </conditionalFormatting>
  <conditionalFormatting sqref="A2:O2 Q2:S2 AA2:AE2 W2:Y2">
    <cfRule type="expression" dxfId="57" priority="25">
      <formula>"isna(B2:M208)"</formula>
    </cfRule>
    <cfRule type="expression" priority="26">
      <formula>"isna(B2:M208)"</formula>
    </cfRule>
    <cfRule type="containsText" dxfId="56" priority="27" operator="containsText" text="#N/A">
      <formula>NOT(ISERROR(SEARCH("#N/A",A2)))</formula>
    </cfRule>
    <cfRule type="expression" dxfId="55" priority="28">
      <formula>NA()</formula>
    </cfRule>
    <cfRule type="cellIs" dxfId="54" priority="29" operator="equal">
      <formula>#N/A</formula>
    </cfRule>
    <cfRule type="cellIs" dxfId="53" priority="30" operator="equal">
      <formula>"na()"</formula>
    </cfRule>
    <cfRule type="containsErrors" priority="31">
      <formula>ISERROR(A2)</formula>
    </cfRule>
  </conditionalFormatting>
  <conditionalFormatting sqref="V2">
    <cfRule type="cellIs" dxfId="52" priority="24" operator="equal">
      <formula>"?"</formula>
    </cfRule>
  </conditionalFormatting>
  <conditionalFormatting sqref="V2">
    <cfRule type="expression" dxfId="51" priority="17">
      <formula>"isna(B2:M208)"</formula>
    </cfRule>
    <cfRule type="expression" priority="18">
      <formula>"isna(B2:M208)"</formula>
    </cfRule>
    <cfRule type="containsText" dxfId="50" priority="19" operator="containsText" text="#N/A">
      <formula>NOT(ISERROR(SEARCH("#N/A",V2)))</formula>
    </cfRule>
    <cfRule type="expression" dxfId="49" priority="20">
      <formula>NA()</formula>
    </cfRule>
    <cfRule type="cellIs" dxfId="48" priority="21" operator="equal">
      <formula>#N/A</formula>
    </cfRule>
    <cfRule type="cellIs" dxfId="47" priority="22" operator="equal">
      <formula>"na()"</formula>
    </cfRule>
    <cfRule type="containsErrors" priority="23">
      <formula>ISERROR(V2)</formula>
    </cfRule>
  </conditionalFormatting>
  <conditionalFormatting sqref="V6">
    <cfRule type="cellIs" dxfId="46" priority="16" operator="equal">
      <formula>"?"</formula>
    </cfRule>
  </conditionalFormatting>
  <conditionalFormatting sqref="V6">
    <cfRule type="expression" dxfId="45" priority="9">
      <formula>"isna(B2:M208)"</formula>
    </cfRule>
    <cfRule type="expression" priority="10">
      <formula>"isna(B2:M208)"</formula>
    </cfRule>
    <cfRule type="containsText" dxfId="44" priority="11" operator="containsText" text="#N/A">
      <formula>NOT(ISERROR(SEARCH("#N/A",V6)))</formula>
    </cfRule>
    <cfRule type="expression" dxfId="43" priority="12">
      <formula>NA()</formula>
    </cfRule>
    <cfRule type="cellIs" dxfId="42" priority="13" operator="equal">
      <formula>#N/A</formula>
    </cfRule>
    <cfRule type="cellIs" dxfId="41" priority="14" operator="equal">
      <formula>"na()"</formula>
    </cfRule>
    <cfRule type="containsErrors" priority="15">
      <formula>ISERROR(V6)</formula>
    </cfRule>
  </conditionalFormatting>
  <conditionalFormatting sqref="V15">
    <cfRule type="cellIs" dxfId="40" priority="8" operator="equal">
      <formula>"?"</formula>
    </cfRule>
  </conditionalFormatting>
  <conditionalFormatting sqref="V15">
    <cfRule type="expression" dxfId="39" priority="1">
      <formula>"isna(B2:M208)"</formula>
    </cfRule>
    <cfRule type="expression" priority="2">
      <formula>"isna(B2:M208)"</formula>
    </cfRule>
    <cfRule type="containsText" dxfId="38" priority="3" operator="containsText" text="#N/A">
      <formula>NOT(ISERROR(SEARCH("#N/A",V15)))</formula>
    </cfRule>
    <cfRule type="expression" dxfId="37" priority="4">
      <formula>NA()</formula>
    </cfRule>
    <cfRule type="cellIs" dxfId="36" priority="5" operator="equal">
      <formula>#N/A</formula>
    </cfRule>
    <cfRule type="cellIs" dxfId="35" priority="6" operator="equal">
      <formula>"na()"</formula>
    </cfRule>
    <cfRule type="containsErrors" priority="7">
      <formula>ISERROR(V15)</formula>
    </cfRule>
  </conditionalFormatting>
  <hyperlinks>
    <hyperlink ref="AE10" r:id="rId1" display="https://web.archive.org/web/20200203021212/https:/vnexpress.net/suc-khoe/ca-thu-8-mac-virus-corona-o-viet-nam-4049393.html" xr:uid="{647FC716-9E3E-4F29-8FC5-B97B1602121B}"/>
    <hyperlink ref="AE12" r:id="rId2" display="https://web.archive.org/web/20200204093506/https:/vnexpress.net/suc-khoe/ca-nhiem-virus-corona-thu-10-tai-viet-nam-4050182.html" xr:uid="{0BE18AD0-1468-4926-9E6D-A70A205A4519}"/>
    <hyperlink ref="AE11" r:id="rId3" display="https://ncov.moh.gov.vn/web/guest/-/3-benh-nhan-nhiem-ncov-uoc-ieu-tri-khoi-benh-the-nao-" xr:uid="{195E0789-8D96-44C3-B2AF-5F33BBDC9759}"/>
    <hyperlink ref="AE6" r:id="rId4" display="https://thanhnien.vn/thoi-su/3-nguoi-viet-dau-tien-nhiem-ncov-da-di-qua-nhung-dau-1176645.html" xr:uid="{45E48C3C-D030-475B-81A6-657966311997}"/>
    <hyperlink ref="AE13" r:id="rId5" display="https://thanhnien.vn/thoi-su/them-hai-me-con-tai-vinh-phuc-nhiem-virus-corona-1179563.html" xr:uid="{7DA2772A-5395-41EC-B237-C6E455ADF18C}"/>
    <hyperlink ref="AE14" r:id="rId6" display="https://thanhnien.vn/thoi-su/them-hai-me-con-tai-vinh-phuc-nhiem-virus-corona-1179563.html" xr:uid="{4F2ADD4E-59FA-4AD1-A8BA-E8FB04C0A217}"/>
    <hyperlink ref="AE15" r:id="rId7" display="https://vietnam.vnanet.vn/vietnamese/vinh-phuc-them-hai-benh-nhan-duoc-xuat-vien/437579.html" xr:uid="{A921BBBB-E23F-481C-A23E-DB25F0ABE35C}"/>
  </hyperlinks>
  <pageMargins left="0.7" right="0.7" top="0.75" bottom="0.75" header="0.3" footer="0.3"/>
  <pageSetup orientation="portrait" horizontalDpi="0" verticalDpi="0" r:id="rId8"/>
  <legacyDrawing r:id="rId9"/>
  <tableParts count="1">
    <tablePart r:id="rId10"/>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0945-5018-4777-91E2-89FB802C9A65}">
  <dimension ref="A1:D6"/>
  <sheetViews>
    <sheetView workbookViewId="0">
      <selection activeCell="B7" sqref="B7"/>
    </sheetView>
  </sheetViews>
  <sheetFormatPr defaultRowHeight="14.5" x14ac:dyDescent="0.35"/>
  <sheetData>
    <row r="1" spans="1:4" s="53" customFormat="1" x14ac:dyDescent="0.35">
      <c r="A1" s="53">
        <v>3</v>
      </c>
      <c r="B1" s="53" t="s">
        <v>447</v>
      </c>
      <c r="C1" s="53" t="s">
        <v>9</v>
      </c>
      <c r="D1" s="53">
        <v>29</v>
      </c>
    </row>
    <row r="2" spans="1:4" x14ac:dyDescent="0.35">
      <c r="A2" s="53">
        <v>4</v>
      </c>
      <c r="B2" s="53" t="s">
        <v>448</v>
      </c>
      <c r="C2" s="53" t="s">
        <v>0</v>
      </c>
      <c r="D2" s="53">
        <v>30</v>
      </c>
    </row>
    <row r="3" spans="1:4" s="53" customFormat="1" x14ac:dyDescent="0.35">
      <c r="A3" s="53">
        <v>5</v>
      </c>
      <c r="B3" s="53" t="s">
        <v>449</v>
      </c>
      <c r="C3" s="53" t="s">
        <v>9</v>
      </c>
      <c r="D3" s="53">
        <v>23</v>
      </c>
    </row>
    <row r="4" spans="1:4" x14ac:dyDescent="0.35">
      <c r="A4" s="53">
        <v>8</v>
      </c>
      <c r="B4" s="53" t="s">
        <v>451</v>
      </c>
      <c r="C4" s="53" t="s">
        <v>9</v>
      </c>
      <c r="D4" s="53">
        <v>29</v>
      </c>
    </row>
    <row r="5" spans="1:4" s="53" customFormat="1" x14ac:dyDescent="0.35">
      <c r="A5" s="53">
        <v>9</v>
      </c>
      <c r="B5" s="53" t="s">
        <v>450</v>
      </c>
      <c r="C5" s="53" t="s">
        <v>0</v>
      </c>
      <c r="D5" s="53">
        <v>30</v>
      </c>
    </row>
    <row r="6" spans="1:4" x14ac:dyDescent="0.35">
      <c r="A6">
        <v>13</v>
      </c>
      <c r="B6" s="53" t="s">
        <v>462</v>
      </c>
      <c r="C6" t="s">
        <v>9</v>
      </c>
      <c r="D6">
        <v>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C4C1F-B167-46CE-9CF5-2DF204A69990}">
  <dimension ref="A1:E88"/>
  <sheetViews>
    <sheetView zoomScale="55" zoomScaleNormal="55" workbookViewId="0">
      <selection activeCell="S11" sqref="S11"/>
    </sheetView>
  </sheetViews>
  <sheetFormatPr defaultRowHeight="14.5" x14ac:dyDescent="0.35"/>
  <cols>
    <col min="1" max="1" width="10.453125" bestFit="1" customWidth="1"/>
    <col min="2" max="2" width="13.81640625" bestFit="1" customWidth="1"/>
    <col min="3" max="3" width="21.453125" bestFit="1" customWidth="1"/>
    <col min="4" max="4" width="12.81640625" customWidth="1"/>
    <col min="5" max="5" width="13.7265625" customWidth="1"/>
  </cols>
  <sheetData>
    <row r="1" spans="1:5" x14ac:dyDescent="0.35">
      <c r="A1" t="s">
        <v>305</v>
      </c>
      <c r="B1" t="s">
        <v>306</v>
      </c>
      <c r="C1" t="s">
        <v>307</v>
      </c>
      <c r="D1" t="s">
        <v>308</v>
      </c>
      <c r="E1" t="s">
        <v>309</v>
      </c>
    </row>
    <row r="2" spans="1:5" x14ac:dyDescent="0.35">
      <c r="A2" s="7">
        <v>43853</v>
      </c>
      <c r="B2">
        <f>COUNTIF(Data_table!$B$3:$B$210,A2)</f>
        <v>2</v>
      </c>
      <c r="C2">
        <v>2</v>
      </c>
    </row>
    <row r="3" spans="1:5" x14ac:dyDescent="0.35">
      <c r="A3" s="7">
        <v>43854</v>
      </c>
      <c r="B3">
        <f>COUNTIF(Data_table!$B$3:$B$209,A3)</f>
        <v>0</v>
      </c>
      <c r="C3">
        <f>C2+B3</f>
        <v>2</v>
      </c>
    </row>
    <row r="4" spans="1:5" x14ac:dyDescent="0.35">
      <c r="A4" s="7">
        <v>43855</v>
      </c>
      <c r="B4">
        <f>COUNTIF(Data_table!$B$3:$B$209,A4)</f>
        <v>0</v>
      </c>
      <c r="C4">
        <f t="shared" ref="C4:C67" si="0">C3+B4</f>
        <v>2</v>
      </c>
    </row>
    <row r="5" spans="1:5" x14ac:dyDescent="0.35">
      <c r="A5" s="7">
        <v>43856</v>
      </c>
      <c r="B5">
        <f>COUNTIF(Data_table!$B$3:$B$209,A5)</f>
        <v>0</v>
      </c>
      <c r="C5">
        <f t="shared" si="0"/>
        <v>2</v>
      </c>
    </row>
    <row r="6" spans="1:5" x14ac:dyDescent="0.35">
      <c r="A6" s="7">
        <v>43857</v>
      </c>
      <c r="B6">
        <f>COUNTIF(Data_table!$B$3:$B$209,A6)</f>
        <v>0</v>
      </c>
      <c r="C6">
        <f t="shared" si="0"/>
        <v>2</v>
      </c>
    </row>
    <row r="7" spans="1:5" x14ac:dyDescent="0.35">
      <c r="A7" s="7">
        <v>43858</v>
      </c>
      <c r="B7">
        <f>COUNTIF(Data_table!$B$3:$B$209,A7)</f>
        <v>0</v>
      </c>
      <c r="C7">
        <f t="shared" si="0"/>
        <v>2</v>
      </c>
    </row>
    <row r="8" spans="1:5" x14ac:dyDescent="0.35">
      <c r="A8" s="7">
        <v>43859</v>
      </c>
      <c r="B8">
        <f>COUNTIF(Data_table!$B$3:$B$209,A8)</f>
        <v>0</v>
      </c>
      <c r="C8">
        <f t="shared" si="0"/>
        <v>2</v>
      </c>
    </row>
    <row r="9" spans="1:5" x14ac:dyDescent="0.35">
      <c r="A9" s="7">
        <v>43860</v>
      </c>
      <c r="B9">
        <f>COUNTIF(Data_table!$B$3:$B$209,A9)</f>
        <v>3</v>
      </c>
      <c r="C9">
        <f t="shared" si="0"/>
        <v>5</v>
      </c>
    </row>
    <row r="10" spans="1:5" x14ac:dyDescent="0.35">
      <c r="A10" s="7">
        <v>43861</v>
      </c>
      <c r="B10">
        <f>COUNTIF(Data_table!$B$3:$B$209,A10)</f>
        <v>0</v>
      </c>
      <c r="C10">
        <f t="shared" si="0"/>
        <v>5</v>
      </c>
    </row>
    <row r="11" spans="1:5" x14ac:dyDescent="0.35">
      <c r="A11" s="7">
        <v>43862</v>
      </c>
      <c r="B11">
        <f>COUNTIF(Data_table!$B$3:$B$209,A11)</f>
        <v>1</v>
      </c>
      <c r="C11">
        <f t="shared" si="0"/>
        <v>6</v>
      </c>
    </row>
    <row r="12" spans="1:5" x14ac:dyDescent="0.35">
      <c r="A12" s="7">
        <v>43863</v>
      </c>
      <c r="B12">
        <f>COUNTIF(Data_table!$B$3:$B$209,A12)</f>
        <v>1</v>
      </c>
      <c r="C12">
        <f t="shared" si="0"/>
        <v>7</v>
      </c>
    </row>
    <row r="13" spans="1:5" x14ac:dyDescent="0.35">
      <c r="A13" s="7">
        <v>43864</v>
      </c>
      <c r="B13">
        <f>COUNTIF(Data_table!$B$3:$B$209,A13)</f>
        <v>1</v>
      </c>
      <c r="C13">
        <f t="shared" si="0"/>
        <v>8</v>
      </c>
    </row>
    <row r="14" spans="1:5" x14ac:dyDescent="0.35">
      <c r="A14" s="7">
        <v>43865</v>
      </c>
      <c r="B14">
        <f>COUNTIF(Data_table!$B$3:$B$209,A14)</f>
        <v>2</v>
      </c>
      <c r="C14">
        <f t="shared" si="0"/>
        <v>10</v>
      </c>
    </row>
    <row r="15" spans="1:5" x14ac:dyDescent="0.35">
      <c r="A15" s="7">
        <v>43866</v>
      </c>
      <c r="B15">
        <f>COUNTIF(Data_table!$B$3:$B$209,A15)</f>
        <v>0</v>
      </c>
      <c r="C15">
        <f t="shared" si="0"/>
        <v>10</v>
      </c>
    </row>
    <row r="16" spans="1:5" x14ac:dyDescent="0.35">
      <c r="A16" s="7">
        <v>43867</v>
      </c>
      <c r="B16">
        <f>COUNTIF(Data_table!$B$3:$B$209,A16)</f>
        <v>2</v>
      </c>
      <c r="C16">
        <f t="shared" si="0"/>
        <v>12</v>
      </c>
    </row>
    <row r="17" spans="1:3" x14ac:dyDescent="0.35">
      <c r="A17" s="7">
        <v>43868</v>
      </c>
      <c r="B17">
        <f>COUNTIF(Data_table!$B$3:$B$209,A17)</f>
        <v>1</v>
      </c>
      <c r="C17">
        <f t="shared" si="0"/>
        <v>13</v>
      </c>
    </row>
    <row r="18" spans="1:3" x14ac:dyDescent="0.35">
      <c r="A18" s="7">
        <v>43869</v>
      </c>
      <c r="B18">
        <f>COUNTIF(Data_table!$B$3:$B$209,A18)</f>
        <v>0</v>
      </c>
      <c r="C18">
        <f t="shared" si="0"/>
        <v>13</v>
      </c>
    </row>
    <row r="19" spans="1:3" x14ac:dyDescent="0.35">
      <c r="A19" s="7">
        <v>43870</v>
      </c>
      <c r="B19">
        <f>COUNTIF(Data_table!$B$3:$B$209,A19)</f>
        <v>1</v>
      </c>
      <c r="C19">
        <f t="shared" si="0"/>
        <v>14</v>
      </c>
    </row>
    <row r="20" spans="1:3" x14ac:dyDescent="0.35">
      <c r="A20" s="7">
        <v>43871</v>
      </c>
      <c r="B20">
        <f>COUNTIF(Data_table!$B$3:$B$209,A20)</f>
        <v>0</v>
      </c>
      <c r="C20">
        <f t="shared" si="0"/>
        <v>14</v>
      </c>
    </row>
    <row r="21" spans="1:3" x14ac:dyDescent="0.35">
      <c r="A21" s="7">
        <v>43872</v>
      </c>
      <c r="B21">
        <f>COUNTIF(Data_table!$B$3:$B$209,A21)</f>
        <v>1</v>
      </c>
      <c r="C21">
        <f t="shared" si="0"/>
        <v>15</v>
      </c>
    </row>
    <row r="22" spans="1:3" x14ac:dyDescent="0.35">
      <c r="A22" s="7">
        <v>43873</v>
      </c>
      <c r="B22">
        <f>COUNTIF(Data_table!$B$3:$B$209,A22)</f>
        <v>0</v>
      </c>
      <c r="C22">
        <f t="shared" si="0"/>
        <v>15</v>
      </c>
    </row>
    <row r="23" spans="1:3" x14ac:dyDescent="0.35">
      <c r="A23" s="7">
        <v>43874</v>
      </c>
      <c r="B23">
        <f>COUNTIF(Data_table!$B$3:$B$209,A23)</f>
        <v>1</v>
      </c>
      <c r="C23">
        <f t="shared" si="0"/>
        <v>16</v>
      </c>
    </row>
    <row r="24" spans="1:3" x14ac:dyDescent="0.35">
      <c r="A24" s="7">
        <v>43875</v>
      </c>
      <c r="B24">
        <f>COUNTIF(Data_table!$B$3:$B$209,A24)</f>
        <v>0</v>
      </c>
      <c r="C24">
        <f t="shared" si="0"/>
        <v>16</v>
      </c>
    </row>
    <row r="25" spans="1:3" x14ac:dyDescent="0.35">
      <c r="A25" s="7">
        <v>43876</v>
      </c>
      <c r="B25">
        <f>COUNTIF(Data_table!$B$3:$B$209,A25)</f>
        <v>0</v>
      </c>
      <c r="C25">
        <f t="shared" si="0"/>
        <v>16</v>
      </c>
    </row>
    <row r="26" spans="1:3" x14ac:dyDescent="0.35">
      <c r="A26" s="7">
        <v>43877</v>
      </c>
      <c r="B26">
        <f>COUNTIF(Data_table!$B$3:$B$209,A26)</f>
        <v>0</v>
      </c>
      <c r="C26">
        <f t="shared" si="0"/>
        <v>16</v>
      </c>
    </row>
    <row r="27" spans="1:3" x14ac:dyDescent="0.35">
      <c r="A27" s="7">
        <v>43878</v>
      </c>
      <c r="B27">
        <f>COUNTIF(Data_table!$B$3:$B$209,A27)</f>
        <v>0</v>
      </c>
      <c r="C27">
        <f t="shared" si="0"/>
        <v>16</v>
      </c>
    </row>
    <row r="28" spans="1:3" x14ac:dyDescent="0.35">
      <c r="A28" s="7">
        <v>43879</v>
      </c>
      <c r="B28">
        <f>COUNTIF(Data_table!$B$3:$B$209,A28)</f>
        <v>0</v>
      </c>
      <c r="C28">
        <f t="shared" si="0"/>
        <v>16</v>
      </c>
    </row>
    <row r="29" spans="1:3" x14ac:dyDescent="0.35">
      <c r="A29" s="7">
        <v>43880</v>
      </c>
      <c r="B29">
        <f>COUNTIF(Data_table!$B$3:$B$209,A29)</f>
        <v>0</v>
      </c>
      <c r="C29">
        <f t="shared" si="0"/>
        <v>16</v>
      </c>
    </row>
    <row r="30" spans="1:3" x14ac:dyDescent="0.35">
      <c r="A30" s="7">
        <v>43881</v>
      </c>
      <c r="B30">
        <f>COUNTIF(Data_table!$B$3:$B$209,A30)</f>
        <v>0</v>
      </c>
      <c r="C30">
        <f t="shared" si="0"/>
        <v>16</v>
      </c>
    </row>
    <row r="31" spans="1:3" x14ac:dyDescent="0.35">
      <c r="A31" s="7">
        <v>43882</v>
      </c>
      <c r="B31">
        <f>COUNTIF(Data_table!$B$3:$B$209,A31)</f>
        <v>0</v>
      </c>
      <c r="C31">
        <f t="shared" si="0"/>
        <v>16</v>
      </c>
    </row>
    <row r="32" spans="1:3" x14ac:dyDescent="0.35">
      <c r="A32" s="7">
        <v>43883</v>
      </c>
      <c r="B32">
        <f>COUNTIF(Data_table!$B$3:$B$209,A32)</f>
        <v>0</v>
      </c>
      <c r="C32">
        <f t="shared" si="0"/>
        <v>16</v>
      </c>
    </row>
    <row r="33" spans="1:3" x14ac:dyDescent="0.35">
      <c r="A33" s="7">
        <v>43884</v>
      </c>
      <c r="B33">
        <f>COUNTIF(Data_table!$B$3:$B$209,A33)</f>
        <v>0</v>
      </c>
      <c r="C33">
        <f t="shared" si="0"/>
        <v>16</v>
      </c>
    </row>
    <row r="34" spans="1:3" x14ac:dyDescent="0.35">
      <c r="A34" s="7">
        <v>43885</v>
      </c>
      <c r="B34">
        <f>COUNTIF(Data_table!$B$3:$B$209,A34)</f>
        <v>0</v>
      </c>
      <c r="C34">
        <f t="shared" si="0"/>
        <v>16</v>
      </c>
    </row>
    <row r="35" spans="1:3" x14ac:dyDescent="0.35">
      <c r="A35" s="7">
        <v>43886</v>
      </c>
      <c r="B35">
        <f>COUNTIF(Data_table!$B$3:$B$209,A35)</f>
        <v>0</v>
      </c>
      <c r="C35">
        <f t="shared" si="0"/>
        <v>16</v>
      </c>
    </row>
    <row r="36" spans="1:3" x14ac:dyDescent="0.35">
      <c r="A36" s="7">
        <v>43887</v>
      </c>
      <c r="B36">
        <f>COUNTIF(Data_table!$B$3:$B$209,A36)</f>
        <v>0</v>
      </c>
      <c r="C36">
        <f t="shared" si="0"/>
        <v>16</v>
      </c>
    </row>
    <row r="37" spans="1:3" x14ac:dyDescent="0.35">
      <c r="A37" s="7">
        <v>43888</v>
      </c>
      <c r="B37">
        <f>COUNTIF(Data_table!$B$3:$B$209,A37)</f>
        <v>0</v>
      </c>
      <c r="C37">
        <f t="shared" si="0"/>
        <v>16</v>
      </c>
    </row>
    <row r="38" spans="1:3" x14ac:dyDescent="0.35">
      <c r="A38" s="7">
        <v>43889</v>
      </c>
      <c r="B38">
        <f>COUNTIF(Data_table!$B$3:$B$209,A38)</f>
        <v>0</v>
      </c>
      <c r="C38">
        <f t="shared" si="0"/>
        <v>16</v>
      </c>
    </row>
    <row r="39" spans="1:3" x14ac:dyDescent="0.35">
      <c r="A39" s="7">
        <v>43890</v>
      </c>
      <c r="B39">
        <f>COUNTIF(Data_table!$B$3:$B$209,A39)</f>
        <v>0</v>
      </c>
      <c r="C39">
        <f t="shared" si="0"/>
        <v>16</v>
      </c>
    </row>
    <row r="40" spans="1:3" x14ac:dyDescent="0.35">
      <c r="A40" s="7">
        <v>43891</v>
      </c>
      <c r="B40">
        <f>COUNTIF(Data_table!$B$3:$B$209,A40)</f>
        <v>0</v>
      </c>
      <c r="C40">
        <f t="shared" si="0"/>
        <v>16</v>
      </c>
    </row>
    <row r="41" spans="1:3" x14ac:dyDescent="0.35">
      <c r="A41" s="7">
        <v>43892</v>
      </c>
      <c r="B41">
        <f>COUNTIF(Data_table!$B$3:$B$209,A41)</f>
        <v>0</v>
      </c>
      <c r="C41">
        <f t="shared" si="0"/>
        <v>16</v>
      </c>
    </row>
    <row r="42" spans="1:3" x14ac:dyDescent="0.35">
      <c r="A42" s="7">
        <v>43893</v>
      </c>
      <c r="B42">
        <f>COUNTIF(Data_table!$B$3:$B$209,A42)</f>
        <v>0</v>
      </c>
      <c r="C42">
        <f t="shared" si="0"/>
        <v>16</v>
      </c>
    </row>
    <row r="43" spans="1:3" x14ac:dyDescent="0.35">
      <c r="A43" s="7">
        <v>43894</v>
      </c>
      <c r="B43">
        <f>COUNTIF(Data_table!$B$3:$B$209,A43)</f>
        <v>0</v>
      </c>
      <c r="C43">
        <f t="shared" si="0"/>
        <v>16</v>
      </c>
    </row>
    <row r="44" spans="1:3" x14ac:dyDescent="0.35">
      <c r="A44" s="7">
        <v>43895</v>
      </c>
      <c r="B44">
        <f>COUNTIF(Data_table!$B$3:$B$209,A44)</f>
        <v>0</v>
      </c>
      <c r="C44">
        <f t="shared" si="0"/>
        <v>16</v>
      </c>
    </row>
    <row r="45" spans="1:3" x14ac:dyDescent="0.35">
      <c r="A45" s="7">
        <v>43896</v>
      </c>
      <c r="B45">
        <f>COUNTIF(Data_table!$B$3:$B$209,A45)</f>
        <v>1</v>
      </c>
      <c r="C45">
        <f t="shared" si="0"/>
        <v>17</v>
      </c>
    </row>
    <row r="46" spans="1:3" x14ac:dyDescent="0.35">
      <c r="A46" s="7">
        <v>43897</v>
      </c>
      <c r="B46">
        <f>COUNTIF(Data_table!$B$3:$B$209,A46)</f>
        <v>3</v>
      </c>
      <c r="C46">
        <f t="shared" si="0"/>
        <v>20</v>
      </c>
    </row>
    <row r="47" spans="1:3" x14ac:dyDescent="0.35">
      <c r="A47" s="7">
        <v>43898</v>
      </c>
      <c r="B47">
        <f>COUNTIF(Data_table!$B$3:$B$209,A47)</f>
        <v>10</v>
      </c>
      <c r="C47">
        <f t="shared" si="0"/>
        <v>30</v>
      </c>
    </row>
    <row r="48" spans="1:3" x14ac:dyDescent="0.35">
      <c r="A48" s="7">
        <v>43899</v>
      </c>
      <c r="B48">
        <f>COUNTIF(Data_table!$B$3:$B$209,A48)</f>
        <v>1</v>
      </c>
      <c r="C48">
        <f t="shared" si="0"/>
        <v>31</v>
      </c>
    </row>
    <row r="49" spans="1:3" x14ac:dyDescent="0.35">
      <c r="A49" s="7">
        <v>43900</v>
      </c>
      <c r="B49">
        <f>COUNTIF(Data_table!$B$3:$B$209,A49)</f>
        <v>3</v>
      </c>
      <c r="C49">
        <f t="shared" si="0"/>
        <v>34</v>
      </c>
    </row>
    <row r="50" spans="1:3" x14ac:dyDescent="0.35">
      <c r="A50" s="7">
        <v>43901</v>
      </c>
      <c r="B50">
        <f>COUNTIF(Data_table!$B$3:$B$209,A50)</f>
        <v>4</v>
      </c>
      <c r="C50">
        <f t="shared" si="0"/>
        <v>38</v>
      </c>
    </row>
    <row r="51" spans="1:3" x14ac:dyDescent="0.35">
      <c r="A51" s="7">
        <v>43902</v>
      </c>
      <c r="B51">
        <f>COUNTIF(Data_table!$B$3:$B$209,A51)</f>
        <v>6</v>
      </c>
      <c r="C51">
        <f t="shared" si="0"/>
        <v>44</v>
      </c>
    </row>
    <row r="52" spans="1:3" x14ac:dyDescent="0.35">
      <c r="A52" s="7">
        <v>43903</v>
      </c>
      <c r="B52">
        <f>COUNTIF(Data_table!$B$3:$B$209,A52)</f>
        <v>3</v>
      </c>
      <c r="C52">
        <f t="shared" si="0"/>
        <v>47</v>
      </c>
    </row>
    <row r="53" spans="1:3" x14ac:dyDescent="0.35">
      <c r="A53" s="7">
        <v>43904</v>
      </c>
      <c r="B53">
        <f>COUNTIF(Data_table!$B$3:$B$209,A53)</f>
        <v>6</v>
      </c>
      <c r="C53">
        <f t="shared" si="0"/>
        <v>53</v>
      </c>
    </row>
    <row r="54" spans="1:3" x14ac:dyDescent="0.35">
      <c r="A54" s="7">
        <v>43905</v>
      </c>
      <c r="B54">
        <f>COUNTIF(Data_table!$B$3:$B$209,A54)</f>
        <v>4</v>
      </c>
      <c r="C54">
        <f t="shared" si="0"/>
        <v>57</v>
      </c>
    </row>
    <row r="55" spans="1:3" x14ac:dyDescent="0.35">
      <c r="A55" s="7">
        <v>43906</v>
      </c>
      <c r="B55">
        <f>COUNTIF(Data_table!$B$3:$B$209,A55)</f>
        <v>4</v>
      </c>
      <c r="C55">
        <f t="shared" si="0"/>
        <v>61</v>
      </c>
    </row>
    <row r="56" spans="1:3" x14ac:dyDescent="0.35">
      <c r="A56" s="7">
        <v>43907</v>
      </c>
      <c r="B56">
        <f>COUNTIF(Data_table!$B$3:$B$209,A56)</f>
        <v>5</v>
      </c>
      <c r="C56">
        <f t="shared" si="0"/>
        <v>66</v>
      </c>
    </row>
    <row r="57" spans="1:3" x14ac:dyDescent="0.35">
      <c r="A57" s="7">
        <v>43908</v>
      </c>
      <c r="B57">
        <f>COUNTIF(Data_table!$B$3:$B$209,A57)</f>
        <v>10</v>
      </c>
      <c r="C57">
        <f t="shared" si="0"/>
        <v>76</v>
      </c>
    </row>
    <row r="58" spans="1:3" x14ac:dyDescent="0.35">
      <c r="A58" s="7">
        <v>43909</v>
      </c>
      <c r="B58">
        <f>COUNTIF(Data_table!$B$3:$B$209,A58)</f>
        <v>9</v>
      </c>
      <c r="C58">
        <f t="shared" si="0"/>
        <v>85</v>
      </c>
    </row>
    <row r="59" spans="1:3" x14ac:dyDescent="0.35">
      <c r="A59" s="7">
        <v>43910</v>
      </c>
      <c r="B59">
        <f>COUNTIF(Data_table!$B$3:$B$209,A59)</f>
        <v>6</v>
      </c>
      <c r="C59">
        <f t="shared" si="0"/>
        <v>91</v>
      </c>
    </row>
    <row r="60" spans="1:3" x14ac:dyDescent="0.35">
      <c r="A60" s="7">
        <v>43911</v>
      </c>
      <c r="B60">
        <f>COUNTIF(Data_table!$B$3:$B$209,A60)</f>
        <v>3</v>
      </c>
      <c r="C60">
        <f t="shared" si="0"/>
        <v>94</v>
      </c>
    </row>
    <row r="61" spans="1:3" x14ac:dyDescent="0.35">
      <c r="A61" s="7">
        <v>43912</v>
      </c>
      <c r="B61">
        <f>COUNTIF(Data_table!$B$3:$B$209,A61)</f>
        <v>19</v>
      </c>
      <c r="C61">
        <f t="shared" si="0"/>
        <v>113</v>
      </c>
    </row>
    <row r="62" spans="1:3" x14ac:dyDescent="0.35">
      <c r="A62" s="7">
        <v>43913</v>
      </c>
      <c r="B62">
        <f>COUNTIF(Data_table!$B$3:$B$209,A62)</f>
        <v>10</v>
      </c>
      <c r="C62">
        <f t="shared" si="0"/>
        <v>123</v>
      </c>
    </row>
    <row r="63" spans="1:3" x14ac:dyDescent="0.35">
      <c r="A63" s="7">
        <v>43914</v>
      </c>
      <c r="B63">
        <f>COUNTIF(Data_table!$B$3:$B$209,A63)</f>
        <v>11</v>
      </c>
      <c r="C63">
        <f t="shared" si="0"/>
        <v>134</v>
      </c>
    </row>
    <row r="64" spans="1:3" x14ac:dyDescent="0.35">
      <c r="A64" s="7">
        <v>43915</v>
      </c>
      <c r="B64">
        <f>COUNTIF(Data_table!$B$3:$B$209,A64)</f>
        <v>7</v>
      </c>
      <c r="C64">
        <f t="shared" si="0"/>
        <v>141</v>
      </c>
    </row>
    <row r="65" spans="1:3" x14ac:dyDescent="0.35">
      <c r="A65" s="7">
        <v>43916</v>
      </c>
      <c r="B65">
        <f>COUNTIF(Data_table!$B$3:$B$209,A65)</f>
        <v>12</v>
      </c>
      <c r="C65">
        <f t="shared" si="0"/>
        <v>153</v>
      </c>
    </row>
    <row r="66" spans="1:3" x14ac:dyDescent="0.35">
      <c r="A66" s="7">
        <v>43917</v>
      </c>
      <c r="B66">
        <f>COUNTIF(Data_table!$B$3:$B$209,A66)</f>
        <v>10</v>
      </c>
      <c r="C66">
        <f t="shared" si="0"/>
        <v>163</v>
      </c>
    </row>
    <row r="67" spans="1:3" x14ac:dyDescent="0.35">
      <c r="A67" s="7">
        <v>43918</v>
      </c>
      <c r="B67">
        <f>COUNTIF(Data_table!$B$3:$B$209,A67)</f>
        <v>11</v>
      </c>
      <c r="C67">
        <f t="shared" si="0"/>
        <v>174</v>
      </c>
    </row>
    <row r="68" spans="1:3" x14ac:dyDescent="0.35">
      <c r="A68" s="7">
        <v>43919</v>
      </c>
      <c r="B68">
        <f>COUNTIF(Data_table!$B$3:$B$209,A68)</f>
        <v>14</v>
      </c>
      <c r="C68">
        <f t="shared" ref="C68:C88" si="1">C67+B68</f>
        <v>188</v>
      </c>
    </row>
    <row r="69" spans="1:3" x14ac:dyDescent="0.35">
      <c r="A69" s="7">
        <v>43920</v>
      </c>
      <c r="B69">
        <f>COUNTIF(Data_table!$B$3:$B$209,A69)</f>
        <v>15</v>
      </c>
      <c r="C69">
        <f t="shared" si="1"/>
        <v>203</v>
      </c>
    </row>
    <row r="70" spans="1:3" x14ac:dyDescent="0.35">
      <c r="A70" s="7">
        <v>43921</v>
      </c>
      <c r="B70">
        <f>COUNTIF(Data_table!$B$3:$B$209,A70)</f>
        <v>4</v>
      </c>
      <c r="C70">
        <f t="shared" si="1"/>
        <v>207</v>
      </c>
    </row>
    <row r="71" spans="1:3" x14ac:dyDescent="0.35">
      <c r="A71" s="7">
        <v>43922</v>
      </c>
      <c r="B71">
        <f>COUNTIF(Data_table!$B$3:$B$209,A71)</f>
        <v>0</v>
      </c>
      <c r="C71">
        <f t="shared" si="1"/>
        <v>207</v>
      </c>
    </row>
    <row r="72" spans="1:3" x14ac:dyDescent="0.35">
      <c r="A72" s="7">
        <v>43923</v>
      </c>
      <c r="B72">
        <f>COUNTIF(Data_table!$B$3:$B$209,A72)</f>
        <v>0</v>
      </c>
      <c r="C72">
        <f t="shared" si="1"/>
        <v>207</v>
      </c>
    </row>
    <row r="73" spans="1:3" x14ac:dyDescent="0.35">
      <c r="A73" s="7">
        <v>43924</v>
      </c>
      <c r="B73">
        <f>COUNTIF(Data_table!$B$3:$B$209,A73)</f>
        <v>0</v>
      </c>
      <c r="C73">
        <f t="shared" si="1"/>
        <v>207</v>
      </c>
    </row>
    <row r="74" spans="1:3" x14ac:dyDescent="0.35">
      <c r="A74" s="7">
        <v>43925</v>
      </c>
      <c r="B74">
        <f>COUNTIF(Data_table!$B$3:$B$209,A74)</f>
        <v>0</v>
      </c>
      <c r="C74">
        <f t="shared" si="1"/>
        <v>207</v>
      </c>
    </row>
    <row r="75" spans="1:3" x14ac:dyDescent="0.35">
      <c r="A75" s="7">
        <v>43926</v>
      </c>
      <c r="B75">
        <f>COUNTIF(Data_table!$B$3:$B$209,A75)</f>
        <v>0</v>
      </c>
      <c r="C75">
        <f t="shared" si="1"/>
        <v>207</v>
      </c>
    </row>
    <row r="76" spans="1:3" x14ac:dyDescent="0.35">
      <c r="A76" s="7">
        <v>43927</v>
      </c>
      <c r="B76">
        <f>COUNTIF(Data_table!$B$3:$B$209,A76)</f>
        <v>0</v>
      </c>
      <c r="C76">
        <f t="shared" si="1"/>
        <v>207</v>
      </c>
    </row>
    <row r="77" spans="1:3" x14ac:dyDescent="0.35">
      <c r="A77" s="7">
        <v>43928</v>
      </c>
      <c r="B77">
        <f>COUNTIF(Data_table!$B$3:$B$209,A77)</f>
        <v>0</v>
      </c>
      <c r="C77">
        <f t="shared" si="1"/>
        <v>207</v>
      </c>
    </row>
    <row r="78" spans="1:3" x14ac:dyDescent="0.35">
      <c r="A78" s="7">
        <v>43929</v>
      </c>
      <c r="B78">
        <f>COUNTIF(Data_table!$B$3:$B$209,A78)</f>
        <v>0</v>
      </c>
      <c r="C78">
        <f t="shared" si="1"/>
        <v>207</v>
      </c>
    </row>
    <row r="79" spans="1:3" x14ac:dyDescent="0.35">
      <c r="A79" s="7">
        <v>43930</v>
      </c>
      <c r="B79">
        <f>COUNTIF(Data_table!$B$3:$B$209,A79)</f>
        <v>0</v>
      </c>
      <c r="C79">
        <f t="shared" si="1"/>
        <v>207</v>
      </c>
    </row>
    <row r="80" spans="1:3" x14ac:dyDescent="0.35">
      <c r="A80" s="7">
        <v>43931</v>
      </c>
      <c r="B80">
        <f>COUNTIF(Data_table!$B$3:$B$209,A80)</f>
        <v>0</v>
      </c>
      <c r="C80">
        <f t="shared" si="1"/>
        <v>207</v>
      </c>
    </row>
    <row r="81" spans="1:3" x14ac:dyDescent="0.35">
      <c r="A81" s="7">
        <v>43932</v>
      </c>
      <c r="B81">
        <f>COUNTIF(Data_table!$B$3:$B$209,A81)</f>
        <v>0</v>
      </c>
      <c r="C81">
        <f t="shared" si="1"/>
        <v>207</v>
      </c>
    </row>
    <row r="82" spans="1:3" x14ac:dyDescent="0.35">
      <c r="A82" s="7">
        <v>43933</v>
      </c>
      <c r="B82">
        <f>COUNTIF(Data_table!$B$3:$B$209,A82)</f>
        <v>0</v>
      </c>
      <c r="C82">
        <f t="shared" si="1"/>
        <v>207</v>
      </c>
    </row>
    <row r="83" spans="1:3" x14ac:dyDescent="0.35">
      <c r="A83" s="7">
        <v>43934</v>
      </c>
      <c r="B83">
        <f>COUNTIF(Data_table!$B$3:$B$209,A83)</f>
        <v>0</v>
      </c>
      <c r="C83">
        <f t="shared" si="1"/>
        <v>207</v>
      </c>
    </row>
    <row r="84" spans="1:3" x14ac:dyDescent="0.35">
      <c r="A84" s="7">
        <v>43935</v>
      </c>
      <c r="B84">
        <f>COUNTIF(Data_table!$B$3:$B$209,A84)</f>
        <v>0</v>
      </c>
      <c r="C84">
        <f t="shared" si="1"/>
        <v>207</v>
      </c>
    </row>
    <row r="85" spans="1:3" x14ac:dyDescent="0.35">
      <c r="A85" s="7">
        <v>43936</v>
      </c>
      <c r="B85">
        <f>COUNTIF(Data_table!$B$3:$B$209,A85)</f>
        <v>0</v>
      </c>
      <c r="C85">
        <f t="shared" si="1"/>
        <v>207</v>
      </c>
    </row>
    <row r="86" spans="1:3" x14ac:dyDescent="0.35">
      <c r="A86" s="7">
        <v>43937</v>
      </c>
      <c r="B86">
        <f>COUNTIF(Data_table!$B$3:$B$209,A86)</f>
        <v>0</v>
      </c>
      <c r="C86">
        <f t="shared" si="1"/>
        <v>207</v>
      </c>
    </row>
    <row r="87" spans="1:3" x14ac:dyDescent="0.35">
      <c r="A87" s="7">
        <v>43938</v>
      </c>
      <c r="B87">
        <f>COUNTIF(Data_table!$B$3:$B$209,A87)</f>
        <v>0</v>
      </c>
      <c r="C87">
        <f t="shared" si="1"/>
        <v>207</v>
      </c>
    </row>
    <row r="88" spans="1:3" x14ac:dyDescent="0.35">
      <c r="A88" s="7">
        <v>43939</v>
      </c>
      <c r="B88">
        <f>COUNTIF(Data_table!$B$3:$B$209,A88)</f>
        <v>0</v>
      </c>
      <c r="C88">
        <f t="shared" si="1"/>
        <v>207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ABBA5-12A5-4704-B574-084547A13A47}">
  <dimension ref="A1:R28"/>
  <sheetViews>
    <sheetView topLeftCell="F1" zoomScale="70" zoomScaleNormal="70" workbookViewId="0">
      <selection activeCell="I17" sqref="I17"/>
    </sheetView>
  </sheetViews>
  <sheetFormatPr defaultRowHeight="14.5" x14ac:dyDescent="0.35"/>
  <cols>
    <col min="1" max="1" width="42.08984375" style="18" customWidth="1"/>
    <col min="2" max="2" width="38.7265625" style="18" customWidth="1"/>
    <col min="3" max="3" width="4.08984375" customWidth="1"/>
    <col min="4" max="4" width="35.1796875" style="23" customWidth="1"/>
    <col min="5" max="5" width="32.54296875" style="23" customWidth="1"/>
    <col min="6" max="6" width="6" customWidth="1"/>
    <col min="7" max="7" width="32.08984375" style="30" customWidth="1"/>
    <col min="8" max="8" width="32.6328125" style="30" customWidth="1"/>
    <col min="9" max="9" width="13.6328125" style="30" customWidth="1"/>
    <col min="11" max="11" width="18" style="23" customWidth="1"/>
    <col min="12" max="12" width="15.36328125" style="23" customWidth="1"/>
    <col min="14" max="15" width="17.08984375" style="39" customWidth="1"/>
    <col min="16" max="16" width="4.7265625" customWidth="1"/>
    <col min="17" max="17" width="22.453125" style="47" bestFit="1" customWidth="1"/>
    <col min="18" max="18" width="8.7265625" style="47"/>
  </cols>
  <sheetData>
    <row r="1" spans="1:18" s="25" customFormat="1" x14ac:dyDescent="0.35">
      <c r="A1" s="24" t="s">
        <v>310</v>
      </c>
      <c r="B1" s="24" t="s">
        <v>347</v>
      </c>
      <c r="D1" s="23" t="s">
        <v>279</v>
      </c>
      <c r="E1" s="32" t="s">
        <v>347</v>
      </c>
      <c r="F1" s="33"/>
      <c r="G1" s="34" t="s">
        <v>297</v>
      </c>
      <c r="H1" s="34"/>
      <c r="I1" s="35" t="s">
        <v>347</v>
      </c>
      <c r="J1" s="33"/>
      <c r="K1" s="26" t="s">
        <v>357</v>
      </c>
      <c r="L1" s="26" t="s">
        <v>347</v>
      </c>
      <c r="M1" s="33"/>
      <c r="N1" s="38" t="s">
        <v>358</v>
      </c>
      <c r="O1" s="38" t="s">
        <v>347</v>
      </c>
      <c r="Q1" s="45" t="s">
        <v>393</v>
      </c>
      <c r="R1" s="45" t="s">
        <v>394</v>
      </c>
    </row>
    <row r="2" spans="1:18" x14ac:dyDescent="0.35">
      <c r="A2" s="28" t="s">
        <v>312</v>
      </c>
      <c r="B2" s="19">
        <f>COUNTIF(Data_table!$D$3:$D$215,A2)</f>
        <v>3</v>
      </c>
      <c r="D2" s="36" t="s">
        <v>39</v>
      </c>
      <c r="E2" s="27">
        <f>COUNTIF(Data_table!$H$3:$H$215,cases_characteristics!D2)</f>
        <v>17</v>
      </c>
      <c r="G2" s="31" t="s">
        <v>206</v>
      </c>
      <c r="H2" s="31" t="e" vm="1">
        <v>#VALUE!</v>
      </c>
      <c r="I2" s="29">
        <f>COUNTIF(Data_table!$G$3:$G$215,cases_characteristics!G2)</f>
        <v>2</v>
      </c>
      <c r="K2" s="23" t="s">
        <v>398</v>
      </c>
      <c r="L2" s="23">
        <f>COUNTIF(Data_table!$K$3:$K$215,"có")</f>
        <v>132</v>
      </c>
      <c r="N2" s="39" t="s">
        <v>6</v>
      </c>
      <c r="O2" s="39">
        <f>COUNTIF(Data_table!$O$3:$O$215,"Đã xuất viện")</f>
        <v>58</v>
      </c>
      <c r="Q2" s="46">
        <f>AVERAGE(Data_table!$Z$18:$Z$189)</f>
        <v>13.5</v>
      </c>
      <c r="R2" s="46">
        <f>_xlfn.STDEV.P(Data_table!$Z$18:$Z$189)</f>
        <v>5.0149775672479331</v>
      </c>
    </row>
    <row r="3" spans="1:18" x14ac:dyDescent="0.35">
      <c r="A3" s="28" t="s">
        <v>313</v>
      </c>
      <c r="B3" s="19">
        <f>COUNTIF(Data_table!$D$3:$D$215,A3)</f>
        <v>19</v>
      </c>
      <c r="D3" s="36" t="s">
        <v>164</v>
      </c>
      <c r="E3" s="27">
        <f>COUNTIF(Data_table!$H$3:$H$215,cases_characteristics!D3)</f>
        <v>5</v>
      </c>
      <c r="G3" s="31" t="s">
        <v>102</v>
      </c>
      <c r="H3" s="31" t="e" vm="2">
        <v>#VALUE!</v>
      </c>
      <c r="I3" s="29">
        <f>COUNTIF(Data_table!$G$3:$G$215,cases_characteristics!G3)</f>
        <v>1</v>
      </c>
      <c r="K3" s="23" t="s">
        <v>399</v>
      </c>
      <c r="L3" s="23">
        <f>COUNTIF(Data_table!$K$3:$K$215,"không")</f>
        <v>75</v>
      </c>
      <c r="N3" s="39" t="s">
        <v>34</v>
      </c>
      <c r="O3" s="39">
        <f>COUNTIF(Data_table!$O$3:$O$215,"Đang điều trị")</f>
        <v>149</v>
      </c>
    </row>
    <row r="4" spans="1:18" x14ac:dyDescent="0.35">
      <c r="A4" s="28" t="s">
        <v>314</v>
      </c>
      <c r="B4" s="19">
        <f>COUNTIF(Data_table!$D$3:$D$215,A4)</f>
        <v>76</v>
      </c>
      <c r="D4" s="36" t="s">
        <v>155</v>
      </c>
      <c r="E4" s="27">
        <f>COUNTIF(Data_table!$H$3:$H$215,cases_characteristics!D4)</f>
        <v>1</v>
      </c>
      <c r="G4" s="31" t="s">
        <v>161</v>
      </c>
      <c r="H4" s="31" t="e" vm="3">
        <v>#VALUE!</v>
      </c>
      <c r="I4" s="29">
        <f>COUNTIF(Data_table!$G$3:$G$215,cases_characteristics!G4)</f>
        <v>1</v>
      </c>
      <c r="K4" s="23" t="s">
        <v>351</v>
      </c>
      <c r="L4" s="23">
        <f>SUM($L$2:$L$3)</f>
        <v>207</v>
      </c>
      <c r="N4" s="39" t="s">
        <v>400</v>
      </c>
      <c r="O4" s="39">
        <f>COUNTIF(Data_table!$O$3:$O$215,"Tử vong")</f>
        <v>0</v>
      </c>
    </row>
    <row r="5" spans="1:18" x14ac:dyDescent="0.35">
      <c r="A5" s="28" t="s">
        <v>315</v>
      </c>
      <c r="B5" s="19">
        <f>COUNTIF(Data_table!$D$3:$D$215,A5)</f>
        <v>30</v>
      </c>
      <c r="D5" s="36" t="s">
        <v>75</v>
      </c>
      <c r="E5" s="27">
        <f>COUNTIF(Data_table!$H$3:$H$215,cases_characteristics!D5)</f>
        <v>1</v>
      </c>
      <c r="G5" s="31" t="s">
        <v>53</v>
      </c>
      <c r="H5" s="31" t="e" vm="4">
        <v>#VALUE!</v>
      </c>
      <c r="I5" s="29">
        <f>COUNTIF(Data_table!$G$3:$G$215,cases_characteristics!G5)</f>
        <v>9</v>
      </c>
      <c r="N5" s="39" t="s">
        <v>351</v>
      </c>
      <c r="O5" s="39">
        <f>SUM($O$2:$O$4)</f>
        <v>207</v>
      </c>
    </row>
    <row r="6" spans="1:18" x14ac:dyDescent="0.35">
      <c r="A6" s="28" t="s">
        <v>316</v>
      </c>
      <c r="B6" s="19">
        <f>COUNTIF(Data_table!$D$3:$D$215,A6)</f>
        <v>31</v>
      </c>
      <c r="D6" s="36" t="s">
        <v>220</v>
      </c>
      <c r="E6" s="27">
        <f>COUNTIF(Data_table!$H$3:$H$215,cases_characteristics!D6)</f>
        <v>1</v>
      </c>
      <c r="G6" s="31" t="s">
        <v>189</v>
      </c>
      <c r="H6" s="31" t="e" vm="5">
        <v>#VALUE!</v>
      </c>
      <c r="I6" s="29">
        <f>COUNTIF(Data_table!$G$3:$G$215,cases_characteristics!G6)</f>
        <v>2</v>
      </c>
      <c r="N6" s="39" t="s">
        <v>390</v>
      </c>
      <c r="O6" s="39">
        <v>3</v>
      </c>
    </row>
    <row r="7" spans="1:18" x14ac:dyDescent="0.35">
      <c r="A7" s="19" t="s">
        <v>317</v>
      </c>
      <c r="B7" s="19">
        <f>COUNTIF(Data_table!$D$3:$D$215,A7)</f>
        <v>24</v>
      </c>
      <c r="D7" s="36" t="s">
        <v>79</v>
      </c>
      <c r="E7" s="27">
        <f>COUNTIF(Data_table!$H$3:$H$215,cases_characteristics!D7)</f>
        <v>3</v>
      </c>
      <c r="G7" s="31" t="s">
        <v>38</v>
      </c>
      <c r="H7" s="31" t="e" vm="6">
        <v>#VALUE!</v>
      </c>
      <c r="I7" s="29">
        <f>COUNTIF(Data_table!$G$3:$G$215,cases_characteristics!G7)</f>
        <v>6</v>
      </c>
      <c r="N7" s="39" t="s">
        <v>359</v>
      </c>
      <c r="O7" s="40">
        <v>43922</v>
      </c>
    </row>
    <row r="8" spans="1:18" x14ac:dyDescent="0.35">
      <c r="A8" s="19" t="s">
        <v>318</v>
      </c>
      <c r="B8" s="19">
        <f>COUNTIF(Data_table!$D$3:$D$215,A8)</f>
        <v>16</v>
      </c>
      <c r="D8" s="36" t="s">
        <v>19</v>
      </c>
      <c r="E8" s="27">
        <f>COUNTIF(Data_table!$H$3:$H$215,cases_characteristics!D8)</f>
        <v>5</v>
      </c>
      <c r="G8" s="31" t="s">
        <v>134</v>
      </c>
      <c r="H8" s="31" t="e" vm="7">
        <v>#VALUE!</v>
      </c>
      <c r="I8" s="29">
        <f>COUNTIF(Data_table!$G$3:$G$215,cases_characteristics!G8)</f>
        <v>4</v>
      </c>
    </row>
    <row r="9" spans="1:18" x14ac:dyDescent="0.35">
      <c r="A9" s="19" t="s">
        <v>319</v>
      </c>
      <c r="B9" s="19">
        <f>COUNTIF(Data_table!$D$3:$D$215,A9)</f>
        <v>4</v>
      </c>
      <c r="D9" s="36" t="s">
        <v>44</v>
      </c>
      <c r="E9" s="27">
        <f>COUNTIF(Data_table!$H$3:$H$215,cases_characteristics!D9)</f>
        <v>1</v>
      </c>
      <c r="G9" s="31" t="s">
        <v>29</v>
      </c>
      <c r="H9" s="31" t="e" vm="8">
        <v>#VALUE!</v>
      </c>
      <c r="I9" s="29">
        <f>COUNTIF(Data_table!$G$3:$G$215,cases_characteristics!G9)</f>
        <v>74</v>
      </c>
    </row>
    <row r="10" spans="1:18" x14ac:dyDescent="0.35">
      <c r="A10" s="19" t="s">
        <v>311</v>
      </c>
      <c r="B10" s="19">
        <f>COUNTIF(Data_table!$D$3:$D$215,A10)</f>
        <v>1</v>
      </c>
      <c r="D10" s="36" t="s">
        <v>77</v>
      </c>
      <c r="E10" s="27">
        <f>COUNTIF(Data_table!$H$3:$H$215,cases_characteristics!D10)</f>
        <v>1</v>
      </c>
      <c r="G10" s="31" t="s">
        <v>192</v>
      </c>
      <c r="H10" s="31" t="e" vm="9">
        <v>#VALUE!</v>
      </c>
      <c r="I10" s="29">
        <f>COUNTIF(Data_table!$G$3:$G$215,cases_characteristics!G10)</f>
        <v>1</v>
      </c>
    </row>
    <row r="11" spans="1:18" x14ac:dyDescent="0.35">
      <c r="A11" s="19" t="s">
        <v>344</v>
      </c>
      <c r="B11" s="19">
        <f>SUM($B$2:$B$10)</f>
        <v>204</v>
      </c>
      <c r="D11" s="36" t="s">
        <v>45</v>
      </c>
      <c r="E11" s="27">
        <f>COUNTIF(Data_table!$H$3:$H$215,cases_characteristics!D11)</f>
        <v>1</v>
      </c>
      <c r="G11" s="31" t="s">
        <v>99</v>
      </c>
      <c r="H11" s="31" t="e" vm="10">
        <v>#VALUE!</v>
      </c>
      <c r="I11" s="29">
        <f>COUNTIF(Data_table!$G$3:$G$215,cases_characteristics!G11)</f>
        <v>1</v>
      </c>
    </row>
    <row r="12" spans="1:18" x14ac:dyDescent="0.35">
      <c r="A12" s="19" t="s">
        <v>345</v>
      </c>
      <c r="B12" s="19">
        <f>COUNT(Data_table!$A$3:$A$215)-B11</f>
        <v>3</v>
      </c>
      <c r="D12" s="36" t="s">
        <v>166</v>
      </c>
      <c r="E12" s="27">
        <f>COUNTIF(Data_table!$H$3:$H$215,cases_characteristics!D12)</f>
        <v>3</v>
      </c>
      <c r="G12" s="31" t="s">
        <v>171</v>
      </c>
      <c r="H12" s="31" t="e" vm="11">
        <v>#VALUE!</v>
      </c>
      <c r="I12" s="29">
        <f>COUNTIF(Data_table!$G$3:$G$215,cases_characteristics!G12)</f>
        <v>1</v>
      </c>
    </row>
    <row r="13" spans="1:18" x14ac:dyDescent="0.35">
      <c r="D13" s="36" t="s">
        <v>86</v>
      </c>
      <c r="E13" s="27">
        <f>COUNTIF(Data_table!$H$3:$H$215,cases_characteristics!D13)</f>
        <v>5</v>
      </c>
      <c r="G13" s="31" t="s">
        <v>41</v>
      </c>
      <c r="H13" s="31" t="e" vm="12">
        <v>#VALUE!</v>
      </c>
      <c r="I13" s="29">
        <f>COUNTIF(Data_table!$G$3:$G$215,cases_characteristics!G13)</f>
        <v>2</v>
      </c>
    </row>
    <row r="14" spans="1:18" x14ac:dyDescent="0.35">
      <c r="D14" s="36" t="s">
        <v>2</v>
      </c>
      <c r="E14" s="27">
        <f>COUNTIF(Data_table!$H$3:$H$215,cases_characteristics!D14)</f>
        <v>2</v>
      </c>
      <c r="G14" s="31" t="s">
        <v>16</v>
      </c>
      <c r="H14" s="31" t="e" vm="13">
        <v>#VALUE!</v>
      </c>
      <c r="I14" s="29">
        <f>COUNTIF(Data_table!$G$3:$G$215,cases_characteristics!G14)</f>
        <v>1</v>
      </c>
    </row>
    <row r="15" spans="1:18" x14ac:dyDescent="0.35">
      <c r="D15" s="36" t="s">
        <v>11</v>
      </c>
      <c r="E15" s="27">
        <f>COUNTIF(Data_table!$H$3:$H$215,cases_characteristics!D15)</f>
        <v>161</v>
      </c>
      <c r="G15" s="31" t="s">
        <v>31</v>
      </c>
      <c r="H15" s="31" t="e" vm="14">
        <v>#VALUE!</v>
      </c>
      <c r="I15" s="29">
        <f>COUNTIF(Data_table!$G$3:$G$215,cases_characteristics!G15)</f>
        <v>9</v>
      </c>
    </row>
    <row r="16" spans="1:18" x14ac:dyDescent="0.35">
      <c r="D16" s="36" t="s">
        <v>353</v>
      </c>
      <c r="G16" s="31" t="s">
        <v>88</v>
      </c>
      <c r="H16" s="31" t="e" vm="15">
        <v>#VALUE!</v>
      </c>
      <c r="I16" s="29">
        <f>COUNTIF(Data_table!$G$3:$G$215,cases_characteristics!G16)</f>
        <v>2</v>
      </c>
    </row>
    <row r="17" spans="4:9" x14ac:dyDescent="0.35">
      <c r="D17" s="36" t="s">
        <v>354</v>
      </c>
      <c r="E17" s="27">
        <f>SUM(E2:E15)</f>
        <v>207</v>
      </c>
      <c r="G17" s="31" t="s">
        <v>48</v>
      </c>
      <c r="H17" s="31" t="e" vm="16">
        <v>#VALUE!</v>
      </c>
      <c r="I17" s="29">
        <f>COUNTIF(Data_table!$G$3:$G$215,cases_characteristics!G17)</f>
        <v>3</v>
      </c>
    </row>
    <row r="18" spans="4:9" x14ac:dyDescent="0.35">
      <c r="G18" s="31" t="s">
        <v>43</v>
      </c>
      <c r="H18" s="31" t="e" vm="17">
        <v>#VALUE!</v>
      </c>
      <c r="I18" s="29">
        <f>COUNTIF(Data_table!$G$3:$G$215,cases_characteristics!G18)</f>
        <v>7</v>
      </c>
    </row>
    <row r="19" spans="4:9" x14ac:dyDescent="0.35">
      <c r="G19" s="31" t="s">
        <v>150</v>
      </c>
      <c r="H19" s="31" t="e" vm="18">
        <v>#VALUE!</v>
      </c>
      <c r="I19" s="29">
        <f>COUNTIF(Data_table!$G$3:$G$215,cases_characteristics!G19)</f>
        <v>2</v>
      </c>
    </row>
    <row r="20" spans="4:9" x14ac:dyDescent="0.35">
      <c r="G20" s="31" t="s">
        <v>232</v>
      </c>
      <c r="H20" s="31" t="e" vm="19">
        <v>#VALUE!</v>
      </c>
      <c r="I20" s="29">
        <f>COUNTIF(Data_table!$G$3:$G$215,cases_characteristics!G20)</f>
        <v>1</v>
      </c>
    </row>
    <row r="21" spans="4:9" x14ac:dyDescent="0.35">
      <c r="G21" s="31" t="s">
        <v>10</v>
      </c>
      <c r="H21" s="31" t="e" vm="20">
        <v>#VALUE!</v>
      </c>
      <c r="I21" s="29">
        <f>COUNTIF(Data_table!$G$3:$G$215,cases_characteristics!G21)</f>
        <v>3</v>
      </c>
    </row>
    <row r="22" spans="4:9" x14ac:dyDescent="0.35">
      <c r="G22" s="31" t="s">
        <v>1</v>
      </c>
      <c r="H22" s="31" t="e" vm="21">
        <v>#VALUE!</v>
      </c>
      <c r="I22" s="29">
        <f>COUNTIF(Data_table!$G$3:$G$215,cases_characteristics!G22)</f>
        <v>49</v>
      </c>
    </row>
    <row r="23" spans="4:9" x14ac:dyDescent="0.35">
      <c r="G23" s="31" t="s">
        <v>46</v>
      </c>
      <c r="H23" s="31" t="e" vm="22">
        <v>#VALUE!</v>
      </c>
      <c r="I23" s="29">
        <f>COUNTIF(Data_table!$G$3:$G$215,cases_characteristics!G23)</f>
        <v>2</v>
      </c>
    </row>
    <row r="24" spans="4:9" x14ac:dyDescent="0.35">
      <c r="G24" s="31" t="s">
        <v>137</v>
      </c>
      <c r="H24" s="31" t="e" vm="23">
        <v>#VALUE!</v>
      </c>
      <c r="I24" s="29">
        <f>COUNTIF(Data_table!$G$3:$G$215,cases_characteristics!G24)</f>
        <v>3</v>
      </c>
    </row>
    <row r="25" spans="4:9" x14ac:dyDescent="0.35">
      <c r="G25" s="31" t="s">
        <v>13</v>
      </c>
      <c r="H25" s="31" t="e" vm="24">
        <v>#VALUE!</v>
      </c>
      <c r="I25" s="29">
        <f>COUNTIF(Data_table!$G$3:$G$215,cases_characteristics!G25)</f>
        <v>11</v>
      </c>
    </row>
    <row r="26" spans="4:9" x14ac:dyDescent="0.35">
      <c r="G26" s="31" t="s">
        <v>352</v>
      </c>
      <c r="H26" s="31"/>
      <c r="I26" s="29">
        <f>COUNTIF(Data_table!$G$3:$G$215,cases_characteristics!G26)</f>
        <v>10</v>
      </c>
    </row>
    <row r="27" spans="4:9" x14ac:dyDescent="0.35">
      <c r="G27" s="31" t="s">
        <v>353</v>
      </c>
      <c r="H27" s="31"/>
    </row>
    <row r="28" spans="4:9" x14ac:dyDescent="0.35">
      <c r="G28" s="31" t="s">
        <v>354</v>
      </c>
      <c r="H28" s="31"/>
      <c r="I28" s="30">
        <f>SUM(I2:I25)</f>
        <v>197</v>
      </c>
    </row>
  </sheetData>
  <phoneticPr fontId="3" type="noConversion"/>
  <pageMargins left="0.7" right="0.7" top="0.75" bottom="0.75" header="0.3" footer="0.3"/>
  <pageSetup orientation="portrait" horizontalDpi="0" verticalDpi="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Daily_Checklist</vt:lpstr>
      <vt:lpstr>Data_Validity_checklist</vt:lpstr>
      <vt:lpstr>Data_source</vt:lpstr>
      <vt:lpstr>track_log</vt:lpstr>
      <vt:lpstr>Codebook</vt:lpstr>
      <vt:lpstr>Data_table</vt:lpstr>
      <vt:lpstr>Sheet1</vt:lpstr>
      <vt:lpstr>Incidence_Event</vt:lpstr>
      <vt:lpstr>cases_characteristics</vt:lpstr>
      <vt:lpstr>MOH_daily_data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 Thành</dc:creator>
  <cp:lastModifiedBy>Kim Thành</cp:lastModifiedBy>
  <dcterms:created xsi:type="dcterms:W3CDTF">2020-04-01T01:36:39Z</dcterms:created>
  <dcterms:modified xsi:type="dcterms:W3CDTF">2020-04-02T06:58:29Z</dcterms:modified>
</cp:coreProperties>
</file>