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ĐV1" sheetId="2" r:id="rId1"/>
  </sheets>
  <externalReferences>
    <externalReference r:id="rId2"/>
    <externalReference r:id="rId3"/>
  </externalReferences>
  <definedNames>
    <definedName name="HD">'[2]Hợp đồng'!$A$4:$O$62</definedName>
  </definedNames>
  <calcPr calcId="152511"/>
</workbook>
</file>

<file path=xl/calcChain.xml><?xml version="1.0" encoding="utf-8"?>
<calcChain xmlns="http://schemas.openxmlformats.org/spreadsheetml/2006/main">
  <c r="I14" i="2" l="1"/>
  <c r="J13" i="2"/>
  <c r="E13" i="2"/>
  <c r="K12" i="2"/>
  <c r="J12" i="2"/>
  <c r="E12" i="2"/>
  <c r="K11" i="2"/>
  <c r="J11" i="2"/>
  <c r="E11" i="2"/>
  <c r="K10" i="2"/>
  <c r="K14" i="2" s="1"/>
  <c r="J10" i="2"/>
  <c r="E10" i="2"/>
  <c r="J9" i="2"/>
  <c r="E9" i="2"/>
  <c r="J8" i="2"/>
  <c r="E8" i="2"/>
  <c r="J7" i="2"/>
  <c r="E7" i="2"/>
  <c r="J6" i="2"/>
  <c r="E6" i="2"/>
  <c r="J5" i="2"/>
  <c r="E5" i="2"/>
  <c r="J4" i="2"/>
  <c r="E4" i="2"/>
  <c r="J3" i="2"/>
  <c r="J14" i="2" s="1"/>
  <c r="E3" i="2"/>
</calcChain>
</file>

<file path=xl/sharedStrings.xml><?xml version="1.0" encoding="utf-8"?>
<sst xmlns="http://schemas.openxmlformats.org/spreadsheetml/2006/main" count="69" uniqueCount="52">
  <si>
    <t>DANH SÁCH HỢP ĐỒNG</t>
  </si>
  <si>
    <t>Số Hợp đồng</t>
  </si>
  <si>
    <t>Ngày hợp đồng</t>
  </si>
  <si>
    <t>Ngày Thanh lý</t>
  </si>
  <si>
    <t>Khách hàng</t>
  </si>
  <si>
    <t>Mã khách hàng</t>
  </si>
  <si>
    <t>Nhóm khách hàng</t>
  </si>
  <si>
    <t>Địa chỉ khách hàng</t>
  </si>
  <si>
    <t>Tỉnh thành</t>
  </si>
  <si>
    <t>Giá trị hợp đồng</t>
  </si>
  <si>
    <t>Tổng mức chi phí tối đa</t>
  </si>
  <si>
    <t>Chi phí thực đã chi</t>
  </si>
  <si>
    <t>Ghi chú nội dung</t>
  </si>
  <si>
    <t>20/2017</t>
  </si>
  <si>
    <t>Công ty TNHH ABC</t>
  </si>
  <si>
    <t>BCTC</t>
  </si>
  <si>
    <t>Gia Lâm</t>
  </si>
  <si>
    <t>Hà Nội</t>
  </si>
  <si>
    <t>làm tại 3 chi nhánh tại các địa chỉ khác nhau</t>
  </si>
  <si>
    <t>36/2017</t>
  </si>
  <si>
    <t>Công ty TNHH CDF</t>
  </si>
  <si>
    <t>Hoàng Mai</t>
  </si>
  <si>
    <t>45/2017</t>
  </si>
  <si>
    <t>Công ty TNHH ILM</t>
  </si>
  <si>
    <t>Quận 1</t>
  </si>
  <si>
    <t>TP. Hồ Chí Minh</t>
  </si>
  <si>
    <t>46/2017</t>
  </si>
  <si>
    <t>Công ty TNHH MRE</t>
  </si>
  <si>
    <t>Từ Sơn</t>
  </si>
  <si>
    <t>Bắc Ninh</t>
  </si>
  <si>
    <t>0006/2017</t>
  </si>
  <si>
    <t>Công ty TNHH MEY</t>
  </si>
  <si>
    <t>Bến Cát</t>
  </si>
  <si>
    <t>Bình Dương</t>
  </si>
  <si>
    <t>49/2017</t>
  </si>
  <si>
    <t>Công ty TNHH HNO</t>
  </si>
  <si>
    <t>....</t>
  </si>
  <si>
    <t>Đồng Nai</t>
  </si>
  <si>
    <t>48/2017</t>
  </si>
  <si>
    <t>Công ty TNHH LUO</t>
  </si>
  <si>
    <t>XDCB</t>
  </si>
  <si>
    <t>Hưng Yên</t>
  </si>
  <si>
    <t>47/2017</t>
  </si>
  <si>
    <t>Công ty TNHH MNO</t>
  </si>
  <si>
    <t>Nam Đinh</t>
  </si>
  <si>
    <t>50/2017</t>
  </si>
  <si>
    <t>Công ty TNHH HIK</t>
  </si>
  <si>
    <t>51/2017</t>
  </si>
  <si>
    <t>Công ty TNHH XYV</t>
  </si>
  <si>
    <t>52/2017</t>
  </si>
  <si>
    <t>Công ty TNHH KUY</t>
  </si>
  <si>
    <t>Hải Phòng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</si>
</sst>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 _₫_-;\-* #,##0\ _₫_-;_-* &quot;-&quot;??\ _₫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b/>
      <sz val="10"/>
      <name val="Times New Roman"/>
      <family val="1"/>
    </font>
    <font>
      <b/>
      <sz val="10"/>
      <color theme="1"/>
      <name val="Times New Roman"/>
      <family val="1"/>
    </font>
    <font>
      <sz val="10"/>
      <color theme="1"/>
      <name val="Times New Roman"/>
      <family val="1"/>
    </font>
    <font>
      <sz val="10"/>
      <name val="Times New Roman"/>
      <family val="1"/>
    </font>
    <font>
      <b/>
      <sz val="10"/>
      <color theme="1"/>
      <name val="Arial"/>
      <family val="2"/>
    </font>
  </fonts>
  <fills count="2">
    <fill>
      <patternFill patternType="none"/>
    </fill>
    <fill>
      <patternFill patternType="gray125"/>
    </fill>
  </fills>
  <borders count="2">
    <border>
      <left/>
      <right/>
      <top/>
      <bottom/>
      <diagonal/>
    </border>
    <border>
      <left style="thin">
        <color auto="1"/>
      </left>
      <right style="thin">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3" fillId="0" borderId="0" xfId="0" applyFont="1" applyAlignment="1">
      <alignment horizontal="center" vertical="center"/>
    </xf>
    <xf numFmtId="0" fontId="4" fillId="0" borderId="0" xfId="0" applyFont="1"/>
    <xf numFmtId="49" fontId="5" fillId="0" borderId="0" xfId="0" applyNumberFormat="1" applyFont="1" applyAlignment="1">
      <alignment horizontal="center"/>
    </xf>
    <xf numFmtId="0" fontId="5" fillId="0" borderId="0" xfId="0" applyFont="1" applyAlignment="1">
      <alignment horizontal="center"/>
    </xf>
    <xf numFmtId="0" fontId="6" fillId="0" borderId="0" xfId="0" applyFont="1" applyFill="1" applyAlignment="1">
      <alignment horizontal="center"/>
    </xf>
    <xf numFmtId="0" fontId="5" fillId="0" borderId="0" xfId="0" applyFont="1" applyAlignment="1">
      <alignment horizontal="center" wrapText="1"/>
    </xf>
    <xf numFmtId="49" fontId="7" fillId="0" borderId="1" xfId="0"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7" fillId="0" borderId="1" xfId="0" applyFont="1" applyBorder="1"/>
    <xf numFmtId="0" fontId="7" fillId="0" borderId="0" xfId="0" applyFont="1" applyBorder="1"/>
    <xf numFmtId="164" fontId="8" fillId="0" borderId="0" xfId="1" applyNumberFormat="1" applyFont="1"/>
    <xf numFmtId="164" fontId="8" fillId="0" borderId="0" xfId="0" applyNumberFormat="1" applyFont="1"/>
    <xf numFmtId="164" fontId="7" fillId="0" borderId="0" xfId="0" applyNumberFormat="1" applyFont="1" applyFill="1" applyAlignment="1">
      <alignment horizontal="center"/>
    </xf>
    <xf numFmtId="0" fontId="0" fillId="0" borderId="0" xfId="0" applyFont="1" applyAlignment="1">
      <alignment wrapText="1"/>
    </xf>
    <xf numFmtId="49" fontId="2" fillId="0" borderId="0" xfId="0" applyNumberFormat="1" applyFont="1"/>
    <xf numFmtId="0" fontId="2" fillId="0" borderId="0" xfId="0" applyFont="1"/>
    <xf numFmtId="164" fontId="2" fillId="0" borderId="0" xfId="0" applyNumberFormat="1" applyFont="1"/>
    <xf numFmtId="164" fontId="9" fillId="0" borderId="0" xfId="0" applyNumberFormat="1" applyFont="1"/>
    <xf numFmtId="0" fontId="2" fillId="0" borderId="0" xfId="0" applyFont="1" applyAlignment="1">
      <alignment wrapText="1"/>
    </xf>
    <xf numFmtId="0" fontId="0" fillId="0" borderId="0" xfId="0" applyFont="1"/>
    <xf numFmtId="0" fontId="0" fillId="0" borderId="0" xfId="0" applyAlignment="1">
      <alignment wrapText="1"/>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ropbox/06.%20K&#7871;%20to&#225;n%20thu&#7871;%20AASCN%20-%20M5%202018/C&#244;ng%20t&#225;c%20ph&#237;/K&#7871;%20ho&#7841;ch%20KT%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ownloads/Quy&#7871;t%20&#273;&#7883;nh%20c&#244;ng%20t&#225;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ế hoạch kiểm toán"/>
      <sheetName val="Danh sách Hợp đồng"/>
      <sheetName val="Sheet2"/>
    </sheetNames>
    <sheetDataSet>
      <sheetData sheetId="0" refreshError="1"/>
      <sheetData sheetId="1" refreshError="1"/>
      <sheetData sheetId="2">
        <row r="3">
          <cell r="B3" t="str">
            <v>108/2018</v>
          </cell>
          <cell r="C3">
            <v>43320</v>
          </cell>
          <cell r="D3" t="str">
            <v>Kiểm toán BCTC 2017</v>
          </cell>
          <cell r="E3" t="str">
            <v>MIZA</v>
          </cell>
          <cell r="F3" t="str">
            <v>Công ty Cổ phần Miza</v>
          </cell>
          <cell r="G3" t="str">
            <v>BCTC</v>
          </cell>
          <cell r="H3">
            <v>200000000</v>
          </cell>
          <cell r="I3">
            <v>200000000</v>
          </cell>
          <cell r="J3">
            <v>0</v>
          </cell>
          <cell r="K3">
            <v>7200000</v>
          </cell>
          <cell r="L3">
            <v>100000000</v>
          </cell>
          <cell r="M3">
            <v>100000000</v>
          </cell>
        </row>
        <row r="4">
          <cell r="B4" t="str">
            <v>109/2018</v>
          </cell>
          <cell r="C4">
            <v>43320</v>
          </cell>
          <cell r="D4" t="str">
            <v>Kiểm toán BCTC 2017</v>
          </cell>
          <cell r="E4" t="str">
            <v>MIZANS</v>
          </cell>
          <cell r="F4" t="str">
            <v>Công ty Cổ phần Miza Nghi Sơn</v>
          </cell>
          <cell r="G4" t="str">
            <v>BCTC</v>
          </cell>
          <cell r="H4">
            <v>20000000</v>
          </cell>
          <cell r="I4">
            <v>20000000</v>
          </cell>
          <cell r="J4">
            <v>0</v>
          </cell>
          <cell r="K4">
            <v>3600000</v>
          </cell>
          <cell r="L4">
            <v>10000000</v>
          </cell>
          <cell r="M4">
            <v>10000000</v>
          </cell>
        </row>
        <row r="5">
          <cell r="B5" t="str">
            <v>110/2018</v>
          </cell>
          <cell r="C5">
            <v>43320</v>
          </cell>
          <cell r="D5" t="str">
            <v>Kiểm toán BCTC 2017</v>
          </cell>
          <cell r="E5" t="str">
            <v>NAMTUNG</v>
          </cell>
          <cell r="F5" t="str">
            <v>Công ty Cổ phần Đầu tư Nam Tùng</v>
          </cell>
          <cell r="G5" t="str">
            <v>BCTC</v>
          </cell>
          <cell r="H5">
            <v>20000000</v>
          </cell>
          <cell r="I5">
            <v>20000000</v>
          </cell>
          <cell r="J5">
            <v>0</v>
          </cell>
          <cell r="K5">
            <v>4500000</v>
          </cell>
          <cell r="L5">
            <v>10000000</v>
          </cell>
          <cell r="M5">
            <v>10000000</v>
          </cell>
        </row>
        <row r="6">
          <cell r="B6" t="str">
            <v>111/2018</v>
          </cell>
          <cell r="C6">
            <v>43320</v>
          </cell>
          <cell r="D6" t="str">
            <v xml:space="preserve">Soát xét Báo cáo tài chính tại 30/6/2018 của Công ty TNHH Bách Hóa phúc Khánh
</v>
          </cell>
          <cell r="E6" t="str">
            <v>KPDT</v>
          </cell>
          <cell r="F6" t="str">
            <v>Công ty TNHH Khai Phát Đài Tín</v>
          </cell>
          <cell r="G6" t="str">
            <v>BCTC</v>
          </cell>
          <cell r="H6">
            <v>44000000</v>
          </cell>
          <cell r="I6">
            <v>44000000</v>
          </cell>
          <cell r="J6">
            <v>0</v>
          </cell>
          <cell r="K6">
            <v>7200000</v>
          </cell>
          <cell r="L6">
            <v>22000000</v>
          </cell>
          <cell r="M6">
            <v>22000000</v>
          </cell>
        </row>
        <row r="7">
          <cell r="B7" t="str">
            <v>107/2018</v>
          </cell>
          <cell r="C7">
            <v>43318</v>
          </cell>
          <cell r="D7" t="str">
            <v xml:space="preserve">Tư vấn nghiệp vụ phục vụ xây dựng tái cấu trúc tài chính </v>
          </cell>
          <cell r="E7" t="str">
            <v>VietinbankSC</v>
          </cell>
          <cell r="F7" t="str">
            <v>Công ty CP Chứng khoán ngân hàng công thương Việt Nam</v>
          </cell>
          <cell r="G7" t="str">
            <v>BCTC</v>
          </cell>
          <cell r="H7">
            <v>55000000</v>
          </cell>
          <cell r="I7">
            <v>55000000</v>
          </cell>
          <cell r="J7">
            <v>0</v>
          </cell>
          <cell r="K7">
            <v>9900000</v>
          </cell>
          <cell r="L7">
            <v>27500000</v>
          </cell>
          <cell r="M7">
            <v>27500000</v>
          </cell>
        </row>
        <row r="8">
          <cell r="B8" t="str">
            <v>105/2018</v>
          </cell>
          <cell r="C8">
            <v>43307</v>
          </cell>
          <cell r="D8" t="str">
            <v>kiểm toán BC tỷ lệ nội địa hóa MBA 10kV, 22kV, 35kV đã chế tạo và kiểm toán Báo cáo tỷ lệ nội địa hóa dây và cáp kỹ thuật điện đã chế tạo</v>
          </cell>
          <cell r="E8" t="str">
            <v>HANAKATC</v>
          </cell>
          <cell r="F8" t="str">
            <v>Công ty Cổ phần tập đoàn Hanaka</v>
          </cell>
          <cell r="G8" t="str">
            <v>BCTC</v>
          </cell>
          <cell r="H8">
            <v>44000000</v>
          </cell>
          <cell r="I8">
            <v>44000000</v>
          </cell>
          <cell r="J8">
            <v>44000000</v>
          </cell>
          <cell r="K8">
            <v>18000000</v>
          </cell>
          <cell r="L8">
            <v>44000000</v>
          </cell>
          <cell r="M8">
            <v>0</v>
          </cell>
        </row>
        <row r="9">
          <cell r="B9" t="str">
            <v>103/2018</v>
          </cell>
          <cell r="C9">
            <v>43285</v>
          </cell>
          <cell r="D9" t="str">
            <v>Tư vấn tài chính, kế toán cho năm tài chính 2017</v>
          </cell>
          <cell r="E9" t="str">
            <v>MD</v>
          </cell>
          <cell r="F9" t="str">
            <v>Công ty TNHH Xây dựng và Dịch vụ MD</v>
          </cell>
          <cell r="G9" t="str">
            <v>BCTC</v>
          </cell>
          <cell r="H9">
            <v>49500000</v>
          </cell>
          <cell r="I9">
            <v>49500000</v>
          </cell>
          <cell r="J9">
            <v>49500000</v>
          </cell>
          <cell r="K9">
            <v>9000000</v>
          </cell>
          <cell r="L9">
            <v>0</v>
          </cell>
          <cell r="M9">
            <v>49500000</v>
          </cell>
        </row>
        <row r="10">
          <cell r="B10" t="str">
            <v>102/2018</v>
          </cell>
          <cell r="C10">
            <v>43284</v>
          </cell>
          <cell r="D10" t="str">
            <v>Kiểm toán BCTC 2018</v>
          </cell>
          <cell r="E10" t="str">
            <v>VTĐSSG</v>
          </cell>
          <cell r="F10" t="str">
            <v>Công ty Cổ phần Vận tải Đường sắt Sài Gòn</v>
          </cell>
          <cell r="G10" t="str">
            <v>BCTC</v>
          </cell>
          <cell r="H10">
            <v>385000000</v>
          </cell>
          <cell r="I10">
            <v>385000000</v>
          </cell>
          <cell r="J10">
            <v>0</v>
          </cell>
          <cell r="K10">
            <v>72600000</v>
          </cell>
          <cell r="L10">
            <v>165000000</v>
          </cell>
          <cell r="M10">
            <v>220000000</v>
          </cell>
        </row>
        <row r="11">
          <cell r="B11" t="str">
            <v>100/2018</v>
          </cell>
          <cell r="C11">
            <v>43273</v>
          </cell>
          <cell r="D11" t="str">
            <v>Kiểm toán BCTC từ 2009-2017</v>
          </cell>
          <cell r="E11" t="str">
            <v>EKTECH</v>
          </cell>
          <cell r="F11" t="str">
            <v>Công ty TNHH Ek Tech</v>
          </cell>
          <cell r="G11" t="str">
            <v>BCTC</v>
          </cell>
          <cell r="H11">
            <v>120000000</v>
          </cell>
          <cell r="I11">
            <v>120000000</v>
          </cell>
          <cell r="J11">
            <v>0</v>
          </cell>
          <cell r="K11">
            <v>24600000</v>
          </cell>
          <cell r="L11">
            <v>90000000</v>
          </cell>
          <cell r="M11">
            <v>30000000</v>
          </cell>
        </row>
        <row r="12">
          <cell r="B12" t="str">
            <v>98/2018</v>
          </cell>
          <cell r="C12">
            <v>43271</v>
          </cell>
          <cell r="D12" t="str">
            <v>Kiểm toán BCTC 2017</v>
          </cell>
          <cell r="E12" t="str">
            <v>NDAK</v>
          </cell>
          <cell r="F12" t="str">
            <v>Công ty CP Nhiệt điện An Khánh</v>
          </cell>
          <cell r="G12" t="str">
            <v>BCTC</v>
          </cell>
          <cell r="H12">
            <v>110000000</v>
          </cell>
          <cell r="I12">
            <v>110000000</v>
          </cell>
          <cell r="J12">
            <v>0</v>
          </cell>
          <cell r="K12">
            <v>0</v>
          </cell>
          <cell r="L12">
            <v>0</v>
          </cell>
          <cell r="M12">
            <v>110000000</v>
          </cell>
        </row>
        <row r="13">
          <cell r="B13" t="str">
            <v>99/2018</v>
          </cell>
          <cell r="C13">
            <v>43271</v>
          </cell>
          <cell r="D13" t="str">
            <v>Kiểm toán BCTC 2018</v>
          </cell>
          <cell r="E13" t="str">
            <v>XMCTC</v>
          </cell>
          <cell r="F13" t="str">
            <v>Công ty Cổ phần Đầu tư và Xây dựng Xuân Mai</v>
          </cell>
          <cell r="G13" t="str">
            <v>BCTC</v>
          </cell>
          <cell r="H13">
            <v>198000000</v>
          </cell>
          <cell r="I13">
            <v>198000000</v>
          </cell>
          <cell r="J13">
            <v>0</v>
          </cell>
          <cell r="K13">
            <v>18000000</v>
          </cell>
          <cell r="L13">
            <v>99000000</v>
          </cell>
          <cell r="M13">
            <v>99000000</v>
          </cell>
        </row>
        <row r="14">
          <cell r="B14" t="str">
            <v>93/2018</v>
          </cell>
          <cell r="C14">
            <v>43265</v>
          </cell>
          <cell r="D14" t="str">
            <v>Kiểm toán BCTC 2018</v>
          </cell>
          <cell r="E14" t="str">
            <v>XMD</v>
          </cell>
          <cell r="F14" t="str">
            <v>Công ty Cổ phần Xuân Mai - Đạo Tú</v>
          </cell>
          <cell r="G14" t="str">
            <v>BCTC</v>
          </cell>
          <cell r="H14">
            <v>60500000</v>
          </cell>
          <cell r="I14">
            <v>60500000</v>
          </cell>
          <cell r="J14">
            <v>0</v>
          </cell>
          <cell r="K14">
            <v>9000000</v>
          </cell>
          <cell r="L14">
            <v>30250000</v>
          </cell>
          <cell r="M14">
            <v>30250000</v>
          </cell>
        </row>
        <row r="15">
          <cell r="B15" t="str">
            <v>84/2018</v>
          </cell>
          <cell r="C15">
            <v>43262</v>
          </cell>
          <cell r="D15" t="str">
            <v>Kiểm toán BCTC 2018</v>
          </cell>
          <cell r="E15" t="str">
            <v>XMCMN</v>
          </cell>
          <cell r="F15" t="str">
            <v>Công ty CP Đầu tư Xây dựng Xuân Mai - Chi nhánh Miền Nam</v>
          </cell>
          <cell r="G15" t="str">
            <v>BCTC</v>
          </cell>
          <cell r="H15">
            <v>33000000</v>
          </cell>
          <cell r="I15">
            <v>33000000</v>
          </cell>
          <cell r="J15">
            <v>0</v>
          </cell>
          <cell r="K15">
            <v>0</v>
          </cell>
          <cell r="L15">
            <v>16500000</v>
          </cell>
          <cell r="M15">
            <v>16500000</v>
          </cell>
        </row>
        <row r="16">
          <cell r="B16" t="str">
            <v>85/2018</v>
          </cell>
          <cell r="C16">
            <v>43262</v>
          </cell>
          <cell r="D16" t="str">
            <v>Kiểm toán BCTC 2018</v>
          </cell>
          <cell r="E16" t="str">
            <v>XMT</v>
          </cell>
          <cell r="F16" t="str">
            <v>Công ty Cổ phần Tư vấn Thiết kế Xuân Mai</v>
          </cell>
          <cell r="G16" t="str">
            <v>BCTC</v>
          </cell>
          <cell r="H16">
            <v>44000000</v>
          </cell>
          <cell r="I16">
            <v>44000000</v>
          </cell>
          <cell r="J16">
            <v>0</v>
          </cell>
          <cell r="K16">
            <v>3600000</v>
          </cell>
          <cell r="L16">
            <v>22000000</v>
          </cell>
          <cell r="M16">
            <v>22000000</v>
          </cell>
        </row>
        <row r="17">
          <cell r="B17" t="str">
            <v>86/2018</v>
          </cell>
          <cell r="C17">
            <v>43262</v>
          </cell>
          <cell r="D17" t="str">
            <v>Kiểm toán BCTC 2018</v>
          </cell>
          <cell r="E17" t="str">
            <v>XMV</v>
          </cell>
          <cell r="F17" t="str">
            <v>Công ty Cổ phần Cơ giới Vận tải Xuân Mai</v>
          </cell>
          <cell r="G17" t="str">
            <v>BCTC</v>
          </cell>
          <cell r="H17">
            <v>38500000</v>
          </cell>
          <cell r="I17">
            <v>38500000</v>
          </cell>
          <cell r="J17">
            <v>0</v>
          </cell>
          <cell r="K17">
            <v>3600000</v>
          </cell>
          <cell r="L17">
            <v>19250000</v>
          </cell>
          <cell r="M17">
            <v>19250000</v>
          </cell>
        </row>
        <row r="18">
          <cell r="B18" t="str">
            <v>88/2018</v>
          </cell>
          <cell r="C18">
            <v>43262</v>
          </cell>
          <cell r="D18" t="str">
            <v>Kiểm toán BCTC 2018</v>
          </cell>
          <cell r="E18" t="str">
            <v>XML</v>
          </cell>
          <cell r="F18" t="str">
            <v>Công ty Cổ phần Xây lắp Xuân Mai</v>
          </cell>
          <cell r="G18" t="str">
            <v>BCTC</v>
          </cell>
          <cell r="H18">
            <v>66000000</v>
          </cell>
          <cell r="I18">
            <v>66000000</v>
          </cell>
          <cell r="J18">
            <v>0</v>
          </cell>
          <cell r="K18">
            <v>10800000</v>
          </cell>
          <cell r="L18">
            <v>33000000</v>
          </cell>
          <cell r="M18">
            <v>33000000</v>
          </cell>
        </row>
        <row r="19">
          <cell r="B19" t="str">
            <v>89/2018</v>
          </cell>
          <cell r="C19">
            <v>43262</v>
          </cell>
          <cell r="D19" t="str">
            <v>Kiểm toán BCTC 2018</v>
          </cell>
          <cell r="E19" t="str">
            <v>XME</v>
          </cell>
          <cell r="F19" t="str">
            <v>Công ty Cổ phần Cơ điện Xuân Mai</v>
          </cell>
          <cell r="G19" t="str">
            <v>BCTC</v>
          </cell>
          <cell r="H19">
            <v>33000000</v>
          </cell>
          <cell r="I19">
            <v>33000000</v>
          </cell>
          <cell r="J19">
            <v>0</v>
          </cell>
          <cell r="K19">
            <v>6000000</v>
          </cell>
          <cell r="L19">
            <v>16500000</v>
          </cell>
          <cell r="M19">
            <v>16500000</v>
          </cell>
        </row>
        <row r="20">
          <cell r="B20" t="str">
            <v>90/2018</v>
          </cell>
          <cell r="C20">
            <v>43262</v>
          </cell>
          <cell r="D20" t="str">
            <v>Kiểm toán BCTC 2018</v>
          </cell>
          <cell r="E20" t="str">
            <v>XMH</v>
          </cell>
          <cell r="F20" t="str">
            <v>Công ty Cổ phần Đầu tư và Kinh doanh Bất động sản Xuân Mai</v>
          </cell>
          <cell r="G20" t="str">
            <v>BCTC</v>
          </cell>
          <cell r="H20">
            <v>22000000</v>
          </cell>
          <cell r="I20">
            <v>22000000</v>
          </cell>
          <cell r="J20">
            <v>0</v>
          </cell>
          <cell r="K20">
            <v>3000000</v>
          </cell>
          <cell r="L20">
            <v>11000000</v>
          </cell>
          <cell r="M20">
            <v>11000000</v>
          </cell>
        </row>
        <row r="21">
          <cell r="B21" t="str">
            <v>91/2018</v>
          </cell>
          <cell r="C21">
            <v>43262</v>
          </cell>
          <cell r="D21" t="str">
            <v>Kiểm toán BCTC 2018</v>
          </cell>
          <cell r="E21" t="str">
            <v>XMB</v>
          </cell>
          <cell r="F21" t="str">
            <v>Công ty TNHH MTV Bê tông Xuân Mai</v>
          </cell>
          <cell r="G21" t="str">
            <v>BCTC</v>
          </cell>
          <cell r="H21">
            <v>55000000</v>
          </cell>
          <cell r="I21">
            <v>55000000</v>
          </cell>
          <cell r="J21">
            <v>0</v>
          </cell>
          <cell r="K21">
            <v>7200000</v>
          </cell>
          <cell r="L21">
            <v>0</v>
          </cell>
          <cell r="M21">
            <v>55000000</v>
          </cell>
        </row>
        <row r="22">
          <cell r="B22" t="str">
            <v>08/2018</v>
          </cell>
          <cell r="C22">
            <v>43259</v>
          </cell>
          <cell r="D22" t="str">
            <v xml:space="preserve">Kiểm toán BCTC 2018
</v>
          </cell>
          <cell r="E22" t="str">
            <v>TUNGKUANG</v>
          </cell>
          <cell r="F22" t="str">
            <v>Công ty Cổ phần Công nghiệp Tung Kuang</v>
          </cell>
          <cell r="G22" t="str">
            <v>BCTC</v>
          </cell>
          <cell r="H22">
            <v>200000000</v>
          </cell>
          <cell r="I22">
            <v>200000000</v>
          </cell>
          <cell r="J22">
            <v>100000000</v>
          </cell>
          <cell r="K22">
            <v>18000000</v>
          </cell>
          <cell r="L22">
            <v>100000000</v>
          </cell>
          <cell r="M22">
            <v>100000000</v>
          </cell>
        </row>
        <row r="23">
          <cell r="B23" t="str">
            <v>80/2018</v>
          </cell>
          <cell r="C23">
            <v>43258</v>
          </cell>
          <cell r="D23" t="str">
            <v>Kiểm toán BCTC 2018</v>
          </cell>
          <cell r="E23" t="str">
            <v>LANDCOM</v>
          </cell>
          <cell r="F23" t="str">
            <v>Công ty Cổ phần Đầu tư Landcom</v>
          </cell>
          <cell r="G23" t="str">
            <v>BCTC</v>
          </cell>
          <cell r="H23">
            <v>24000000</v>
          </cell>
          <cell r="I23">
            <v>24000000</v>
          </cell>
          <cell r="J23">
            <v>24000000</v>
          </cell>
          <cell r="K23">
            <v>14400000</v>
          </cell>
          <cell r="L23">
            <v>24000000</v>
          </cell>
          <cell r="M23">
            <v>0</v>
          </cell>
        </row>
        <row r="24">
          <cell r="B24" t="str">
            <v>81/2018</v>
          </cell>
          <cell r="C24">
            <v>43258</v>
          </cell>
          <cell r="D24" t="str">
            <v>Kiểm toán BCTC 2018</v>
          </cell>
          <cell r="E24" t="str">
            <v>CAU35</v>
          </cell>
          <cell r="F24" t="str">
            <v>Công ty Cổ phần Cầu 35 Thăng Long</v>
          </cell>
          <cell r="G24" t="str">
            <v>BCTC</v>
          </cell>
          <cell r="H24">
            <v>20000000</v>
          </cell>
          <cell r="I24">
            <v>20000000</v>
          </cell>
          <cell r="J24">
            <v>0</v>
          </cell>
          <cell r="K24">
            <v>6000000</v>
          </cell>
          <cell r="L24">
            <v>10000000</v>
          </cell>
          <cell r="M24">
            <v>10000000</v>
          </cell>
        </row>
        <row r="25">
          <cell r="B25" t="str">
            <v>82/2018</v>
          </cell>
          <cell r="C25">
            <v>43258</v>
          </cell>
          <cell r="D25" t="str">
            <v>Kiểm toán BCTC 2018</v>
          </cell>
          <cell r="E25" t="str">
            <v>CAU21</v>
          </cell>
          <cell r="F25" t="str">
            <v>Công ty Cổ phần Cầu 21 Thăng Long</v>
          </cell>
          <cell r="G25" t="str">
            <v>BCTC</v>
          </cell>
          <cell r="H25">
            <v>15000000</v>
          </cell>
          <cell r="I25">
            <v>15000000</v>
          </cell>
          <cell r="J25">
            <v>0</v>
          </cell>
          <cell r="K25">
            <v>6000000</v>
          </cell>
          <cell r="L25">
            <v>0</v>
          </cell>
          <cell r="M25">
            <v>15000000</v>
          </cell>
        </row>
        <row r="26">
          <cell r="B26" t="str">
            <v>83a/2018</v>
          </cell>
          <cell r="C26">
            <v>43258</v>
          </cell>
          <cell r="D26" t="str">
            <v>Kiểm toán BCTC 2017</v>
          </cell>
          <cell r="E26" t="str">
            <v>BBHXK</v>
          </cell>
          <cell r="F26" t="str">
            <v>Công ty Cổ phần Bao bì hàng xuất khẩu</v>
          </cell>
          <cell r="G26" t="str">
            <v>BCTC</v>
          </cell>
          <cell r="H26">
            <v>25000000</v>
          </cell>
          <cell r="I26">
            <v>25000000</v>
          </cell>
          <cell r="J26">
            <v>0</v>
          </cell>
          <cell r="K26">
            <v>0</v>
          </cell>
          <cell r="L26">
            <v>0</v>
          </cell>
          <cell r="M26">
            <v>25000000</v>
          </cell>
        </row>
        <row r="27">
          <cell r="B27" t="str">
            <v>78/2018</v>
          </cell>
          <cell r="C27">
            <v>43256</v>
          </cell>
          <cell r="D27" t="str">
            <v>Kiểm toán BCTC 2018</v>
          </cell>
          <cell r="E27" t="str">
            <v>CAU3</v>
          </cell>
          <cell r="F27" t="str">
            <v>Công ty Cổ phần Cầu 3 Thăng Long</v>
          </cell>
          <cell r="G27" t="str">
            <v>BCTC</v>
          </cell>
          <cell r="H27">
            <v>70000000</v>
          </cell>
          <cell r="I27">
            <v>70000000</v>
          </cell>
          <cell r="J27">
            <v>0</v>
          </cell>
          <cell r="K27">
            <v>15300000</v>
          </cell>
          <cell r="L27">
            <v>0</v>
          </cell>
          <cell r="M27">
            <v>70000000</v>
          </cell>
        </row>
        <row r="28">
          <cell r="B28" t="str">
            <v>79/2018</v>
          </cell>
          <cell r="C28">
            <v>43256</v>
          </cell>
          <cell r="D28" t="str">
            <v>Kiểm toán BCTC 2018</v>
          </cell>
          <cell r="E28" t="str">
            <v>CAU1</v>
          </cell>
          <cell r="F28" t="str">
            <v>Công ty Cổ phần Cầu 1 Thăng Long</v>
          </cell>
          <cell r="G28" t="str">
            <v>BCTC</v>
          </cell>
          <cell r="H28">
            <v>80000000</v>
          </cell>
          <cell r="I28">
            <v>80000000</v>
          </cell>
          <cell r="J28">
            <v>0</v>
          </cell>
          <cell r="K28">
            <v>15300000</v>
          </cell>
          <cell r="L28">
            <v>0</v>
          </cell>
          <cell r="M28">
            <v>80000000</v>
          </cell>
        </row>
        <row r="29">
          <cell r="B29" t="str">
            <v>0005/2018</v>
          </cell>
          <cell r="C29">
            <v>43255</v>
          </cell>
          <cell r="D29" t="str">
            <v>Kiểm toán BCTC năm 2018</v>
          </cell>
          <cell r="E29" t="str">
            <v>TTL</v>
          </cell>
          <cell r="F29" t="str">
            <v>Tổng công ty Thăng Long-CTCP</v>
          </cell>
          <cell r="G29" t="str">
            <v>BCTC</v>
          </cell>
          <cell r="H29">
            <v>154000000</v>
          </cell>
          <cell r="I29">
            <v>154000000</v>
          </cell>
          <cell r="J29">
            <v>0</v>
          </cell>
          <cell r="K29">
            <v>24300000</v>
          </cell>
          <cell r="L29">
            <v>77000000</v>
          </cell>
          <cell r="M29">
            <v>77000000</v>
          </cell>
        </row>
        <row r="30">
          <cell r="B30" t="str">
            <v>77/2018</v>
          </cell>
          <cell r="C30">
            <v>43248</v>
          </cell>
          <cell r="D30" t="str">
            <v>Kiểm toán BCTC 2017</v>
          </cell>
          <cell r="E30" t="str">
            <v>XMDN</v>
          </cell>
          <cell r="F30" t="str">
            <v>Công ty Cổ phần Xuân Mai Đà Nẵng</v>
          </cell>
          <cell r="G30" t="str">
            <v>BCTC</v>
          </cell>
          <cell r="H30">
            <v>35000000</v>
          </cell>
          <cell r="I30">
            <v>35000000</v>
          </cell>
          <cell r="J30">
            <v>0</v>
          </cell>
          <cell r="K30">
            <v>0</v>
          </cell>
          <cell r="L30">
            <v>0</v>
          </cell>
          <cell r="M30">
            <v>35000000</v>
          </cell>
        </row>
        <row r="31">
          <cell r="B31" t="str">
            <v>76/2018</v>
          </cell>
          <cell r="C31">
            <v>43244</v>
          </cell>
          <cell r="D31" t="str">
            <v xml:space="preserve">Kiểm toán BCTC 2017 và từ 1/1/2018 đến 30/4/2018
</v>
          </cell>
          <cell r="E31" t="str">
            <v>BĐSTL</v>
          </cell>
          <cell r="F31" t="str">
            <v>Công ty Cổ phần Đầu tư Bất động sản và Thương mại Thăng Long</v>
          </cell>
          <cell r="G31" t="str">
            <v>BCTC</v>
          </cell>
          <cell r="H31">
            <v>110000000</v>
          </cell>
          <cell r="I31">
            <v>110000000</v>
          </cell>
          <cell r="J31">
            <v>0</v>
          </cell>
          <cell r="K31">
            <v>26393273</v>
          </cell>
          <cell r="L31">
            <v>55000000</v>
          </cell>
          <cell r="M31">
            <v>55000000</v>
          </cell>
        </row>
        <row r="32">
          <cell r="B32" t="str">
            <v>74/2018</v>
          </cell>
          <cell r="C32">
            <v>43230</v>
          </cell>
          <cell r="D32" t="str">
            <v>Kiểm toán BCTC 2018</v>
          </cell>
          <cell r="E32" t="str">
            <v>HCTC</v>
          </cell>
          <cell r="F32" t="str">
            <v>Công ty CP Đầu tư và Công nghệ HC Toàn Cầu</v>
          </cell>
          <cell r="G32" t="str">
            <v>BCTC</v>
          </cell>
          <cell r="H32">
            <v>50000000</v>
          </cell>
          <cell r="I32">
            <v>50000000</v>
          </cell>
          <cell r="J32">
            <v>0</v>
          </cell>
          <cell r="K32">
            <v>3600000</v>
          </cell>
          <cell r="L32">
            <v>25000000</v>
          </cell>
          <cell r="M32">
            <v>25000000</v>
          </cell>
        </row>
        <row r="33">
          <cell r="B33" t="str">
            <v>71a/2018</v>
          </cell>
          <cell r="C33">
            <v>43227</v>
          </cell>
          <cell r="D33" t="str">
            <v>Kiểm toán BCTC 2017</v>
          </cell>
          <cell r="E33" t="str">
            <v>OTAT</v>
          </cell>
          <cell r="F33" t="str">
            <v>Công ty TNHH Cơ khí Ô tô An Thái</v>
          </cell>
          <cell r="G33" t="str">
            <v>BCTC</v>
          </cell>
          <cell r="H33">
            <v>67000000</v>
          </cell>
          <cell r="I33">
            <v>67000000</v>
          </cell>
          <cell r="J33">
            <v>0</v>
          </cell>
          <cell r="K33">
            <v>0</v>
          </cell>
          <cell r="L33">
            <v>67000000</v>
          </cell>
          <cell r="M33">
            <v>0</v>
          </cell>
        </row>
        <row r="34">
          <cell r="B34" t="str">
            <v>70/2018</v>
          </cell>
          <cell r="C34">
            <v>43222</v>
          </cell>
          <cell r="D34" t="str">
            <v>Kiểm toán BCTC 2017</v>
          </cell>
          <cell r="E34" t="str">
            <v>Mayfair</v>
          </cell>
          <cell r="F34" t="str">
            <v>Công ty TNHH Mayfair Hà Nội</v>
          </cell>
          <cell r="G34" t="str">
            <v>BCTC</v>
          </cell>
          <cell r="H34">
            <v>22000000</v>
          </cell>
          <cell r="I34">
            <v>22000000</v>
          </cell>
          <cell r="J34">
            <v>0</v>
          </cell>
          <cell r="K34">
            <v>4500000</v>
          </cell>
          <cell r="L34">
            <v>11000000</v>
          </cell>
          <cell r="M34">
            <v>11000000</v>
          </cell>
        </row>
        <row r="35">
          <cell r="B35" t="str">
            <v>71/2018</v>
          </cell>
          <cell r="C35">
            <v>43222</v>
          </cell>
          <cell r="D35" t="str">
            <v>Kiểm toán BCTC 2017</v>
          </cell>
          <cell r="E35" t="str">
            <v>Qnet</v>
          </cell>
          <cell r="F35" t="str">
            <v>Công ty Cổ phần Qnet</v>
          </cell>
          <cell r="G35" t="str">
            <v>BCTC</v>
          </cell>
          <cell r="H35">
            <v>10000000</v>
          </cell>
          <cell r="I35">
            <v>10000000</v>
          </cell>
          <cell r="J35">
            <v>11000000</v>
          </cell>
          <cell r="K35">
            <v>2700000</v>
          </cell>
          <cell r="L35">
            <v>11000000</v>
          </cell>
          <cell r="M35">
            <v>-1000000</v>
          </cell>
        </row>
        <row r="36">
          <cell r="B36" t="str">
            <v>72/2018</v>
          </cell>
          <cell r="C36">
            <v>43222</v>
          </cell>
          <cell r="D36" t="str">
            <v>Kiểm toán BCTC 2017</v>
          </cell>
          <cell r="E36" t="str">
            <v>26-3BN</v>
          </cell>
          <cell r="F36" t="str">
            <v>Công ty TNHH 26-3 Bắc Ninh</v>
          </cell>
          <cell r="G36" t="str">
            <v>BCTC</v>
          </cell>
          <cell r="H36">
            <v>15000000</v>
          </cell>
          <cell r="I36">
            <v>15000000</v>
          </cell>
          <cell r="J36">
            <v>0</v>
          </cell>
          <cell r="K36">
            <v>0</v>
          </cell>
          <cell r="L36">
            <v>0</v>
          </cell>
          <cell r="M36">
            <v>15000000</v>
          </cell>
        </row>
        <row r="37">
          <cell r="B37" t="str">
            <v>64/2018</v>
          </cell>
          <cell r="C37">
            <v>43216</v>
          </cell>
          <cell r="D37" t="str">
            <v>Kiểm toán BCTC 2017</v>
          </cell>
          <cell r="E37" t="str">
            <v>ALQN</v>
          </cell>
          <cell r="F37" t="str">
            <v>Công ty TNHH Âu Lạc Quảng Ninh</v>
          </cell>
          <cell r="G37" t="str">
            <v>BCTC</v>
          </cell>
          <cell r="H37">
            <v>176000000</v>
          </cell>
          <cell r="I37">
            <v>176000000</v>
          </cell>
          <cell r="J37">
            <v>0</v>
          </cell>
          <cell r="K37">
            <v>50790454</v>
          </cell>
          <cell r="L37">
            <v>0</v>
          </cell>
          <cell r="M37">
            <v>176000000</v>
          </cell>
        </row>
        <row r="38">
          <cell r="B38" t="str">
            <v>65/2018</v>
          </cell>
          <cell r="C38">
            <v>43216</v>
          </cell>
          <cell r="D38" t="str">
            <v>Kiểm toán BCTC cho năm tài chính kết thúc tại ngày 31/3/2018</v>
          </cell>
          <cell r="E38" t="str">
            <v>HANAKATC</v>
          </cell>
          <cell r="F38" t="str">
            <v>Công ty Cổ phần tập đoàn Hanaka</v>
          </cell>
          <cell r="G38" t="str">
            <v>BCTC</v>
          </cell>
          <cell r="H38">
            <v>220000000</v>
          </cell>
          <cell r="I38">
            <v>220000000</v>
          </cell>
          <cell r="J38">
            <v>0</v>
          </cell>
          <cell r="K38">
            <v>51300000</v>
          </cell>
          <cell r="L38">
            <v>110000000</v>
          </cell>
          <cell r="M38">
            <v>110000000</v>
          </cell>
        </row>
        <row r="39">
          <cell r="B39" t="str">
            <v>66/2018</v>
          </cell>
          <cell r="C39">
            <v>43216</v>
          </cell>
          <cell r="D39" t="str">
            <v>Kiểm toán BCTC 2017</v>
          </cell>
          <cell r="E39" t="str">
            <v>T&amp;H</v>
          </cell>
          <cell r="F39" t="str">
            <v>Công ty TNHH T&amp;H Hạ Long</v>
          </cell>
          <cell r="G39" t="str">
            <v>BCTC</v>
          </cell>
          <cell r="H39">
            <v>66000000</v>
          </cell>
          <cell r="I39">
            <v>66000000</v>
          </cell>
          <cell r="J39">
            <v>0</v>
          </cell>
          <cell r="K39">
            <v>15409091</v>
          </cell>
          <cell r="L39">
            <v>0</v>
          </cell>
          <cell r="M39">
            <v>66000000</v>
          </cell>
        </row>
        <row r="40">
          <cell r="B40" t="str">
            <v>67/2018</v>
          </cell>
          <cell r="C40">
            <v>43216</v>
          </cell>
          <cell r="D40" t="str">
            <v>Kiểm toán BCTC 2017</v>
          </cell>
          <cell r="E40" t="str">
            <v>TC</v>
          </cell>
          <cell r="F40" t="str">
            <v>Công ty Cổ phần Đầu tư xây dựng phát triển Đô thị T&amp;C</v>
          </cell>
          <cell r="G40" t="str">
            <v>BCTC</v>
          </cell>
          <cell r="H40">
            <v>49500000</v>
          </cell>
          <cell r="I40">
            <v>49500000</v>
          </cell>
          <cell r="J40">
            <v>0</v>
          </cell>
          <cell r="K40">
            <v>18272727</v>
          </cell>
          <cell r="L40">
            <v>0</v>
          </cell>
          <cell r="M40">
            <v>49500000</v>
          </cell>
        </row>
        <row r="41">
          <cell r="B41" t="str">
            <v>68/2018</v>
          </cell>
          <cell r="C41">
            <v>43216</v>
          </cell>
          <cell r="D41" t="str">
            <v>Kiểm toán BCTC 2017</v>
          </cell>
          <cell r="E41" t="str">
            <v>NDVHL</v>
          </cell>
          <cell r="F41" t="str">
            <v>Công ty Cổ phần Đô thị nghỉ dưỡng Vịnh Hạ Long</v>
          </cell>
          <cell r="G41" t="str">
            <v>BCTC</v>
          </cell>
          <cell r="H41">
            <v>11000000</v>
          </cell>
          <cell r="I41">
            <v>11000000</v>
          </cell>
          <cell r="J41">
            <v>0</v>
          </cell>
          <cell r="K41">
            <v>0</v>
          </cell>
          <cell r="L41">
            <v>0</v>
          </cell>
          <cell r="M41">
            <v>11000000</v>
          </cell>
        </row>
        <row r="42">
          <cell r="B42" t="str">
            <v>69/2018</v>
          </cell>
          <cell r="C42">
            <v>43216</v>
          </cell>
          <cell r="D42" t="str">
            <v>Kiểm toán BCTC 2017</v>
          </cell>
          <cell r="E42" t="str">
            <v>GOLFVHL</v>
          </cell>
          <cell r="F42" t="str">
            <v>Công ty CP Golf Vịnh Hạ Long</v>
          </cell>
          <cell r="G42" t="str">
            <v>BCTC</v>
          </cell>
          <cell r="H42">
            <v>11000000</v>
          </cell>
          <cell r="I42">
            <v>11000000</v>
          </cell>
          <cell r="J42">
            <v>0</v>
          </cell>
          <cell r="K42">
            <v>0</v>
          </cell>
          <cell r="L42">
            <v>0</v>
          </cell>
          <cell r="M42">
            <v>11000000</v>
          </cell>
        </row>
        <row r="43">
          <cell r="B43" t="str">
            <v>61/2018</v>
          </cell>
          <cell r="C43">
            <v>43203</v>
          </cell>
          <cell r="D43" t="str">
            <v>Kiểm toán BCTC 2017</v>
          </cell>
          <cell r="E43" t="str">
            <v>BTST</v>
          </cell>
          <cell r="F43" t="str">
            <v>Công ty TNHH Bảo Tín Sơn Tùng</v>
          </cell>
          <cell r="G43" t="str">
            <v>BCTC</v>
          </cell>
          <cell r="H43">
            <v>22000000</v>
          </cell>
          <cell r="I43">
            <v>22000000</v>
          </cell>
          <cell r="J43">
            <v>22000000</v>
          </cell>
          <cell r="K43">
            <v>7200000</v>
          </cell>
          <cell r="L43">
            <v>22000000</v>
          </cell>
          <cell r="M43">
            <v>0</v>
          </cell>
        </row>
        <row r="44">
          <cell r="B44" t="str">
            <v>60/2018</v>
          </cell>
          <cell r="C44">
            <v>43199</v>
          </cell>
          <cell r="D44" t="str">
            <v>Ghi sổ và lập BCTC 2015, 2016, 2017</v>
          </cell>
          <cell r="E44" t="str">
            <v>TCGD</v>
          </cell>
          <cell r="F44" t="str">
            <v>Công ty Cổ phần tài chính giáo dục</v>
          </cell>
          <cell r="G44" t="str">
            <v>BCTC</v>
          </cell>
          <cell r="H44">
            <v>104500000</v>
          </cell>
          <cell r="I44">
            <v>104500000</v>
          </cell>
          <cell r="J44">
            <v>0</v>
          </cell>
          <cell r="K44">
            <v>36000000</v>
          </cell>
          <cell r="L44">
            <v>52250000</v>
          </cell>
          <cell r="M44">
            <v>52250000</v>
          </cell>
        </row>
        <row r="45">
          <cell r="B45" t="str">
            <v>58/2018</v>
          </cell>
          <cell r="C45">
            <v>43195</v>
          </cell>
          <cell r="D45" t="str">
            <v>Soát xét Báo cáo tỷ lệ nội địa hóa máy biên áp</v>
          </cell>
          <cell r="E45" t="str">
            <v>TBĐA</v>
          </cell>
          <cell r="F45" t="str">
            <v>Công ty Cổ phần sản xuất thiết bị điện Đông Anh</v>
          </cell>
          <cell r="G45" t="str">
            <v>BCTC</v>
          </cell>
          <cell r="H45">
            <v>27500000</v>
          </cell>
          <cell r="I45">
            <v>27500000</v>
          </cell>
          <cell r="J45">
            <v>27500000</v>
          </cell>
          <cell r="K45">
            <v>16200000</v>
          </cell>
          <cell r="L45">
            <v>27500000</v>
          </cell>
          <cell r="M45">
            <v>0</v>
          </cell>
        </row>
        <row r="46">
          <cell r="B46" t="str">
            <v>59/2018</v>
          </cell>
          <cell r="C46">
            <v>43195</v>
          </cell>
          <cell r="D46" t="str">
            <v>Kiểm toán BCTC 2017</v>
          </cell>
          <cell r="E46" t="str">
            <v>XMBMN</v>
          </cell>
          <cell r="F46" t="str">
            <v>Công ty TNHH Bê tông Xuân Mai Miền Nam</v>
          </cell>
          <cell r="G46" t="str">
            <v>BCTC</v>
          </cell>
          <cell r="H46">
            <v>38500000</v>
          </cell>
          <cell r="I46">
            <v>38500000</v>
          </cell>
          <cell r="J46">
            <v>0</v>
          </cell>
          <cell r="K46">
            <v>0</v>
          </cell>
          <cell r="L46">
            <v>0</v>
          </cell>
          <cell r="M46">
            <v>38500000</v>
          </cell>
        </row>
        <row r="47">
          <cell r="B47" t="str">
            <v>57/2018</v>
          </cell>
          <cell r="C47">
            <v>43194</v>
          </cell>
          <cell r="D47" t="str">
            <v>Kiểm toán BCTC 2017</v>
          </cell>
          <cell r="E47" t="str">
            <v>Valuinco</v>
          </cell>
          <cell r="F47" t="str">
            <v>Công ty CP định giá và Tư vấn Đầu tư Quốc tế</v>
          </cell>
          <cell r="G47" t="str">
            <v>BCTC</v>
          </cell>
          <cell r="H47">
            <v>10000000</v>
          </cell>
          <cell r="I47">
            <v>10000000</v>
          </cell>
          <cell r="J47">
            <v>10000000</v>
          </cell>
          <cell r="K47">
            <v>3000000</v>
          </cell>
          <cell r="L47">
            <v>10000000</v>
          </cell>
          <cell r="M47">
            <v>0</v>
          </cell>
        </row>
        <row r="48">
          <cell r="B48" t="str">
            <v>56/2018</v>
          </cell>
          <cell r="C48">
            <v>43193</v>
          </cell>
          <cell r="D48" t="str">
            <v>Kiểm toán BCTC 2017</v>
          </cell>
          <cell r="E48" t="str">
            <v>CK68</v>
          </cell>
          <cell r="F48" t="str">
            <v>Công ty Cổ phần Cơ khí 68 và Xây dựng Thăng Long</v>
          </cell>
          <cell r="G48" t="str">
            <v>BCTC</v>
          </cell>
          <cell r="H48">
            <v>35000000</v>
          </cell>
          <cell r="I48">
            <v>35000000</v>
          </cell>
          <cell r="J48">
            <v>35000000</v>
          </cell>
          <cell r="K48">
            <v>12000000</v>
          </cell>
          <cell r="L48">
            <v>35000000</v>
          </cell>
          <cell r="M48">
            <v>0</v>
          </cell>
        </row>
        <row r="49">
          <cell r="B49" t="str">
            <v>54/2018</v>
          </cell>
          <cell r="C49">
            <v>43186</v>
          </cell>
          <cell r="D49" t="str">
            <v>Kiểm toán BCTC 2016, 2017 và tư vấn lập hồ sơ quyết toán CPH</v>
          </cell>
          <cell r="E49" t="str">
            <v>TDTT</v>
          </cell>
          <cell r="F49" t="str">
            <v>Công ty Cổ phần Thể dục Thể thao Việt Nam</v>
          </cell>
          <cell r="G49" t="str">
            <v>BCTC</v>
          </cell>
          <cell r="H49">
            <v>165000000</v>
          </cell>
          <cell r="I49">
            <v>165000000</v>
          </cell>
          <cell r="J49">
            <v>75000000</v>
          </cell>
          <cell r="K49">
            <v>0</v>
          </cell>
          <cell r="L49">
            <v>120000000</v>
          </cell>
          <cell r="M49">
            <v>45000000</v>
          </cell>
        </row>
        <row r="50">
          <cell r="B50" t="str">
            <v>52/2018</v>
          </cell>
          <cell r="C50">
            <v>43185</v>
          </cell>
          <cell r="D50" t="str">
            <v>Kiểm toán BCTC 2017</v>
          </cell>
          <cell r="E50" t="str">
            <v>SEOULEDU</v>
          </cell>
          <cell r="F50" t="str">
            <v>Công ty TNHH Seoul Edu - Consulting</v>
          </cell>
          <cell r="G50" t="str">
            <v>BCTC</v>
          </cell>
          <cell r="H50">
            <v>14000000</v>
          </cell>
          <cell r="I50">
            <v>14000000</v>
          </cell>
          <cell r="J50">
            <v>14000000</v>
          </cell>
          <cell r="K50">
            <v>2400000</v>
          </cell>
          <cell r="L50">
            <v>14000000</v>
          </cell>
          <cell r="M50">
            <v>0</v>
          </cell>
        </row>
        <row r="51">
          <cell r="B51" t="str">
            <v>53/2018</v>
          </cell>
          <cell r="C51">
            <v>43185</v>
          </cell>
          <cell r="D51" t="str">
            <v>Kiểm toán BCTC 2017</v>
          </cell>
          <cell r="E51" t="str">
            <v>SGROW</v>
          </cell>
          <cell r="F51" t="str">
            <v>Công ty TNHH Sgrow Việt Nam</v>
          </cell>
          <cell r="G51" t="str">
            <v>BCTC</v>
          </cell>
          <cell r="H51">
            <v>8800000</v>
          </cell>
          <cell r="I51">
            <v>8800000</v>
          </cell>
          <cell r="J51">
            <v>8800000</v>
          </cell>
          <cell r="K51">
            <v>4800000</v>
          </cell>
          <cell r="L51">
            <v>8800000</v>
          </cell>
          <cell r="M51">
            <v>0</v>
          </cell>
        </row>
        <row r="52">
          <cell r="B52" t="str">
            <v>51/2018</v>
          </cell>
          <cell r="C52">
            <v>43183</v>
          </cell>
          <cell r="D52" t="str">
            <v>Kiểm toán BCTC 2017</v>
          </cell>
          <cell r="E52" t="str">
            <v>NGT</v>
          </cell>
          <cell r="F52" t="str">
            <v>Công ty TNHH Nguyên Thái</v>
          </cell>
          <cell r="G52" t="str">
            <v>BCTC</v>
          </cell>
          <cell r="H52">
            <v>22000000</v>
          </cell>
          <cell r="I52">
            <v>22000000</v>
          </cell>
          <cell r="J52">
            <v>22000000</v>
          </cell>
          <cell r="K52">
            <v>7200000</v>
          </cell>
          <cell r="L52">
            <v>22000000</v>
          </cell>
          <cell r="M52">
            <v>0</v>
          </cell>
        </row>
        <row r="53">
          <cell r="B53" t="str">
            <v>48/2018</v>
          </cell>
          <cell r="C53">
            <v>43178</v>
          </cell>
          <cell r="D53" t="str">
            <v>Kiểm toán BCTC 2017</v>
          </cell>
          <cell r="E53" t="str">
            <v>KKHM</v>
          </cell>
          <cell r="F53" t="str">
            <v>Công ty TNHH Kim Khí Hoàng Minh</v>
          </cell>
          <cell r="G53" t="str">
            <v>BCTC</v>
          </cell>
          <cell r="H53">
            <v>35000000</v>
          </cell>
          <cell r="I53">
            <v>35000000</v>
          </cell>
          <cell r="J53">
            <v>35000000</v>
          </cell>
          <cell r="K53">
            <v>8100000</v>
          </cell>
          <cell r="L53">
            <v>35000000</v>
          </cell>
          <cell r="M53">
            <v>0</v>
          </cell>
        </row>
        <row r="54">
          <cell r="B54" t="str">
            <v>49/2018</v>
          </cell>
          <cell r="C54">
            <v>43178</v>
          </cell>
          <cell r="D54" t="str">
            <v>Kiểm toán BCTC 2017</v>
          </cell>
          <cell r="E54" t="str">
            <v>TECHVINA</v>
          </cell>
          <cell r="F54" t="str">
            <v>Công ty TNHH Best Material Tech Vina</v>
          </cell>
          <cell r="G54" t="str">
            <v>BCTC</v>
          </cell>
          <cell r="H54">
            <v>15000000</v>
          </cell>
          <cell r="I54">
            <v>15000000</v>
          </cell>
          <cell r="J54">
            <v>0</v>
          </cell>
          <cell r="K54">
            <v>0</v>
          </cell>
          <cell r="L54">
            <v>15000000</v>
          </cell>
          <cell r="M54">
            <v>0</v>
          </cell>
        </row>
        <row r="55">
          <cell r="B55" t="str">
            <v>50/2018</v>
          </cell>
          <cell r="C55">
            <v>43178</v>
          </cell>
          <cell r="D55" t="str">
            <v>Kiểm toán BCTC 2017</v>
          </cell>
          <cell r="E55" t="str">
            <v>JYJ</v>
          </cell>
          <cell r="F55" t="str">
            <v>Công ty TNHH J.Y.J Trade</v>
          </cell>
          <cell r="G55" t="str">
            <v>BCTC</v>
          </cell>
          <cell r="H55">
            <v>5000000</v>
          </cell>
          <cell r="I55">
            <v>5000000</v>
          </cell>
          <cell r="J55">
            <v>0</v>
          </cell>
          <cell r="K55">
            <v>0</v>
          </cell>
          <cell r="L55">
            <v>5000000</v>
          </cell>
          <cell r="M55">
            <v>0</v>
          </cell>
        </row>
        <row r="56">
          <cell r="B56" t="str">
            <v>46/2018</v>
          </cell>
          <cell r="C56">
            <v>43172</v>
          </cell>
          <cell r="D56" t="str">
            <v>Kiểm toán BCTC 2017</v>
          </cell>
          <cell r="E56" t="str">
            <v>DOLHN</v>
          </cell>
          <cell r="F56" t="str">
            <v>Công ty CP Đá ốp lát và Xây dựng Hà Nội</v>
          </cell>
          <cell r="G56" t="str">
            <v>BCTC</v>
          </cell>
          <cell r="H56">
            <v>25000000</v>
          </cell>
          <cell r="I56">
            <v>25000000</v>
          </cell>
          <cell r="J56">
            <v>25000000</v>
          </cell>
          <cell r="K56">
            <v>4500000</v>
          </cell>
          <cell r="L56">
            <v>25000000</v>
          </cell>
          <cell r="M56">
            <v>0</v>
          </cell>
        </row>
        <row r="57">
          <cell r="B57" t="str">
            <v>40/2018</v>
          </cell>
          <cell r="C57">
            <v>43165</v>
          </cell>
          <cell r="D57" t="str">
            <v>Kiểm toán BCTC 2017</v>
          </cell>
          <cell r="E57" t="str">
            <v>GSTHANHHA</v>
          </cell>
          <cell r="F57" t="str">
            <v>Công ty Cổ phần Gốm sứ Thanh Hà</v>
          </cell>
          <cell r="G57" t="str">
            <v>BCTC</v>
          </cell>
          <cell r="H57">
            <v>66000000</v>
          </cell>
          <cell r="I57">
            <v>66000000</v>
          </cell>
          <cell r="J57">
            <v>0</v>
          </cell>
          <cell r="K57">
            <v>14267728</v>
          </cell>
          <cell r="L57">
            <v>66000000</v>
          </cell>
          <cell r="M57">
            <v>0</v>
          </cell>
        </row>
        <row r="58">
          <cell r="B58" t="str">
            <v>41/2018</v>
          </cell>
          <cell r="C58">
            <v>43165</v>
          </cell>
          <cell r="D58" t="str">
            <v>Kiểm toán BCTC 2016 và 2017</v>
          </cell>
          <cell r="E58" t="str">
            <v>GSCTH</v>
          </cell>
          <cell r="F58" t="str">
            <v>Công ty Cổ phần gốm sứ CTH</v>
          </cell>
          <cell r="G58" t="str">
            <v>BCTC</v>
          </cell>
          <cell r="H58">
            <v>90000000</v>
          </cell>
          <cell r="I58">
            <v>90000000</v>
          </cell>
          <cell r="J58">
            <v>0</v>
          </cell>
          <cell r="K58">
            <v>1847727</v>
          </cell>
          <cell r="L58">
            <v>90000000</v>
          </cell>
          <cell r="M58">
            <v>0</v>
          </cell>
        </row>
        <row r="59">
          <cell r="B59" t="str">
            <v>42/2018</v>
          </cell>
          <cell r="C59">
            <v>43165</v>
          </cell>
          <cell r="D59" t="str">
            <v>Kiểm toán BCTC 2017</v>
          </cell>
          <cell r="E59" t="str">
            <v>BBHN</v>
          </cell>
          <cell r="F59" t="str">
            <v>Công ty TNHH Sản xuất và Xuất nhập khẩu Bao bì Hà Nội</v>
          </cell>
          <cell r="G59" t="str">
            <v>BCTC</v>
          </cell>
          <cell r="H59">
            <v>25000000</v>
          </cell>
          <cell r="I59">
            <v>25000000</v>
          </cell>
          <cell r="J59">
            <v>0</v>
          </cell>
          <cell r="K59">
            <v>594091</v>
          </cell>
          <cell r="L59">
            <v>25000000</v>
          </cell>
          <cell r="M59">
            <v>0</v>
          </cell>
        </row>
        <row r="60">
          <cell r="B60" t="str">
            <v>43/2018</v>
          </cell>
          <cell r="C60">
            <v>43165</v>
          </cell>
          <cell r="D60" t="str">
            <v>Kiểm toán vốn chủ sở hữu từ ngày 26/9/2015 đến 10/3/2018</v>
          </cell>
          <cell r="E60" t="str">
            <v>GKM</v>
          </cell>
          <cell r="F60" t="str">
            <v>Công ty cổ phần Gạch Khang Minh</v>
          </cell>
          <cell r="G60" t="str">
            <v>BCTC</v>
          </cell>
          <cell r="H60">
            <v>10000000</v>
          </cell>
          <cell r="I60">
            <v>10000000</v>
          </cell>
          <cell r="J60">
            <v>10000000</v>
          </cell>
          <cell r="K60">
            <v>0</v>
          </cell>
          <cell r="L60">
            <v>2000000</v>
          </cell>
          <cell r="M60">
            <v>8000000</v>
          </cell>
        </row>
        <row r="61">
          <cell r="B61" t="str">
            <v>45.1/2018</v>
          </cell>
          <cell r="C61">
            <v>43165</v>
          </cell>
          <cell r="D61" t="str">
            <v>Kiểm toán 2018</v>
          </cell>
          <cell r="E61" t="str">
            <v>KANGAROO</v>
          </cell>
          <cell r="F61" t="str">
            <v>Công ty TNHH Kangaroo - VP</v>
          </cell>
          <cell r="G61" t="str">
            <v>BCTC</v>
          </cell>
          <cell r="H61">
            <v>20000000</v>
          </cell>
          <cell r="I61">
            <v>20000000</v>
          </cell>
          <cell r="J61">
            <v>20000000</v>
          </cell>
          <cell r="K61">
            <v>0</v>
          </cell>
          <cell r="L61">
            <v>20000000</v>
          </cell>
          <cell r="M61">
            <v>0</v>
          </cell>
        </row>
        <row r="62">
          <cell r="B62" t="str">
            <v>45.2/2018</v>
          </cell>
          <cell r="C62">
            <v>43165</v>
          </cell>
          <cell r="D62" t="str">
            <v>Kiểm toán 2017</v>
          </cell>
          <cell r="E62" t="str">
            <v>SOIVP</v>
          </cell>
          <cell r="F62" t="str">
            <v>Công ty TNHH Sợi Vinh Phát</v>
          </cell>
          <cell r="G62" t="str">
            <v>BCTC</v>
          </cell>
          <cell r="H62">
            <v>20000000</v>
          </cell>
          <cell r="I62">
            <v>20000000</v>
          </cell>
          <cell r="J62">
            <v>20000000</v>
          </cell>
          <cell r="K62">
            <v>0</v>
          </cell>
          <cell r="L62">
            <v>20000000</v>
          </cell>
          <cell r="M62">
            <v>0</v>
          </cell>
        </row>
        <row r="63">
          <cell r="B63" t="str">
            <v>37/2018</v>
          </cell>
          <cell r="C63">
            <v>43164</v>
          </cell>
          <cell r="D63" t="str">
            <v>Kiểm toán BCTC 2017</v>
          </cell>
          <cell r="E63" t="str">
            <v>MINHAN</v>
          </cell>
          <cell r="F63" t="str">
            <v>Công ty TNHH Công nghệ Dược Minh An</v>
          </cell>
          <cell r="G63" t="str">
            <v>BCTC</v>
          </cell>
          <cell r="H63">
            <v>38500000</v>
          </cell>
          <cell r="I63">
            <v>38500000</v>
          </cell>
          <cell r="J63">
            <v>0</v>
          </cell>
          <cell r="K63">
            <v>0</v>
          </cell>
          <cell r="L63">
            <v>19250000</v>
          </cell>
          <cell r="M63">
            <v>19250000</v>
          </cell>
        </row>
        <row r="64">
          <cell r="B64" t="str">
            <v>38/2018</v>
          </cell>
          <cell r="C64">
            <v>43164</v>
          </cell>
          <cell r="D64" t="str">
            <v>Kiểm toán BCTC 2017</v>
          </cell>
          <cell r="E64" t="str">
            <v>VetvacoTC</v>
          </cell>
          <cell r="F64" t="str">
            <v>Công ty Cổ phần thuốc thú y trung ương Vetvaco</v>
          </cell>
          <cell r="G64" t="str">
            <v>BCTC</v>
          </cell>
          <cell r="H64">
            <v>137500000</v>
          </cell>
          <cell r="I64">
            <v>137500000</v>
          </cell>
          <cell r="J64">
            <v>137500000</v>
          </cell>
          <cell r="K64">
            <v>8694091</v>
          </cell>
          <cell r="L64">
            <v>137500000</v>
          </cell>
          <cell r="M64">
            <v>0</v>
          </cell>
        </row>
        <row r="65">
          <cell r="B65" t="str">
            <v>39/2018</v>
          </cell>
          <cell r="C65">
            <v>43164</v>
          </cell>
          <cell r="D65" t="str">
            <v>Kiểm toán BCTC 2017</v>
          </cell>
          <cell r="E65" t="str">
            <v>Kafuna</v>
          </cell>
          <cell r="F65" t="str">
            <v>Công ty TNHH Kafuna</v>
          </cell>
          <cell r="G65" t="str">
            <v>BCTC</v>
          </cell>
          <cell r="H65">
            <v>38500000</v>
          </cell>
          <cell r="I65">
            <v>38500000</v>
          </cell>
          <cell r="J65">
            <v>38500000</v>
          </cell>
          <cell r="K65">
            <v>13117091</v>
          </cell>
          <cell r="L65">
            <v>38500000</v>
          </cell>
          <cell r="M65">
            <v>0</v>
          </cell>
        </row>
        <row r="66">
          <cell r="B66" t="str">
            <v>35/2018</v>
          </cell>
          <cell r="C66">
            <v>43157</v>
          </cell>
          <cell r="D66" t="str">
            <v>Kiểm toán BCTC 2017</v>
          </cell>
          <cell r="E66" t="str">
            <v>TBĐA</v>
          </cell>
          <cell r="F66" t="str">
            <v>Công ty Cổ phần sản xuất thiết bị điện Đông Anh</v>
          </cell>
          <cell r="G66" t="str">
            <v>BCTC</v>
          </cell>
          <cell r="H66">
            <v>110000000</v>
          </cell>
          <cell r="I66">
            <v>110000000</v>
          </cell>
          <cell r="J66">
            <v>110000000</v>
          </cell>
          <cell r="K66">
            <v>13500000</v>
          </cell>
          <cell r="L66">
            <v>110000000</v>
          </cell>
          <cell r="M66">
            <v>0</v>
          </cell>
        </row>
        <row r="67">
          <cell r="B67" t="str">
            <v>34/2018</v>
          </cell>
          <cell r="C67">
            <v>43153</v>
          </cell>
          <cell r="D67" t="str">
            <v>Kiểm toán BCTC 2017</v>
          </cell>
          <cell r="E67" t="str">
            <v>Kingmo</v>
          </cell>
          <cell r="F67" t="str">
            <v>Công ty TNHH Kingmo New materials Việt Nam</v>
          </cell>
          <cell r="G67" t="str">
            <v>BCTC</v>
          </cell>
          <cell r="H67">
            <v>48400000</v>
          </cell>
          <cell r="I67">
            <v>48400000</v>
          </cell>
          <cell r="J67">
            <v>48400000</v>
          </cell>
          <cell r="K67">
            <v>9733818</v>
          </cell>
          <cell r="L67">
            <v>48400000</v>
          </cell>
          <cell r="M67">
            <v>0</v>
          </cell>
        </row>
        <row r="68">
          <cell r="B68" t="str">
            <v>29/2018</v>
          </cell>
          <cell r="C68">
            <v>43129</v>
          </cell>
          <cell r="D68" t="str">
            <v>Kiểm toán BCTC 2017</v>
          </cell>
          <cell r="E68" t="str">
            <v>TISU</v>
          </cell>
          <cell r="F68" t="str">
            <v>Công ty TNHH Giấy Tisu</v>
          </cell>
          <cell r="G68" t="str">
            <v>BCTC</v>
          </cell>
          <cell r="H68">
            <v>55000000</v>
          </cell>
          <cell r="I68">
            <v>55000000</v>
          </cell>
          <cell r="J68">
            <v>55000000</v>
          </cell>
          <cell r="K68">
            <v>18809091</v>
          </cell>
          <cell r="L68">
            <v>55000000</v>
          </cell>
          <cell r="M68">
            <v>0</v>
          </cell>
        </row>
        <row r="69">
          <cell r="B69" t="str">
            <v>31/2018</v>
          </cell>
          <cell r="C69">
            <v>43129</v>
          </cell>
          <cell r="D69" t="str">
            <v>Kiểm toán BCTC 2017</v>
          </cell>
          <cell r="E69" t="str">
            <v>Phoenix</v>
          </cell>
          <cell r="F69" t="str">
            <v>Công ty TNHH Đầu tư Phoenix Asia Pacific</v>
          </cell>
          <cell r="G69" t="str">
            <v>BCTC</v>
          </cell>
          <cell r="H69">
            <v>17600000</v>
          </cell>
          <cell r="I69">
            <v>17600000</v>
          </cell>
          <cell r="J69">
            <v>17600000</v>
          </cell>
          <cell r="K69">
            <v>3000000</v>
          </cell>
          <cell r="L69">
            <v>17600000</v>
          </cell>
          <cell r="M69">
            <v>0</v>
          </cell>
        </row>
        <row r="70">
          <cell r="B70" t="str">
            <v>27/2018</v>
          </cell>
          <cell r="C70">
            <v>43126</v>
          </cell>
          <cell r="D70" t="str">
            <v>Kiểm toán BCTC 2017</v>
          </cell>
          <cell r="E70" t="str">
            <v>ANL</v>
          </cell>
          <cell r="F70" t="str">
            <v>Công ty Cổ phần ANL</v>
          </cell>
          <cell r="G70" t="str">
            <v>BCTC</v>
          </cell>
          <cell r="H70">
            <v>5000000</v>
          </cell>
          <cell r="I70">
            <v>5000000</v>
          </cell>
          <cell r="J70">
            <v>0</v>
          </cell>
          <cell r="K70">
            <v>0</v>
          </cell>
          <cell r="L70">
            <v>5000000</v>
          </cell>
          <cell r="M70">
            <v>0</v>
          </cell>
        </row>
        <row r="71">
          <cell r="B71" t="str">
            <v>28/2018</v>
          </cell>
          <cell r="C71">
            <v>43126</v>
          </cell>
          <cell r="D71" t="str">
            <v>Kiểm toán BCTC 2017</v>
          </cell>
          <cell r="E71" t="str">
            <v>THANTPD</v>
          </cell>
          <cell r="F71" t="str">
            <v>Công ty TNHH Than Tân Phù Đổng</v>
          </cell>
          <cell r="G71" t="str">
            <v>BCTC</v>
          </cell>
          <cell r="H71">
            <v>105000000</v>
          </cell>
          <cell r="I71">
            <v>105000000</v>
          </cell>
          <cell r="J71">
            <v>0</v>
          </cell>
          <cell r="K71">
            <v>1772727</v>
          </cell>
          <cell r="L71">
            <v>105000000</v>
          </cell>
          <cell r="M71">
            <v>0</v>
          </cell>
        </row>
        <row r="72">
          <cell r="B72" t="str">
            <v>25/2018</v>
          </cell>
          <cell r="C72">
            <v>43123</v>
          </cell>
          <cell r="D72" t="str">
            <v>Kiểm toán BCTC 2017</v>
          </cell>
          <cell r="E72" t="str">
            <v>DM</v>
          </cell>
          <cell r="F72" t="str">
            <v>Công ty TNHH Đức Minh</v>
          </cell>
          <cell r="G72" t="str">
            <v>BCTC</v>
          </cell>
          <cell r="H72">
            <v>55000000</v>
          </cell>
          <cell r="I72">
            <v>55000000</v>
          </cell>
          <cell r="J72">
            <v>55000000</v>
          </cell>
          <cell r="K72">
            <v>12997727</v>
          </cell>
          <cell r="L72">
            <v>55000000</v>
          </cell>
          <cell r="M72">
            <v>0</v>
          </cell>
        </row>
        <row r="73">
          <cell r="B73" t="str">
            <v>26/2018</v>
          </cell>
          <cell r="C73">
            <v>43123</v>
          </cell>
          <cell r="D73" t="str">
            <v>Kiểm toán BCTC 2017</v>
          </cell>
          <cell r="E73" t="str">
            <v>AP</v>
          </cell>
          <cell r="F73" t="str">
            <v>Công ty TNHH An Phú</v>
          </cell>
          <cell r="G73" t="str">
            <v>BCTC</v>
          </cell>
          <cell r="H73">
            <v>36300000</v>
          </cell>
          <cell r="I73">
            <v>36300000</v>
          </cell>
          <cell r="J73">
            <v>36300000</v>
          </cell>
          <cell r="K73">
            <v>12997726</v>
          </cell>
          <cell r="L73">
            <v>36300000</v>
          </cell>
          <cell r="M73">
            <v>0</v>
          </cell>
        </row>
        <row r="74">
          <cell r="B74" t="str">
            <v>24/2018</v>
          </cell>
          <cell r="C74">
            <v>43122</v>
          </cell>
          <cell r="D74" t="str">
            <v>Kiểm toán BCTC 2017</v>
          </cell>
          <cell r="E74" t="str">
            <v>XNKLC</v>
          </cell>
          <cell r="F74" t="str">
            <v>Công ty Cổ phần Xuất nhập khẩu Lào Cai</v>
          </cell>
          <cell r="G74" t="str">
            <v>BCTC</v>
          </cell>
          <cell r="H74">
            <v>148500000</v>
          </cell>
          <cell r="I74">
            <v>148500000</v>
          </cell>
          <cell r="J74">
            <v>0</v>
          </cell>
          <cell r="K74">
            <v>27430455</v>
          </cell>
          <cell r="L74">
            <v>74250000</v>
          </cell>
          <cell r="M74">
            <v>74250000</v>
          </cell>
        </row>
        <row r="75">
          <cell r="B75" t="str">
            <v>23/2018</v>
          </cell>
          <cell r="C75">
            <v>43120</v>
          </cell>
          <cell r="D75" t="str">
            <v>Kiểm toán BCTC 2017</v>
          </cell>
          <cell r="E75" t="str">
            <v>DTND1</v>
          </cell>
          <cell r="F75" t="str">
            <v>Công ty Cổ phần Quản lý Bảo trì đường thủy nội địa số 1</v>
          </cell>
          <cell r="G75" t="str">
            <v>BCTC</v>
          </cell>
          <cell r="H75">
            <v>44000000</v>
          </cell>
          <cell r="I75">
            <v>44000000</v>
          </cell>
          <cell r="J75">
            <v>44000000</v>
          </cell>
          <cell r="K75">
            <v>15104091</v>
          </cell>
          <cell r="L75">
            <v>44000000</v>
          </cell>
          <cell r="M75">
            <v>0</v>
          </cell>
        </row>
        <row r="76">
          <cell r="B76" t="str">
            <v>22/2018</v>
          </cell>
          <cell r="C76">
            <v>43119</v>
          </cell>
          <cell r="D76" t="str">
            <v>Kiểm toán BCTC 2017</v>
          </cell>
          <cell r="E76" t="str">
            <v>Detesco</v>
          </cell>
          <cell r="F76" t="str">
            <v>Công ty Cổ phần phát triển kinh tế kỹ thuật Việt Nam</v>
          </cell>
          <cell r="G76" t="str">
            <v>BCTC</v>
          </cell>
          <cell r="H76">
            <v>33000000</v>
          </cell>
          <cell r="I76">
            <v>33000000</v>
          </cell>
          <cell r="J76">
            <v>33000000</v>
          </cell>
          <cell r="K76">
            <v>6600000</v>
          </cell>
          <cell r="L76">
            <v>33000000</v>
          </cell>
          <cell r="M76">
            <v>0</v>
          </cell>
        </row>
        <row r="77">
          <cell r="B77" t="str">
            <v>21/2018</v>
          </cell>
          <cell r="C77">
            <v>43117</v>
          </cell>
          <cell r="D77" t="str">
            <v>Kiểm toán BCTC 2017</v>
          </cell>
          <cell r="E77" t="str">
            <v>MBI</v>
          </cell>
          <cell r="F77" t="str">
            <v>Công ty TNHH MBLAND Invest</v>
          </cell>
          <cell r="G77" t="str">
            <v>BCTC</v>
          </cell>
          <cell r="H77">
            <v>22000000</v>
          </cell>
          <cell r="I77">
            <v>22000000</v>
          </cell>
          <cell r="J77">
            <v>22000000</v>
          </cell>
          <cell r="K77">
            <v>6300000</v>
          </cell>
          <cell r="L77">
            <v>22000000</v>
          </cell>
          <cell r="M77">
            <v>0</v>
          </cell>
        </row>
        <row r="78">
          <cell r="B78" t="str">
            <v>19/2018</v>
          </cell>
          <cell r="C78">
            <v>43116</v>
          </cell>
          <cell r="D78" t="str">
            <v>Kiểm toán BCTC 2017</v>
          </cell>
          <cell r="E78" t="str">
            <v>TC-HN</v>
          </cell>
          <cell r="F78" t="str">
            <v>Công ty Cổ phần Tuần Châu - Hà Nội</v>
          </cell>
          <cell r="G78" t="str">
            <v>BCTC</v>
          </cell>
          <cell r="H78">
            <v>66000000</v>
          </cell>
          <cell r="I78">
            <v>66000000</v>
          </cell>
          <cell r="J78">
            <v>0</v>
          </cell>
          <cell r="K78">
            <v>14418182</v>
          </cell>
          <cell r="L78">
            <v>0</v>
          </cell>
          <cell r="M78">
            <v>66000000</v>
          </cell>
        </row>
        <row r="79">
          <cell r="B79" t="str">
            <v>15/2018</v>
          </cell>
          <cell r="C79">
            <v>43108</v>
          </cell>
          <cell r="D79" t="str">
            <v>Kiểm toán BCTC 2017</v>
          </cell>
          <cell r="E79" t="str">
            <v>ITLS</v>
          </cell>
          <cell r="F79" t="str">
            <v>Công ty TNHH ITLS Viêt Nam</v>
          </cell>
          <cell r="G79" t="str">
            <v>BCTC</v>
          </cell>
          <cell r="H79">
            <v>27500000</v>
          </cell>
          <cell r="I79">
            <v>27500000</v>
          </cell>
          <cell r="J79">
            <v>27500000</v>
          </cell>
          <cell r="K79">
            <v>10512000</v>
          </cell>
          <cell r="L79">
            <v>27500000</v>
          </cell>
          <cell r="M79">
            <v>0</v>
          </cell>
        </row>
        <row r="80">
          <cell r="B80" t="str">
            <v>09/2018</v>
          </cell>
          <cell r="C80">
            <v>43102</v>
          </cell>
          <cell r="D80" t="str">
            <v>Kiểm toán BCTC 2017</v>
          </cell>
          <cell r="E80" t="str">
            <v>VRM</v>
          </cell>
          <cell r="F80" t="str">
            <v>Công ty TNHH Việt R.E.M.A.X</v>
          </cell>
          <cell r="G80" t="str">
            <v>BCTC</v>
          </cell>
          <cell r="H80">
            <v>93000000</v>
          </cell>
          <cell r="I80">
            <v>93000000</v>
          </cell>
          <cell r="J80">
            <v>0</v>
          </cell>
          <cell r="K80">
            <v>28800000</v>
          </cell>
          <cell r="L80">
            <v>93000000</v>
          </cell>
          <cell r="M80">
            <v>0</v>
          </cell>
        </row>
        <row r="81">
          <cell r="B81" t="str">
            <v>10/2018</v>
          </cell>
          <cell r="C81">
            <v>43102</v>
          </cell>
          <cell r="D81" t="str">
            <v>Kiểm toán BCTC 2017</v>
          </cell>
          <cell r="E81" t="str">
            <v>XD4</v>
          </cell>
          <cell r="F81" t="str">
            <v>Công ty Cổ phần Xây dựng số 4 Thăng Long</v>
          </cell>
          <cell r="G81" t="str">
            <v>BCTC</v>
          </cell>
          <cell r="H81">
            <v>40000000</v>
          </cell>
          <cell r="I81">
            <v>40000000</v>
          </cell>
          <cell r="J81">
            <v>40000000</v>
          </cell>
          <cell r="K81">
            <v>9900000</v>
          </cell>
          <cell r="L81">
            <v>40000000</v>
          </cell>
          <cell r="M81">
            <v>0</v>
          </cell>
        </row>
        <row r="82">
          <cell r="B82" t="str">
            <v>11/2018</v>
          </cell>
          <cell r="C82">
            <v>43102</v>
          </cell>
          <cell r="D82" t="str">
            <v>Kiểm toán BCTC 2017</v>
          </cell>
          <cell r="E82" t="str">
            <v>19-12</v>
          </cell>
          <cell r="F82" t="str">
            <v>Công ty Cổ phần 19-12 Hà Nội</v>
          </cell>
          <cell r="G82" t="str">
            <v>BCTC</v>
          </cell>
          <cell r="H82">
            <v>22000000</v>
          </cell>
          <cell r="I82">
            <v>22000000</v>
          </cell>
          <cell r="J82">
            <v>22000000</v>
          </cell>
          <cell r="K82">
            <v>7200000</v>
          </cell>
          <cell r="L82">
            <v>22000000</v>
          </cell>
          <cell r="M82">
            <v>0</v>
          </cell>
        </row>
        <row r="83">
          <cell r="B83" t="str">
            <v>12/2018</v>
          </cell>
          <cell r="C83">
            <v>43102</v>
          </cell>
          <cell r="D83" t="str">
            <v>Kiểm toán BCTC 2017</v>
          </cell>
          <cell r="E83" t="str">
            <v>DLD</v>
          </cell>
          <cell r="F83" t="str">
            <v>Công ty TNHH Đông Liên Đạt</v>
          </cell>
          <cell r="G83" t="str">
            <v>BCTC</v>
          </cell>
          <cell r="H83">
            <v>5500000</v>
          </cell>
          <cell r="I83">
            <v>5500000</v>
          </cell>
          <cell r="J83">
            <v>5500000</v>
          </cell>
          <cell r="K83">
            <v>0</v>
          </cell>
          <cell r="L83">
            <v>5500000</v>
          </cell>
          <cell r="M83">
            <v>0</v>
          </cell>
        </row>
        <row r="84">
          <cell r="B84" t="str">
            <v>104/2017</v>
          </cell>
          <cell r="C84">
            <v>43094</v>
          </cell>
          <cell r="D84" t="str">
            <v>Kiểm toán BCTC 2017</v>
          </cell>
          <cell r="E84" t="str">
            <v>DT5SAO</v>
          </cell>
          <cell r="F84" t="str">
            <v>Công ty Cổ phần Du thuyền 5 sao Tuần Châu</v>
          </cell>
          <cell r="G84" t="str">
            <v>BCTC</v>
          </cell>
          <cell r="H84">
            <v>71500000</v>
          </cell>
          <cell r="I84">
            <v>71500000</v>
          </cell>
          <cell r="J84">
            <v>71500000</v>
          </cell>
          <cell r="K84">
            <v>13091455</v>
          </cell>
          <cell r="L84">
            <v>71500000</v>
          </cell>
          <cell r="M84">
            <v>0</v>
          </cell>
        </row>
        <row r="85">
          <cell r="B85" t="str">
            <v>102/2017</v>
          </cell>
          <cell r="C85">
            <v>43093</v>
          </cell>
          <cell r="D85" t="str">
            <v>Kiểm toán BCTC 2017</v>
          </cell>
          <cell r="E85" t="str">
            <v>O2</v>
          </cell>
          <cell r="F85" t="str">
            <v>Công ty TNHH O2 Environmental</v>
          </cell>
          <cell r="G85" t="str">
            <v>BCTC</v>
          </cell>
          <cell r="H85">
            <v>19800000</v>
          </cell>
          <cell r="I85">
            <v>19800000</v>
          </cell>
          <cell r="J85">
            <v>19800000</v>
          </cell>
          <cell r="K85">
            <v>4800000</v>
          </cell>
          <cell r="L85">
            <v>19800000</v>
          </cell>
          <cell r="M85">
            <v>0</v>
          </cell>
        </row>
        <row r="86">
          <cell r="B86" t="str">
            <v>103/2017</v>
          </cell>
          <cell r="C86">
            <v>43093</v>
          </cell>
          <cell r="D86" t="str">
            <v>Kiểm toán BCTC 2017</v>
          </cell>
          <cell r="E86" t="str">
            <v>HABECOBB</v>
          </cell>
          <cell r="F86" t="str">
            <v>Công ty Cổ phần Bao bì Habeco</v>
          </cell>
          <cell r="G86" t="str">
            <v>BCTC</v>
          </cell>
          <cell r="H86">
            <v>41800000</v>
          </cell>
          <cell r="I86">
            <v>41800000</v>
          </cell>
          <cell r="J86">
            <v>41800000</v>
          </cell>
          <cell r="K86">
            <v>14400000</v>
          </cell>
          <cell r="L86">
            <v>41800000</v>
          </cell>
          <cell r="M86">
            <v>0</v>
          </cell>
        </row>
        <row r="87">
          <cell r="B87" t="str">
            <v>100/2017</v>
          </cell>
          <cell r="C87">
            <v>43091</v>
          </cell>
          <cell r="D87" t="str">
            <v>Kiểm toán BCTC 2017</v>
          </cell>
          <cell r="E87" t="str">
            <v>NGOCHUNG</v>
          </cell>
          <cell r="F87" t="str">
            <v>Công ty TNHH Giày Ngọc Hưng</v>
          </cell>
          <cell r="G87" t="str">
            <v>BCTC</v>
          </cell>
          <cell r="H87">
            <v>35400000</v>
          </cell>
          <cell r="I87">
            <v>35400000</v>
          </cell>
          <cell r="J87">
            <v>35400000</v>
          </cell>
          <cell r="K87">
            <v>11400000</v>
          </cell>
          <cell r="L87">
            <v>35400000</v>
          </cell>
          <cell r="M87">
            <v>0</v>
          </cell>
        </row>
        <row r="88">
          <cell r="B88" t="str">
            <v>101/2017</v>
          </cell>
          <cell r="C88">
            <v>43091</v>
          </cell>
          <cell r="D88" t="str">
            <v>Kiểm toán BCTC 2017</v>
          </cell>
          <cell r="E88" t="str">
            <v>NGOCTE</v>
          </cell>
          <cell r="F88" t="str">
            <v>Công ty TNHH Giày Ngọc Tề</v>
          </cell>
          <cell r="G88" t="str">
            <v>BCTC</v>
          </cell>
          <cell r="H88">
            <v>59000000</v>
          </cell>
          <cell r="I88">
            <v>59000000</v>
          </cell>
          <cell r="J88">
            <v>59000000</v>
          </cell>
          <cell r="K88">
            <v>19200000</v>
          </cell>
          <cell r="L88">
            <v>59000000</v>
          </cell>
          <cell r="M88">
            <v>0</v>
          </cell>
        </row>
        <row r="89">
          <cell r="B89" t="str">
            <v>98/2017</v>
          </cell>
          <cell r="C89">
            <v>43089</v>
          </cell>
          <cell r="D89" t="str">
            <v>Kiểm toán BCTC 2017</v>
          </cell>
          <cell r="E89" t="str">
            <v>CKXDGTTL</v>
          </cell>
          <cell r="F89" t="str">
            <v>Công ty CP Cơ khí xây dựng giao thông Thăng Long</v>
          </cell>
          <cell r="G89" t="str">
            <v>BCTC</v>
          </cell>
          <cell r="H89">
            <v>27500000</v>
          </cell>
          <cell r="I89">
            <v>27500000</v>
          </cell>
          <cell r="J89">
            <v>27500000</v>
          </cell>
          <cell r="K89">
            <v>5400000</v>
          </cell>
          <cell r="L89">
            <v>27500000</v>
          </cell>
          <cell r="M89">
            <v>0</v>
          </cell>
        </row>
        <row r="90">
          <cell r="B90" t="str">
            <v>99/2017</v>
          </cell>
          <cell r="C90">
            <v>43089</v>
          </cell>
          <cell r="D90" t="str">
            <v>Kiểm toán BCTC 2017</v>
          </cell>
          <cell r="E90" t="str">
            <v>ALADDIN</v>
          </cell>
          <cell r="F90" t="str">
            <v>Công ty TNHH Aladdin Vina</v>
          </cell>
          <cell r="G90" t="str">
            <v>BCTC</v>
          </cell>
          <cell r="H90">
            <v>18700000</v>
          </cell>
          <cell r="I90">
            <v>18700000</v>
          </cell>
          <cell r="J90">
            <v>18700000</v>
          </cell>
          <cell r="K90">
            <v>4500000</v>
          </cell>
          <cell r="L90">
            <v>18700000</v>
          </cell>
          <cell r="M90">
            <v>0</v>
          </cell>
        </row>
        <row r="91">
          <cell r="B91" t="str">
            <v>96/2017</v>
          </cell>
          <cell r="C91">
            <v>43087</v>
          </cell>
          <cell r="D91" t="str">
            <v>Kiểm toán BCTC 2017</v>
          </cell>
          <cell r="E91" t="str">
            <v>HCTC</v>
          </cell>
          <cell r="F91" t="str">
            <v>Công ty CP Đầu tư và Công nghệ HC Toàn Cầu</v>
          </cell>
          <cell r="G91" t="str">
            <v>BCTC</v>
          </cell>
          <cell r="H91">
            <v>44000000</v>
          </cell>
          <cell r="I91">
            <v>44000000</v>
          </cell>
          <cell r="J91">
            <v>44000000</v>
          </cell>
          <cell r="K91">
            <v>6600000</v>
          </cell>
          <cell r="L91">
            <v>44000000</v>
          </cell>
          <cell r="M91">
            <v>0</v>
          </cell>
        </row>
        <row r="92">
          <cell r="B92" t="str">
            <v>97/2017</v>
          </cell>
          <cell r="C92">
            <v>43087</v>
          </cell>
          <cell r="D92" t="str">
            <v>Kiểm toán BCTC 2017</v>
          </cell>
          <cell r="E92" t="str">
            <v>DS5</v>
          </cell>
          <cell r="F92" t="str">
            <v>Công ty Cổ phần Quản lý Đường sông số 5</v>
          </cell>
          <cell r="G92" t="str">
            <v>BCTC</v>
          </cell>
          <cell r="H92">
            <v>51500000</v>
          </cell>
          <cell r="I92">
            <v>51500000</v>
          </cell>
          <cell r="J92">
            <v>51500000</v>
          </cell>
          <cell r="K92">
            <v>7979091</v>
          </cell>
          <cell r="L92">
            <v>51500000</v>
          </cell>
          <cell r="M92">
            <v>0</v>
          </cell>
        </row>
        <row r="93">
          <cell r="B93" t="str">
            <v>95/2017</v>
          </cell>
          <cell r="C93">
            <v>43081</v>
          </cell>
          <cell r="D93" t="str">
            <v>Kiểm toán BCTC 2017</v>
          </cell>
          <cell r="E93" t="str">
            <v xml:space="preserve">BETTER </v>
          </cell>
          <cell r="F93" t="str">
            <v>Công ty CP Better Resin - Chi nhánh Bắc Ninh</v>
          </cell>
          <cell r="G93" t="str">
            <v>BCTC</v>
          </cell>
          <cell r="H93">
            <v>33000000</v>
          </cell>
          <cell r="I93">
            <v>33000000</v>
          </cell>
          <cell r="J93">
            <v>33000000</v>
          </cell>
          <cell r="K93">
            <v>12000000</v>
          </cell>
          <cell r="L93">
            <v>33000000</v>
          </cell>
          <cell r="M93">
            <v>0</v>
          </cell>
        </row>
        <row r="94">
          <cell r="B94" t="str">
            <v>93/2017</v>
          </cell>
          <cell r="C94">
            <v>43076</v>
          </cell>
          <cell r="D94" t="str">
            <v>Kiểm toán BCTC 2017</v>
          </cell>
          <cell r="E94" t="str">
            <v>SECOIN</v>
          </cell>
          <cell r="F94" t="str">
            <v>Công ty Cổ phần Vật liệu Xây dựng Secoin</v>
          </cell>
          <cell r="G94" t="str">
            <v>BCTC</v>
          </cell>
          <cell r="H94">
            <v>22000000</v>
          </cell>
          <cell r="I94">
            <v>22000000</v>
          </cell>
          <cell r="J94">
            <v>22000000</v>
          </cell>
          <cell r="K94">
            <v>6300000</v>
          </cell>
          <cell r="L94">
            <v>22000000</v>
          </cell>
          <cell r="M94">
            <v>0</v>
          </cell>
        </row>
        <row r="95">
          <cell r="B95" t="str">
            <v>92/2017</v>
          </cell>
          <cell r="C95">
            <v>43075</v>
          </cell>
          <cell r="D95" t="str">
            <v>Kiểm toán BCTC từ ngày thành lập đến thời điểm 30/11/2017 của Công ty CP đầu tư kinh doanh dự án Nhà ở Long Biên pv công tác mua bán doanh nghiệp</v>
          </cell>
          <cell r="E95" t="str">
            <v>LANDCOM</v>
          </cell>
          <cell r="F95" t="str">
            <v>Công ty Cổ phần Đầu tư Landcom</v>
          </cell>
          <cell r="G95" t="str">
            <v>BCTC</v>
          </cell>
          <cell r="H95">
            <v>44000000</v>
          </cell>
          <cell r="I95">
            <v>44000000</v>
          </cell>
          <cell r="J95">
            <v>44000000</v>
          </cell>
          <cell r="K95">
            <v>13500000</v>
          </cell>
          <cell r="L95">
            <v>44000000</v>
          </cell>
          <cell r="M95">
            <v>0</v>
          </cell>
        </row>
        <row r="96">
          <cell r="B96" t="str">
            <v>91/2017</v>
          </cell>
          <cell r="C96">
            <v>43074</v>
          </cell>
          <cell r="D96" t="str">
            <v>Kiểm toán BCTC 2016 và kiểm toán vốn chủ sở hữu đến 30/11/2017</v>
          </cell>
          <cell r="E96" t="str">
            <v>MBLANDDN</v>
          </cell>
          <cell r="F96" t="str">
            <v>Công ty Cổ phần MBLand Đà Nẵng</v>
          </cell>
          <cell r="G96" t="str">
            <v>BCTC</v>
          </cell>
          <cell r="H96">
            <v>25000000</v>
          </cell>
          <cell r="I96">
            <v>25000000</v>
          </cell>
          <cell r="J96">
            <v>25000000</v>
          </cell>
          <cell r="K96">
            <v>9000000</v>
          </cell>
          <cell r="L96">
            <v>25000000</v>
          </cell>
          <cell r="M96">
            <v>0</v>
          </cell>
        </row>
        <row r="97">
          <cell r="B97" t="str">
            <v>90/2017</v>
          </cell>
          <cell r="C97">
            <v>43071</v>
          </cell>
          <cell r="D97" t="str">
            <v>Kiểm toán BCTC năm 2017</v>
          </cell>
          <cell r="E97" t="str">
            <v>DLCĐNĐ</v>
          </cell>
          <cell r="F97" t="str">
            <v>Công ty Cổ phần Du lịch Công đoàn Nam Định</v>
          </cell>
          <cell r="G97" t="str">
            <v>BCTC</v>
          </cell>
          <cell r="H97">
            <v>15000000</v>
          </cell>
          <cell r="I97">
            <v>15000000</v>
          </cell>
          <cell r="J97">
            <v>15000000</v>
          </cell>
          <cell r="K97">
            <v>7200000</v>
          </cell>
          <cell r="L97">
            <v>15000000</v>
          </cell>
          <cell r="M97">
            <v>0</v>
          </cell>
        </row>
        <row r="98">
          <cell r="B98" t="str">
            <v>87/2017</v>
          </cell>
          <cell r="C98">
            <v>43070</v>
          </cell>
          <cell r="D98" t="str">
            <v>Kiểm toán BCTC riêng, BCTC hợp nhất của ACC và các đơn vị thành viên</v>
          </cell>
          <cell r="E98" t="str">
            <v>ACCTC</v>
          </cell>
          <cell r="F98" t="str">
            <v>Tổng Công ty Xây dựng công trình hàng không ACC</v>
          </cell>
          <cell r="G98" t="str">
            <v>BCTC</v>
          </cell>
          <cell r="H98">
            <v>847000000</v>
          </cell>
          <cell r="I98">
            <v>847000000</v>
          </cell>
          <cell r="J98">
            <v>847000000</v>
          </cell>
          <cell r="K98">
            <v>277800000</v>
          </cell>
          <cell r="L98">
            <v>847000000</v>
          </cell>
          <cell r="M98">
            <v>0</v>
          </cell>
        </row>
        <row r="99">
          <cell r="B99" t="str">
            <v>88/2017</v>
          </cell>
          <cell r="C99">
            <v>43070</v>
          </cell>
          <cell r="D99" t="str">
            <v>Kiểm toán BCTC năm 2017</v>
          </cell>
          <cell r="E99" t="str">
            <v>TH</v>
          </cell>
          <cell r="F99" t="str">
            <v>Công ty Cổ phần Đường sắt Thuận Hải</v>
          </cell>
          <cell r="G99" t="str">
            <v>BCTC</v>
          </cell>
          <cell r="H99">
            <v>115500000</v>
          </cell>
          <cell r="I99">
            <v>115500000</v>
          </cell>
          <cell r="J99">
            <v>115500000</v>
          </cell>
          <cell r="K99">
            <v>27000000</v>
          </cell>
          <cell r="L99">
            <v>115500000</v>
          </cell>
          <cell r="M99">
            <v>0</v>
          </cell>
        </row>
        <row r="100">
          <cell r="B100" t="str">
            <v>89/2017</v>
          </cell>
          <cell r="C100">
            <v>43070</v>
          </cell>
          <cell r="D100" t="str">
            <v>Kiểm toán BCTC năm 2017</v>
          </cell>
          <cell r="E100" t="str">
            <v>ĐSNB</v>
          </cell>
          <cell r="F100" t="str">
            <v>Công ty Cổ phần Đường sắt Nghĩa Bình</v>
          </cell>
          <cell r="G100" t="str">
            <v>BCTC</v>
          </cell>
          <cell r="H100">
            <v>115500000</v>
          </cell>
          <cell r="I100">
            <v>115500000</v>
          </cell>
          <cell r="J100">
            <v>115500000</v>
          </cell>
          <cell r="K100">
            <v>27000000</v>
          </cell>
          <cell r="L100">
            <v>115500000</v>
          </cell>
          <cell r="M100">
            <v>0</v>
          </cell>
        </row>
        <row r="101">
          <cell r="B101" t="str">
            <v>85/2017</v>
          </cell>
          <cell r="C101">
            <v>43063</v>
          </cell>
          <cell r="D101" t="str">
            <v>Tư vấn xây dựng Quy chế quản lý tài chính</v>
          </cell>
          <cell r="E101" t="str">
            <v>CKHN</v>
          </cell>
          <cell r="F101" t="str">
            <v>Công ty TNHH Nhà nước MTV Cơ khí Hà Nội</v>
          </cell>
          <cell r="G101" t="str">
            <v>BCTC</v>
          </cell>
          <cell r="H101">
            <v>49500000</v>
          </cell>
          <cell r="I101">
            <v>49500000</v>
          </cell>
          <cell r="J101">
            <v>0</v>
          </cell>
          <cell r="K101">
            <v>14400000</v>
          </cell>
          <cell r="L101">
            <v>24750000</v>
          </cell>
          <cell r="M101">
            <v>24750000</v>
          </cell>
        </row>
        <row r="102">
          <cell r="B102" t="str">
            <v>86/2017</v>
          </cell>
          <cell r="C102">
            <v>43061</v>
          </cell>
          <cell r="D102" t="str">
            <v>Kiểm toán BCTC cho các năm tài chính 2013, 2014, 2015, 2016 và 11 tháng đầu năm 2017</v>
          </cell>
          <cell r="E102" t="str">
            <v>CĐNT</v>
          </cell>
          <cell r="F102" t="str">
            <v>Trường cao đẳng nghệ thuật Hà Nội</v>
          </cell>
          <cell r="G102" t="str">
            <v>BCTC</v>
          </cell>
          <cell r="H102">
            <v>88000000</v>
          </cell>
          <cell r="I102">
            <v>88000000</v>
          </cell>
          <cell r="J102">
            <v>88000000</v>
          </cell>
          <cell r="K102">
            <v>32400000</v>
          </cell>
          <cell r="L102">
            <v>88000000</v>
          </cell>
          <cell r="M102">
            <v>0</v>
          </cell>
        </row>
        <row r="103">
          <cell r="B103" t="str">
            <v>83/2017</v>
          </cell>
          <cell r="C103">
            <v>43049</v>
          </cell>
          <cell r="D103" t="str">
            <v>Kiểm toán BCTC 2016 và 9 tháng 2017 của Việt Remax</v>
          </cell>
          <cell r="E103" t="str">
            <v>VIG</v>
          </cell>
          <cell r="F103" t="str">
            <v>Công ty Cổ phần VIG Đầu tư</v>
          </cell>
          <cell r="G103" t="str">
            <v>BCTC</v>
          </cell>
          <cell r="H103">
            <v>50000000</v>
          </cell>
          <cell r="I103">
            <v>50000000</v>
          </cell>
          <cell r="J103">
            <v>0</v>
          </cell>
          <cell r="K103">
            <v>17600727</v>
          </cell>
          <cell r="L103">
            <v>50000000</v>
          </cell>
          <cell r="M103">
            <v>0</v>
          </cell>
        </row>
        <row r="104">
          <cell r="B104" t="str">
            <v>82/2017</v>
          </cell>
          <cell r="C104">
            <v>43040</v>
          </cell>
          <cell r="D104" t="str">
            <v>Kiểm toán BCTC 2015, 2016 và 10 tháng 2017</v>
          </cell>
          <cell r="E104" t="str">
            <v>FUDATON</v>
          </cell>
          <cell r="F104" t="str">
            <v>Công ty TNHH Fudaton</v>
          </cell>
          <cell r="G104" t="str">
            <v>BCTC</v>
          </cell>
          <cell r="H104">
            <v>11000000</v>
          </cell>
          <cell r="I104">
            <v>11000000</v>
          </cell>
          <cell r="J104">
            <v>0</v>
          </cell>
          <cell r="K104">
            <v>0</v>
          </cell>
          <cell r="L104">
            <v>11000000</v>
          </cell>
          <cell r="M104">
            <v>0</v>
          </cell>
        </row>
        <row r="105">
          <cell r="B105" t="str">
            <v>80/2017</v>
          </cell>
          <cell r="C105">
            <v>43039</v>
          </cell>
          <cell r="D105" t="str">
            <v>Kiểm toán BCTC 2017</v>
          </cell>
          <cell r="E105" t="str">
            <v>VTĐSSG</v>
          </cell>
          <cell r="F105" t="str">
            <v>Công ty Cổ phần Vận tải Đường sắt Sài Gòn</v>
          </cell>
          <cell r="G105" t="str">
            <v>BCTC</v>
          </cell>
          <cell r="H105">
            <v>247500000</v>
          </cell>
          <cell r="I105">
            <v>247500000</v>
          </cell>
          <cell r="J105">
            <v>247500000</v>
          </cell>
          <cell r="K105">
            <v>108455871</v>
          </cell>
          <cell r="L105">
            <v>247500000</v>
          </cell>
          <cell r="M105">
            <v>0</v>
          </cell>
        </row>
        <row r="106">
          <cell r="B106" t="str">
            <v>81/2017</v>
          </cell>
          <cell r="C106">
            <v>43039</v>
          </cell>
          <cell r="D106" t="str">
            <v>Kiểm toán BCTC 2016</v>
          </cell>
          <cell r="E106" t="str">
            <v>GNL</v>
          </cell>
          <cell r="F106" t="str">
            <v>Công ty Cổ phần GangnamLine</v>
          </cell>
          <cell r="G106" t="str">
            <v>BCTC</v>
          </cell>
          <cell r="H106">
            <v>14850000</v>
          </cell>
          <cell r="I106">
            <v>14850000</v>
          </cell>
          <cell r="J106">
            <v>0</v>
          </cell>
          <cell r="K106">
            <v>0</v>
          </cell>
          <cell r="L106">
            <v>14850000</v>
          </cell>
          <cell r="M106">
            <v>0</v>
          </cell>
        </row>
        <row r="107">
          <cell r="B107" t="str">
            <v>75/2017</v>
          </cell>
          <cell r="C107">
            <v>43028</v>
          </cell>
          <cell r="D107" t="str">
            <v>Kiểm toán vốn góp chủ sở hữu</v>
          </cell>
          <cell r="E107" t="str">
            <v>VIETNHAT</v>
          </cell>
          <cell r="F107" t="str">
            <v>Công ty TNHH Môi trường Việt - Nhật</v>
          </cell>
          <cell r="G107" t="str">
            <v>BCTC</v>
          </cell>
          <cell r="H107">
            <v>50000000</v>
          </cell>
          <cell r="I107">
            <v>50000000</v>
          </cell>
          <cell r="J107">
            <v>50000000</v>
          </cell>
          <cell r="K107">
            <v>16200000</v>
          </cell>
          <cell r="L107">
            <v>50000000</v>
          </cell>
          <cell r="M107">
            <v>0</v>
          </cell>
        </row>
        <row r="108">
          <cell r="B108" t="str">
            <v>72/2017</v>
          </cell>
          <cell r="C108">
            <v>42996</v>
          </cell>
          <cell r="D108" t="str">
            <v>Kiểm toán BCTC 2016</v>
          </cell>
          <cell r="E108" t="str">
            <v>KQT</v>
          </cell>
          <cell r="F108" t="str">
            <v>Công ty TNHH Công nghệ Kính Quốc tế</v>
          </cell>
          <cell r="G108" t="str">
            <v>BCTC</v>
          </cell>
          <cell r="H108">
            <v>11000000</v>
          </cell>
          <cell r="I108">
            <v>11000000</v>
          </cell>
          <cell r="J108">
            <v>11000000</v>
          </cell>
          <cell r="K108">
            <v>2400000</v>
          </cell>
          <cell r="L108">
            <v>11000000</v>
          </cell>
          <cell r="M108">
            <v>0</v>
          </cell>
        </row>
        <row r="109">
          <cell r="B109" t="str">
            <v>70/2017</v>
          </cell>
          <cell r="C109">
            <v>42971</v>
          </cell>
          <cell r="D109" t="str">
            <v>tư vấn quyết toán vốn Nhà nước Xí nghiệp Thuốc thú y trung ương thời điểm chính thức chuyển sang hoạt động theo mô hình Công ty Cổ phần</v>
          </cell>
          <cell r="E109" t="str">
            <v>VetvacoTC</v>
          </cell>
          <cell r="F109" t="str">
            <v>Công ty Cổ phần thuốc thú y trung ương Vetvaco</v>
          </cell>
          <cell r="G109" t="str">
            <v>BCTC</v>
          </cell>
          <cell r="H109">
            <v>55000000</v>
          </cell>
          <cell r="I109">
            <v>55000000</v>
          </cell>
          <cell r="J109">
            <v>55000000</v>
          </cell>
          <cell r="K109">
            <v>23400000</v>
          </cell>
          <cell r="L109">
            <v>55000000</v>
          </cell>
          <cell r="M109">
            <v>0</v>
          </cell>
        </row>
        <row r="110">
          <cell r="B110" t="str">
            <v>68/2017</v>
          </cell>
          <cell r="C110">
            <v>42963</v>
          </cell>
          <cell r="D110" t="str">
            <v>Kiểm toán BCTC 2016 và 6 tháng đầu năm 2017</v>
          </cell>
          <cell r="E110" t="str">
            <v>MBI</v>
          </cell>
          <cell r="F110" t="str">
            <v>Công ty TNHH MBLAND Invest</v>
          </cell>
          <cell r="G110" t="str">
            <v>BCTC</v>
          </cell>
          <cell r="H110">
            <v>22000000</v>
          </cell>
          <cell r="I110">
            <v>22000000</v>
          </cell>
          <cell r="J110">
            <v>22000000</v>
          </cell>
          <cell r="K110">
            <v>5400000</v>
          </cell>
          <cell r="L110">
            <v>22000000</v>
          </cell>
          <cell r="M110">
            <v>0</v>
          </cell>
        </row>
        <row r="111">
          <cell r="B111" t="str">
            <v>230/2017</v>
          </cell>
          <cell r="C111">
            <v>42958</v>
          </cell>
          <cell r="D111" t="str">
            <v>Kiểm toán Báo cáo quyết toán tài chính của Dự án : "Văn phòng, nhà ở và trường học tại số 310 Minh Khai, Hai Bà Trưng, Hà Nội"</v>
          </cell>
          <cell r="E111" t="str">
            <v>LDVC3</v>
          </cell>
          <cell r="F111" t="str">
            <v>Liên danh VC3 - HJC - Mai Động</v>
          </cell>
          <cell r="G111" t="str">
            <v>BCTC</v>
          </cell>
          <cell r="H111">
            <v>418000000</v>
          </cell>
          <cell r="I111">
            <v>418000000</v>
          </cell>
          <cell r="J111">
            <v>0</v>
          </cell>
          <cell r="K111">
            <v>78600000</v>
          </cell>
          <cell r="L111">
            <v>250800000</v>
          </cell>
          <cell r="M111">
            <v>167200000</v>
          </cell>
        </row>
        <row r="112">
          <cell r="B112" t="str">
            <v>62/2017</v>
          </cell>
          <cell r="C112">
            <v>42940</v>
          </cell>
          <cell r="D112" t="str">
            <v>Kiểm toán BCTC 2016</v>
          </cell>
          <cell r="E112" t="str">
            <v>KKHM</v>
          </cell>
          <cell r="F112" t="str">
            <v>Công ty TNHH Kim Khí Hoàng Minh</v>
          </cell>
          <cell r="G112" t="str">
            <v>BCTC</v>
          </cell>
          <cell r="H112">
            <v>35000000</v>
          </cell>
          <cell r="I112">
            <v>35000000</v>
          </cell>
          <cell r="J112">
            <v>35000000</v>
          </cell>
          <cell r="K112">
            <v>7500000</v>
          </cell>
          <cell r="L112">
            <v>35000000</v>
          </cell>
          <cell r="M112">
            <v>0</v>
          </cell>
        </row>
        <row r="113">
          <cell r="B113" t="str">
            <v>63/2017</v>
          </cell>
          <cell r="C113">
            <v>42940</v>
          </cell>
          <cell r="D113" t="str">
            <v>Kiểm toán BCTC năm 2017</v>
          </cell>
          <cell r="E113" t="str">
            <v>XMD</v>
          </cell>
          <cell r="F113" t="str">
            <v>Công ty Cổ phần Xuân Mai - Đạo Tú</v>
          </cell>
          <cell r="G113" t="str">
            <v>BCTC</v>
          </cell>
          <cell r="H113">
            <v>55000000</v>
          </cell>
          <cell r="I113">
            <v>55000000</v>
          </cell>
          <cell r="J113">
            <v>55000000</v>
          </cell>
          <cell r="K113">
            <v>37350000</v>
          </cell>
          <cell r="L113">
            <v>55000000</v>
          </cell>
          <cell r="M113">
            <v>0</v>
          </cell>
        </row>
        <row r="114">
          <cell r="B114" t="str">
            <v>65/2017</v>
          </cell>
          <cell r="C114">
            <v>42940</v>
          </cell>
          <cell r="D114" t="str">
            <v>Kiểm toán BCTC năm 2017</v>
          </cell>
          <cell r="E114" t="str">
            <v>VTĐSSG</v>
          </cell>
          <cell r="F114" t="str">
            <v>Công ty Cổ phần Vận tải Đường sắt Sài Gòn</v>
          </cell>
          <cell r="G114" t="str">
            <v>BCTC</v>
          </cell>
          <cell r="H114">
            <v>247500000</v>
          </cell>
          <cell r="I114">
            <v>247500000</v>
          </cell>
          <cell r="J114">
            <v>247500000</v>
          </cell>
          <cell r="K114">
            <v>114000000</v>
          </cell>
          <cell r="L114">
            <v>247500000</v>
          </cell>
          <cell r="M114">
            <v>0</v>
          </cell>
        </row>
        <row r="115">
          <cell r="B115" t="str">
            <v>54/2017</v>
          </cell>
          <cell r="C115">
            <v>42921</v>
          </cell>
          <cell r="D115" t="str">
            <v>Kiểm toán BCTC 214, 2015, 2016</v>
          </cell>
          <cell r="E115" t="str">
            <v>TMHN</v>
          </cell>
          <cell r="F115" t="str">
            <v>Công ty Cổ phần Tư vấn Xây dựng và phát triển Hà Nội</v>
          </cell>
          <cell r="G115" t="str">
            <v>BCTC</v>
          </cell>
          <cell r="H115">
            <v>22000000</v>
          </cell>
          <cell r="I115">
            <v>22000000</v>
          </cell>
          <cell r="J115">
            <v>22000000</v>
          </cell>
          <cell r="K115">
            <v>0</v>
          </cell>
          <cell r="L115">
            <v>22000000</v>
          </cell>
          <cell r="M115">
            <v>0</v>
          </cell>
        </row>
        <row r="116">
          <cell r="B116" t="str">
            <v>55/2017</v>
          </cell>
          <cell r="C116">
            <v>42921</v>
          </cell>
          <cell r="D116" t="str">
            <v>Kiểm toán BCTC năm 2017</v>
          </cell>
          <cell r="E116" t="str">
            <v>XMH</v>
          </cell>
          <cell r="F116" t="str">
            <v>Công ty Cổ phần Đầu tư và Kinh doanh Bất động sản Xuân Mai</v>
          </cell>
          <cell r="G116" t="str">
            <v>BCTC</v>
          </cell>
          <cell r="H116">
            <v>22000000</v>
          </cell>
          <cell r="I116">
            <v>22000000</v>
          </cell>
          <cell r="J116">
            <v>22000000</v>
          </cell>
          <cell r="K116">
            <v>9900000</v>
          </cell>
          <cell r="L116">
            <v>22000000</v>
          </cell>
          <cell r="M116">
            <v>0</v>
          </cell>
        </row>
        <row r="117">
          <cell r="B117" t="str">
            <v>56/2017</v>
          </cell>
          <cell r="C117">
            <v>42921</v>
          </cell>
          <cell r="D117" t="str">
            <v>Kiểm toán BCTC năm 2017</v>
          </cell>
          <cell r="E117" t="str">
            <v>XMV</v>
          </cell>
          <cell r="F117" t="str">
            <v>Công ty Cổ phần Cơ giới Vận tải Xuân Mai</v>
          </cell>
          <cell r="G117" t="str">
            <v>BCTC</v>
          </cell>
          <cell r="H117">
            <v>38500000</v>
          </cell>
          <cell r="I117">
            <v>38500000</v>
          </cell>
          <cell r="J117">
            <v>38500000</v>
          </cell>
          <cell r="K117">
            <v>10800000</v>
          </cell>
          <cell r="L117">
            <v>38500000</v>
          </cell>
          <cell r="M117">
            <v>0</v>
          </cell>
        </row>
        <row r="118">
          <cell r="B118" t="str">
            <v>57/2017</v>
          </cell>
          <cell r="C118">
            <v>42921</v>
          </cell>
          <cell r="D118" t="str">
            <v>Kiểm toán BCTC năm 2017</v>
          </cell>
          <cell r="E118" t="str">
            <v>XMB</v>
          </cell>
          <cell r="F118" t="str">
            <v>Công ty TNHH MTV Bê tông Xuân Mai</v>
          </cell>
          <cell r="G118" t="str">
            <v>BCTC</v>
          </cell>
          <cell r="H118">
            <v>55000000</v>
          </cell>
          <cell r="I118">
            <v>55000000</v>
          </cell>
          <cell r="J118">
            <v>55000000</v>
          </cell>
          <cell r="K118">
            <v>14754637</v>
          </cell>
          <cell r="L118">
            <v>55000000</v>
          </cell>
          <cell r="M118">
            <v>0</v>
          </cell>
        </row>
        <row r="119">
          <cell r="B119" t="str">
            <v>58/2017</v>
          </cell>
          <cell r="C119">
            <v>42921</v>
          </cell>
          <cell r="D119" t="str">
            <v>Kiểm toán BCTC năm 2017</v>
          </cell>
          <cell r="E119" t="str">
            <v>XME</v>
          </cell>
          <cell r="F119" t="str">
            <v>Công ty Cổ phần Cơ điện Xuân Mai</v>
          </cell>
          <cell r="G119" t="str">
            <v>BCTC</v>
          </cell>
          <cell r="H119">
            <v>27500000</v>
          </cell>
          <cell r="I119">
            <v>27500000</v>
          </cell>
          <cell r="J119">
            <v>27500000</v>
          </cell>
          <cell r="K119">
            <v>16200000</v>
          </cell>
          <cell r="L119">
            <v>27500000</v>
          </cell>
          <cell r="M119">
            <v>0</v>
          </cell>
        </row>
        <row r="120">
          <cell r="B120" t="str">
            <v>59/2017</v>
          </cell>
          <cell r="C120">
            <v>42921</v>
          </cell>
          <cell r="D120" t="str">
            <v>Kiểm toán BCTC năm 2017</v>
          </cell>
          <cell r="E120" t="str">
            <v>XMT</v>
          </cell>
          <cell r="F120" t="str">
            <v>Công ty Cổ phần Tư vấn Thiết kế Xuân Mai</v>
          </cell>
          <cell r="G120" t="str">
            <v>BCTC</v>
          </cell>
          <cell r="H120">
            <v>33000000</v>
          </cell>
          <cell r="I120">
            <v>33000000</v>
          </cell>
          <cell r="J120">
            <v>33000000</v>
          </cell>
          <cell r="K120">
            <v>10800000</v>
          </cell>
          <cell r="L120">
            <v>33000000</v>
          </cell>
          <cell r="M120">
            <v>0</v>
          </cell>
        </row>
        <row r="121">
          <cell r="B121" t="str">
            <v>60-1/2017</v>
          </cell>
          <cell r="C121">
            <v>42918</v>
          </cell>
          <cell r="D121" t="str">
            <v xml:space="preserve">Hợp tác kiểm toán Nhưa Bình Minh Miền Bắc
</v>
          </cell>
          <cell r="E121" t="str">
            <v>AASCNSG</v>
          </cell>
          <cell r="F121" t="str">
            <v>Công ty TNHH Dịch vụ Tư vấn Tài chính Kế toán và Kiểm toán Nam Việt</v>
          </cell>
          <cell r="G121" t="str">
            <v>BCTC</v>
          </cell>
          <cell r="H121">
            <v>66000000</v>
          </cell>
          <cell r="I121">
            <v>66000000</v>
          </cell>
          <cell r="J121">
            <v>66000000</v>
          </cell>
          <cell r="K121">
            <v>14400000</v>
          </cell>
          <cell r="L121">
            <v>66000000</v>
          </cell>
          <cell r="M121">
            <v>0</v>
          </cell>
        </row>
        <row r="122">
          <cell r="B122" t="str">
            <v>52/2017</v>
          </cell>
          <cell r="C122">
            <v>42916</v>
          </cell>
          <cell r="D122" t="str">
            <v>Kiểm toán BCTC năm 2017</v>
          </cell>
          <cell r="E122" t="str">
            <v>SXGKM</v>
          </cell>
          <cell r="F122" t="str">
            <v>Công ty TNHH Sản xuất Gạch Khang Minh</v>
          </cell>
          <cell r="G122" t="str">
            <v>BCTC</v>
          </cell>
          <cell r="H122">
            <v>22000000</v>
          </cell>
          <cell r="I122">
            <v>22000000</v>
          </cell>
          <cell r="J122">
            <v>22000000</v>
          </cell>
          <cell r="K122">
            <v>14400000</v>
          </cell>
          <cell r="L122">
            <v>0</v>
          </cell>
          <cell r="M122">
            <v>22000000</v>
          </cell>
        </row>
        <row r="123">
          <cell r="B123" t="str">
            <v>53/2017</v>
          </cell>
          <cell r="C123">
            <v>42916</v>
          </cell>
          <cell r="D123" t="str">
            <v>Kiểm toán BCTC năm 2017</v>
          </cell>
          <cell r="E123" t="str">
            <v>GKM</v>
          </cell>
          <cell r="F123" t="str">
            <v>Công ty cổ phần Gạch Khang Minh</v>
          </cell>
          <cell r="G123" t="str">
            <v>BCTC</v>
          </cell>
          <cell r="H123">
            <v>88000000</v>
          </cell>
          <cell r="I123">
            <v>88000000</v>
          </cell>
          <cell r="J123">
            <v>88000000</v>
          </cell>
          <cell r="K123">
            <v>49736364</v>
          </cell>
          <cell r="L123">
            <v>88000000</v>
          </cell>
          <cell r="M123">
            <v>0</v>
          </cell>
        </row>
        <row r="124">
          <cell r="B124" t="str">
            <v>50/2017</v>
          </cell>
          <cell r="C124">
            <v>42912</v>
          </cell>
          <cell r="D124" t="str">
            <v>Kiểm toán BCTC năm 2017</v>
          </cell>
          <cell r="E124" t="str">
            <v>XML</v>
          </cell>
          <cell r="F124" t="str">
            <v>Công ty Cổ phần Xây lắp Xuân Mai</v>
          </cell>
          <cell r="G124" t="str">
            <v>BCTC</v>
          </cell>
          <cell r="H124">
            <v>60500000</v>
          </cell>
          <cell r="I124">
            <v>60500000</v>
          </cell>
          <cell r="J124">
            <v>60500000</v>
          </cell>
          <cell r="K124">
            <v>12600000</v>
          </cell>
          <cell r="L124">
            <v>60500000</v>
          </cell>
          <cell r="M124">
            <v>0</v>
          </cell>
        </row>
        <row r="125">
          <cell r="B125" t="str">
            <v>51/2017</v>
          </cell>
          <cell r="C125">
            <v>42912</v>
          </cell>
          <cell r="D125" t="str">
            <v>Kiểm toán BCTC năm 2017</v>
          </cell>
          <cell r="E125" t="str">
            <v>XMCTC</v>
          </cell>
          <cell r="F125" t="str">
            <v>Công ty Cổ phần Đầu tư và Xây dựng Xuân Mai</v>
          </cell>
          <cell r="G125" t="str">
            <v>BCTC</v>
          </cell>
          <cell r="H125">
            <v>187000000</v>
          </cell>
          <cell r="I125">
            <v>187000000</v>
          </cell>
          <cell r="J125">
            <v>187000000</v>
          </cell>
          <cell r="K125">
            <v>64800000</v>
          </cell>
          <cell r="L125">
            <v>187000000</v>
          </cell>
          <cell r="M125">
            <v>0</v>
          </cell>
        </row>
        <row r="126">
          <cell r="B126" t="str">
            <v>47/2017</v>
          </cell>
          <cell r="C126">
            <v>42905</v>
          </cell>
          <cell r="D126" t="str">
            <v>Kiểm toán BCTC năm 2017</v>
          </cell>
          <cell r="E126" t="str">
            <v>CAU3</v>
          </cell>
          <cell r="F126" t="str">
            <v>Công ty Cổ phần Cầu 3 Thăng Long</v>
          </cell>
          <cell r="G126" t="str">
            <v>BCTC</v>
          </cell>
          <cell r="H126">
            <v>70000000</v>
          </cell>
          <cell r="I126">
            <v>70000000</v>
          </cell>
          <cell r="J126">
            <v>70000000</v>
          </cell>
          <cell r="K126">
            <v>23113182</v>
          </cell>
          <cell r="L126">
            <v>70000000</v>
          </cell>
          <cell r="M126">
            <v>0</v>
          </cell>
        </row>
        <row r="127">
          <cell r="B127" t="str">
            <v>48/2017</v>
          </cell>
          <cell r="C127">
            <v>42905</v>
          </cell>
          <cell r="D127" t="str">
            <v>Kiểm toán BCTC năm 2017</v>
          </cell>
          <cell r="E127" t="str">
            <v>CAU21</v>
          </cell>
          <cell r="F127" t="str">
            <v>Công ty Cổ phần Cầu 21 Thăng Long</v>
          </cell>
          <cell r="G127" t="str">
            <v>BCTC</v>
          </cell>
          <cell r="H127">
            <v>19000000</v>
          </cell>
          <cell r="I127">
            <v>19000000</v>
          </cell>
          <cell r="J127">
            <v>19000000</v>
          </cell>
          <cell r="K127">
            <v>12900000</v>
          </cell>
          <cell r="L127">
            <v>19000000</v>
          </cell>
          <cell r="M127">
            <v>0</v>
          </cell>
        </row>
        <row r="128">
          <cell r="B128" t="str">
            <v>49/2017</v>
          </cell>
          <cell r="C128">
            <v>42905</v>
          </cell>
          <cell r="D128" t="str">
            <v>Kiểm toán BCTC năm 2017</v>
          </cell>
          <cell r="E128" t="str">
            <v>CAU35</v>
          </cell>
          <cell r="F128" t="str">
            <v>Công ty Cổ phần Cầu 35 Thăng Long</v>
          </cell>
          <cell r="G128" t="str">
            <v>BCTC</v>
          </cell>
          <cell r="H128">
            <v>30000000</v>
          </cell>
          <cell r="I128">
            <v>30000000</v>
          </cell>
          <cell r="J128">
            <v>15000000</v>
          </cell>
          <cell r="K128">
            <v>12900000</v>
          </cell>
          <cell r="L128">
            <v>30000000</v>
          </cell>
          <cell r="M128">
            <v>0</v>
          </cell>
        </row>
        <row r="129">
          <cell r="B129" t="str">
            <v>0006/2017</v>
          </cell>
          <cell r="C129">
            <v>42901</v>
          </cell>
          <cell r="D129" t="str">
            <v>Kiểm toán BCTC năm 2017</v>
          </cell>
          <cell r="E129" t="str">
            <v>TTL</v>
          </cell>
          <cell r="F129" t="str">
            <v>Tổng công ty Thăng Long-CTCP</v>
          </cell>
          <cell r="G129" t="str">
            <v>BCTC</v>
          </cell>
          <cell r="H129">
            <v>154000000</v>
          </cell>
          <cell r="I129">
            <v>154000000</v>
          </cell>
          <cell r="J129">
            <v>154000000</v>
          </cell>
          <cell r="K129">
            <v>66000000</v>
          </cell>
          <cell r="L129">
            <v>154000000</v>
          </cell>
          <cell r="M129">
            <v>0</v>
          </cell>
        </row>
        <row r="130">
          <cell r="B130" t="str">
            <v>46/2017</v>
          </cell>
          <cell r="C130">
            <v>42901</v>
          </cell>
          <cell r="D130" t="str">
            <v>Kiểm toán BCTC năm 2017</v>
          </cell>
          <cell r="E130" t="str">
            <v>CAU1</v>
          </cell>
          <cell r="F130" t="str">
            <v>Công ty Cổ phần Cầu 1 Thăng Long</v>
          </cell>
          <cell r="G130" t="str">
            <v>BCTC</v>
          </cell>
          <cell r="H130">
            <v>70000000</v>
          </cell>
          <cell r="I130">
            <v>70000000</v>
          </cell>
          <cell r="J130">
            <v>70000000</v>
          </cell>
          <cell r="K130">
            <v>24300000</v>
          </cell>
          <cell r="L130">
            <v>70000000</v>
          </cell>
          <cell r="M130">
            <v>0</v>
          </cell>
        </row>
        <row r="131">
          <cell r="B131" t="str">
            <v>45/2017</v>
          </cell>
          <cell r="C131">
            <v>42895</v>
          </cell>
          <cell r="D131" t="str">
            <v>Kiểm toán BCTC năm 2017</v>
          </cell>
          <cell r="E131" t="str">
            <v>TUNGKUANG</v>
          </cell>
          <cell r="F131" t="str">
            <v>Công ty Cổ phần Công nghiệp Tung Kuang</v>
          </cell>
          <cell r="G131" t="str">
            <v>BCTC</v>
          </cell>
          <cell r="H131">
            <v>200000000</v>
          </cell>
          <cell r="I131">
            <v>200000000</v>
          </cell>
          <cell r="J131">
            <v>200000000</v>
          </cell>
          <cell r="K131">
            <v>70631432</v>
          </cell>
          <cell r="L131">
            <v>200000000</v>
          </cell>
          <cell r="M131">
            <v>0</v>
          </cell>
        </row>
        <row r="132">
          <cell r="B132" t="str">
            <v>43/2017</v>
          </cell>
          <cell r="C132">
            <v>42892</v>
          </cell>
          <cell r="D132" t="str">
            <v>Kiểm toán BCTC năm 2016</v>
          </cell>
          <cell r="E132" t="str">
            <v>GIAMINH</v>
          </cell>
          <cell r="F132" t="str">
            <v>Công ty CP Đầu tư và Phát triển xây dựng Gia Minh</v>
          </cell>
          <cell r="G132" t="str">
            <v>BCTC</v>
          </cell>
          <cell r="H132">
            <v>36300000</v>
          </cell>
          <cell r="I132">
            <v>36300000</v>
          </cell>
          <cell r="J132">
            <v>36300000</v>
          </cell>
          <cell r="K132">
            <v>7200000</v>
          </cell>
          <cell r="L132">
            <v>36000000</v>
          </cell>
          <cell r="M132">
            <v>300000</v>
          </cell>
        </row>
        <row r="133">
          <cell r="B133" t="str">
            <v>41/2017</v>
          </cell>
          <cell r="C133">
            <v>42872</v>
          </cell>
          <cell r="D133" t="str">
            <v>Kiểm toán BCTC năm 2016</v>
          </cell>
          <cell r="E133" t="str">
            <v>TONKINTC</v>
          </cell>
          <cell r="F133" t="str">
            <v>Công ty CP Tonkin Property</v>
          </cell>
          <cell r="G133" t="str">
            <v>BCTC</v>
          </cell>
          <cell r="H133">
            <v>25000000</v>
          </cell>
          <cell r="I133">
            <v>25000000</v>
          </cell>
          <cell r="J133">
            <v>25000000</v>
          </cell>
          <cell r="K133">
            <v>5400000</v>
          </cell>
          <cell r="L133">
            <v>25000000</v>
          </cell>
          <cell r="M133">
            <v>0</v>
          </cell>
        </row>
        <row r="134">
          <cell r="B134" t="str">
            <v>40/2017</v>
          </cell>
          <cell r="C134">
            <v>42870</v>
          </cell>
          <cell r="D134" t="str">
            <v>Kiểm toán BCTC 2016</v>
          </cell>
          <cell r="E134" t="str">
            <v>Mayfair</v>
          </cell>
          <cell r="F134" t="str">
            <v>Công ty TNHH Mayfair Hà Nội</v>
          </cell>
          <cell r="G134" t="str">
            <v>BCTC</v>
          </cell>
          <cell r="H134">
            <v>22000000</v>
          </cell>
          <cell r="I134">
            <v>22000000</v>
          </cell>
          <cell r="J134">
            <v>22000000</v>
          </cell>
          <cell r="K134">
            <v>7500000</v>
          </cell>
          <cell r="L134">
            <v>11000000</v>
          </cell>
          <cell r="M134">
            <v>11000000</v>
          </cell>
        </row>
        <row r="135">
          <cell r="B135" t="str">
            <v>34/2017</v>
          </cell>
          <cell r="C135">
            <v>42851</v>
          </cell>
          <cell r="D135" t="str">
            <v>Kiểm toán BCTC cho năm tài chính kết thúc tại ngày 31/12/2016</v>
          </cell>
          <cell r="E135" t="str">
            <v>CK68</v>
          </cell>
          <cell r="F135" t="str">
            <v>Công ty Cổ phần Cơ khí 68 và Xây dựng Thăng Long</v>
          </cell>
          <cell r="G135" t="str">
            <v>BCTC</v>
          </cell>
          <cell r="H135">
            <v>35000000</v>
          </cell>
          <cell r="I135">
            <v>35000000</v>
          </cell>
          <cell r="J135">
            <v>35000000</v>
          </cell>
          <cell r="K135">
            <v>8400000</v>
          </cell>
          <cell r="L135">
            <v>35000000</v>
          </cell>
          <cell r="M135">
            <v>0</v>
          </cell>
        </row>
        <row r="136">
          <cell r="B136" t="str">
            <v>35/2017</v>
          </cell>
          <cell r="C136">
            <v>42851</v>
          </cell>
          <cell r="D136" t="str">
            <v>Kiểm toán BCTC năm 2015 và năm 2016</v>
          </cell>
          <cell r="E136" t="str">
            <v>ALQN</v>
          </cell>
          <cell r="F136" t="str">
            <v>Công ty TNHH Âu Lạc Quảng Ninh</v>
          </cell>
          <cell r="G136" t="str">
            <v>BCTC</v>
          </cell>
          <cell r="H136">
            <v>280000000</v>
          </cell>
          <cell r="I136">
            <v>280000000</v>
          </cell>
          <cell r="J136">
            <v>280000000</v>
          </cell>
          <cell r="K136">
            <v>113000000</v>
          </cell>
          <cell r="L136">
            <v>280000000</v>
          </cell>
          <cell r="M136">
            <v>0</v>
          </cell>
        </row>
        <row r="137">
          <cell r="B137" t="str">
            <v>36/2017</v>
          </cell>
          <cell r="C137">
            <v>42851</v>
          </cell>
          <cell r="D137" t="str">
            <v>Kiểm toán BCTC năm 2015 và năm 2016</v>
          </cell>
          <cell r="E137" t="str">
            <v>T&amp;H</v>
          </cell>
          <cell r="F137" t="str">
            <v>Công ty TNHH T&amp;H Hạ Long</v>
          </cell>
          <cell r="G137" t="str">
            <v>BCTC</v>
          </cell>
          <cell r="H137">
            <v>100000000</v>
          </cell>
          <cell r="I137">
            <v>100000000</v>
          </cell>
          <cell r="J137">
            <v>100000000</v>
          </cell>
          <cell r="K137">
            <v>47468182</v>
          </cell>
          <cell r="L137">
            <v>50000000</v>
          </cell>
          <cell r="M137">
            <v>50000000</v>
          </cell>
        </row>
        <row r="138">
          <cell r="B138" t="str">
            <v>37/2017</v>
          </cell>
          <cell r="C138">
            <v>42851</v>
          </cell>
          <cell r="D138" t="str">
            <v>Kiểm toán BCTC cho năm tài chính kết thúc tại ngày 31/12/2016</v>
          </cell>
          <cell r="E138" t="str">
            <v>TC</v>
          </cell>
          <cell r="F138" t="str">
            <v>Công ty Cổ phần Đầu tư xây dựng phát triển Đô thị T&amp;C</v>
          </cell>
          <cell r="G138" t="str">
            <v>BCTC</v>
          </cell>
          <cell r="H138">
            <v>50000000</v>
          </cell>
          <cell r="I138">
            <v>50000000</v>
          </cell>
          <cell r="J138">
            <v>50000000</v>
          </cell>
          <cell r="K138">
            <v>16500000</v>
          </cell>
          <cell r="L138">
            <v>50000000</v>
          </cell>
          <cell r="M138">
            <v>0</v>
          </cell>
        </row>
        <row r="139">
          <cell r="B139" t="str">
            <v>38/2017</v>
          </cell>
          <cell r="C139">
            <v>42851</v>
          </cell>
          <cell r="D139" t="str">
            <v>Kiểm toán BCTC cho năm tài chính kết thúc tại ngày 31/12/2016</v>
          </cell>
          <cell r="E139" t="str">
            <v>NDVHL</v>
          </cell>
          <cell r="F139" t="str">
            <v>Công ty Cổ phần Đô thị nghỉ dưỡng Vịnh Hạ Long</v>
          </cell>
          <cell r="G139" t="str">
            <v>BCTC</v>
          </cell>
          <cell r="H139">
            <v>10000000</v>
          </cell>
          <cell r="I139">
            <v>10000000</v>
          </cell>
          <cell r="J139">
            <v>10000000</v>
          </cell>
          <cell r="K139">
            <v>3750000</v>
          </cell>
          <cell r="L139">
            <v>10000000</v>
          </cell>
          <cell r="M139">
            <v>0</v>
          </cell>
        </row>
        <row r="140">
          <cell r="B140" t="str">
            <v>39/2017</v>
          </cell>
          <cell r="C140">
            <v>42851</v>
          </cell>
          <cell r="D140" t="str">
            <v>Kiểm toán BCTC cho năm tài chính kết thúc tại ngày 31/12/2016</v>
          </cell>
          <cell r="E140" t="str">
            <v>GOLFVHL</v>
          </cell>
          <cell r="F140" t="str">
            <v>Công ty CP Golf Vịnh Hạ Long</v>
          </cell>
          <cell r="G140" t="str">
            <v>BCTC</v>
          </cell>
          <cell r="H140">
            <v>10000000</v>
          </cell>
          <cell r="I140">
            <v>10000000</v>
          </cell>
          <cell r="J140">
            <v>10000000</v>
          </cell>
          <cell r="K140">
            <v>4350000</v>
          </cell>
          <cell r="L140">
            <v>10000000</v>
          </cell>
          <cell r="M140">
            <v>0</v>
          </cell>
        </row>
        <row r="141">
          <cell r="B141" t="str">
            <v>31/2017</v>
          </cell>
          <cell r="C141">
            <v>42846</v>
          </cell>
          <cell r="D141" t="str">
            <v>Kiểm toán BCTC năm 2014, 2015, 2016</v>
          </cell>
          <cell r="E141" t="str">
            <v>BTST</v>
          </cell>
          <cell r="F141" t="str">
            <v>Công ty TNHH Bảo Tín Sơn Tùng</v>
          </cell>
          <cell r="G141" t="str">
            <v>BCTC</v>
          </cell>
          <cell r="H141">
            <v>55000000</v>
          </cell>
          <cell r="I141">
            <v>55000000</v>
          </cell>
          <cell r="J141">
            <v>55000000</v>
          </cell>
          <cell r="K141">
            <v>9600000</v>
          </cell>
          <cell r="L141">
            <v>55000000</v>
          </cell>
          <cell r="M141">
            <v>0</v>
          </cell>
        </row>
        <row r="142">
          <cell r="B142" t="str">
            <v>32/2017</v>
          </cell>
          <cell r="C142">
            <v>42846</v>
          </cell>
          <cell r="D142" t="str">
            <v>Kiểm toán BCTC cho năm tài chính kết thúc tại ngày 31/12/2016</v>
          </cell>
          <cell r="E142" t="str">
            <v>TTCXTC</v>
          </cell>
          <cell r="F142" t="str">
            <v>Trung tâm chiếu xạ Hà Nội</v>
          </cell>
          <cell r="G142" t="str">
            <v>BCTC</v>
          </cell>
          <cell r="H142">
            <v>44000000</v>
          </cell>
          <cell r="I142">
            <v>44000000</v>
          </cell>
          <cell r="J142">
            <v>44000000</v>
          </cell>
          <cell r="K142">
            <v>8400000</v>
          </cell>
          <cell r="L142">
            <v>44000000</v>
          </cell>
          <cell r="M142">
            <v>0</v>
          </cell>
        </row>
        <row r="143">
          <cell r="B143" t="str">
            <v>27/2017</v>
          </cell>
          <cell r="C143">
            <v>42843</v>
          </cell>
          <cell r="D143" t="str">
            <v>Kiểm toán vốn đầu tư của Chủ sở hữu đến ngày 31/12/2016</v>
          </cell>
          <cell r="E143" t="str">
            <v>ALADDIN</v>
          </cell>
          <cell r="F143" t="str">
            <v>Công ty TNHH Aladdin Vina</v>
          </cell>
          <cell r="G143" t="str">
            <v>BCTC</v>
          </cell>
          <cell r="H143">
            <v>7000000</v>
          </cell>
          <cell r="I143">
            <v>7000000</v>
          </cell>
          <cell r="J143">
            <v>7000000</v>
          </cell>
          <cell r="K143">
            <v>0</v>
          </cell>
          <cell r="L143">
            <v>7000000</v>
          </cell>
          <cell r="M143">
            <v>0</v>
          </cell>
        </row>
        <row r="144">
          <cell r="B144" t="str">
            <v>30/2017</v>
          </cell>
          <cell r="C144">
            <v>42842</v>
          </cell>
          <cell r="D144" t="str">
            <v>Kiểm toán BCTC năm 2015 và năm 2016</v>
          </cell>
          <cell r="E144" t="str">
            <v>TC-HN</v>
          </cell>
          <cell r="F144" t="str">
            <v>Công ty Cổ phần Tuần Châu - Hà Nội</v>
          </cell>
          <cell r="G144" t="str">
            <v>BCTC</v>
          </cell>
          <cell r="H144">
            <v>132000000</v>
          </cell>
          <cell r="I144">
            <v>132000000</v>
          </cell>
          <cell r="J144">
            <v>132000000</v>
          </cell>
          <cell r="K144">
            <v>54300000</v>
          </cell>
          <cell r="L144">
            <v>132000000</v>
          </cell>
          <cell r="M144">
            <v>0</v>
          </cell>
        </row>
        <row r="145">
          <cell r="B145" t="str">
            <v>26/2017</v>
          </cell>
          <cell r="C145">
            <v>42835</v>
          </cell>
          <cell r="D145" t="str">
            <v>Kiểm toán BCTC cho năm tài chính kết thúc tại ngày 31/12/2016</v>
          </cell>
          <cell r="E145" t="str">
            <v>Qnet</v>
          </cell>
          <cell r="F145" t="str">
            <v>Công ty Cổ phần Qnet</v>
          </cell>
          <cell r="G145" t="str">
            <v>BCTC</v>
          </cell>
          <cell r="H145">
            <v>10000000</v>
          </cell>
          <cell r="I145">
            <v>10000000</v>
          </cell>
          <cell r="J145">
            <v>10000000</v>
          </cell>
          <cell r="K145">
            <v>1800000</v>
          </cell>
          <cell r="L145">
            <v>10000000</v>
          </cell>
          <cell r="M145">
            <v>0</v>
          </cell>
        </row>
        <row r="146">
          <cell r="B146" t="str">
            <v>25/2017</v>
          </cell>
          <cell r="C146">
            <v>42831</v>
          </cell>
          <cell r="D146" t="str">
            <v>kiểm toán BCTC năm 2016 và tư vấn xây dựng quy chế quản lý tài chính</v>
          </cell>
          <cell r="E146" t="str">
            <v>VIETPHAT</v>
          </cell>
          <cell r="F146" t="str">
            <v>Công ty CP Sản xuất và Thương mại Việt Phát</v>
          </cell>
          <cell r="G146" t="str">
            <v>BCTC</v>
          </cell>
          <cell r="H146">
            <v>88000000</v>
          </cell>
          <cell r="I146">
            <v>88000000</v>
          </cell>
          <cell r="J146">
            <v>88000000</v>
          </cell>
          <cell r="K146">
            <v>13500000</v>
          </cell>
          <cell r="L146">
            <v>88000000</v>
          </cell>
          <cell r="M146">
            <v>0</v>
          </cell>
        </row>
        <row r="147">
          <cell r="B147" t="str">
            <v>24/2017</v>
          </cell>
          <cell r="C147">
            <v>42825</v>
          </cell>
          <cell r="D147" t="str">
            <v>Kiểm toán BCTC cho năm tài chính kết thúc tại ngày 31/12/2016</v>
          </cell>
          <cell r="E147" t="str">
            <v>SOLARIS</v>
          </cell>
          <cell r="F147" t="str">
            <v>Công ty CP Dịch vụ Quốc tế Solaris Việt Nam</v>
          </cell>
          <cell r="G147" t="str">
            <v>BCTC</v>
          </cell>
          <cell r="H147">
            <v>22000000</v>
          </cell>
          <cell r="I147">
            <v>22000000</v>
          </cell>
          <cell r="J147">
            <v>0</v>
          </cell>
          <cell r="K147">
            <v>3600000</v>
          </cell>
          <cell r="L147">
            <v>11000000</v>
          </cell>
          <cell r="M147">
            <v>11000000</v>
          </cell>
        </row>
        <row r="148">
          <cell r="B148" t="str">
            <v>23/2017</v>
          </cell>
          <cell r="C148">
            <v>42823</v>
          </cell>
          <cell r="D148" t="str">
            <v>Kiểm toán BCTC cho năm tài chính kết thúc tại ngày 31/12/2016</v>
          </cell>
          <cell r="E148" t="str">
            <v>Valuinco</v>
          </cell>
          <cell r="F148" t="str">
            <v>Công ty CP định giá và Tư vấn Đầu tư Quốc tế</v>
          </cell>
          <cell r="G148" t="str">
            <v>BCTC</v>
          </cell>
          <cell r="H148">
            <v>10000000</v>
          </cell>
          <cell r="I148">
            <v>10000000</v>
          </cell>
          <cell r="J148">
            <v>10000000</v>
          </cell>
          <cell r="K148">
            <v>2400000</v>
          </cell>
          <cell r="L148">
            <v>10000000</v>
          </cell>
          <cell r="M148">
            <v>0</v>
          </cell>
        </row>
        <row r="149">
          <cell r="B149" t="str">
            <v>21/2017</v>
          </cell>
          <cell r="C149">
            <v>42818</v>
          </cell>
          <cell r="D149" t="str">
            <v>Kiểm toán BCTC năm 2015 và năm 2016</v>
          </cell>
          <cell r="E149" t="str">
            <v>GIOVANNI</v>
          </cell>
          <cell r="F149" t="str">
            <v>Công ty CP Giovanni Việt Nam</v>
          </cell>
          <cell r="G149" t="str">
            <v>BCTC</v>
          </cell>
          <cell r="H149">
            <v>200000000</v>
          </cell>
          <cell r="I149">
            <v>200000000</v>
          </cell>
          <cell r="J149">
            <v>0</v>
          </cell>
          <cell r="K149">
            <v>48000000</v>
          </cell>
          <cell r="L149">
            <v>100000000</v>
          </cell>
          <cell r="M149">
            <v>100000000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selection activeCell="A3" sqref="A3"/>
    </sheetView>
  </sheetViews>
  <sheetFormatPr defaultRowHeight="15" x14ac:dyDescent="0.25"/>
  <cols>
    <col min="1" max="1" width="11.28515625" bestFit="1" customWidth="1"/>
    <col min="2" max="2" width="13.140625" bestFit="1" customWidth="1"/>
    <col min="3" max="3" width="13.140625" style="20" customWidth="1"/>
    <col min="4" max="4" width="29.28515625" customWidth="1"/>
    <col min="5" max="5" width="13.28515625" bestFit="1" customWidth="1"/>
    <col min="6" max="6" width="13.28515625" customWidth="1"/>
    <col min="7" max="8" width="22.140625" customWidth="1"/>
    <col min="9" max="9" width="17.5703125" customWidth="1"/>
    <col min="10" max="10" width="19.85546875" customWidth="1"/>
    <col min="11" max="11" width="17.5703125" customWidth="1"/>
    <col min="12" max="12" width="27.28515625" style="21" customWidth="1"/>
  </cols>
  <sheetData>
    <row r="1" spans="1:12" s="2" customFormat="1" ht="30.6" customHeight="1" x14ac:dyDescent="0.25">
      <c r="A1" s="1" t="s">
        <v>0</v>
      </c>
      <c r="B1" s="1"/>
      <c r="C1" s="1"/>
      <c r="D1" s="1"/>
      <c r="E1" s="1"/>
      <c r="F1" s="1"/>
      <c r="G1" s="1"/>
      <c r="H1" s="1"/>
      <c r="I1" s="1"/>
      <c r="J1" s="1"/>
      <c r="K1" s="1"/>
      <c r="L1" s="1"/>
    </row>
    <row r="2" spans="1:12" x14ac:dyDescent="0.25">
      <c r="A2" s="3" t="s">
        <v>1</v>
      </c>
      <c r="B2" s="4" t="s">
        <v>2</v>
      </c>
      <c r="C2" s="4" t="s">
        <v>3</v>
      </c>
      <c r="D2" s="4" t="s">
        <v>4</v>
      </c>
      <c r="E2" s="4" t="s">
        <v>5</v>
      </c>
      <c r="F2" s="4" t="s">
        <v>6</v>
      </c>
      <c r="G2" s="4" t="s">
        <v>7</v>
      </c>
      <c r="H2" s="4" t="s">
        <v>8</v>
      </c>
      <c r="I2" s="4" t="s">
        <v>9</v>
      </c>
      <c r="J2" s="4" t="s">
        <v>10</v>
      </c>
      <c r="K2" s="5" t="s">
        <v>11</v>
      </c>
      <c r="L2" s="6" t="s">
        <v>12</v>
      </c>
    </row>
    <row r="3" spans="1:12" ht="30" x14ac:dyDescent="0.25">
      <c r="A3" s="7" t="s">
        <v>13</v>
      </c>
      <c r="B3" s="8">
        <v>42814</v>
      </c>
      <c r="C3" s="8">
        <v>43373</v>
      </c>
      <c r="D3" s="9" t="s">
        <v>14</v>
      </c>
      <c r="E3" s="10" t="str">
        <f>RIGHT(D3,3)</f>
        <v>ABC</v>
      </c>
      <c r="F3" s="10" t="s">
        <v>15</v>
      </c>
      <c r="G3" s="10" t="s">
        <v>16</v>
      </c>
      <c r="H3" s="10" t="s">
        <v>17</v>
      </c>
      <c r="I3" s="11">
        <v>100000000</v>
      </c>
      <c r="J3" s="12">
        <f>I3*0.4</f>
        <v>40000000</v>
      </c>
      <c r="K3" s="13">
        <v>14000000</v>
      </c>
      <c r="L3" s="14" t="s">
        <v>18</v>
      </c>
    </row>
    <row r="4" spans="1:12" x14ac:dyDescent="0.25">
      <c r="A4" s="7" t="s">
        <v>19</v>
      </c>
      <c r="B4" s="8">
        <v>42851</v>
      </c>
      <c r="C4" s="8">
        <v>43373</v>
      </c>
      <c r="D4" s="9" t="s">
        <v>20</v>
      </c>
      <c r="E4" s="10" t="str">
        <f t="shared" ref="E4:E13" si="0">RIGHT(D4,3)</f>
        <v>CDF</v>
      </c>
      <c r="F4" s="10" t="s">
        <v>15</v>
      </c>
      <c r="G4" s="10" t="s">
        <v>21</v>
      </c>
      <c r="H4" s="10" t="s">
        <v>17</v>
      </c>
      <c r="I4" s="11">
        <v>80000000</v>
      </c>
      <c r="J4" s="12">
        <f t="shared" ref="J4:J13" si="1">I4*0.4</f>
        <v>32000000</v>
      </c>
      <c r="K4" s="13">
        <v>12000000</v>
      </c>
      <c r="L4" s="14"/>
    </row>
    <row r="5" spans="1:12" x14ac:dyDescent="0.25">
      <c r="A5" s="7" t="s">
        <v>22</v>
      </c>
      <c r="B5" s="8">
        <v>42895</v>
      </c>
      <c r="C5" s="8">
        <v>43373</v>
      </c>
      <c r="D5" s="9" t="s">
        <v>23</v>
      </c>
      <c r="E5" s="10" t="str">
        <f t="shared" si="0"/>
        <v>ILM</v>
      </c>
      <c r="F5" s="10" t="s">
        <v>15</v>
      </c>
      <c r="G5" s="10" t="s">
        <v>24</v>
      </c>
      <c r="H5" s="10" t="s">
        <v>25</v>
      </c>
      <c r="I5" s="11">
        <v>120000000</v>
      </c>
      <c r="J5" s="12">
        <f t="shared" si="1"/>
        <v>48000000</v>
      </c>
      <c r="K5" s="13">
        <v>6000000</v>
      </c>
      <c r="L5" s="14"/>
    </row>
    <row r="6" spans="1:12" x14ac:dyDescent="0.25">
      <c r="A6" s="7" t="s">
        <v>26</v>
      </c>
      <c r="B6" s="8">
        <v>42901</v>
      </c>
      <c r="C6" s="8">
        <v>43373</v>
      </c>
      <c r="D6" s="9" t="s">
        <v>27</v>
      </c>
      <c r="E6" s="10" t="str">
        <f t="shared" si="0"/>
        <v>MRE</v>
      </c>
      <c r="F6" s="10" t="s">
        <v>15</v>
      </c>
      <c r="G6" s="10" t="s">
        <v>28</v>
      </c>
      <c r="H6" s="10" t="s">
        <v>29</v>
      </c>
      <c r="I6" s="11">
        <v>150000000</v>
      </c>
      <c r="J6" s="12">
        <f t="shared" si="1"/>
        <v>60000000</v>
      </c>
      <c r="K6" s="13">
        <v>24000000</v>
      </c>
      <c r="L6" s="14"/>
    </row>
    <row r="7" spans="1:12" x14ac:dyDescent="0.25">
      <c r="A7" s="7" t="s">
        <v>30</v>
      </c>
      <c r="B7" s="8">
        <v>42901</v>
      </c>
      <c r="C7" s="8">
        <v>43373</v>
      </c>
      <c r="D7" s="9" t="s">
        <v>31</v>
      </c>
      <c r="E7" s="10" t="str">
        <f t="shared" si="0"/>
        <v>MEY</v>
      </c>
      <c r="F7" s="10" t="s">
        <v>15</v>
      </c>
      <c r="G7" s="10" t="s">
        <v>32</v>
      </c>
      <c r="H7" s="10" t="s">
        <v>33</v>
      </c>
      <c r="I7" s="11">
        <v>78000000</v>
      </c>
      <c r="J7" s="12">
        <f t="shared" si="1"/>
        <v>31200000</v>
      </c>
      <c r="K7" s="13">
        <v>12000000</v>
      </c>
      <c r="L7" s="14"/>
    </row>
    <row r="8" spans="1:12" x14ac:dyDescent="0.25">
      <c r="A8" s="7" t="s">
        <v>34</v>
      </c>
      <c r="B8" s="8">
        <v>42905</v>
      </c>
      <c r="C8" s="8">
        <v>43373</v>
      </c>
      <c r="D8" s="9" t="s">
        <v>35</v>
      </c>
      <c r="E8" s="10" t="str">
        <f t="shared" si="0"/>
        <v>HNO</v>
      </c>
      <c r="F8" s="10" t="s">
        <v>15</v>
      </c>
      <c r="G8" s="10" t="s">
        <v>36</v>
      </c>
      <c r="H8" s="10" t="s">
        <v>37</v>
      </c>
      <c r="I8" s="11">
        <v>36000000</v>
      </c>
      <c r="J8" s="12">
        <f t="shared" si="1"/>
        <v>14400000</v>
      </c>
      <c r="K8" s="13">
        <v>2000000</v>
      </c>
      <c r="L8" s="14"/>
    </row>
    <row r="9" spans="1:12" x14ac:dyDescent="0.25">
      <c r="A9" s="7" t="s">
        <v>38</v>
      </c>
      <c r="B9" s="8">
        <v>42905</v>
      </c>
      <c r="C9" s="8">
        <v>43373</v>
      </c>
      <c r="D9" s="9" t="s">
        <v>39</v>
      </c>
      <c r="E9" s="10" t="str">
        <f t="shared" si="0"/>
        <v>LUO</v>
      </c>
      <c r="F9" s="10" t="s">
        <v>40</v>
      </c>
      <c r="G9" s="10" t="s">
        <v>36</v>
      </c>
      <c r="H9" s="10" t="s">
        <v>41</v>
      </c>
      <c r="I9" s="11">
        <v>125000000</v>
      </c>
      <c r="J9" s="12">
        <f t="shared" si="1"/>
        <v>50000000</v>
      </c>
      <c r="K9" s="13">
        <v>9900000</v>
      </c>
      <c r="L9" s="14"/>
    </row>
    <row r="10" spans="1:12" x14ac:dyDescent="0.25">
      <c r="A10" s="7" t="s">
        <v>42</v>
      </c>
      <c r="B10" s="8">
        <v>42905</v>
      </c>
      <c r="C10" s="8">
        <v>43373</v>
      </c>
      <c r="D10" s="9" t="s">
        <v>43</v>
      </c>
      <c r="E10" s="10" t="str">
        <f t="shared" si="0"/>
        <v>MNO</v>
      </c>
      <c r="F10" s="10" t="s">
        <v>40</v>
      </c>
      <c r="G10" s="10" t="s">
        <v>36</v>
      </c>
      <c r="H10" s="10" t="s">
        <v>44</v>
      </c>
      <c r="I10" s="11">
        <v>200000000</v>
      </c>
      <c r="J10" s="12">
        <f t="shared" si="1"/>
        <v>80000000</v>
      </c>
      <c r="K10" s="13">
        <f>VLOOKUP(A10,[1]Sheet2!$B$3:$M$149,10,0)</f>
        <v>23113182</v>
      </c>
      <c r="L10" s="14"/>
    </row>
    <row r="11" spans="1:12" x14ac:dyDescent="0.25">
      <c r="A11" s="7" t="s">
        <v>45</v>
      </c>
      <c r="B11" s="8">
        <v>42912</v>
      </c>
      <c r="C11" s="8">
        <v>43373</v>
      </c>
      <c r="D11" s="9" t="s">
        <v>46</v>
      </c>
      <c r="E11" s="10" t="str">
        <f t="shared" si="0"/>
        <v>HIK</v>
      </c>
      <c r="F11" s="10" t="s">
        <v>40</v>
      </c>
      <c r="G11" s="10" t="s">
        <v>36</v>
      </c>
      <c r="H11" s="10" t="s">
        <v>17</v>
      </c>
      <c r="I11" s="11">
        <v>250000000</v>
      </c>
      <c r="J11" s="12">
        <f t="shared" si="1"/>
        <v>100000000</v>
      </c>
      <c r="K11" s="13">
        <f>VLOOKUP(A11,[1]Sheet2!$B$3:$M$149,10,0)</f>
        <v>12600000</v>
      </c>
      <c r="L11" s="14"/>
    </row>
    <row r="12" spans="1:12" x14ac:dyDescent="0.25">
      <c r="A12" s="7" t="s">
        <v>47</v>
      </c>
      <c r="B12" s="8">
        <v>42912</v>
      </c>
      <c r="C12" s="8">
        <v>43373</v>
      </c>
      <c r="D12" s="9" t="s">
        <v>48</v>
      </c>
      <c r="E12" s="10" t="str">
        <f t="shared" si="0"/>
        <v>XYV</v>
      </c>
      <c r="F12" s="10" t="s">
        <v>40</v>
      </c>
      <c r="G12" s="10" t="s">
        <v>36</v>
      </c>
      <c r="H12" s="10" t="s">
        <v>17</v>
      </c>
      <c r="I12" s="11">
        <v>170000000</v>
      </c>
      <c r="J12" s="12">
        <f t="shared" si="1"/>
        <v>68000000</v>
      </c>
      <c r="K12" s="13">
        <f>VLOOKUP(A12,[1]Sheet2!$B$3:$M$149,10,0)</f>
        <v>64800000</v>
      </c>
      <c r="L12" s="14"/>
    </row>
    <row r="13" spans="1:12" x14ac:dyDescent="0.25">
      <c r="A13" s="7" t="s">
        <v>49</v>
      </c>
      <c r="B13" s="8">
        <v>42916</v>
      </c>
      <c r="C13" s="8">
        <v>43373</v>
      </c>
      <c r="D13" s="9" t="s">
        <v>50</v>
      </c>
      <c r="E13" s="10" t="str">
        <f t="shared" si="0"/>
        <v>KUY</v>
      </c>
      <c r="F13" s="10" t="s">
        <v>40</v>
      </c>
      <c r="G13" s="10" t="s">
        <v>36</v>
      </c>
      <c r="H13" s="10" t="s">
        <v>51</v>
      </c>
      <c r="I13" s="11">
        <v>20000000</v>
      </c>
      <c r="J13" s="12">
        <f t="shared" si="1"/>
        <v>8000000</v>
      </c>
      <c r="K13" s="13">
        <v>5400000</v>
      </c>
      <c r="L13" s="14"/>
    </row>
    <row r="14" spans="1:12" s="16" customFormat="1" x14ac:dyDescent="0.25">
      <c r="A14" s="15"/>
      <c r="I14" s="17">
        <f>SUM(I3:I13)</f>
        <v>1329000000</v>
      </c>
      <c r="J14" s="17">
        <f>SUM(J3:J13)</f>
        <v>531600000</v>
      </c>
      <c r="K14" s="18">
        <f>SUM(K3:K13)</f>
        <v>185813182</v>
      </c>
      <c r="L14" s="19"/>
    </row>
  </sheetData>
  <mergeCells count="1">
    <mergeCell ref="A1:L1"/>
  </mergeCells>
  <conditionalFormatting sqref="A2:A14">
    <cfRule type="duplicateValues" dxfId="1" priority="1"/>
  </conditionalFormatting>
  <conditionalFormatting sqref="D2:D14">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ĐV1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2019-01-21T03:25:34Z</dcterms:modified>
</cp:coreProperties>
</file>