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 Lam\Desktop\DATN\test\"/>
    </mc:Choice>
  </mc:AlternateContent>
  <bookViews>
    <workbookView xWindow="0" yWindow="0" windowWidth="17256" windowHeight="7848" firstSheet="2" activeTab="3"/>
  </bookViews>
  <sheets>
    <sheet name="Nguyễn Bá Vinh" sheetId="5" r:id="rId1"/>
    <sheet name="Dương Tùng Lâm(DAO TEST)" sheetId="1" r:id="rId2"/>
    <sheet name="Lê Đức Bình" sheetId="2" r:id="rId3"/>
    <sheet name="Vũ Thành Nam" sheetId="3" r:id="rId4"/>
    <sheet name="Lê Khương Duy(UI TEST)" sheetId="4" r:id="rId5"/>
    <sheet name="Lê Anh Tùng" sheetId="7" r:id="rId6"/>
    <sheet name="Test Report" sheetId="6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6" l="1"/>
  <c r="E23" i="6"/>
  <c r="H12" i="6" l="1"/>
  <c r="H13" i="6"/>
  <c r="H14" i="6"/>
  <c r="H15" i="6"/>
  <c r="H16" i="6"/>
  <c r="H17" i="6"/>
  <c r="H18" i="6"/>
  <c r="H19" i="6"/>
  <c r="I56" i="5" l="1"/>
  <c r="H11" i="6"/>
  <c r="F20" i="6"/>
  <c r="E20" i="6"/>
  <c r="D20" i="6"/>
  <c r="G11" i="6"/>
  <c r="G20" i="6" s="1"/>
  <c r="H20" i="6" l="1"/>
</calcChain>
</file>

<file path=xl/sharedStrings.xml><?xml version="1.0" encoding="utf-8"?>
<sst xmlns="http://schemas.openxmlformats.org/spreadsheetml/2006/main" count="2012" uniqueCount="766">
  <si>
    <t>USER DAO TEST</t>
  </si>
  <si>
    <t>ID</t>
  </si>
  <si>
    <t xml:space="preserve">Add_01 </t>
  </si>
  <si>
    <t xml:space="preserve">Add_02 </t>
  </si>
  <si>
    <t xml:space="preserve">Add_03 </t>
  </si>
  <si>
    <t>Add_04</t>
  </si>
  <si>
    <t>Add_05</t>
  </si>
  <si>
    <t>Add_06</t>
  </si>
  <si>
    <t>Add_07</t>
  </si>
  <si>
    <t>Add_08</t>
  </si>
  <si>
    <t>Add_09</t>
  </si>
  <si>
    <t>Add_10</t>
  </si>
  <si>
    <t>Add_11</t>
  </si>
  <si>
    <t>Add_12</t>
  </si>
  <si>
    <t>Add_13</t>
  </si>
  <si>
    <t>Add_14</t>
  </si>
  <si>
    <t>Add_15</t>
  </si>
  <si>
    <t>Add_16</t>
  </si>
  <si>
    <t>Add_17</t>
  </si>
  <si>
    <t>Test Case Description</t>
  </si>
  <si>
    <t>Test title</t>
  </si>
  <si>
    <t>Bỏ trống tất cả các trường</t>
  </si>
  <si>
    <t>Chỉ nhập trường Email</t>
  </si>
  <si>
    <t>Chỉ nhập trường Name,Phone,Business_name</t>
  </si>
  <si>
    <t>Chỉ nhập trường Password</t>
  </si>
  <si>
    <t>Điền đầy đủ các trường, trừ Email</t>
  </si>
  <si>
    <t>CĐiền đầy đủ các trường, trừ Password</t>
  </si>
  <si>
    <t>Chỉ nhập Email, Password</t>
  </si>
  <si>
    <t>Nhập đầy đủ các trường</t>
  </si>
  <si>
    <t>Nhập đầy đủ các trường, email sai định dạng</t>
  </si>
  <si>
    <t>Nhập trường Email với độ dài 1 ký tự</t>
  </si>
  <si>
    <t>Nhập trường Email với độ dài 49 ký tự</t>
  </si>
  <si>
    <t>Nhập trường Email với độ dài 50 ký tự</t>
  </si>
  <si>
    <t>Nhập trường Email với độ dài 51 ký tự</t>
  </si>
  <si>
    <t>Nhập trường Password với độ dài 1 ký tự</t>
  </si>
  <si>
    <t>Nhập trường Password với độ dài 99 ký tự</t>
  </si>
  <si>
    <t>Nhập trường Password với độ dài 100 ký tự</t>
  </si>
  <si>
    <t>Nhập trường Password với độ dài 101 ký tự</t>
  </si>
  <si>
    <t>Test Case Procedure</t>
  </si>
  <si>
    <t>Pre-condition</t>
  </si>
  <si>
    <t xml:space="preserve">Kết nối được với DB
</t>
  </si>
  <si>
    <t xml:space="preserve">Kết nối được với DB
</t>
  </si>
  <si>
    <t>Test Steps</t>
  </si>
  <si>
    <t>Step 1: khai báo biến boolean "kq"
Step 2: thêm user mới
 UserRepository.save(User user
Step 3: truyền tham số:
Email = null
Password = null
Name =null         
Phone = null
Business_name =null
Step 4. Đặt Assert.assertEquals(false, kq); 
Step 5: Kiểm tra kết quả trả về
Step 6: Xóa user</t>
  </si>
  <si>
    <t>Step 1: khai báo biến boolean "kq"
Step 2: thêm user mới
 UserRepository.save(User user
Step 3: truyền tham số:
Email = tunglam20895@gmail.com
Password = null
Name =null         
Phone = null
Business_name =null
Step 4. Đặt Assert.assertEquals(false, kq); 
Step 5: Kiểm tra kết quả trả về
Step 6: Xóa user</t>
  </si>
  <si>
    <t>Step 1: khai báo biến boolean "kq"
Step 2: thêm user mới
 UserRepository.save(User user
Step 3: truyền tham số:
Email = null
Password = null
Name = Dương Tùng Lâm       
Phone = 0977823111
Business_name = CĐ FPT
Step 4. Đặt Assert.assertEquals(false, kq); 
Step 5: Kiểm tra kết quả trả về
Step 6: Xóa user</t>
  </si>
  <si>
    <t>Step 1: khai báo biến boolean "kq"
Step 2: thêm user mới
 UserRepository.save(User user
Step 3: truyền tham số:
Email = null
Password = password123
Name =null         
Phone = null
Business_name =null
Step 4. Đặt Assert.assertEquals(false, kq); 
Step 5: Kiểm tra kết quả trả về
Step 6: Xóa user</t>
  </si>
  <si>
    <t>Step 1: khai báo biến boolean "kq"
Step 2: thêm user mới
 UserRepository.save(User user
Step 3: truyền tham số:
Email = null
Password = password123
Name = Dương Tùng Lâm       
Phone = 0977823111
Business_name = CĐ FPT
Step 4. Đặt Assert.assertEquals(false, kq); 
Step 5: Kiểm tra kết quả trả về
Step 6: Xóa user</t>
  </si>
  <si>
    <t>Step 1: khai báo biến boolean "kq"
Step 2: thêm user mới
 UserRepository.save(User user
Step 3: truyền tham số:
Email = tunglam20895@gmail.com
Password = null
Name = Dương Tùng Lâm       
Phone = 0977823111
Business_name = CĐ FPT
Step 4. Đặt Assert.assertEquals(false, kq); 
Step 5: Kiểm tra kết quả trả về
Step 6: Xóa user</t>
  </si>
  <si>
    <t>Step 1: khai báo biến boolean "kq"
Step 2: thêm user mới
 UserRepository.save(User user
Step 3: truyền tham số:
Email = tunglam20895@gmail.com
Password = Password123
Name = null      
Phone = null
Business_name = null
Step 4. Đặt Assert.assertEquals(false, kq); 
Step 5: Kiểm tra kết quả trả về
Step 6: Xóa user</t>
  </si>
  <si>
    <t>Step 1: khai báo biến boolean "kq"
Step 2: thêm user mới
 UserRepository.save(User user
Step 3: truyền tham số:
Email = tunglam20895
Password = Password123
Name = Dương Tùng Lâm       
Phone = 0977823111
Business_name = CĐ FPT
Step 4. Đặt Assert.assertEquals(false, kq); 
Step 5: Kiểm tra kết quả trả về
Step 6: Xóa user</t>
  </si>
  <si>
    <t>Step 1: khai báo biến boolean "kq"
Step 2: thêm user mới
 UserRepository.save(User user
Step 3: truyền tham số:
Email = a
Password = Password123
Name = Dương Tùng Lâm       
Phone = 0977823111
Business_name = CĐ FPT
Step 4. Đặt Assert.assertEquals(false, kq); 
Step 5: Kiểm tra kết quả trả về
Step 6: Xóa user</t>
  </si>
  <si>
    <t>Step 1: khai báo biến boolean "kq"
Step 2: thêm user mới
 UserRepository.save(User user
Step 3: truyền tham số:
Email = aaaaaaaaaaaaaaaaaaaaaaaaaaaaaaaaaaaaaaaaa@gmail.com
Password = Password123
Name = Dương Tùng Lâm       
Phone = 0977823111
Business_name = CĐ FPT
Step 4. Đặt Assert.assertEquals(false, kq); 
Step 5: Kiểm tra kết quả trả về
Step 6: Xóa user</t>
  </si>
  <si>
    <t>Step 1: khai báo biến boolean "kq"
Step 2: thêm user mới
 UserRepository.save(User user
Step 3: truyền tham số:
Email = tunglam20895@gmail.com
Password = aaaaaaaaaaaaaaaaaaaaaaaaaaaaaaaaaaaaaaaaaaaaaaaaaaaaaaaaaaaaaaaaaaaaaaaaaaaaaaaaaaaaaaaaaaaaaaaaaaaa
Name = Dương Tùng Lâm       
Phone = 0977823111
Business_name = CĐ FPT
Step 4. Đặt Assert.assertEquals(false, kq); 
Step 5: Kiểm tra kết quả trả về
Step 6: Xóa user</t>
  </si>
  <si>
    <t>Test Data</t>
  </si>
  <si>
    <t>Email = abc
Password = null
Name =null         
Phone = null
Business_name =null</t>
  </si>
  <si>
    <t>Email = tunglam20895@gmail.com
Password = null
Name =null         
Phone = null
Business_name =null</t>
  </si>
  <si>
    <t>Email = null
Password = null
Name = Dương Tùng Lâm       
Phone = 0977823111
Business_name = CĐ FPT</t>
  </si>
  <si>
    <t>Email = null
Password = password123
Name =null         
Phone = null
Business_name =null</t>
  </si>
  <si>
    <t>Email = null
Password = password123
Name = Dương Tùng Lâm       
Phone = 0977823111
Business_name = CĐ FPT</t>
  </si>
  <si>
    <t>Email = tunglam20895@gmail.com
Password = null
Name = Dương Tùng Lâm       
Phone = 0977823111
Business_name = CĐ FPT</t>
  </si>
  <si>
    <t>Email = tunglam20895@gmail.com
Password = Password123
Name = null      
Phone = null
Business_name = null</t>
  </si>
  <si>
    <t>Email = tunglam20895@gmail.com
Password = Password123
Name = Dương Tùng Lâm       
Phone = 0977823111
Business_name = CĐ FPT</t>
  </si>
  <si>
    <t>Email = tunglam20895
Password = Password123
Name = Dương Tùng Lâm       
Phone = 0977823111
Business_name = CĐ FPT</t>
  </si>
  <si>
    <t>Email = a
Password = Password123
Name = Dương Tùng Lâm       
Phone = 0977823111
Business_name = CĐ FPT</t>
  </si>
  <si>
    <t>Email = aaaaaaaaaaaaaaaaaaaaaaaaaaaaaaaaaaaaaaa@gmail.com
Password = Password123
Name = Dương Tùng Lâm       
Phone = 0977823111
Business_name = CĐ FPT</t>
  </si>
  <si>
    <t>Email = aaaaaaaaaaaaaaaaaaaaaaaaaaaaaaaaaaaaaaaa@gmail.com
Password = Password123
Name = Dương Tùng Lâm       
Phone = 0977823111
Business_name = CĐ FPT</t>
  </si>
  <si>
    <t>Email = aaaaaaaaaaaaaaaaaaaaaaaaaaaaaaaaaaaaaaaaa@gmail.com
Password = Password123
Name = Dương Tùng Lâm       
Phone = 0977823111
Business_name = CĐ FPT</t>
  </si>
  <si>
    <t>Email = tunglam20895@gmail.com
Password = a
Name = Dương Tùng Lâm       
Phone = 0977823111
Business_name = CĐ FPT</t>
  </si>
  <si>
    <t>Email = tunglam20895@gmail.com
Password = aaaaaaaaaaaaaaaaaaaaaaaaaaaaaaaaaaaaaaaaaaaaaaaaaaaaaaaaaaaaaaaaaaaaaaaaaaaaaaaaaaaaaaaaaaaaaaaaaaa
Name = Dương Tùng Lâm       
Phone = 0977823111
Business_name = CĐ FPT</t>
  </si>
  <si>
    <t>Email = tunglam20895@gmail.com
Password = aaaaaaaaaaaaaaaaaaaaaaaaaaaaaaaaaaaaaaaaaaaaaaaaaaaaaaaaaaaaaaaaaaaaaaaaaaaaaaaaaaaaaaaaaaaaaaaaaaaa
Name = Dương Tùng Lâm       
Phone = 0977823111
Business_name = CĐ FPT</t>
  </si>
  <si>
    <t>Expected Output</t>
  </si>
  <si>
    <t xml:space="preserve">TRUE </t>
  </si>
  <si>
    <t xml:space="preserve">FALSE </t>
  </si>
  <si>
    <t>Actual Result</t>
  </si>
  <si>
    <t>Status</t>
  </si>
  <si>
    <t>PASS</t>
  </si>
  <si>
    <t>FAILED</t>
  </si>
  <si>
    <t>FAiLED</t>
  </si>
  <si>
    <t>Date_Test</t>
  </si>
  <si>
    <t>25/08/2021</t>
  </si>
  <si>
    <t>Test_by</t>
  </si>
  <si>
    <t>Dương Tùng Lâm</t>
  </si>
  <si>
    <t>MENU DAO TEST</t>
  </si>
  <si>
    <t>CreateMenu()</t>
  </si>
  <si>
    <t>id_user = null
name_menu = null
color_menu = null</t>
  </si>
  <si>
    <t>Chỉ nhập trường id_user</t>
  </si>
  <si>
    <t>Điền đầy đủ các trường, trừ id_user</t>
  </si>
  <si>
    <t>Chỉ nhập trường name_menu</t>
  </si>
  <si>
    <t>id_user = tunglam20895@gmail.com
name_menu = null
color_menu = null</t>
  </si>
  <si>
    <t>id_user = null
name_menu = menutest
color_menu = null</t>
  </si>
  <si>
    <t>Chỉ nhập trường color_menu</t>
  </si>
  <si>
    <t>id_user = null
name_menu = null
color_menu = red</t>
  </si>
  <si>
    <t>id_user = null
name_menu = menutest
color_menu = red</t>
  </si>
  <si>
    <t>Điền đầy đủ các trường</t>
  </si>
  <si>
    <t>Nhập id_user không tồn tại trong bảng user</t>
  </si>
  <si>
    <t>id_user = aqeqwewqe12312313@gmai.lcom
name_menu = menutest
color_menu = red</t>
  </si>
  <si>
    <t>id_user = tunglam20895@gmail.com
name_menu = menutest
color_menu = red</t>
  </si>
  <si>
    <t>BUTTON DAO TEST</t>
  </si>
  <si>
    <t>id_menu = null
type_button = null
name_button =null         
color_text = null
link = null
icon = null
color_background = null
color_icon = null</t>
  </si>
  <si>
    <t>Chỉ nhập trường id_menu</t>
  </si>
  <si>
    <t>Chỉ nhập trường type_button</t>
  </si>
  <si>
    <t>id_menu = null
type_button = zalo
name_button =null         
color_text = null
link = null
icon = null
color_background = null
color_icon = null</t>
  </si>
  <si>
    <t>Chỉ nhập trường id_menu,type_button</t>
  </si>
  <si>
    <t>CreateUser()</t>
  </si>
  <si>
    <t>CreateButton()</t>
  </si>
  <si>
    <t>CĐiền đầy đủ các trường, trừ type_button</t>
  </si>
  <si>
    <t>Nhập id_menu không tồn tại</t>
  </si>
  <si>
    <t>id_menu = 123123132
type_button = zalo
name_button = zalo         
color_text = red
link = zalo.com.vn
icon = zalo
color_background = red
color_icon = red</t>
  </si>
  <si>
    <t>Nhập type_button 1 ký tự</t>
  </si>
  <si>
    <t>Nhập type_button 99 ký tự</t>
  </si>
  <si>
    <t>Nhập type_button 100 ký tự</t>
  </si>
  <si>
    <t>Nhập type_button 101 ký tự</t>
  </si>
  <si>
    <t>MODAL DAO TEST</t>
  </si>
  <si>
    <t>CreateModal()</t>
  </si>
  <si>
    <t xml:space="preserve">id_button = null
name = null
value =null </t>
  </si>
  <si>
    <t>Chỉ nhập trường id_button</t>
  </si>
  <si>
    <t xml:space="preserve">id_button = 1
name = null
value =null </t>
  </si>
  <si>
    <t>id_menu = 1
type_button = null
name_button =null         
color_text = null
link = null
icon = null
color_background = null
color_icon = null</t>
  </si>
  <si>
    <t>id_menu = 1
type_button = zalo
name_button =null         
color_text = null
link = null
icon = null
color_background = null
color_icon = null</t>
  </si>
  <si>
    <t>id_menu = 1
type_button = zalo
name_button = zalo         
color_text = red
link = zalo.com.vn
icon = zalo
color_background = red
color_icon = red</t>
  </si>
  <si>
    <t>id_menu = 1
type_button = null
name_button = zalo         
color_text = red
link = zalo.com.vn
icon = zalo
color_background = red
color_icon = red</t>
  </si>
  <si>
    <t>id_menu = 1
type_button = a
name_button = zalo         
color_text = red
link = zalo.com.vn
icon = zalo
color_background = red
color_icon = red</t>
  </si>
  <si>
    <t>id_menu = 1
type_button = aaaaaaaaaaaaaaaaaaaaaaaaaaaaaaaaaaaaaaaaaaaaaaaaaaaaaaaaaaaaaaaaaaaaaaaaaaaaaaaaaaaaaaaaaaaaaaaaaaa
name_button = zalo         
color_text = red
link = zalo.com.vn
icon = zalo
color_background = red
color_icon = red</t>
  </si>
  <si>
    <t>id_menu = 1
type_button = aaaaaaaaaaaaaaaaaaaaaaaaaaaaaaaaaaaaaaaaaaaaaaaaaaaaaaaaaaaaaaaaaaaaaaaaaaaaaaaaaaaaaaaaaaaaaaaaaaaa
name_button = zalo         
color_text = red
link = zalo.com.vn
icon = zalo
color_background = red
color_icon = red</t>
  </si>
  <si>
    <t xml:space="preserve">id_button = null
name = name
value = Dương Tùng Lâm  </t>
  </si>
  <si>
    <t>ACTIVITY BUTTON DAO TEST</t>
  </si>
  <si>
    <t>CreateAcriviryButtonl()</t>
  </si>
  <si>
    <t xml:space="preserve">id_button = null
create_at = null
from_url =null   </t>
  </si>
  <si>
    <t xml:space="preserve">id_button = 1
create_at = null
from_url =null   </t>
  </si>
  <si>
    <t>Không nhập trường id_button</t>
  </si>
  <si>
    <t xml:space="preserve">id_button = null
create_at = 25/08/2021 00:00:00
from_url = localhost:3000  </t>
  </si>
  <si>
    <t xml:space="preserve">id_button = 1
create_at = 25/08/2021 00:00:00
from_url = localhost:3000  </t>
  </si>
  <si>
    <t>Step 1: khai báo biến boolean "kq"
Step 2: thêm user mới
 UserRepository.save(User user
Step 3: truyền tham số:
Email = tunglam20895@gmail.com
Password = Password123
Name = Dương Tùng Lâm       
Phone = 0977823111
Business_name = CĐ FPT
Step 4. Đặt Assert.assertEquals(true, kq); 
Step 5: Kiểm tra kết quả trả về
Step 6: Xóa user</t>
  </si>
  <si>
    <t>Step 1: khai báo biến boolean "kq"
Step 2: thêm user mới
 UserRepository.save(User user
Step 3: truyền tham số:
Email = aaaaaaaaaaaaaaaaaaaaaaaaaaaaaaaaaaaaaaa@gmail.com
Password = Password123
Name = Dương Tùng Lâm       
Phone = 0977823111
Business_name = CĐ FPT
Step 4. Đặt Assert.assertEquals(true, kq); 
Step 5: Kiểm tra kết quả trả về
Step 6: Xóa user</t>
  </si>
  <si>
    <t>Step 1: khai báo biến boolean "kq"
Step 2: thêm user mới
 UserRepository.save(User user
Step 3: truyền tham số:
Email = aaaaaaaaaaaaaaaaaaaaaaaaaaaaaaaaaaaaaaaa@gmail.com
Password = Password123
Name = Dương Tùng Lâm       
Phone = 0977823111
Business_name = CĐ FPT
Step 4. Đặt Assert.assertEquals(true, kq); 
Step 5: Kiểm tra kết quả trả về
Step 6: Xóa user</t>
  </si>
  <si>
    <t>Step 1: khai báo biến boolean "kq"
Step 2: thêm user mới
 UserRepository.save(User user
Step 3: truyền tham số:
Email = tunglam20895@gmail.com
Password = a
Name = Dương Tùng Lâm       
Phone = 0977823111
Business_name = CĐ FPT
Step 4. Đặt Assert.assertEquals(true, kq); 
Step 5: Kiểm tra kết quả trả về
Step 6: Xóa user</t>
  </si>
  <si>
    <t>Step 1: khai báo biến boolean "kq"
Step 2: thêm user mới
 UserRepository.save(User user
Step 3: truyền tham số:
Email = tunglam20895@gmail.com
Password = aaaaaaaaaaaaaaaaaaaaaaaaaaaaaaaaaaaaaaaaaaaaaaaaaaaaaaaaaaaaaaaaaaaaaaaaaaaaaaaaaaaaaaaaaaaaaaaaaaa
Name = Dương Tùng Lâm       
Phone = 0977823111
Business_name = CĐ FPT
Step 4. Đặt Assert.assertEquals(true, kq); 
Step 5: Kiểm tra kết quả trả về
Step 6: Xóa user</t>
  </si>
  <si>
    <t>Bỏ trống trường id_button</t>
  </si>
  <si>
    <t xml:space="preserve">id_button = 1
name = name
value = Dương Tùng Lâm  </t>
  </si>
  <si>
    <t>ACTIVITY MENU DAO TEST</t>
  </si>
  <si>
    <t>Step 1: khai báo biến boolean "kq"
Step 2: thêm user mới
 ModalRepository.save(Modal modal)
Step 3: truyền tham số:
id_button = 1
name = null
value =null         
Step 4. Đặt Assert.assertEquals(false, kq); 
Step 5: Kiểm tra kết quả trả về
Step 6: Xóa user</t>
  </si>
  <si>
    <t xml:space="preserve">id_Menu = null   
create_at = null  </t>
  </si>
  <si>
    <t xml:space="preserve">id_Menu = 1   
create_at = null  </t>
  </si>
  <si>
    <t>Step 1: khai báo biến boolean "kq"
Step 2: thêm user mới
 ActivityMenuRepository.save(ActivityMenu activityMenu)
Step 3: truyền tham số:
id_Menu = null   
create_at = null  
Step 4. Đặt Assert.assertEquals(false, kq); 
Step 5: Kiểm tra kết quả trả về
Step 6: Xóa ActivityMenu</t>
  </si>
  <si>
    <t>Step 1: khai báo biến boolean "kq"
Step 2: thêm user mới
 ActivityMenuRepository.save(ActivityMenu activityMenu)
Step 3: truyền tham số:
id_Menu = 1   
create_at = null  
Step 4. Đặt Assert.assertEquals(false, kq); 
Step 5: Kiểm tra kết quả trả về
Step 6: Xóa ActivityMenu</t>
  </si>
  <si>
    <t>Không nhập trường id_menu</t>
  </si>
  <si>
    <t>Step 1: khai báo biến boolean "kq"
Step 2: thêm user mới
 ActivityMenuRepository.save(ActivityMenu activityMenu)
Step 3: truyền tham số:
id_Menu = null   
create_at = 25/08/2021 00:00:00  
Step 4. Đặt Assert.assertEquals(false, kq); 
Step 5: Kiểm tra kết quả trả về
Step 6: Xóa ActivityMenu</t>
  </si>
  <si>
    <t>id_Menu = null   
create_at = 25/08/2021 00:00:00</t>
  </si>
  <si>
    <t>id_Menu = 1   
create_at = 25/08/2021 00:00:01</t>
  </si>
  <si>
    <t>Step 1: khai báo biến boolean "kq"
Step 2: thêm user mới
 ActivityMenuRepository.save(ActivityMenu activityMenu)
Step 3: truyền tham số:
id_Menu = 1   
create_at = 25/08/2021 00:00:00  
Step 4. Đặt Assert.assertEquals(true, kq); 
Step 5: Kiểm tra kết quả trả về
Step 6: Xóa ActivityMenu</t>
  </si>
  <si>
    <t>Step 1: khai báo biến boolean "kq"
Step 2: thêm user mới
 ActivityButtonRepository.save(ActivityButton activityButton)
Step 3: truyền tham số:
id_button = 1
create_at = 25/08/2021 00:00:00
from_url = localhost:3000         
Step 4. Đặt Assert.assertEquals(true, kq); 
Step 5: Kiểm tra kết quả trả về
Step 6: Xóa ActivityButton</t>
  </si>
  <si>
    <t>Step 1: khai báo biến boolean "kq"
Step 2: thêm user mới
ActivityButtonRepository.save(ActivityButton activityButton)
Step 3: truyền tham số:
id_button = null
create_at = 25/08/2021 00:00:00
from_url = localhost:3000        
Step 4. Đặt Assert.assertEquals(false, kq); 
Step 5: Kiểm tra kết quả trả về
Step 6: Xóa ActivityButton</t>
  </si>
  <si>
    <t>Step 1: khai báo biến boolean "kq"
Step 2: thêm user mới
 ActivityButtonRepository.save(ActivityButton activityButton)
Step 3: truyền tham số:
id_button = 1
create_at = null
from_url =null         
Step 4. Đặt Assert.assertEquals(false, kq); 
Step 5: Kiểm tra kết quả trả về
Step 6: Xóa ActivityButton</t>
  </si>
  <si>
    <t>Step 1: khai báo biến boolean "kq"
Step 2: thêm user mới
ActivityButtonRepository.save(ActivityButton activityButton)
Step 3: truyền tham số:
id_button = null
create_at = null
from_url =null         
Step 4. Đặt Assert.assertEquals(false, kq); 
Step 5: Kiểm tra kết quả trả về
Step 6: Xóa ActivityButton</t>
  </si>
  <si>
    <t>Step 1: khai báo biến boolean "kq"
Step 2: thêm user mới
 ModalRepository.save(Modal modal)
Step 3: truyền tham số:
id_button = 1
name = name
value = Dương Tùng Lâm         
Step 4. Đặt Assert.assertEquals(true, kq); 
Step 5: Kiểm tra kết quả trả về
Step 6: Xóa Modal</t>
  </si>
  <si>
    <t>Step 1: khai báo biến boolean "kq"
Step 2: thêm user mới
 ModalRepository.save(Modal modal)
Step 3: truyền tham số:
id_button = null
name = name
value = Dương Tùng Lâm         
Step 4. Đặt Assert.assertEquals(false, kq); 
Step 5: Kiểm tra kết quả trả về
Step 6: Xóa Modal</t>
  </si>
  <si>
    <t>Step 1: khai báo biến boolean "kq"
Step 2: thêm user mới
 ModalRepository.save(Modal modal)
Step 3: truyền tham số:
id_button = null
name = null
value =null         
Step 4. Đặt Assert.assertEquals(false, kq); 
Step 5: Kiểm tra kết quả trả về
Step 6: Xóa Modal</t>
  </si>
  <si>
    <t>Step 1: khai báo biến boolean "kq"
Step 2: thêm user mới
 ButtonRepository.save(Button button)
Step 3: truyền tham số:
id_menu = 1
type_button = aaaaaaaaaaaaaaaaaaaaaaaaaaaaaaaaaaaaaaaaaaaaaaaaaaaaaaaaaaaaaaaaaaaaaaaaaaaaaaaaaaaaaaaaaaaaaaaaaaaa
name_button = zalo         
color_text = red
link = zalo.com.vn
icon = zalo
color_background = red
color_icon = red
Step 4. Đặt Assert.assertEquals(false, kq); 
Step 5: Kiểm tra kết quả trả về
Step 6: Xóa Button</t>
  </si>
  <si>
    <t>Step 1: khai báo biến boolean "kq"
Step 2: thêm user mới
 ButtonRepository.save(Button button)
Step 3: truyền tham số:
id_menu = 1
type_button = aaaaaaaaaaaaaaaaaaaaaaaaaaaaaaaaaaaaaaaaaaaaaaaaaaaaaaaaaaaaaaaaaaaaaaaaaaaaaaaaaaaaaaaaaaaaaaaaaaaa
name_button = zalo         
color_text = red
link = zalo.com.vn
icon = zalo
color_background = red
color_icon = red
Step 4. Đặt Assert.assertEquals(true, kq); 
Step 5: Kiểm tra kết quả trả về
Step 6: Xóa Button</t>
  </si>
  <si>
    <t>Step 1: khai báo biến boolean "kq"
Step 2: thêm user mới
 ButtonRepository.save(Button button)
Step 3: truyền tham số:
id_menu = 1
type_button = aaaaaaaaaaaaaaaaaaaaaaaaaaaaaaaaaaaaaaaaaaaaaaaaaaaaaaaaaaaaaaaaaaaaaaaaaaaaaaaaaaaaaaaaaaaaaaaaaaa
name_button = zalo         
color_text = red
link = zalo.com.vn
icon = zalo
color_background = red
color_icon = red
Step 4. Đặt Assert.assertEquals(true, kq); 
Step 5: Kiểm tra kết quả trả về
Step 6: Xóa Button</t>
  </si>
  <si>
    <t>Step 1: khai báo biến boolean "kq"
Step 2: thêm user mới
 ButtonRepository.save(Button button)
Step 3: truyền tham số:
id_menu = 1
type_button = a
name_button = zalo         
color_text = red
link = zalo.com.vn
icon = zalo
color_background = red
color_icon = red
Step 4. Đặt Assert.assertEquals(true, kq); 
Step 5: Kiểm tra kết quả trả về
Step 6: Xóa Button</t>
  </si>
  <si>
    <t>Step 1: khai báo biến boolean "kq"
Step 2: thêm user mới
 ButtonRepository.save(Button button)
Step 3: truyền tham số:
id_menu = 123123132
type_button = zalo
name_button = zalo         
color_text = red
link = zalo.com.vn
icon = zalo
color_background = red
color_icon = red
Step 4. Đặt Assert.assertEquals(false, kq); 
Step 5: Kiểm tra kết quả trả về
Step 6: Xóa Button</t>
  </si>
  <si>
    <t>Step 1: khai báo biến boolean "kq"
Step 2: thêm user mới
 ButtonRepository.save(Button button)
Step 3: truyền tham số:
id_menu = 1
type_button = zullalo
name_button = zalo         
color_text = red
link = zalo.com.vn
icon = zalo
color_background = red
color_icon = red
Step 4. Đặt Assert.assertEquals(false, kq); 
Step 5: Kiểm tra kết quả trả về
Step 6: Xóa Button</t>
  </si>
  <si>
    <t>Step 1: khai báo biến boolean "kq"
Step 2: thêm user mới
 ButtonRepository.save(Button button)
Step 3: truyền tham số:
id_menu = 1
type_button = zalo
name_button = zalo         
color_text = red
link = zalo.com.vn
icon = zalo
color_background = red
color_icon = red
Step 4. Đặt Assert.assertEquals(true, kq); 
Step 5: Kiểm tra kết quả trả về
Step 6: Xóa Button</t>
  </si>
  <si>
    <t>Step 1: khai báo biến boolean "kq"
Step 2: thêm user mới
 ButtonRepository.save(Button button)
Step 3: truyền tham số:
id_menu = 1
type_button = zalo
name_button =null         
color_text = null
link = null
icon = null
color_background = null
color_icon = null
Step 4. Đặt Assert.assertEquals(false, kq); 
Step 5: Kiểm tra kết quả trả về
Step 6: Xóa Button</t>
  </si>
  <si>
    <t>Step 1: khai báo biến boolean "kq"
Step 2: thêm user mới
 ButtonRepository.save(Button button)
Step 3: truyền tham số:
id_menu = null
type_button = zalo
name_button =null         
color_text = null
link = null
icon = null
color_background = null
color_icon = null
Step 4. Đặt Assert.assertEquals(false, kq); 
Step 5: Kiểm tra kết quả trả về
Step 6: Xóa Button</t>
  </si>
  <si>
    <t>Step 1: khai báo biến boolean "kq"
Step 2: thêm user mới
 ButtonRepository.save(Button button)
Step 3: truyền tham số:
id_menu = 1
type_button = null
name_button =null         
color_text = null
link = null
icon = null
color_background = null
color_icon = null
Step 4. Đặt Assert.assertEquals(false, kq); 
Step 5: Kiểm tra kết quả trả về
Step 6: Xóa Button</t>
  </si>
  <si>
    <t>Step 1: khai báo biến boolean "kq"
Step 2: thêm user mới
 ButtonRepository.save(Button button)
Step 3: truyền tham số:
id_menu = null
type_button = null
name_button =null         
color_text = null
link = null
icon = null
color_background = null
color_icon = null
Step 4. Đặt Assert.assertEquals(false, kq); 
Step 5: Kiểm tra kết quả trả về
Step 6: Xóa Button</t>
  </si>
  <si>
    <t>Step 1: khai báo biến boolean "kq"
Step 2: thêm user mới
 UserRepository.save(User user
Step 3: truyền tham số:
id_user = aqeqwewqe12312313@gmai.lcom
name_menu = menutest
color_menu = red
Step 4. Đặt Assert.assertEquals(false, kq); 
Step 5: Kiểm tra kết quả trả về
Step 6: Xóa Menu</t>
  </si>
  <si>
    <t>Step 1: khai báo biến boolean "kq"
Step 2: thêm user mới
 MenuRepository.save(Menu Menu)
Step 3: truyền tham số:
id_user = tunglam20895@gmail.com
name_menu = menutest
color_menu = red
Step 4. Đặt Assert.assertEquals(true, kq); 
Step 5: Kiểm tra kết quả trả về
Step 6: Xóa Menu</t>
  </si>
  <si>
    <t>Step 1: khai báo biến boolean "kq"
Step 2: thêm user mới
 MenuRepository.save(Menu Menu)
Step 3: truyền tham số:
id_user = null
name_menu = menutest
color_menu = red
Step 4. Đặt Assert.assertEquals(false, kq); 
Step 5: Kiểm tra kết quả trả về
Step 6: Xóa Menu</t>
  </si>
  <si>
    <t>Step 1: khai báo biến boolean "kq"
Step 2: thêm user mới
 MenuRepository.save(Menu Menu)
Step 3: truyền tham số:
id_user = null
name_menu = null
color_menu = red
Step 4. Đặt Assert.assertEquals(false, kq); 
Step 5: Kiểm tra kết quả trả về
Step 6: Xóa Menu</t>
  </si>
  <si>
    <t>Step 1: khai báo biến boolean "kq"
Step 2: thêm user mới
 MenuRepository.save(Menu Menu)
Step 3: truyền tham số:
id_user = null
name_menu = menutest
color_menu = null
Step 4. Đặt Assert.assertEquals(false, kq); 
Step 5: Kiểm tra kết quả trả về
Step 6: Xóa Menu</t>
  </si>
  <si>
    <t>Step 1: khai báo biến boolean "kq"
Step 2: thêm user mới
MenuRepository.save(Menu Menu)
Step 3: truyền tham số:
id_user = tunglam20895@gmail.com
name_menu = null
color_menu = null
Step 4. Đặt Assert.assertEquals(false, kq); 
Step 5: Kiểm tra kết quả trả về
Step 6: Xóa Menu</t>
  </si>
  <si>
    <t>Step 1: khai báo biến boolean "kq"
Step 2: thêm user mới
 MenuRepository.save(Menu Menu)
Step 3: truyền tham số:
id_user = null
name_menu = null
color_menu = null
Step 4. Đặt Assert.assertEquals(false, kq); 
Step 5: Kiểm tra kết quả trả về
Step 6: Xóa Menu</t>
  </si>
  <si>
    <t>DATA OF CUSTOMER DAO TEST</t>
  </si>
  <si>
    <t>CreateDaraOfCustomer()</t>
  </si>
  <si>
    <t>email_user =null
id_modal = null
fullname = null
phone = null
email = null
address = null
content = null
notes = null
create_date = null</t>
  </si>
  <si>
    <t>Chỉ nhập trường email_user</t>
  </si>
  <si>
    <t>email_user = tunglam20895@gmail.com
id_modal = null
fullname = null
phone = null
email = null
address = null
content = null
notes = null
create_date = null</t>
  </si>
  <si>
    <t>Chỉ nhập trường id_modal</t>
  </si>
  <si>
    <t>email_user =null
id_modal = 1
fullname = null
phone = null
email = null
address = null
content = null
notes = null
create_date = null</t>
  </si>
  <si>
    <t>Bỏ trống email_user</t>
  </si>
  <si>
    <t>email_user =null
id_modal = 1
fullname = Nguyễn Văn A
phone = 0977823111
email = nguuyenvana@gmail.com
address = Hà Nội
content = không có gì
notes = không có
create_date = 25/08/2021 00:00:00</t>
  </si>
  <si>
    <t>Bỏ trống id_modal</t>
  </si>
  <si>
    <t>Step 1: khai báo biến boolean "kq"
Step 2: thêm user mới
DataOfCustomerRepository.save(DataOfCustomer dataOfCustomer)
Step 3: truyền tham số:
email_user =null
id_modal = null
fullname = null
phone = null
email = null
address = null
content = null
notes = null
create_date = null
Step 4. Đặt Assert.assertEquals(false, kq); 
Step 5: Kiểm tra kết quả trả về
Step 6: Xóa DataOfCustomer</t>
  </si>
  <si>
    <t>Step 1: khai báo biến boolean "kq"
Step 2: thêm user mới
DataOfCustomerRepository.save(DataOfCustomer dataOfCustomer)
Step 3: truyền tham số:
email_user = tunglam20895@gmail.com
id_modal = null
fullname = null
phone = null
email = null
address = null
content = null
notes = null
create_date = null
Step 4. Đặt Assert.assertEquals(false, kq); 
Step 5: Kiểm tra kết quả trả về
Step 6: Xóa DataOfCustomer</t>
  </si>
  <si>
    <t>Step 1: khai báo biến boolean "kq"
Step 2: thêm user mới
DataOfCustomerRepository.save(DataOfCustomer dataOfCustomer)
Step 3: truyền tham số:
email_user =null
id_modal = 1
fullname = null
phone = null
email = null
address = null
content = null
notes = null
create_date = null
Step 4. Đặt Assert.assertEquals(false, kq); 
Step 5: Kiểm tra kết quả trả về
Step 6: Xóa DataOfCustomer</t>
  </si>
  <si>
    <t>Step 1: khai báo biến boolean "kq"
Step 2: thêm user mới
DataOfCustomerRepository.save(DataOfCustomer dataOfCustomer)
Step 3: truyền tham số:
email_user =null
id_modal = 1
fullname = Nguyễn Văn A
phone = 0977823111
email = nguuyenvana@gmail.com
address = Hà Nội
content = không có gì
notes = không có
create_date = 25/08/2021 00:00:00
Step 4. Đặt Assert.assertEquals(false, kq); 
Step 5: Kiểm tra kết quả trả về
Step 6: Xóa DataOfCustomer</t>
  </si>
  <si>
    <t>Step 1: khai báo biến boolean "kq"
Step 2: thêm user mới
DataOfCustomerRepository.save(DataOfCustomer dataOfCustomer)
Step 3: truyền tham số:
email_user = tunglam20895@gmail.com
id_modal = null
fullname = Nguyễn Văn A
phone = 0977823111
email = nguuyenvana@gmail.com
address = Hà Nội
content = không có gì
notes = không có
create_date = 25/08/2021 00:00:00
Step 4. Đặt Assert.assertEquals(false, kq); 
Step 5: Kiểm tra kết quả trả về
Step 6: Xóa DataOfCustomer</t>
  </si>
  <si>
    <t>email_user = tunglam20895@gmail.com
id_modal = null
fullname = Nguyễn Văn A
phone = 0977823111
email = nguuyenvana@gmail.com
address = Hà Nội
content = không có gì
notes = không có
create_date = 25/08/2021 00:00:01</t>
  </si>
  <si>
    <t>Chỉ nhập trường email_user, id_modal</t>
  </si>
  <si>
    <t>Step 1: khai báo biến boolean "kq"
Step 2: thêm user mới
DataOfCustomerRepository.save(DataOfCustomer dataOfCustomer)
Step 3: truyền tham số:
email_user = tunglam20895@gmail.com
id_modal = 1
fullname = null
phone = null
email = null
address = null
content = null
notes = null
create_date = null
Step 4. Đặt Assert.assertEquals(false, kq); 
Step 5: Kiểm tra kết quả trả về
Step 6: Xóa DataOfCustomer</t>
  </si>
  <si>
    <t>email_user = tunglam20895@gmail.com
id_modal = 1
fullname = null
phone = null
email = null
address = null
content = null
notes = null
create_date = null</t>
  </si>
  <si>
    <t>Nhập email sai định dạng</t>
  </si>
  <si>
    <t>Step 1: khai báo biến boolean "kq"
Step 2: thêm user mới
DataOfCustomerRepository.save(DataOfCustomer dataOfCustomer)
Step 3: truyền tham số:
email_user = tunglam20895@gmail.com
id_modal = 1
fullname = Nguyễn Văn A
phone = 0977823111
email = nguuyenvanaaaaaaaaaa
address = Hà Nội
content = không có gì
notes = không có
create_date = 25/08/2021 00:00:00
Step 4. Đặt Assert.assertEquals(false, kq); 
Step 5: Kiểm tra kết quả trả về
Step 6: Xóa DataOfCustomer</t>
  </si>
  <si>
    <t>email_user = tunglam20895@gmail.com
id_modal = 1
fullname = Nguyễn Văn A
phone = 0977823111
email = nguuyenvanaaaaaaaaaa
address = Hà Nội
content = không có gì
notes = không có
create_date = 25/08/2021 00:00:03</t>
  </si>
  <si>
    <t>Nhập sđt sai định dạng</t>
  </si>
  <si>
    <t>Step 1: khai báo biến boolean "kq"
Step 2: thêm user mới
DataOfCustomerRepository.save(DataOfCustomer dataOfCustomer)
Step 3: truyền tham số:
email_user = tunglam20895@gmail.com
id_modal = 1
fullname = Nguyễn Văn A
phone = abcdefgh
email = nguuyenvana@gmail.com
address = Hà Nội
content = không có gì
notes = không có
create_date = 25/08/2021 00:00:00
Step 4. Đặt Assert.assertEquals(false, kq); 
Step 5: Kiểm tra kết quả trả về
Step 6: Xóa DataOfCustomer</t>
  </si>
  <si>
    <t>email_user = tunglam20895@gmail.com
id_modal = 1
fullname = Nguyễn Văn A
phone = abcdefgh
email = nguuyenvana@gmail.com
address = Hà Nội
content = không có gì
notes = không có
create_date = 25/08/2021 00:00:00</t>
  </si>
  <si>
    <t>email_user = tunglam20895@gmail.com
id_modal = 1
fullname = Nguyễn Văn A
phone = 0977823111
email = nguuyenvana@gmail.com
address = Hà Nội
content = không có gì
notes = không có
create_date = 25/08/2021 00:00:00</t>
  </si>
  <si>
    <t>Step 1: khai báo biến boolean "kq"
Step 2: thêm user mới
DataOfCustomerRepository.save(DataOfCustomer dataOfCustomer)
Step 3: truyền tham số:
email_user = tunglam20895@gmail.com
id_modal = 1
fullname = Nguyễn Văn A
phone = 0977823111
email = nguuyenvana@gmail.com
address = Hà Nội
content = không có gì
notes = không có
create_date = 25/08/2021 00:00:00
Step 4. Đặt Assert.assertEquals(true, kq); 
Step 5: Kiểm tra kết quả trả về
Step 6: Xóa DataOfCustomer</t>
  </si>
  <si>
    <t>SERVICE FEE DAO TEST</t>
  </si>
  <si>
    <t>CreateServiceFee()</t>
  </si>
  <si>
    <t>Step 1: khai báo biến boolean "kq"
Step 2: thêm user mới
ServiceFeeRepository.save(ServiceFee serviceFee)
Step 3: truyền tham số:
name_service = null
price = null
Step 4. Đặt Assert.assertEquals(false, kq); 
Step 5: Kiểm tra kết quả trả về
Step 6: Xóa ServiceFee</t>
  </si>
  <si>
    <t>name_service = null
price = null</t>
  </si>
  <si>
    <t>Chỉ nhập trường name_service</t>
  </si>
  <si>
    <t>Step 1: khai báo biến boolean "kq"
Step 2: thêm user mới
ServiceFeeRepository.save(ServiceFee serviceFee)
Step 3: truyền tham số:
name_service = 1 tháng
price = null
Step 4. Đặt Assert.assertEquals(false, kq); 
Step 5: Kiểm tra kết quả trả về
Step 6: Xóa ServiceFee</t>
  </si>
  <si>
    <t>name_service = 1 tháng
price = null</t>
  </si>
  <si>
    <t>Chỉ nhập trường price</t>
  </si>
  <si>
    <t>Step 1: khai báo biến boolean "kq"
Step 2: thêm user mới
ServiceFeeRepository.save(ServiceFee serviceFee)
Step 3: truyền tham số:
name_service = null
price = 1.99
Step 4. Đặt Assert.assertEquals(false, kq); 
Step 5: Kiểm tra kết quả trả về
Step 6: Xóa ServiceFee</t>
  </si>
  <si>
    <t>name_service = null
price = 1.99</t>
  </si>
  <si>
    <t>Nhập sai định dạng price</t>
  </si>
  <si>
    <t>Step 1: khai báo biến boolean "kq"
Step 2: thêm user mới
ServiceFeeRepository.save(ServiceFee serviceFee)
Step 3: truyền tham số:
name_service = 1 tháng
price = abc
Step 4. Đặt Assert.assertEquals(false, kq); 
Step 5: Kiểm tra kết quả trả về
Step 6: Xóa ServiceFee</t>
  </si>
  <si>
    <t>name_service = 1 tháng
price = abc</t>
  </si>
  <si>
    <t>Nhập đủ trường</t>
  </si>
  <si>
    <t>name_service = 1 tháng
price = 2.99</t>
  </si>
  <si>
    <t>Step 1: khai báo biến boolean "kq"
Step 2: thêm user mới
ServiceFeeRepository.save(ServiceFee serviceFee)
Step 3: truyền tham số:
name_service = 1 tháng
price = 2.99
Step 4. Đặt Assert.assertEquals(true, kq); 
Step 5: Kiểm tra kết quả trả về
Step 6: Xóa ServiceFee</t>
  </si>
  <si>
    <t>PAYMENT HISTORY DAO TEST</t>
  </si>
  <si>
    <t>CreatePaymentHistory()</t>
  </si>
  <si>
    <t>Step 1: khai báo biến boolean "kq"
Step 2: thêm user mới
PaymentHistoryRepository.save(PaymentHistory paymentHistory)
Step 3: truyền tham số:
email_user = null
id_service = null
date_start = null
date_end = null
status = false
Step 4. Đặt Assert.assertEquals(false, kq); 
Step 5: Kiểm tra kết quả trả về
Step 6: Xóa PaymentHistory</t>
  </si>
  <si>
    <t>email_user = null
id_service = null
date_start = null
date_end = null
status = false</t>
  </si>
  <si>
    <t>Step 1: khai báo biến boolean "kq"
Step 2: thêm user mới
PaymentHistoryRepository.save(PaymentHistory paymentHistory)
Step 3: truyền tham số:
email_user = tunglam20895@gmail.com
id_service = null
date_start = null
date_end = null
status = false
Step 4. Đặt Assert.assertEquals(false, kq); 
Step 5: Kiểm tra kết quả trả về
Step 6: Xóa PaymentHistory</t>
  </si>
  <si>
    <t>email_user = tunglam20895@gmail.com
id_service = null
date_start = null
date_end = null
status = false</t>
  </si>
  <si>
    <t>Chỉ nhập trường id_service</t>
  </si>
  <si>
    <t>Step 1: khai báo biến boolean "kq"
Step 2: thêm user mới
PaymentHistoryRepository.save(PaymentHistory paymentHistory)
Step 3: truyền tham số:
email_user = null
id_service = 1
date_start = null
date_end = null
status = false
Step 4. Đặt Assert.assertEquals(false, kq); 
Step 5: Kiểm tra kết quả trả về
Step 6: Xóa PaymentHistory</t>
  </si>
  <si>
    <t>email_user = null
id_service = 1
date_start = null
date_end = null
status = false</t>
  </si>
  <si>
    <t>Chỉ nhập trường email_user, id_service</t>
  </si>
  <si>
    <t>Step 1: khai báo biến boolean "kq"
Step 2: thêm user mới
PaymentHistoryRepository.save(PaymentHistory paymentHistory)
Step 3: truyền tham số:
email_user = tunglam20895@gmail.com
id_service = 1
date_start = null
date_end = null
status = false
Step 4. Đặt Assert.assertEquals(false, kq); 
Step 5: Kiểm tra kết quả trả về
Step 6: Xóa PaymentHistory</t>
  </si>
  <si>
    <t>email_user = tunglam20895@gmail.com
id_service = 1
date_start = null
date_end = null
status = false</t>
  </si>
  <si>
    <t>Nhập date_start sai định dạng</t>
  </si>
  <si>
    <t>Step 1: khai báo biến boolean "kq"
Step 2: thêm user mới
PaymentHistoryRepository.save(PaymentHistory paymentHistory)
Step 3: truyền tham số:
email_user = tunglam20895@gmail.com
id_service = 1
date_start = abc
date_end = 25/09/2021
status = false
Step 4. Đặt Assert.assertEquals(false, kq); 
Step 5: Kiểm tra kết quả trả về
Step 6: Xóa PaymentHistory</t>
  </si>
  <si>
    <t>email_user = tunglam20895@gmail.com
id_service = 1
date_start = abc
date_end = 25/09/2021
status = false</t>
  </si>
  <si>
    <t>email_user = tunglam20895@gmail.com
id_service = 1
date_start = 25/08/2021
date_end = 25/09/2021
status = false</t>
  </si>
  <si>
    <t>Step 1: khai báo biến boolean "kq"
Step 2: thêm user mới
PaymentHistoryRepository.save(PaymentHistory paymentHistory)
Step 3: truyền tham số:
email_user = tunglam20895@gmail.com
id_service = 1
date_start = 25/08/2021
date_end = 25/09/2021
status = false
Step 4. Đặt Assert.assertEquals(true, kq); 
Step 5: Kiểm tra kết quả trả về
Step 6: Xóa PaymentHistory</t>
  </si>
  <si>
    <t>Scenario</t>
  </si>
  <si>
    <t>Title</t>
  </si>
  <si>
    <t>Step</t>
  </si>
  <si>
    <t>Data test</t>
  </si>
  <si>
    <t>Expected</t>
  </si>
  <si>
    <t>Actual</t>
  </si>
  <si>
    <t>Test by</t>
  </si>
  <si>
    <t>Không hiển thị thông báo lỗi</t>
  </si>
  <si>
    <t>Notes</t>
  </si>
  <si>
    <t>Payment_01</t>
  </si>
  <si>
    <t>Kiểm tra tính năng payment</t>
  </si>
  <si>
    <t>Không chọn gói dịch vụ thanh toán</t>
  </si>
  <si>
    <t>Chọn gói dịch vụ thanh toán</t>
  </si>
  <si>
    <r>
      <t xml:space="preserve">1.Đăng nhập với tài khoản customer
2.Mở trang nâng cấp tài khoản </t>
    </r>
    <r>
      <rPr>
        <sz val="11"/>
        <color theme="1"/>
        <rFont val="Segoe UI Symbol"/>
        <family val="2"/>
      </rPr>
      <t>➞</t>
    </r>
    <r>
      <rPr>
        <sz val="11"/>
        <color theme="1"/>
        <rFont val="Calibri"/>
        <family val="2"/>
      </rPr>
      <t xml:space="preserve"> nâng cấp</t>
    </r>
    <r>
      <rPr>
        <sz val="11"/>
        <color theme="1"/>
        <rFont val="Calibri"/>
        <family val="2"/>
        <scheme val="minor"/>
      </rPr>
      <t xml:space="preserve">                
3.Không chọn gói dịch vụ</t>
    </r>
  </si>
  <si>
    <t>1. Không chọn gói dịch vụ
2. Nhấn nút PAY</t>
  </si>
  <si>
    <t>Hiển tthị thông báo lỗi "Vui lòng chọn gói dịch vụ"</t>
  </si>
  <si>
    <t>1. Chọn 1 gói dịch vụ
2. Nhấn nút PAY</t>
  </si>
  <si>
    <r>
      <t xml:space="preserve">1.Đăng nhập với tài khoản customer
2.Mở trang nâng cấp tài khoản </t>
    </r>
    <r>
      <rPr>
        <sz val="11"/>
        <color theme="1"/>
        <rFont val="Segoe UI Symbol"/>
        <family val="2"/>
      </rPr>
      <t>➞</t>
    </r>
    <r>
      <rPr>
        <sz val="11"/>
        <color theme="1"/>
        <rFont val="Calibri"/>
        <family val="2"/>
      </rPr>
      <t xml:space="preserve"> nâng cấp</t>
    </r>
    <r>
      <rPr>
        <sz val="11"/>
        <color theme="1"/>
        <rFont val="Calibri"/>
        <family val="2"/>
        <scheme val="minor"/>
      </rPr>
      <t xml:space="preserve">                
3.Chọn 1 gói dịch vụ</t>
    </r>
  </si>
  <si>
    <t>PAYMENT TEST</t>
  </si>
  <si>
    <t>Lê Đức Bình</t>
  </si>
  <si>
    <t>21/08/2021</t>
  </si>
  <si>
    <t>Notification: "Đăng ký thành công"</t>
  </si>
  <si>
    <t>- Họ và tên: "Lê Đức Bình"
- Số điện thoại: "0376655733"
- Tên doanh nghiệp: "công ty đại nam"
- Email: "dainam3@gmail.com"
- Mật khẩu: "dainam1234"
- Xác nhận mật khẩu: "dainam1234"</t>
  </si>
  <si>
    <t>1. Click button Register
2. Form register display
3. Fill text into field input
4. Then click button Register</t>
  </si>
  <si>
    <t>Pre-condition:
+ Connect application with database stable                                                                                                                                               Step: Enter value on text input and click register or press enter key</t>
  </si>
  <si>
    <t>Check RePassword equal Password and all input other valid</t>
  </si>
  <si>
    <t>Log_33</t>
  </si>
  <si>
    <t>Notification: "Xác nhận mật khẩu không trùng với mật khẩu"</t>
  </si>
  <si>
    <t>- Họ và tên: "Lê Đức Bình"
- Số điện thoại: "0376655733"
- Tên doanh nghiệp: "công ty đại nam"
- Email: "dainam2@gmail.com"
- Mật khẩu: "dainam1234"
- Xác nhận mật khẩu: "dai1234"</t>
  </si>
  <si>
    <t>Check RePassword not equal Password and all input other valid</t>
  </si>
  <si>
    <t>Check field Repassword (register)</t>
  </si>
  <si>
    <t>Log-32</t>
  </si>
  <si>
    <t>FAIL</t>
  </si>
  <si>
    <t>Notification: "Xác nhận mật khẩu không được để trống"</t>
  </si>
  <si>
    <t>- Họ và tên: "Lê Đức Bình"
- Số điện thoại: "0376655733"
- Tên doanh nghiệp: "Công ty đại nam"
- Email: "dainam1@gmail.com"
- Mật khẩu: "dainam1234"
- Xác nhận mật khẩu: ""</t>
  </si>
  <si>
    <t>Check RePassword Empty and all input other valid</t>
  </si>
  <si>
    <t>Log_31</t>
  </si>
  <si>
    <t>- Họ và tên: "Lê Đức Bình"
- Số điện thoại: "0376655733"
- Tên doanh nghiệp: "công ty đại nam"
- Email: "dainam3@gmail.B34com"
- Mật khẩu: "dainam1234"
- Xác nhận mật khẩu: "dainam1234"</t>
  </si>
  <si>
    <t>Check Password more 5 character ad less than 70 and all input other valid</t>
  </si>
  <si>
    <t>Log_30</t>
  </si>
  <si>
    <t>Notification: "Mật khẩu không được vượt quá 70 kí tự"</t>
  </si>
  <si>
    <t>- Họ và tên: "Lê Đức Bình"
- Số điện thoại: "0376655733"
- Tên doanh nghiệp: "công ty đại nam"
- Email: "dainam3@gmail.com"
- Mật khẩu: "dainam1234aaaaaaaaaaaaaaaaaaaaaaaaasssssssssssssssssssssssssssssssssssssssssssssssssssssssssssss"
- Xác nhận mật khẩu: "dainam1234"</t>
  </si>
  <si>
    <t>Check Password more than 70 character and all input other valid</t>
  </si>
  <si>
    <t>Log_29</t>
  </si>
  <si>
    <t>Notification: "Mật khẩu phải trên 5 kí tự"</t>
  </si>
  <si>
    <t>- Họ và tên: "Lê Đức Bình"
- Số điện thoại: "0376655733"
- Tên doanh nghiệp: "công ty đại nam"
- Email: "dainam2@gmail.com"
- Mật khẩu: "dai4"
- Xác nhận mật khẩu: "dainam1234"</t>
  </si>
  <si>
    <t>Check Password less than 5 character and all input other valid</t>
  </si>
  <si>
    <t>Check field Password (register)</t>
  </si>
  <si>
    <t>Log-28</t>
  </si>
  <si>
    <t>Notification: "Mật khẩu không được để trống"</t>
  </si>
  <si>
    <t>- Họ và tên: "Lê Đức Bình"
- Số điện thoại: "0376655733"
- Tên doanh nghiệp: "Công ty đại nam"
- Email: "dainam1@gmail.com"
- Mật khẩu: ""
- Xác nhận mật khẩu: "dainam1234"</t>
  </si>
  <si>
    <t>Check Password Empty and all input other valid</t>
  </si>
  <si>
    <t>Log_27</t>
  </si>
  <si>
    <t>- Họ và tên: "Lê Đức Bình"
- Số điện thoại: "0376655733"
- Tên doanh nghiệp: "công ty đại nam"
- Email: "dainam3@.com"
- Mật khẩu: "dainam1234"
- Xác nhận mật khẩu: "dainam1234"</t>
  </si>
  <si>
    <t>Check Bussiness Name more 5 character ad less than 150 and all input other valid</t>
  </si>
  <si>
    <t>Log_26</t>
  </si>
  <si>
    <t>Notification: "Tên doanh nghiệp không được vượt quá 150 kí tự"</t>
  </si>
  <si>
    <t>- Họ và tên: "Lê Đức Bình"
- Số điện thoại: "0376655733"
- Tên doanh nghiệp: "công ty đại namaaaaaaaaaaaaaaaaaaaaaaaaaaaaaaaaaaaaaaaaaaaaaaaaaaaaaaaaaaaaaaaaaaaaaaaaaaaaaaaaaaaaaaaaaaaaaaaaaaaaaaaaaaaaa"
- Email: "dainam3@gmail.com"
- Mật khẩu: "dainam1234"
- Xác nhận mật khẩu: "dainam1234"</t>
  </si>
  <si>
    <t>Check Bussiness Name more than 150 character and all input other valid</t>
  </si>
  <si>
    <t>Log_25</t>
  </si>
  <si>
    <t>Notification: "Email không vượt quá 100 kí tự"</t>
  </si>
  <si>
    <t>Notification: "Tên doanh nghiệp phải ít nhất trên 5 kí tự"</t>
  </si>
  <si>
    <t>- Họ và tên: "Lê Đức Bình"
- Số điện thoại: "0376655733"
- Tên doanh nghiệp: "công"
- Email: "dainam2@gmail.com"
- Mật khẩu: "dainam1234"
- Xác nhận mật khẩu: "dainam1234"</t>
  </si>
  <si>
    <t>Check Bussiness Name less than 5 character and all input other valid</t>
  </si>
  <si>
    <t>Check field Business Name (register)</t>
  </si>
  <si>
    <t>Log-24</t>
  </si>
  <si>
    <t>Notification: "Tên doanh nghiệp không được để trống"</t>
  </si>
  <si>
    <t>- Họ và tên: "Lê Đức Bình"
- Số điện thoại: "03766557"
- Tên doanh nghiệp: ""
- Email: "dainam1@gmail.com"
- Mật khẩu: "dainam1234"
- Xác nhận mật khẩu: "dainam1234"</t>
  </si>
  <si>
    <t>Check Bussiness Name Empty and all input other valid</t>
  </si>
  <si>
    <t>Log_23</t>
  </si>
  <si>
    <t>- Họ và tên: "Lê Đức Bình"
- Số điện thoại: "0376655733"
- Tên doanh nghiệp: "công ty đại nam"
- Email: "dainamhiep@gmail.com"
- Mật khẩu: "dainam1234"
- Xác nhận mật khẩu: "dainam1234"</t>
  </si>
  <si>
    <t>Check Email more  5 character ad less than 100 format correct and all input other valid</t>
  </si>
  <si>
    <t>Log_22</t>
  </si>
  <si>
    <t>Notification: "Email không đúng định dạng"</t>
  </si>
  <si>
    <t>- Họ và tên: "Lê Đức Bình"
- Số điện thoại: "0376655733"
- Tên doanh nghiệp: "công ty đại nam"
- Email: "dainam@.com"
- Mật khẩu: "dainam1234"
- Xác nhận mật khẩu: "dainam1234"</t>
  </si>
  <si>
    <t>Check Email not correct format</t>
  </si>
  <si>
    <t>Log_21</t>
  </si>
  <si>
    <t>- Họ và tên: "Lê Đức Bình"
- Số điện thoại: "0376655733698315"
- Tên doanh nghiệp: "công ty đại nam"
- Email: "dainammmmmmmmmmmmmmmmmmmmmmmmmmmmmmmmmmmmmmmmmmmmmmmmmmmmmmmmmmmmmmmmmmmmmmmmmmmmmmmmmmmmmmmmmmmmmm@gmail.com"
- Mật khẩu: "dainam1234"
- Xác nhận mật khẩu: "dainam1234"</t>
  </si>
  <si>
    <t>Check Email more than 100 character and all input other valid</t>
  </si>
  <si>
    <t>Log-20</t>
  </si>
  <si>
    <t>- Họ và tên: "Binh"
- Số điện thoại: "03766557"
- Tên doanh nghiệp: "công ty đại nam"
- Email: "dai"
- Mật khẩu: "dainam1234"
- Xác nhận mật khẩu: "dainam1234"</t>
  </si>
  <si>
    <t>Check Email less than 5 character and all input other valid</t>
  </si>
  <si>
    <t>Log-19</t>
  </si>
  <si>
    <t>Notification: "Email không được để trống</t>
  </si>
  <si>
    <t>Notification: "Email không được để trống"</t>
  </si>
  <si>
    <t>- Họ và tên: "Lê Đức Bình"
- Số điện thoại: "0376655733"
- Tên doanh nghiệp: "công ty đại nam"
- Email: ""
- Mật khẩu: "dainam1234"
- Xác nhận mật khẩu: "dainam1234"</t>
  </si>
  <si>
    <t>Check Email Empty and all input other valid</t>
  </si>
  <si>
    <t>Check field Email (register)</t>
  </si>
  <si>
    <t>Log-18</t>
  </si>
  <si>
    <t>- Họ và tên: "Lê Đức Bình"
- Số điện thoại: "0376655733"
- Tên doanh nghiệp: "công ty đại nam"
- Email: "dainam@gmail.com"
- Mật khẩu: "dainam1234"
- Xác nhận mật khẩu: "dainam1234"</t>
  </si>
  <si>
    <t xml:space="preserve">Check Phone number  with 10 numbers of phone and all other input valid  </t>
  </si>
  <si>
    <t>Log_17</t>
  </si>
  <si>
    <t>Notification: "Số điện thoại không hợp lệ"</t>
  </si>
  <si>
    <t>- Họ và tên: "Lê Đức Bình"
- Số điện thoại: "abcdefdfse"
- Tên doanh nghiệp: "công ty đại nam"
- Email: "dainam@gmail.com"
- Mật khẩu: "dainam1234"
- Xác nhận mật khẩu: "dainam1234"</t>
  </si>
  <si>
    <t xml:space="preserve">Check Phone number  with 10 character  and all other input valid  </t>
  </si>
  <si>
    <t>Log_16</t>
  </si>
  <si>
    <t>- Họ và tên: "Lê Đức Bình"
- Số điện thoại: "0376655733698315"
- Tên doanh nghiệp: "công ty đại nam"
- Email: "dainam@gmail.com"
- Mật khẩu: "dainam1234"
- Xác nhận mật khẩu: "dainam1234"</t>
  </si>
  <si>
    <t xml:space="preserve">Check Phone number more  10  number character and all other input valid     </t>
  </si>
  <si>
    <t>Log-15</t>
  </si>
  <si>
    <t>- Họ và tên: "Binh"
- Số điện thoại: "03766557"
- Tên doanh nghiệp: "công ty đại nam"
- Email: "dainam@gmail.com"
- Mật khẩu: "dainam1234"
- Xác nhận mật khẩu: "dainam1234"</t>
  </si>
  <si>
    <t xml:space="preserve">Check Phone number less than 10 character and all other input valid       </t>
  </si>
  <si>
    <t>Log-14</t>
  </si>
  <si>
    <t>Notification: "Số điện thoại không được để trống</t>
  </si>
  <si>
    <t>- Họ và tên: "Lê Đức Bình"
- Số điện thoại: ""
- Tên doanh nghiệp: "công ty đại nam"
- Email: "dainam@gmail.com"
- Mật khẩu: "dainam1234"
- Xác nhận mật khẩu: "dainam1234"</t>
  </si>
  <si>
    <t xml:space="preserve">Check Phone number empty and all other input valid   </t>
  </si>
  <si>
    <t>Check field Phone Number (register)</t>
  </si>
  <si>
    <t>Log-13</t>
  </si>
  <si>
    <t>Check Full Name more 5  character ad less than 100 and all input other valid</t>
  </si>
  <si>
    <t>Log_12</t>
  </si>
  <si>
    <t>Notification: "Tên không được quá 100 kí tự</t>
  </si>
  <si>
    <t>- Họ và tên: "Lê Đức Bình aaaaaaaaaaaaaaaaaaaaaaaaaaaaaaaaaaaaaaaaaaaaaaaaaaaaaaaaaaaaaaaaaaaaaaaaaaaaaaaaaaaaaaaaaaaaaaaaaaaaaaaaaaaaaaaaaaaaaaaaaaaaaaaaaaaaaaaaaaaaaaaaaaaaaaaaaaaaaaa"
- Số điện thoại: "0376655733"
- Tên doanh nghiệp: "công ty đại nam"
- Email: "dainam@gmail.com"
- Mật khẩu: "dainam1234"
- Xác nhận mật khẩu: "dainam1234"</t>
  </si>
  <si>
    <t>Check Full Name more than 100 character and all input other valid</t>
  </si>
  <si>
    <t>Log-11</t>
  </si>
  <si>
    <t>Notification: "Tên không được ít hơn 5 kí tự"</t>
  </si>
  <si>
    <t>- Họ và tên: "Binh"
- Số điện thoại: "0376655733"
- Tên doanh nghiệp: "công ty đại nam"
- Email: "dainam@gmail.com"
- Mật khẩu: "dainam1234"
- Xác nhận mật khẩu: "dainam1234"</t>
  </si>
  <si>
    <t>Check Full Name less than 5 character and all input other valid</t>
  </si>
  <si>
    <t>Log-10</t>
  </si>
  <si>
    <t>Notification: "Tên không được để trống</t>
  </si>
  <si>
    <t>- Họ và tên: ""
- Số điện thoại: "0376655733"
- Tên doanh nghiệp: "công ty đại nam"
- Email: "dainam@gmail.com"
- Mật khẩu: "dainam1234"
- Xác nhận mật khẩu: "dainam1234"</t>
  </si>
  <si>
    <t>Check Full Name Empty and all input other valid</t>
  </si>
  <si>
    <t>Check field FullName (register)</t>
  </si>
  <si>
    <t>Log-9</t>
  </si>
  <si>
    <t>Logout success and return display Login</t>
  </si>
  <si>
    <t>1. Enter username and password
2. Click button login and login success
3. Then click button logout</t>
  </si>
  <si>
    <t>Pre-condition:
+ In DB, there're exists data in table users                                                                                                                                              Step: In anywhere in Application, Click button Logout and return</t>
  </si>
  <si>
    <t>Click [Log out] button</t>
  </si>
  <si>
    <t>Logout</t>
  </si>
  <si>
    <t>Log-8</t>
  </si>
  <si>
    <t>Login Failure with a message: "Tài khoản hoặc mật khẩu không chính xác"</t>
  </si>
  <si>
    <t>- username: "binh@gmail.com"
- password: "12345678' or 1=1 --"</t>
  </si>
  <si>
    <t>1. Enter username and password
2. Click button login</t>
  </si>
  <si>
    <t>Pre-condition:
+ In DB, there're exists data in table users                                                                                                                                          Step: Open window Login and Login with Role admin then Staff whith Not correct Account but right Password</t>
  </si>
  <si>
    <t>Check login with sql Injecion</t>
  </si>
  <si>
    <t>Login</t>
  </si>
  <si>
    <t>Log-7</t>
  </si>
  <si>
    <t>- username: "binh123@gmail.com"
- password: "12345678"</t>
  </si>
  <si>
    <t>Check login with wrong User name &amp; right Password</t>
  </si>
  <si>
    <t>Log-6</t>
  </si>
  <si>
    <t>- username: "binh@gmail.com"
- password: "123456965"</t>
  </si>
  <si>
    <t>Pre-condition:
+ In DB, there're exists data in table users                                                                                                                                Step: Open window Login and Login with Role admin then Staff whith correct Account but wrong Password</t>
  </si>
  <si>
    <t>Check login with right User name &amp; wrong Password</t>
  </si>
  <si>
    <t>Log-5</t>
  </si>
  <si>
    <t>- username: "binh@gmail.com"
- password: ""</t>
  </si>
  <si>
    <t>1. Enter username
2. Click button login</t>
  </si>
  <si>
    <t>Pre-condition:
+ In DB, there're exists data in table users                                                                                                                                                 Step: Open window Login and Login with Role  admin then staff whith correct Account but not enter Password</t>
  </si>
  <si>
    <t>Check login with right Username &amp; null Password</t>
  </si>
  <si>
    <t>Log-4</t>
  </si>
  <si>
    <t>- username: ""
- password: "12345678"</t>
  </si>
  <si>
    <t>1. Enter password
2. Click button login</t>
  </si>
  <si>
    <t>Pre-condition:
+ In DB, there're exists data in table users                                                                                                                                    Step: Open window Login and Login with Role admin then Staff whith  not null Account and  right Password</t>
  </si>
  <si>
    <t>Check login with null Username &amp; right Password</t>
  </si>
  <si>
    <t>Log-3</t>
  </si>
  <si>
    <t>Login Succedd with role Staff and  forward to display MainFrame</t>
  </si>
  <si>
    <t>- username: "binh@gmail.com"
- password: "12345678"</t>
  </si>
  <si>
    <t>Pre-condition:
+ In DB, there're exists data in table users                                                                                                                       Step: Open window Login and Login with Role admin whith correct Account</t>
  </si>
  <si>
    <t>Check login with right User name (Permission 2) &amp; right Password</t>
  </si>
  <si>
    <t>Log-2</t>
  </si>
  <si>
    <t>Login Success with role Aminstrator and  forward to display MainFrame</t>
  </si>
  <si>
    <t>- username: "admin@gmail.com"
- password: "admin12345"</t>
  </si>
  <si>
    <t>Pre-condition:
+ In DB, there're exists data in table users                                                                                                    Step: Open window Login and Login with Role admin whith correct Account</t>
  </si>
  <si>
    <t>Check login with right User name (Permission 1) &amp; right Password</t>
  </si>
  <si>
    <t>Log-1</t>
  </si>
  <si>
    <t>Login - logout - Register Test</t>
  </si>
  <si>
    <t>Vũ Thành Nam</t>
  </si>
  <si>
    <t>26/08/2021</t>
  </si>
  <si>
    <t>Pass</t>
  </si>
  <si>
    <t>Displaying your Menu use want on bottom of Website</t>
  </si>
  <si>
    <t>Pre-condition:
+ In tag body of file contain website want display  menu , paste your script on bottom of tag                                                 +Reload Your Website and check menu display</t>
  </si>
  <si>
    <t>Check displaying  Menu on Website use Pure Js with Integrated Script Code</t>
  </si>
  <si>
    <t>Integrated-L5</t>
  </si>
  <si>
    <t>Check displaying  Menu on Website use VueJs with Integrated Script Code</t>
  </si>
  <si>
    <t>Integrated-L4</t>
  </si>
  <si>
    <t>Check displaying  Menu on Website use Angular with Integrated Script Code</t>
  </si>
  <si>
    <t>Integrated-L3</t>
  </si>
  <si>
    <t>Check displaying  Menu on Website use ReactJs with Integrated Script Code</t>
  </si>
  <si>
    <t>Integrated-L2</t>
  </si>
  <si>
    <t>Check displaying  Menu on Website Static ( Only HTML/CSS)  with Integrated Script Code</t>
  </si>
  <si>
    <t>Test Integrated</t>
  </si>
  <si>
    <t>Integrated-L1</t>
  </si>
  <si>
    <t>Test By</t>
  </si>
  <si>
    <t>Test date</t>
  </si>
  <si>
    <t>Result</t>
  </si>
  <si>
    <t>Actual Output</t>
  </si>
  <si>
    <t>Data Test</t>
  </si>
  <si>
    <t>Scemarino</t>
  </si>
  <si>
    <t>Integrated Test</t>
  </si>
  <si>
    <t>System record behavior one display of menu</t>
  </si>
  <si>
    <t>Reload Website or redirect to other website</t>
  </si>
  <si>
    <t>Data-8</t>
  </si>
  <si>
    <t>System record behavior click on Button Form of User and show Form for user enter information                                                             Affter Sumit form, system send a request to server with data on form , afterwar notification to users succeed</t>
  </si>
  <si>
    <t>Configure Modal Form  mounting with button in menu           Integrated Script on your website                                                      Click button was configure</t>
  </si>
  <si>
    <t>Check Activity of Data and Behavior of Users interactive on website - Check button with type Form on Smartphone. Users submit Form but  enter data Valid</t>
  </si>
  <si>
    <t>Data-7</t>
  </si>
  <si>
    <t>System record behavior click on Button Form of User and show Form for user enter information                                                             Affter Sumit form, system report error on form and require users enter data exactly</t>
  </si>
  <si>
    <t>Check Activity of Data and Behavior of Users interactive on website - Check button with type Form on Smartphone. Users submit Form but  enter data invalidate</t>
  </si>
  <si>
    <t>Data-6</t>
  </si>
  <si>
    <t>System record behavior click on Button Form of User and show Form for user enter information                                                             Affter Sumit form, system report error on form and require users enter data</t>
  </si>
  <si>
    <t>Check Activity of Data and Behavior of Users interactive on website - Check button with type Form on Smartphone. Users submit Form but not enter data</t>
  </si>
  <si>
    <t>Data-5</t>
  </si>
  <si>
    <t>System record behavior click on Button Link of User and Redirect to new Website with link was configure</t>
  </si>
  <si>
    <t>Configure link adress  mounting with button in menu           Integrated Script on your website                                                      Click button link with a PC</t>
  </si>
  <si>
    <t>Check Activity of Data and Behavior of Users interactive on website - Check button with type redirect Link on PC</t>
  </si>
  <si>
    <t>Data-4</t>
  </si>
  <si>
    <t>Configure link adress  mounting with button in menu           Integrated Script on your website                                                      Click button link with a smart phone</t>
  </si>
  <si>
    <t>Check Activity of Data and Behavior of Users interactive on website - Check button with type redirect Link on Smartphone</t>
  </si>
  <si>
    <t>Data-3</t>
  </si>
  <si>
    <t>System record behavior click on Button Call of User and call to number phone was configure</t>
  </si>
  <si>
    <t>Configure Number phone  mounting with button in menu           Integrated Script on your website                                                      Click button Call with a smart phone</t>
  </si>
  <si>
    <t>Check Activity of Data and Behavior of Users interactive on website - Check button call on Smartphone</t>
  </si>
  <si>
    <t>Data-2</t>
  </si>
  <si>
    <t xml:space="preserve">System record behavior click on Button Call of User and not call </t>
  </si>
  <si>
    <t>Configure Number phone  mounting with button in menu           Integrated Script on your website                                                      Click button Call with a PC</t>
  </si>
  <si>
    <t>Check Activity of Data and Behavior of Users interactive on website - Check button call on PC</t>
  </si>
  <si>
    <t>Test Behavior of Users</t>
  </si>
  <si>
    <t>Data-1</t>
  </si>
  <si>
    <t>Expected Ouput</t>
  </si>
  <si>
    <t>Behavior of Users Test</t>
  </si>
  <si>
    <t>Lê Khương Duy</t>
  </si>
  <si>
    <t>13/07/2025</t>
  </si>
  <si>
    <t>UI</t>
  </si>
  <si>
    <t xml:space="preserve">Button 113x32px #b072fd Apple-system 
Text 24px bold #b072fd Apple-system 
Text 13px  #6ba9dc Apple-system 
Input 435x50px # 6ba9dc Apple-system 
Radio 13px # 17cfb3 Apple-system Chức năng
Form:select 435x50px # 6ba9dc Apple-system Option
Button 250x50px # 6ba9dc Apple-system 
</t>
  </si>
  <si>
    <t xml:space="preserve">
Button 113x32px #b072fd Apple-system 
Text 24px bold #b072fd Apple-system 
Text 13px  #6ba9dc Apple-system 
Input 435x50px # 6ba9dc Apple-system 
Radio 13px # 17cfb3 Apple-system Chức năng
Form:select 435x50px # 6ba9dc Apple-system Option
Button 250x50px # 6ba9dc Apple-system 
</t>
  </si>
  <si>
    <t xml:space="preserve">Check screen: size, color, layout, distance between componentsCheck text: text, size, color, font                     Check components: size, color, text, font
</t>
  </si>
  <si>
    <t>UI - 17</t>
  </si>
  <si>
    <t>Right</t>
  </si>
  <si>
    <t>Màn hình chỉnh sửa nhân viên Admin</t>
  </si>
  <si>
    <t>13/07/2024</t>
  </si>
  <si>
    <t xml:space="preserve">Text 24px  #212529 Apple-system 
Input 209x48px #5a67d8 Apple-system Tìm kiếm
Button 270x42px #5a67d8 Apple-system 
Table 879x-auto #212529 Apple-system 
</t>
  </si>
  <si>
    <t>UI - 16</t>
  </si>
  <si>
    <t>Màn hình quản lý nhân viên admin</t>
  </si>
  <si>
    <t>13/07/2023</t>
  </si>
  <si>
    <t>Table 879x-auto #212529 Apple-system 6 cột</t>
  </si>
  <si>
    <t>UI - 15</t>
  </si>
  <si>
    <t>Lịch sử thành toán</t>
  </si>
  <si>
    <t>13/07/2022</t>
  </si>
  <si>
    <t xml:space="preserve">Text 24px  #212529 Apple-system 
Button 109x48px #5a67d8 Apple-system 
Span 14px #5a67d8 Apple-system Mã tích hợp
</t>
  </si>
  <si>
    <t>UI - 14</t>
  </si>
  <si>
    <t>Màn hình tích hợp</t>
  </si>
  <si>
    <t>13/07/2021</t>
  </si>
  <si>
    <t xml:space="preserve">Text 24px  #212529 Apple-system 
Filter 109x48px #5a67d8 Apple-system Lọc
Input 270x42px #5a67d8 Apple-system 
Input 370x42px #5a67d8 Apple-system 
Input 270x42px #5a67d8 Apple-system 
Button 84x27px #5a67d8 Apple-system </t>
  </si>
  <si>
    <t xml:space="preserve">Text 24px  #212529 Apple-system 
Filter 109x48px #5a67d8 Apple-system Lọc
Input 270x42px #5a67d8 Apple-system 
Input 370x42px #5a67d8 Apple-system 
Input 270x42px #5a67d8 Apple-system 
Button 84x27px #5a67d8 Apple-system 
</t>
  </si>
  <si>
    <t>UI - 13</t>
  </si>
  <si>
    <t>Quản lý khách hàng</t>
  </si>
  <si>
    <t xml:space="preserve">Text 24px  #212529 Apple-system 
Icon 109x48px #5a67d8 Apple-system Ví điện tử
Text 14px #5a67d8 Apple-system 
Input 370x42px #5a67d8 Apple-system 
Button 84x27px #212529 Apple-system 
</t>
  </si>
  <si>
    <t>Check screen: size, color, layout, distance between componentsCheck text: text, size, color, font                     Check components: size, color, text, font</t>
  </si>
  <si>
    <t>UI - 12</t>
  </si>
  <si>
    <t>Nâng cấp tài khoản</t>
  </si>
  <si>
    <t>13/07/2031</t>
  </si>
  <si>
    <t xml:space="preserve">Text 24px  #212529 Apple-system 
Button 109x48px #5a67d8 Apple-system 
Span 14px #5a67d8 Apple-system Mã tích hợp
</t>
  </si>
  <si>
    <t xml:space="preserve">Check screen: size, color, layout, distance between components </t>
  </si>
  <si>
    <t>UI - 11</t>
  </si>
  <si>
    <t>Màn hình thống kê</t>
  </si>
  <si>
    <t>13/07/2030</t>
  </si>
  <si>
    <t xml:space="preserve">Text 24px bold #212529 Apple-system 
Text 18px bold #212529 Apple-system 
Table 579x auto #212529 Apple-system 
Canvas 579x399px   Biểu đồ
</t>
  </si>
  <si>
    <t>UI - 10</t>
  </si>
  <si>
    <t>13/07/2029</t>
  </si>
  <si>
    <t xml:space="preserve">Text 24px #4299e1 Apple-system 
Button 84x27px #2c5282 Apple-system 
Text 12px #718096 Apple-system 
Input 370x42px # fffff Apple-system Tìm kiếm
Button 113x74px # fffff Apple-system 
Button 48x48px   Màu sắc 
Button 106x42px # 38b2ac Apple-system 
</t>
  </si>
  <si>
    <t>UI - 9</t>
  </si>
  <si>
    <t>Màn hình tạo menu</t>
  </si>
  <si>
    <t>13/07/2028</t>
  </si>
  <si>
    <t xml:space="preserve">Text 24px #4299e1 Apple-system 
Button 84x27px #2c5282 Apple-system 
Text 12px #718096 Apple-system 
Input 370x42px # fffff Apple-system Tìm kiếm
Button 113x74px # fffff Apple-system 
Button 48x48px   Màu sắc 
Button 106x42px # 38b2ac Apple-system 
</t>
  </si>
  <si>
    <t>UI - 8</t>
  </si>
  <si>
    <t>Màn hình trang chủ quản lý menu</t>
  </si>
  <si>
    <t>13/07/2027</t>
  </si>
  <si>
    <t xml:space="preserve">Text 20px #4299e1 Apple-system Logo
Menu bar 673x38px #fffff Apple-system 
Input 214x32px #fffff Apple-system Tìm kiếm
icon 32x32px # 212529  
Text 20px bold # 4a5568 Apple-system 
Text 14px bold # 1a202c Apple-system 
Text 30px # 1a202c Apple-system title
Text 14px #718096 Apple-system </t>
  </si>
  <si>
    <t>UI - 7</t>
  </si>
  <si>
    <t>Màn hình trang chủ customer</t>
  </si>
  <si>
    <t>13/07/2026</t>
  </si>
  <si>
    <t xml:space="preserve">Text 40px #ffffff Apple-system Title
Text 20px #212529 Apple-system 
Image 1499x730px   Image
Text 20px bold # 718096 Apple-system 
Text 14px bold # 4c51bf Apple-system 
Text 14px  # 212529 Apple-system 
Button 327x48px # 667eea Apple-system </t>
  </si>
  <si>
    <t>UI - 6</t>
  </si>
  <si>
    <t>Màn hình bảng giá</t>
  </si>
  <si>
    <t xml:space="preserve">Iframe 1499x600px   Bản đồ
layout (259x176px)x4 #212529 Apple-system 
Text 14px bold #1a202c Apple-system 
Text 14px #212529 Apple-system 
Text 48px bold #1a202c Apple-system Title
Text 24px # 4a5568 Apple-system 
Text 14px bold #718096 Apple-system 
Input 496x55px #e2e8f0 Apple-system 
Image 496x260px   image
TextArea 496x128px # e2e8f0 Apple-system 
Button 496x52px #667eea Apple-system </t>
  </si>
  <si>
    <t>UI - 5</t>
  </si>
  <si>
    <t>Màn hình liên hệ</t>
  </si>
  <si>
    <t>Text: 36px,#2a4365,Apple-system,logo
Input: 336x74px #718096 Apple-system
Button: 136x42px #f56565 Apple-system
Text: 20px #121212 Apple-system
Text: 14px #121212 Apple-system
Text: 30px #1a202c Apple-system
Text: 14px #4a5568 Apple-system</t>
  </si>
  <si>
    <t xml:space="preserve">Text: 36px,#2a4365,Apple-system,logo
Input: 336x74px #718096 Apple-system
Button: 136x42px #f56565 Apple-system
Text: 20px #121212 Apple-system
Text: 14px #121212 Apple-system
Text: 30px #1a202c Apple-system
Text: 14px #4a5568 Apple-system
</t>
  </si>
  <si>
    <t>UI - 4</t>
  </si>
  <si>
    <t>Hướng dẫn sử dụng</t>
  </si>
  <si>
    <t>Button(Logo):126x53px; #2a4365
Text(title): 30px bold;#1a202c;Apple-system
Text: 48px bold;#2a4365;Apple-system
Button(Chức năng):123x44px bold #f56565, gitgap: 19-56-19,Apple-system,hover: text-white
Text : 20px , #212529,Apple-system
Text(Slogan): 18px, # 6ba9dc, Apple-system
Text: 24px;#a0aec0;Apple-system 
Menu bar: 896x46px, #fffff,Apple-system
banner: 1140x663px                                                Icon: 141x141px, #212529                                     Text: 64px bold;#2d3748;Apple-system               Layout: (256x332px) x4, #fffff, color #2d3748 , gitgap : 27-14-40-16, img 42x42px,Text Apple-system, 14px colorText  #718096,</t>
  </si>
  <si>
    <t>Trang Chủ</t>
  </si>
  <si>
    <t xml:space="preserve">Button(Logo):25x20px; #b072fd 
Text(title): 30px bold;#1a202c;Apple-system
Text: 12px;#a0aec0;Apple-system
Button(Chức năng):320x55px# 4c51bf
Input(thanh công cụ)họ tên:225x43px;#a0aec0;Apple-system
Image(hình ảnh): 500x835px
Input(thanh công cụ):396x43;#a0aec0;Apple-system Text: 24px;#a0aec0;Apple-system
</t>
  </si>
  <si>
    <t>Button(Logo):25x20px; #b072fd 
Text(title): 30px bold;#1a202c;Apple-system
Text: 12px;#a0aec0;Apple-system
Button(Chức năng):320x55px# 4c51bf
Input(thanh công cụ)họ tên:225x43px;#a0aec0;Apple-system
Image(hình ảnh): 500x835px
Input(thanh công cụ):396x43;#a0aec0;Apple-system Text: 24px;#a0aec0;Apple-system</t>
  </si>
  <si>
    <t>UI - 2</t>
  </si>
  <si>
    <t>đăng ký</t>
  </si>
  <si>
    <t xml:space="preserve">Button(Logo):80x48px; #b072fd 
Text(title): 24px;#2b6cb0;Apple-system
Text: 14px;#2b6cb0;Apple-system
Button(Chức năng):335x50px # 6ba9dc Thanh công cụ
Input(thanh công cụ):442x42px;#edf2f7;Apple-system
Image(hình ảnh): 506x559px
</t>
  </si>
  <si>
    <t xml:space="preserve">Button(Logo):80x48px; #b072fd 
Text(title): 24px;#2b6cb0;Apple-system
Text: 14px;#2b6cb0;Apple-system
Button(Chức năng):335x50px # 6ba9dc Thanh công cụ
Input(thanh công cụ):442x42px;#edf2f7;Apple-system
Image(hình ảnh): 506x559px
git-gap: 40-253-40-253
</t>
  </si>
  <si>
    <t>UI - 1</t>
  </si>
  <si>
    <t>đăng nhập</t>
  </si>
  <si>
    <t>1.UI</t>
  </si>
  <si>
    <t>Note</t>
  </si>
  <si>
    <t>Test Type</t>
  </si>
  <si>
    <t>Test Criteria</t>
  </si>
  <si>
    <t>Requirement Level 3</t>
  </si>
  <si>
    <t>Requirement Level 2</t>
  </si>
  <si>
    <t>Requirement Level 1</t>
  </si>
  <si>
    <t>Nguyễn Bá Vinh</t>
  </si>
  <si>
    <t>Màn hình hiển thị không thay đổi</t>
  </si>
  <si>
    <t>Staff-Name = abcdfg784357843r</t>
  </si>
  <si>
    <t>1. Click chuột vào input Search
2. Gõ tên của 1 khách hàng không tồn tại trong hệ thống                                                                        3. Nhấn Enter</t>
  </si>
  <si>
    <t>1.Đăng nhập với tài khoản admin
2.Mở trang hiển thị danh sách nhân viên</t>
  </si>
  <si>
    <t>Tìm kiếm khách hàng theo tên</t>
  </si>
  <si>
    <t>Search_02</t>
  </si>
  <si>
    <t>Hiển thị thông tin khách hàng viên có tên Lê Anh Tùng</t>
  </si>
  <si>
    <t>Hiển thị thông tin của khách hàng có tên Lê Anh Tùng</t>
  </si>
  <si>
    <t>Staff-Name = Le Anh Tung</t>
  </si>
  <si>
    <t>1. Click chuột vào input Search
2. Gõ tên của 1 khách hàng tồn tại trong hệ thống                                                                        3. Nhấn Enter</t>
  </si>
  <si>
    <t>Kiểm tra trường search</t>
  </si>
  <si>
    <t>Search_01</t>
  </si>
  <si>
    <t>Test_Date</t>
  </si>
  <si>
    <t>SEARCH USER TEST</t>
  </si>
  <si>
    <t>Hiển thị thông báo lỗi</t>
  </si>
  <si>
    <t>01012003</t>
  </si>
  <si>
    <t>1. Sửa ngày sinh là "01012003"
2. Nhấn nút xác nhận</t>
  </si>
  <si>
    <t>1.Đăng nhập với tài khoản admin
2.Mở trang thêm nhân viên mới
3.Sửa mã nhân viên là "SF101"
4.Sửa tên nhân viên là "Lê Đức Việt"</t>
  </si>
  <si>
    <t>Sửa ngày sinh chỉ là 01/01/2003</t>
  </si>
  <si>
    <t>Edit_10</t>
  </si>
  <si>
    <t>#@FS@%$</t>
  </si>
  <si>
    <t>1. Sửa ngày sinh là "#@FS@%$"
2. Nhấn nút xác nhận</t>
  </si>
  <si>
    <t>Sửa ngày sinh có chứa ký tự đặc biệt</t>
  </si>
  <si>
    <t>Edit_09</t>
  </si>
  <si>
    <t>02091993</t>
  </si>
  <si>
    <t>1. Sửa ngày sinh là "02091993"
2. Nhấn nút xác nhận</t>
  </si>
  <si>
    <t>Sửa ngày sinh với số</t>
  </si>
  <si>
    <t>Edit_08</t>
  </si>
  <si>
    <t>abcd</t>
  </si>
  <si>
    <t>1. Sửa ngày sinh là "abcd"
2. Nhấn nút xác nhận</t>
  </si>
  <si>
    <t>Sửa ngày sinh với chữ thường không dấu</t>
  </si>
  <si>
    <t>Edit_07</t>
  </si>
  <si>
    <t>1. Không Sửa ngày sinh
2. Nhấn nút xác nhận</t>
  </si>
  <si>
    <t>Không Sửa ngày sinh</t>
  </si>
  <si>
    <t>Kiểm tra trường ngày sinh</t>
  </si>
  <si>
    <t>Edit_06</t>
  </si>
  <si>
    <t>Không hiển thị thông báo lỗi
Chỉ Sửa được 50 ký tự</t>
  </si>
  <si>
    <t>aaaaaaaaaaaaaaaaaaaaaaaaaaaaaaaaaaaaaaaaaaaaaaaaaaaa</t>
  </si>
  <si>
    <t>1. Sửa tên nhân viên là "aaaaaaaaaaaaaaaaaaaaaaaaaaaaaaaaaaaaaaaaaaaaaaaaaaaa"
2. Nhấn nút xác nhận</t>
  </si>
  <si>
    <t>1.Đăng nhập với tài khoản admin
2.Mở trang thêm nhân viên mới
3.Sửa mã nhân viên là "SF101"</t>
  </si>
  <si>
    <t>Sửa tên nhân viên với 51 ký tự</t>
  </si>
  <si>
    <t>Edit_05</t>
  </si>
  <si>
    <t>1. Sửa tên nhân viên là "#@FS@%$"
2. Nhấn nút xác nhận</t>
  </si>
  <si>
    <t>Sửa tên nhân viên có chứa ký tự đặc biệt</t>
  </si>
  <si>
    <t>Edit_04</t>
  </si>
  <si>
    <t>1. Sửa tên nhân viên là "123456"
2. Nhấn nút xác nhận</t>
  </si>
  <si>
    <t>Sửa tên nhân viên với số</t>
  </si>
  <si>
    <t>Edit_03</t>
  </si>
  <si>
    <t>1. Sửa tên nhân viên là "abcd"
2. Nhấn nút xác nhận</t>
  </si>
  <si>
    <t>Sửa tên nhân viên với chữ thường không dấu</t>
  </si>
  <si>
    <t>Edit_02</t>
  </si>
  <si>
    <t>1. Sửa tên nhân viên
2. Nhấn nút xác nhận</t>
  </si>
  <si>
    <t>Không Sửa tên nhân viên</t>
  </si>
  <si>
    <t>Kiểm tra trường tên nhân viên</t>
  </si>
  <si>
    <t>Edit_01</t>
  </si>
  <si>
    <t>EDIT STAFF TEST</t>
  </si>
  <si>
    <t>1. Click chuột vào input Search
2. Gõ tên của 1 nhân viên không tồn tại trong hệ thống                                                                        3. Nhấn Enter</t>
  </si>
  <si>
    <t>Tìm kiếm nhân viên theo tên</t>
  </si>
  <si>
    <t>Hiển thị thông tin của nhân viên có tên Lê Anh Tùng</t>
  </si>
  <si>
    <t>1. Click chuột vào input Search
2. Gõ tên của 1 nhân viên tồn tại trong hệ thống                                                                        3. Nhấn Enter</t>
  </si>
  <si>
    <t>SEARCH STAFF TEST</t>
  </si>
  <si>
    <t>Disable thành công 1 nhân viên khỏi hệ thống</t>
  </si>
  <si>
    <t>1. Click chuột chọn 1 nhân viên 
2. Nhấn nút disable                                                          3. Click xác nhận</t>
  </si>
  <si>
    <t>Disable nhân viên khỏi hệ thống</t>
  </si>
  <si>
    <t>Kiểm tra chức năng disable</t>
  </si>
  <si>
    <t>Disable_01</t>
  </si>
  <si>
    <t>DISABLE STAFF TEST</t>
  </si>
  <si>
    <t>1. Nhập ngày sinh là "01012003"
2. Nhấn nút xác nhận</t>
  </si>
  <si>
    <t>1.Đăng nhập với tài khoản admin
2.Mở trang thêm nhân viên mới
3.Nhập mã nhân viên là "SF101"
4.Nhập tên nhân viên là "Lê Đức Việt"</t>
  </si>
  <si>
    <t>Nhập ngày sinh chỉ là 01/01/2003</t>
  </si>
  <si>
    <t>1. Nhập ngày sinh là "#@FS@%$"
2. Nhấn nút xác nhận</t>
  </si>
  <si>
    <t>Nhập ngày sinh có chứa ký tự đặc biệt</t>
  </si>
  <si>
    <t>1. Nhập ngày sinh là "02091993"
2. Nhấn nút xác nhận</t>
  </si>
  <si>
    <t>Nhập ngày sinh với số</t>
  </si>
  <si>
    <t>1. Nhập ngày sinh là "abcd"
2. Nhấn nút xác nhận</t>
  </si>
  <si>
    <t>Nhập ngày sinh với chữ thường không dấu</t>
  </si>
  <si>
    <t>1. Không nhập ngày sinh
2. Nhấn nút xác nhận</t>
  </si>
  <si>
    <t>Không nhập ngày sinh</t>
  </si>
  <si>
    <t>Không hiển thị thông báo lỗi
Chỉ nhập được 50 ký tự</t>
  </si>
  <si>
    <t>1. Nhập tên nhân viên là "aaaaaaaaaaaaaaaaaaaaaaaaaaaaaaaaaaaaaaaaaaaaaaaaaaaa"
2. Nhấn nút xác nhận</t>
  </si>
  <si>
    <t>1.Đăng nhập với tài khoản admin
2.Mở trang thêm nhân viên mới
3.Nhập mã nhân viên là "SF101"</t>
  </si>
  <si>
    <t>Nhập tên nhân viên với 51 ký tự</t>
  </si>
  <si>
    <t>1. Nhập tên nhân viên là "#@FS@%$"
2. Nhấn nút xác nhận</t>
  </si>
  <si>
    <t>Nhập tên nhân viên có chứa ký tự đặc biệt</t>
  </si>
  <si>
    <t>1. Nhập tên nhân viên là "123456"
2. Nhấn nút xác nhận</t>
  </si>
  <si>
    <t>Nhập tên nhân viên với số</t>
  </si>
  <si>
    <t>1. Nhập tên nhân viên là "abcd"
2. Nhấn nút xác nhận</t>
  </si>
  <si>
    <t>Nhập tên nhân viên với chữ thường không dấu</t>
  </si>
  <si>
    <t>1. Không nhập tên nhân viên
2. Nhấn nút xác nhận</t>
  </si>
  <si>
    <t>Không nhập tên nhân viên</t>
  </si>
  <si>
    <t>Không hiển thị thông báo lỗi
Chỉ nhập được 10 ký tự</t>
  </si>
  <si>
    <t>aaaaaaaaaaa</t>
  </si>
  <si>
    <t>1. Nhập mã nhân viên là "aaaaaaaaaaa"
2. Nhấn nút xác nhận</t>
  </si>
  <si>
    <t>1.Đăng nhập với tài khoản admin
2.Mở trang thêm nhân viên mới</t>
  </si>
  <si>
    <t>Nhập mã nhân viên với 11 ký tự</t>
  </si>
  <si>
    <t>1. Nhập mã nhân viên là "#@FS@%$"
2. Nhấn nút xác nhận</t>
  </si>
  <si>
    <t>Nhập mã nhân viên có chứa ký tự đặc biệt</t>
  </si>
  <si>
    <t>123456</t>
  </si>
  <si>
    <t>1. Nhập mã nhân viên là "123456"
2. Nhấn nút xác nhận</t>
  </si>
  <si>
    <t>Nhập mã nhân viên với số</t>
  </si>
  <si>
    <t>Add_03</t>
  </si>
  <si>
    <t>1. Nhập mã nhân viên là "abcd"
2. Nhấn nút xác nhận</t>
  </si>
  <si>
    <t>Nhập mã nhân viên với chữ thường không dấu</t>
  </si>
  <si>
    <t>Add_02</t>
  </si>
  <si>
    <t>1. Không nhập mã nhân viên
2. Nhấn nút xác nhận</t>
  </si>
  <si>
    <t>Không nhập mã nhân viên</t>
  </si>
  <si>
    <t>Kiểm tra trường mã nhân viên</t>
  </si>
  <si>
    <t>Add_01</t>
  </si>
  <si>
    <t>INSERT STAFF TEST</t>
  </si>
  <si>
    <t>Payment_02</t>
  </si>
  <si>
    <t>TEST REPORT</t>
  </si>
  <si>
    <t>Project Name</t>
  </si>
  <si>
    <t>Creator</t>
  </si>
  <si>
    <t>Project Code</t>
  </si>
  <si>
    <t>Reviewer/Approver</t>
  </si>
  <si>
    <t>Document Code</t>
  </si>
  <si>
    <t>Issue Date</t>
  </si>
  <si>
    <t>No</t>
  </si>
  <si>
    <t>Module code</t>
  </si>
  <si>
    <t>Fail</t>
  </si>
  <si>
    <t>Pending</t>
  </si>
  <si>
    <t>N/A</t>
  </si>
  <si>
    <t>Number of  test cases</t>
  </si>
  <si>
    <t>Sub total</t>
  </si>
  <si>
    <t>Test coverage</t>
  </si>
  <si>
    <t>%</t>
  </si>
  <si>
    <t>Test successful coverage</t>
  </si>
  <si>
    <t>UI - 3</t>
  </si>
  <si>
    <t>Behavior of User</t>
  </si>
  <si>
    <t>Intergrated</t>
  </si>
  <si>
    <t>login-logout-register</t>
  </si>
  <si>
    <t>Payment</t>
  </si>
  <si>
    <t>DAO</t>
  </si>
  <si>
    <t>User</t>
  </si>
  <si>
    <t>Menu</t>
  </si>
  <si>
    <t>Button</t>
  </si>
  <si>
    <t>Release 1 includes 9 modules:
1. Đăng ký
2. Đăng nhập
3. Tạo Menu, button , mã tích hợp
4. Thanh toán - xem lịch sử thanh toán
5. Thống kê, thu thập hành vi người dùng
6. Quản lý dữ liệu khách hàng
7. Quản lý  user(Thêm - Chỉnh sửa - Xóa)
8. Quản lý phí dịch vụ, dữ liệu khách hàng (Thêm - Chỉnh sửa)</t>
  </si>
  <si>
    <t>POLYSU - Tùy chỉnh nút thu út khách hàng</t>
  </si>
  <si>
    <t>Lê Đức Bình, Vũ Thành Nam, Lê Khương Duy, Dương Tùng Lâm, Lê Anh Tùng, Nguyễn Bá Vinh</t>
  </si>
  <si>
    <t>Create Menu Test</t>
  </si>
  <si>
    <t>Kiểm tra tính năng tạo menu</t>
  </si>
  <si>
    <t>Để trống tất cả thông tin</t>
  </si>
  <si>
    <t>1.Đăng nhập với tài khoản customer
2.Mở trang quản lý menu ➞ tạo menu             
3.Để trống các trường</t>
  </si>
  <si>
    <t>1. Để trống các trường thông tin
2. Nhấn nút Lưu Menu</t>
  </si>
  <si>
    <t>Lê Anh Tùng</t>
  </si>
  <si>
    <t>Để trống tên Menu</t>
  </si>
  <si>
    <t>1.Đăng nhập với tài khoản customer
2.Mở trang quản lý menu ➞ tạo menu             
3.Để trống tên Menu</t>
  </si>
  <si>
    <t>1. Để trống tên Menu
2. Nhấn nút Lưu Menu</t>
  </si>
  <si>
    <t>Không chọn màu Menu</t>
  </si>
  <si>
    <t>1.Đăng nhập với tài khoản customer
2.Mở trang quản lý menu ➞ tạo menu             
3.Không chọn màu Menu</t>
  </si>
  <si>
    <t>1. Không chọn màu Menu
2. Nhấn nút Lưu Menu</t>
  </si>
  <si>
    <t>Hiển thị thông báo lỗi "Vui lòng nhập tên Menu"</t>
  </si>
  <si>
    <t>Hiển thị thông báo lỗi "Vui lòng chọn màu Menu"</t>
  </si>
  <si>
    <t>Không tạo Button trong Menu</t>
  </si>
  <si>
    <t>1.Đăng nhập với tài khoản customer
2.Mở trang quản lý menu ➞ tạo menu             
3.Không tạo Button trong Menu</t>
  </si>
  <si>
    <t>1. Không tạo Button trong Menu
2. Nhấn nút Lưu Menu</t>
  </si>
  <si>
    <t>Hiển thị thông báo lỗi "Vui lòng tạo Button trong Menu"</t>
  </si>
  <si>
    <t>Không chọn tùy chọn nâng cao</t>
  </si>
  <si>
    <t>1.Đăng nhập với tài khoản customer
2.Mở trang quản lý menu ➞ tạo menu             
3.Không chọn tùy chọn nâng cao</t>
  </si>
  <si>
    <t>1. Không chọn tùy chọn nâng cao
2. Nhấn nút Lưu Menu</t>
  </si>
  <si>
    <t>Hiển thị thông báo lỗi "Vui lòng nhập tên tên Menu"</t>
  </si>
  <si>
    <t>Nhập tên Menu là số</t>
  </si>
  <si>
    <t>1.Đăng nhập với tài khoản customer
2.Mở trang quản lý menu ➞ tạo menu             
3.Nhập tên Menu là số</t>
  </si>
  <si>
    <t>1. Nhập tên Menu là số
2. Nhấn nút Lưu Menu</t>
  </si>
  <si>
    <t>"123456"</t>
  </si>
  <si>
    <t xml:space="preserve">Nhập tên Menu là là chữ và số </t>
  </si>
  <si>
    <t>"abc123456"</t>
  </si>
  <si>
    <t>Nhập tên Menu có ký tự đặc biệt</t>
  </si>
  <si>
    <t>abc@$#!$</t>
  </si>
  <si>
    <t>Hiển thị thông báo lỗi "Tên Menu không chứa ký tự đặc biệt"</t>
  </si>
  <si>
    <t>Nhập tên Menu có 1 ký tự</t>
  </si>
  <si>
    <t>Nhập tên Menu có 29 ký tự</t>
  </si>
  <si>
    <t>Nhập tên Menu có 30 ký tự</t>
  </si>
  <si>
    <t>Nhập tên Menu có 31 ký tự</t>
  </si>
  <si>
    <t xml:space="preserve">1.Đăng nhập với tài khoản customer
2.Mở trang quản lý menu ➞ tạo menu             
3.Nhập tên Menu là là chữ và số </t>
  </si>
  <si>
    <t>1. Nhập tên Menu là là chữ và số 
2. Nhấn nút Lưu Menu</t>
  </si>
  <si>
    <t>1.Đăng nhập với tài khoản customer
2.Mở trang quản lý menu ➞ tạo menu             
3.Nhập tên Menu có ký tự đặc biệt</t>
  </si>
  <si>
    <t>1. Nhập tên Menu có ký tự đặc biệt
2. Nhấn nút Lưu Menu</t>
  </si>
  <si>
    <t>1.Đăng nhập với tài khoản customer
2.Mở trang quản lý menu ➞ tạo menu             
3.Nhập tên Menu có 1 ký tự</t>
  </si>
  <si>
    <t>1. Nhập tên Menu có 1 ký tự
2. Nhấn nút Lưu Menu</t>
  </si>
  <si>
    <t>1.Đăng nhập với tài khoản customer
2.Mở trang quản lý menu ➞ tạo menu             
3.Nhập tên Menu có 29 ký tự</t>
  </si>
  <si>
    <t>1.Đăng nhập với tài khoản customer
2.Mở trang quản lý menu ➞ tạo menu             
3.Nhập tên Menu có 30 ký tự</t>
  </si>
  <si>
    <t>1.Đăng nhập với tài khoản customer
2.Mở trang quản lý menu ➞ tạo menu             
3.Nhập tên Menu có 31 ký tự</t>
  </si>
  <si>
    <t>1. Nhập tên Menu có 29 ký tự
2. Nhấn nút Lưu Menu</t>
  </si>
  <si>
    <t>1. Nhập tên Menu có 30 ký tự
2. Nhấn nút Lưu Menu</t>
  </si>
  <si>
    <t>1. Nhập tên Menu có 31 ký tự
2. Nhấn nút Lưu Menu</t>
  </si>
  <si>
    <t>"a"</t>
  </si>
  <si>
    <t>"aaaaaaaaaaaaaaaaaaaaaaaaaaaaaa"</t>
  </si>
  <si>
    <t>"aaaaaaaaaaaaaaaaaaaaaaaaaaaaaaa"</t>
  </si>
  <si>
    <t>Hiển thị thông báo lỗi  "Tên Menu không được quá 30 ký tự"</t>
  </si>
  <si>
    <t>CREATE MENU TEST</t>
  </si>
  <si>
    <t>Kiểm tra tính năng tạo button</t>
  </si>
  <si>
    <t>1.Đăng nhập với tài khoản customer
2.Mở trang quản lý menu ➞ tạo menu ➞
click tạo button              
3.Để trống các trường</t>
  </si>
  <si>
    <t>1. Để trống các trường thông tin
2. Nhấn nút Xác nhận</t>
  </si>
  <si>
    <t>Hiển thị thông báo lỗi "Vui lòng nhập tên Button"</t>
  </si>
  <si>
    <t>Hiển thị thông báo lỗi "Vui lòng nhập tên tên Button"</t>
  </si>
  <si>
    <t>Để trống tên Button</t>
  </si>
  <si>
    <t>1.Đăng nhập với tài khoản customer
2.Mở trang quản lý menu ➞ tạo menu ➞
click tạo button              
3.Để trống tên Button</t>
  </si>
  <si>
    <t>1. Để trống tên Button
2. Nhấn nút Xác nhận</t>
  </si>
  <si>
    <t>Không chọn màu icon Button</t>
  </si>
  <si>
    <t>1.Đăng nhập với tài khoản customer
2.Mở trang quản lý menu ➞ tạo menu ➞
click tạo button              
3.Không chọn màu icon Button</t>
  </si>
  <si>
    <t>1. Không chọn màu icon Button
2. Nhấn nút Xác nhận</t>
  </si>
  <si>
    <t>Hiển thị thông báo lỗi "Vui lòng chọn màu icon Button"</t>
  </si>
  <si>
    <t>Không chọn màu nền Button</t>
  </si>
  <si>
    <t>Không chọn màu chữ Button</t>
  </si>
  <si>
    <t>1.Đăng nhập với tài khoản customer
2.Mở trang quản lý menu ➞ tạo menu ➞
click tạo button              
3.Không chọn màu nền Button</t>
  </si>
  <si>
    <t>1. Không chọn màu nền Button
2. Nhấn nút Xác nhận</t>
  </si>
  <si>
    <t>1.Đăng nhập với tài khoản customer
2.Mở trang quản lý menu ➞ tạo menu ➞
click tạo button              
3.Không chọn màu chữ Button</t>
  </si>
  <si>
    <t>1. Không chọn màu chữ Button
2. Nhấn nút Xác nhận</t>
  </si>
  <si>
    <t>Hiển thị thông báo lỗi "Vui lòng chọn màu nền Button"</t>
  </si>
  <si>
    <t>Hiển thị thông báo lỗi "Vui lòng chọn màu chữ Button"</t>
  </si>
  <si>
    <t>Để trống số điện thoại</t>
  </si>
  <si>
    <t>Hiển thị thông báo lỗi "Vui lòng nhập số điện thoại"</t>
  </si>
  <si>
    <t>Hiển thị thông báo lỗi "Vui lòng nhập số điện thoại</t>
  </si>
  <si>
    <t>1.Đăng nhập với tài khoản customer
2.Mở trang quản lý menu ➞ tạo menu ➞
click tạo button              
3.Để trống số điện thoại</t>
  </si>
  <si>
    <t>1. Để trống số điện thoại
2. Nhấn nút Xác nhận</t>
  </si>
  <si>
    <t>Nhập sai định dạng số điện thoai</t>
  </si>
  <si>
    <t>1.Đăng nhập với tài khoản customer
2.Mở trang quản lý menu ➞ tạo menu ➞
click tạo button              
3.Nhập sai định dạng số điện thoai</t>
  </si>
  <si>
    <t>1. Nhập sai định dạng số điện thoai
2. Nhấn nút Xác nhận</t>
  </si>
  <si>
    <t>Hiển thị thông báo lỗi "Số ddiejn thoại sai định dạng"</t>
  </si>
  <si>
    <t>Nhập tên Button là số</t>
  </si>
  <si>
    <t xml:space="preserve">Nhập tên Button là là chữ và số </t>
  </si>
  <si>
    <t>Nhập tên Button có ký tự đặc biệt</t>
  </si>
  <si>
    <t>Nhập tên Button có 1 ký tự</t>
  </si>
  <si>
    <t>Nhập tên Button có 30 ký tự</t>
  </si>
  <si>
    <t>Nhập tên Button có 31 ký tự</t>
  </si>
  <si>
    <t>1.Đăng nhập với tài khoản customer
2.Mở trang quản lý menu ➞ tạo menu ➞
click tạo button              
3.Nhập tên Button là số</t>
  </si>
  <si>
    <t>1. Nhập tên Button là số
2. Nhấn nút Xác nhận</t>
  </si>
  <si>
    <t>1.Đăng nhập với tài khoản customer
2.Mở trang quản lý menu ➞ tạo menu ➞
click tạo button              
3.Nhập tên Button là là chữ và số</t>
  </si>
  <si>
    <t>1. Nhập tên Button là là chữ và số
2. Nhấn nút Xác nhận</t>
  </si>
  <si>
    <t>Hiển thị thông báo lỗi "Tên button không được chứa ký tự đặc biệt"</t>
  </si>
  <si>
    <t>Nhập tên Button có 29 ký tự</t>
  </si>
  <si>
    <t>Hiển thị thông báo lỗi "Tên Button không được quá 30 ký tự"</t>
  </si>
  <si>
    <t>CREATE BUTTON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</si>
</sst>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30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1"/>
      <color theme="1"/>
      <name val="Tahoma"/>
      <family val="2"/>
    </font>
    <font>
      <b/>
      <sz val="2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charset val="128"/>
    </font>
    <font>
      <sz val="12"/>
      <color theme="1"/>
      <name val="Times New Roman"/>
      <family val="1"/>
    </font>
    <font>
      <sz val="36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indexed="9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3"/>
      <charset val="128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36"/>
      <color theme="1"/>
      <name val="Calibri"/>
      <family val="2"/>
      <scheme val="minor"/>
    </font>
    <font>
      <sz val="10"/>
      <name val="Tahoma"/>
      <family val="2"/>
    </font>
    <font>
      <b/>
      <sz val="20"/>
      <color indexed="8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0"/>
      <color indexed="8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theme="8"/>
      </patternFill>
    </fill>
    <fill>
      <patternFill patternType="solid">
        <fgColor indexed="9"/>
        <b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</borders>
  <cellStyleXfs count="10">
    <xf numFmtId="0" fontId="0" fillId="0" borderId="0"/>
    <xf numFmtId="0" fontId="7" fillId="4" borderId="0" applyNumberFormat="0" applyBorder="0" applyAlignment="0" applyProtection="0"/>
    <xf numFmtId="0" fontId="9" fillId="0" borderId="0"/>
    <xf numFmtId="0" fontId="13" fillId="0" borderId="0"/>
    <xf numFmtId="0" fontId="15" fillId="0" borderId="0"/>
    <xf numFmtId="0" fontId="16" fillId="0" borderId="0"/>
    <xf numFmtId="0" fontId="15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0" borderId="0"/>
  </cellStyleXfs>
  <cellXfs count="2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3" xfId="1" applyFont="1" applyFill="1" applyBorder="1" applyAlignment="1">
      <alignment horizontal="center" vertical="center"/>
    </xf>
    <xf numFmtId="14" fontId="0" fillId="5" borderId="3" xfId="1" applyNumberFormat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0" xfId="0" applyFill="1"/>
    <xf numFmtId="0" fontId="0" fillId="6" borderId="3" xfId="1" applyFont="1" applyFill="1" applyBorder="1" applyAlignment="1">
      <alignment horizontal="center" vertical="center"/>
    </xf>
    <xf numFmtId="14" fontId="0" fillId="6" borderId="3" xfId="1" applyNumberFormat="1" applyFon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0" xfId="0" applyFill="1"/>
    <xf numFmtId="0" fontId="0" fillId="7" borderId="3" xfId="1" applyFont="1" applyFill="1" applyBorder="1" applyAlignment="1">
      <alignment horizontal="center" vertical="center"/>
    </xf>
    <xf numFmtId="14" fontId="0" fillId="7" borderId="3" xfId="1" applyNumberFormat="1" applyFont="1" applyFill="1" applyBorder="1" applyAlignment="1">
      <alignment horizontal="center" vertical="center"/>
    </xf>
    <xf numFmtId="0" fontId="0" fillId="7" borderId="3" xfId="1" applyFont="1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0" fontId="0" fillId="7" borderId="6" xfId="0" applyFill="1" applyBorder="1" applyAlignment="1">
      <alignment horizontal="center" vertical="center" wrapText="1"/>
    </xf>
    <xf numFmtId="0" fontId="0" fillId="8" borderId="0" xfId="0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0" fillId="6" borderId="3" xfId="2" applyFont="1" applyFill="1" applyBorder="1" applyAlignment="1">
      <alignment horizontal="left" vertical="center" wrapText="1"/>
    </xf>
    <xf numFmtId="0" fontId="10" fillId="6" borderId="7" xfId="2" applyFont="1" applyFill="1" applyBorder="1" applyAlignment="1">
      <alignment horizontal="left" vertical="center" wrapText="1"/>
    </xf>
    <xf numFmtId="0" fontId="0" fillId="6" borderId="3" xfId="1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1" fillId="0" borderId="0" xfId="0" applyFont="1"/>
    <xf numFmtId="0" fontId="11" fillId="0" borderId="0" xfId="0" applyFont="1" applyAlignment="1">
      <alignment horizontal="center"/>
    </xf>
    <xf numFmtId="49" fontId="11" fillId="0" borderId="0" xfId="0" applyNumberFormat="1" applyFont="1"/>
    <xf numFmtId="14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0" fillId="6" borderId="1" xfId="2" applyFont="1" applyFill="1" applyBorder="1" applyAlignment="1">
      <alignment horizontal="left" vertical="center" wrapText="1"/>
    </xf>
    <xf numFmtId="0" fontId="14" fillId="9" borderId="3" xfId="3" applyFont="1" applyFill="1" applyBorder="1" applyAlignment="1">
      <alignment horizontal="center" vertical="center" wrapText="1"/>
    </xf>
    <xf numFmtId="0" fontId="14" fillId="9" borderId="3" xfId="3" applyFont="1" applyFill="1" applyBorder="1" applyAlignment="1">
      <alignment horizontal="left" vertical="center" wrapText="1"/>
    </xf>
    <xf numFmtId="0" fontId="3" fillId="6" borderId="0" xfId="2" applyFont="1" applyFill="1" applyBorder="1" applyAlignment="1">
      <alignment horizontal="left" vertical="center"/>
    </xf>
    <xf numFmtId="0" fontId="12" fillId="6" borderId="3" xfId="2" applyFont="1" applyFill="1" applyBorder="1" applyAlignment="1">
      <alignment horizontal="left" vertical="center" wrapText="1"/>
    </xf>
    <xf numFmtId="0" fontId="14" fillId="9" borderId="1" xfId="3" applyFont="1" applyFill="1" applyBorder="1" applyAlignment="1">
      <alignment horizontal="center" vertical="center" wrapText="1"/>
    </xf>
    <xf numFmtId="0" fontId="14" fillId="9" borderId="1" xfId="3" applyFont="1" applyFill="1" applyBorder="1" applyAlignment="1">
      <alignment horizontal="left" vertical="center" wrapText="1"/>
    </xf>
    <xf numFmtId="0" fontId="15" fillId="0" borderId="0" xfId="4"/>
    <xf numFmtId="0" fontId="10" fillId="6" borderId="3" xfId="5" applyFont="1" applyFill="1" applyBorder="1" applyAlignment="1">
      <alignment horizontal="center" vertical="center" wrapText="1"/>
    </xf>
    <xf numFmtId="0" fontId="10" fillId="6" borderId="3" xfId="5" applyFont="1" applyFill="1" applyBorder="1" applyAlignment="1">
      <alignment horizontal="left" vertical="center" wrapText="1"/>
    </xf>
    <xf numFmtId="0" fontId="10" fillId="6" borderId="1" xfId="5" applyFont="1" applyFill="1" applyBorder="1" applyAlignment="1">
      <alignment horizontal="center" vertical="center" wrapText="1"/>
    </xf>
    <xf numFmtId="0" fontId="10" fillId="6" borderId="1" xfId="5" applyFont="1" applyFill="1" applyBorder="1" applyAlignment="1">
      <alignment horizontal="left" vertical="center" wrapText="1"/>
    </xf>
    <xf numFmtId="0" fontId="17" fillId="6" borderId="3" xfId="5" applyFont="1" applyFill="1" applyBorder="1" applyAlignment="1">
      <alignment horizontal="center" vertical="center" wrapText="1"/>
    </xf>
    <xf numFmtId="0" fontId="10" fillId="6" borderId="3" xfId="5" applyFont="1" applyFill="1" applyBorder="1" applyAlignment="1">
      <alignment horizontal="left" vertical="top" wrapText="1"/>
    </xf>
    <xf numFmtId="0" fontId="17" fillId="6" borderId="3" xfId="5" applyFont="1" applyFill="1" applyBorder="1" applyAlignment="1">
      <alignment horizontal="left" vertical="center" wrapText="1"/>
    </xf>
    <xf numFmtId="0" fontId="17" fillId="6" borderId="2" xfId="5" applyFont="1" applyFill="1" applyBorder="1" applyAlignment="1">
      <alignment horizontal="center" vertical="center" wrapText="1"/>
    </xf>
    <xf numFmtId="0" fontId="10" fillId="6" borderId="2" xfId="5" applyFont="1" applyFill="1" applyBorder="1" applyAlignment="1">
      <alignment horizontal="center" vertical="center" wrapText="1"/>
    </xf>
    <xf numFmtId="0" fontId="10" fillId="6" borderId="2" xfId="5" applyFont="1" applyFill="1" applyBorder="1" applyAlignment="1">
      <alignment horizontal="left" vertical="center" wrapText="1"/>
    </xf>
    <xf numFmtId="0" fontId="17" fillId="6" borderId="6" xfId="5" applyFont="1" applyFill="1" applyBorder="1" applyAlignment="1">
      <alignment horizontal="center" vertical="center" wrapText="1"/>
    </xf>
    <xf numFmtId="0" fontId="10" fillId="6" borderId="6" xfId="5" applyFont="1" applyFill="1" applyBorder="1" applyAlignment="1">
      <alignment horizontal="center" vertical="center" wrapText="1"/>
    </xf>
    <xf numFmtId="0" fontId="10" fillId="6" borderId="6" xfId="5" applyFont="1" applyFill="1" applyBorder="1" applyAlignment="1">
      <alignment horizontal="left" vertical="center" wrapText="1"/>
    </xf>
    <xf numFmtId="0" fontId="17" fillId="6" borderId="1" xfId="5" applyFont="1" applyFill="1" applyBorder="1" applyAlignment="1">
      <alignment horizontal="center" vertical="center" wrapText="1"/>
    </xf>
    <xf numFmtId="0" fontId="18" fillId="6" borderId="10" xfId="5" applyFont="1" applyFill="1" applyBorder="1" applyAlignment="1">
      <alignment horizontal="center" vertical="center" wrapText="1"/>
    </xf>
    <xf numFmtId="0" fontId="18" fillId="6" borderId="11" xfId="5" applyFont="1" applyFill="1" applyBorder="1" applyAlignment="1">
      <alignment horizontal="left" vertical="center" wrapText="1"/>
    </xf>
    <xf numFmtId="0" fontId="18" fillId="6" borderId="12" xfId="5" applyFont="1" applyFill="1" applyBorder="1" applyAlignment="1">
      <alignment horizontal="center" vertical="center" wrapText="1"/>
    </xf>
    <xf numFmtId="0" fontId="18" fillId="6" borderId="13" xfId="5" applyFont="1" applyFill="1" applyBorder="1" applyAlignment="1">
      <alignment horizontal="center" vertical="center" wrapText="1"/>
    </xf>
    <xf numFmtId="0" fontId="17" fillId="6" borderId="5" xfId="5" applyNumberFormat="1" applyFont="1" applyFill="1" applyBorder="1" applyAlignment="1">
      <alignment horizontal="center" vertical="center" wrapText="1"/>
    </xf>
    <xf numFmtId="0" fontId="10" fillId="6" borderId="3" xfId="5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0" fontId="15" fillId="0" borderId="3" xfId="4" applyBorder="1" applyAlignment="1">
      <alignment horizontal="center" vertical="center"/>
    </xf>
    <xf numFmtId="14" fontId="15" fillId="0" borderId="3" xfId="4" applyNumberFormat="1" applyBorder="1" applyAlignment="1">
      <alignment horizontal="center" vertical="center"/>
    </xf>
    <xf numFmtId="0" fontId="15" fillId="0" borderId="3" xfId="4" applyBorder="1" applyAlignment="1">
      <alignment vertical="center" wrapText="1"/>
    </xf>
    <xf numFmtId="49" fontId="15" fillId="0" borderId="3" xfId="4" applyNumberFormat="1" applyBorder="1" applyAlignment="1">
      <alignment vertical="center" wrapText="1"/>
    </xf>
    <xf numFmtId="0" fontId="15" fillId="0" borderId="5" xfId="4" applyBorder="1" applyAlignment="1">
      <alignment vertical="center" wrapText="1"/>
    </xf>
    <xf numFmtId="0" fontId="15" fillId="0" borderId="4" xfId="4" applyBorder="1" applyAlignment="1">
      <alignment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vertical="center" wrapText="1"/>
    </xf>
    <xf numFmtId="49" fontId="4" fillId="3" borderId="1" xfId="4" applyNumberFormat="1" applyFont="1" applyFill="1" applyBorder="1" applyAlignment="1">
      <alignment vertical="center" wrapText="1"/>
    </xf>
    <xf numFmtId="0" fontId="15" fillId="0" borderId="0" xfId="4" applyAlignment="1">
      <alignment horizontal="center" vertical="center"/>
    </xf>
    <xf numFmtId="0" fontId="11" fillId="0" borderId="0" xfId="4" applyFont="1"/>
    <xf numFmtId="0" fontId="11" fillId="0" borderId="0" xfId="4" applyFont="1" applyAlignment="1">
      <alignment horizontal="center" vertical="center"/>
    </xf>
    <xf numFmtId="0" fontId="0" fillId="4" borderId="3" xfId="6" applyFont="1" applyBorder="1" applyAlignment="1">
      <alignment horizontal="center" vertical="center"/>
    </xf>
    <xf numFmtId="49" fontId="19" fillId="0" borderId="3" xfId="7" applyNumberFormat="1" applyBorder="1" applyAlignment="1">
      <alignment vertical="center" wrapText="1"/>
    </xf>
    <xf numFmtId="14" fontId="15" fillId="4" borderId="3" xfId="6" applyNumberFormat="1" applyBorder="1" applyAlignment="1">
      <alignment horizontal="center" vertical="center"/>
    </xf>
    <xf numFmtId="0" fontId="15" fillId="4" borderId="3" xfId="6" applyBorder="1" applyAlignment="1">
      <alignment vertical="center" wrapText="1"/>
    </xf>
    <xf numFmtId="0" fontId="15" fillId="8" borderId="3" xfId="4" applyFill="1" applyBorder="1" applyAlignment="1">
      <alignment vertical="center" wrapText="1"/>
    </xf>
    <xf numFmtId="49" fontId="15" fillId="8" borderId="3" xfId="4" applyNumberFormat="1" applyFill="1" applyBorder="1" applyAlignment="1">
      <alignment vertical="center" wrapText="1"/>
    </xf>
    <xf numFmtId="49" fontId="19" fillId="8" borderId="3" xfId="7" applyNumberFormat="1" applyFill="1" applyBorder="1" applyAlignment="1">
      <alignment vertical="center" wrapText="1"/>
    </xf>
    <xf numFmtId="0" fontId="11" fillId="0" borderId="0" xfId="4" applyFont="1" applyFill="1" applyBorder="1" applyAlignment="1">
      <alignment vertical="center"/>
    </xf>
    <xf numFmtId="0" fontId="15" fillId="0" borderId="0" xfId="4" applyAlignment="1">
      <alignment wrapText="1"/>
    </xf>
    <xf numFmtId="0" fontId="11" fillId="0" borderId="0" xfId="4" applyFont="1" applyAlignment="1"/>
    <xf numFmtId="0" fontId="20" fillId="0" borderId="0" xfId="4" applyFont="1" applyAlignment="1">
      <alignment horizontal="center" vertical="center"/>
    </xf>
    <xf numFmtId="0" fontId="20" fillId="0" borderId="0" xfId="4" applyFont="1"/>
    <xf numFmtId="49" fontId="15" fillId="4" borderId="3" xfId="6" applyNumberFormat="1" applyBorder="1" applyAlignment="1">
      <alignment vertical="center" wrapText="1"/>
    </xf>
    <xf numFmtId="0" fontId="15" fillId="4" borderId="3" xfId="6" applyBorder="1" applyAlignment="1">
      <alignment horizontal="center" vertical="center"/>
    </xf>
    <xf numFmtId="0" fontId="16" fillId="0" borderId="3" xfId="5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1" fillId="11" borderId="0" xfId="0" applyFont="1" applyFill="1"/>
    <xf numFmtId="0" fontId="23" fillId="11" borderId="0" xfId="9" applyFont="1" applyFill="1"/>
    <xf numFmtId="0" fontId="21" fillId="11" borderId="0" xfId="9" applyFont="1" applyFill="1"/>
    <xf numFmtId="164" fontId="21" fillId="11" borderId="0" xfId="9" applyNumberFormat="1" applyFont="1" applyFill="1"/>
    <xf numFmtId="0" fontId="24" fillId="11" borderId="15" xfId="0" applyFont="1" applyFill="1" applyBorder="1" applyAlignment="1">
      <alignment horizontal="left" vertical="center"/>
    </xf>
    <xf numFmtId="0" fontId="24" fillId="11" borderId="15" xfId="0" applyFont="1" applyFill="1" applyBorder="1" applyAlignment="1">
      <alignment vertical="center"/>
    </xf>
    <xf numFmtId="0" fontId="24" fillId="11" borderId="0" xfId="0" applyFont="1" applyFill="1"/>
    <xf numFmtId="0" fontId="25" fillId="11" borderId="0" xfId="9" applyFont="1" applyFill="1"/>
    <xf numFmtId="0" fontId="21" fillId="11" borderId="0" xfId="0" quotePrefix="1" applyFont="1" applyFill="1"/>
    <xf numFmtId="0" fontId="21" fillId="11" borderId="17" xfId="0" applyFont="1" applyFill="1" applyBorder="1"/>
    <xf numFmtId="0" fontId="26" fillId="9" borderId="18" xfId="0" applyFont="1" applyFill="1" applyBorder="1" applyAlignment="1">
      <alignment horizontal="center"/>
    </xf>
    <xf numFmtId="0" fontId="26" fillId="9" borderId="19" xfId="0" applyFont="1" applyFill="1" applyBorder="1" applyAlignment="1">
      <alignment horizontal="center"/>
    </xf>
    <xf numFmtId="0" fontId="26" fillId="9" borderId="19" xfId="0" applyFont="1" applyFill="1" applyBorder="1" applyAlignment="1">
      <alignment horizontal="center" wrapText="1"/>
    </xf>
    <xf numFmtId="0" fontId="26" fillId="9" borderId="20" xfId="0" applyFont="1" applyFill="1" applyBorder="1" applyAlignment="1">
      <alignment horizontal="center"/>
    </xf>
    <xf numFmtId="0" fontId="26" fillId="9" borderId="21" xfId="0" applyFont="1" applyFill="1" applyBorder="1" applyAlignment="1">
      <alignment horizontal="center" wrapText="1"/>
    </xf>
    <xf numFmtId="0" fontId="21" fillId="11" borderId="22" xfId="0" applyFont="1" applyFill="1" applyBorder="1" applyAlignment="1">
      <alignment horizontal="center"/>
    </xf>
    <xf numFmtId="0" fontId="21" fillId="11" borderId="23" xfId="0" applyFont="1" applyFill="1" applyBorder="1"/>
    <xf numFmtId="0" fontId="21" fillId="11" borderId="23" xfId="0" applyFont="1" applyFill="1" applyBorder="1" applyAlignment="1">
      <alignment horizontal="center"/>
    </xf>
    <xf numFmtId="0" fontId="21" fillId="11" borderId="24" xfId="0" applyFont="1" applyFill="1" applyBorder="1" applyAlignment="1">
      <alignment horizontal="center"/>
    </xf>
    <xf numFmtId="0" fontId="27" fillId="9" borderId="25" xfId="0" applyFont="1" applyFill="1" applyBorder="1" applyAlignment="1">
      <alignment horizontal="center"/>
    </xf>
    <xf numFmtId="0" fontId="26" fillId="9" borderId="26" xfId="0" applyFont="1" applyFill="1" applyBorder="1"/>
    <xf numFmtId="0" fontId="27" fillId="9" borderId="26" xfId="0" applyFont="1" applyFill="1" applyBorder="1" applyAlignment="1">
      <alignment horizontal="center"/>
    </xf>
    <xf numFmtId="0" fontId="27" fillId="9" borderId="27" xfId="0" applyFont="1" applyFill="1" applyBorder="1" applyAlignment="1">
      <alignment horizontal="center"/>
    </xf>
    <xf numFmtId="0" fontId="21" fillId="11" borderId="0" xfId="0" applyFont="1" applyFill="1" applyAlignment="1">
      <alignment horizontal="center"/>
    </xf>
    <xf numFmtId="10" fontId="21" fillId="11" borderId="0" xfId="0" applyNumberFormat="1" applyFont="1" applyFill="1" applyAlignment="1">
      <alignment horizontal="center"/>
    </xf>
    <xf numFmtId="9" fontId="21" fillId="11" borderId="0" xfId="0" applyNumberFormat="1" applyFont="1" applyFill="1" applyAlignment="1">
      <alignment horizontal="center"/>
    </xf>
    <xf numFmtId="0" fontId="24" fillId="11" borderId="0" xfId="0" applyFont="1" applyFill="1" applyAlignment="1">
      <alignment horizontal="left"/>
    </xf>
    <xf numFmtId="2" fontId="28" fillId="11" borderId="0" xfId="0" applyNumberFormat="1" applyFont="1" applyFill="1" applyAlignment="1">
      <alignment horizontal="right" wrapText="1"/>
    </xf>
    <xf numFmtId="0" fontId="29" fillId="11" borderId="0" xfId="0" applyFont="1" applyFill="1" applyAlignment="1">
      <alignment horizontal="center" wrapText="1"/>
    </xf>
    <xf numFmtId="0" fontId="24" fillId="11" borderId="16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21" fillId="11" borderId="16" xfId="0" applyFont="1" applyFill="1" applyBorder="1" applyAlignment="1">
      <alignment horizontal="center" vertical="center"/>
    </xf>
    <xf numFmtId="14" fontId="25" fillId="11" borderId="16" xfId="0" applyNumberFormat="1" applyFont="1" applyFill="1" applyBorder="1" applyAlignment="1">
      <alignment horizontal="center" vertical="center"/>
    </xf>
    <xf numFmtId="0" fontId="8" fillId="10" borderId="10" xfId="8" applyBorder="1" applyAlignment="1">
      <alignment horizontal="center" vertical="center" wrapText="1"/>
    </xf>
    <xf numFmtId="0" fontId="8" fillId="10" borderId="12" xfId="8" applyBorder="1" applyAlignment="1">
      <alignment horizontal="center" vertical="center" wrapText="1"/>
    </xf>
    <xf numFmtId="0" fontId="8" fillId="10" borderId="11" xfId="8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3" xfId="4" applyBorder="1" applyAlignment="1">
      <alignment horizontal="center" vertical="center" wrapText="1"/>
    </xf>
    <xf numFmtId="0" fontId="15" fillId="4" borderId="3" xfId="6" applyBorder="1" applyAlignment="1">
      <alignment horizontal="center" vertical="center" wrapText="1"/>
    </xf>
    <xf numFmtId="0" fontId="15" fillId="8" borderId="3" xfId="4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6" borderId="14" xfId="5" applyFont="1" applyFill="1" applyBorder="1" applyAlignment="1">
      <alignment horizontal="center" vertical="center" wrapText="1"/>
    </xf>
    <xf numFmtId="0" fontId="10" fillId="6" borderId="0" xfId="5" applyFont="1" applyFill="1" applyBorder="1" applyAlignment="1">
      <alignment horizontal="center" vertical="center" wrapText="1"/>
    </xf>
    <xf numFmtId="0" fontId="10" fillId="6" borderId="9" xfId="5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11" borderId="15" xfId="9" applyFont="1" applyFill="1" applyBorder="1" applyAlignment="1">
      <alignment horizontal="left" vertical="center" wrapText="1"/>
    </xf>
    <xf numFmtId="0" fontId="22" fillId="11" borderId="0" xfId="9" applyFont="1" applyFill="1" applyAlignment="1">
      <alignment horizontal="center"/>
    </xf>
    <xf numFmtId="0" fontId="25" fillId="11" borderId="15" xfId="0" applyFont="1" applyFill="1" applyBorder="1" applyAlignment="1">
      <alignment horizontal="center" vertical="center" wrapText="1"/>
    </xf>
    <xf numFmtId="0" fontId="24" fillId="11" borderId="15" xfId="0" applyFont="1" applyFill="1" applyBorder="1" applyAlignment="1">
      <alignment horizontal="left" vertical="center"/>
    </xf>
    <xf numFmtId="0" fontId="25" fillId="11" borderId="15" xfId="0" applyFont="1" applyFill="1" applyBorder="1" applyAlignment="1">
      <alignment horizontal="center" vertical="center"/>
    </xf>
    <xf numFmtId="49" fontId="19" fillId="0" borderId="0" xfId="7" applyNumberFormat="1" applyBorder="1" applyAlignment="1">
      <alignment vertical="center" wrapText="1"/>
    </xf>
  </cellXfs>
  <cellStyles count="10">
    <cellStyle name="40% - Accent3" xfId="1" builtinId="39"/>
    <cellStyle name="40% - Accent3 2" xfId="6"/>
    <cellStyle name="Accent5" xfId="8" builtinId="45"/>
    <cellStyle name="Hyperlink" xfId="7" builtinId="8"/>
    <cellStyle name="Normal" xfId="0" builtinId="0"/>
    <cellStyle name="Normal 2" xfId="4"/>
    <cellStyle name="Normal 3" xfId="2"/>
    <cellStyle name="Normal 3 2" xfId="5"/>
    <cellStyle name="Normal_Functional Test Case v1.0" xfId="9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eedu-my.sharepoint.com/personal/dungna29_fe_edu_vn/Documents/PT14304-UD%20SOF303%20Ki&#7875;m%20th&#7917;/Template/Template_Test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st case List"/>
      <sheetName val="FUNCTION"/>
      <sheetName val="PROTOTYPE"/>
      <sheetName val="1.Login-logout"/>
      <sheetName val="2.organisation"/>
      <sheetName val="3.service"/>
      <sheetName val="4.programe"/>
      <sheetName val="5. premise"/>
      <sheetName val="6.Geography"/>
      <sheetName val="7.Search"/>
      <sheetName val="Test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 t="str">
            <v>Login_logout</v>
          </cell>
        </row>
        <row r="6">
          <cell r="D6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FS@%$" TargetMode="External"/><Relationship Id="rId2" Type="http://schemas.openxmlformats.org/officeDocument/2006/relationships/hyperlink" Target="mailto:#@FS@%$" TargetMode="External"/><Relationship Id="rId1" Type="http://schemas.openxmlformats.org/officeDocument/2006/relationships/hyperlink" Target="mailto:#@FS@%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#@FS@%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@$#!$" TargetMode="External"/><Relationship Id="rId1" Type="http://schemas.openxmlformats.org/officeDocument/2006/relationships/hyperlink" Target="mailto:abc@$#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5" zoomScale="94" zoomScaleNormal="55" workbookViewId="0">
      <selection activeCell="E19" sqref="E19"/>
    </sheetView>
  </sheetViews>
  <sheetFormatPr defaultRowHeight="14.4"/>
  <cols>
    <col min="1" max="1" width="10.88671875" style="89" customWidth="1"/>
    <col min="2" max="2" width="23.88671875" style="89" customWidth="1"/>
    <col min="3" max="3" width="19.44140625" style="89" customWidth="1"/>
    <col min="4" max="4" width="26.44140625" style="89" customWidth="1"/>
    <col min="5" max="5" width="20.109375" style="89" customWidth="1"/>
    <col min="6" max="6" width="14.88671875" style="89" customWidth="1"/>
    <col min="7" max="8" width="26.44140625" style="89" customWidth="1"/>
    <col min="9" max="9" width="11.6640625" style="89" customWidth="1"/>
    <col min="10" max="11" width="26.44140625" style="89" customWidth="1"/>
    <col min="12" max="16384" width="8.88671875" style="89"/>
  </cols>
  <sheetData>
    <row r="1" spans="1:11" ht="46.8">
      <c r="A1" s="122" t="s">
        <v>640</v>
      </c>
      <c r="B1" s="135"/>
      <c r="C1" s="135"/>
      <c r="D1" s="135"/>
      <c r="E1" s="135"/>
      <c r="F1" s="135"/>
      <c r="G1" s="135"/>
      <c r="H1" s="135"/>
      <c r="I1" s="135"/>
      <c r="J1" s="134"/>
      <c r="K1" s="134"/>
    </row>
    <row r="2" spans="1:11">
      <c r="J2" s="121"/>
      <c r="K2" s="121"/>
    </row>
    <row r="3" spans="1:11">
      <c r="A3" s="119" t="s">
        <v>1</v>
      </c>
      <c r="B3" s="119" t="s">
        <v>236</v>
      </c>
      <c r="C3" s="119" t="s">
        <v>237</v>
      </c>
      <c r="D3" s="119" t="s">
        <v>39</v>
      </c>
      <c r="E3" s="119" t="s">
        <v>238</v>
      </c>
      <c r="F3" s="120" t="s">
        <v>239</v>
      </c>
      <c r="G3" s="119" t="s">
        <v>240</v>
      </c>
      <c r="H3" s="119" t="s">
        <v>241</v>
      </c>
      <c r="I3" s="119" t="s">
        <v>75</v>
      </c>
      <c r="J3" s="118" t="s">
        <v>79</v>
      </c>
      <c r="K3" s="118" t="s">
        <v>81</v>
      </c>
    </row>
    <row r="4" spans="1:11" ht="57.6">
      <c r="A4" s="114" t="s">
        <v>639</v>
      </c>
      <c r="B4" s="177" t="s">
        <v>638</v>
      </c>
      <c r="C4" s="114" t="s">
        <v>637</v>
      </c>
      <c r="D4" s="114" t="s">
        <v>625</v>
      </c>
      <c r="E4" s="114" t="s">
        <v>636</v>
      </c>
      <c r="F4" s="115"/>
      <c r="G4" s="114" t="s">
        <v>546</v>
      </c>
      <c r="H4" s="114" t="s">
        <v>546</v>
      </c>
      <c r="I4" s="114" t="b">
        <v>1</v>
      </c>
      <c r="J4" s="113">
        <v>44433</v>
      </c>
      <c r="K4" s="112" t="s">
        <v>531</v>
      </c>
    </row>
    <row r="5" spans="1:11" ht="57.6">
      <c r="A5" s="114" t="s">
        <v>635</v>
      </c>
      <c r="B5" s="177"/>
      <c r="C5" s="114" t="s">
        <v>634</v>
      </c>
      <c r="D5" s="114" t="s">
        <v>625</v>
      </c>
      <c r="E5" s="114" t="s">
        <v>633</v>
      </c>
      <c r="F5" s="115" t="s">
        <v>560</v>
      </c>
      <c r="G5" s="114" t="s">
        <v>243</v>
      </c>
      <c r="H5" s="114" t="s">
        <v>243</v>
      </c>
      <c r="I5" s="114" t="b">
        <v>1</v>
      </c>
      <c r="J5" s="113">
        <v>44433</v>
      </c>
      <c r="K5" s="112" t="s">
        <v>531</v>
      </c>
    </row>
    <row r="6" spans="1:11" ht="57.6">
      <c r="A6" s="114" t="s">
        <v>632</v>
      </c>
      <c r="B6" s="177"/>
      <c r="C6" s="114" t="s">
        <v>631</v>
      </c>
      <c r="D6" s="114" t="s">
        <v>625</v>
      </c>
      <c r="E6" s="114" t="s">
        <v>630</v>
      </c>
      <c r="F6" s="115" t="s">
        <v>629</v>
      </c>
      <c r="G6" s="114" t="s">
        <v>243</v>
      </c>
      <c r="H6" s="114" t="s">
        <v>243</v>
      </c>
      <c r="I6" s="114" t="b">
        <v>1</v>
      </c>
      <c r="J6" s="113">
        <v>44433</v>
      </c>
      <c r="K6" s="112" t="s">
        <v>531</v>
      </c>
    </row>
    <row r="7" spans="1:11" ht="57.6">
      <c r="A7" s="114" t="s">
        <v>5</v>
      </c>
      <c r="B7" s="177"/>
      <c r="C7" s="114" t="s">
        <v>628</v>
      </c>
      <c r="D7" s="114" t="s">
        <v>625</v>
      </c>
      <c r="E7" s="114" t="s">
        <v>627</v>
      </c>
      <c r="F7" s="125" t="s">
        <v>552</v>
      </c>
      <c r="G7" s="114" t="s">
        <v>546</v>
      </c>
      <c r="H7" s="114" t="s">
        <v>546</v>
      </c>
      <c r="I7" s="114" t="b">
        <v>1</v>
      </c>
      <c r="J7" s="113">
        <v>44433</v>
      </c>
      <c r="K7" s="112" t="s">
        <v>531</v>
      </c>
    </row>
    <row r="8" spans="1:11" ht="57.6">
      <c r="A8" s="114" t="s">
        <v>6</v>
      </c>
      <c r="B8" s="177"/>
      <c r="C8" s="114" t="s">
        <v>626</v>
      </c>
      <c r="D8" s="114" t="s">
        <v>625</v>
      </c>
      <c r="E8" s="114" t="s">
        <v>624</v>
      </c>
      <c r="F8" s="115" t="s">
        <v>623</v>
      </c>
      <c r="G8" s="114" t="s">
        <v>622</v>
      </c>
      <c r="H8" s="114" t="s">
        <v>622</v>
      </c>
      <c r="I8" s="114" t="b">
        <v>1</v>
      </c>
      <c r="J8" s="113">
        <v>44433</v>
      </c>
      <c r="K8" s="112" t="s">
        <v>531</v>
      </c>
    </row>
    <row r="9" spans="1:11" ht="86.4">
      <c r="A9" s="127" t="s">
        <v>7</v>
      </c>
      <c r="B9" s="178" t="s">
        <v>585</v>
      </c>
      <c r="C9" s="127" t="s">
        <v>621</v>
      </c>
      <c r="D9" s="127" t="s">
        <v>612</v>
      </c>
      <c r="E9" s="127" t="s">
        <v>620</v>
      </c>
      <c r="F9" s="136"/>
      <c r="G9" s="127" t="s">
        <v>546</v>
      </c>
      <c r="H9" s="127" t="s">
        <v>546</v>
      </c>
      <c r="I9" s="127" t="b">
        <v>1</v>
      </c>
      <c r="J9" s="126">
        <v>44433</v>
      </c>
      <c r="K9" s="137" t="s">
        <v>531</v>
      </c>
    </row>
    <row r="10" spans="1:11" ht="86.4">
      <c r="A10" s="127" t="s">
        <v>8</v>
      </c>
      <c r="B10" s="178"/>
      <c r="C10" s="127" t="s">
        <v>619</v>
      </c>
      <c r="D10" s="127" t="s">
        <v>612</v>
      </c>
      <c r="E10" s="127" t="s">
        <v>618</v>
      </c>
      <c r="F10" s="136" t="s">
        <v>560</v>
      </c>
      <c r="G10" s="127" t="s">
        <v>243</v>
      </c>
      <c r="H10" s="127" t="s">
        <v>243</v>
      </c>
      <c r="I10" s="127" t="b">
        <v>1</v>
      </c>
      <c r="J10" s="126">
        <v>44433</v>
      </c>
      <c r="K10" s="137" t="s">
        <v>531</v>
      </c>
    </row>
    <row r="11" spans="1:11" ht="86.4">
      <c r="A11" s="127" t="s">
        <v>9</v>
      </c>
      <c r="B11" s="178"/>
      <c r="C11" s="127" t="s">
        <v>617</v>
      </c>
      <c r="D11" s="127" t="s">
        <v>612</v>
      </c>
      <c r="E11" s="127" t="s">
        <v>616</v>
      </c>
      <c r="F11" s="136">
        <v>123456</v>
      </c>
      <c r="G11" s="127" t="s">
        <v>243</v>
      </c>
      <c r="H11" s="127" t="s">
        <v>243</v>
      </c>
      <c r="I11" s="127" t="b">
        <v>1</v>
      </c>
      <c r="J11" s="126">
        <v>44433</v>
      </c>
      <c r="K11" s="137" t="s">
        <v>531</v>
      </c>
    </row>
    <row r="12" spans="1:11" ht="86.4">
      <c r="A12" s="127" t="s">
        <v>10</v>
      </c>
      <c r="B12" s="178"/>
      <c r="C12" s="127" t="s">
        <v>615</v>
      </c>
      <c r="D12" s="127" t="s">
        <v>612</v>
      </c>
      <c r="E12" s="127" t="s">
        <v>614</v>
      </c>
      <c r="F12" s="136" t="s">
        <v>552</v>
      </c>
      <c r="G12" s="127" t="s">
        <v>546</v>
      </c>
      <c r="H12" s="127" t="s">
        <v>546</v>
      </c>
      <c r="I12" s="127" t="b">
        <v>1</v>
      </c>
      <c r="J12" s="126">
        <v>44433</v>
      </c>
      <c r="K12" s="137" t="s">
        <v>531</v>
      </c>
    </row>
    <row r="13" spans="1:11" ht="86.4">
      <c r="A13" s="127" t="s">
        <v>11</v>
      </c>
      <c r="B13" s="178"/>
      <c r="C13" s="127" t="s">
        <v>613</v>
      </c>
      <c r="D13" s="127" t="s">
        <v>612</v>
      </c>
      <c r="E13" s="127" t="s">
        <v>611</v>
      </c>
      <c r="F13" s="136" t="s">
        <v>569</v>
      </c>
      <c r="G13" s="127" t="s">
        <v>610</v>
      </c>
      <c r="H13" s="127" t="s">
        <v>610</v>
      </c>
      <c r="I13" s="127" t="b">
        <v>1</v>
      </c>
      <c r="J13" s="126">
        <v>44433</v>
      </c>
      <c r="K13" s="137" t="s">
        <v>531</v>
      </c>
    </row>
    <row r="14" spans="1:11" ht="115.2">
      <c r="A14" s="114" t="s">
        <v>12</v>
      </c>
      <c r="B14" s="177" t="s">
        <v>566</v>
      </c>
      <c r="C14" s="114" t="s">
        <v>609</v>
      </c>
      <c r="D14" s="114" t="s">
        <v>600</v>
      </c>
      <c r="E14" s="114" t="s">
        <v>608</v>
      </c>
      <c r="F14" s="115"/>
      <c r="G14" s="114" t="s">
        <v>546</v>
      </c>
      <c r="H14" s="114" t="s">
        <v>546</v>
      </c>
      <c r="I14" s="114" t="b">
        <v>1</v>
      </c>
      <c r="J14" s="113">
        <v>44433</v>
      </c>
      <c r="K14" s="112" t="s">
        <v>531</v>
      </c>
    </row>
    <row r="15" spans="1:11" ht="115.2">
      <c r="A15" s="114" t="s">
        <v>13</v>
      </c>
      <c r="B15" s="177"/>
      <c r="C15" s="114" t="s">
        <v>607</v>
      </c>
      <c r="D15" s="114" t="s">
        <v>600</v>
      </c>
      <c r="E15" s="114" t="s">
        <v>606</v>
      </c>
      <c r="F15" s="115" t="s">
        <v>560</v>
      </c>
      <c r="G15" s="114" t="s">
        <v>546</v>
      </c>
      <c r="H15" s="114" t="s">
        <v>546</v>
      </c>
      <c r="I15" s="114" t="b">
        <v>1</v>
      </c>
      <c r="J15" s="113">
        <v>44433</v>
      </c>
      <c r="K15" s="112" t="s">
        <v>531</v>
      </c>
    </row>
    <row r="16" spans="1:11" ht="115.2">
      <c r="A16" s="114" t="s">
        <v>14</v>
      </c>
      <c r="B16" s="177"/>
      <c r="C16" s="114" t="s">
        <v>605</v>
      </c>
      <c r="D16" s="114" t="s">
        <v>600</v>
      </c>
      <c r="E16" s="114" t="s">
        <v>604</v>
      </c>
      <c r="F16" s="115" t="s">
        <v>556</v>
      </c>
      <c r="G16" s="114" t="s">
        <v>243</v>
      </c>
      <c r="H16" s="114" t="s">
        <v>243</v>
      </c>
      <c r="I16" s="114" t="b">
        <v>1</v>
      </c>
      <c r="J16" s="113">
        <v>44433</v>
      </c>
      <c r="K16" s="112" t="s">
        <v>531</v>
      </c>
    </row>
    <row r="17" spans="1:11" ht="115.2">
      <c r="A17" s="114" t="s">
        <v>15</v>
      </c>
      <c r="B17" s="177"/>
      <c r="C17" s="114" t="s">
        <v>603</v>
      </c>
      <c r="D17" s="114" t="s">
        <v>600</v>
      </c>
      <c r="E17" s="114" t="s">
        <v>602</v>
      </c>
      <c r="F17" s="125" t="s">
        <v>552</v>
      </c>
      <c r="G17" s="114" t="s">
        <v>546</v>
      </c>
      <c r="H17" s="114" t="s">
        <v>546</v>
      </c>
      <c r="I17" s="114" t="b">
        <v>1</v>
      </c>
      <c r="J17" s="113">
        <v>44433</v>
      </c>
      <c r="K17" s="112" t="s">
        <v>531</v>
      </c>
    </row>
    <row r="18" spans="1:11" ht="115.2">
      <c r="A18" s="114" t="s">
        <v>16</v>
      </c>
      <c r="B18" s="177"/>
      <c r="C18" s="114" t="s">
        <v>601</v>
      </c>
      <c r="D18" s="114" t="s">
        <v>600</v>
      </c>
      <c r="E18" s="114" t="s">
        <v>599</v>
      </c>
      <c r="F18" s="115" t="s">
        <v>547</v>
      </c>
      <c r="G18" s="114" t="s">
        <v>546</v>
      </c>
      <c r="H18" s="114" t="s">
        <v>546</v>
      </c>
      <c r="I18" s="114" t="b">
        <v>1</v>
      </c>
      <c r="J18" s="113">
        <v>44433</v>
      </c>
      <c r="K18" s="112" t="s">
        <v>531</v>
      </c>
    </row>
    <row r="21" spans="1:11" ht="46.2">
      <c r="A21" s="131" t="s">
        <v>598</v>
      </c>
      <c r="B21" s="133"/>
      <c r="C21" s="133"/>
      <c r="D21" s="133"/>
      <c r="E21" s="133"/>
      <c r="F21" s="133"/>
      <c r="G21" s="133"/>
      <c r="H21" s="123"/>
      <c r="I21" s="123"/>
      <c r="J21" s="133"/>
      <c r="K21" s="133"/>
    </row>
    <row r="22" spans="1:11">
      <c r="H22" s="121"/>
      <c r="I22" s="121"/>
      <c r="J22" s="132"/>
    </row>
    <row r="23" spans="1:11">
      <c r="A23" s="119" t="s">
        <v>1</v>
      </c>
      <c r="B23" s="119" t="s">
        <v>236</v>
      </c>
      <c r="C23" s="119" t="s">
        <v>237</v>
      </c>
      <c r="D23" s="119" t="s">
        <v>39</v>
      </c>
      <c r="E23" s="119" t="s">
        <v>238</v>
      </c>
      <c r="F23" s="120" t="s">
        <v>239</v>
      </c>
      <c r="G23" s="119" t="s">
        <v>240</v>
      </c>
      <c r="H23" s="119" t="s">
        <v>241</v>
      </c>
      <c r="I23" s="119" t="s">
        <v>417</v>
      </c>
      <c r="J23" s="118" t="s">
        <v>544</v>
      </c>
      <c r="K23" s="118" t="s">
        <v>81</v>
      </c>
    </row>
    <row r="24" spans="1:11" ht="57.6">
      <c r="A24" s="114" t="s">
        <v>597</v>
      </c>
      <c r="B24" s="112" t="s">
        <v>596</v>
      </c>
      <c r="C24" s="114" t="s">
        <v>595</v>
      </c>
      <c r="D24" s="114" t="s">
        <v>535</v>
      </c>
      <c r="E24" s="114" t="s">
        <v>594</v>
      </c>
      <c r="F24" s="115"/>
      <c r="G24" s="114" t="s">
        <v>593</v>
      </c>
      <c r="H24" s="114" t="s">
        <v>593</v>
      </c>
      <c r="I24" s="114" t="b">
        <v>1</v>
      </c>
      <c r="J24" s="113">
        <v>44433</v>
      </c>
      <c r="K24" s="112" t="s">
        <v>531</v>
      </c>
    </row>
    <row r="27" spans="1:11" ht="46.2">
      <c r="A27" s="122" t="s">
        <v>592</v>
      </c>
      <c r="B27" s="122"/>
      <c r="C27" s="122"/>
      <c r="D27" s="122"/>
      <c r="E27" s="122"/>
      <c r="F27" s="122"/>
      <c r="G27" s="122"/>
      <c r="H27" s="123"/>
      <c r="I27" s="123"/>
      <c r="J27" s="122"/>
      <c r="K27" s="122"/>
    </row>
    <row r="28" spans="1:11">
      <c r="H28" s="121"/>
      <c r="I28" s="121"/>
    </row>
    <row r="29" spans="1:11">
      <c r="A29" s="119" t="s">
        <v>1</v>
      </c>
      <c r="B29" s="119" t="s">
        <v>236</v>
      </c>
      <c r="C29" s="119" t="s">
        <v>237</v>
      </c>
      <c r="D29" s="119" t="s">
        <v>39</v>
      </c>
      <c r="E29" s="119" t="s">
        <v>238</v>
      </c>
      <c r="F29" s="120" t="s">
        <v>239</v>
      </c>
      <c r="G29" s="119" t="s">
        <v>240</v>
      </c>
      <c r="H29" s="119" t="s">
        <v>241</v>
      </c>
      <c r="I29" s="119" t="s">
        <v>417</v>
      </c>
      <c r="J29" s="118" t="s">
        <v>544</v>
      </c>
      <c r="K29" s="118" t="s">
        <v>81</v>
      </c>
    </row>
    <row r="30" spans="1:11" ht="86.4">
      <c r="A30" s="117" t="s">
        <v>543</v>
      </c>
      <c r="B30" s="177" t="s">
        <v>542</v>
      </c>
      <c r="C30" s="116" t="s">
        <v>589</v>
      </c>
      <c r="D30" s="114" t="s">
        <v>535</v>
      </c>
      <c r="E30" s="114" t="s">
        <v>591</v>
      </c>
      <c r="F30" s="115" t="s">
        <v>540</v>
      </c>
      <c r="G30" s="114" t="s">
        <v>590</v>
      </c>
      <c r="H30" s="114" t="s">
        <v>590</v>
      </c>
      <c r="I30" s="114" t="b">
        <v>1</v>
      </c>
      <c r="J30" s="113">
        <v>44433</v>
      </c>
      <c r="K30" s="112" t="s">
        <v>531</v>
      </c>
    </row>
    <row r="31" spans="1:11" ht="86.4">
      <c r="A31" s="117" t="s">
        <v>537</v>
      </c>
      <c r="B31" s="177"/>
      <c r="C31" s="116" t="s">
        <v>589</v>
      </c>
      <c r="D31" s="114" t="s">
        <v>535</v>
      </c>
      <c r="E31" s="114" t="s">
        <v>588</v>
      </c>
      <c r="F31" s="115" t="s">
        <v>533</v>
      </c>
      <c r="G31" s="114" t="s">
        <v>532</v>
      </c>
      <c r="H31" s="114" t="s">
        <v>532</v>
      </c>
      <c r="I31" s="114" t="b">
        <v>1</v>
      </c>
      <c r="J31" s="113">
        <v>44433</v>
      </c>
      <c r="K31" s="112" t="s">
        <v>531</v>
      </c>
    </row>
    <row r="34" spans="1:11" ht="46.2">
      <c r="A34" s="131" t="s">
        <v>587</v>
      </c>
      <c r="B34" s="122"/>
      <c r="C34" s="122"/>
      <c r="D34" s="122"/>
      <c r="E34" s="122"/>
      <c r="F34" s="122"/>
      <c r="G34" s="122"/>
      <c r="H34" s="122"/>
      <c r="I34" s="122"/>
      <c r="J34" s="123"/>
      <c r="K34" s="123"/>
    </row>
    <row r="35" spans="1:11">
      <c r="J35" s="121"/>
      <c r="K35" s="121"/>
    </row>
    <row r="36" spans="1:11">
      <c r="A36" s="119" t="s">
        <v>1</v>
      </c>
      <c r="B36" s="119" t="s">
        <v>236</v>
      </c>
      <c r="C36" s="119" t="s">
        <v>237</v>
      </c>
      <c r="D36" s="119" t="s">
        <v>39</v>
      </c>
      <c r="E36" s="119" t="s">
        <v>238</v>
      </c>
      <c r="F36" s="120" t="s">
        <v>239</v>
      </c>
      <c r="G36" s="119" t="s">
        <v>240</v>
      </c>
      <c r="H36" s="119" t="s">
        <v>241</v>
      </c>
      <c r="I36" s="119" t="s">
        <v>75</v>
      </c>
      <c r="J36" s="118" t="s">
        <v>79</v>
      </c>
      <c r="K36" s="118" t="s">
        <v>81</v>
      </c>
    </row>
    <row r="37" spans="1:11" ht="72">
      <c r="A37" s="127" t="s">
        <v>586</v>
      </c>
      <c r="B37" s="179" t="s">
        <v>585</v>
      </c>
      <c r="C37" s="128" t="s">
        <v>584</v>
      </c>
      <c r="D37" s="128" t="s">
        <v>571</v>
      </c>
      <c r="E37" s="128" t="s">
        <v>583</v>
      </c>
      <c r="F37" s="129"/>
      <c r="G37" s="128" t="s">
        <v>546</v>
      </c>
      <c r="H37" s="128" t="s">
        <v>546</v>
      </c>
      <c r="I37" s="127" t="b">
        <v>1</v>
      </c>
      <c r="J37" s="126">
        <v>44433</v>
      </c>
      <c r="K37" s="124" t="s">
        <v>531</v>
      </c>
    </row>
    <row r="38" spans="1:11" ht="72">
      <c r="A38" s="127" t="s">
        <v>582</v>
      </c>
      <c r="B38" s="179"/>
      <c r="C38" s="128" t="s">
        <v>581</v>
      </c>
      <c r="D38" s="128" t="s">
        <v>571</v>
      </c>
      <c r="E38" s="128" t="s">
        <v>580</v>
      </c>
      <c r="F38" s="129" t="s">
        <v>560</v>
      </c>
      <c r="G38" s="128" t="s">
        <v>243</v>
      </c>
      <c r="H38" s="128" t="s">
        <v>243</v>
      </c>
      <c r="I38" s="127" t="b">
        <v>1</v>
      </c>
      <c r="J38" s="126">
        <v>44433</v>
      </c>
      <c r="K38" s="124" t="s">
        <v>531</v>
      </c>
    </row>
    <row r="39" spans="1:11" ht="72">
      <c r="A39" s="127" t="s">
        <v>579</v>
      </c>
      <c r="B39" s="179"/>
      <c r="C39" s="128" t="s">
        <v>578</v>
      </c>
      <c r="D39" s="128" t="s">
        <v>571</v>
      </c>
      <c r="E39" s="128" t="s">
        <v>577</v>
      </c>
      <c r="F39" s="129">
        <v>123456</v>
      </c>
      <c r="G39" s="128" t="s">
        <v>243</v>
      </c>
      <c r="H39" s="128" t="s">
        <v>243</v>
      </c>
      <c r="I39" s="127" t="b">
        <v>1</v>
      </c>
      <c r="J39" s="126">
        <v>44433</v>
      </c>
      <c r="K39" s="124" t="s">
        <v>531</v>
      </c>
    </row>
    <row r="40" spans="1:11" ht="72">
      <c r="A40" s="127" t="s">
        <v>576</v>
      </c>
      <c r="B40" s="179"/>
      <c r="C40" s="128" t="s">
        <v>575</v>
      </c>
      <c r="D40" s="128" t="s">
        <v>571</v>
      </c>
      <c r="E40" s="128" t="s">
        <v>574</v>
      </c>
      <c r="F40" s="130" t="s">
        <v>552</v>
      </c>
      <c r="G40" s="128" t="s">
        <v>546</v>
      </c>
      <c r="H40" s="128" t="s">
        <v>546</v>
      </c>
      <c r="I40" s="127" t="b">
        <v>1</v>
      </c>
      <c r="J40" s="126">
        <v>44433</v>
      </c>
      <c r="K40" s="124" t="s">
        <v>531</v>
      </c>
    </row>
    <row r="41" spans="1:11" ht="72">
      <c r="A41" s="127" t="s">
        <v>573</v>
      </c>
      <c r="B41" s="179"/>
      <c r="C41" s="128" t="s">
        <v>572</v>
      </c>
      <c r="D41" s="128" t="s">
        <v>571</v>
      </c>
      <c r="E41" s="128" t="s">
        <v>570</v>
      </c>
      <c r="F41" s="129" t="s">
        <v>569</v>
      </c>
      <c r="G41" s="128" t="s">
        <v>568</v>
      </c>
      <c r="H41" s="128" t="s">
        <v>568</v>
      </c>
      <c r="I41" s="127" t="b">
        <v>1</v>
      </c>
      <c r="J41" s="126">
        <v>44433</v>
      </c>
      <c r="K41" s="124" t="s">
        <v>531</v>
      </c>
    </row>
    <row r="42" spans="1:11" ht="100.8">
      <c r="A42" s="114" t="s">
        <v>567</v>
      </c>
      <c r="B42" s="177" t="s">
        <v>566</v>
      </c>
      <c r="C42" s="114" t="s">
        <v>565</v>
      </c>
      <c r="D42" s="114" t="s">
        <v>549</v>
      </c>
      <c r="E42" s="114" t="s">
        <v>564</v>
      </c>
      <c r="F42" s="115"/>
      <c r="G42" s="114" t="s">
        <v>546</v>
      </c>
      <c r="H42" s="114" t="s">
        <v>546</v>
      </c>
      <c r="I42" s="114" t="b">
        <v>1</v>
      </c>
      <c r="J42" s="113">
        <v>44433</v>
      </c>
      <c r="K42" s="138" t="s">
        <v>531</v>
      </c>
    </row>
    <row r="43" spans="1:11" ht="100.8">
      <c r="A43" s="114" t="s">
        <v>563</v>
      </c>
      <c r="B43" s="177"/>
      <c r="C43" s="114" t="s">
        <v>562</v>
      </c>
      <c r="D43" s="114" t="s">
        <v>549</v>
      </c>
      <c r="E43" s="114" t="s">
        <v>561</v>
      </c>
      <c r="F43" s="115" t="s">
        <v>560</v>
      </c>
      <c r="G43" s="114" t="s">
        <v>546</v>
      </c>
      <c r="H43" s="114" t="s">
        <v>546</v>
      </c>
      <c r="I43" s="114" t="b">
        <v>1</v>
      </c>
      <c r="J43" s="113">
        <v>44433</v>
      </c>
      <c r="K43" s="138" t="s">
        <v>531</v>
      </c>
    </row>
    <row r="44" spans="1:11" ht="100.8">
      <c r="A44" s="114" t="s">
        <v>559</v>
      </c>
      <c r="B44" s="177"/>
      <c r="C44" s="114" t="s">
        <v>558</v>
      </c>
      <c r="D44" s="114" t="s">
        <v>549</v>
      </c>
      <c r="E44" s="114" t="s">
        <v>557</v>
      </c>
      <c r="F44" s="115" t="s">
        <v>556</v>
      </c>
      <c r="G44" s="114" t="s">
        <v>243</v>
      </c>
      <c r="H44" s="114" t="s">
        <v>243</v>
      </c>
      <c r="I44" s="114" t="b">
        <v>1</v>
      </c>
      <c r="J44" s="113">
        <v>44433</v>
      </c>
      <c r="K44" s="138" t="s">
        <v>531</v>
      </c>
    </row>
    <row r="45" spans="1:11" ht="100.8">
      <c r="A45" s="114" t="s">
        <v>555</v>
      </c>
      <c r="B45" s="177"/>
      <c r="C45" s="114" t="s">
        <v>554</v>
      </c>
      <c r="D45" s="114" t="s">
        <v>549</v>
      </c>
      <c r="E45" s="114" t="s">
        <v>553</v>
      </c>
      <c r="F45" s="125" t="s">
        <v>552</v>
      </c>
      <c r="G45" s="114" t="s">
        <v>546</v>
      </c>
      <c r="H45" s="114" t="s">
        <v>546</v>
      </c>
      <c r="I45" s="114" t="b">
        <v>1</v>
      </c>
      <c r="J45" s="113">
        <v>44433</v>
      </c>
      <c r="K45" s="138" t="s">
        <v>531</v>
      </c>
    </row>
    <row r="46" spans="1:11" ht="100.8">
      <c r="A46" s="114" t="s">
        <v>551</v>
      </c>
      <c r="B46" s="177"/>
      <c r="C46" s="114" t="s">
        <v>550</v>
      </c>
      <c r="D46" s="114" t="s">
        <v>549</v>
      </c>
      <c r="E46" s="114" t="s">
        <v>548</v>
      </c>
      <c r="F46" s="115" t="s">
        <v>547</v>
      </c>
      <c r="G46" s="114" t="s">
        <v>546</v>
      </c>
      <c r="H46" s="114" t="s">
        <v>546</v>
      </c>
      <c r="I46" s="114" t="b">
        <v>1</v>
      </c>
      <c r="J46" s="113">
        <v>44433</v>
      </c>
      <c r="K46" s="138" t="s">
        <v>531</v>
      </c>
    </row>
    <row r="50" spans="1:11" ht="46.2">
      <c r="A50" s="122" t="s">
        <v>545</v>
      </c>
      <c r="B50" s="122"/>
      <c r="C50" s="122"/>
      <c r="D50" s="122"/>
      <c r="E50" s="122"/>
      <c r="F50" s="122"/>
      <c r="G50" s="122"/>
      <c r="H50" s="123"/>
      <c r="I50" s="123"/>
      <c r="J50" s="122"/>
      <c r="K50" s="122"/>
    </row>
    <row r="51" spans="1:11">
      <c r="H51" s="121"/>
      <c r="I51" s="121"/>
    </row>
    <row r="52" spans="1:11">
      <c r="A52" s="119" t="s">
        <v>1</v>
      </c>
      <c r="B52" s="119" t="s">
        <v>236</v>
      </c>
      <c r="C52" s="119" t="s">
        <v>237</v>
      </c>
      <c r="D52" s="119" t="s">
        <v>39</v>
      </c>
      <c r="E52" s="119" t="s">
        <v>238</v>
      </c>
      <c r="F52" s="120" t="s">
        <v>239</v>
      </c>
      <c r="G52" s="119" t="s">
        <v>240</v>
      </c>
      <c r="H52" s="119" t="s">
        <v>241</v>
      </c>
      <c r="I52" s="119" t="s">
        <v>417</v>
      </c>
      <c r="J52" s="118" t="s">
        <v>544</v>
      </c>
      <c r="K52" s="118" t="s">
        <v>81</v>
      </c>
    </row>
    <row r="53" spans="1:11" ht="86.4">
      <c r="A53" s="117" t="s">
        <v>543</v>
      </c>
      <c r="B53" s="177" t="s">
        <v>542</v>
      </c>
      <c r="C53" s="116" t="s">
        <v>536</v>
      </c>
      <c r="D53" s="114" t="s">
        <v>535</v>
      </c>
      <c r="E53" s="114" t="s">
        <v>541</v>
      </c>
      <c r="F53" s="115" t="s">
        <v>540</v>
      </c>
      <c r="G53" s="114" t="s">
        <v>539</v>
      </c>
      <c r="H53" s="114" t="s">
        <v>538</v>
      </c>
      <c r="I53" s="114" t="b">
        <v>1</v>
      </c>
      <c r="J53" s="113">
        <v>44433</v>
      </c>
      <c r="K53" s="112" t="s">
        <v>531</v>
      </c>
    </row>
    <row r="54" spans="1:11" ht="86.4">
      <c r="A54" s="117" t="s">
        <v>537</v>
      </c>
      <c r="B54" s="177"/>
      <c r="C54" s="116" t="s">
        <v>536</v>
      </c>
      <c r="D54" s="114" t="s">
        <v>535</v>
      </c>
      <c r="E54" s="114" t="s">
        <v>534</v>
      </c>
      <c r="F54" s="115" t="s">
        <v>533</v>
      </c>
      <c r="G54" s="114" t="s">
        <v>532</v>
      </c>
      <c r="H54" s="114" t="s">
        <v>532</v>
      </c>
      <c r="I54" s="114" t="b">
        <v>1</v>
      </c>
      <c r="J54" s="113">
        <v>44433</v>
      </c>
      <c r="K54" s="112" t="s">
        <v>531</v>
      </c>
    </row>
    <row r="56" spans="1:11">
      <c r="I56" s="89">
        <f>COUNTIF(I4:I54,"FAILED")</f>
        <v>0</v>
      </c>
    </row>
  </sheetData>
  <mergeCells count="7">
    <mergeCell ref="B53:B54"/>
    <mergeCell ref="B42:B46"/>
    <mergeCell ref="B4:B8"/>
    <mergeCell ref="B9:B13"/>
    <mergeCell ref="B14:B18"/>
    <mergeCell ref="B30:B31"/>
    <mergeCell ref="B37:B41"/>
  </mergeCells>
  <hyperlinks>
    <hyperlink ref="F7" r:id="rId1"/>
    <hyperlink ref="F12" r:id="rId2"/>
    <hyperlink ref="F17" r:id="rId3"/>
    <hyperlink ref="F4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opLeftCell="E119" workbookViewId="0">
      <selection activeCell="A122" sqref="A122:L124"/>
    </sheetView>
  </sheetViews>
  <sheetFormatPr defaultRowHeight="14.4"/>
  <cols>
    <col min="1" max="1" width="8.88671875" customWidth="1"/>
    <col min="2" max="2" width="9.109375" customWidth="1"/>
    <col min="3" max="3" width="29.6640625" customWidth="1"/>
    <col min="4" max="4" width="35.33203125" customWidth="1"/>
    <col min="5" max="5" width="38.44140625" customWidth="1"/>
    <col min="6" max="6" width="22" customWidth="1"/>
    <col min="7" max="7" width="27.6640625" customWidth="1"/>
    <col min="8" max="8" width="24.88671875" customWidth="1"/>
    <col min="9" max="9" width="15.44140625" customWidth="1"/>
    <col min="10" max="10" width="24.88671875" customWidth="1"/>
    <col min="11" max="11" width="26" customWidth="1"/>
    <col min="12" max="12" width="39.109375" customWidth="1"/>
  </cols>
  <sheetData>
    <row r="1" spans="1:11" ht="33.6">
      <c r="A1" s="18" t="s">
        <v>0</v>
      </c>
    </row>
    <row r="3" spans="1:11">
      <c r="A3" s="180" t="s">
        <v>1</v>
      </c>
      <c r="B3" s="180" t="s">
        <v>19</v>
      </c>
      <c r="C3" s="180" t="s">
        <v>20</v>
      </c>
      <c r="D3" s="182" t="s">
        <v>38</v>
      </c>
      <c r="E3" s="183"/>
      <c r="F3" s="180" t="s">
        <v>54</v>
      </c>
      <c r="G3" s="180" t="s">
        <v>71</v>
      </c>
      <c r="H3" s="180" t="s">
        <v>74</v>
      </c>
      <c r="I3" s="180" t="s">
        <v>75</v>
      </c>
      <c r="J3" s="180" t="s">
        <v>79</v>
      </c>
      <c r="K3" s="180" t="s">
        <v>81</v>
      </c>
    </row>
    <row r="4" spans="1:11">
      <c r="A4" s="181"/>
      <c r="B4" s="181"/>
      <c r="C4" s="181"/>
      <c r="D4" s="10" t="s">
        <v>39</v>
      </c>
      <c r="E4" s="10" t="s">
        <v>42</v>
      </c>
      <c r="F4" s="181"/>
      <c r="G4" s="181"/>
      <c r="H4" s="181"/>
      <c r="I4" s="181"/>
      <c r="J4" s="181"/>
      <c r="K4" s="181"/>
    </row>
    <row r="5" spans="1:11" ht="179.4">
      <c r="A5" s="3" t="s">
        <v>2</v>
      </c>
      <c r="B5" s="5" t="s">
        <v>104</v>
      </c>
      <c r="C5" s="7" t="s">
        <v>21</v>
      </c>
      <c r="D5" s="7" t="s">
        <v>40</v>
      </c>
      <c r="E5" s="7" t="s">
        <v>43</v>
      </c>
      <c r="F5" s="12" t="s">
        <v>55</v>
      </c>
      <c r="G5" s="5" t="b">
        <v>0</v>
      </c>
      <c r="H5" s="5" t="b">
        <v>0</v>
      </c>
      <c r="I5" s="14" t="s">
        <v>76</v>
      </c>
      <c r="J5" s="16" t="s">
        <v>80</v>
      </c>
      <c r="K5" s="16" t="s">
        <v>82</v>
      </c>
    </row>
    <row r="6" spans="1:11" ht="179.4">
      <c r="A6" s="3" t="s">
        <v>3</v>
      </c>
      <c r="B6" s="5" t="s">
        <v>104</v>
      </c>
      <c r="C6" s="7" t="s">
        <v>22</v>
      </c>
      <c r="D6" s="7" t="s">
        <v>40</v>
      </c>
      <c r="E6" s="7" t="s">
        <v>44</v>
      </c>
      <c r="F6" s="12" t="s">
        <v>56</v>
      </c>
      <c r="G6" s="5" t="b">
        <v>0</v>
      </c>
      <c r="H6" s="5" t="b">
        <v>0</v>
      </c>
      <c r="I6" s="14" t="s">
        <v>76</v>
      </c>
      <c r="J6" s="16" t="s">
        <v>80</v>
      </c>
      <c r="K6" s="16" t="s">
        <v>82</v>
      </c>
    </row>
    <row r="7" spans="1:11" ht="179.4">
      <c r="A7" s="3" t="s">
        <v>4</v>
      </c>
      <c r="B7" s="5" t="s">
        <v>104</v>
      </c>
      <c r="C7" s="7" t="s">
        <v>23</v>
      </c>
      <c r="D7" s="7" t="s">
        <v>40</v>
      </c>
      <c r="E7" s="7" t="s">
        <v>45</v>
      </c>
      <c r="F7" s="12" t="s">
        <v>57</v>
      </c>
      <c r="G7" s="5" t="b">
        <v>0</v>
      </c>
      <c r="H7" s="5" t="b">
        <v>0</v>
      </c>
      <c r="I7" s="14" t="s">
        <v>76</v>
      </c>
      <c r="J7" s="16" t="s">
        <v>80</v>
      </c>
      <c r="K7" s="16" t="s">
        <v>82</v>
      </c>
    </row>
    <row r="8" spans="1:11" ht="179.4">
      <c r="A8" s="3" t="s">
        <v>5</v>
      </c>
      <c r="B8" s="5" t="s">
        <v>104</v>
      </c>
      <c r="C8" s="7" t="s">
        <v>24</v>
      </c>
      <c r="D8" s="7" t="s">
        <v>40</v>
      </c>
      <c r="E8" s="7" t="s">
        <v>46</v>
      </c>
      <c r="F8" s="12" t="s">
        <v>58</v>
      </c>
      <c r="G8" s="5" t="b">
        <v>0</v>
      </c>
      <c r="H8" s="5" t="b">
        <v>0</v>
      </c>
      <c r="I8" s="14" t="s">
        <v>76</v>
      </c>
      <c r="J8" s="16" t="s">
        <v>80</v>
      </c>
      <c r="K8" s="16" t="s">
        <v>82</v>
      </c>
    </row>
    <row r="9" spans="1:11" ht="179.4">
      <c r="A9" s="3" t="s">
        <v>6</v>
      </c>
      <c r="B9" s="5" t="s">
        <v>104</v>
      </c>
      <c r="C9" s="7" t="s">
        <v>25</v>
      </c>
      <c r="D9" s="7" t="s">
        <v>40</v>
      </c>
      <c r="E9" s="7" t="s">
        <v>47</v>
      </c>
      <c r="F9" s="12" t="s">
        <v>59</v>
      </c>
      <c r="G9" s="5" t="b">
        <v>0</v>
      </c>
      <c r="H9" s="5" t="b">
        <v>0</v>
      </c>
      <c r="I9" s="14" t="s">
        <v>76</v>
      </c>
      <c r="J9" s="16" t="s">
        <v>80</v>
      </c>
      <c r="K9" s="16" t="s">
        <v>82</v>
      </c>
    </row>
    <row r="10" spans="1:11" ht="179.4">
      <c r="A10" s="3" t="s">
        <v>7</v>
      </c>
      <c r="B10" s="5" t="s">
        <v>104</v>
      </c>
      <c r="C10" s="7" t="s">
        <v>26</v>
      </c>
      <c r="D10" s="7" t="s">
        <v>40</v>
      </c>
      <c r="E10" s="7" t="s">
        <v>48</v>
      </c>
      <c r="F10" s="12" t="s">
        <v>60</v>
      </c>
      <c r="G10" s="5" t="b">
        <v>0</v>
      </c>
      <c r="H10" s="5" t="b">
        <v>0</v>
      </c>
      <c r="I10" s="14" t="s">
        <v>76</v>
      </c>
      <c r="J10" s="16" t="s">
        <v>80</v>
      </c>
      <c r="K10" s="16" t="s">
        <v>82</v>
      </c>
    </row>
    <row r="11" spans="1:11" ht="179.4">
      <c r="A11" s="3" t="s">
        <v>8</v>
      </c>
      <c r="B11" s="5" t="s">
        <v>104</v>
      </c>
      <c r="C11" s="7" t="s">
        <v>27</v>
      </c>
      <c r="D11" s="7" t="s">
        <v>41</v>
      </c>
      <c r="E11" s="7" t="s">
        <v>49</v>
      </c>
      <c r="F11" s="12" t="s">
        <v>61</v>
      </c>
      <c r="G11" s="5" t="b">
        <v>0</v>
      </c>
      <c r="H11" s="5" t="b">
        <v>1</v>
      </c>
      <c r="I11" s="14" t="s">
        <v>77</v>
      </c>
      <c r="J11" s="16" t="s">
        <v>80</v>
      </c>
      <c r="K11" s="16" t="s">
        <v>82</v>
      </c>
    </row>
    <row r="12" spans="1:11" ht="165.6">
      <c r="A12" s="3" t="s">
        <v>9</v>
      </c>
      <c r="B12" s="5" t="s">
        <v>104</v>
      </c>
      <c r="C12" s="7" t="s">
        <v>28</v>
      </c>
      <c r="D12" s="7" t="s">
        <v>40</v>
      </c>
      <c r="E12" s="7" t="s">
        <v>133</v>
      </c>
      <c r="F12" s="12" t="s">
        <v>62</v>
      </c>
      <c r="G12" s="5" t="s">
        <v>72</v>
      </c>
      <c r="H12" s="5" t="b">
        <v>1</v>
      </c>
      <c r="I12" s="14" t="s">
        <v>76</v>
      </c>
      <c r="J12" s="16" t="s">
        <v>80</v>
      </c>
      <c r="K12" s="16" t="s">
        <v>82</v>
      </c>
    </row>
    <row r="13" spans="1:11" ht="179.4">
      <c r="A13" s="3" t="s">
        <v>10</v>
      </c>
      <c r="B13" s="5" t="s">
        <v>104</v>
      </c>
      <c r="C13" s="7" t="s">
        <v>29</v>
      </c>
      <c r="D13" s="7" t="s">
        <v>40</v>
      </c>
      <c r="E13" s="7" t="s">
        <v>50</v>
      </c>
      <c r="F13" s="12" t="s">
        <v>63</v>
      </c>
      <c r="G13" s="5" t="s">
        <v>73</v>
      </c>
      <c r="H13" s="5" t="b">
        <v>1</v>
      </c>
      <c r="I13" s="14" t="s">
        <v>77</v>
      </c>
      <c r="J13" s="16" t="s">
        <v>80</v>
      </c>
      <c r="K13" s="16" t="s">
        <v>82</v>
      </c>
    </row>
    <row r="14" spans="1:11" ht="179.4">
      <c r="A14" s="3" t="s">
        <v>11</v>
      </c>
      <c r="B14" s="5" t="s">
        <v>104</v>
      </c>
      <c r="C14" s="7" t="s">
        <v>30</v>
      </c>
      <c r="D14" s="7" t="s">
        <v>40</v>
      </c>
      <c r="E14" s="7" t="s">
        <v>51</v>
      </c>
      <c r="F14" s="12" t="s">
        <v>64</v>
      </c>
      <c r="G14" s="5" t="s">
        <v>73</v>
      </c>
      <c r="H14" s="5" t="b">
        <v>1</v>
      </c>
      <c r="I14" s="14" t="s">
        <v>78</v>
      </c>
      <c r="J14" s="16" t="s">
        <v>80</v>
      </c>
      <c r="K14" s="16" t="s">
        <v>82</v>
      </c>
    </row>
    <row r="15" spans="1:11" ht="193.2">
      <c r="A15" s="3" t="s">
        <v>12</v>
      </c>
      <c r="B15" s="5" t="s">
        <v>104</v>
      </c>
      <c r="C15" s="7" t="s">
        <v>31</v>
      </c>
      <c r="D15" s="7" t="s">
        <v>40</v>
      </c>
      <c r="E15" s="7" t="s">
        <v>134</v>
      </c>
      <c r="F15" s="12" t="s">
        <v>65</v>
      </c>
      <c r="G15" s="5" t="s">
        <v>72</v>
      </c>
      <c r="H15" s="5" t="b">
        <v>1</v>
      </c>
      <c r="I15" s="14" t="s">
        <v>76</v>
      </c>
      <c r="J15" s="16" t="s">
        <v>80</v>
      </c>
      <c r="K15" s="16" t="s">
        <v>82</v>
      </c>
    </row>
    <row r="16" spans="1:11" ht="193.2">
      <c r="A16" s="3" t="s">
        <v>13</v>
      </c>
      <c r="B16" s="5" t="s">
        <v>104</v>
      </c>
      <c r="C16" s="7" t="s">
        <v>32</v>
      </c>
      <c r="D16" s="7" t="s">
        <v>40</v>
      </c>
      <c r="E16" s="7" t="s">
        <v>135</v>
      </c>
      <c r="F16" s="12" t="s">
        <v>66</v>
      </c>
      <c r="G16" s="5" t="s">
        <v>72</v>
      </c>
      <c r="H16" s="5" t="b">
        <v>1</v>
      </c>
      <c r="I16" s="14" t="s">
        <v>76</v>
      </c>
      <c r="J16" s="16"/>
      <c r="K16" s="16" t="s">
        <v>82</v>
      </c>
    </row>
    <row r="17" spans="1:11" ht="207">
      <c r="A17" s="3" t="s">
        <v>14</v>
      </c>
      <c r="B17" s="5" t="s">
        <v>104</v>
      </c>
      <c r="C17" s="7" t="s">
        <v>33</v>
      </c>
      <c r="D17" s="7" t="s">
        <v>40</v>
      </c>
      <c r="E17" s="7" t="s">
        <v>52</v>
      </c>
      <c r="F17" s="12" t="s">
        <v>67</v>
      </c>
      <c r="G17" s="5" t="s">
        <v>73</v>
      </c>
      <c r="H17" s="5" t="b">
        <v>0</v>
      </c>
      <c r="I17" s="14" t="s">
        <v>76</v>
      </c>
      <c r="J17" s="16" t="s">
        <v>80</v>
      </c>
      <c r="K17" s="16" t="s">
        <v>82</v>
      </c>
    </row>
    <row r="18" spans="1:11" ht="165.6">
      <c r="A18" s="3" t="s">
        <v>15</v>
      </c>
      <c r="B18" s="5" t="s">
        <v>104</v>
      </c>
      <c r="C18" s="7" t="s">
        <v>34</v>
      </c>
      <c r="D18" s="7" t="s">
        <v>40</v>
      </c>
      <c r="E18" s="7" t="s">
        <v>136</v>
      </c>
      <c r="F18" s="12" t="s">
        <v>68</v>
      </c>
      <c r="G18" s="5" t="s">
        <v>72</v>
      </c>
      <c r="H18" s="5" t="b">
        <v>1</v>
      </c>
      <c r="I18" s="14" t="s">
        <v>76</v>
      </c>
      <c r="J18" s="16" t="s">
        <v>80</v>
      </c>
      <c r="K18" s="16" t="s">
        <v>82</v>
      </c>
    </row>
    <row r="19" spans="1:11" ht="207">
      <c r="A19" s="3" t="s">
        <v>16</v>
      </c>
      <c r="B19" s="5" t="s">
        <v>104</v>
      </c>
      <c r="C19" s="7" t="s">
        <v>35</v>
      </c>
      <c r="D19" s="7" t="s">
        <v>40</v>
      </c>
      <c r="E19" s="7" t="s">
        <v>137</v>
      </c>
      <c r="F19" s="12" t="s">
        <v>69</v>
      </c>
      <c r="G19" s="5" t="s">
        <v>72</v>
      </c>
      <c r="H19" s="5" t="b">
        <v>1</v>
      </c>
      <c r="I19" s="14" t="s">
        <v>76</v>
      </c>
      <c r="J19" s="16" t="s">
        <v>80</v>
      </c>
      <c r="K19" s="16" t="s">
        <v>82</v>
      </c>
    </row>
    <row r="20" spans="1:11" ht="220.8">
      <c r="A20" s="4" t="s">
        <v>17</v>
      </c>
      <c r="B20" s="5" t="s">
        <v>104</v>
      </c>
      <c r="C20" s="8" t="s">
        <v>36</v>
      </c>
      <c r="D20" s="8" t="s">
        <v>40</v>
      </c>
      <c r="E20" s="8" t="s">
        <v>53</v>
      </c>
      <c r="F20" s="13" t="s">
        <v>70</v>
      </c>
      <c r="G20" s="6" t="s">
        <v>72</v>
      </c>
      <c r="H20" s="6" t="b">
        <v>1</v>
      </c>
      <c r="I20" s="15" t="s">
        <v>76</v>
      </c>
      <c r="J20" s="17" t="s">
        <v>80</v>
      </c>
      <c r="K20" s="17" t="s">
        <v>82</v>
      </c>
    </row>
    <row r="21" spans="1:11" ht="220.8">
      <c r="A21" s="3" t="s">
        <v>18</v>
      </c>
      <c r="B21" s="5" t="s">
        <v>104</v>
      </c>
      <c r="C21" s="7" t="s">
        <v>37</v>
      </c>
      <c r="D21" s="7" t="s">
        <v>40</v>
      </c>
      <c r="E21" s="7" t="s">
        <v>53</v>
      </c>
      <c r="F21" s="12" t="s">
        <v>70</v>
      </c>
      <c r="G21" s="5" t="s">
        <v>73</v>
      </c>
      <c r="H21" s="5" t="b">
        <v>0</v>
      </c>
      <c r="I21" s="14" t="s">
        <v>76</v>
      </c>
      <c r="J21" s="16" t="s">
        <v>80</v>
      </c>
      <c r="K21" s="16" t="s">
        <v>82</v>
      </c>
    </row>
    <row r="24" spans="1:11" ht="33.6">
      <c r="A24" s="28" t="s">
        <v>83</v>
      </c>
      <c r="B24" s="27"/>
      <c r="C24" s="27"/>
    </row>
    <row r="26" spans="1:11">
      <c r="A26" s="180" t="s">
        <v>1</v>
      </c>
      <c r="B26" s="180" t="s">
        <v>19</v>
      </c>
      <c r="C26" s="180" t="s">
        <v>20</v>
      </c>
      <c r="D26" s="182" t="s">
        <v>38</v>
      </c>
      <c r="E26" s="183"/>
      <c r="F26" s="180" t="s">
        <v>54</v>
      </c>
      <c r="G26" s="180" t="s">
        <v>71</v>
      </c>
      <c r="H26" s="180" t="s">
        <v>74</v>
      </c>
      <c r="I26" s="180" t="s">
        <v>75</v>
      </c>
      <c r="J26" s="180" t="s">
        <v>79</v>
      </c>
      <c r="K26" s="180" t="s">
        <v>81</v>
      </c>
    </row>
    <row r="27" spans="1:11">
      <c r="A27" s="181"/>
      <c r="B27" s="181"/>
      <c r="C27" s="181"/>
      <c r="D27" s="10" t="s">
        <v>39</v>
      </c>
      <c r="E27" s="10" t="s">
        <v>42</v>
      </c>
      <c r="F27" s="181"/>
      <c r="G27" s="181"/>
      <c r="H27" s="181"/>
      <c r="I27" s="181"/>
      <c r="J27" s="181"/>
      <c r="K27" s="181"/>
    </row>
    <row r="28" spans="1:11" ht="151.80000000000001">
      <c r="A28" s="3" t="s">
        <v>2</v>
      </c>
      <c r="B28" s="5" t="s">
        <v>84</v>
      </c>
      <c r="C28" s="7" t="s">
        <v>21</v>
      </c>
      <c r="D28" s="7" t="s">
        <v>40</v>
      </c>
      <c r="E28" s="7" t="s">
        <v>175</v>
      </c>
      <c r="F28" s="12" t="s">
        <v>85</v>
      </c>
      <c r="G28" s="5" t="b">
        <v>0</v>
      </c>
      <c r="H28" s="5" t="b">
        <v>0</v>
      </c>
      <c r="I28" s="14" t="s">
        <v>76</v>
      </c>
      <c r="J28" s="16" t="s">
        <v>80</v>
      </c>
      <c r="K28" s="16" t="s">
        <v>82</v>
      </c>
    </row>
    <row r="29" spans="1:11" ht="151.80000000000001">
      <c r="A29" s="3" t="s">
        <v>3</v>
      </c>
      <c r="B29" s="5" t="s">
        <v>84</v>
      </c>
      <c r="C29" s="7" t="s">
        <v>86</v>
      </c>
      <c r="D29" s="7" t="s">
        <v>40</v>
      </c>
      <c r="E29" s="7" t="s">
        <v>174</v>
      </c>
      <c r="F29" s="12" t="s">
        <v>89</v>
      </c>
      <c r="G29" s="5" t="b">
        <v>0</v>
      </c>
      <c r="H29" s="5" t="b">
        <v>1</v>
      </c>
      <c r="I29" s="14" t="s">
        <v>77</v>
      </c>
      <c r="J29" s="16" t="s">
        <v>80</v>
      </c>
      <c r="K29" s="16" t="s">
        <v>82</v>
      </c>
    </row>
    <row r="30" spans="1:11" ht="151.80000000000001">
      <c r="A30" s="3" t="s">
        <v>4</v>
      </c>
      <c r="B30" s="5" t="s">
        <v>84</v>
      </c>
      <c r="C30" s="7" t="s">
        <v>88</v>
      </c>
      <c r="D30" s="7" t="s">
        <v>40</v>
      </c>
      <c r="E30" s="7" t="s">
        <v>173</v>
      </c>
      <c r="F30" s="12" t="s">
        <v>90</v>
      </c>
      <c r="G30" s="5" t="b">
        <v>0</v>
      </c>
      <c r="H30" s="5" t="b">
        <v>0</v>
      </c>
      <c r="I30" s="14" t="s">
        <v>76</v>
      </c>
      <c r="J30" s="16" t="s">
        <v>80</v>
      </c>
      <c r="K30" s="16" t="s">
        <v>82</v>
      </c>
    </row>
    <row r="31" spans="1:11" ht="151.80000000000001">
      <c r="A31" s="3" t="s">
        <v>5</v>
      </c>
      <c r="B31" s="5" t="s">
        <v>84</v>
      </c>
      <c r="C31" s="7" t="s">
        <v>91</v>
      </c>
      <c r="D31" s="7" t="s">
        <v>40</v>
      </c>
      <c r="E31" s="7" t="s">
        <v>172</v>
      </c>
      <c r="F31" s="12" t="s">
        <v>92</v>
      </c>
      <c r="G31" s="5" t="b">
        <v>0</v>
      </c>
      <c r="H31" s="5" t="b">
        <v>0</v>
      </c>
      <c r="I31" s="14" t="s">
        <v>76</v>
      </c>
      <c r="J31" s="16" t="s">
        <v>80</v>
      </c>
      <c r="K31" s="16" t="s">
        <v>82</v>
      </c>
    </row>
    <row r="32" spans="1:11" ht="151.80000000000001">
      <c r="A32" s="3" t="s">
        <v>6</v>
      </c>
      <c r="B32" s="5" t="s">
        <v>84</v>
      </c>
      <c r="C32" s="7" t="s">
        <v>87</v>
      </c>
      <c r="D32" s="7" t="s">
        <v>40</v>
      </c>
      <c r="E32" s="7" t="s">
        <v>171</v>
      </c>
      <c r="F32" s="12" t="s">
        <v>93</v>
      </c>
      <c r="G32" s="5" t="b">
        <v>0</v>
      </c>
      <c r="H32" s="5" t="b">
        <v>0</v>
      </c>
      <c r="I32" s="14" t="s">
        <v>76</v>
      </c>
      <c r="J32" s="16" t="s">
        <v>80</v>
      </c>
      <c r="K32" s="16" t="s">
        <v>82</v>
      </c>
    </row>
    <row r="33" spans="1:11" ht="138">
      <c r="A33" s="4" t="s">
        <v>7</v>
      </c>
      <c r="B33" s="6" t="s">
        <v>84</v>
      </c>
      <c r="C33" s="8" t="s">
        <v>94</v>
      </c>
      <c r="D33" s="8" t="s">
        <v>40</v>
      </c>
      <c r="E33" s="8" t="s">
        <v>170</v>
      </c>
      <c r="F33" s="13" t="s">
        <v>97</v>
      </c>
      <c r="G33" s="6" t="s">
        <v>72</v>
      </c>
      <c r="H33" s="6" t="b">
        <v>1</v>
      </c>
      <c r="I33" s="15" t="s">
        <v>76</v>
      </c>
      <c r="J33" s="17" t="s">
        <v>80</v>
      </c>
      <c r="K33" s="17" t="s">
        <v>82</v>
      </c>
    </row>
    <row r="34" spans="1:11" s="26" customFormat="1" ht="165.6">
      <c r="A34" s="3" t="s">
        <v>8</v>
      </c>
      <c r="B34" s="5" t="s">
        <v>84</v>
      </c>
      <c r="C34" s="7" t="s">
        <v>95</v>
      </c>
      <c r="D34" s="7" t="s">
        <v>41</v>
      </c>
      <c r="E34" s="7" t="s">
        <v>169</v>
      </c>
      <c r="F34" s="12" t="s">
        <v>96</v>
      </c>
      <c r="G34" s="5" t="b">
        <v>0</v>
      </c>
      <c r="H34" s="5" t="b">
        <v>1</v>
      </c>
      <c r="I34" s="14" t="s">
        <v>77</v>
      </c>
      <c r="J34" s="16" t="s">
        <v>80</v>
      </c>
      <c r="K34" s="16" t="s">
        <v>82</v>
      </c>
    </row>
    <row r="35" spans="1:11" s="25" customFormat="1">
      <c r="A35" s="19"/>
      <c r="B35" s="20"/>
      <c r="C35" s="21"/>
      <c r="D35" s="21"/>
      <c r="E35" s="21"/>
      <c r="F35" s="22"/>
      <c r="G35" s="20"/>
      <c r="H35" s="20"/>
      <c r="I35" s="23"/>
      <c r="J35" s="24"/>
      <c r="K35" s="24"/>
    </row>
    <row r="36" spans="1:11" s="25" customFormat="1">
      <c r="A36" s="19"/>
      <c r="B36" s="20"/>
      <c r="C36" s="21"/>
      <c r="D36" s="21"/>
      <c r="E36" s="21"/>
      <c r="F36" s="22"/>
      <c r="G36" s="20"/>
      <c r="H36" s="20"/>
      <c r="I36" s="23"/>
      <c r="J36" s="24"/>
      <c r="K36" s="24"/>
    </row>
    <row r="37" spans="1:11" s="25" customFormat="1" ht="33.6">
      <c r="A37" s="29" t="s">
        <v>98</v>
      </c>
      <c r="B37" s="20"/>
      <c r="C37" s="21"/>
      <c r="D37" s="21"/>
      <c r="E37" s="21"/>
      <c r="F37" s="22"/>
      <c r="G37" s="20"/>
      <c r="H37" s="20"/>
      <c r="I37" s="23"/>
      <c r="J37" s="24"/>
      <c r="K37" s="24"/>
    </row>
    <row r="38" spans="1:11" s="25" customFormat="1">
      <c r="A38" s="19"/>
      <c r="B38" s="20"/>
      <c r="C38" s="21"/>
      <c r="D38" s="21"/>
      <c r="E38" s="21"/>
      <c r="F38" s="22"/>
      <c r="G38" s="20"/>
      <c r="H38" s="20"/>
      <c r="I38" s="23"/>
      <c r="J38" s="24"/>
      <c r="K38" s="24"/>
    </row>
    <row r="39" spans="1:11" s="25" customFormat="1">
      <c r="A39" s="180" t="s">
        <v>1</v>
      </c>
      <c r="B39" s="180" t="s">
        <v>19</v>
      </c>
      <c r="C39" s="180" t="s">
        <v>20</v>
      </c>
      <c r="D39" s="182" t="s">
        <v>38</v>
      </c>
      <c r="E39" s="183"/>
      <c r="F39" s="180" t="s">
        <v>54</v>
      </c>
      <c r="G39" s="180" t="s">
        <v>71</v>
      </c>
      <c r="H39" s="180" t="s">
        <v>74</v>
      </c>
      <c r="I39" s="180" t="s">
        <v>75</v>
      </c>
      <c r="J39" s="180" t="s">
        <v>79</v>
      </c>
      <c r="K39" s="180" t="s">
        <v>81</v>
      </c>
    </row>
    <row r="40" spans="1:11" s="25" customFormat="1">
      <c r="A40" s="181"/>
      <c r="B40" s="181"/>
      <c r="C40" s="181"/>
      <c r="D40" s="10" t="s">
        <v>39</v>
      </c>
      <c r="E40" s="10" t="s">
        <v>42</v>
      </c>
      <c r="F40" s="181"/>
      <c r="G40" s="181"/>
      <c r="H40" s="181"/>
      <c r="I40" s="181"/>
      <c r="J40" s="181"/>
      <c r="K40" s="181"/>
    </row>
    <row r="41" spans="1:11" s="25" customFormat="1" ht="220.8">
      <c r="A41" s="3" t="s">
        <v>2</v>
      </c>
      <c r="B41" s="5" t="s">
        <v>105</v>
      </c>
      <c r="C41" s="7" t="s">
        <v>21</v>
      </c>
      <c r="D41" s="7" t="s">
        <v>40</v>
      </c>
      <c r="E41" s="7" t="s">
        <v>168</v>
      </c>
      <c r="F41" s="12" t="s">
        <v>99</v>
      </c>
      <c r="G41" s="5" t="b">
        <v>0</v>
      </c>
      <c r="H41" s="5" t="b">
        <v>0</v>
      </c>
      <c r="I41" s="14" t="s">
        <v>76</v>
      </c>
      <c r="J41" s="16" t="s">
        <v>80</v>
      </c>
      <c r="K41" s="16" t="s">
        <v>82</v>
      </c>
    </row>
    <row r="42" spans="1:11" s="25" customFormat="1" ht="220.8">
      <c r="A42" s="3" t="s">
        <v>3</v>
      </c>
      <c r="B42" s="5" t="s">
        <v>105</v>
      </c>
      <c r="C42" s="7" t="s">
        <v>100</v>
      </c>
      <c r="D42" s="7" t="s">
        <v>40</v>
      </c>
      <c r="E42" s="7" t="s">
        <v>167</v>
      </c>
      <c r="F42" s="12" t="s">
        <v>118</v>
      </c>
      <c r="G42" s="5" t="b">
        <v>0</v>
      </c>
      <c r="H42" s="5" t="b">
        <v>0</v>
      </c>
      <c r="I42" s="14" t="s">
        <v>76</v>
      </c>
      <c r="J42" s="16" t="s">
        <v>80</v>
      </c>
      <c r="K42" s="16" t="s">
        <v>82</v>
      </c>
    </row>
    <row r="43" spans="1:11" s="25" customFormat="1" ht="220.8">
      <c r="A43" s="3" t="s">
        <v>4</v>
      </c>
      <c r="B43" s="5" t="s">
        <v>105</v>
      </c>
      <c r="C43" s="7" t="s">
        <v>101</v>
      </c>
      <c r="D43" s="7" t="s">
        <v>40</v>
      </c>
      <c r="E43" s="7" t="s">
        <v>166</v>
      </c>
      <c r="F43" s="12" t="s">
        <v>102</v>
      </c>
      <c r="G43" s="5" t="b">
        <v>0</v>
      </c>
      <c r="H43" s="5" t="b">
        <v>0</v>
      </c>
      <c r="I43" s="14" t="s">
        <v>76</v>
      </c>
      <c r="J43" s="16" t="s">
        <v>80</v>
      </c>
      <c r="K43" s="16" t="s">
        <v>82</v>
      </c>
    </row>
    <row r="44" spans="1:11" s="25" customFormat="1" ht="220.8">
      <c r="A44" s="3" t="s">
        <v>5</v>
      </c>
      <c r="B44" s="5" t="s">
        <v>105</v>
      </c>
      <c r="C44" s="7" t="s">
        <v>103</v>
      </c>
      <c r="D44" s="7" t="s">
        <v>40</v>
      </c>
      <c r="E44" s="7" t="s">
        <v>165</v>
      </c>
      <c r="F44" s="12" t="s">
        <v>119</v>
      </c>
      <c r="G44" s="5" t="b">
        <v>0</v>
      </c>
      <c r="H44" s="5" t="b">
        <v>1</v>
      </c>
      <c r="I44" s="14" t="s">
        <v>77</v>
      </c>
      <c r="J44" s="16" t="s">
        <v>80</v>
      </c>
      <c r="K44" s="16" t="s">
        <v>82</v>
      </c>
    </row>
    <row r="45" spans="1:11" ht="207">
      <c r="A45" s="3" t="s">
        <v>6</v>
      </c>
      <c r="B45" s="5" t="s">
        <v>105</v>
      </c>
      <c r="C45" s="7" t="s">
        <v>94</v>
      </c>
      <c r="D45" s="7" t="s">
        <v>40</v>
      </c>
      <c r="E45" s="7" t="s">
        <v>164</v>
      </c>
      <c r="F45" s="12" t="s">
        <v>120</v>
      </c>
      <c r="G45" s="5" t="s">
        <v>72</v>
      </c>
      <c r="H45" s="5" t="b">
        <v>1</v>
      </c>
      <c r="I45" s="14" t="s">
        <v>76</v>
      </c>
      <c r="J45" s="16" t="s">
        <v>80</v>
      </c>
      <c r="K45" s="16" t="s">
        <v>82</v>
      </c>
    </row>
    <row r="46" spans="1:11" ht="220.8">
      <c r="A46" s="3" t="s">
        <v>7</v>
      </c>
      <c r="B46" s="5" t="s">
        <v>105</v>
      </c>
      <c r="C46" s="7" t="s">
        <v>106</v>
      </c>
      <c r="D46" s="7" t="s">
        <v>40</v>
      </c>
      <c r="E46" s="7" t="s">
        <v>163</v>
      </c>
      <c r="F46" s="12" t="s">
        <v>121</v>
      </c>
      <c r="G46" s="5" t="b">
        <v>0</v>
      </c>
      <c r="H46" s="5" t="b">
        <v>0</v>
      </c>
      <c r="I46" s="14" t="s">
        <v>76</v>
      </c>
      <c r="J46" s="16" t="s">
        <v>80</v>
      </c>
      <c r="K46" s="16" t="s">
        <v>82</v>
      </c>
    </row>
    <row r="47" spans="1:11" ht="220.8">
      <c r="A47" s="3" t="s">
        <v>8</v>
      </c>
      <c r="B47" s="5" t="s">
        <v>105</v>
      </c>
      <c r="C47" s="7" t="s">
        <v>107</v>
      </c>
      <c r="D47" s="7" t="s">
        <v>41</v>
      </c>
      <c r="E47" s="7" t="s">
        <v>162</v>
      </c>
      <c r="F47" s="12" t="s">
        <v>108</v>
      </c>
      <c r="G47" s="5" t="b">
        <v>0</v>
      </c>
      <c r="H47" s="5" t="b">
        <v>1</v>
      </c>
      <c r="I47" s="14" t="s">
        <v>77</v>
      </c>
      <c r="J47" s="16" t="s">
        <v>80</v>
      </c>
      <c r="K47" s="16" t="s">
        <v>82</v>
      </c>
    </row>
    <row r="48" spans="1:11" ht="207">
      <c r="A48" s="3" t="s">
        <v>9</v>
      </c>
      <c r="B48" s="5" t="s">
        <v>105</v>
      </c>
      <c r="C48" s="7" t="s">
        <v>109</v>
      </c>
      <c r="D48" s="7" t="s">
        <v>40</v>
      </c>
      <c r="E48" s="7" t="s">
        <v>161</v>
      </c>
      <c r="F48" s="12" t="s">
        <v>122</v>
      </c>
      <c r="G48" s="5" t="s">
        <v>72</v>
      </c>
      <c r="H48" s="5" t="b">
        <v>1</v>
      </c>
      <c r="I48" s="14" t="s">
        <v>76</v>
      </c>
      <c r="J48" s="16" t="s">
        <v>80</v>
      </c>
      <c r="K48" s="16" t="s">
        <v>82</v>
      </c>
    </row>
    <row r="49" spans="1:11" ht="248.4">
      <c r="A49" s="3" t="s">
        <v>10</v>
      </c>
      <c r="B49" s="5" t="s">
        <v>105</v>
      </c>
      <c r="C49" s="7" t="s">
        <v>110</v>
      </c>
      <c r="D49" s="7" t="s">
        <v>40</v>
      </c>
      <c r="E49" s="7" t="s">
        <v>160</v>
      </c>
      <c r="F49" s="12" t="s">
        <v>123</v>
      </c>
      <c r="G49" s="5" t="s">
        <v>72</v>
      </c>
      <c r="H49" s="5" t="b">
        <v>1</v>
      </c>
      <c r="I49" s="14" t="s">
        <v>76</v>
      </c>
      <c r="J49" s="16" t="s">
        <v>80</v>
      </c>
      <c r="K49" s="16" t="s">
        <v>82</v>
      </c>
    </row>
    <row r="50" spans="1:11" ht="248.4">
      <c r="A50" s="4" t="s">
        <v>11</v>
      </c>
      <c r="B50" s="6" t="s">
        <v>105</v>
      </c>
      <c r="C50" s="8" t="s">
        <v>111</v>
      </c>
      <c r="D50" s="8" t="s">
        <v>40</v>
      </c>
      <c r="E50" s="8" t="s">
        <v>159</v>
      </c>
      <c r="F50" s="13" t="s">
        <v>124</v>
      </c>
      <c r="G50" s="6" t="s">
        <v>72</v>
      </c>
      <c r="H50" s="6" t="b">
        <v>1</v>
      </c>
      <c r="I50" s="15" t="s">
        <v>76</v>
      </c>
      <c r="J50" s="17" t="s">
        <v>80</v>
      </c>
      <c r="K50" s="17" t="s">
        <v>82</v>
      </c>
    </row>
    <row r="51" spans="1:11" s="26" customFormat="1" ht="262.2">
      <c r="A51" s="3" t="s">
        <v>12</v>
      </c>
      <c r="B51" s="5" t="s">
        <v>105</v>
      </c>
      <c r="C51" s="7" t="s">
        <v>112</v>
      </c>
      <c r="D51" s="7" t="s">
        <v>40</v>
      </c>
      <c r="E51" s="7" t="s">
        <v>158</v>
      </c>
      <c r="F51" s="12" t="s">
        <v>124</v>
      </c>
      <c r="G51" s="5" t="s">
        <v>73</v>
      </c>
      <c r="H51" s="5" t="b">
        <v>0</v>
      </c>
      <c r="I51" s="14" t="s">
        <v>76</v>
      </c>
      <c r="J51" s="16" t="s">
        <v>80</v>
      </c>
      <c r="K51" s="16" t="s">
        <v>82</v>
      </c>
    </row>
    <row r="52" spans="1:11">
      <c r="A52" s="19"/>
      <c r="B52" s="20"/>
      <c r="C52" s="21"/>
      <c r="D52" s="21"/>
      <c r="E52" s="21"/>
      <c r="F52" s="22"/>
      <c r="G52" s="20"/>
      <c r="H52" s="20"/>
      <c r="I52" s="23"/>
      <c r="J52" s="24"/>
      <c r="K52" s="24"/>
    </row>
    <row r="53" spans="1:11">
      <c r="A53" s="19"/>
      <c r="B53" s="20"/>
      <c r="C53" s="21"/>
      <c r="D53" s="21"/>
      <c r="E53" s="21"/>
      <c r="F53" s="22"/>
      <c r="G53" s="20"/>
      <c r="H53" s="20"/>
      <c r="I53" s="23"/>
      <c r="J53" s="24"/>
      <c r="K53" s="24"/>
    </row>
    <row r="54" spans="1:11" ht="33.6">
      <c r="A54" s="29" t="s">
        <v>113</v>
      </c>
      <c r="B54" s="20"/>
      <c r="C54" s="21"/>
      <c r="D54" s="21"/>
      <c r="E54" s="21"/>
      <c r="F54" s="22"/>
      <c r="G54" s="20"/>
      <c r="H54" s="20"/>
      <c r="I54" s="23"/>
      <c r="J54" s="24"/>
      <c r="K54" s="24"/>
    </row>
    <row r="55" spans="1:11">
      <c r="A55" s="19"/>
      <c r="B55" s="20"/>
      <c r="C55" s="21"/>
      <c r="D55" s="21"/>
      <c r="E55" s="21"/>
      <c r="F55" s="22"/>
      <c r="G55" s="20"/>
      <c r="H55" s="20"/>
      <c r="I55" s="23"/>
      <c r="J55" s="24"/>
      <c r="K55" s="24"/>
    </row>
    <row r="56" spans="1:11">
      <c r="A56" s="180" t="s">
        <v>1</v>
      </c>
      <c r="B56" s="180" t="s">
        <v>19</v>
      </c>
      <c r="C56" s="180" t="s">
        <v>20</v>
      </c>
      <c r="D56" s="182" t="s">
        <v>38</v>
      </c>
      <c r="E56" s="183"/>
      <c r="F56" s="180" t="s">
        <v>54</v>
      </c>
      <c r="G56" s="180" t="s">
        <v>71</v>
      </c>
      <c r="H56" s="180" t="s">
        <v>74</v>
      </c>
      <c r="I56" s="180" t="s">
        <v>75</v>
      </c>
      <c r="J56" s="180" t="s">
        <v>79</v>
      </c>
      <c r="K56" s="180" t="s">
        <v>81</v>
      </c>
    </row>
    <row r="57" spans="1:11">
      <c r="A57" s="181"/>
      <c r="B57" s="181"/>
      <c r="C57" s="181"/>
      <c r="D57" s="10" t="s">
        <v>39</v>
      </c>
      <c r="E57" s="10" t="s">
        <v>42</v>
      </c>
      <c r="F57" s="181"/>
      <c r="G57" s="181"/>
      <c r="H57" s="181"/>
      <c r="I57" s="181"/>
      <c r="J57" s="181"/>
      <c r="K57" s="181"/>
    </row>
    <row r="58" spans="1:11" ht="151.80000000000001">
      <c r="A58" s="3" t="s">
        <v>2</v>
      </c>
      <c r="B58" s="5" t="s">
        <v>114</v>
      </c>
      <c r="C58" s="7" t="s">
        <v>21</v>
      </c>
      <c r="D58" s="7" t="s">
        <v>40</v>
      </c>
      <c r="E58" s="7" t="s">
        <v>157</v>
      </c>
      <c r="F58" s="12" t="s">
        <v>115</v>
      </c>
      <c r="G58" s="5" t="b">
        <v>0</v>
      </c>
      <c r="H58" s="5" t="b">
        <v>0</v>
      </c>
      <c r="I58" s="14" t="s">
        <v>76</v>
      </c>
      <c r="J58" s="16" t="s">
        <v>80</v>
      </c>
      <c r="K58" s="16" t="s">
        <v>82</v>
      </c>
    </row>
    <row r="59" spans="1:11" ht="151.80000000000001">
      <c r="A59" s="4" t="s">
        <v>3</v>
      </c>
      <c r="B59" s="6" t="s">
        <v>114</v>
      </c>
      <c r="C59" s="8" t="s">
        <v>116</v>
      </c>
      <c r="D59" s="8" t="s">
        <v>40</v>
      </c>
      <c r="E59" s="7" t="s">
        <v>141</v>
      </c>
      <c r="F59" s="13" t="s">
        <v>117</v>
      </c>
      <c r="G59" s="6" t="b">
        <v>0</v>
      </c>
      <c r="H59" s="6" t="b">
        <v>1</v>
      </c>
      <c r="I59" s="15" t="s">
        <v>77</v>
      </c>
      <c r="J59" s="17" t="s">
        <v>80</v>
      </c>
      <c r="K59" s="17" t="s">
        <v>82</v>
      </c>
    </row>
    <row r="60" spans="1:11" s="26" customFormat="1" ht="151.80000000000001">
      <c r="A60" s="3" t="s">
        <v>4</v>
      </c>
      <c r="B60" s="5" t="s">
        <v>114</v>
      </c>
      <c r="C60" s="7" t="s">
        <v>138</v>
      </c>
      <c r="D60" s="7" t="s">
        <v>40</v>
      </c>
      <c r="E60" s="7" t="s">
        <v>156</v>
      </c>
      <c r="F60" s="12" t="s">
        <v>125</v>
      </c>
      <c r="G60" s="5" t="b">
        <v>0</v>
      </c>
      <c r="H60" s="5" t="b">
        <v>0</v>
      </c>
      <c r="I60" s="14" t="s">
        <v>76</v>
      </c>
      <c r="J60" s="16" t="s">
        <v>80</v>
      </c>
      <c r="K60" s="16" t="s">
        <v>82</v>
      </c>
    </row>
    <row r="61" spans="1:11" s="26" customFormat="1" ht="138">
      <c r="A61" s="3" t="s">
        <v>5</v>
      </c>
      <c r="B61" s="5" t="s">
        <v>114</v>
      </c>
      <c r="C61" s="7" t="s">
        <v>28</v>
      </c>
      <c r="D61" s="7" t="s">
        <v>40</v>
      </c>
      <c r="E61" s="7" t="s">
        <v>155</v>
      </c>
      <c r="F61" s="12" t="s">
        <v>139</v>
      </c>
      <c r="G61" s="5" t="s">
        <v>72</v>
      </c>
      <c r="H61" s="5" t="b">
        <v>1</v>
      </c>
      <c r="I61" s="14" t="s">
        <v>76</v>
      </c>
      <c r="J61" s="16" t="s">
        <v>80</v>
      </c>
      <c r="K61" s="16" t="s">
        <v>82</v>
      </c>
    </row>
    <row r="62" spans="1:11" s="25" customFormat="1">
      <c r="A62" s="19"/>
      <c r="B62" s="20"/>
      <c r="C62" s="21"/>
      <c r="D62" s="21"/>
      <c r="E62" s="21"/>
      <c r="F62" s="22"/>
      <c r="G62" s="20"/>
      <c r="H62" s="20"/>
      <c r="I62" s="23"/>
      <c r="J62" s="24"/>
      <c r="K62" s="24"/>
    </row>
    <row r="63" spans="1:11" s="25" customFormat="1" ht="33.6">
      <c r="A63" s="29" t="s">
        <v>126</v>
      </c>
      <c r="B63" s="20"/>
      <c r="C63" s="21"/>
      <c r="D63" s="21"/>
      <c r="E63" s="21"/>
      <c r="F63" s="22"/>
      <c r="G63" s="20"/>
      <c r="H63" s="20"/>
      <c r="I63" s="23"/>
      <c r="J63" s="24"/>
      <c r="K63" s="24"/>
    </row>
    <row r="64" spans="1:11" s="25" customFormat="1">
      <c r="A64" s="19"/>
      <c r="B64" s="20"/>
      <c r="C64" s="21"/>
      <c r="D64" s="21"/>
      <c r="E64" s="21"/>
      <c r="F64" s="22"/>
      <c r="G64" s="20"/>
      <c r="H64" s="20"/>
      <c r="I64" s="23"/>
      <c r="J64" s="24"/>
      <c r="K64" s="24"/>
    </row>
    <row r="65" spans="1:11" s="25" customFormat="1">
      <c r="A65" s="180" t="s">
        <v>1</v>
      </c>
      <c r="B65" s="180" t="s">
        <v>19</v>
      </c>
      <c r="C65" s="180" t="s">
        <v>20</v>
      </c>
      <c r="D65" s="182" t="s">
        <v>38</v>
      </c>
      <c r="E65" s="183"/>
      <c r="F65" s="180" t="s">
        <v>54</v>
      </c>
      <c r="G65" s="180" t="s">
        <v>71</v>
      </c>
      <c r="H65" s="180" t="s">
        <v>74</v>
      </c>
      <c r="I65" s="180" t="s">
        <v>75</v>
      </c>
      <c r="J65" s="180" t="s">
        <v>79</v>
      </c>
      <c r="K65" s="180" t="s">
        <v>81</v>
      </c>
    </row>
    <row r="66" spans="1:11" s="25" customFormat="1">
      <c r="A66" s="181"/>
      <c r="B66" s="181"/>
      <c r="C66" s="181"/>
      <c r="D66" s="10" t="s">
        <v>39</v>
      </c>
      <c r="E66" s="10" t="s">
        <v>42</v>
      </c>
      <c r="F66" s="181"/>
      <c r="G66" s="181"/>
      <c r="H66" s="181"/>
      <c r="I66" s="181"/>
      <c r="J66" s="181"/>
      <c r="K66" s="181"/>
    </row>
    <row r="67" spans="1:11" s="25" customFormat="1" ht="165.6">
      <c r="A67" s="3" t="s">
        <v>2</v>
      </c>
      <c r="B67" s="5" t="s">
        <v>127</v>
      </c>
      <c r="C67" s="7" t="s">
        <v>21</v>
      </c>
      <c r="D67" s="7" t="s">
        <v>40</v>
      </c>
      <c r="E67" s="7" t="s">
        <v>154</v>
      </c>
      <c r="F67" s="12" t="s">
        <v>128</v>
      </c>
      <c r="G67" s="5" t="b">
        <v>0</v>
      </c>
      <c r="H67" s="5" t="b">
        <v>0</v>
      </c>
      <c r="I67" s="14" t="s">
        <v>76</v>
      </c>
      <c r="J67" s="16" t="s">
        <v>80</v>
      </c>
      <c r="K67" s="16" t="s">
        <v>82</v>
      </c>
    </row>
    <row r="68" spans="1:11" s="25" customFormat="1" ht="179.4">
      <c r="A68" s="3" t="s">
        <v>3</v>
      </c>
      <c r="B68" s="5" t="s">
        <v>127</v>
      </c>
      <c r="C68" s="7" t="s">
        <v>116</v>
      </c>
      <c r="D68" s="7" t="s">
        <v>40</v>
      </c>
      <c r="E68" s="7" t="s">
        <v>153</v>
      </c>
      <c r="F68" s="12" t="s">
        <v>129</v>
      </c>
      <c r="G68" s="5" t="b">
        <v>0</v>
      </c>
      <c r="H68" s="5" t="b">
        <v>1</v>
      </c>
      <c r="I68" s="14" t="s">
        <v>77</v>
      </c>
      <c r="J68" s="16" t="s">
        <v>80</v>
      </c>
      <c r="K68" s="16" t="s">
        <v>82</v>
      </c>
    </row>
    <row r="69" spans="1:11" ht="165.6">
      <c r="A69" s="4" t="s">
        <v>4</v>
      </c>
      <c r="B69" s="6" t="s">
        <v>127</v>
      </c>
      <c r="C69" s="8" t="s">
        <v>130</v>
      </c>
      <c r="D69" s="8" t="s">
        <v>40</v>
      </c>
      <c r="E69" s="8" t="s">
        <v>152</v>
      </c>
      <c r="F69" s="13" t="s">
        <v>131</v>
      </c>
      <c r="G69" s="6" t="b">
        <v>0</v>
      </c>
      <c r="H69" s="6" t="b">
        <v>0</v>
      </c>
      <c r="I69" s="15" t="s">
        <v>76</v>
      </c>
      <c r="J69" s="17" t="s">
        <v>80</v>
      </c>
      <c r="K69" s="17" t="s">
        <v>82</v>
      </c>
    </row>
    <row r="70" spans="1:11" s="26" customFormat="1" ht="165.6">
      <c r="A70" s="3" t="s">
        <v>5</v>
      </c>
      <c r="B70" s="5" t="s">
        <v>127</v>
      </c>
      <c r="C70" s="7" t="s">
        <v>28</v>
      </c>
      <c r="D70" s="7" t="s">
        <v>40</v>
      </c>
      <c r="E70" s="7" t="s">
        <v>151</v>
      </c>
      <c r="F70" s="12" t="s">
        <v>132</v>
      </c>
      <c r="G70" s="5" t="s">
        <v>72</v>
      </c>
      <c r="H70" s="5" t="b">
        <v>1</v>
      </c>
      <c r="I70" s="14" t="s">
        <v>76</v>
      </c>
      <c r="J70" s="16" t="s">
        <v>80</v>
      </c>
      <c r="K70" s="16" t="s">
        <v>82</v>
      </c>
    </row>
    <row r="71" spans="1:11" s="25" customFormat="1">
      <c r="A71" s="19"/>
      <c r="B71" s="20"/>
      <c r="C71" s="21"/>
      <c r="D71" s="21"/>
      <c r="E71" s="21"/>
      <c r="F71" s="22"/>
      <c r="G71" s="20"/>
      <c r="H71" s="20"/>
      <c r="I71" s="23"/>
      <c r="J71" s="24"/>
      <c r="K71" s="24"/>
    </row>
    <row r="72" spans="1:11" s="25" customFormat="1">
      <c r="A72" s="19"/>
      <c r="B72" s="20"/>
      <c r="C72" s="21"/>
      <c r="D72" s="21"/>
      <c r="E72" s="21"/>
      <c r="F72" s="22"/>
      <c r="G72" s="20"/>
      <c r="H72" s="20"/>
      <c r="I72" s="23"/>
      <c r="J72" s="24"/>
      <c r="K72" s="24"/>
    </row>
    <row r="73" spans="1:11" s="25" customFormat="1" ht="33.6">
      <c r="A73" s="29" t="s">
        <v>140</v>
      </c>
      <c r="B73" s="20"/>
      <c r="C73" s="21"/>
      <c r="D73" s="21"/>
      <c r="E73" s="21"/>
      <c r="F73" s="22"/>
      <c r="G73" s="20"/>
      <c r="H73" s="20"/>
      <c r="I73" s="23"/>
      <c r="J73" s="24"/>
      <c r="K73" s="24"/>
    </row>
    <row r="74" spans="1:11" s="25" customFormat="1">
      <c r="A74" s="19"/>
      <c r="B74" s="20"/>
      <c r="C74" s="21"/>
      <c r="D74" s="21"/>
      <c r="E74" s="21"/>
      <c r="F74" s="22"/>
      <c r="G74" s="20"/>
      <c r="H74" s="20"/>
      <c r="I74" s="23"/>
      <c r="J74" s="24"/>
      <c r="K74" s="24"/>
    </row>
    <row r="75" spans="1:11" s="25" customFormat="1">
      <c r="A75" s="180" t="s">
        <v>1</v>
      </c>
      <c r="B75" s="180" t="s">
        <v>19</v>
      </c>
      <c r="C75" s="180" t="s">
        <v>20</v>
      </c>
      <c r="D75" s="182" t="s">
        <v>38</v>
      </c>
      <c r="E75" s="183"/>
      <c r="F75" s="180" t="s">
        <v>54</v>
      </c>
      <c r="G75" s="180" t="s">
        <v>71</v>
      </c>
      <c r="H75" s="180" t="s">
        <v>74</v>
      </c>
      <c r="I75" s="180" t="s">
        <v>75</v>
      </c>
      <c r="J75" s="180" t="s">
        <v>79</v>
      </c>
      <c r="K75" s="180" t="s">
        <v>81</v>
      </c>
    </row>
    <row r="76" spans="1:11" s="25" customFormat="1">
      <c r="A76" s="181"/>
      <c r="B76" s="181"/>
      <c r="C76" s="181"/>
      <c r="D76" s="10" t="s">
        <v>39</v>
      </c>
      <c r="E76" s="10" t="s">
        <v>42</v>
      </c>
      <c r="F76" s="181"/>
      <c r="G76" s="181"/>
      <c r="H76" s="181"/>
      <c r="I76" s="181"/>
      <c r="J76" s="181"/>
      <c r="K76" s="181"/>
    </row>
    <row r="77" spans="1:11" s="25" customFormat="1" ht="165.6">
      <c r="A77" s="3" t="s">
        <v>2</v>
      </c>
      <c r="B77" s="5" t="s">
        <v>127</v>
      </c>
      <c r="C77" s="7" t="s">
        <v>21</v>
      </c>
      <c r="D77" s="7" t="s">
        <v>40</v>
      </c>
      <c r="E77" s="7" t="s">
        <v>144</v>
      </c>
      <c r="F77" s="12" t="s">
        <v>142</v>
      </c>
      <c r="G77" s="5" t="b">
        <v>0</v>
      </c>
      <c r="H77" s="5" t="b">
        <v>0</v>
      </c>
      <c r="I77" s="14" t="s">
        <v>76</v>
      </c>
      <c r="J77" s="16" t="s">
        <v>80</v>
      </c>
      <c r="K77" s="16" t="s">
        <v>82</v>
      </c>
    </row>
    <row r="78" spans="1:11" ht="165.6">
      <c r="A78" s="3" t="s">
        <v>3</v>
      </c>
      <c r="B78" s="5" t="s">
        <v>127</v>
      </c>
      <c r="C78" s="7" t="s">
        <v>100</v>
      </c>
      <c r="D78" s="7" t="s">
        <v>40</v>
      </c>
      <c r="E78" s="7" t="s">
        <v>145</v>
      </c>
      <c r="F78" s="12" t="s">
        <v>143</v>
      </c>
      <c r="G78" s="5" t="b">
        <v>0</v>
      </c>
      <c r="H78" s="5" t="b">
        <v>1</v>
      </c>
      <c r="I78" s="14" t="s">
        <v>77</v>
      </c>
      <c r="J78" s="16" t="s">
        <v>80</v>
      </c>
      <c r="K78" s="16" t="s">
        <v>82</v>
      </c>
    </row>
    <row r="79" spans="1:11" ht="165.6">
      <c r="A79" s="4" t="s">
        <v>4</v>
      </c>
      <c r="B79" s="6" t="s">
        <v>127</v>
      </c>
      <c r="C79" s="8" t="s">
        <v>146</v>
      </c>
      <c r="D79" s="8" t="s">
        <v>40</v>
      </c>
      <c r="E79" s="7" t="s">
        <v>147</v>
      </c>
      <c r="F79" s="12" t="s">
        <v>148</v>
      </c>
      <c r="G79" s="6" t="b">
        <v>0</v>
      </c>
      <c r="H79" s="6" t="b">
        <v>0</v>
      </c>
      <c r="I79" s="15" t="s">
        <v>76</v>
      </c>
      <c r="J79" s="17" t="s">
        <v>80</v>
      </c>
      <c r="K79" s="17" t="s">
        <v>82</v>
      </c>
    </row>
    <row r="80" spans="1:11" ht="151.80000000000001">
      <c r="A80" s="3" t="s">
        <v>5</v>
      </c>
      <c r="B80" s="5" t="s">
        <v>127</v>
      </c>
      <c r="C80" s="7" t="s">
        <v>28</v>
      </c>
      <c r="D80" s="7" t="s">
        <v>40</v>
      </c>
      <c r="E80" s="7" t="s">
        <v>150</v>
      </c>
      <c r="F80" s="12" t="s">
        <v>149</v>
      </c>
      <c r="G80" s="5" t="s">
        <v>72</v>
      </c>
      <c r="H80" s="5" t="b">
        <v>1</v>
      </c>
      <c r="I80" s="14" t="s">
        <v>76</v>
      </c>
      <c r="J80" s="16" t="s">
        <v>80</v>
      </c>
      <c r="K80" s="16" t="s">
        <v>82</v>
      </c>
    </row>
    <row r="83" spans="1:11" ht="33.6">
      <c r="A83" s="18" t="s">
        <v>176</v>
      </c>
    </row>
    <row r="85" spans="1:11">
      <c r="A85" s="180" t="s">
        <v>1</v>
      </c>
      <c r="B85" s="180" t="s">
        <v>19</v>
      </c>
      <c r="C85" s="180" t="s">
        <v>20</v>
      </c>
      <c r="D85" s="182" t="s">
        <v>38</v>
      </c>
      <c r="E85" s="183"/>
      <c r="F85" s="180" t="s">
        <v>54</v>
      </c>
      <c r="G85" s="180" t="s">
        <v>71</v>
      </c>
      <c r="H85" s="180" t="s">
        <v>74</v>
      </c>
      <c r="I85" s="180" t="s">
        <v>75</v>
      </c>
      <c r="J85" s="180" t="s">
        <v>79</v>
      </c>
      <c r="K85" s="180" t="s">
        <v>81</v>
      </c>
    </row>
    <row r="86" spans="1:11">
      <c r="A86" s="181"/>
      <c r="B86" s="181"/>
      <c r="C86" s="181"/>
      <c r="D86" s="10" t="s">
        <v>39</v>
      </c>
      <c r="E86" s="10" t="s">
        <v>42</v>
      </c>
      <c r="F86" s="181"/>
      <c r="G86" s="181"/>
      <c r="H86" s="181"/>
      <c r="I86" s="181"/>
      <c r="J86" s="181"/>
      <c r="K86" s="181"/>
    </row>
    <row r="87" spans="1:11" ht="248.4">
      <c r="A87" s="3" t="s">
        <v>2</v>
      </c>
      <c r="B87" s="5" t="s">
        <v>177</v>
      </c>
      <c r="C87" s="7" t="s">
        <v>21</v>
      </c>
      <c r="D87" s="7" t="s">
        <v>40</v>
      </c>
      <c r="E87" s="7" t="s">
        <v>186</v>
      </c>
      <c r="F87" s="12" t="s">
        <v>178</v>
      </c>
      <c r="G87" s="5" t="b">
        <v>0</v>
      </c>
      <c r="H87" s="5" t="b">
        <v>0</v>
      </c>
      <c r="I87" s="14" t="s">
        <v>76</v>
      </c>
      <c r="J87" s="16" t="s">
        <v>80</v>
      </c>
      <c r="K87" s="16" t="s">
        <v>82</v>
      </c>
    </row>
    <row r="88" spans="1:11" ht="248.4">
      <c r="A88" s="3" t="s">
        <v>3</v>
      </c>
      <c r="B88" s="5" t="s">
        <v>177</v>
      </c>
      <c r="C88" s="7" t="s">
        <v>179</v>
      </c>
      <c r="D88" s="7" t="s">
        <v>40</v>
      </c>
      <c r="E88" s="7" t="s">
        <v>187</v>
      </c>
      <c r="F88" s="12" t="s">
        <v>180</v>
      </c>
      <c r="G88" s="5" t="b">
        <v>0</v>
      </c>
      <c r="H88" s="5" t="b">
        <v>0</v>
      </c>
      <c r="I88" s="14" t="s">
        <v>76</v>
      </c>
      <c r="J88" s="16" t="s">
        <v>80</v>
      </c>
      <c r="K88" s="16" t="s">
        <v>82</v>
      </c>
    </row>
    <row r="89" spans="1:11" ht="248.4">
      <c r="A89" s="3" t="s">
        <v>4</v>
      </c>
      <c r="B89" s="5" t="s">
        <v>177</v>
      </c>
      <c r="C89" s="7" t="s">
        <v>181</v>
      </c>
      <c r="D89" s="7" t="s">
        <v>40</v>
      </c>
      <c r="E89" s="7" t="s">
        <v>188</v>
      </c>
      <c r="F89" s="12" t="s">
        <v>182</v>
      </c>
      <c r="G89" s="5" t="b">
        <v>0</v>
      </c>
      <c r="H89" s="5" t="b">
        <v>0</v>
      </c>
      <c r="I89" s="14" t="s">
        <v>76</v>
      </c>
      <c r="J89" s="16" t="s">
        <v>80</v>
      </c>
      <c r="K89" s="16" t="s">
        <v>82</v>
      </c>
    </row>
    <row r="90" spans="1:11" ht="248.4">
      <c r="A90" s="3" t="s">
        <v>5</v>
      </c>
      <c r="B90" s="5" t="s">
        <v>177</v>
      </c>
      <c r="C90" s="7" t="s">
        <v>183</v>
      </c>
      <c r="D90" s="7" t="s">
        <v>40</v>
      </c>
      <c r="E90" s="7" t="s">
        <v>189</v>
      </c>
      <c r="F90" s="12" t="s">
        <v>184</v>
      </c>
      <c r="G90" s="5" t="b">
        <v>0</v>
      </c>
      <c r="H90" s="5" t="b">
        <v>0</v>
      </c>
      <c r="I90" s="14" t="s">
        <v>76</v>
      </c>
      <c r="J90" s="16" t="s">
        <v>80</v>
      </c>
      <c r="K90" s="16" t="s">
        <v>82</v>
      </c>
    </row>
    <row r="91" spans="1:11" ht="248.4">
      <c r="A91" s="3" t="s">
        <v>6</v>
      </c>
      <c r="B91" s="5" t="s">
        <v>177</v>
      </c>
      <c r="C91" s="7" t="s">
        <v>185</v>
      </c>
      <c r="D91" s="7" t="s">
        <v>40</v>
      </c>
      <c r="E91" s="7" t="s">
        <v>190</v>
      </c>
      <c r="F91" s="12" t="s">
        <v>191</v>
      </c>
      <c r="G91" s="5" t="s">
        <v>73</v>
      </c>
      <c r="H91" s="5" t="b">
        <v>0</v>
      </c>
      <c r="I91" s="14" t="s">
        <v>76</v>
      </c>
      <c r="J91" s="16" t="s">
        <v>80</v>
      </c>
      <c r="K91" s="16" t="s">
        <v>82</v>
      </c>
    </row>
    <row r="92" spans="1:11" ht="248.4">
      <c r="A92" s="3" t="s">
        <v>7</v>
      </c>
      <c r="B92" s="5" t="s">
        <v>177</v>
      </c>
      <c r="C92" s="7" t="s">
        <v>192</v>
      </c>
      <c r="D92" s="7" t="s">
        <v>40</v>
      </c>
      <c r="E92" s="7" t="s">
        <v>193</v>
      </c>
      <c r="F92" s="12" t="s">
        <v>194</v>
      </c>
      <c r="G92" s="5" t="b">
        <v>0</v>
      </c>
      <c r="H92" s="5" t="b">
        <v>1</v>
      </c>
      <c r="I92" s="14" t="s">
        <v>77</v>
      </c>
      <c r="J92" s="16" t="s">
        <v>80</v>
      </c>
      <c r="K92" s="16" t="s">
        <v>82</v>
      </c>
    </row>
    <row r="93" spans="1:11" ht="248.4">
      <c r="A93" s="3" t="s">
        <v>8</v>
      </c>
      <c r="B93" s="5" t="s">
        <v>177</v>
      </c>
      <c r="C93" s="7" t="s">
        <v>195</v>
      </c>
      <c r="D93" s="7" t="s">
        <v>41</v>
      </c>
      <c r="E93" s="7" t="s">
        <v>196</v>
      </c>
      <c r="F93" s="12" t="s">
        <v>197</v>
      </c>
      <c r="G93" s="5" t="b">
        <v>0</v>
      </c>
      <c r="H93" s="5" t="b">
        <v>1</v>
      </c>
      <c r="I93" s="14" t="s">
        <v>77</v>
      </c>
      <c r="J93" s="16" t="s">
        <v>80</v>
      </c>
      <c r="K93" s="16" t="s">
        <v>82</v>
      </c>
    </row>
    <row r="94" spans="1:11" ht="248.4">
      <c r="A94" s="4" t="s">
        <v>9</v>
      </c>
      <c r="B94" s="6" t="s">
        <v>177</v>
      </c>
      <c r="C94" s="8" t="s">
        <v>198</v>
      </c>
      <c r="D94" s="8" t="s">
        <v>40</v>
      </c>
      <c r="E94" s="8" t="s">
        <v>199</v>
      </c>
      <c r="F94" s="13" t="s">
        <v>200</v>
      </c>
      <c r="G94" s="6" t="s">
        <v>73</v>
      </c>
      <c r="H94" s="6" t="b">
        <v>1</v>
      </c>
      <c r="I94" s="15" t="s">
        <v>77</v>
      </c>
      <c r="J94" s="17" t="s">
        <v>80</v>
      </c>
      <c r="K94" s="17" t="s">
        <v>82</v>
      </c>
    </row>
    <row r="95" spans="1:11" s="26" customFormat="1" ht="234.6">
      <c r="A95" s="3" t="s">
        <v>10</v>
      </c>
      <c r="B95" s="5" t="s">
        <v>177</v>
      </c>
      <c r="C95" s="7" t="s">
        <v>28</v>
      </c>
      <c r="D95" s="7" t="s">
        <v>40</v>
      </c>
      <c r="E95" s="7" t="s">
        <v>202</v>
      </c>
      <c r="F95" s="12" t="s">
        <v>201</v>
      </c>
      <c r="G95" s="5" t="s">
        <v>72</v>
      </c>
      <c r="H95" s="5" t="b">
        <v>1</v>
      </c>
      <c r="I95" s="14" t="s">
        <v>76</v>
      </c>
      <c r="J95" s="16" t="s">
        <v>80</v>
      </c>
      <c r="K95" s="16" t="s">
        <v>82</v>
      </c>
    </row>
    <row r="96" spans="1:11" s="25" customFormat="1">
      <c r="A96" s="19"/>
      <c r="B96" s="20"/>
      <c r="C96" s="21"/>
      <c r="D96" s="21"/>
      <c r="E96" s="21"/>
      <c r="F96" s="22"/>
      <c r="G96" s="20"/>
      <c r="H96" s="20"/>
      <c r="I96" s="23"/>
      <c r="J96" s="24"/>
      <c r="K96" s="24"/>
    </row>
    <row r="97" spans="1:11" s="25" customFormat="1">
      <c r="A97" s="19"/>
      <c r="B97" s="20"/>
      <c r="C97" s="21"/>
      <c r="D97" s="21"/>
      <c r="E97" s="21"/>
      <c r="F97" s="22"/>
      <c r="G97" s="20"/>
      <c r="H97" s="20"/>
      <c r="I97" s="23"/>
      <c r="J97" s="24"/>
      <c r="K97" s="24"/>
    </row>
    <row r="98" spans="1:11" ht="33.6">
      <c r="A98" s="18" t="s">
        <v>203</v>
      </c>
    </row>
    <row r="100" spans="1:11">
      <c r="A100" s="180" t="s">
        <v>1</v>
      </c>
      <c r="B100" s="180" t="s">
        <v>19</v>
      </c>
      <c r="C100" s="180" t="s">
        <v>20</v>
      </c>
      <c r="D100" s="182" t="s">
        <v>38</v>
      </c>
      <c r="E100" s="183"/>
      <c r="F100" s="180" t="s">
        <v>54</v>
      </c>
      <c r="G100" s="180" t="s">
        <v>71</v>
      </c>
      <c r="H100" s="180" t="s">
        <v>74</v>
      </c>
      <c r="I100" s="180" t="s">
        <v>75</v>
      </c>
      <c r="J100" s="180" t="s">
        <v>79</v>
      </c>
      <c r="K100" s="180" t="s">
        <v>81</v>
      </c>
    </row>
    <row r="101" spans="1:11">
      <c r="A101" s="181"/>
      <c r="B101" s="181"/>
      <c r="C101" s="181"/>
      <c r="D101" s="10" t="s">
        <v>39</v>
      </c>
      <c r="E101" s="10" t="s">
        <v>42</v>
      </c>
      <c r="F101" s="181"/>
      <c r="G101" s="181"/>
      <c r="H101" s="181"/>
      <c r="I101" s="181"/>
      <c r="J101" s="181"/>
      <c r="K101" s="181"/>
    </row>
    <row r="102" spans="1:11" ht="151.80000000000001">
      <c r="A102" s="3" t="s">
        <v>2</v>
      </c>
      <c r="B102" s="5" t="s">
        <v>204</v>
      </c>
      <c r="C102" s="7" t="s">
        <v>21</v>
      </c>
      <c r="D102" s="7" t="s">
        <v>40</v>
      </c>
      <c r="E102" s="7" t="s">
        <v>205</v>
      </c>
      <c r="F102" s="12" t="s">
        <v>206</v>
      </c>
      <c r="G102" s="5" t="b">
        <v>0</v>
      </c>
      <c r="H102" s="5" t="b">
        <v>1</v>
      </c>
      <c r="I102" s="14" t="s">
        <v>77</v>
      </c>
      <c r="J102" s="16" t="s">
        <v>80</v>
      </c>
      <c r="K102" s="16" t="s">
        <v>82</v>
      </c>
    </row>
    <row r="103" spans="1:11" ht="151.80000000000001">
      <c r="A103" s="3" t="s">
        <v>3</v>
      </c>
      <c r="B103" s="5" t="s">
        <v>204</v>
      </c>
      <c r="C103" s="7" t="s">
        <v>207</v>
      </c>
      <c r="D103" s="7" t="s">
        <v>40</v>
      </c>
      <c r="E103" s="7" t="s">
        <v>208</v>
      </c>
      <c r="F103" s="12" t="s">
        <v>209</v>
      </c>
      <c r="G103" s="5" t="b">
        <v>0</v>
      </c>
      <c r="H103" s="5" t="b">
        <v>1</v>
      </c>
      <c r="I103" s="14" t="s">
        <v>77</v>
      </c>
      <c r="J103" s="16" t="s">
        <v>80</v>
      </c>
      <c r="K103" s="16" t="s">
        <v>82</v>
      </c>
    </row>
    <row r="104" spans="1:11" ht="151.80000000000001">
      <c r="A104" s="3" t="s">
        <v>4</v>
      </c>
      <c r="B104" s="5" t="s">
        <v>204</v>
      </c>
      <c r="C104" s="7" t="s">
        <v>210</v>
      </c>
      <c r="D104" s="7" t="s">
        <v>40</v>
      </c>
      <c r="E104" s="7" t="s">
        <v>211</v>
      </c>
      <c r="F104" s="12" t="s">
        <v>212</v>
      </c>
      <c r="G104" s="5" t="b">
        <v>0</v>
      </c>
      <c r="H104" s="5" t="b">
        <v>1</v>
      </c>
      <c r="I104" s="14" t="s">
        <v>77</v>
      </c>
      <c r="J104" s="16" t="s">
        <v>80</v>
      </c>
      <c r="K104" s="16" t="s">
        <v>82</v>
      </c>
    </row>
    <row r="105" spans="1:11" ht="151.80000000000001">
      <c r="A105" s="4" t="s">
        <v>5</v>
      </c>
      <c r="B105" s="6" t="s">
        <v>204</v>
      </c>
      <c r="C105" s="8" t="s">
        <v>213</v>
      </c>
      <c r="D105" s="8" t="s">
        <v>40</v>
      </c>
      <c r="E105" s="8" t="s">
        <v>214</v>
      </c>
      <c r="F105" s="13" t="s">
        <v>215</v>
      </c>
      <c r="G105" s="6" t="b">
        <v>0</v>
      </c>
      <c r="H105" s="6" t="b">
        <v>0</v>
      </c>
      <c r="I105" s="15" t="s">
        <v>76</v>
      </c>
      <c r="J105" s="17" t="s">
        <v>80</v>
      </c>
      <c r="K105" s="17" t="s">
        <v>82</v>
      </c>
    </row>
    <row r="106" spans="1:11" s="26" customFormat="1" ht="138">
      <c r="A106" s="3" t="s">
        <v>6</v>
      </c>
      <c r="B106" s="5" t="s">
        <v>204</v>
      </c>
      <c r="C106" s="7" t="s">
        <v>216</v>
      </c>
      <c r="D106" s="7" t="s">
        <v>40</v>
      </c>
      <c r="E106" s="7" t="s">
        <v>218</v>
      </c>
      <c r="F106" s="12" t="s">
        <v>217</v>
      </c>
      <c r="G106" s="5" t="s">
        <v>72</v>
      </c>
      <c r="H106" s="5" t="b">
        <v>1</v>
      </c>
      <c r="I106" s="14" t="s">
        <v>76</v>
      </c>
      <c r="J106" s="16" t="s">
        <v>80</v>
      </c>
      <c r="K106" s="16" t="s">
        <v>82</v>
      </c>
    </row>
    <row r="107" spans="1:11" s="25" customFormat="1">
      <c r="A107" s="19"/>
      <c r="B107" s="20"/>
      <c r="C107" s="21"/>
      <c r="D107" s="21"/>
      <c r="E107" s="21"/>
      <c r="F107" s="22"/>
      <c r="G107" s="20"/>
      <c r="H107" s="20"/>
      <c r="I107" s="23"/>
      <c r="J107" s="24"/>
      <c r="K107" s="24"/>
    </row>
    <row r="108" spans="1:11" s="25" customFormat="1">
      <c r="A108" s="19"/>
      <c r="B108" s="20"/>
      <c r="C108" s="21"/>
      <c r="D108" s="21"/>
      <c r="E108" s="21"/>
      <c r="F108" s="22"/>
      <c r="G108" s="20"/>
      <c r="H108" s="20"/>
      <c r="I108" s="23"/>
      <c r="J108" s="24"/>
      <c r="K108" s="24"/>
    </row>
    <row r="109" spans="1:11" s="25" customFormat="1" ht="33.6">
      <c r="A109" s="29" t="s">
        <v>219</v>
      </c>
      <c r="B109" s="20"/>
      <c r="C109" s="21"/>
      <c r="D109" s="21"/>
      <c r="E109" s="21"/>
      <c r="F109" s="22"/>
      <c r="G109" s="20"/>
      <c r="H109" s="20"/>
      <c r="I109" s="23"/>
      <c r="J109" s="24"/>
      <c r="K109" s="24"/>
    </row>
    <row r="110" spans="1:11" s="25" customFormat="1">
      <c r="A110" s="19"/>
      <c r="B110" s="20"/>
      <c r="C110" s="21"/>
      <c r="D110" s="21"/>
      <c r="E110" s="21"/>
      <c r="F110" s="22"/>
      <c r="G110" s="20"/>
      <c r="H110" s="20"/>
      <c r="I110" s="23"/>
      <c r="J110" s="24"/>
      <c r="K110" s="24"/>
    </row>
    <row r="111" spans="1:11">
      <c r="A111" s="1" t="s">
        <v>1</v>
      </c>
      <c r="B111" s="1" t="s">
        <v>19</v>
      </c>
      <c r="C111" s="1" t="s">
        <v>20</v>
      </c>
      <c r="D111" s="9" t="s">
        <v>38</v>
      </c>
      <c r="E111" s="11"/>
      <c r="F111" s="1" t="s">
        <v>54</v>
      </c>
      <c r="G111" s="1" t="s">
        <v>71</v>
      </c>
      <c r="H111" s="1" t="s">
        <v>74</v>
      </c>
      <c r="I111" s="1" t="s">
        <v>75</v>
      </c>
      <c r="J111" s="1" t="s">
        <v>79</v>
      </c>
      <c r="K111" s="1" t="s">
        <v>81</v>
      </c>
    </row>
    <row r="112" spans="1:11">
      <c r="A112" s="2"/>
      <c r="B112" s="2"/>
      <c r="C112" s="2"/>
      <c r="D112" s="10" t="s">
        <v>39</v>
      </c>
      <c r="E112" s="10" t="s">
        <v>42</v>
      </c>
      <c r="F112" s="2"/>
      <c r="G112" s="2"/>
      <c r="H112" s="2"/>
      <c r="I112" s="2"/>
      <c r="J112" s="2"/>
      <c r="K112" s="2"/>
    </row>
    <row r="113" spans="1:12" ht="193.2">
      <c r="A113" s="3" t="s">
        <v>2</v>
      </c>
      <c r="B113" s="5" t="s">
        <v>220</v>
      </c>
      <c r="C113" s="7" t="s">
        <v>21</v>
      </c>
      <c r="D113" s="7" t="s">
        <v>40</v>
      </c>
      <c r="E113" s="7" t="s">
        <v>221</v>
      </c>
      <c r="F113" s="12" t="s">
        <v>222</v>
      </c>
      <c r="G113" s="5" t="b">
        <v>0</v>
      </c>
      <c r="H113" s="5" t="b">
        <v>0</v>
      </c>
      <c r="I113" s="14" t="s">
        <v>76</v>
      </c>
      <c r="J113" s="16" t="s">
        <v>80</v>
      </c>
      <c r="K113" s="16" t="s">
        <v>82</v>
      </c>
    </row>
    <row r="114" spans="1:12" ht="193.2">
      <c r="A114" s="3" t="s">
        <v>3</v>
      </c>
      <c r="B114" s="5" t="s">
        <v>220</v>
      </c>
      <c r="C114" s="7" t="s">
        <v>179</v>
      </c>
      <c r="D114" s="7" t="s">
        <v>40</v>
      </c>
      <c r="E114" s="7" t="s">
        <v>223</v>
      </c>
      <c r="F114" s="12" t="s">
        <v>224</v>
      </c>
      <c r="G114" s="5" t="b">
        <v>0</v>
      </c>
      <c r="H114" s="5" t="b">
        <v>0</v>
      </c>
      <c r="I114" s="14" t="s">
        <v>76</v>
      </c>
      <c r="J114" s="16" t="s">
        <v>80</v>
      </c>
      <c r="K114" s="16" t="s">
        <v>82</v>
      </c>
    </row>
    <row r="115" spans="1:12" ht="193.2">
      <c r="A115" s="3" t="s">
        <v>4</v>
      </c>
      <c r="B115" s="5" t="s">
        <v>220</v>
      </c>
      <c r="C115" s="7" t="s">
        <v>225</v>
      </c>
      <c r="D115" s="7" t="s">
        <v>40</v>
      </c>
      <c r="E115" s="7" t="s">
        <v>226</v>
      </c>
      <c r="F115" s="12" t="s">
        <v>227</v>
      </c>
      <c r="G115" s="5" t="b">
        <v>0</v>
      </c>
      <c r="H115" s="5" t="b">
        <v>0</v>
      </c>
      <c r="I115" s="14" t="s">
        <v>76</v>
      </c>
      <c r="J115" s="16" t="s">
        <v>80</v>
      </c>
      <c r="K115" s="16" t="s">
        <v>82</v>
      </c>
    </row>
    <row r="116" spans="1:12" ht="193.2">
      <c r="A116" s="3" t="s">
        <v>5</v>
      </c>
      <c r="B116" s="5" t="s">
        <v>220</v>
      </c>
      <c r="C116" s="7" t="s">
        <v>228</v>
      </c>
      <c r="D116" s="7" t="s">
        <v>40</v>
      </c>
      <c r="E116" s="7" t="s">
        <v>229</v>
      </c>
      <c r="F116" s="12" t="s">
        <v>230</v>
      </c>
      <c r="G116" s="5" t="b">
        <v>0</v>
      </c>
      <c r="H116" s="5" t="b">
        <v>1</v>
      </c>
      <c r="I116" s="14" t="s">
        <v>77</v>
      </c>
      <c r="J116" s="16" t="s">
        <v>80</v>
      </c>
      <c r="K116" s="16" t="s">
        <v>82</v>
      </c>
    </row>
    <row r="117" spans="1:12" ht="193.2">
      <c r="A117" s="4" t="s">
        <v>6</v>
      </c>
      <c r="B117" s="5" t="s">
        <v>220</v>
      </c>
      <c r="C117" s="8" t="s">
        <v>231</v>
      </c>
      <c r="D117" s="8" t="s">
        <v>40</v>
      </c>
      <c r="E117" s="8" t="s">
        <v>232</v>
      </c>
      <c r="F117" s="13" t="s">
        <v>233</v>
      </c>
      <c r="G117" s="6" t="s">
        <v>73</v>
      </c>
      <c r="H117" s="6" t="b">
        <v>0</v>
      </c>
      <c r="I117" s="15" t="s">
        <v>76</v>
      </c>
      <c r="J117" s="17" t="s">
        <v>80</v>
      </c>
      <c r="K117" s="17" t="s">
        <v>82</v>
      </c>
    </row>
    <row r="118" spans="1:12" s="25" customFormat="1" ht="179.4">
      <c r="A118" s="3" t="s">
        <v>7</v>
      </c>
      <c r="B118" s="5" t="s">
        <v>220</v>
      </c>
      <c r="C118" s="7" t="s">
        <v>28</v>
      </c>
      <c r="D118" s="7" t="s">
        <v>40</v>
      </c>
      <c r="E118" s="7" t="s">
        <v>235</v>
      </c>
      <c r="F118" s="12" t="s">
        <v>234</v>
      </c>
      <c r="G118" s="5" t="s">
        <v>72</v>
      </c>
      <c r="H118" s="5" t="b">
        <v>1</v>
      </c>
      <c r="I118" s="14" t="s">
        <v>76</v>
      </c>
      <c r="J118" s="16" t="s">
        <v>80</v>
      </c>
      <c r="K118" s="16" t="s">
        <v>82</v>
      </c>
    </row>
    <row r="119" spans="1:12" s="25" customFormat="1">
      <c r="A119" s="19"/>
      <c r="B119" s="20"/>
      <c r="C119" s="21"/>
      <c r="D119" s="21"/>
      <c r="E119" s="21"/>
      <c r="F119" s="22"/>
      <c r="G119" s="20"/>
      <c r="H119" s="20"/>
      <c r="I119" s="23"/>
      <c r="J119" s="24"/>
      <c r="K119" s="24"/>
    </row>
    <row r="120" spans="1:12" s="25" customFormat="1" ht="33.6">
      <c r="A120" s="29" t="s">
        <v>254</v>
      </c>
      <c r="B120" s="20"/>
      <c r="C120" s="21"/>
      <c r="D120" s="21"/>
      <c r="E120" s="21"/>
      <c r="F120" s="22"/>
      <c r="G120" s="20"/>
      <c r="H120" s="20"/>
      <c r="I120" s="23"/>
      <c r="J120" s="24"/>
      <c r="K120" s="24"/>
    </row>
    <row r="121" spans="1:12" s="25" customFormat="1">
      <c r="A121" s="19"/>
      <c r="B121" s="20"/>
      <c r="C121" s="21"/>
      <c r="D121" s="21"/>
      <c r="E121" s="21"/>
      <c r="F121" s="22"/>
      <c r="G121" s="20"/>
      <c r="H121" s="20"/>
      <c r="I121" s="23"/>
      <c r="J121" s="24"/>
      <c r="K121" s="24"/>
    </row>
    <row r="122" spans="1:12" s="25" customFormat="1">
      <c r="A122" s="110" t="s">
        <v>1</v>
      </c>
      <c r="B122" s="110" t="s">
        <v>236</v>
      </c>
      <c r="C122" s="110" t="s">
        <v>237</v>
      </c>
      <c r="D122" s="110" t="s">
        <v>39</v>
      </c>
      <c r="E122" s="110" t="s">
        <v>238</v>
      </c>
      <c r="F122" s="111" t="s">
        <v>239</v>
      </c>
      <c r="G122" s="110" t="s">
        <v>240</v>
      </c>
      <c r="H122" s="110" t="s">
        <v>241</v>
      </c>
      <c r="I122" s="110" t="s">
        <v>75</v>
      </c>
      <c r="J122" s="68" t="s">
        <v>79</v>
      </c>
      <c r="K122" s="68" t="s">
        <v>242</v>
      </c>
      <c r="L122" s="68" t="s">
        <v>244</v>
      </c>
    </row>
    <row r="123" spans="1:12" s="25" customFormat="1" ht="60">
      <c r="A123" s="30" t="s">
        <v>245</v>
      </c>
      <c r="B123" s="184" t="s">
        <v>246</v>
      </c>
      <c r="C123" s="30" t="s">
        <v>247</v>
      </c>
      <c r="D123" s="30" t="s">
        <v>249</v>
      </c>
      <c r="E123" s="30" t="s">
        <v>250</v>
      </c>
      <c r="F123" s="31"/>
      <c r="G123" s="30" t="s">
        <v>251</v>
      </c>
      <c r="H123" s="30" t="s">
        <v>251</v>
      </c>
      <c r="I123" s="30" t="b">
        <v>1</v>
      </c>
      <c r="J123" s="32" t="s">
        <v>80</v>
      </c>
      <c r="K123" s="33" t="s">
        <v>82</v>
      </c>
      <c r="L123" s="26"/>
    </row>
    <row r="124" spans="1:12" s="25" customFormat="1" ht="60">
      <c r="A124" s="30" t="s">
        <v>641</v>
      </c>
      <c r="B124" s="184"/>
      <c r="C124" s="30" t="s">
        <v>248</v>
      </c>
      <c r="D124" s="30" t="s">
        <v>253</v>
      </c>
      <c r="E124" s="30" t="s">
        <v>252</v>
      </c>
      <c r="F124" s="31"/>
      <c r="G124" s="30" t="s">
        <v>243</v>
      </c>
      <c r="H124" s="30" t="s">
        <v>243</v>
      </c>
      <c r="I124" s="30" t="b">
        <v>1</v>
      </c>
      <c r="J124" s="32" t="s">
        <v>80</v>
      </c>
      <c r="K124" s="33" t="s">
        <v>82</v>
      </c>
      <c r="L124" s="26"/>
    </row>
    <row r="125" spans="1:12" s="25" customFormat="1">
      <c r="A125" s="34"/>
      <c r="B125" s="34"/>
      <c r="C125" s="34"/>
      <c r="D125" s="34"/>
      <c r="E125" s="34"/>
      <c r="F125" s="35"/>
      <c r="G125" s="34"/>
      <c r="H125" s="34"/>
      <c r="I125" s="34"/>
      <c r="J125" s="36"/>
      <c r="K125" s="37"/>
    </row>
    <row r="126" spans="1:12" s="25" customFormat="1">
      <c r="A126" s="34"/>
      <c r="B126" s="34"/>
      <c r="C126" s="34"/>
      <c r="D126" s="34"/>
      <c r="E126" s="34"/>
      <c r="F126" s="35"/>
      <c r="G126" s="34"/>
      <c r="H126" s="34"/>
      <c r="I126" s="34"/>
      <c r="J126" s="36"/>
      <c r="K126" s="37"/>
    </row>
    <row r="127" spans="1:12" s="25" customFormat="1">
      <c r="A127" s="34"/>
      <c r="B127" s="34"/>
      <c r="C127" s="34"/>
      <c r="D127" s="34"/>
      <c r="E127" s="34"/>
      <c r="F127" s="35"/>
      <c r="G127" s="34"/>
      <c r="H127" s="34"/>
      <c r="I127" s="34"/>
      <c r="J127" s="36"/>
      <c r="K127" s="37"/>
    </row>
    <row r="128" spans="1:12" s="25" customFormat="1">
      <c r="A128" s="34"/>
      <c r="B128" s="34"/>
      <c r="C128" s="34"/>
      <c r="D128" s="34"/>
      <c r="E128" s="34"/>
      <c r="F128" s="38"/>
      <c r="G128" s="34"/>
      <c r="H128" s="34"/>
      <c r="I128" s="34"/>
      <c r="J128" s="36"/>
      <c r="K128" s="37"/>
    </row>
  </sheetData>
  <mergeCells count="81">
    <mergeCell ref="D56:E56"/>
    <mergeCell ref="F56:F57"/>
    <mergeCell ref="G56:G57"/>
    <mergeCell ref="H56:H57"/>
    <mergeCell ref="I56:I57"/>
    <mergeCell ref="J56:J57"/>
    <mergeCell ref="K56:K57"/>
    <mergeCell ref="G65:G66"/>
    <mergeCell ref="H65:H66"/>
    <mergeCell ref="I65:I66"/>
    <mergeCell ref="D65:E65"/>
    <mergeCell ref="F65:F66"/>
    <mergeCell ref="B123:B124"/>
    <mergeCell ref="J65:J66"/>
    <mergeCell ref="K65:K66"/>
    <mergeCell ref="I75:I76"/>
    <mergeCell ref="J75:J76"/>
    <mergeCell ref="K75:K76"/>
    <mergeCell ref="I100:I101"/>
    <mergeCell ref="J100:J101"/>
    <mergeCell ref="K100:K101"/>
    <mergeCell ref="D75:E75"/>
    <mergeCell ref="F75:F76"/>
    <mergeCell ref="G75:G76"/>
    <mergeCell ref="H75:H76"/>
    <mergeCell ref="G100:G101"/>
    <mergeCell ref="J26:J27"/>
    <mergeCell ref="K26:K27"/>
    <mergeCell ref="A39:A40"/>
    <mergeCell ref="B39:B40"/>
    <mergeCell ref="C39:C40"/>
    <mergeCell ref="D39:E39"/>
    <mergeCell ref="F39:F40"/>
    <mergeCell ref="G39:G40"/>
    <mergeCell ref="H39:H40"/>
    <mergeCell ref="I39:I40"/>
    <mergeCell ref="J39:J40"/>
    <mergeCell ref="K39:K40"/>
    <mergeCell ref="J3:J4"/>
    <mergeCell ref="K3:K4"/>
    <mergeCell ref="A26:A27"/>
    <mergeCell ref="B26:B27"/>
    <mergeCell ref="C26:C27"/>
    <mergeCell ref="D26:E26"/>
    <mergeCell ref="F26:F27"/>
    <mergeCell ref="G26:G27"/>
    <mergeCell ref="H26:H27"/>
    <mergeCell ref="I26:I27"/>
    <mergeCell ref="C3:C4"/>
    <mergeCell ref="D3:E3"/>
    <mergeCell ref="F3:F4"/>
    <mergeCell ref="G3:G4"/>
    <mergeCell ref="H3:H4"/>
    <mergeCell ref="I3:I4"/>
    <mergeCell ref="A3:A4"/>
    <mergeCell ref="B3:B4"/>
    <mergeCell ref="A75:A76"/>
    <mergeCell ref="B75:B76"/>
    <mergeCell ref="C75:C76"/>
    <mergeCell ref="A56:A57"/>
    <mergeCell ref="B56:B57"/>
    <mergeCell ref="C56:C57"/>
    <mergeCell ref="A65:A66"/>
    <mergeCell ref="B65:B66"/>
    <mergeCell ref="C65:C66"/>
    <mergeCell ref="A85:A86"/>
    <mergeCell ref="B85:B86"/>
    <mergeCell ref="C85:C86"/>
    <mergeCell ref="D85:E85"/>
    <mergeCell ref="F85:F86"/>
    <mergeCell ref="A100:A101"/>
    <mergeCell ref="B100:B101"/>
    <mergeCell ref="C100:C101"/>
    <mergeCell ref="D100:E100"/>
    <mergeCell ref="F100:F101"/>
    <mergeCell ref="K85:K86"/>
    <mergeCell ref="H100:H101"/>
    <mergeCell ref="G85:G86"/>
    <mergeCell ref="H85:H86"/>
    <mergeCell ref="I85:I86"/>
    <mergeCell ref="J85:J8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topLeftCell="A6" zoomScaleNormal="100" workbookViewId="0">
      <selection activeCell="H40" sqref="H40"/>
    </sheetView>
  </sheetViews>
  <sheetFormatPr defaultRowHeight="14.4"/>
  <cols>
    <col min="1" max="1" width="18.6640625" customWidth="1"/>
    <col min="2" max="2" width="40.33203125" customWidth="1"/>
    <col min="3" max="3" width="21.33203125" customWidth="1"/>
    <col min="4" max="4" width="48.88671875" customWidth="1"/>
    <col min="5" max="5" width="33.88671875" customWidth="1"/>
    <col min="6" max="6" width="22.44140625" customWidth="1"/>
    <col min="7" max="7" width="21.21875" customWidth="1"/>
    <col min="8" max="8" width="21.88671875" customWidth="1"/>
    <col min="9" max="9" width="17.5546875" customWidth="1"/>
    <col min="10" max="10" width="21.109375" style="39" customWidth="1"/>
    <col min="11" max="11" width="23.33203125" style="39" customWidth="1"/>
    <col min="12" max="12" width="14.109375" customWidth="1"/>
  </cols>
  <sheetData>
    <row r="2" spans="1:20" s="71" customFormat="1" ht="46.2">
      <c r="A2" s="71" t="s">
        <v>398</v>
      </c>
      <c r="F2" s="73"/>
      <c r="J2" s="72"/>
      <c r="K2" s="72"/>
      <c r="L2" s="72"/>
    </row>
    <row r="3" spans="1:20">
      <c r="F3" s="70"/>
      <c r="J3" s="62"/>
      <c r="K3" s="62"/>
      <c r="L3" s="62"/>
    </row>
    <row r="4" spans="1:20" s="62" customFormat="1">
      <c r="A4" s="68" t="s">
        <v>1</v>
      </c>
      <c r="B4" s="68" t="s">
        <v>236</v>
      </c>
      <c r="C4" s="68" t="s">
        <v>237</v>
      </c>
      <c r="D4" s="68" t="s">
        <v>39</v>
      </c>
      <c r="E4" s="68" t="s">
        <v>238</v>
      </c>
      <c r="F4" s="69" t="s">
        <v>239</v>
      </c>
      <c r="G4" s="68" t="s">
        <v>240</v>
      </c>
      <c r="H4" s="68" t="s">
        <v>241</v>
      </c>
      <c r="I4" s="68" t="s">
        <v>75</v>
      </c>
      <c r="J4" s="68" t="s">
        <v>79</v>
      </c>
      <c r="K4" s="68" t="s">
        <v>81</v>
      </c>
      <c r="L4" s="68" t="s">
        <v>244</v>
      </c>
    </row>
    <row r="5" spans="1:20" s="47" customFormat="1" ht="57.6">
      <c r="A5" s="67" t="s">
        <v>397</v>
      </c>
      <c r="B5" s="51" t="s">
        <v>369</v>
      </c>
      <c r="C5" s="51" t="s">
        <v>396</v>
      </c>
      <c r="D5" s="51" t="s">
        <v>395</v>
      </c>
      <c r="E5" s="51" t="s">
        <v>366</v>
      </c>
      <c r="F5" s="52" t="s">
        <v>394</v>
      </c>
      <c r="G5" s="51" t="s">
        <v>393</v>
      </c>
      <c r="H5" s="51" t="s">
        <v>393</v>
      </c>
      <c r="I5" s="50" t="s">
        <v>76</v>
      </c>
      <c r="J5" s="49" t="s">
        <v>256</v>
      </c>
      <c r="K5" s="49" t="s">
        <v>255</v>
      </c>
      <c r="L5" s="48"/>
    </row>
    <row r="6" spans="1:20" s="47" customFormat="1" ht="57.6">
      <c r="A6" s="67" t="s">
        <v>392</v>
      </c>
      <c r="B6" s="51" t="s">
        <v>369</v>
      </c>
      <c r="C6" s="51" t="s">
        <v>391</v>
      </c>
      <c r="D6" s="51" t="s">
        <v>390</v>
      </c>
      <c r="E6" s="51" t="s">
        <v>366</v>
      </c>
      <c r="F6" s="52" t="s">
        <v>389</v>
      </c>
      <c r="G6" s="51" t="s">
        <v>388</v>
      </c>
      <c r="H6" s="51" t="s">
        <v>388</v>
      </c>
      <c r="I6" s="50" t="s">
        <v>76</v>
      </c>
      <c r="J6" s="49" t="s">
        <v>256</v>
      </c>
      <c r="K6" s="49" t="s">
        <v>255</v>
      </c>
      <c r="L6" s="48"/>
    </row>
    <row r="7" spans="1:20" s="47" customFormat="1" ht="57.6">
      <c r="A7" s="67" t="s">
        <v>387</v>
      </c>
      <c r="B7" s="51" t="s">
        <v>369</v>
      </c>
      <c r="C7" s="51" t="s">
        <v>386</v>
      </c>
      <c r="D7" s="51" t="s">
        <v>385</v>
      </c>
      <c r="E7" s="51" t="s">
        <v>384</v>
      </c>
      <c r="F7" s="52" t="s">
        <v>383</v>
      </c>
      <c r="G7" s="51" t="s">
        <v>364</v>
      </c>
      <c r="H7" s="51" t="s">
        <v>364</v>
      </c>
      <c r="I7" s="50" t="s">
        <v>76</v>
      </c>
      <c r="J7" s="49" t="s">
        <v>256</v>
      </c>
      <c r="K7" s="49" t="s">
        <v>255</v>
      </c>
      <c r="L7" s="48"/>
    </row>
    <row r="8" spans="1:20" s="47" customFormat="1" ht="57.6">
      <c r="A8" s="65" t="s">
        <v>382</v>
      </c>
      <c r="B8" s="51" t="s">
        <v>369</v>
      </c>
      <c r="C8" s="51" t="s">
        <v>381</v>
      </c>
      <c r="D8" s="51" t="s">
        <v>380</v>
      </c>
      <c r="E8" s="51" t="s">
        <v>379</v>
      </c>
      <c r="F8" s="52" t="s">
        <v>378</v>
      </c>
      <c r="G8" s="51" t="s">
        <v>364</v>
      </c>
      <c r="H8" s="51" t="s">
        <v>364</v>
      </c>
      <c r="I8" s="50" t="s">
        <v>76</v>
      </c>
      <c r="J8" s="49" t="s">
        <v>256</v>
      </c>
      <c r="K8" s="49" t="s">
        <v>255</v>
      </c>
      <c r="L8" s="48"/>
    </row>
    <row r="9" spans="1:20" s="47" customFormat="1" ht="57.6">
      <c r="A9" s="65" t="s">
        <v>377</v>
      </c>
      <c r="B9" s="51" t="s">
        <v>369</v>
      </c>
      <c r="C9" s="51" t="s">
        <v>376</v>
      </c>
      <c r="D9" s="51" t="s">
        <v>375</v>
      </c>
      <c r="E9" s="51" t="s">
        <v>366</v>
      </c>
      <c r="F9" s="52" t="s">
        <v>374</v>
      </c>
      <c r="G9" s="51" t="s">
        <v>364</v>
      </c>
      <c r="H9" s="51" t="s">
        <v>364</v>
      </c>
      <c r="I9" s="50" t="s">
        <v>76</v>
      </c>
      <c r="J9" s="49" t="s">
        <v>256</v>
      </c>
      <c r="K9" s="49" t="s">
        <v>255</v>
      </c>
      <c r="L9" s="48"/>
    </row>
    <row r="10" spans="1:20" s="47" customFormat="1" ht="57.6">
      <c r="A10" s="65" t="s">
        <v>373</v>
      </c>
      <c r="B10" s="51" t="s">
        <v>369</v>
      </c>
      <c r="C10" s="51" t="s">
        <v>372</v>
      </c>
      <c r="D10" s="51" t="s">
        <v>367</v>
      </c>
      <c r="E10" s="51" t="s">
        <v>366</v>
      </c>
      <c r="F10" s="52" t="s">
        <v>371</v>
      </c>
      <c r="G10" s="51" t="s">
        <v>364</v>
      </c>
      <c r="H10" s="51" t="s">
        <v>364</v>
      </c>
      <c r="I10" s="50" t="s">
        <v>76</v>
      </c>
      <c r="J10" s="49" t="s">
        <v>256</v>
      </c>
      <c r="K10" s="49" t="s">
        <v>255</v>
      </c>
      <c r="L10" s="48"/>
    </row>
    <row r="11" spans="1:20" s="47" customFormat="1" ht="57.6">
      <c r="A11" s="66" t="s">
        <v>370</v>
      </c>
      <c r="B11" s="51" t="s">
        <v>369</v>
      </c>
      <c r="C11" s="51" t="s">
        <v>368</v>
      </c>
      <c r="D11" s="51" t="s">
        <v>367</v>
      </c>
      <c r="E11" s="51" t="s">
        <v>366</v>
      </c>
      <c r="F11" s="52" t="s">
        <v>365</v>
      </c>
      <c r="G11" s="51" t="s">
        <v>364</v>
      </c>
      <c r="H11" s="51" t="s">
        <v>364</v>
      </c>
      <c r="I11" s="50" t="s">
        <v>76</v>
      </c>
      <c r="J11" s="49" t="s">
        <v>256</v>
      </c>
      <c r="K11" s="49" t="s">
        <v>255</v>
      </c>
      <c r="L11" s="48"/>
    </row>
    <row r="12" spans="1:20" s="47" customFormat="1" ht="57.6">
      <c r="A12" s="65" t="s">
        <v>363</v>
      </c>
      <c r="B12" s="51" t="s">
        <v>362</v>
      </c>
      <c r="C12" s="51" t="s">
        <v>361</v>
      </c>
      <c r="D12" s="51" t="s">
        <v>360</v>
      </c>
      <c r="E12" s="51" t="s">
        <v>359</v>
      </c>
      <c r="F12" s="52"/>
      <c r="G12" s="51" t="s">
        <v>358</v>
      </c>
      <c r="H12" s="51" t="s">
        <v>358</v>
      </c>
      <c r="I12" s="50" t="s">
        <v>76</v>
      </c>
      <c r="J12" s="49" t="s">
        <v>256</v>
      </c>
      <c r="K12" s="49" t="s">
        <v>255</v>
      </c>
      <c r="L12" s="48"/>
    </row>
    <row r="13" spans="1:20" ht="158.4">
      <c r="A13" s="30" t="s">
        <v>357</v>
      </c>
      <c r="B13" s="184" t="s">
        <v>356</v>
      </c>
      <c r="C13" s="30" t="s">
        <v>355</v>
      </c>
      <c r="D13" s="51" t="s">
        <v>260</v>
      </c>
      <c r="E13" s="30" t="s">
        <v>259</v>
      </c>
      <c r="F13" s="52" t="s">
        <v>354</v>
      </c>
      <c r="G13" s="30" t="s">
        <v>353</v>
      </c>
      <c r="H13" s="30" t="s">
        <v>353</v>
      </c>
      <c r="I13" s="50" t="s">
        <v>76</v>
      </c>
      <c r="J13" s="49" t="s">
        <v>256</v>
      </c>
      <c r="K13" s="49" t="s">
        <v>255</v>
      </c>
      <c r="L13" s="48"/>
    </row>
    <row r="14" spans="1:20" ht="158.4">
      <c r="A14" s="30" t="s">
        <v>352</v>
      </c>
      <c r="B14" s="184"/>
      <c r="C14" s="30" t="s">
        <v>351</v>
      </c>
      <c r="D14" s="51" t="s">
        <v>260</v>
      </c>
      <c r="E14" s="30" t="s">
        <v>259</v>
      </c>
      <c r="F14" s="52" t="s">
        <v>350</v>
      </c>
      <c r="G14" s="30" t="s">
        <v>349</v>
      </c>
      <c r="H14" s="30" t="s">
        <v>349</v>
      </c>
      <c r="I14" s="50" t="s">
        <v>268</v>
      </c>
      <c r="J14" s="49" t="s">
        <v>256</v>
      </c>
      <c r="K14" s="49" t="s">
        <v>255</v>
      </c>
      <c r="L14" s="48"/>
    </row>
    <row r="15" spans="1:20" s="61" customFormat="1" ht="273.60000000000002">
      <c r="A15" s="30" t="s">
        <v>348</v>
      </c>
      <c r="B15" s="184"/>
      <c r="C15" s="30" t="s">
        <v>347</v>
      </c>
      <c r="D15" s="51" t="s">
        <v>260</v>
      </c>
      <c r="E15" s="30" t="s">
        <v>259</v>
      </c>
      <c r="F15" s="52" t="s">
        <v>346</v>
      </c>
      <c r="G15" s="30" t="s">
        <v>345</v>
      </c>
      <c r="H15" s="30" t="s">
        <v>345</v>
      </c>
      <c r="I15" s="50" t="s">
        <v>76</v>
      </c>
      <c r="J15" s="49" t="s">
        <v>256</v>
      </c>
      <c r="K15" s="49" t="s">
        <v>255</v>
      </c>
      <c r="L15" s="48"/>
      <c r="M15"/>
      <c r="N15"/>
      <c r="O15"/>
      <c r="P15"/>
      <c r="Q15"/>
      <c r="R15"/>
      <c r="S15"/>
      <c r="T15"/>
    </row>
    <row r="16" spans="1:20" s="61" customFormat="1" ht="158.4">
      <c r="A16" s="30" t="s">
        <v>344</v>
      </c>
      <c r="B16" s="184"/>
      <c r="C16" s="30" t="s">
        <v>343</v>
      </c>
      <c r="D16" s="51" t="s">
        <v>260</v>
      </c>
      <c r="E16" s="30" t="s">
        <v>259</v>
      </c>
      <c r="F16" s="52" t="s">
        <v>325</v>
      </c>
      <c r="G16" s="30" t="s">
        <v>257</v>
      </c>
      <c r="H16" s="30" t="s">
        <v>257</v>
      </c>
      <c r="I16" s="50" t="s">
        <v>76</v>
      </c>
      <c r="J16" s="49" t="s">
        <v>256</v>
      </c>
      <c r="K16" s="49" t="s">
        <v>255</v>
      </c>
      <c r="L16" s="48"/>
      <c r="M16"/>
      <c r="N16"/>
      <c r="O16"/>
      <c r="P16"/>
      <c r="Q16"/>
      <c r="R16"/>
      <c r="S16"/>
      <c r="T16"/>
    </row>
    <row r="17" spans="1:20" s="40" customFormat="1" ht="144">
      <c r="A17" s="44" t="s">
        <v>342</v>
      </c>
      <c r="B17" s="185" t="s">
        <v>341</v>
      </c>
      <c r="C17" s="44" t="s">
        <v>340</v>
      </c>
      <c r="D17" s="44" t="s">
        <v>260</v>
      </c>
      <c r="E17" s="44" t="s">
        <v>259</v>
      </c>
      <c r="F17" s="45" t="s">
        <v>339</v>
      </c>
      <c r="G17" s="44" t="s">
        <v>338</v>
      </c>
      <c r="H17" s="44" t="s">
        <v>338</v>
      </c>
      <c r="I17" s="43" t="s">
        <v>76</v>
      </c>
      <c r="J17" s="42" t="s">
        <v>256</v>
      </c>
      <c r="K17" s="42" t="s">
        <v>255</v>
      </c>
      <c r="L17" s="41"/>
    </row>
    <row r="18" spans="1:20" s="40" customFormat="1" ht="158.4">
      <c r="A18" s="44" t="s">
        <v>337</v>
      </c>
      <c r="B18" s="186"/>
      <c r="C18" s="44" t="s">
        <v>336</v>
      </c>
      <c r="D18" s="44" t="s">
        <v>260</v>
      </c>
      <c r="E18" s="44" t="s">
        <v>259</v>
      </c>
      <c r="F18" s="45" t="s">
        <v>335</v>
      </c>
      <c r="G18" s="44" t="s">
        <v>328</v>
      </c>
      <c r="H18" s="44" t="s">
        <v>328</v>
      </c>
      <c r="I18" s="43" t="s">
        <v>268</v>
      </c>
      <c r="J18" s="42" t="s">
        <v>256</v>
      </c>
      <c r="K18" s="42" t="s">
        <v>255</v>
      </c>
      <c r="L18" s="41"/>
    </row>
    <row r="19" spans="1:20" s="40" customFormat="1" ht="158.4">
      <c r="A19" s="44" t="s">
        <v>334</v>
      </c>
      <c r="B19" s="186"/>
      <c r="C19" s="44" t="s">
        <v>333</v>
      </c>
      <c r="D19" s="44" t="s">
        <v>260</v>
      </c>
      <c r="E19" s="44" t="s">
        <v>259</v>
      </c>
      <c r="F19" s="45" t="s">
        <v>332</v>
      </c>
      <c r="G19" s="44" t="s">
        <v>328</v>
      </c>
      <c r="H19" s="44" t="s">
        <v>328</v>
      </c>
      <c r="I19" s="43" t="s">
        <v>76</v>
      </c>
      <c r="J19" s="42" t="s">
        <v>256</v>
      </c>
      <c r="K19" s="42" t="s">
        <v>255</v>
      </c>
      <c r="L19" s="41"/>
    </row>
    <row r="20" spans="1:20" s="40" customFormat="1" ht="158.4">
      <c r="A20" s="44" t="s">
        <v>331</v>
      </c>
      <c r="B20" s="186"/>
      <c r="C20" s="44" t="s">
        <v>330</v>
      </c>
      <c r="D20" s="44" t="s">
        <v>260</v>
      </c>
      <c r="E20" s="44" t="s">
        <v>259</v>
      </c>
      <c r="F20" s="45" t="s">
        <v>329</v>
      </c>
      <c r="G20" s="44" t="s">
        <v>328</v>
      </c>
      <c r="H20" s="44" t="s">
        <v>328</v>
      </c>
      <c r="I20" s="43" t="s">
        <v>76</v>
      </c>
      <c r="J20" s="42" t="s">
        <v>256</v>
      </c>
      <c r="K20" s="42" t="s">
        <v>255</v>
      </c>
      <c r="L20" s="41"/>
    </row>
    <row r="21" spans="1:20" s="40" customFormat="1" ht="158.4">
      <c r="A21" s="44" t="s">
        <v>327</v>
      </c>
      <c r="B21" s="186"/>
      <c r="C21" s="44" t="s">
        <v>326</v>
      </c>
      <c r="D21" s="44" t="s">
        <v>260</v>
      </c>
      <c r="E21" s="44" t="s">
        <v>259</v>
      </c>
      <c r="F21" s="45" t="s">
        <v>325</v>
      </c>
      <c r="G21" s="44" t="s">
        <v>257</v>
      </c>
      <c r="H21" s="44" t="s">
        <v>257</v>
      </c>
      <c r="I21" s="43" t="s">
        <v>76</v>
      </c>
      <c r="J21" s="42" t="s">
        <v>256</v>
      </c>
      <c r="K21" s="42" t="s">
        <v>255</v>
      </c>
      <c r="L21" s="41"/>
    </row>
    <row r="22" spans="1:20" ht="144">
      <c r="A22" s="30" t="s">
        <v>324</v>
      </c>
      <c r="B22" s="187" t="s">
        <v>323</v>
      </c>
      <c r="C22" s="30" t="s">
        <v>322</v>
      </c>
      <c r="D22" s="51" t="s">
        <v>260</v>
      </c>
      <c r="E22" s="30" t="s">
        <v>259</v>
      </c>
      <c r="F22" s="52" t="s">
        <v>321</v>
      </c>
      <c r="G22" s="30" t="s">
        <v>320</v>
      </c>
      <c r="H22" s="30" t="s">
        <v>319</v>
      </c>
      <c r="I22" s="50" t="s">
        <v>76</v>
      </c>
      <c r="J22" s="49" t="s">
        <v>256</v>
      </c>
      <c r="K22" s="49" t="s">
        <v>255</v>
      </c>
      <c r="L22" s="48"/>
    </row>
    <row r="23" spans="1:20" ht="144">
      <c r="A23" s="30" t="s">
        <v>318</v>
      </c>
      <c r="B23" s="188"/>
      <c r="C23" s="30" t="s">
        <v>317</v>
      </c>
      <c r="D23" s="51" t="s">
        <v>260</v>
      </c>
      <c r="E23" s="30" t="s">
        <v>259</v>
      </c>
      <c r="F23" s="52" t="s">
        <v>316</v>
      </c>
      <c r="G23" s="30" t="s">
        <v>309</v>
      </c>
      <c r="H23" s="30" t="s">
        <v>309</v>
      </c>
      <c r="I23" s="50" t="s">
        <v>268</v>
      </c>
      <c r="J23" s="49" t="s">
        <v>256</v>
      </c>
      <c r="K23" s="49" t="s">
        <v>255</v>
      </c>
      <c r="L23" s="48"/>
    </row>
    <row r="24" spans="1:20" s="61" customFormat="1" ht="259.2">
      <c r="A24" s="30" t="s">
        <v>315</v>
      </c>
      <c r="B24" s="64"/>
      <c r="C24" s="30" t="s">
        <v>314</v>
      </c>
      <c r="D24" s="51" t="s">
        <v>260</v>
      </c>
      <c r="E24" s="30" t="s">
        <v>259</v>
      </c>
      <c r="F24" s="52" t="s">
        <v>313</v>
      </c>
      <c r="G24" s="30" t="s">
        <v>296</v>
      </c>
      <c r="H24" s="30" t="s">
        <v>296</v>
      </c>
      <c r="I24" s="50" t="s">
        <v>76</v>
      </c>
      <c r="J24" s="49" t="s">
        <v>256</v>
      </c>
      <c r="K24" s="49" t="s">
        <v>255</v>
      </c>
      <c r="L24" s="48"/>
      <c r="M24"/>
      <c r="N24"/>
      <c r="O24"/>
      <c r="P24"/>
      <c r="Q24"/>
      <c r="R24"/>
      <c r="S24"/>
      <c r="T24"/>
    </row>
    <row r="25" spans="1:20" s="61" customFormat="1" ht="144">
      <c r="A25" s="30" t="s">
        <v>312</v>
      </c>
      <c r="B25" s="63"/>
      <c r="C25" s="30" t="s">
        <v>311</v>
      </c>
      <c r="D25" s="51" t="s">
        <v>260</v>
      </c>
      <c r="E25" s="30" t="s">
        <v>259</v>
      </c>
      <c r="F25" s="52" t="s">
        <v>310</v>
      </c>
      <c r="G25" s="30" t="s">
        <v>309</v>
      </c>
      <c r="H25" s="30" t="s">
        <v>309</v>
      </c>
      <c r="I25" s="50" t="s">
        <v>76</v>
      </c>
      <c r="J25" s="49" t="s">
        <v>256</v>
      </c>
      <c r="K25" s="49" t="s">
        <v>255</v>
      </c>
      <c r="L25" s="48"/>
      <c r="M25"/>
      <c r="N25"/>
      <c r="O25"/>
      <c r="P25"/>
      <c r="Q25"/>
      <c r="R25"/>
      <c r="S25"/>
      <c r="T25"/>
    </row>
    <row r="26" spans="1:20" s="61" customFormat="1" ht="172.8">
      <c r="A26" s="30" t="s">
        <v>308</v>
      </c>
      <c r="B26" s="62"/>
      <c r="C26" s="30" t="s">
        <v>307</v>
      </c>
      <c r="D26" s="51" t="s">
        <v>260</v>
      </c>
      <c r="E26" s="30" t="s">
        <v>259</v>
      </c>
      <c r="F26" s="52" t="s">
        <v>306</v>
      </c>
      <c r="G26" s="30" t="s">
        <v>257</v>
      </c>
      <c r="H26" s="30" t="s">
        <v>257</v>
      </c>
      <c r="I26" s="50" t="s">
        <v>76</v>
      </c>
      <c r="J26" s="49" t="s">
        <v>256</v>
      </c>
      <c r="K26" s="49" t="s">
        <v>255</v>
      </c>
      <c r="L26" s="48"/>
      <c r="M26"/>
      <c r="N26"/>
      <c r="O26"/>
      <c r="P26"/>
      <c r="Q26"/>
      <c r="R26"/>
      <c r="S26"/>
      <c r="T26"/>
    </row>
    <row r="27" spans="1:20" s="54" customFormat="1" ht="144">
      <c r="A27" s="58" t="s">
        <v>305</v>
      </c>
      <c r="B27" s="60"/>
      <c r="C27" s="58" t="s">
        <v>304</v>
      </c>
      <c r="D27" s="58" t="s">
        <v>260</v>
      </c>
      <c r="E27" s="58" t="s">
        <v>259</v>
      </c>
      <c r="F27" s="59" t="s">
        <v>303</v>
      </c>
      <c r="G27" s="58" t="s">
        <v>302</v>
      </c>
      <c r="H27" s="58" t="s">
        <v>302</v>
      </c>
      <c r="I27" s="57" t="s">
        <v>268</v>
      </c>
      <c r="J27" s="56" t="s">
        <v>256</v>
      </c>
      <c r="K27" s="56" t="s">
        <v>255</v>
      </c>
      <c r="L27" s="55"/>
    </row>
    <row r="28" spans="1:20" s="54" customFormat="1" ht="158.4">
      <c r="A28" s="58" t="s">
        <v>301</v>
      </c>
      <c r="B28" s="60" t="s">
        <v>300</v>
      </c>
      <c r="C28" s="58" t="s">
        <v>299</v>
      </c>
      <c r="D28" s="58" t="s">
        <v>260</v>
      </c>
      <c r="E28" s="58" t="s">
        <v>259</v>
      </c>
      <c r="F28" s="59" t="s">
        <v>298</v>
      </c>
      <c r="G28" s="58" t="s">
        <v>297</v>
      </c>
      <c r="H28" s="58" t="s">
        <v>296</v>
      </c>
      <c r="I28" s="57" t="s">
        <v>76</v>
      </c>
      <c r="J28" s="56" t="s">
        <v>256</v>
      </c>
      <c r="K28" s="56" t="s">
        <v>255</v>
      </c>
      <c r="L28" s="55"/>
    </row>
    <row r="29" spans="1:20" s="54" customFormat="1" ht="244.8">
      <c r="A29" s="58" t="s">
        <v>295</v>
      </c>
      <c r="B29" s="60"/>
      <c r="C29" s="58" t="s">
        <v>294</v>
      </c>
      <c r="D29" s="58" t="s">
        <v>260</v>
      </c>
      <c r="E29" s="58" t="s">
        <v>259</v>
      </c>
      <c r="F29" s="59" t="s">
        <v>293</v>
      </c>
      <c r="G29" s="58" t="s">
        <v>292</v>
      </c>
      <c r="H29" s="58" t="s">
        <v>292</v>
      </c>
      <c r="I29" s="57" t="s">
        <v>76</v>
      </c>
      <c r="J29" s="56" t="s">
        <v>256</v>
      </c>
      <c r="K29" s="56" t="s">
        <v>255</v>
      </c>
      <c r="L29" s="55"/>
    </row>
    <row r="30" spans="1:20" s="54" customFormat="1" ht="144">
      <c r="A30" s="58" t="s">
        <v>291</v>
      </c>
      <c r="B30" s="60"/>
      <c r="C30" s="58" t="s">
        <v>290</v>
      </c>
      <c r="D30" s="58" t="s">
        <v>260</v>
      </c>
      <c r="E30" s="58" t="s">
        <v>259</v>
      </c>
      <c r="F30" s="59" t="s">
        <v>289</v>
      </c>
      <c r="G30" s="58" t="s">
        <v>257</v>
      </c>
      <c r="H30" s="58" t="s">
        <v>257</v>
      </c>
      <c r="I30" s="57" t="s">
        <v>76</v>
      </c>
      <c r="J30" s="56" t="s">
        <v>256</v>
      </c>
      <c r="K30" s="56" t="s">
        <v>255</v>
      </c>
      <c r="L30" s="55"/>
    </row>
    <row r="31" spans="1:20" s="47" customFormat="1" ht="144">
      <c r="A31" s="51" t="s">
        <v>288</v>
      </c>
      <c r="B31" s="53"/>
      <c r="C31" s="51" t="s">
        <v>287</v>
      </c>
      <c r="D31" s="51" t="s">
        <v>260</v>
      </c>
      <c r="E31" s="51" t="s">
        <v>259</v>
      </c>
      <c r="F31" s="52" t="s">
        <v>286</v>
      </c>
      <c r="G31" s="51" t="s">
        <v>285</v>
      </c>
      <c r="H31" s="51" t="s">
        <v>285</v>
      </c>
      <c r="I31" s="50" t="s">
        <v>268</v>
      </c>
      <c r="J31" s="49" t="s">
        <v>256</v>
      </c>
      <c r="K31" s="49" t="s">
        <v>255</v>
      </c>
      <c r="L31" s="48"/>
    </row>
    <row r="32" spans="1:20" s="47" customFormat="1" ht="144">
      <c r="A32" s="51" t="s">
        <v>284</v>
      </c>
      <c r="B32" s="53" t="s">
        <v>283</v>
      </c>
      <c r="C32" s="51" t="s">
        <v>282</v>
      </c>
      <c r="D32" s="51" t="s">
        <v>260</v>
      </c>
      <c r="E32" s="51" t="s">
        <v>259</v>
      </c>
      <c r="F32" s="52" t="s">
        <v>281</v>
      </c>
      <c r="G32" s="51" t="s">
        <v>280</v>
      </c>
      <c r="H32" s="51" t="s">
        <v>280</v>
      </c>
      <c r="I32" s="50" t="s">
        <v>76</v>
      </c>
      <c r="J32" s="49" t="s">
        <v>256</v>
      </c>
      <c r="K32" s="49" t="s">
        <v>255</v>
      </c>
      <c r="L32" s="48"/>
    </row>
    <row r="33" spans="1:12" s="47" customFormat="1" ht="216">
      <c r="A33" s="51" t="s">
        <v>279</v>
      </c>
      <c r="B33" s="53"/>
      <c r="C33" s="51" t="s">
        <v>278</v>
      </c>
      <c r="D33" s="51" t="s">
        <v>260</v>
      </c>
      <c r="E33" s="51" t="s">
        <v>259</v>
      </c>
      <c r="F33" s="52" t="s">
        <v>277</v>
      </c>
      <c r="G33" s="51" t="s">
        <v>276</v>
      </c>
      <c r="H33" s="51" t="s">
        <v>276</v>
      </c>
      <c r="I33" s="50" t="s">
        <v>76</v>
      </c>
      <c r="J33" s="49" t="s">
        <v>256</v>
      </c>
      <c r="K33" s="49" t="s">
        <v>255</v>
      </c>
      <c r="L33" s="48"/>
    </row>
    <row r="34" spans="1:12" s="47" customFormat="1" ht="172.8">
      <c r="A34" s="51" t="s">
        <v>275</v>
      </c>
      <c r="B34" s="53"/>
      <c r="C34" s="51" t="s">
        <v>274</v>
      </c>
      <c r="D34" s="51" t="s">
        <v>260</v>
      </c>
      <c r="E34" s="51" t="s">
        <v>259</v>
      </c>
      <c r="F34" s="52" t="s">
        <v>273</v>
      </c>
      <c r="G34" s="51" t="s">
        <v>257</v>
      </c>
      <c r="H34" s="51" t="s">
        <v>257</v>
      </c>
      <c r="I34" s="50" t="s">
        <v>76</v>
      </c>
      <c r="J34" s="49" t="s">
        <v>256</v>
      </c>
      <c r="K34" s="49" t="s">
        <v>255</v>
      </c>
      <c r="L34" s="48"/>
    </row>
    <row r="35" spans="1:12" s="40" customFormat="1" ht="144">
      <c r="A35" s="44" t="s">
        <v>272</v>
      </c>
      <c r="B35" s="46"/>
      <c r="C35" s="44" t="s">
        <v>271</v>
      </c>
      <c r="D35" s="44" t="s">
        <v>260</v>
      </c>
      <c r="E35" s="44" t="s">
        <v>259</v>
      </c>
      <c r="F35" s="45" t="s">
        <v>270</v>
      </c>
      <c r="G35" s="44" t="s">
        <v>269</v>
      </c>
      <c r="H35" s="44" t="s">
        <v>269</v>
      </c>
      <c r="I35" s="43" t="s">
        <v>268</v>
      </c>
      <c r="J35" s="42" t="s">
        <v>256</v>
      </c>
      <c r="K35" s="42" t="s">
        <v>255</v>
      </c>
      <c r="L35" s="41"/>
    </row>
    <row r="36" spans="1:12" s="40" customFormat="1" ht="158.4">
      <c r="A36" s="44" t="s">
        <v>267</v>
      </c>
      <c r="B36" s="46" t="s">
        <v>266</v>
      </c>
      <c r="C36" s="44" t="s">
        <v>265</v>
      </c>
      <c r="D36" s="44" t="s">
        <v>260</v>
      </c>
      <c r="E36" s="44" t="s">
        <v>259</v>
      </c>
      <c r="F36" s="45" t="s">
        <v>264</v>
      </c>
      <c r="G36" s="44" t="s">
        <v>263</v>
      </c>
      <c r="H36" s="44" t="s">
        <v>263</v>
      </c>
      <c r="I36" s="43" t="s">
        <v>76</v>
      </c>
      <c r="J36" s="42" t="s">
        <v>256</v>
      </c>
      <c r="K36" s="42" t="s">
        <v>255</v>
      </c>
      <c r="L36" s="41"/>
    </row>
    <row r="37" spans="1:12" s="40" customFormat="1" ht="158.4">
      <c r="A37" s="44" t="s">
        <v>262</v>
      </c>
      <c r="B37" s="46"/>
      <c r="C37" s="44" t="s">
        <v>261</v>
      </c>
      <c r="D37" s="44" t="s">
        <v>260</v>
      </c>
      <c r="E37" s="44" t="s">
        <v>259</v>
      </c>
      <c r="F37" s="45" t="s">
        <v>258</v>
      </c>
      <c r="G37" s="44" t="s">
        <v>257</v>
      </c>
      <c r="H37" s="44" t="s">
        <v>257</v>
      </c>
      <c r="I37" s="43" t="s">
        <v>76</v>
      </c>
      <c r="J37" s="42" t="s">
        <v>256</v>
      </c>
      <c r="K37" s="42" t="s">
        <v>255</v>
      </c>
      <c r="L37" s="41"/>
    </row>
  </sheetData>
  <mergeCells count="3">
    <mergeCell ref="B17:B21"/>
    <mergeCell ref="B22:B23"/>
    <mergeCell ref="B13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topLeftCell="A15" workbookViewId="0">
      <selection activeCell="A6" sqref="A6"/>
    </sheetView>
  </sheetViews>
  <sheetFormatPr defaultRowHeight="14.4"/>
  <cols>
    <col min="2" max="2" width="16.6640625" customWidth="1"/>
    <col min="3" max="3" width="27.88671875" customWidth="1"/>
    <col min="4" max="4" width="38.5546875" customWidth="1"/>
    <col min="6" max="7" width="31.33203125" customWidth="1"/>
    <col min="8" max="8" width="14.88671875" customWidth="1"/>
    <col min="9" max="9" width="23.21875" customWidth="1"/>
    <col min="10" max="10" width="33.88671875" customWidth="1"/>
  </cols>
  <sheetData>
    <row r="2" spans="1:10" ht="33.6">
      <c r="A2" s="18" t="s">
        <v>452</v>
      </c>
    </row>
    <row r="4" spans="1:10" ht="31.2">
      <c r="A4" s="88" t="s">
        <v>1</v>
      </c>
      <c r="B4" s="88" t="s">
        <v>420</v>
      </c>
      <c r="C4" s="88" t="s">
        <v>19</v>
      </c>
      <c r="D4" s="88" t="s">
        <v>38</v>
      </c>
      <c r="E4" s="88" t="s">
        <v>419</v>
      </c>
      <c r="F4" s="88" t="s">
        <v>451</v>
      </c>
      <c r="G4" s="88" t="s">
        <v>418</v>
      </c>
      <c r="H4" s="88" t="s">
        <v>417</v>
      </c>
      <c r="I4" s="87" t="s">
        <v>416</v>
      </c>
      <c r="J4" s="87" t="s">
        <v>415</v>
      </c>
    </row>
    <row r="5" spans="1:10" ht="62.4">
      <c r="A5" s="86" t="s">
        <v>450</v>
      </c>
      <c r="B5" s="189" t="s">
        <v>449</v>
      </c>
      <c r="C5" s="86" t="s">
        <v>448</v>
      </c>
      <c r="D5" s="76" t="s">
        <v>447</v>
      </c>
      <c r="E5" s="77"/>
      <c r="F5" s="76" t="s">
        <v>446</v>
      </c>
      <c r="G5" s="76" t="s">
        <v>446</v>
      </c>
      <c r="H5" s="75" t="s">
        <v>401</v>
      </c>
      <c r="I5" s="74" t="s">
        <v>400</v>
      </c>
      <c r="J5" s="74" t="s">
        <v>399</v>
      </c>
    </row>
    <row r="6" spans="1:10" ht="78">
      <c r="A6" s="86" t="s">
        <v>445</v>
      </c>
      <c r="B6" s="189"/>
      <c r="C6" s="86" t="s">
        <v>444</v>
      </c>
      <c r="D6" s="76" t="s">
        <v>443</v>
      </c>
      <c r="E6" s="77"/>
      <c r="F6" s="76" t="s">
        <v>442</v>
      </c>
      <c r="G6" s="76" t="s">
        <v>442</v>
      </c>
      <c r="H6" s="75" t="s">
        <v>401</v>
      </c>
      <c r="I6" s="74" t="s">
        <v>400</v>
      </c>
      <c r="J6" s="74" t="s">
        <v>399</v>
      </c>
    </row>
    <row r="7" spans="1:10" ht="78">
      <c r="A7" s="86" t="s">
        <v>441</v>
      </c>
      <c r="B7" s="189"/>
      <c r="C7" s="86" t="s">
        <v>440</v>
      </c>
      <c r="D7" s="76" t="s">
        <v>439</v>
      </c>
      <c r="E7" s="77"/>
      <c r="F7" s="76" t="s">
        <v>435</v>
      </c>
      <c r="G7" s="76" t="s">
        <v>435</v>
      </c>
      <c r="H7" s="75" t="s">
        <v>401</v>
      </c>
      <c r="I7" s="74" t="s">
        <v>400</v>
      </c>
      <c r="J7" s="74" t="s">
        <v>399</v>
      </c>
    </row>
    <row r="8" spans="1:10" ht="78">
      <c r="A8" s="86" t="s">
        <v>438</v>
      </c>
      <c r="B8" s="189"/>
      <c r="C8" s="86" t="s">
        <v>437</v>
      </c>
      <c r="D8" s="76" t="s">
        <v>436</v>
      </c>
      <c r="E8" s="77"/>
      <c r="F8" s="76" t="s">
        <v>435</v>
      </c>
      <c r="G8" s="76" t="s">
        <v>435</v>
      </c>
      <c r="H8" s="75" t="s">
        <v>401</v>
      </c>
      <c r="I8" s="74" t="s">
        <v>400</v>
      </c>
      <c r="J8" s="74" t="s">
        <v>399</v>
      </c>
    </row>
    <row r="9" spans="1:10" ht="109.2">
      <c r="A9" s="86" t="s">
        <v>434</v>
      </c>
      <c r="B9" s="189"/>
      <c r="C9" s="86" t="s">
        <v>433</v>
      </c>
      <c r="D9" s="76" t="s">
        <v>426</v>
      </c>
      <c r="E9" s="77"/>
      <c r="F9" s="76" t="s">
        <v>432</v>
      </c>
      <c r="G9" s="76" t="s">
        <v>432</v>
      </c>
      <c r="H9" s="75" t="s">
        <v>401</v>
      </c>
      <c r="I9" s="74" t="s">
        <v>400</v>
      </c>
      <c r="J9" s="74" t="s">
        <v>399</v>
      </c>
    </row>
    <row r="10" spans="1:10" ht="109.2">
      <c r="A10" s="86" t="s">
        <v>431</v>
      </c>
      <c r="B10" s="189"/>
      <c r="C10" s="86" t="s">
        <v>430</v>
      </c>
      <c r="D10" s="76" t="s">
        <v>426</v>
      </c>
      <c r="E10" s="77"/>
      <c r="F10" s="76" t="s">
        <v>429</v>
      </c>
      <c r="G10" s="76" t="s">
        <v>429</v>
      </c>
      <c r="H10" s="75" t="s">
        <v>401</v>
      </c>
      <c r="I10" s="74" t="s">
        <v>400</v>
      </c>
      <c r="J10" s="74" t="s">
        <v>399</v>
      </c>
    </row>
    <row r="11" spans="1:10" ht="109.2">
      <c r="A11" s="86" t="s">
        <v>428</v>
      </c>
      <c r="B11" s="189"/>
      <c r="C11" s="86" t="s">
        <v>427</v>
      </c>
      <c r="D11" s="76" t="s">
        <v>426</v>
      </c>
      <c r="E11" s="77"/>
      <c r="F11" s="76" t="s">
        <v>425</v>
      </c>
      <c r="G11" s="76" t="s">
        <v>425</v>
      </c>
      <c r="H11" s="75" t="s">
        <v>401</v>
      </c>
      <c r="I11" s="74" t="s">
        <v>400</v>
      </c>
      <c r="J11" s="74" t="s">
        <v>399</v>
      </c>
    </row>
    <row r="12" spans="1:10" ht="31.2">
      <c r="A12" s="86" t="s">
        <v>424</v>
      </c>
      <c r="B12" s="189"/>
      <c r="C12" s="65" t="s">
        <v>423</v>
      </c>
      <c r="D12" s="65" t="s">
        <v>423</v>
      </c>
      <c r="E12" s="77"/>
      <c r="F12" s="76" t="s">
        <v>422</v>
      </c>
      <c r="G12" s="76" t="s">
        <v>422</v>
      </c>
      <c r="H12" s="75" t="s">
        <v>401</v>
      </c>
      <c r="I12" s="74" t="s">
        <v>400</v>
      </c>
      <c r="J12" s="74" t="s">
        <v>399</v>
      </c>
    </row>
    <row r="15" spans="1:10" ht="33.6">
      <c r="A15" s="85" t="s">
        <v>421</v>
      </c>
    </row>
    <row r="17" spans="1:10" ht="31.8" thickBot="1">
      <c r="A17" s="84" t="s">
        <v>1</v>
      </c>
      <c r="B17" s="84" t="s">
        <v>420</v>
      </c>
      <c r="C17" s="84" t="s">
        <v>19</v>
      </c>
      <c r="D17" s="84" t="s">
        <v>38</v>
      </c>
      <c r="E17" s="84" t="s">
        <v>419</v>
      </c>
      <c r="F17" s="84" t="s">
        <v>71</v>
      </c>
      <c r="G17" s="84" t="s">
        <v>418</v>
      </c>
      <c r="H17" s="84" t="s">
        <v>417</v>
      </c>
      <c r="I17" s="83" t="s">
        <v>416</v>
      </c>
      <c r="J17" s="83" t="s">
        <v>415</v>
      </c>
    </row>
    <row r="18" spans="1:10" ht="94.2" thickTop="1">
      <c r="A18" s="65" t="s">
        <v>414</v>
      </c>
      <c r="B18" s="190" t="s">
        <v>413</v>
      </c>
      <c r="C18" s="65" t="s">
        <v>412</v>
      </c>
      <c r="D18" s="76" t="s">
        <v>403</v>
      </c>
      <c r="E18" s="77"/>
      <c r="F18" s="76" t="s">
        <v>402</v>
      </c>
      <c r="G18" s="76" t="s">
        <v>402</v>
      </c>
      <c r="H18" s="75" t="s">
        <v>401</v>
      </c>
      <c r="I18" s="74" t="s">
        <v>400</v>
      </c>
      <c r="J18" s="74" t="s">
        <v>399</v>
      </c>
    </row>
    <row r="19" spans="1:10" ht="93.6">
      <c r="A19" s="65" t="s">
        <v>411</v>
      </c>
      <c r="B19" s="191"/>
      <c r="C19" s="65" t="s">
        <v>410</v>
      </c>
      <c r="D19" s="76" t="s">
        <v>403</v>
      </c>
      <c r="E19" s="77"/>
      <c r="F19" s="76" t="s">
        <v>402</v>
      </c>
      <c r="G19" s="76" t="s">
        <v>402</v>
      </c>
      <c r="H19" s="75" t="s">
        <v>401</v>
      </c>
      <c r="I19" s="74" t="s">
        <v>400</v>
      </c>
      <c r="J19" s="74" t="s">
        <v>399</v>
      </c>
    </row>
    <row r="20" spans="1:10" ht="93.6">
      <c r="A20" s="65" t="s">
        <v>409</v>
      </c>
      <c r="B20" s="191"/>
      <c r="C20" s="65" t="s">
        <v>408</v>
      </c>
      <c r="D20" s="76" t="s">
        <v>403</v>
      </c>
      <c r="E20" s="77"/>
      <c r="F20" s="76" t="s">
        <v>402</v>
      </c>
      <c r="G20" s="76" t="s">
        <v>402</v>
      </c>
      <c r="H20" s="75" t="s">
        <v>401</v>
      </c>
      <c r="I20" s="74" t="s">
        <v>400</v>
      </c>
      <c r="J20" s="74" t="s">
        <v>399</v>
      </c>
    </row>
    <row r="21" spans="1:10" ht="93.6">
      <c r="A21" s="82" t="s">
        <v>407</v>
      </c>
      <c r="B21" s="191"/>
      <c r="C21" s="82" t="s">
        <v>406</v>
      </c>
      <c r="D21" s="80" t="s">
        <v>403</v>
      </c>
      <c r="E21" s="81"/>
      <c r="F21" s="80" t="s">
        <v>402</v>
      </c>
      <c r="G21" s="80" t="s">
        <v>402</v>
      </c>
      <c r="H21" s="79" t="s">
        <v>401</v>
      </c>
      <c r="I21" s="78" t="s">
        <v>400</v>
      </c>
      <c r="J21" s="78" t="s">
        <v>399</v>
      </c>
    </row>
    <row r="22" spans="1:10" ht="93.6">
      <c r="A22" s="65" t="s">
        <v>405</v>
      </c>
      <c r="B22" s="192"/>
      <c r="C22" s="65" t="s">
        <v>404</v>
      </c>
      <c r="D22" s="76" t="s">
        <v>403</v>
      </c>
      <c r="E22" s="77"/>
      <c r="F22" s="76" t="s">
        <v>402</v>
      </c>
      <c r="G22" s="76" t="s">
        <v>402</v>
      </c>
      <c r="H22" s="75" t="s">
        <v>401</v>
      </c>
      <c r="I22" s="74" t="s">
        <v>400</v>
      </c>
      <c r="J22" s="74" t="s">
        <v>399</v>
      </c>
    </row>
  </sheetData>
  <mergeCells count="2">
    <mergeCell ref="B5:B12"/>
    <mergeCell ref="B18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6" workbookViewId="0">
      <selection activeCell="E2" sqref="E2"/>
    </sheetView>
  </sheetViews>
  <sheetFormatPr defaultRowHeight="14.4"/>
  <cols>
    <col min="1" max="4" width="17.88671875" style="89" customWidth="1"/>
    <col min="5" max="5" width="51.44140625" style="89" customWidth="1"/>
    <col min="6" max="6" width="49.44140625" style="89" customWidth="1"/>
    <col min="7" max="7" width="49.5546875" style="89" customWidth="1"/>
    <col min="8" max="8" width="25.44140625" style="89" customWidth="1"/>
    <col min="9" max="10" width="17.6640625" style="89" customWidth="1"/>
    <col min="11" max="11" width="27.6640625" style="89" customWidth="1"/>
    <col min="12" max="12" width="31.44140625" style="89" customWidth="1"/>
    <col min="13" max="16384" width="8.88671875" style="89"/>
  </cols>
  <sheetData>
    <row r="1" spans="1:12">
      <c r="A1" s="173" t="s">
        <v>530</v>
      </c>
      <c r="B1" s="173" t="s">
        <v>529</v>
      </c>
      <c r="C1" s="174" t="s">
        <v>528</v>
      </c>
      <c r="D1" s="173" t="s">
        <v>1</v>
      </c>
      <c r="E1" s="175" t="s">
        <v>527</v>
      </c>
      <c r="F1" s="175" t="s">
        <v>240</v>
      </c>
      <c r="G1" s="175" t="s">
        <v>241</v>
      </c>
      <c r="H1" s="175" t="s">
        <v>417</v>
      </c>
      <c r="I1" s="173" t="s">
        <v>526</v>
      </c>
      <c r="J1" s="173" t="s">
        <v>79</v>
      </c>
      <c r="K1" s="173" t="s">
        <v>81</v>
      </c>
      <c r="L1" s="173" t="s">
        <v>525</v>
      </c>
    </row>
    <row r="2" spans="1:12" ht="140.4">
      <c r="A2" s="193" t="s">
        <v>524</v>
      </c>
      <c r="B2" s="90" t="s">
        <v>523</v>
      </c>
      <c r="C2" s="90" t="s">
        <v>460</v>
      </c>
      <c r="D2" s="90" t="s">
        <v>522</v>
      </c>
      <c r="E2" s="93" t="s">
        <v>480</v>
      </c>
      <c r="F2" s="95" t="s">
        <v>521</v>
      </c>
      <c r="G2" s="95" t="s">
        <v>520</v>
      </c>
      <c r="H2" s="90" t="b">
        <v>1</v>
      </c>
      <c r="I2" s="90" t="s">
        <v>455</v>
      </c>
      <c r="J2" s="90" t="s">
        <v>474</v>
      </c>
      <c r="K2" s="90" t="s">
        <v>453</v>
      </c>
      <c r="L2" s="94"/>
    </row>
    <row r="3" spans="1:12" ht="156">
      <c r="A3" s="194"/>
      <c r="B3" s="109" t="s">
        <v>519</v>
      </c>
      <c r="C3" s="109" t="s">
        <v>460</v>
      </c>
      <c r="D3" s="90" t="s">
        <v>518</v>
      </c>
      <c r="E3" s="91" t="s">
        <v>480</v>
      </c>
      <c r="F3" s="95" t="s">
        <v>517</v>
      </c>
      <c r="G3" s="95" t="s">
        <v>516</v>
      </c>
      <c r="H3" s="90" t="b">
        <v>1</v>
      </c>
      <c r="I3" s="90" t="s">
        <v>455</v>
      </c>
      <c r="J3" s="90" t="s">
        <v>470</v>
      </c>
      <c r="K3" s="90" t="s">
        <v>453</v>
      </c>
      <c r="L3" s="108"/>
    </row>
    <row r="4" spans="1:12" ht="234">
      <c r="A4" s="194"/>
      <c r="B4" s="90" t="s">
        <v>515</v>
      </c>
      <c r="C4" s="90" t="s">
        <v>460</v>
      </c>
      <c r="D4" s="90" t="s">
        <v>659</v>
      </c>
      <c r="E4" s="91" t="s">
        <v>480</v>
      </c>
      <c r="F4" s="91" t="s">
        <v>514</v>
      </c>
      <c r="G4" s="91" t="s">
        <v>514</v>
      </c>
      <c r="H4" s="90" t="b">
        <v>1</v>
      </c>
      <c r="I4" s="90" t="s">
        <v>455</v>
      </c>
      <c r="J4" s="90" t="s">
        <v>466</v>
      </c>
      <c r="K4" s="90" t="s">
        <v>453</v>
      </c>
      <c r="L4" s="108"/>
    </row>
    <row r="5" spans="1:12" ht="124.8">
      <c r="A5" s="194"/>
      <c r="B5" s="90" t="s">
        <v>513</v>
      </c>
      <c r="C5" s="90" t="s">
        <v>460</v>
      </c>
      <c r="D5" s="90" t="s">
        <v>512</v>
      </c>
      <c r="E5" s="91" t="s">
        <v>480</v>
      </c>
      <c r="F5" s="91" t="s">
        <v>511</v>
      </c>
      <c r="G5" s="91" t="s">
        <v>510</v>
      </c>
      <c r="H5" s="90" t="b">
        <v>1</v>
      </c>
      <c r="I5" s="90" t="s">
        <v>455</v>
      </c>
      <c r="J5" s="90" t="s">
        <v>462</v>
      </c>
      <c r="K5" s="90" t="s">
        <v>453</v>
      </c>
      <c r="L5" s="96"/>
    </row>
    <row r="6" spans="1:12" ht="171.6">
      <c r="A6" s="194"/>
      <c r="B6" s="90" t="s">
        <v>509</v>
      </c>
      <c r="C6" s="90" t="s">
        <v>460</v>
      </c>
      <c r="D6" s="90" t="s">
        <v>508</v>
      </c>
      <c r="E6" s="91" t="s">
        <v>480</v>
      </c>
      <c r="F6" s="95" t="s">
        <v>507</v>
      </c>
      <c r="G6" s="95" t="s">
        <v>507</v>
      </c>
      <c r="H6" s="90" t="b">
        <v>1</v>
      </c>
      <c r="I6" s="90" t="s">
        <v>455</v>
      </c>
      <c r="J6" s="90" t="s">
        <v>454</v>
      </c>
      <c r="K6" s="90" t="s">
        <v>453</v>
      </c>
      <c r="L6" s="94"/>
    </row>
    <row r="7" spans="1:12" ht="109.2">
      <c r="A7" s="194"/>
      <c r="B7" s="90" t="s">
        <v>506</v>
      </c>
      <c r="C7" s="90" t="s">
        <v>460</v>
      </c>
      <c r="D7" s="90" t="s">
        <v>505</v>
      </c>
      <c r="E7" s="91" t="s">
        <v>480</v>
      </c>
      <c r="F7" s="91" t="s">
        <v>504</v>
      </c>
      <c r="G7" s="91" t="s">
        <v>504</v>
      </c>
      <c r="H7" s="90" t="b">
        <v>1</v>
      </c>
      <c r="I7" s="90" t="s">
        <v>455</v>
      </c>
      <c r="J7" s="90" t="s">
        <v>503</v>
      </c>
      <c r="K7" s="90" t="s">
        <v>453</v>
      </c>
      <c r="L7" s="90"/>
    </row>
    <row r="8" spans="1:12" ht="124.8">
      <c r="A8" s="194"/>
      <c r="B8" s="90" t="s">
        <v>502</v>
      </c>
      <c r="C8" s="90" t="s">
        <v>460</v>
      </c>
      <c r="D8" s="90" t="s">
        <v>501</v>
      </c>
      <c r="E8" s="91" t="s">
        <v>480</v>
      </c>
      <c r="F8" s="91" t="s">
        <v>500</v>
      </c>
      <c r="G8" s="91" t="s">
        <v>500</v>
      </c>
      <c r="H8" s="90" t="b">
        <v>1</v>
      </c>
      <c r="I8" s="90" t="s">
        <v>455</v>
      </c>
      <c r="J8" s="90" t="s">
        <v>499</v>
      </c>
      <c r="K8" s="90" t="s">
        <v>453</v>
      </c>
      <c r="L8" s="90"/>
    </row>
    <row r="9" spans="1:12" ht="124.8">
      <c r="A9" s="194"/>
      <c r="B9" s="90" t="s">
        <v>498</v>
      </c>
      <c r="C9" s="90" t="s">
        <v>460</v>
      </c>
      <c r="D9" s="90" t="s">
        <v>497</v>
      </c>
      <c r="E9" s="91" t="s">
        <v>480</v>
      </c>
      <c r="F9" s="91" t="s">
        <v>496</v>
      </c>
      <c r="G9" s="91" t="s">
        <v>496</v>
      </c>
      <c r="H9" s="90" t="b">
        <v>1</v>
      </c>
      <c r="I9" s="90" t="s">
        <v>455</v>
      </c>
      <c r="J9" s="90" t="s">
        <v>495</v>
      </c>
      <c r="K9" s="90" t="s">
        <v>453</v>
      </c>
      <c r="L9" s="90"/>
    </row>
    <row r="10" spans="1:12" ht="140.4">
      <c r="A10" s="194"/>
      <c r="B10" s="90" t="s">
        <v>494</v>
      </c>
      <c r="C10" s="90" t="s">
        <v>460</v>
      </c>
      <c r="D10" s="90" t="s">
        <v>493</v>
      </c>
      <c r="E10" s="91" t="s">
        <v>480</v>
      </c>
      <c r="F10" s="91" t="s">
        <v>492</v>
      </c>
      <c r="G10" s="91" t="s">
        <v>492</v>
      </c>
      <c r="H10" s="90" t="b">
        <v>1</v>
      </c>
      <c r="I10" s="90" t="s">
        <v>455</v>
      </c>
      <c r="J10" s="90" t="s">
        <v>491</v>
      </c>
      <c r="K10" s="90" t="s">
        <v>453</v>
      </c>
      <c r="L10" s="90"/>
    </row>
    <row r="11" spans="1:12" ht="93.6">
      <c r="A11" s="194"/>
      <c r="B11" s="92" t="s">
        <v>487</v>
      </c>
      <c r="C11" s="92" t="s">
        <v>460</v>
      </c>
      <c r="D11" s="90" t="s">
        <v>490</v>
      </c>
      <c r="E11" s="93" t="s">
        <v>480</v>
      </c>
      <c r="F11" s="93" t="s">
        <v>489</v>
      </c>
      <c r="G11" s="93" t="s">
        <v>489</v>
      </c>
      <c r="H11" s="90" t="b">
        <v>1</v>
      </c>
      <c r="I11" s="90" t="s">
        <v>455</v>
      </c>
      <c r="J11" s="90" t="s">
        <v>488</v>
      </c>
      <c r="K11" s="90" t="s">
        <v>453</v>
      </c>
      <c r="L11" s="92"/>
    </row>
    <row r="12" spans="1:12" ht="78">
      <c r="A12" s="194"/>
      <c r="B12" s="90" t="s">
        <v>487</v>
      </c>
      <c r="C12" s="90" t="s">
        <v>460</v>
      </c>
      <c r="D12" s="90" t="s">
        <v>486</v>
      </c>
      <c r="E12" s="91" t="s">
        <v>485</v>
      </c>
      <c r="F12" s="91" t="s">
        <v>484</v>
      </c>
      <c r="G12" s="91" t="s">
        <v>484</v>
      </c>
      <c r="H12" s="90" t="b">
        <v>1</v>
      </c>
      <c r="I12" s="90" t="s">
        <v>455</v>
      </c>
      <c r="J12" s="90" t="s">
        <v>483</v>
      </c>
      <c r="K12" s="90" t="s">
        <v>453</v>
      </c>
      <c r="L12" s="90"/>
    </row>
    <row r="13" spans="1:12" ht="15.6">
      <c r="A13" s="194"/>
      <c r="B13" s="107"/>
      <c r="C13" s="106"/>
      <c r="D13" s="104"/>
      <c r="E13" s="105"/>
      <c r="F13" s="105"/>
      <c r="G13" s="105"/>
      <c r="H13" s="105"/>
      <c r="I13" s="104"/>
      <c r="J13" s="104"/>
      <c r="K13" s="104"/>
      <c r="L13" s="104"/>
    </row>
    <row r="14" spans="1:12" ht="93.6">
      <c r="A14" s="194"/>
      <c r="B14" s="92" t="s">
        <v>482</v>
      </c>
      <c r="C14" s="92" t="s">
        <v>460</v>
      </c>
      <c r="D14" s="92" t="s">
        <v>481</v>
      </c>
      <c r="E14" s="92" t="s">
        <v>480</v>
      </c>
      <c r="F14" s="93" t="s">
        <v>479</v>
      </c>
      <c r="G14" s="93" t="s">
        <v>479</v>
      </c>
      <c r="H14" s="92" t="b">
        <v>1</v>
      </c>
      <c r="I14" s="92" t="s">
        <v>455</v>
      </c>
      <c r="J14" s="92" t="s">
        <v>466</v>
      </c>
      <c r="K14" s="92" t="s">
        <v>453</v>
      </c>
      <c r="L14" s="103"/>
    </row>
    <row r="15" spans="1:12" ht="15.6">
      <c r="A15" s="194"/>
      <c r="B15" s="101"/>
      <c r="C15" s="101"/>
      <c r="D15" s="101"/>
      <c r="E15" s="101"/>
      <c r="F15" s="102"/>
      <c r="G15" s="102"/>
      <c r="H15" s="101"/>
      <c r="I15" s="101"/>
      <c r="J15" s="101"/>
      <c r="K15" s="101"/>
      <c r="L15" s="100"/>
    </row>
    <row r="16" spans="1:12" ht="15.6">
      <c r="A16" s="194"/>
      <c r="B16" s="98"/>
      <c r="C16" s="98"/>
      <c r="D16" s="98"/>
      <c r="E16" s="98"/>
      <c r="F16" s="99"/>
      <c r="G16" s="99"/>
      <c r="H16" s="98"/>
      <c r="I16" s="98"/>
      <c r="J16" s="98"/>
      <c r="K16" s="98"/>
      <c r="L16" s="97"/>
    </row>
    <row r="17" spans="1:12" ht="109.2">
      <c r="A17" s="194"/>
      <c r="B17" s="90" t="s">
        <v>478</v>
      </c>
      <c r="C17" s="90" t="s">
        <v>460</v>
      </c>
      <c r="D17" s="90" t="s">
        <v>477</v>
      </c>
      <c r="E17" s="91" t="s">
        <v>458</v>
      </c>
      <c r="F17" s="91" t="s">
        <v>476</v>
      </c>
      <c r="G17" s="91" t="s">
        <v>475</v>
      </c>
      <c r="H17" s="90" t="b">
        <v>1</v>
      </c>
      <c r="I17" s="90" t="s">
        <v>455</v>
      </c>
      <c r="J17" s="90" t="s">
        <v>474</v>
      </c>
      <c r="K17" s="90" t="s">
        <v>453</v>
      </c>
      <c r="L17" s="96"/>
    </row>
    <row r="18" spans="1:12" ht="62.4">
      <c r="A18" s="194"/>
      <c r="B18" s="90" t="s">
        <v>473</v>
      </c>
      <c r="C18" s="90" t="s">
        <v>460</v>
      </c>
      <c r="D18" s="90" t="s">
        <v>472</v>
      </c>
      <c r="E18" s="91" t="s">
        <v>458</v>
      </c>
      <c r="F18" s="95" t="s">
        <v>471</v>
      </c>
      <c r="G18" s="95" t="s">
        <v>471</v>
      </c>
      <c r="H18" s="90" t="b">
        <v>1</v>
      </c>
      <c r="I18" s="90" t="s">
        <v>455</v>
      </c>
      <c r="J18" s="90" t="s">
        <v>470</v>
      </c>
      <c r="K18" s="90" t="s">
        <v>453</v>
      </c>
      <c r="L18" s="94"/>
    </row>
    <row r="19" spans="1:12" ht="62.4">
      <c r="A19" s="194"/>
      <c r="B19" s="90" t="s">
        <v>469</v>
      </c>
      <c r="C19" s="90" t="s">
        <v>460</v>
      </c>
      <c r="D19" s="90" t="s">
        <v>468</v>
      </c>
      <c r="E19" s="91" t="s">
        <v>458</v>
      </c>
      <c r="F19" s="91" t="s">
        <v>467</v>
      </c>
      <c r="G19" s="91" t="s">
        <v>467</v>
      </c>
      <c r="H19" s="90" t="b">
        <v>1</v>
      </c>
      <c r="I19" s="90" t="s">
        <v>455</v>
      </c>
      <c r="J19" s="90" t="s">
        <v>466</v>
      </c>
      <c r="K19" s="90" t="s">
        <v>453</v>
      </c>
      <c r="L19" s="90"/>
    </row>
    <row r="20" spans="1:12" ht="78">
      <c r="A20" s="194"/>
      <c r="B20" s="92" t="s">
        <v>465</v>
      </c>
      <c r="C20" s="92" t="s">
        <v>460</v>
      </c>
      <c r="D20" s="92" t="s">
        <v>464</v>
      </c>
      <c r="E20" s="93" t="s">
        <v>458</v>
      </c>
      <c r="F20" s="93" t="s">
        <v>463</v>
      </c>
      <c r="G20" s="93" t="s">
        <v>463</v>
      </c>
      <c r="H20" s="92" t="b">
        <v>1</v>
      </c>
      <c r="I20" s="92" t="s">
        <v>455</v>
      </c>
      <c r="J20" s="92" t="s">
        <v>462</v>
      </c>
      <c r="K20" s="92" t="s">
        <v>453</v>
      </c>
      <c r="L20" s="92"/>
    </row>
    <row r="21" spans="1:12" ht="171.6">
      <c r="A21" s="195"/>
      <c r="B21" s="90" t="s">
        <v>461</v>
      </c>
      <c r="C21" s="90" t="s">
        <v>460</v>
      </c>
      <c r="D21" s="90" t="s">
        <v>459</v>
      </c>
      <c r="E21" s="91" t="s">
        <v>458</v>
      </c>
      <c r="F21" s="91" t="s">
        <v>457</v>
      </c>
      <c r="G21" s="91" t="s">
        <v>456</v>
      </c>
      <c r="H21" s="90" t="b">
        <v>1</v>
      </c>
      <c r="I21" s="90" t="s">
        <v>455</v>
      </c>
      <c r="J21" s="90" t="s">
        <v>454</v>
      </c>
      <c r="K21" s="90" t="s">
        <v>453</v>
      </c>
      <c r="L21" s="90"/>
    </row>
  </sheetData>
  <mergeCells count="1">
    <mergeCell ref="A2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G15" sqref="G15"/>
    </sheetView>
  </sheetViews>
  <sheetFormatPr defaultRowHeight="14.4"/>
  <cols>
    <col min="1" max="1" width="8.88671875" customWidth="1"/>
    <col min="2" max="2" width="9.109375" customWidth="1"/>
    <col min="3" max="3" width="29.6640625" customWidth="1"/>
    <col min="4" max="4" width="35.33203125" customWidth="1"/>
    <col min="5" max="5" width="38.44140625" customWidth="1"/>
    <col min="6" max="6" width="22" customWidth="1"/>
    <col min="7" max="7" width="27.6640625" customWidth="1"/>
    <col min="8" max="8" width="24.88671875" customWidth="1"/>
    <col min="9" max="9" width="15.44140625" style="62" customWidth="1"/>
    <col min="10" max="10" width="24.88671875" customWidth="1"/>
    <col min="11" max="11" width="26" customWidth="1"/>
    <col min="12" max="12" width="39.109375" customWidth="1"/>
  </cols>
  <sheetData>
    <row r="1" spans="1:12" ht="33.6">
      <c r="A1" t="s">
        <v>671</v>
      </c>
      <c r="E1" s="18" t="s">
        <v>722</v>
      </c>
    </row>
    <row r="3" spans="1:12">
      <c r="A3" s="110" t="s">
        <v>1</v>
      </c>
      <c r="B3" s="110" t="s">
        <v>236</v>
      </c>
      <c r="C3" s="110" t="s">
        <v>237</v>
      </c>
      <c r="D3" s="110" t="s">
        <v>39</v>
      </c>
      <c r="E3" s="110" t="s">
        <v>238</v>
      </c>
      <c r="F3" s="111" t="s">
        <v>239</v>
      </c>
      <c r="G3" s="110" t="s">
        <v>240</v>
      </c>
      <c r="H3" s="110" t="s">
        <v>241</v>
      </c>
      <c r="I3" s="68" t="s">
        <v>75</v>
      </c>
      <c r="J3" s="68" t="s">
        <v>79</v>
      </c>
      <c r="K3" s="68" t="s">
        <v>242</v>
      </c>
      <c r="L3" s="68" t="s">
        <v>244</v>
      </c>
    </row>
    <row r="4" spans="1:12" ht="43.2">
      <c r="A4" s="30" t="s">
        <v>639</v>
      </c>
      <c r="B4" s="187" t="s">
        <v>672</v>
      </c>
      <c r="C4" s="30" t="s">
        <v>673</v>
      </c>
      <c r="D4" s="30" t="s">
        <v>674</v>
      </c>
      <c r="E4" s="30" t="s">
        <v>675</v>
      </c>
      <c r="F4" s="31"/>
      <c r="G4" s="30" t="s">
        <v>683</v>
      </c>
      <c r="H4" s="30" t="s">
        <v>692</v>
      </c>
      <c r="I4" s="139" t="b">
        <v>1</v>
      </c>
      <c r="J4" s="32" t="s">
        <v>80</v>
      </c>
      <c r="K4" s="139" t="s">
        <v>676</v>
      </c>
      <c r="L4" s="26"/>
    </row>
    <row r="5" spans="1:12" ht="43.2">
      <c r="A5" s="30" t="s">
        <v>635</v>
      </c>
      <c r="B5" s="188"/>
      <c r="C5" s="30" t="s">
        <v>677</v>
      </c>
      <c r="D5" s="30" t="s">
        <v>678</v>
      </c>
      <c r="E5" s="30" t="s">
        <v>679</v>
      </c>
      <c r="F5" s="31"/>
      <c r="G5" s="30" t="s">
        <v>683</v>
      </c>
      <c r="H5" s="30" t="s">
        <v>692</v>
      </c>
      <c r="I5" s="139" t="b">
        <v>1</v>
      </c>
      <c r="J5" s="32" t="s">
        <v>80</v>
      </c>
      <c r="K5" s="139" t="s">
        <v>676</v>
      </c>
      <c r="L5" s="26"/>
    </row>
    <row r="6" spans="1:12" ht="43.2">
      <c r="A6" s="30" t="s">
        <v>632</v>
      </c>
      <c r="B6" s="188"/>
      <c r="C6" s="30" t="s">
        <v>680</v>
      </c>
      <c r="D6" s="30" t="s">
        <v>681</v>
      </c>
      <c r="E6" s="30" t="s">
        <v>682</v>
      </c>
      <c r="F6" s="31"/>
      <c r="G6" s="30" t="s">
        <v>684</v>
      </c>
      <c r="H6" s="30" t="s">
        <v>692</v>
      </c>
      <c r="I6" s="139" t="b">
        <v>1</v>
      </c>
      <c r="J6" s="32" t="s">
        <v>80</v>
      </c>
      <c r="K6" s="139" t="s">
        <v>676</v>
      </c>
      <c r="L6" s="26"/>
    </row>
    <row r="7" spans="1:12" ht="43.2">
      <c r="A7" s="30" t="s">
        <v>5</v>
      </c>
      <c r="B7" s="188"/>
      <c r="C7" s="30" t="s">
        <v>685</v>
      </c>
      <c r="D7" s="30" t="s">
        <v>686</v>
      </c>
      <c r="E7" s="30" t="s">
        <v>687</v>
      </c>
      <c r="F7" s="31"/>
      <c r="G7" s="30" t="s">
        <v>688</v>
      </c>
      <c r="H7" s="30" t="s">
        <v>688</v>
      </c>
      <c r="I7" s="139" t="b">
        <v>1</v>
      </c>
      <c r="J7" s="32" t="s">
        <v>80</v>
      </c>
      <c r="K7" s="139" t="s">
        <v>676</v>
      </c>
      <c r="L7" s="26"/>
    </row>
    <row r="8" spans="1:12" ht="43.2">
      <c r="A8" s="30" t="s">
        <v>6</v>
      </c>
      <c r="B8" s="188"/>
      <c r="C8" s="30" t="s">
        <v>689</v>
      </c>
      <c r="D8" s="30" t="s">
        <v>690</v>
      </c>
      <c r="E8" s="30" t="s">
        <v>691</v>
      </c>
      <c r="F8" s="31"/>
      <c r="G8" s="30" t="s">
        <v>243</v>
      </c>
      <c r="H8" s="30" t="s">
        <v>243</v>
      </c>
      <c r="I8" s="139" t="b">
        <v>1</v>
      </c>
      <c r="J8" s="32" t="s">
        <v>80</v>
      </c>
      <c r="K8" s="139" t="s">
        <v>676</v>
      </c>
      <c r="L8" s="26"/>
    </row>
    <row r="9" spans="1:12" ht="43.2">
      <c r="A9" s="30" t="s">
        <v>7</v>
      </c>
      <c r="B9" s="188"/>
      <c r="C9" s="30" t="s">
        <v>693</v>
      </c>
      <c r="D9" s="30" t="s">
        <v>694</v>
      </c>
      <c r="E9" s="30" t="s">
        <v>695</v>
      </c>
      <c r="F9" s="31" t="s">
        <v>696</v>
      </c>
      <c r="G9" s="30" t="s">
        <v>243</v>
      </c>
      <c r="H9" s="30" t="s">
        <v>243</v>
      </c>
      <c r="I9" s="139" t="b">
        <v>1</v>
      </c>
      <c r="J9" s="32" t="s">
        <v>80</v>
      </c>
      <c r="K9" s="139" t="s">
        <v>676</v>
      </c>
      <c r="L9" s="26"/>
    </row>
    <row r="10" spans="1:12" ht="43.2">
      <c r="A10" s="30" t="s">
        <v>8</v>
      </c>
      <c r="B10" s="188"/>
      <c r="C10" s="30" t="s">
        <v>697</v>
      </c>
      <c r="D10" s="30" t="s">
        <v>706</v>
      </c>
      <c r="E10" s="30" t="s">
        <v>707</v>
      </c>
      <c r="F10" s="31" t="s">
        <v>698</v>
      </c>
      <c r="G10" s="30" t="s">
        <v>243</v>
      </c>
      <c r="H10" s="30" t="s">
        <v>243</v>
      </c>
      <c r="I10" s="139" t="b">
        <v>1</v>
      </c>
      <c r="J10" s="32" t="s">
        <v>80</v>
      </c>
      <c r="K10" s="139" t="s">
        <v>676</v>
      </c>
      <c r="L10" s="26"/>
    </row>
    <row r="11" spans="1:12" ht="43.2">
      <c r="A11" s="30" t="s">
        <v>9</v>
      </c>
      <c r="B11" s="188"/>
      <c r="C11" s="30" t="s">
        <v>699</v>
      </c>
      <c r="D11" s="30" t="s">
        <v>708</v>
      </c>
      <c r="E11" s="30" t="s">
        <v>709</v>
      </c>
      <c r="F11" s="125" t="s">
        <v>700</v>
      </c>
      <c r="G11" s="30" t="s">
        <v>701</v>
      </c>
      <c r="H11" s="30" t="s">
        <v>243</v>
      </c>
      <c r="I11" s="139" t="s">
        <v>77</v>
      </c>
      <c r="J11" s="32" t="s">
        <v>80</v>
      </c>
      <c r="K11" s="139" t="s">
        <v>676</v>
      </c>
      <c r="L11" s="26"/>
    </row>
    <row r="12" spans="1:12" ht="43.2">
      <c r="A12" s="30" t="s">
        <v>10</v>
      </c>
      <c r="B12" s="188"/>
      <c r="C12" s="30" t="s">
        <v>702</v>
      </c>
      <c r="D12" s="30" t="s">
        <v>710</v>
      </c>
      <c r="E12" s="30" t="s">
        <v>711</v>
      </c>
      <c r="F12" s="31" t="s">
        <v>718</v>
      </c>
      <c r="G12" s="30" t="s">
        <v>243</v>
      </c>
      <c r="H12" s="30" t="s">
        <v>243</v>
      </c>
      <c r="I12" s="139" t="b">
        <v>1</v>
      </c>
      <c r="J12" s="32" t="s">
        <v>80</v>
      </c>
      <c r="K12" s="139" t="s">
        <v>676</v>
      </c>
      <c r="L12" s="26"/>
    </row>
    <row r="13" spans="1:12" ht="43.2">
      <c r="A13" s="30" t="s">
        <v>11</v>
      </c>
      <c r="B13" s="188"/>
      <c r="C13" s="30" t="s">
        <v>703</v>
      </c>
      <c r="D13" s="30" t="s">
        <v>712</v>
      </c>
      <c r="E13" s="30" t="s">
        <v>715</v>
      </c>
      <c r="F13" s="31" t="s">
        <v>719</v>
      </c>
      <c r="G13" s="30" t="s">
        <v>243</v>
      </c>
      <c r="H13" s="30" t="s">
        <v>243</v>
      </c>
      <c r="I13" s="139" t="b">
        <v>1</v>
      </c>
      <c r="J13" s="32" t="s">
        <v>80</v>
      </c>
      <c r="K13" s="139" t="s">
        <v>676</v>
      </c>
      <c r="L13" s="26"/>
    </row>
    <row r="14" spans="1:12" ht="43.2">
      <c r="A14" s="30" t="s">
        <v>12</v>
      </c>
      <c r="B14" s="188"/>
      <c r="C14" s="30" t="s">
        <v>704</v>
      </c>
      <c r="D14" s="30" t="s">
        <v>713</v>
      </c>
      <c r="E14" s="30" t="s">
        <v>716</v>
      </c>
      <c r="F14" s="31" t="s">
        <v>719</v>
      </c>
      <c r="G14" s="30" t="s">
        <v>243</v>
      </c>
      <c r="H14" s="30" t="s">
        <v>243</v>
      </c>
      <c r="I14" s="139" t="b">
        <v>1</v>
      </c>
      <c r="J14" s="32" t="s">
        <v>80</v>
      </c>
      <c r="K14" s="139" t="s">
        <v>676</v>
      </c>
      <c r="L14" s="26"/>
    </row>
    <row r="15" spans="1:12" ht="43.2">
      <c r="A15" s="30" t="s">
        <v>13</v>
      </c>
      <c r="B15" s="196"/>
      <c r="C15" s="30" t="s">
        <v>705</v>
      </c>
      <c r="D15" s="30" t="s">
        <v>714</v>
      </c>
      <c r="E15" s="30" t="s">
        <v>717</v>
      </c>
      <c r="F15" s="31" t="s">
        <v>720</v>
      </c>
      <c r="G15" s="30" t="s">
        <v>721</v>
      </c>
      <c r="H15" s="30" t="s">
        <v>243</v>
      </c>
      <c r="I15" s="139" t="s">
        <v>77</v>
      </c>
      <c r="J15" s="32" t="s">
        <v>80</v>
      </c>
      <c r="K15" s="139" t="s">
        <v>676</v>
      </c>
      <c r="L15" s="26"/>
    </row>
    <row r="18" spans="1:12" ht="33.6">
      <c r="E18" s="18" t="s">
        <v>765</v>
      </c>
    </row>
    <row r="20" spans="1:12">
      <c r="A20" s="110" t="s">
        <v>1</v>
      </c>
      <c r="B20" s="110" t="s">
        <v>236</v>
      </c>
      <c r="C20" s="110" t="s">
        <v>237</v>
      </c>
      <c r="D20" s="110" t="s">
        <v>39</v>
      </c>
      <c r="E20" s="110" t="s">
        <v>238</v>
      </c>
      <c r="F20" s="111" t="s">
        <v>239</v>
      </c>
      <c r="G20" s="110" t="s">
        <v>240</v>
      </c>
      <c r="H20" s="110" t="s">
        <v>241</v>
      </c>
      <c r="I20" s="68" t="s">
        <v>75</v>
      </c>
      <c r="J20" s="68" t="s">
        <v>79</v>
      </c>
      <c r="K20" s="68" t="s">
        <v>242</v>
      </c>
      <c r="L20" s="68" t="s">
        <v>244</v>
      </c>
    </row>
    <row r="21" spans="1:12" ht="57.6">
      <c r="A21" s="30" t="s">
        <v>639</v>
      </c>
      <c r="B21" s="184" t="s">
        <v>723</v>
      </c>
      <c r="C21" s="30" t="s">
        <v>673</v>
      </c>
      <c r="D21" s="30" t="s">
        <v>724</v>
      </c>
      <c r="E21" s="30" t="s">
        <v>725</v>
      </c>
      <c r="F21" s="31"/>
      <c r="G21" s="30" t="s">
        <v>726</v>
      </c>
      <c r="H21" s="30" t="s">
        <v>727</v>
      </c>
      <c r="I21" s="176" t="b">
        <v>1</v>
      </c>
      <c r="J21" s="32" t="s">
        <v>80</v>
      </c>
      <c r="K21" s="176" t="s">
        <v>676</v>
      </c>
      <c r="L21" s="26"/>
    </row>
    <row r="22" spans="1:12" ht="57.6">
      <c r="A22" s="30" t="s">
        <v>635</v>
      </c>
      <c r="B22" s="184"/>
      <c r="C22" s="30" t="s">
        <v>728</v>
      </c>
      <c r="D22" s="30" t="s">
        <v>729</v>
      </c>
      <c r="E22" s="30" t="s">
        <v>730</v>
      </c>
      <c r="F22" s="31"/>
      <c r="G22" s="30" t="s">
        <v>726</v>
      </c>
      <c r="H22" s="30" t="s">
        <v>727</v>
      </c>
      <c r="I22" s="176" t="b">
        <v>1</v>
      </c>
      <c r="J22" s="32" t="s">
        <v>80</v>
      </c>
      <c r="K22" s="176" t="s">
        <v>676</v>
      </c>
      <c r="L22" s="26"/>
    </row>
    <row r="23" spans="1:12" ht="57.6">
      <c r="A23" s="30" t="s">
        <v>632</v>
      </c>
      <c r="B23" s="184"/>
      <c r="C23" s="30" t="s">
        <v>731</v>
      </c>
      <c r="D23" s="30" t="s">
        <v>732</v>
      </c>
      <c r="E23" s="30" t="s">
        <v>733</v>
      </c>
      <c r="F23" s="31"/>
      <c r="G23" s="30" t="s">
        <v>734</v>
      </c>
      <c r="H23" s="30" t="s">
        <v>734</v>
      </c>
      <c r="I23" s="176" t="b">
        <v>1</v>
      </c>
      <c r="J23" s="32" t="s">
        <v>80</v>
      </c>
      <c r="K23" s="176" t="s">
        <v>676</v>
      </c>
      <c r="L23" s="26"/>
    </row>
    <row r="24" spans="1:12" ht="57.6">
      <c r="A24" s="30" t="s">
        <v>5</v>
      </c>
      <c r="B24" s="184"/>
      <c r="C24" s="30" t="s">
        <v>735</v>
      </c>
      <c r="D24" s="30" t="s">
        <v>737</v>
      </c>
      <c r="E24" s="30" t="s">
        <v>738</v>
      </c>
      <c r="F24" s="31"/>
      <c r="G24" s="30" t="s">
        <v>741</v>
      </c>
      <c r="H24" s="30" t="s">
        <v>741</v>
      </c>
      <c r="I24" s="176" t="b">
        <v>1</v>
      </c>
      <c r="J24" s="32" t="s">
        <v>80</v>
      </c>
      <c r="K24" s="176" t="s">
        <v>676</v>
      </c>
      <c r="L24" s="26"/>
    </row>
    <row r="25" spans="1:12" ht="57.6">
      <c r="A25" s="30" t="s">
        <v>6</v>
      </c>
      <c r="B25" s="184"/>
      <c r="C25" s="30" t="s">
        <v>736</v>
      </c>
      <c r="D25" s="30" t="s">
        <v>739</v>
      </c>
      <c r="E25" s="30" t="s">
        <v>740</v>
      </c>
      <c r="F25" s="31"/>
      <c r="G25" s="30" t="s">
        <v>742</v>
      </c>
      <c r="H25" s="30" t="s">
        <v>742</v>
      </c>
      <c r="I25" s="176" t="b">
        <v>1</v>
      </c>
      <c r="J25" s="32" t="s">
        <v>80</v>
      </c>
      <c r="K25" s="176" t="s">
        <v>676</v>
      </c>
      <c r="L25" s="26"/>
    </row>
    <row r="26" spans="1:12" ht="57.6">
      <c r="A26" s="30" t="s">
        <v>7</v>
      </c>
      <c r="B26" s="184"/>
      <c r="C26" s="30" t="s">
        <v>752</v>
      </c>
      <c r="D26" s="30" t="s">
        <v>758</v>
      </c>
      <c r="E26" s="30" t="s">
        <v>759</v>
      </c>
      <c r="F26" s="31" t="s">
        <v>696</v>
      </c>
      <c r="G26" s="30" t="s">
        <v>243</v>
      </c>
      <c r="H26" s="30" t="s">
        <v>243</v>
      </c>
      <c r="I26" s="176" t="b">
        <v>1</v>
      </c>
      <c r="J26" s="32" t="s">
        <v>80</v>
      </c>
      <c r="K26" s="176" t="s">
        <v>676</v>
      </c>
      <c r="L26" s="26"/>
    </row>
    <row r="27" spans="1:12" ht="57.6">
      <c r="A27" s="30" t="s">
        <v>8</v>
      </c>
      <c r="B27" s="184"/>
      <c r="C27" s="30" t="s">
        <v>753</v>
      </c>
      <c r="D27" s="30" t="s">
        <v>760</v>
      </c>
      <c r="E27" s="30" t="s">
        <v>761</v>
      </c>
      <c r="F27" s="31" t="s">
        <v>698</v>
      </c>
      <c r="G27" s="30" t="s">
        <v>243</v>
      </c>
      <c r="H27" s="30" t="s">
        <v>243</v>
      </c>
      <c r="I27" s="176" t="b">
        <v>1</v>
      </c>
      <c r="J27" s="32" t="s">
        <v>80</v>
      </c>
      <c r="K27" s="176" t="s">
        <v>676</v>
      </c>
      <c r="L27" s="26"/>
    </row>
    <row r="28" spans="1:12" ht="57.6">
      <c r="A28" s="30" t="s">
        <v>9</v>
      </c>
      <c r="B28" s="184"/>
      <c r="C28" s="30" t="s">
        <v>754</v>
      </c>
      <c r="D28" s="30" t="s">
        <v>724</v>
      </c>
      <c r="E28" s="30" t="s">
        <v>725</v>
      </c>
      <c r="F28" s="125" t="s">
        <v>700</v>
      </c>
      <c r="G28" s="30" t="s">
        <v>762</v>
      </c>
      <c r="H28" s="30" t="s">
        <v>243</v>
      </c>
      <c r="I28" s="176" t="s">
        <v>77</v>
      </c>
      <c r="J28" s="32" t="s">
        <v>80</v>
      </c>
      <c r="K28" s="176" t="s">
        <v>676</v>
      </c>
      <c r="L28" s="26"/>
    </row>
    <row r="29" spans="1:12" ht="57.6">
      <c r="A29" s="30" t="s">
        <v>10</v>
      </c>
      <c r="B29" s="184"/>
      <c r="C29" s="30" t="s">
        <v>755</v>
      </c>
      <c r="D29" s="30" t="s">
        <v>724</v>
      </c>
      <c r="E29" s="30" t="s">
        <v>725</v>
      </c>
      <c r="F29" s="31" t="s">
        <v>718</v>
      </c>
      <c r="G29" s="30" t="s">
        <v>243</v>
      </c>
      <c r="H29" s="30" t="s">
        <v>243</v>
      </c>
      <c r="I29" s="176" t="b">
        <v>1</v>
      </c>
      <c r="J29" s="32" t="s">
        <v>80</v>
      </c>
      <c r="K29" s="176" t="s">
        <v>676</v>
      </c>
      <c r="L29" s="26"/>
    </row>
    <row r="30" spans="1:12" ht="57.6">
      <c r="A30" s="30" t="s">
        <v>11</v>
      </c>
      <c r="B30" s="184"/>
      <c r="C30" s="30" t="s">
        <v>763</v>
      </c>
      <c r="D30" s="30" t="s">
        <v>724</v>
      </c>
      <c r="E30" s="30" t="s">
        <v>725</v>
      </c>
      <c r="F30" s="31" t="s">
        <v>719</v>
      </c>
      <c r="G30" s="30" t="s">
        <v>243</v>
      </c>
      <c r="H30" s="30" t="s">
        <v>243</v>
      </c>
      <c r="I30" s="176" t="b">
        <v>1</v>
      </c>
      <c r="J30" s="32" t="s">
        <v>80</v>
      </c>
      <c r="K30" s="176" t="s">
        <v>676</v>
      </c>
      <c r="L30" s="26"/>
    </row>
    <row r="31" spans="1:12" ht="57.6">
      <c r="A31" s="30" t="s">
        <v>12</v>
      </c>
      <c r="B31" s="184"/>
      <c r="C31" s="30" t="s">
        <v>756</v>
      </c>
      <c r="D31" s="30" t="s">
        <v>724</v>
      </c>
      <c r="E31" s="30" t="s">
        <v>725</v>
      </c>
      <c r="F31" s="31" t="s">
        <v>719</v>
      </c>
      <c r="G31" s="30" t="s">
        <v>243</v>
      </c>
      <c r="H31" s="30" t="s">
        <v>243</v>
      </c>
      <c r="I31" s="176" t="b">
        <v>1</v>
      </c>
      <c r="J31" s="32" t="s">
        <v>80</v>
      </c>
      <c r="K31" s="176" t="s">
        <v>676</v>
      </c>
      <c r="L31" s="26"/>
    </row>
    <row r="32" spans="1:12" ht="57.6">
      <c r="A32" s="30" t="s">
        <v>13</v>
      </c>
      <c r="B32" s="184"/>
      <c r="C32" s="30" t="s">
        <v>757</v>
      </c>
      <c r="D32" s="30" t="s">
        <v>724</v>
      </c>
      <c r="E32" s="30" t="s">
        <v>725</v>
      </c>
      <c r="F32" s="31" t="s">
        <v>720</v>
      </c>
      <c r="G32" s="30" t="s">
        <v>764</v>
      </c>
      <c r="H32" s="30" t="s">
        <v>243</v>
      </c>
      <c r="I32" s="176" t="s">
        <v>77</v>
      </c>
      <c r="J32" s="32" t="s">
        <v>80</v>
      </c>
      <c r="K32" s="176" t="s">
        <v>676</v>
      </c>
      <c r="L32" s="26"/>
    </row>
    <row r="33" spans="1:12" ht="57.6">
      <c r="A33" s="30" t="s">
        <v>14</v>
      </c>
      <c r="B33" s="184"/>
      <c r="C33" s="30" t="s">
        <v>743</v>
      </c>
      <c r="D33" s="30" t="s">
        <v>746</v>
      </c>
      <c r="E33" s="30" t="s">
        <v>747</v>
      </c>
      <c r="F33" s="31"/>
      <c r="G33" s="30" t="s">
        <v>744</v>
      </c>
      <c r="H33" s="30" t="s">
        <v>745</v>
      </c>
      <c r="I33" s="176" t="b">
        <v>1</v>
      </c>
      <c r="J33" s="32" t="s">
        <v>80</v>
      </c>
      <c r="K33" s="176" t="s">
        <v>676</v>
      </c>
      <c r="L33" s="26"/>
    </row>
    <row r="34" spans="1:12" ht="57.6">
      <c r="A34" s="30" t="s">
        <v>15</v>
      </c>
      <c r="B34" s="184"/>
      <c r="C34" s="30" t="s">
        <v>748</v>
      </c>
      <c r="D34" s="30" t="s">
        <v>749</v>
      </c>
      <c r="E34" s="30" t="s">
        <v>750</v>
      </c>
      <c r="F34" s="31" t="s">
        <v>698</v>
      </c>
      <c r="G34" s="30" t="s">
        <v>751</v>
      </c>
      <c r="H34" s="30" t="s">
        <v>751</v>
      </c>
      <c r="I34" s="176" t="b">
        <v>1</v>
      </c>
      <c r="J34" s="32" t="s">
        <v>80</v>
      </c>
      <c r="K34" s="176" t="s">
        <v>676</v>
      </c>
      <c r="L34" s="26"/>
    </row>
    <row r="35" spans="1:12">
      <c r="A35" s="34"/>
      <c r="B35" s="34"/>
      <c r="C35" s="34"/>
      <c r="D35" s="34"/>
      <c r="E35" s="34"/>
      <c r="F35" s="35"/>
      <c r="G35" s="34"/>
      <c r="H35" s="34"/>
      <c r="I35" s="37"/>
      <c r="J35" s="36"/>
      <c r="K35" s="37"/>
      <c r="L35" s="25"/>
    </row>
    <row r="36" spans="1:12">
      <c r="A36" s="34"/>
      <c r="B36" s="34"/>
      <c r="C36" s="34"/>
      <c r="D36" s="34"/>
      <c r="E36" s="34"/>
      <c r="F36" s="35"/>
      <c r="G36" s="34"/>
      <c r="H36" s="34"/>
      <c r="I36" s="37"/>
      <c r="J36" s="36"/>
      <c r="K36" s="37"/>
      <c r="L36" s="25"/>
    </row>
    <row r="37" spans="1:12">
      <c r="A37" s="34"/>
      <c r="B37" s="34"/>
      <c r="C37" s="34"/>
      <c r="D37" s="34"/>
      <c r="E37" s="34"/>
      <c r="F37" s="35"/>
      <c r="G37" s="34"/>
      <c r="H37" s="34"/>
      <c r="I37" s="37"/>
      <c r="J37" s="36"/>
      <c r="K37" s="37"/>
      <c r="L37" s="25"/>
    </row>
    <row r="38" spans="1:12">
      <c r="A38" s="34"/>
      <c r="B38" s="34"/>
      <c r="C38" s="34"/>
      <c r="D38" s="34"/>
      <c r="E38" s="34"/>
      <c r="F38" s="35"/>
      <c r="G38" s="34"/>
      <c r="H38" s="34"/>
      <c r="I38" s="37"/>
      <c r="J38" s="36"/>
      <c r="K38" s="37"/>
      <c r="L38" s="25"/>
    </row>
    <row r="39" spans="1:12">
      <c r="A39" s="34"/>
      <c r="B39" s="34"/>
      <c r="C39" s="34"/>
      <c r="D39" s="34"/>
      <c r="E39" s="34"/>
      <c r="F39" s="35"/>
      <c r="G39" s="34"/>
      <c r="H39" s="34"/>
      <c r="I39" s="37"/>
      <c r="J39" s="36"/>
      <c r="K39" s="37"/>
      <c r="L39" s="25"/>
    </row>
    <row r="40" spans="1:12">
      <c r="A40" s="34"/>
      <c r="B40" s="34"/>
      <c r="C40" s="34"/>
      <c r="D40" s="34"/>
      <c r="E40" s="34"/>
      <c r="F40" s="202"/>
      <c r="G40" s="34"/>
      <c r="H40" s="34"/>
      <c r="I40" s="37"/>
      <c r="J40" s="36"/>
      <c r="K40" s="37"/>
      <c r="L40" s="25"/>
    </row>
    <row r="41" spans="1:12">
      <c r="A41" s="34"/>
      <c r="B41" s="34"/>
      <c r="C41" s="34"/>
      <c r="D41" s="34"/>
      <c r="E41" s="34"/>
      <c r="F41" s="35"/>
      <c r="G41" s="34"/>
      <c r="H41" s="34"/>
      <c r="I41" s="37"/>
      <c r="J41" s="36"/>
      <c r="K41" s="37"/>
      <c r="L41" s="25"/>
    </row>
    <row r="42" spans="1:12">
      <c r="A42" s="34"/>
      <c r="B42" s="34"/>
      <c r="C42" s="34"/>
      <c r="D42" s="34"/>
      <c r="E42" s="34"/>
      <c r="F42" s="35"/>
      <c r="G42" s="34"/>
      <c r="H42" s="34"/>
      <c r="I42" s="37"/>
      <c r="J42" s="36"/>
      <c r="K42" s="37"/>
      <c r="L42" s="25"/>
    </row>
    <row r="43" spans="1:12">
      <c r="A43" s="34"/>
      <c r="B43" s="34"/>
      <c r="C43" s="34"/>
      <c r="D43" s="34"/>
      <c r="E43" s="34"/>
      <c r="F43" s="35"/>
      <c r="G43" s="34"/>
      <c r="H43" s="34"/>
      <c r="I43" s="37"/>
      <c r="J43" s="36"/>
      <c r="K43" s="37"/>
      <c r="L43" s="25"/>
    </row>
    <row r="44" spans="1:12">
      <c r="A44" s="34"/>
      <c r="B44" s="34"/>
      <c r="C44" s="34"/>
      <c r="D44" s="34"/>
      <c r="E44" s="34"/>
      <c r="F44" s="35"/>
      <c r="G44" s="34"/>
      <c r="H44" s="34"/>
      <c r="I44" s="37"/>
      <c r="J44" s="36"/>
      <c r="K44" s="37"/>
      <c r="L44" s="25"/>
    </row>
  </sheetData>
  <mergeCells count="2">
    <mergeCell ref="B4:B15"/>
    <mergeCell ref="B21:B34"/>
  </mergeCells>
  <hyperlinks>
    <hyperlink ref="F11" r:id="rId1"/>
    <hyperlink ref="F28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workbookViewId="0">
      <selection activeCell="E25" sqref="E25"/>
    </sheetView>
  </sheetViews>
  <sheetFormatPr defaultColWidth="10.33203125" defaultRowHeight="13.2"/>
  <cols>
    <col min="1" max="1" width="10.33203125" style="140"/>
    <col min="2" max="2" width="15.44140625" style="140" customWidth="1"/>
    <col min="3" max="3" width="22.109375" style="140" customWidth="1"/>
    <col min="4" max="7" width="10.33203125" style="140"/>
    <col min="8" max="8" width="46.5546875" style="140" bestFit="1" customWidth="1"/>
    <col min="9" max="9" width="37.88671875" style="140" customWidth="1"/>
    <col min="10" max="16384" width="10.33203125" style="140"/>
  </cols>
  <sheetData>
    <row r="1" spans="1:8" ht="24.6">
      <c r="B1" s="198" t="s">
        <v>642</v>
      </c>
      <c r="C1" s="198"/>
      <c r="D1" s="198"/>
      <c r="E1" s="198"/>
      <c r="F1" s="198"/>
      <c r="G1" s="198"/>
      <c r="H1" s="198"/>
    </row>
    <row r="2" spans="1:8">
      <c r="A2" s="141"/>
      <c r="B2" s="141"/>
      <c r="C2" s="142"/>
      <c r="D2" s="142"/>
      <c r="E2" s="142"/>
      <c r="F2" s="142"/>
      <c r="G2" s="142"/>
      <c r="H2" s="143"/>
    </row>
    <row r="3" spans="1:8" ht="26.4">
      <c r="B3" s="144" t="s">
        <v>643</v>
      </c>
      <c r="C3" s="199" t="s">
        <v>669</v>
      </c>
      <c r="D3" s="199"/>
      <c r="E3" s="200" t="s">
        <v>644</v>
      </c>
      <c r="F3" s="200"/>
      <c r="G3" s="169"/>
      <c r="H3" s="170" t="s">
        <v>670</v>
      </c>
    </row>
    <row r="4" spans="1:8">
      <c r="B4" s="144" t="s">
        <v>645</v>
      </c>
      <c r="C4" s="201"/>
      <c r="D4" s="201"/>
      <c r="E4" s="200" t="s">
        <v>646</v>
      </c>
      <c r="F4" s="200"/>
      <c r="G4" s="169"/>
      <c r="H4" s="171"/>
    </row>
    <row r="5" spans="1:8">
      <c r="B5" s="145" t="s">
        <v>647</v>
      </c>
      <c r="C5" s="201"/>
      <c r="D5" s="201"/>
      <c r="E5" s="200" t="s">
        <v>648</v>
      </c>
      <c r="F5" s="200"/>
      <c r="G5" s="169"/>
      <c r="H5" s="172">
        <v>44325</v>
      </c>
    </row>
    <row r="6" spans="1:8">
      <c r="A6" s="141"/>
      <c r="B6" s="145" t="s">
        <v>244</v>
      </c>
      <c r="C6" s="197" t="s">
        <v>668</v>
      </c>
      <c r="D6" s="197"/>
      <c r="E6" s="197"/>
      <c r="F6" s="197"/>
      <c r="G6" s="197"/>
      <c r="H6" s="197"/>
    </row>
    <row r="7" spans="1:8">
      <c r="A7" s="141"/>
      <c r="B7" s="146"/>
      <c r="C7" s="147"/>
      <c r="D7" s="142"/>
      <c r="E7" s="142"/>
      <c r="F7" s="142"/>
      <c r="G7" s="142"/>
      <c r="H7" s="143"/>
    </row>
    <row r="8" spans="1:8">
      <c r="B8" s="146"/>
      <c r="C8" s="147"/>
      <c r="D8" s="142"/>
      <c r="E8" s="142"/>
      <c r="F8" s="142"/>
      <c r="G8" s="142"/>
      <c r="H8" s="143"/>
    </row>
    <row r="9" spans="1:8">
      <c r="C9" s="148"/>
    </row>
    <row r="10" spans="1:8">
      <c r="A10" s="149"/>
      <c r="B10" s="150" t="s">
        <v>649</v>
      </c>
      <c r="C10" s="151" t="s">
        <v>650</v>
      </c>
      <c r="D10" s="152" t="s">
        <v>401</v>
      </c>
      <c r="E10" s="151" t="s">
        <v>651</v>
      </c>
      <c r="F10" s="151" t="s">
        <v>652</v>
      </c>
      <c r="G10" s="153" t="s">
        <v>653</v>
      </c>
      <c r="H10" s="154" t="s">
        <v>654</v>
      </c>
    </row>
    <row r="11" spans="1:8">
      <c r="A11" s="149"/>
      <c r="B11" s="155">
        <v>1</v>
      </c>
      <c r="C11" s="156" t="s">
        <v>662</v>
      </c>
      <c r="D11" s="157">
        <v>27</v>
      </c>
      <c r="E11" s="157">
        <v>6</v>
      </c>
      <c r="F11" s="157">
        <v>0</v>
      </c>
      <c r="G11" s="157">
        <f>'[1]1.Login-logout'!D6</f>
        <v>0</v>
      </c>
      <c r="H11" s="157">
        <f>SUM(D11:G11)</f>
        <v>33</v>
      </c>
    </row>
    <row r="12" spans="1:8">
      <c r="A12" s="149"/>
      <c r="B12" s="155">
        <v>2</v>
      </c>
      <c r="C12" s="156" t="s">
        <v>665</v>
      </c>
      <c r="D12" s="157">
        <v>30</v>
      </c>
      <c r="E12" s="157">
        <v>0</v>
      </c>
      <c r="F12" s="157">
        <v>0</v>
      </c>
      <c r="G12" s="158">
        <v>0</v>
      </c>
      <c r="H12" s="157">
        <f t="shared" ref="H12:H19" si="0">SUM(D12:G12)</f>
        <v>30</v>
      </c>
    </row>
    <row r="13" spans="1:8">
      <c r="A13" s="149"/>
      <c r="B13" s="155">
        <v>3</v>
      </c>
      <c r="C13" s="156" t="s">
        <v>666</v>
      </c>
      <c r="D13" s="157">
        <v>10</v>
      </c>
      <c r="E13" s="157">
        <v>2</v>
      </c>
      <c r="F13" s="157">
        <v>0</v>
      </c>
      <c r="G13" s="158">
        <v>0</v>
      </c>
      <c r="H13" s="157">
        <f t="shared" si="0"/>
        <v>12</v>
      </c>
    </row>
    <row r="14" spans="1:8">
      <c r="A14" s="149"/>
      <c r="B14" s="155">
        <v>4</v>
      </c>
      <c r="C14" s="156" t="s">
        <v>667</v>
      </c>
      <c r="D14" s="157">
        <v>12</v>
      </c>
      <c r="E14" s="157">
        <v>2</v>
      </c>
      <c r="F14" s="157">
        <v>0</v>
      </c>
      <c r="G14" s="158">
        <v>0</v>
      </c>
      <c r="H14" s="157">
        <f t="shared" si="0"/>
        <v>14</v>
      </c>
    </row>
    <row r="15" spans="1:8">
      <c r="A15" s="149"/>
      <c r="B15" s="155">
        <v>5</v>
      </c>
      <c r="C15" s="156" t="s">
        <v>664</v>
      </c>
      <c r="D15" s="157">
        <v>50</v>
      </c>
      <c r="E15" s="157">
        <v>17</v>
      </c>
      <c r="F15" s="157">
        <v>0</v>
      </c>
      <c r="G15" s="158">
        <v>0</v>
      </c>
      <c r="H15" s="157">
        <f t="shared" si="0"/>
        <v>67</v>
      </c>
    </row>
    <row r="16" spans="1:8">
      <c r="A16" s="149"/>
      <c r="B16" s="155">
        <v>6</v>
      </c>
      <c r="C16" s="156" t="s">
        <v>663</v>
      </c>
      <c r="D16" s="157">
        <v>1</v>
      </c>
      <c r="E16" s="157">
        <v>1</v>
      </c>
      <c r="F16" s="157">
        <v>0</v>
      </c>
      <c r="G16" s="158">
        <v>0</v>
      </c>
      <c r="H16" s="157">
        <f t="shared" si="0"/>
        <v>2</v>
      </c>
    </row>
    <row r="17" spans="1:8">
      <c r="A17" s="149"/>
      <c r="B17" s="155">
        <v>7</v>
      </c>
      <c r="C17" s="156" t="s">
        <v>661</v>
      </c>
      <c r="D17" s="157">
        <v>5</v>
      </c>
      <c r="E17" s="157">
        <v>0</v>
      </c>
      <c r="F17" s="157">
        <v>0</v>
      </c>
      <c r="G17" s="158">
        <v>0</v>
      </c>
      <c r="H17" s="157">
        <f t="shared" si="0"/>
        <v>5</v>
      </c>
    </row>
    <row r="18" spans="1:8">
      <c r="A18" s="149"/>
      <c r="B18" s="155">
        <v>8</v>
      </c>
      <c r="C18" s="156" t="s">
        <v>660</v>
      </c>
      <c r="D18" s="157">
        <v>8</v>
      </c>
      <c r="E18" s="157">
        <v>0</v>
      </c>
      <c r="F18" s="157">
        <v>0</v>
      </c>
      <c r="G18" s="158">
        <v>0</v>
      </c>
      <c r="H18" s="157">
        <f t="shared" si="0"/>
        <v>8</v>
      </c>
    </row>
    <row r="19" spans="1:8">
      <c r="A19" s="149"/>
      <c r="B19" s="155">
        <v>9</v>
      </c>
      <c r="C19" s="156" t="s">
        <v>455</v>
      </c>
      <c r="D19" s="157">
        <v>17</v>
      </c>
      <c r="E19" s="157">
        <v>0</v>
      </c>
      <c r="F19" s="157">
        <v>0</v>
      </c>
      <c r="G19" s="158">
        <v>0</v>
      </c>
      <c r="H19" s="157">
        <f t="shared" si="0"/>
        <v>17</v>
      </c>
    </row>
    <row r="20" spans="1:8">
      <c r="A20" s="149"/>
      <c r="B20" s="159"/>
      <c r="C20" s="160" t="s">
        <v>655</v>
      </c>
      <c r="D20" s="161">
        <f>SUM(D9:D19)</f>
        <v>160</v>
      </c>
      <c r="E20" s="161">
        <f>SUM(E9:E19)</f>
        <v>28</v>
      </c>
      <c r="F20" s="161">
        <f>SUM(F9:F19)</f>
        <v>0</v>
      </c>
      <c r="G20" s="161">
        <f>SUM(G9:G19)</f>
        <v>0</v>
      </c>
      <c r="H20" s="162">
        <f>SUM(H9:H19)</f>
        <v>188</v>
      </c>
    </row>
    <row r="21" spans="1:8">
      <c r="B21" s="163"/>
      <c r="D21" s="164"/>
      <c r="E21" s="165"/>
      <c r="F21" s="165"/>
      <c r="G21" s="165"/>
      <c r="H21" s="165"/>
    </row>
    <row r="22" spans="1:8">
      <c r="C22" s="166" t="s">
        <v>656</v>
      </c>
      <c r="E22" s="167">
        <f>(D20+E20)*100/(H20-G20)</f>
        <v>100</v>
      </c>
      <c r="F22" s="140" t="s">
        <v>657</v>
      </c>
      <c r="H22" s="168"/>
    </row>
    <row r="23" spans="1:8">
      <c r="C23" s="166" t="s">
        <v>658</v>
      </c>
      <c r="E23" s="167">
        <f>D20*100/(H20-G20)</f>
        <v>85.106382978723403</v>
      </c>
      <c r="F23" s="140" t="s">
        <v>657</v>
      </c>
      <c r="H23" s="168"/>
    </row>
  </sheetData>
  <mergeCells count="8">
    <mergeCell ref="C6:H6"/>
    <mergeCell ref="B1:H1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Nguyễn Bá Vinh</vt:lpstr>
      <vt:lpstr>Dương Tùng Lâm(DAO TEST)</vt:lpstr>
      <vt:lpstr>Lê Đức Bình</vt:lpstr>
      <vt:lpstr>Vũ Thành Nam</vt:lpstr>
      <vt:lpstr>Lê Khương Duy(UI TEST)</vt:lpstr>
      <vt:lpstr>Lê Anh Tùng</vt:lpstr>
      <vt:lpstr>Test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Lâm</dc:creator>
  <cp:lastModifiedBy>Tùng Lâm</cp:lastModifiedBy>
  <dcterms:created xsi:type="dcterms:W3CDTF">2021-08-25T12:10:12Z</dcterms:created>
  <dcterms:modified xsi:type="dcterms:W3CDTF">2021-09-05T11:35:49Z</dcterms:modified>
</cp:coreProperties>
</file>