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HSX" sheetId="1" r:id="rId4"/>
    <sheet state="visible" name="Phiếu nhập kho" sheetId="2" r:id="rId5"/>
    <sheet state="visible" name="Copy of Phiếu nhập kho" sheetId="3" r:id="rId6"/>
    <sheet state="visible" name="Phiếu xuất kho" sheetId="4" r:id="rId7"/>
    <sheet state="visible" name="Phiếu kiểm định" sheetId="5" r:id="rId8"/>
    <sheet state="visible" name="Copy of Phiếu kiểm định" sheetId="6" r:id="rId9"/>
  </sheets>
  <definedNames/>
  <calcPr/>
</workbook>
</file>

<file path=xl/sharedStrings.xml><?xml version="1.0" encoding="utf-8"?>
<sst xmlns="http://schemas.openxmlformats.org/spreadsheetml/2006/main" count="266" uniqueCount="127">
  <si>
    <t>PRODUCTION PLAN</t>
  </si>
  <si>
    <t>Plan start date
(dd/mm/yyyy)</t>
  </si>
  <si>
    <t>Plan end date
(dd/mm/yyyy)</t>
  </si>
  <si>
    <t>Note</t>
  </si>
  <si>
    <t>No</t>
  </si>
  <si>
    <t>Product code</t>
  </si>
  <si>
    <t>Product name</t>
  </si>
  <si>
    <t>Quantity</t>
  </si>
  <si>
    <t>P001</t>
  </si>
  <si>
    <t>PP Woven Fabric in Roll</t>
  </si>
  <si>
    <t>P002</t>
  </si>
  <si>
    <t>PP woven bag, flexo printing</t>
  </si>
  <si>
    <t>P003</t>
  </si>
  <si>
    <t>PP woven bag</t>
  </si>
  <si>
    <t>P004</t>
  </si>
  <si>
    <t>PP woven bag laminated with PP</t>
  </si>
  <si>
    <t>P005</t>
  </si>
  <si>
    <t>BOPP woven bag</t>
  </si>
  <si>
    <t>Approve manager</t>
  </si>
  <si>
    <t>Nguyễn Văn An</t>
  </si>
  <si>
    <t>WAREHOUSE IMPORT FORM</t>
  </si>
  <si>
    <t>Date</t>
  </si>
  <si>
    <t>Request type</t>
  </si>
  <si>
    <t>Import</t>
  </si>
  <si>
    <t>Sender name</t>
  </si>
  <si>
    <t>Phạm Minh Đồng</t>
  </si>
  <si>
    <t>Supplier company</t>
  </si>
  <si>
    <t>Công Ty TNHH SX TM DV Nhựa Phú Thành</t>
  </si>
  <si>
    <t>Supplier order code</t>
  </si>
  <si>
    <t>PO code</t>
  </si>
  <si>
    <t>PO-001</t>
  </si>
  <si>
    <t>Warehouse request Id</t>
  </si>
  <si>
    <t>Import warehouse
(Temp/Main)</t>
  </si>
  <si>
    <t>Temp Warehouse</t>
  </si>
  <si>
    <t>Location</t>
  </si>
  <si>
    <t>Import date</t>
  </si>
  <si>
    <t>Receive company</t>
  </si>
  <si>
    <t>Công ty Thái Dương</t>
  </si>
  <si>
    <t>Material name</t>
  </si>
  <si>
    <t>Material code</t>
  </si>
  <si>
    <t>Unit</t>
  </si>
  <si>
    <t>Unit price</t>
  </si>
  <si>
    <t>Total price</t>
  </si>
  <si>
    <t>On delivered</t>
  </si>
  <si>
    <t>On received</t>
  </si>
  <si>
    <t>Converted received</t>
  </si>
  <si>
    <t>Dây dù màu đỏ</t>
  </si>
  <si>
    <t>SM-13</t>
  </si>
  <si>
    <t>Kg</t>
  </si>
  <si>
    <t>Magnesium sulfate</t>
  </si>
  <si>
    <t>SM-14</t>
  </si>
  <si>
    <t>Natri sunfat</t>
  </si>
  <si>
    <t>SM-15</t>
  </si>
  <si>
    <t>Request Staff</t>
  </si>
  <si>
    <t>Sender</t>
  </si>
  <si>
    <t>Warehouse Staff</t>
  </si>
  <si>
    <t>,[CompanyAddress]</t>
  </si>
  <si>
    <t>,[POCode]</t>
  </si>
  <si>
    <t>Todo [RequestId]</t>
  </si>
  <si>
    <t>Main Warehouse</t>
  </si>
  <si>
    <t>,[ReceiveCompanyName]</t>
  </si>
  <si>
    <t>,[MaterialName]</t>
  </si>
  <si>
    <t>,[MaterialCode]</t>
  </si>
  <si>
    <t>,[RequestQuantity]</t>
  </si>
  <si>
    <t>,[ReceiveQuantity]</t>
  </si>
  <si>
    <t>,[UnitPrice]</t>
  </si>
  <si>
    <t>,[TotalPrice]</t>
  </si>
  <si>
    <t>CaCO3</t>
  </si>
  <si>
    <t>M-02</t>
  </si>
  <si>
    <t>20.000 VND</t>
  </si>
  <si>
    <t>4.000.000 VND</t>
  </si>
  <si>
    <t>Recycled Polypropylene</t>
  </si>
  <si>
    <t>M-03</t>
  </si>
  <si>
    <t>2.000.000 VND</t>
  </si>
  <si>
    <t>Color masterbatch</t>
  </si>
  <si>
    <t>M-04</t>
  </si>
  <si>
    <t>24.000 VND</t>
  </si>
  <si>
    <t>1.200.000 VND</t>
  </si>
  <si>
    <t>PVC vinyl fabric</t>
  </si>
  <si>
    <t>M-05</t>
  </si>
  <si>
    <t>m^2</t>
  </si>
  <si>
    <t>50.000 VND</t>
  </si>
  <si>
    <t>17.500.000 VND</t>
  </si>
  <si>
    <t>TEMP WAREHOUSE EXPORT FORM</t>
  </si>
  <si>
    <t>Export</t>
  </si>
  <si>
    <t>Request staff name</t>
  </si>
  <si>
    <t>Trần Nhật Tú</t>
  </si>
  <si>
    <t>Receive at</t>
  </si>
  <si>
    <t>Main warehouse</t>
  </si>
  <si>
    <t>Export date</t>
  </si>
  <si>
    <t>On request</t>
  </si>
  <si>
    <t>On export</t>
  </si>
  <si>
    <t>Converted export</t>
  </si>
  <si>
    <t xml:space="preserve">Polypropylene </t>
  </si>
  <si>
    <t>M-01</t>
  </si>
  <si>
    <t>30.000 VND</t>
  </si>
  <si>
    <t>9.000.000 VND</t>
  </si>
  <si>
    <t>INSPECT FORM</t>
  </si>
  <si>
    <t>Supplier Company</t>
  </si>
  <si>
    <t>Delivery stage code</t>
  </si>
  <si>
    <t>PO-001-2</t>
  </si>
  <si>
    <t>Inspect date</t>
  </si>
  <si>
    <t>Warehouse location</t>
  </si>
  <si>
    <t>Temp</t>
  </si>
  <si>
    <t>Overall condition</t>
  </si>
  <si>
    <t>Đặc tính chi tiết hàng hóa</t>
  </si>
  <si>
    <t>Condition</t>
  </si>
  <si>
    <t>On deliver</t>
  </si>
  <si>
    <t>Inspect pass</t>
  </si>
  <si>
    <t>Some are dampened</t>
  </si>
  <si>
    <t>Recycled polypropylene</t>
  </si>
  <si>
    <t>Some are torn</t>
  </si>
  <si>
    <t>Inspect overall result</t>
  </si>
  <si>
    <t>Goods passed inspection</t>
  </si>
  <si>
    <t>Supplier</t>
  </si>
  <si>
    <t xml:space="preserve">Inspector </t>
  </si>
  <si>
    <t>,[ResultCode]</t>
  </si>
  <si>
    <t>Inspection request code</t>
  </si>
  <si>
    <t>,[InspectionRequestId]</t>
  </si>
  <si>
    <t>,[InspectLocation]</t>
  </si>
  <si>
    <t>,[ResultNote]</t>
  </si>
  <si>
    <t>,[Quantity]</t>
  </si>
  <si>
    <t>,[InspectionPassQuantity]</t>
  </si>
  <si>
    <t>,[Note]</t>
  </si>
  <si>
    <t>,[PurchaseMaterialId]</t>
  </si>
  <si>
    <t>,[ManagerName]</t>
  </si>
  <si>
    <t>,[InspectorName]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</si>
</sst>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color theme="1"/>
      <name val="Arial"/>
      <scheme val="minor"/>
    </font>
    <font/>
    <font>
      <b/>
      <sz val="10.0"/>
      <color rgb="FF000000"/>
      <name val="Arial"/>
      <scheme val="minor"/>
    </font>
    <font>
      <sz val="10.0"/>
      <color theme="1"/>
      <name val="Arial"/>
      <scheme val="minor"/>
    </font>
    <font>
      <sz val="11.0"/>
      <color theme="1"/>
      <name val="Calibri"/>
    </font>
    <font>
      <b/>
      <sz val="2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1" fillId="0" fontId="2" numFmtId="164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ill="1" applyFont="1">
      <alignment horizontal="center" readingOrder="0" shrinkToFit="0" wrapText="0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vertical="bottom"/>
    </xf>
    <xf borderId="1" fillId="0" fontId="5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readingOrder="0"/>
    </xf>
    <xf borderId="0" fillId="0" fontId="7" numFmtId="0" xfId="0" applyAlignment="1" applyFont="1">
      <alignment horizontal="left" readingOrder="0"/>
    </xf>
    <xf borderId="0" fillId="0" fontId="0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1" fillId="0" fontId="2" numFmtId="164" xfId="0" applyAlignment="1" applyBorder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Border="1" applyFont="1"/>
    <xf borderId="0" fillId="0" fontId="2" numFmtId="0" xfId="0" applyAlignment="1" applyFont="1">
      <alignment shrinkToFit="0" wrapText="1"/>
    </xf>
    <xf borderId="5" fillId="2" fontId="8" numFmtId="0" xfId="0" applyAlignment="1" applyBorder="1" applyFont="1">
      <alignment horizontal="center" readingOrder="0" shrinkToFit="0" vertical="center" wrapText="1"/>
    </xf>
    <xf borderId="2" fillId="2" fontId="8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 shrinkToFit="0" wrapText="1"/>
    </xf>
    <xf borderId="6" fillId="0" fontId="3" numFmtId="0" xfId="0" applyBorder="1" applyFont="1"/>
    <xf borderId="1" fillId="2" fontId="8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left" readingOrder="0"/>
    </xf>
    <xf borderId="0" fillId="3" fontId="2" numFmtId="0" xfId="0" applyAlignment="1" applyFill="1" applyFont="1">
      <alignment horizontal="left" readingOrder="0"/>
    </xf>
    <xf borderId="1" fillId="3" fontId="2" numFmtId="0" xfId="0" applyAlignment="1" applyBorder="1" applyFont="1">
      <alignment readingOrder="0"/>
    </xf>
    <xf borderId="0" fillId="0" fontId="2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readingOrder="0" shrinkToFit="0" wrapText="1"/>
    </xf>
    <xf borderId="0" fillId="4" fontId="9" numFmtId="0" xfId="0" applyAlignment="1" applyFill="1" applyFont="1">
      <alignment horizontal="left" readingOrder="0"/>
    </xf>
    <xf borderId="0" fillId="0" fontId="8" numFmtId="0" xfId="0" applyAlignment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8" numFmtId="0" xfId="0" applyAlignment="1" applyFont="1">
      <alignment readingOrder="0" shrinkToFit="0" wrapText="0"/>
    </xf>
    <xf borderId="5" fillId="2" fontId="8" numFmtId="0" xfId="0" applyAlignment="1" applyBorder="1" applyFont="1">
      <alignment horizontal="center" readingOrder="0" vertical="center"/>
    </xf>
    <xf borderId="2" fillId="2" fontId="8" numFmtId="0" xfId="0" applyAlignment="1" applyBorder="1" applyFont="1">
      <alignment horizontal="center" readingOrder="0" vertical="center"/>
    </xf>
    <xf borderId="1" fillId="2" fontId="8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23.25"/>
    <col customWidth="1" min="3" max="3" width="22.13"/>
    <col customWidth="1" min="5" max="5" width="21.63"/>
  </cols>
  <sheetData>
    <row r="2">
      <c r="A2" s="1" t="s">
        <v>0</v>
      </c>
    </row>
    <row r="4">
      <c r="A4" s="2"/>
    </row>
    <row r="5">
      <c r="A5" s="3" t="s">
        <v>1</v>
      </c>
      <c r="B5" s="4">
        <v>45383.0</v>
      </c>
      <c r="D5" s="3" t="s">
        <v>2</v>
      </c>
      <c r="E5" s="4">
        <v>45474.0</v>
      </c>
    </row>
    <row r="7">
      <c r="A7" s="3" t="s">
        <v>3</v>
      </c>
      <c r="B7" s="5"/>
      <c r="C7" s="6"/>
      <c r="D7" s="6"/>
      <c r="E7" s="7"/>
    </row>
    <row r="9">
      <c r="A9" s="8" t="s">
        <v>4</v>
      </c>
      <c r="B9" s="8" t="s">
        <v>5</v>
      </c>
      <c r="C9" s="8" t="s">
        <v>6</v>
      </c>
      <c r="D9" s="8" t="s">
        <v>7</v>
      </c>
      <c r="E9" s="8" t="s">
        <v>3</v>
      </c>
    </row>
    <row r="10">
      <c r="A10" s="9">
        <v>1.0</v>
      </c>
      <c r="B10" s="10" t="s">
        <v>8</v>
      </c>
      <c r="C10" s="10" t="s">
        <v>9</v>
      </c>
      <c r="D10" s="9">
        <v>630.0</v>
      </c>
      <c r="E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>
      <c r="A11" s="9">
        <v>2.0</v>
      </c>
      <c r="B11" s="10" t="s">
        <v>10</v>
      </c>
      <c r="C11" s="10" t="s">
        <v>11</v>
      </c>
      <c r="D11" s="9">
        <v>472.0</v>
      </c>
      <c r="E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>
      <c r="A12" s="9">
        <v>3.0</v>
      </c>
      <c r="B12" s="10" t="s">
        <v>12</v>
      </c>
      <c r="C12" s="10" t="s">
        <v>13</v>
      </c>
      <c r="D12" s="9">
        <v>200.0</v>
      </c>
      <c r="E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>
      <c r="A13" s="9">
        <v>4.0</v>
      </c>
      <c r="B13" s="10" t="s">
        <v>14</v>
      </c>
      <c r="C13" s="10" t="s">
        <v>15</v>
      </c>
      <c r="D13" s="9">
        <v>95.0</v>
      </c>
      <c r="E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>
      <c r="A14" s="9">
        <v>5.0</v>
      </c>
      <c r="B14" s="10" t="s">
        <v>16</v>
      </c>
      <c r="C14" s="10" t="s">
        <v>17</v>
      </c>
      <c r="D14" s="9">
        <v>630.0</v>
      </c>
      <c r="E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7">
      <c r="A17" s="2" t="s">
        <v>18</v>
      </c>
    </row>
    <row r="18">
      <c r="A18" s="13" t="s">
        <v>19</v>
      </c>
    </row>
  </sheetData>
  <mergeCells count="1">
    <mergeCell ref="B7:E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21.38"/>
    <col customWidth="1" min="3" max="3" width="10.0"/>
    <col customWidth="1" min="4" max="4" width="14.25"/>
    <col customWidth="1" min="10" max="10" width="56.88"/>
  </cols>
  <sheetData>
    <row r="2">
      <c r="A2" s="14" t="s">
        <v>20</v>
      </c>
    </row>
    <row r="3">
      <c r="A3" s="15"/>
      <c r="B3" s="16"/>
      <c r="J3" s="17"/>
    </row>
    <row r="4">
      <c r="A4" s="15" t="s">
        <v>21</v>
      </c>
      <c r="B4" s="18">
        <v>45363.0</v>
      </c>
      <c r="D4" s="2" t="s">
        <v>22</v>
      </c>
      <c r="E4" s="19" t="s">
        <v>23</v>
      </c>
      <c r="J4" s="17"/>
    </row>
    <row r="5" ht="17.25" customHeight="1">
      <c r="A5" s="15"/>
      <c r="J5" s="17"/>
    </row>
    <row r="6" ht="56.25" customHeight="1">
      <c r="A6" s="3" t="s">
        <v>24</v>
      </c>
      <c r="B6" s="13" t="s">
        <v>25</v>
      </c>
      <c r="D6" s="3" t="s">
        <v>26</v>
      </c>
      <c r="E6" s="20" t="s">
        <v>27</v>
      </c>
      <c r="F6" s="2"/>
      <c r="G6" s="2"/>
      <c r="J6" s="17"/>
    </row>
    <row r="7">
      <c r="A7" s="3" t="s">
        <v>28</v>
      </c>
      <c r="B7" s="21"/>
      <c r="J7" s="17"/>
    </row>
    <row r="8">
      <c r="A8" s="22"/>
      <c r="J8" s="17"/>
    </row>
    <row r="9">
      <c r="A9" s="3" t="s">
        <v>29</v>
      </c>
      <c r="B9" s="13" t="s">
        <v>30</v>
      </c>
      <c r="D9" s="3" t="s">
        <v>31</v>
      </c>
      <c r="E9" s="13">
        <v>5.0</v>
      </c>
      <c r="I9" s="2"/>
      <c r="J9" s="17"/>
    </row>
    <row r="10">
      <c r="A10" s="3"/>
      <c r="D10" s="3"/>
      <c r="I10" s="2"/>
      <c r="J10" s="17"/>
    </row>
    <row r="11">
      <c r="A11" s="3" t="s">
        <v>32</v>
      </c>
      <c r="B11" s="13" t="s">
        <v>33</v>
      </c>
      <c r="D11" s="2" t="s">
        <v>34</v>
      </c>
      <c r="E11" s="21"/>
      <c r="J11" s="17"/>
    </row>
    <row r="12">
      <c r="A12" s="3" t="s">
        <v>35</v>
      </c>
      <c r="B12" s="18">
        <v>45368.0</v>
      </c>
      <c r="D12" s="2" t="s">
        <v>36</v>
      </c>
      <c r="E12" s="13" t="s">
        <v>37</v>
      </c>
      <c r="J12" s="17"/>
    </row>
    <row r="13">
      <c r="J13" s="17"/>
    </row>
    <row r="14">
      <c r="A14" s="23" t="s">
        <v>4</v>
      </c>
      <c r="B14" s="23" t="s">
        <v>38</v>
      </c>
      <c r="C14" s="23" t="s">
        <v>39</v>
      </c>
      <c r="D14" s="23" t="s">
        <v>40</v>
      </c>
      <c r="E14" s="24" t="s">
        <v>7</v>
      </c>
      <c r="F14" s="6"/>
      <c r="G14" s="7"/>
      <c r="H14" s="23" t="s">
        <v>41</v>
      </c>
      <c r="I14" s="23" t="s">
        <v>42</v>
      </c>
      <c r="J14" s="25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>
      <c r="A15" s="27"/>
      <c r="B15" s="27"/>
      <c r="C15" s="27"/>
      <c r="D15" s="27"/>
      <c r="E15" s="28" t="s">
        <v>43</v>
      </c>
      <c r="F15" s="28" t="s">
        <v>44</v>
      </c>
      <c r="G15" s="28" t="s">
        <v>45</v>
      </c>
      <c r="H15" s="27"/>
      <c r="I15" s="27"/>
      <c r="J15" s="25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>
      <c r="A16" s="29">
        <v>1.0</v>
      </c>
      <c r="B16" s="9" t="s">
        <v>46</v>
      </c>
      <c r="C16" s="29" t="s">
        <v>47</v>
      </c>
      <c r="D16" s="9" t="s">
        <v>48</v>
      </c>
      <c r="E16" s="9">
        <v>100.0</v>
      </c>
      <c r="F16" s="9">
        <v>80.0</v>
      </c>
      <c r="G16" s="30"/>
      <c r="H16" s="29">
        <v>15000.0</v>
      </c>
      <c r="I16" s="29">
        <f t="shared" ref="I16:I18" si="1">H16*E16</f>
        <v>1500000</v>
      </c>
      <c r="J16" s="3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>
      <c r="A17" s="29">
        <v>2.0</v>
      </c>
      <c r="B17" s="9" t="s">
        <v>49</v>
      </c>
      <c r="C17" s="9" t="s">
        <v>50</v>
      </c>
      <c r="D17" s="9" t="s">
        <v>48</v>
      </c>
      <c r="E17" s="9">
        <v>100.0</v>
      </c>
      <c r="F17" s="9">
        <v>100.0</v>
      </c>
      <c r="G17" s="30"/>
      <c r="H17" s="29">
        <v>8000.0</v>
      </c>
      <c r="I17" s="29">
        <f t="shared" si="1"/>
        <v>800000</v>
      </c>
      <c r="J17" s="3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>
      <c r="A18" s="29">
        <v>3.0</v>
      </c>
      <c r="B18" s="9" t="s">
        <v>51</v>
      </c>
      <c r="C18" s="9" t="s">
        <v>52</v>
      </c>
      <c r="D18" s="9" t="s">
        <v>48</v>
      </c>
      <c r="E18" s="9">
        <v>100.0</v>
      </c>
      <c r="F18" s="9">
        <v>100.0</v>
      </c>
      <c r="G18" s="30"/>
      <c r="H18" s="29">
        <v>15000.0</v>
      </c>
      <c r="I18" s="29">
        <f t="shared" si="1"/>
        <v>1500000</v>
      </c>
      <c r="J18" s="3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22">
      <c r="A22" s="2" t="s">
        <v>53</v>
      </c>
      <c r="D22" s="2" t="s">
        <v>54</v>
      </c>
      <c r="I22" s="2" t="s">
        <v>55</v>
      </c>
    </row>
    <row r="23">
      <c r="A23" s="21"/>
      <c r="D23" s="21"/>
      <c r="I23" s="21"/>
    </row>
  </sheetData>
  <mergeCells count="7">
    <mergeCell ref="A14:A15"/>
    <mergeCell ref="B14:B15"/>
    <mergeCell ref="C14:C15"/>
    <mergeCell ref="D14:D15"/>
    <mergeCell ref="E14:G14"/>
    <mergeCell ref="H14:H15"/>
    <mergeCell ref="I14:I15"/>
  </mergeCells>
  <dataValidations>
    <dataValidation type="list" allowBlank="1" showErrorMessage="1" sqref="B11">
      <formula1>"Temp Warehouse,Main Warehouse"</formula1>
    </dataValidation>
    <dataValidation type="list" allowBlank="1" showErrorMessage="1" sqref="E4">
      <formula1>"Import"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21.38"/>
    <col customWidth="1" min="3" max="3" width="10.0"/>
    <col customWidth="1" min="4" max="4" width="14.25"/>
    <col customWidth="1" min="5" max="5" width="13.88"/>
    <col customWidth="1" min="10" max="10" width="56.88"/>
  </cols>
  <sheetData>
    <row r="2">
      <c r="A2" s="14" t="s">
        <v>20</v>
      </c>
    </row>
    <row r="3">
      <c r="A3" s="15"/>
      <c r="B3" s="16"/>
      <c r="J3" s="19"/>
    </row>
    <row r="4">
      <c r="A4" s="15" t="s">
        <v>21</v>
      </c>
      <c r="B4" s="18">
        <v>45363.0</v>
      </c>
      <c r="D4" s="2" t="s">
        <v>22</v>
      </c>
      <c r="E4" s="19" t="s">
        <v>23</v>
      </c>
    </row>
    <row r="5" ht="17.25" customHeight="1">
      <c r="A5" s="15"/>
    </row>
    <row r="6" ht="56.25" customHeight="1">
      <c r="A6" s="3" t="s">
        <v>24</v>
      </c>
      <c r="B6" s="13" t="s">
        <v>25</v>
      </c>
      <c r="D6" s="3" t="s">
        <v>26</v>
      </c>
      <c r="E6" s="19" t="s">
        <v>56</v>
      </c>
      <c r="F6" s="2"/>
      <c r="G6" s="2"/>
    </row>
    <row r="7">
      <c r="A7" s="3" t="s">
        <v>28</v>
      </c>
      <c r="B7" s="21"/>
    </row>
    <row r="8">
      <c r="A8" s="22"/>
    </row>
    <row r="9">
      <c r="A9" s="3" t="s">
        <v>29</v>
      </c>
      <c r="B9" s="32" t="s">
        <v>57</v>
      </c>
      <c r="D9" s="3" t="s">
        <v>31</v>
      </c>
      <c r="E9" s="33" t="s">
        <v>58</v>
      </c>
      <c r="I9" s="2"/>
      <c r="J9" s="19"/>
    </row>
    <row r="10">
      <c r="A10" s="3"/>
      <c r="D10" s="3"/>
      <c r="I10" s="2"/>
      <c r="J10" s="19"/>
    </row>
    <row r="11">
      <c r="A11" s="3" t="s">
        <v>32</v>
      </c>
      <c r="B11" s="13" t="s">
        <v>59</v>
      </c>
      <c r="D11" s="2" t="s">
        <v>34</v>
      </c>
      <c r="E11" s="19"/>
      <c r="J11" s="19"/>
    </row>
    <row r="12">
      <c r="A12" s="3" t="s">
        <v>35</v>
      </c>
      <c r="B12" s="18">
        <v>45368.0</v>
      </c>
      <c r="D12" s="2" t="s">
        <v>36</v>
      </c>
      <c r="E12" s="19" t="s">
        <v>60</v>
      </c>
      <c r="J12" s="19"/>
    </row>
    <row r="13">
      <c r="J13" s="19"/>
    </row>
    <row r="14">
      <c r="A14" s="23" t="s">
        <v>4</v>
      </c>
      <c r="B14" s="23" t="s">
        <v>38</v>
      </c>
      <c r="C14" s="23" t="s">
        <v>39</v>
      </c>
      <c r="D14" s="23" t="s">
        <v>40</v>
      </c>
      <c r="E14" s="24" t="s">
        <v>7</v>
      </c>
      <c r="F14" s="6"/>
      <c r="G14" s="7"/>
      <c r="H14" s="23" t="s">
        <v>41</v>
      </c>
      <c r="I14" s="23" t="s">
        <v>42</v>
      </c>
      <c r="J14" s="34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>
      <c r="A15" s="27"/>
      <c r="B15" s="27"/>
      <c r="C15" s="27"/>
      <c r="D15" s="27"/>
      <c r="E15" s="28" t="s">
        <v>43</v>
      </c>
      <c r="F15" s="28" t="s">
        <v>44</v>
      </c>
      <c r="G15" s="28" t="s">
        <v>45</v>
      </c>
      <c r="H15" s="27"/>
      <c r="I15" s="27"/>
      <c r="J15" s="34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>
      <c r="A16" s="29">
        <v>1.0</v>
      </c>
      <c r="B16" s="19" t="s">
        <v>61</v>
      </c>
      <c r="C16" s="19" t="s">
        <v>62</v>
      </c>
      <c r="D16" s="9" t="s">
        <v>48</v>
      </c>
      <c r="E16" s="19" t="s">
        <v>63</v>
      </c>
      <c r="F16" s="19" t="s">
        <v>64</v>
      </c>
      <c r="G16" s="30"/>
      <c r="H16" s="34" t="s">
        <v>65</v>
      </c>
      <c r="I16" s="34" t="s">
        <v>66</v>
      </c>
      <c r="J16" s="3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>
      <c r="A17" s="29">
        <v>2.0</v>
      </c>
      <c r="B17" s="9" t="s">
        <v>67</v>
      </c>
      <c r="C17" s="9" t="s">
        <v>68</v>
      </c>
      <c r="D17" s="9" t="s">
        <v>48</v>
      </c>
      <c r="E17" s="9">
        <v>250.0</v>
      </c>
      <c r="F17" s="9">
        <v>250.0</v>
      </c>
      <c r="G17" s="30"/>
      <c r="H17" s="29" t="s">
        <v>69</v>
      </c>
      <c r="I17" s="29" t="s">
        <v>70</v>
      </c>
      <c r="J17" s="3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>
      <c r="A18" s="29">
        <v>3.0</v>
      </c>
      <c r="B18" s="9" t="s">
        <v>71</v>
      </c>
      <c r="C18" s="9" t="s">
        <v>72</v>
      </c>
      <c r="D18" s="9" t="s">
        <v>48</v>
      </c>
      <c r="E18" s="9">
        <v>120.0</v>
      </c>
      <c r="F18" s="9">
        <v>120.0</v>
      </c>
      <c r="G18" s="30"/>
      <c r="H18" s="29" t="s">
        <v>69</v>
      </c>
      <c r="I18" s="29" t="s">
        <v>73</v>
      </c>
      <c r="J18" s="3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29">
        <v>4.0</v>
      </c>
      <c r="B19" s="9" t="s">
        <v>74</v>
      </c>
      <c r="C19" s="9" t="s">
        <v>75</v>
      </c>
      <c r="D19" s="9" t="s">
        <v>48</v>
      </c>
      <c r="E19" s="9">
        <v>70.0</v>
      </c>
      <c r="F19" s="9">
        <v>70.0</v>
      </c>
      <c r="G19" s="30"/>
      <c r="H19" s="29" t="s">
        <v>76</v>
      </c>
      <c r="I19" s="29" t="s">
        <v>77</v>
      </c>
      <c r="J19" s="3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>
      <c r="A20" s="29">
        <v>5.0</v>
      </c>
      <c r="B20" s="9" t="s">
        <v>78</v>
      </c>
      <c r="C20" s="9" t="s">
        <v>79</v>
      </c>
      <c r="D20" s="9" t="s">
        <v>80</v>
      </c>
      <c r="E20" s="9">
        <v>400.0</v>
      </c>
      <c r="F20" s="9">
        <v>400.0</v>
      </c>
      <c r="G20" s="30"/>
      <c r="H20" s="29" t="s">
        <v>81</v>
      </c>
      <c r="I20" s="29" t="s">
        <v>82</v>
      </c>
      <c r="J20" s="3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4">
      <c r="A24" s="2" t="s">
        <v>53</v>
      </c>
      <c r="D24" s="2" t="s">
        <v>54</v>
      </c>
      <c r="I24" s="2" t="s">
        <v>55</v>
      </c>
    </row>
    <row r="25">
      <c r="A25" s="21"/>
      <c r="D25" s="21"/>
      <c r="I25" s="21"/>
    </row>
  </sheetData>
  <mergeCells count="7">
    <mergeCell ref="A14:A15"/>
    <mergeCell ref="B14:B15"/>
    <mergeCell ref="C14:C15"/>
    <mergeCell ref="D14:D15"/>
    <mergeCell ref="E14:G14"/>
    <mergeCell ref="H14:H15"/>
    <mergeCell ref="I14:I15"/>
  </mergeCells>
  <dataValidations>
    <dataValidation type="list" allowBlank="1" showErrorMessage="1" sqref="B11">
      <formula1>"Temp Warehouse,Main Warehouse"</formula1>
    </dataValidation>
    <dataValidation type="list" allowBlank="1" showErrorMessage="1" sqref="E4">
      <formula1>"Import"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</cols>
  <sheetData>
    <row r="2">
      <c r="A2" s="14" t="s">
        <v>83</v>
      </c>
    </row>
    <row r="3">
      <c r="A3" s="15"/>
      <c r="B3" s="16"/>
    </row>
    <row r="4">
      <c r="A4" s="15" t="s">
        <v>21</v>
      </c>
      <c r="B4" s="18">
        <v>45363.0</v>
      </c>
      <c r="D4" s="2" t="s">
        <v>22</v>
      </c>
      <c r="E4" s="19" t="s">
        <v>84</v>
      </c>
    </row>
    <row r="5">
      <c r="A5" s="22"/>
      <c r="B5" s="22"/>
      <c r="I5" s="15"/>
    </row>
    <row r="6">
      <c r="A6" s="3" t="s">
        <v>85</v>
      </c>
      <c r="B6" s="35" t="s">
        <v>86</v>
      </c>
      <c r="D6" s="2" t="s">
        <v>87</v>
      </c>
      <c r="E6" s="13" t="s">
        <v>88</v>
      </c>
      <c r="I6" s="3"/>
    </row>
    <row r="7">
      <c r="A7" s="2"/>
      <c r="I7" s="3"/>
    </row>
    <row r="8">
      <c r="A8" s="3" t="s">
        <v>29</v>
      </c>
      <c r="B8" s="13" t="s">
        <v>30</v>
      </c>
      <c r="D8" s="3" t="s">
        <v>31</v>
      </c>
      <c r="E8" s="13">
        <v>30.0</v>
      </c>
      <c r="I8" s="22"/>
    </row>
    <row r="9">
      <c r="D9" s="2"/>
      <c r="I9" s="3"/>
    </row>
    <row r="10">
      <c r="A10" s="3" t="s">
        <v>89</v>
      </c>
      <c r="B10" s="18">
        <v>45369.0</v>
      </c>
      <c r="I10" s="3"/>
    </row>
    <row r="12">
      <c r="A12" s="23" t="s">
        <v>4</v>
      </c>
      <c r="B12" s="23" t="s">
        <v>38</v>
      </c>
      <c r="C12" s="23" t="s">
        <v>39</v>
      </c>
      <c r="D12" s="23" t="s">
        <v>40</v>
      </c>
      <c r="E12" s="24" t="s">
        <v>7</v>
      </c>
      <c r="F12" s="6"/>
      <c r="G12" s="7"/>
      <c r="H12" s="23" t="s">
        <v>41</v>
      </c>
      <c r="I12" s="23" t="s">
        <v>42</v>
      </c>
    </row>
    <row r="13">
      <c r="A13" s="27"/>
      <c r="B13" s="27"/>
      <c r="C13" s="27"/>
      <c r="D13" s="27"/>
      <c r="E13" s="28" t="s">
        <v>90</v>
      </c>
      <c r="F13" s="28" t="s">
        <v>91</v>
      </c>
      <c r="G13" s="28" t="s">
        <v>92</v>
      </c>
      <c r="H13" s="27"/>
      <c r="I13" s="27"/>
    </row>
    <row r="14">
      <c r="A14" s="29">
        <v>1.0</v>
      </c>
      <c r="B14" s="9" t="s">
        <v>93</v>
      </c>
      <c r="C14" s="29" t="s">
        <v>94</v>
      </c>
      <c r="D14" s="9" t="s">
        <v>48</v>
      </c>
      <c r="E14" s="9">
        <v>350.0</v>
      </c>
      <c r="F14" s="9">
        <v>350.0</v>
      </c>
      <c r="G14" s="30"/>
      <c r="H14" s="29" t="s">
        <v>95</v>
      </c>
      <c r="I14" s="29" t="s">
        <v>96</v>
      </c>
      <c r="J14" s="3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>
      <c r="A15" s="29">
        <v>2.0</v>
      </c>
      <c r="B15" s="9" t="s">
        <v>67</v>
      </c>
      <c r="C15" s="9" t="s">
        <v>68</v>
      </c>
      <c r="D15" s="9" t="s">
        <v>48</v>
      </c>
      <c r="E15" s="9">
        <v>250.0</v>
      </c>
      <c r="F15" s="9">
        <v>200.0</v>
      </c>
      <c r="G15" s="30"/>
      <c r="H15" s="29" t="s">
        <v>69</v>
      </c>
      <c r="I15" s="29" t="s">
        <v>70</v>
      </c>
      <c r="J15" s="3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>
      <c r="A16" s="29">
        <v>3.0</v>
      </c>
      <c r="B16" s="9" t="s">
        <v>71</v>
      </c>
      <c r="C16" s="9" t="s">
        <v>72</v>
      </c>
      <c r="D16" s="9" t="s">
        <v>48</v>
      </c>
      <c r="E16" s="9">
        <v>120.0</v>
      </c>
      <c r="F16" s="9">
        <v>120.0</v>
      </c>
      <c r="G16" s="30"/>
      <c r="H16" s="29" t="s">
        <v>69</v>
      </c>
      <c r="I16" s="29" t="s">
        <v>73</v>
      </c>
      <c r="J16" s="3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>
      <c r="A17" s="29">
        <v>4.0</v>
      </c>
      <c r="B17" s="9" t="s">
        <v>74</v>
      </c>
      <c r="C17" s="9" t="s">
        <v>75</v>
      </c>
      <c r="D17" s="9" t="s">
        <v>48</v>
      </c>
      <c r="E17" s="9">
        <v>70.0</v>
      </c>
      <c r="F17" s="9">
        <v>70.0</v>
      </c>
      <c r="G17" s="30"/>
      <c r="H17" s="29" t="s">
        <v>76</v>
      </c>
      <c r="I17" s="29" t="s">
        <v>77</v>
      </c>
      <c r="J17" s="3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>
      <c r="A18" s="29">
        <v>5.0</v>
      </c>
      <c r="B18" s="9" t="s">
        <v>78</v>
      </c>
      <c r="C18" s="9" t="s">
        <v>79</v>
      </c>
      <c r="D18" s="9" t="s">
        <v>80</v>
      </c>
      <c r="E18" s="9">
        <v>400.0</v>
      </c>
      <c r="F18" s="9">
        <v>350.0</v>
      </c>
      <c r="G18" s="30"/>
      <c r="H18" s="29" t="s">
        <v>81</v>
      </c>
      <c r="I18" s="29" t="s">
        <v>82</v>
      </c>
      <c r="J18" s="3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22">
      <c r="A22" s="36" t="s">
        <v>53</v>
      </c>
      <c r="F22" s="2" t="s">
        <v>55</v>
      </c>
    </row>
    <row r="23">
      <c r="A23" s="21"/>
      <c r="F23" s="21"/>
    </row>
  </sheetData>
  <mergeCells count="7">
    <mergeCell ref="A12:A13"/>
    <mergeCell ref="B12:B13"/>
    <mergeCell ref="C12:C13"/>
    <mergeCell ref="D12:D13"/>
    <mergeCell ref="E12:G12"/>
    <mergeCell ref="H12:H13"/>
    <mergeCell ref="I12:I13"/>
  </mergeCells>
  <dataValidations>
    <dataValidation type="list" allowBlank="1" showErrorMessage="1" sqref="E4">
      <formula1>"Export"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3.75"/>
    <col customWidth="1" min="7" max="7" width="18.75"/>
  </cols>
  <sheetData>
    <row r="2">
      <c r="A2" s="1" t="s">
        <v>97</v>
      </c>
    </row>
    <row r="3">
      <c r="A3" s="15" t="s">
        <v>21</v>
      </c>
      <c r="B3" s="18">
        <v>45363.0</v>
      </c>
      <c r="G3" s="15"/>
    </row>
    <row r="4">
      <c r="A4" s="22"/>
      <c r="G4" s="15"/>
    </row>
    <row r="5">
      <c r="A5" s="3" t="s">
        <v>24</v>
      </c>
      <c r="B5" s="21"/>
      <c r="D5" s="3" t="s">
        <v>98</v>
      </c>
      <c r="E5" s="21"/>
      <c r="G5" s="3"/>
    </row>
    <row r="6">
      <c r="A6" s="3" t="s">
        <v>28</v>
      </c>
      <c r="B6" s="21"/>
      <c r="G6" s="3"/>
    </row>
    <row r="7">
      <c r="A7" s="3"/>
      <c r="D7" s="2"/>
      <c r="G7" s="22"/>
    </row>
    <row r="8">
      <c r="A8" s="3" t="s">
        <v>29</v>
      </c>
      <c r="B8" s="13" t="s">
        <v>30</v>
      </c>
      <c r="D8" s="3" t="s">
        <v>99</v>
      </c>
      <c r="E8" s="13" t="s">
        <v>100</v>
      </c>
      <c r="G8" s="3"/>
    </row>
    <row r="9">
      <c r="A9" s="3"/>
      <c r="G9" s="3"/>
    </row>
    <row r="10">
      <c r="A10" s="3" t="s">
        <v>101</v>
      </c>
      <c r="B10" s="18">
        <v>45369.0</v>
      </c>
      <c r="G10" s="3"/>
    </row>
    <row r="11">
      <c r="A11" s="3" t="s">
        <v>102</v>
      </c>
      <c r="B11" s="13" t="s">
        <v>103</v>
      </c>
      <c r="G11" s="3"/>
    </row>
    <row r="12">
      <c r="A12" s="22"/>
    </row>
    <row r="13">
      <c r="A13" s="37" t="s">
        <v>104</v>
      </c>
      <c r="B13" s="38"/>
    </row>
    <row r="15">
      <c r="A15" s="22"/>
    </row>
    <row r="16">
      <c r="A16" s="39" t="s">
        <v>105</v>
      </c>
    </row>
    <row r="18">
      <c r="A18" s="40" t="s">
        <v>4</v>
      </c>
      <c r="B18" s="40" t="s">
        <v>38</v>
      </c>
      <c r="C18" s="40" t="s">
        <v>39</v>
      </c>
      <c r="D18" s="40" t="s">
        <v>40</v>
      </c>
      <c r="E18" s="41" t="s">
        <v>7</v>
      </c>
      <c r="F18" s="7"/>
      <c r="G18" s="40" t="s">
        <v>106</v>
      </c>
      <c r="H18" s="40" t="s">
        <v>3</v>
      </c>
    </row>
    <row r="19">
      <c r="A19" s="27"/>
      <c r="B19" s="27"/>
      <c r="C19" s="27"/>
      <c r="D19" s="27"/>
      <c r="E19" s="42" t="s">
        <v>107</v>
      </c>
      <c r="F19" s="42" t="s">
        <v>108</v>
      </c>
      <c r="G19" s="27"/>
      <c r="H19" s="27"/>
    </row>
    <row r="20">
      <c r="A20" s="21"/>
      <c r="B20" s="9" t="s">
        <v>93</v>
      </c>
      <c r="C20" s="29" t="s">
        <v>94</v>
      </c>
      <c r="D20" s="9" t="s">
        <v>48</v>
      </c>
      <c r="E20" s="9">
        <v>350.0</v>
      </c>
      <c r="F20" s="9">
        <v>350.0</v>
      </c>
      <c r="G20" s="21"/>
      <c r="H20" s="21"/>
    </row>
    <row r="21">
      <c r="A21" s="21"/>
      <c r="B21" s="9" t="s">
        <v>67</v>
      </c>
      <c r="C21" s="9" t="s">
        <v>68</v>
      </c>
      <c r="D21" s="9" t="s">
        <v>48</v>
      </c>
      <c r="E21" s="9">
        <v>250.0</v>
      </c>
      <c r="F21" s="9">
        <v>200.0</v>
      </c>
      <c r="G21" s="13" t="s">
        <v>109</v>
      </c>
      <c r="H21" s="21"/>
    </row>
    <row r="22">
      <c r="A22" s="21"/>
      <c r="B22" s="9" t="s">
        <v>110</v>
      </c>
      <c r="C22" s="9" t="s">
        <v>72</v>
      </c>
      <c r="D22" s="9" t="s">
        <v>48</v>
      </c>
      <c r="E22" s="9">
        <v>120.0</v>
      </c>
      <c r="F22" s="9">
        <v>120.0</v>
      </c>
      <c r="G22" s="21"/>
      <c r="H22" s="21"/>
    </row>
    <row r="23">
      <c r="A23" s="21"/>
      <c r="B23" s="9" t="s">
        <v>74</v>
      </c>
      <c r="C23" s="9" t="s">
        <v>75</v>
      </c>
      <c r="D23" s="9" t="s">
        <v>48</v>
      </c>
      <c r="E23" s="9">
        <v>70.0</v>
      </c>
      <c r="F23" s="9">
        <v>70.0</v>
      </c>
      <c r="G23" s="13"/>
      <c r="H23" s="21"/>
    </row>
    <row r="24">
      <c r="A24" s="21"/>
      <c r="B24" s="9" t="s">
        <v>78</v>
      </c>
      <c r="C24" s="9" t="s">
        <v>79</v>
      </c>
      <c r="D24" s="9" t="s">
        <v>80</v>
      </c>
      <c r="E24" s="9">
        <v>400.0</v>
      </c>
      <c r="F24" s="9">
        <v>350.0</v>
      </c>
      <c r="G24" s="13" t="s">
        <v>111</v>
      </c>
      <c r="H24" s="21"/>
    </row>
    <row r="26">
      <c r="A26" s="2" t="s">
        <v>112</v>
      </c>
    </row>
    <row r="27">
      <c r="A27" s="13" t="s">
        <v>113</v>
      </c>
    </row>
    <row r="29">
      <c r="A29" s="36" t="s">
        <v>53</v>
      </c>
      <c r="D29" s="2" t="s">
        <v>114</v>
      </c>
      <c r="G29" s="2" t="s">
        <v>115</v>
      </c>
    </row>
    <row r="30">
      <c r="A30" s="21"/>
      <c r="D30" s="21"/>
      <c r="G30" s="21"/>
    </row>
  </sheetData>
  <mergeCells count="7">
    <mergeCell ref="A18:A19"/>
    <mergeCell ref="B18:B19"/>
    <mergeCell ref="C18:C19"/>
    <mergeCell ref="D18:D19"/>
    <mergeCell ref="E18:F18"/>
    <mergeCell ref="G18:G19"/>
    <mergeCell ref="H18:H1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3.75"/>
    <col customWidth="1" min="7" max="7" width="18.75"/>
  </cols>
  <sheetData>
    <row r="2">
      <c r="A2" s="1" t="s">
        <v>97</v>
      </c>
    </row>
    <row r="3">
      <c r="A3" s="15" t="s">
        <v>21</v>
      </c>
      <c r="B3" s="18">
        <v>45363.0</v>
      </c>
      <c r="G3" s="15"/>
    </row>
    <row r="4">
      <c r="A4" s="22"/>
      <c r="G4" s="15"/>
    </row>
    <row r="5">
      <c r="A5" s="3" t="s">
        <v>24</v>
      </c>
      <c r="B5" s="21"/>
      <c r="D5" s="3" t="s">
        <v>98</v>
      </c>
      <c r="E5" s="21"/>
      <c r="G5" s="3"/>
      <c r="J5" s="2" t="s">
        <v>116</v>
      </c>
    </row>
    <row r="6">
      <c r="A6" s="3" t="s">
        <v>28</v>
      </c>
      <c r="B6" s="21"/>
      <c r="G6" s="3"/>
      <c r="J6" s="2" t="s">
        <v>57</v>
      </c>
    </row>
    <row r="7">
      <c r="A7" s="3"/>
      <c r="D7" s="2"/>
      <c r="G7" s="22"/>
    </row>
    <row r="8">
      <c r="A8" s="3" t="s">
        <v>29</v>
      </c>
      <c r="B8" s="2" t="s">
        <v>57</v>
      </c>
      <c r="D8" s="3" t="s">
        <v>117</v>
      </c>
      <c r="E8" s="2" t="s">
        <v>118</v>
      </c>
      <c r="G8" s="3"/>
    </row>
    <row r="9">
      <c r="A9" s="3"/>
      <c r="G9" s="3"/>
    </row>
    <row r="10">
      <c r="A10" s="3" t="s">
        <v>101</v>
      </c>
      <c r="B10" s="18">
        <v>45369.0</v>
      </c>
      <c r="G10" s="3"/>
    </row>
    <row r="11">
      <c r="A11" s="3" t="s">
        <v>102</v>
      </c>
      <c r="B11" s="2" t="s">
        <v>119</v>
      </c>
      <c r="G11" s="3"/>
    </row>
    <row r="12">
      <c r="A12" s="22"/>
    </row>
    <row r="13">
      <c r="A13" s="37" t="s">
        <v>104</v>
      </c>
      <c r="B13" s="2" t="s">
        <v>120</v>
      </c>
    </row>
    <row r="15">
      <c r="A15" s="22"/>
    </row>
    <row r="16">
      <c r="A16" s="39" t="s">
        <v>105</v>
      </c>
    </row>
    <row r="18">
      <c r="A18" s="40" t="s">
        <v>4</v>
      </c>
      <c r="B18" s="40" t="s">
        <v>38</v>
      </c>
      <c r="C18" s="40" t="s">
        <v>39</v>
      </c>
      <c r="D18" s="40" t="s">
        <v>40</v>
      </c>
      <c r="E18" s="41" t="s">
        <v>7</v>
      </c>
      <c r="F18" s="7"/>
      <c r="G18" s="40" t="s">
        <v>106</v>
      </c>
      <c r="H18" s="40" t="s">
        <v>3</v>
      </c>
    </row>
    <row r="19">
      <c r="A19" s="27"/>
      <c r="B19" s="27"/>
      <c r="C19" s="27"/>
      <c r="D19" s="27"/>
      <c r="E19" s="42" t="s">
        <v>107</v>
      </c>
      <c r="F19" s="42" t="s">
        <v>108</v>
      </c>
      <c r="G19" s="27"/>
      <c r="H19" s="27"/>
    </row>
    <row r="20">
      <c r="A20" s="13">
        <v>1.0</v>
      </c>
      <c r="B20" s="2" t="s">
        <v>61</v>
      </c>
      <c r="C20" s="2" t="s">
        <v>62</v>
      </c>
      <c r="D20" s="9" t="s">
        <v>48</v>
      </c>
      <c r="E20" s="2" t="s">
        <v>121</v>
      </c>
      <c r="F20" s="2" t="s">
        <v>122</v>
      </c>
      <c r="G20" s="21"/>
      <c r="H20" s="2" t="s">
        <v>123</v>
      </c>
      <c r="J20" s="2" t="s">
        <v>124</v>
      </c>
    </row>
    <row r="21">
      <c r="A21" s="13">
        <v>2.0</v>
      </c>
      <c r="B21" s="9" t="s">
        <v>67</v>
      </c>
      <c r="C21" s="9" t="s">
        <v>68</v>
      </c>
      <c r="D21" s="9" t="s">
        <v>48</v>
      </c>
      <c r="E21" s="9">
        <v>250.0</v>
      </c>
      <c r="F21" s="9">
        <v>200.0</v>
      </c>
      <c r="G21" s="13" t="s">
        <v>109</v>
      </c>
      <c r="H21" s="21"/>
    </row>
    <row r="22">
      <c r="A22" s="13">
        <v>3.0</v>
      </c>
      <c r="B22" s="9" t="s">
        <v>110</v>
      </c>
      <c r="C22" s="9" t="s">
        <v>72</v>
      </c>
      <c r="D22" s="9" t="s">
        <v>48</v>
      </c>
      <c r="E22" s="9">
        <v>120.0</v>
      </c>
      <c r="F22" s="9">
        <v>120.0</v>
      </c>
      <c r="G22" s="21"/>
      <c r="H22" s="21"/>
    </row>
    <row r="23">
      <c r="A23" s="13">
        <v>4.0</v>
      </c>
      <c r="B23" s="9" t="s">
        <v>74</v>
      </c>
      <c r="C23" s="9" t="s">
        <v>75</v>
      </c>
      <c r="D23" s="9" t="s">
        <v>48</v>
      </c>
      <c r="E23" s="9">
        <v>70.0</v>
      </c>
      <c r="F23" s="9">
        <v>70.0</v>
      </c>
      <c r="G23" s="13"/>
      <c r="H23" s="21"/>
    </row>
    <row r="24">
      <c r="A24" s="13">
        <v>5.0</v>
      </c>
      <c r="B24" s="9" t="s">
        <v>78</v>
      </c>
      <c r="C24" s="9" t="s">
        <v>79</v>
      </c>
      <c r="D24" s="9" t="s">
        <v>80</v>
      </c>
      <c r="E24" s="9">
        <v>400.0</v>
      </c>
      <c r="F24" s="9">
        <v>350.0</v>
      </c>
      <c r="G24" s="13" t="s">
        <v>111</v>
      </c>
      <c r="H24" s="21"/>
    </row>
    <row r="27">
      <c r="A27" s="36" t="s">
        <v>53</v>
      </c>
      <c r="D27" s="2" t="s">
        <v>114</v>
      </c>
      <c r="G27" s="2" t="s">
        <v>115</v>
      </c>
    </row>
    <row r="28">
      <c r="A28" s="2" t="s">
        <v>125</v>
      </c>
      <c r="D28" s="21"/>
      <c r="G28" s="2" t="s">
        <v>126</v>
      </c>
    </row>
  </sheetData>
  <mergeCells count="7">
    <mergeCell ref="A18:A19"/>
    <mergeCell ref="B18:B19"/>
    <mergeCell ref="C18:C19"/>
    <mergeCell ref="D18:D19"/>
    <mergeCell ref="E18:F18"/>
    <mergeCell ref="G18:G19"/>
    <mergeCell ref="H18:H19"/>
  </mergeCells>
  <drawing r:id="rId1"/>
</worksheet>
</file>