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H:\HocKy_1_2017\SoftWareConstruction\Project\Document\"/>
    </mc:Choice>
  </mc:AlternateContent>
  <bookViews>
    <workbookView xWindow="0" yWindow="0" windowWidth="23040" windowHeight="9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 s="1"/>
  <c r="B8" i="1" l="1"/>
  <c r="C7" i="1"/>
  <c r="C6" i="1"/>
  <c r="B9" i="1" l="1"/>
  <c r="C8" i="1"/>
  <c r="B10" i="1" l="1"/>
  <c r="C9" i="1"/>
  <c r="B11" i="1" l="1"/>
  <c r="C10" i="1"/>
  <c r="B12" i="1" l="1"/>
  <c r="C11" i="1"/>
  <c r="C12" i="1" l="1"/>
  <c r="B13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B20" i="1" l="1"/>
  <c r="C20" i="1" s="1"/>
  <c r="C19" i="1"/>
</calcChain>
</file>

<file path=xl/comments1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<sst xmlns="http://schemas.openxmlformats.org/spreadsheetml/2006/main" count="25" uniqueCount="19">
  <si>
    <t>Tên đồ án:</t>
  </si>
  <si>
    <t>Giảng viên hướng dẫn:</t>
  </si>
  <si>
    <t>Ngày bắt đầu:</t>
  </si>
  <si>
    <t>Tuần</t>
  </si>
  <si>
    <t>Từ ngày</t>
  </si>
  <si>
    <t>Đến ngày</t>
  </si>
  <si>
    <t>KẾ HOẠCH THỰC HIỆN BTL</t>
  </si>
  <si>
    <t>Công việc theo kế hoạch</t>
  </si>
  <si>
    <t>Phạm Quảng Tri</t>
  </si>
  <si>
    <t>VIDEO RENTAL STORE SYSTEM</t>
  </si>
  <si>
    <t>Phân tích yêu cầu và lập usecase tổng quát - Team
Thảo luận, thống nhất usecase, kiến trúc, chia task - Team
Tạo project repository trên Github - Nguyễn Thanh Nga</t>
  </si>
  <si>
    <t>Coding - Theo usecase được phân công</t>
  </si>
  <si>
    <t>Báo cáo đề tài, triển khai hệ thống - Team</t>
  </si>
  <si>
    <t>Tiến hành kiểm thử chức năng, hiệu chỉnh - Theo usecase được phân công</t>
  </si>
  <si>
    <t>Kiểm thử tích hợp , hiệu chỉnh - Team</t>
  </si>
  <si>
    <t>Kiểm thử hệ thống, hiệu chỉnh,  lập tài liệu hướng dẫn sử dụng - Team</t>
  </si>
  <si>
    <t>Kiểm thử hệ thống, hiệu chỉnh - Team</t>
  </si>
  <si>
    <t>Tạo khung project, tạo database - Nguyễn Thanh Nga
Thảo luận, hoàn thiện các lược đồ - Team
Vẽ mockup cho các view,  lập bảng Test-case - Theo usecase được phân công</t>
  </si>
  <si>
    <t>Tạo sơ đồ thực thể, sơ đồ thực thể quan hệ, sơ đồ lớp, view flow - Team
Phân tích usecase, vẽ lược đồ trình tự (sequence diagram) và lược đồ hoạt động (activity diagram) - Theo usecase được phân công
Lập kế hoạch kiểm thử - Nguyễn Thanh 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</si>
</sst>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1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 Light"/>
      <family val="2"/>
      <scheme val="major"/>
    </font>
    <font>
      <b/>
      <sz val="9"/>
      <color indexed="81"/>
      <name val="Tahoma"/>
      <family val="2"/>
    </font>
    <font>
      <b/>
      <sz val="28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u/>
      <sz val="11"/>
      <color theme="1"/>
      <name val="Calibri Light"/>
      <family val="2"/>
      <scheme val="major"/>
    </font>
    <font>
      <b/>
      <sz val="42"/>
      <color theme="1"/>
      <name val="Times New Roman"/>
      <family val="1"/>
    </font>
    <font>
      <sz val="13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4"/>
      </top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4" fillId="0" borderId="1" xfId="1" applyFont="1" applyAlignment="1"/>
    <xf numFmtId="0" fontId="5" fillId="0" borderId="0" xfId="0" applyFont="1" applyAlignment="1">
      <alignment vertical="center"/>
    </xf>
    <xf numFmtId="0" fontId="6" fillId="0" borderId="1" xfId="1" applyFont="1" applyAlignment="1">
      <alignment horizontal="left" vertical="center"/>
    </xf>
    <xf numFmtId="0" fontId="6" fillId="0" borderId="1" xfId="1" applyFont="1" applyAlignment="1"/>
    <xf numFmtId="0" fontId="8" fillId="0" borderId="1" xfId="1" applyFont="1" applyAlignment="1">
      <alignment horizontal="left"/>
    </xf>
    <xf numFmtId="164" fontId="6" fillId="0" borderId="1" xfId="1" applyNumberFormat="1" applyFont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2" xfId="0" applyNumberFormat="1" applyFont="1" applyBorder="1" applyAlignment="1">
      <alignment horizontal="center" vertical="center"/>
    </xf>
    <xf numFmtId="164" fontId="9" fillId="0" borderId="2" xfId="0" applyNumberFormat="1" applyFont="1" applyBorder="1" applyAlignment="1">
      <alignment vertical="center"/>
    </xf>
    <xf numFmtId="0" fontId="6" fillId="0" borderId="3" xfId="1" applyFont="1" applyBorder="1" applyAlignment="1">
      <alignment horizontal="center" vertical="center"/>
    </xf>
    <xf numFmtId="0" fontId="4" fillId="0" borderId="0" xfId="1" applyFont="1" applyBorder="1" applyAlignment="1"/>
    <xf numFmtId="0" fontId="7" fillId="0" borderId="0" xfId="2" applyFont="1" applyBorder="1" applyAlignment="1"/>
    <xf numFmtId="0" fontId="8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0" fontId="8" fillId="0" borderId="0" xfId="1" applyFont="1" applyBorder="1" applyAlignment="1">
      <alignment horizontal="center" vertical="top"/>
    </xf>
    <xf numFmtId="0" fontId="5" fillId="0" borderId="0" xfId="0" applyFont="1" applyBorder="1" applyAlignment="1">
      <alignment vertical="center"/>
    </xf>
    <xf numFmtId="164" fontId="9" fillId="0" borderId="3" xfId="1" applyNumberFormat="1" applyFont="1" applyBorder="1" applyAlignment="1">
      <alignment vertical="center"/>
    </xf>
    <xf numFmtId="164" fontId="9" fillId="0" borderId="3" xfId="0" applyNumberFormat="1" applyFont="1" applyBorder="1" applyAlignment="1">
      <alignment vertical="center"/>
    </xf>
    <xf numFmtId="0" fontId="6" fillId="0" borderId="4" xfId="1" applyFont="1" applyBorder="1" applyAlignment="1">
      <alignment horizontal="center" vertical="center"/>
    </xf>
    <xf numFmtId="0" fontId="10" fillId="0" borderId="4" xfId="1" applyFont="1" applyBorder="1" applyAlignment="1">
      <alignment horizontal="left" vertical="top" wrapText="1"/>
    </xf>
    <xf numFmtId="0" fontId="10" fillId="0" borderId="4" xfId="0" applyFont="1" applyBorder="1" applyAlignment="1">
      <alignment vertical="center" wrapText="1"/>
    </xf>
    <xf numFmtId="0" fontId="4" fillId="0" borderId="1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10" fillId="0" borderId="4" xfId="0" applyFont="1" applyBorder="1" applyAlignment="1">
      <alignment vertical="center"/>
    </xf>
    <xf numFmtId="0" fontId="11" fillId="0" borderId="0" xfId="0" applyFont="1" applyAlignment="1">
      <alignment vertical="center"/>
    </xf>
  </cellXfs>
  <cellStyles count="3">
    <cellStyle name="Heading 1" xfId="1" builtinId="1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tabSelected="1" topLeftCell="A10" workbookViewId="0">
      <selection activeCell="D12" sqref="D12"/>
    </sheetView>
  </sheetViews>
  <sheetFormatPr defaultColWidth="9.77734375" defaultRowHeight="16.8" x14ac:dyDescent="0.3"/>
  <cols>
    <col min="1" max="1" width="9.77734375" style="2"/>
    <col min="2" max="2" width="9.88671875" style="2" bestFit="1" customWidth="1"/>
    <col min="3" max="3" width="10.33203125" style="9" bestFit="1" customWidth="1"/>
    <col min="4" max="4" width="72.109375" style="2" customWidth="1"/>
    <col min="5" max="5" width="9.77734375" style="18"/>
    <col min="6" max="16384" width="9.77734375" style="2"/>
  </cols>
  <sheetData>
    <row r="1" spans="1:5" ht="35.4" thickBot="1" x14ac:dyDescent="0.6">
      <c r="A1" s="24" t="s">
        <v>6</v>
      </c>
      <c r="B1" s="24"/>
      <c r="C1" s="24"/>
      <c r="D1" s="24"/>
      <c r="E1" s="13"/>
    </row>
    <row r="2" spans="1:5" ht="36" thickTop="1" thickBot="1" x14ac:dyDescent="0.6">
      <c r="A2" s="3" t="s">
        <v>0</v>
      </c>
      <c r="B2" s="1"/>
      <c r="C2" s="25" t="s">
        <v>9</v>
      </c>
      <c r="D2" s="25"/>
      <c r="E2" s="13"/>
    </row>
    <row r="3" spans="1:5" ht="36" thickTop="1" thickBot="1" x14ac:dyDescent="0.6">
      <c r="A3" s="3" t="s">
        <v>1</v>
      </c>
      <c r="B3" s="1"/>
      <c r="C3" s="4"/>
      <c r="D3" s="1" t="s">
        <v>8</v>
      </c>
      <c r="E3" s="14"/>
    </row>
    <row r="4" spans="1:5" ht="54" thickTop="1" thickBot="1" x14ac:dyDescent="0.9">
      <c r="A4" s="3" t="s">
        <v>2</v>
      </c>
      <c r="B4" s="5"/>
      <c r="C4" s="6">
        <v>42950</v>
      </c>
      <c r="D4" s="15"/>
      <c r="E4" s="15"/>
    </row>
    <row r="5" spans="1:5" s="9" customFormat="1" ht="17.399999999999999" thickTop="1" x14ac:dyDescent="0.3">
      <c r="A5" s="7" t="s">
        <v>3</v>
      </c>
      <c r="B5" s="8" t="s">
        <v>4</v>
      </c>
      <c r="C5" s="12" t="s">
        <v>5</v>
      </c>
      <c r="D5" s="21" t="s">
        <v>7</v>
      </c>
      <c r="E5" s="16"/>
    </row>
    <row r="6" spans="1:5" ht="52.8" x14ac:dyDescent="0.3">
      <c r="A6" s="10">
        <v>1</v>
      </c>
      <c r="B6" s="11">
        <f>C4</f>
        <v>42950</v>
      </c>
      <c r="C6" s="19">
        <f>B6+6</f>
        <v>42956</v>
      </c>
      <c r="D6" s="22" t="s">
        <v>10</v>
      </c>
      <c r="E6" s="17"/>
    </row>
    <row r="7" spans="1:5" ht="62.4" x14ac:dyDescent="0.3">
      <c r="A7" s="10">
        <v>2</v>
      </c>
      <c r="B7" s="11">
        <f>B6+7</f>
        <v>42957</v>
      </c>
      <c r="C7" s="20">
        <f t="shared" ref="C7:C20" si="0">B7+6</f>
        <v>42963</v>
      </c>
      <c r="D7" s="23" t="s">
        <v>18</v>
      </c>
    </row>
    <row r="8" spans="1:5" ht="62.4" x14ac:dyDescent="0.3">
      <c r="A8" s="10">
        <v>3</v>
      </c>
      <c r="B8" s="11">
        <f t="shared" ref="B8:B20" si="1">B7+7</f>
        <v>42964</v>
      </c>
      <c r="C8" s="20">
        <f t="shared" si="0"/>
        <v>42970</v>
      </c>
      <c r="D8" s="23" t="s">
        <v>17</v>
      </c>
    </row>
    <row r="9" spans="1:5" x14ac:dyDescent="0.3">
      <c r="A9" s="10">
        <v>4</v>
      </c>
      <c r="B9" s="11">
        <f t="shared" si="1"/>
        <v>42971</v>
      </c>
      <c r="C9" s="20">
        <f t="shared" si="0"/>
        <v>42977</v>
      </c>
      <c r="D9" s="26" t="s">
        <v>11</v>
      </c>
    </row>
    <row r="10" spans="1:5" x14ac:dyDescent="0.3">
      <c r="A10" s="10">
        <v>5</v>
      </c>
      <c r="B10" s="11">
        <f t="shared" si="1"/>
        <v>42978</v>
      </c>
      <c r="C10" s="20">
        <f t="shared" si="0"/>
        <v>42984</v>
      </c>
      <c r="D10" s="26" t="s">
        <v>11</v>
      </c>
    </row>
    <row r="11" spans="1:5" x14ac:dyDescent="0.3">
      <c r="A11" s="10">
        <v>6</v>
      </c>
      <c r="B11" s="11">
        <f t="shared" si="1"/>
        <v>42985</v>
      </c>
      <c r="C11" s="20">
        <f t="shared" si="0"/>
        <v>42991</v>
      </c>
      <c r="D11" s="26" t="s">
        <v>11</v>
      </c>
    </row>
    <row r="12" spans="1:5" x14ac:dyDescent="0.3">
      <c r="A12" s="10">
        <v>7</v>
      </c>
      <c r="B12" s="11">
        <f t="shared" si="1"/>
        <v>42992</v>
      </c>
      <c r="C12" s="20">
        <f t="shared" si="0"/>
        <v>42998</v>
      </c>
      <c r="D12" s="26" t="s">
        <v>11</v>
      </c>
    </row>
    <row r="13" spans="1:5" x14ac:dyDescent="0.3">
      <c r="A13" s="10">
        <v>8</v>
      </c>
      <c r="B13" s="11">
        <f t="shared" si="1"/>
        <v>42999</v>
      </c>
      <c r="C13" s="20">
        <f t="shared" si="0"/>
        <v>43005</v>
      </c>
      <c r="D13" s="23" t="s">
        <v>13</v>
      </c>
    </row>
    <row r="14" spans="1:5" x14ac:dyDescent="0.3">
      <c r="A14" s="10">
        <v>9</v>
      </c>
      <c r="B14" s="11">
        <f t="shared" si="1"/>
        <v>43006</v>
      </c>
      <c r="C14" s="20">
        <f t="shared" si="0"/>
        <v>43012</v>
      </c>
      <c r="D14" s="23" t="s">
        <v>13</v>
      </c>
    </row>
    <row r="15" spans="1:5" x14ac:dyDescent="0.3">
      <c r="A15" s="10">
        <v>10</v>
      </c>
      <c r="B15" s="11">
        <f t="shared" si="1"/>
        <v>43013</v>
      </c>
      <c r="C15" s="20">
        <f t="shared" si="0"/>
        <v>43019</v>
      </c>
      <c r="D15" s="26" t="s">
        <v>14</v>
      </c>
    </row>
    <row r="16" spans="1:5" x14ac:dyDescent="0.3">
      <c r="A16" s="10">
        <v>11</v>
      </c>
      <c r="B16" s="11">
        <f t="shared" si="1"/>
        <v>43020</v>
      </c>
      <c r="C16" s="20">
        <f t="shared" si="0"/>
        <v>43026</v>
      </c>
      <c r="D16" s="26" t="s">
        <v>14</v>
      </c>
    </row>
    <row r="17" spans="1:4" x14ac:dyDescent="0.3">
      <c r="A17" s="10">
        <v>12</v>
      </c>
      <c r="B17" s="11">
        <f t="shared" si="1"/>
        <v>43027</v>
      </c>
      <c r="C17" s="20">
        <f t="shared" si="0"/>
        <v>43033</v>
      </c>
      <c r="D17" s="23" t="s">
        <v>16</v>
      </c>
    </row>
    <row r="18" spans="1:4" x14ac:dyDescent="0.3">
      <c r="A18" s="10">
        <v>13</v>
      </c>
      <c r="B18" s="11">
        <f t="shared" si="1"/>
        <v>43034</v>
      </c>
      <c r="C18" s="20">
        <f t="shared" si="0"/>
        <v>43040</v>
      </c>
      <c r="D18" s="23" t="s">
        <v>15</v>
      </c>
    </row>
    <row r="19" spans="1:4" x14ac:dyDescent="0.3">
      <c r="A19" s="10">
        <v>14</v>
      </c>
      <c r="B19" s="11">
        <f t="shared" si="1"/>
        <v>43041</v>
      </c>
      <c r="C19" s="20">
        <f t="shared" si="0"/>
        <v>43047</v>
      </c>
      <c r="D19" s="26" t="s">
        <v>12</v>
      </c>
    </row>
    <row r="20" spans="1:4" x14ac:dyDescent="0.3">
      <c r="A20" s="10">
        <v>15</v>
      </c>
      <c r="B20" s="11">
        <f t="shared" si="1"/>
        <v>43048</v>
      </c>
      <c r="C20" s="20">
        <f t="shared" si="0"/>
        <v>43054</v>
      </c>
      <c r="D20" s="26" t="s">
        <v>12</v>
      </c>
    </row>
    <row r="21" spans="1:4" x14ac:dyDescent="0.3">
      <c r="D21" s="27"/>
    </row>
  </sheetData>
  <mergeCells count="2">
    <mergeCell ref="A1:D1"/>
    <mergeCell ref="C2:D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M3800</dc:creator>
  <cp:lastModifiedBy>Nga Nguyen Thanh</cp:lastModifiedBy>
  <dcterms:created xsi:type="dcterms:W3CDTF">2016-02-27T07:21:39Z</dcterms:created>
  <dcterms:modified xsi:type="dcterms:W3CDTF">2017-08-11T08:24:33Z</dcterms:modified>
</cp:coreProperties>
</file>