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BÁO CÁO CÔNG VIỆC TRONG TUẦN" sheetId="1" r:id="rId1"/>
    <sheet name="GIT" sheetId="3" r:id="rId2"/>
    <sheet name="FIT" sheetId="2" r:id="rId3"/>
  </sheets>
  <calcPr calcId="144525"/>
</workbook>
</file>

<file path=xl/sharedStrings.xml><?xml version="1.0" encoding="utf-8"?>
<sst xmlns="http://schemas.openxmlformats.org/spreadsheetml/2006/main" count="192" uniqueCount="103">
  <si>
    <t>BẢNG BÁO CÁO CÔNG VIỆC TRONG TUẦN</t>
  </si>
  <si>
    <r>
      <rPr>
        <sz val="11"/>
        <color theme="1"/>
        <rFont val="Calibri"/>
        <charset val="163"/>
        <scheme val="minor"/>
      </rPr>
      <t xml:space="preserve">Tên nhân viên: </t>
    </r>
    <r>
      <rPr>
        <b/>
        <sz val="11"/>
        <color theme="4" tint="-0.249977111117893"/>
        <rFont val="Calibri"/>
        <charset val="134"/>
        <scheme val="minor"/>
      </rPr>
      <t>Nguyễn Thị Thùy Linh</t>
    </r>
  </si>
  <si>
    <t xml:space="preserve">Ngày gửi: </t>
  </si>
  <si>
    <t>Tháng</t>
  </si>
  <si>
    <t>Tuần</t>
  </si>
  <si>
    <t>Ngày</t>
  </si>
  <si>
    <t>STT</t>
  </si>
  <si>
    <t>Công việc</t>
  </si>
  <si>
    <t>Tiến độ thực hiện</t>
  </si>
  <si>
    <t>Kết quả</t>
  </si>
  <si>
    <t>Ghi chú</t>
  </si>
  <si>
    <t>Lên list các việc cần làm trong ngày</t>
  </si>
  <si>
    <t>Đã xong</t>
  </si>
  <si>
    <t>Trực page từ 12h-19h</t>
  </si>
  <si>
    <t>đi training visa hàn</t>
  </si>
  <si>
    <t>Đi training hợp đồng du lịch, kỹ năng chốt deal trên đt</t>
  </si>
  <si>
    <t>Ghi và đọc lại những điều học được từ 2 buổi training</t>
  </si>
  <si>
    <t>Đọc lại chương trình tour và visa Hàn; tìm hiểu về tour Hàn</t>
  </si>
  <si>
    <t>Đọc mẫu hợp đồng du lịch Mỹ</t>
  </si>
  <si>
    <t xml:space="preserve">check, ghi lại lịch khỏi hành các tour </t>
  </si>
  <si>
    <t>Đọc nội quy cty</t>
  </si>
  <si>
    <t>Đọc lại tour Mỹ, Can</t>
  </si>
  <si>
    <t>Up bài bên zalo</t>
  </si>
  <si>
    <t>Trực page từ 0h-12h;19h-0h</t>
  </si>
  <si>
    <t>tương tác với khách trên page, tập nghe hotline</t>
  </si>
  <si>
    <t>tương tác với khách bên zalo</t>
  </si>
  <si>
    <t>Soạn hình ảnh up bài Anh quốc, story bên zalo</t>
  </si>
  <si>
    <t>Đọc lại các chương trình tour nội địa</t>
  </si>
  <si>
    <t>Tương tác với team tầng G</t>
  </si>
  <si>
    <t>Đọc các thông báo cập nhật bên group zalo</t>
  </si>
  <si>
    <t xml:space="preserve">Training tip chốt đơn bằng điện </t>
  </si>
  <si>
    <t>Tương tác với khách trên page</t>
  </si>
  <si>
    <t>Trực page lúc 0h-12h; 19h-0h</t>
  </si>
  <si>
    <t>Liên hệ cho cô Hiệp để chốt vé PQ</t>
  </si>
  <si>
    <t>Liên hệ chị hà; chị Mai book vé máy bay, book phòng</t>
  </si>
  <si>
    <t>Mail cho điều hành</t>
  </si>
  <si>
    <t>Tư vấn visa Hàn cho khách</t>
  </si>
  <si>
    <t>Đọc chương trình tour Hàn; Sin mã</t>
  </si>
  <si>
    <t>Đọc chương trình tour EU 4 nước, 5 nước</t>
  </si>
  <si>
    <t>Đọc lại thủ tục làm visa EU</t>
  </si>
  <si>
    <t xml:space="preserve">BÁO CÁO CÁC ĐOÀN KHÁCH ĐANG THEO DÕI </t>
  </si>
  <si>
    <t>Stt đoàn</t>
  </si>
  <si>
    <t>TUYẾN</t>
  </si>
  <si>
    <t>KHÁCH HÀNG</t>
  </si>
  <si>
    <t>TÌNH TRẠNG</t>
  </si>
  <si>
    <t xml:space="preserve"> Fanpage</t>
  </si>
  <si>
    <t>Data &amp; tự khai thác</t>
  </si>
  <si>
    <t xml:space="preserve">Ngày KH </t>
  </si>
  <si>
    <t>SL dự kiến</t>
  </si>
  <si>
    <t>Giá Tour</t>
  </si>
  <si>
    <t xml:space="preserve">Tỷ lệ lãi </t>
  </si>
  <si>
    <t xml:space="preserve">Tinh hình đoàn </t>
  </si>
  <si>
    <t>PHÚ QUỐC</t>
  </si>
  <si>
    <t xml:space="preserve">Chị Mai </t>
  </si>
  <si>
    <t>X</t>
  </si>
  <si>
    <t>22-23-24/7</t>
  </si>
  <si>
    <t>13 lớn 3 trẻ em</t>
  </si>
  <si>
    <t>8.990.000</t>
  </si>
  <si>
    <t>Khách chưa chốt</t>
  </si>
  <si>
    <t>Stt khách tiếp cận</t>
  </si>
  <si>
    <t>Báo Cáo KQKD</t>
  </si>
  <si>
    <t>Fanpage</t>
  </si>
  <si>
    <t>Đăng ký</t>
  </si>
  <si>
    <t>Đang theo dõi</t>
  </si>
  <si>
    <t>Từ chối</t>
  </si>
  <si>
    <t>Ngày KH</t>
  </si>
  <si>
    <t>SL đăng ký</t>
  </si>
  <si>
    <t>Doanh thu</t>
  </si>
  <si>
    <t>Đã thu</t>
  </si>
  <si>
    <t>Cô Hiệp</t>
  </si>
  <si>
    <t>6.295.000</t>
  </si>
  <si>
    <t>CHÂU ÂU 5 NƯỚC</t>
  </si>
  <si>
    <t>Chị Thúy Hằng</t>
  </si>
  <si>
    <t>x</t>
  </si>
  <si>
    <t>ĐÀ NẴNG</t>
  </si>
  <si>
    <t>Huỳnh Minh Châu</t>
  </si>
  <si>
    <t>BỜ ĐÔNG</t>
  </si>
  <si>
    <t>Trần Đức Dũng</t>
  </si>
  <si>
    <t>CANADA</t>
  </si>
  <si>
    <t>Lê Phước Hiệp</t>
  </si>
  <si>
    <t>SIN-MÃ</t>
  </si>
  <si>
    <t>Cô Huệ</t>
  </si>
  <si>
    <t>ĐÀ LẠT</t>
  </si>
  <si>
    <t>Anh Dũng</t>
  </si>
  <si>
    <t>1.290.000</t>
  </si>
  <si>
    <t>HÀN</t>
  </si>
  <si>
    <t>Cẩm Tín</t>
  </si>
  <si>
    <t>Phan Thị Tuyết</t>
  </si>
  <si>
    <t>PHAN THIẾT</t>
  </si>
  <si>
    <t>Văn Dũng</t>
  </si>
  <si>
    <t>Ngọc Quyên</t>
  </si>
  <si>
    <t>Nguyễn Xựng</t>
  </si>
  <si>
    <t>TÂY NGUYÊN</t>
  </si>
  <si>
    <t>Le Hoang Dao</t>
  </si>
  <si>
    <t>Huỳnh Bảo Trâm</t>
  </si>
  <si>
    <t>Hoa Mong Rong</t>
  </si>
  <si>
    <t>MỸ</t>
  </si>
  <si>
    <t>Chau Nguyen Thi Thuyen</t>
  </si>
  <si>
    <t>Nguyễn Thụy Lan Trúc</t>
  </si>
  <si>
    <t>Candy Anh</t>
  </si>
  <si>
    <t>Tran Van Rien</t>
  </si>
  <si>
    <t>Kim Ho</t>
  </si>
  <si>
    <t>Tên sales: NGUYỄN THỊ THÙY LINH</t>
  </si>
</sst>
</file>

<file path=xl/styles.xml><?xml version="1.0" encoding="utf-8"?>
<styleSheet xmlns="http://schemas.openxmlformats.org/spreadsheetml/2006/main">
  <numFmts count="6">
    <numFmt numFmtId="176" formatCode="_ * #,###.##000_ ;_ * \-#,###.##000_ ;_ * &quot;-&quot;??_ ;_ @_ "/>
    <numFmt numFmtId="177" formatCode="_-* #.##0\ &quot;₫&quot;_-;\-* #.##0\ &quot;₫&quot;_-;_-* &quot;-&quot;\ &quot;₫&quot;_-;_-@_-"/>
    <numFmt numFmtId="178" formatCode="_-* #,###.##000\ &quot;₫&quot;_-;\-* #,###.##000\ &quot;₫&quot;_-;_-* &quot;-&quot;??\ &quot;₫&quot;_-;_-@_-"/>
    <numFmt numFmtId="179" formatCode="_ * #.##0_ ;_ * \-#.##0_ ;_ * &quot;-&quot;_ ;_ @_ "/>
    <numFmt numFmtId="180" formatCode="#,##0.00\ &quot;₫&quot;;\-#,##0.00\ &quot;₫&quot;"/>
    <numFmt numFmtId="181" formatCode="_(* #,##0_);_(* \(#,##0\);_(* &quot;-&quot;??_);_(@_)"/>
  </numFmts>
  <fonts count="28">
    <font>
      <sz val="11"/>
      <color theme="1"/>
      <name val="Calibri"/>
      <charset val="163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4" tint="-0.249977111117893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8E4BC"/>
        <bgColor rgb="FFFFFFFF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5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19" borderId="13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11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32" borderId="1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32" borderId="11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3" borderId="10" xfId="0" applyFill="1" applyBorder="1" applyAlignment="1">
      <alignment horizontal="center"/>
    </xf>
    <xf numFmtId="0" fontId="0" fillId="3" borderId="10" xfId="0" applyNumberFormat="1" applyFill="1" applyBorder="1"/>
    <xf numFmtId="0" fontId="0" fillId="3" borderId="10" xfId="0" applyFill="1" applyBorder="1"/>
    <xf numFmtId="0" fontId="0" fillId="0" borderId="0" xfId="0" applyNumberFormat="1"/>
    <xf numFmtId="58" fontId="1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58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80" fontId="0" fillId="3" borderId="10" xfId="6" applyNumberFormat="1" applyFill="1" applyBorder="1"/>
    <xf numFmtId="180" fontId="0" fillId="3" borderId="10" xfId="0" applyNumberFormat="1" applyFill="1" applyBorder="1"/>
    <xf numFmtId="176" fontId="0" fillId="0" borderId="0" xfId="2"/>
    <xf numFmtId="0" fontId="3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1" fontId="3" fillId="6" borderId="10" xfId="0" applyNumberFormat="1" applyFont="1" applyFill="1" applyBorder="1" applyAlignment="1">
      <alignment horizontal="center" vertical="center"/>
    </xf>
    <xf numFmtId="1" fontId="3" fillId="6" borderId="10" xfId="0" applyNumberFormat="1" applyFont="1" applyFill="1" applyBorder="1" applyAlignment="1">
      <alignment horizontal="center" vertical="center" wrapText="1"/>
    </xf>
    <xf numFmtId="58" fontId="4" fillId="6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3" fillId="0" borderId="0" xfId="0" applyFont="1"/>
    <xf numFmtId="49" fontId="3" fillId="6" borderId="10" xfId="0" applyNumberFormat="1" applyFont="1" applyFill="1" applyBorder="1" applyAlignment="1">
      <alignment horizontal="center" vertical="center"/>
    </xf>
    <xf numFmtId="181" fontId="3" fillId="6" borderId="10" xfId="0" applyNumberFormat="1" applyFont="1" applyFill="1" applyBorder="1" applyAlignment="1">
      <alignment horizontal="center" vertical="center" wrapText="1"/>
    </xf>
    <xf numFmtId="181" fontId="3" fillId="6" borderId="10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" fillId="10" borderId="10" xfId="0" applyFont="1" applyFill="1" applyBorder="1"/>
    <xf numFmtId="17" fontId="0" fillId="0" borderId="10" xfId="0" applyNumberFormat="1" applyBorder="1"/>
    <xf numFmtId="58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0" borderId="10" xfId="0" applyBorder="1"/>
    <xf numFmtId="58" fontId="0" fillId="3" borderId="5" xfId="0" applyNumberFormat="1" applyFill="1" applyBorder="1" applyAlignment="1">
      <alignment horizontal="center" vertical="center"/>
    </xf>
    <xf numFmtId="58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58" fontId="0" fillId="11" borderId="1" xfId="0" applyNumberForma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0" xfId="0" applyFill="1" applyBorder="1"/>
    <xf numFmtId="58" fontId="0" fillId="11" borderId="5" xfId="0" applyNumberFormat="1" applyFill="1" applyBorder="1" applyAlignment="1">
      <alignment horizontal="center" vertical="center"/>
    </xf>
    <xf numFmtId="0" fontId="0" fillId="12" borderId="10" xfId="0" applyFill="1" applyBorder="1"/>
    <xf numFmtId="58" fontId="0" fillId="13" borderId="1" xfId="0" applyNumberForma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/>
    <xf numFmtId="58" fontId="0" fillId="13" borderId="5" xfId="0" applyNumberFormat="1" applyFill="1" applyBorder="1" applyAlignment="1">
      <alignment horizontal="center" vertical="center"/>
    </xf>
    <xf numFmtId="0" fontId="0" fillId="0" borderId="10" xfId="0" applyFill="1" applyBorder="1"/>
    <xf numFmtId="58" fontId="0" fillId="1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justify"/>
    </xf>
    <xf numFmtId="0" fontId="0" fillId="3" borderId="10" xfId="0" applyFill="1" applyBorder="1" applyAlignment="1">
      <alignment horizontal="justify" wrapText="1"/>
    </xf>
    <xf numFmtId="0" fontId="0" fillId="14" borderId="10" xfId="0" applyFill="1" applyBorder="1"/>
    <xf numFmtId="58" fontId="0" fillId="15" borderId="10" xfId="0" applyNumberForma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wrapText="1"/>
    </xf>
    <xf numFmtId="0" fontId="0" fillId="15" borderId="10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26" workbookViewId="0">
      <selection activeCell="B6" sqref="B6"/>
    </sheetView>
  </sheetViews>
  <sheetFormatPr defaultColWidth="9" defaultRowHeight="14.5" outlineLevelCol="7"/>
  <cols>
    <col min="3" max="3" width="10.9181818181818" customWidth="1"/>
    <col min="4" max="4" width="5.08181818181818" customWidth="1"/>
    <col min="5" max="5" width="53.1636363636364" customWidth="1"/>
    <col min="6" max="6" width="16.5" customWidth="1"/>
    <col min="7" max="7" width="13.0818181818182" customWidth="1"/>
    <col min="8" max="8" width="17.2545454545455" customWidth="1"/>
  </cols>
  <sheetData>
    <row r="1" ht="20.5" customHeight="1" spans="1:8">
      <c r="A1" s="41" t="s">
        <v>0</v>
      </c>
      <c r="B1" s="41"/>
      <c r="C1" s="41"/>
      <c r="D1" s="41"/>
      <c r="E1" s="41"/>
      <c r="F1" s="41"/>
      <c r="G1" s="41"/>
      <c r="H1" s="41"/>
    </row>
    <row r="2" ht="22.5" customHeight="1" spans="1:8">
      <c r="A2" s="42" t="s">
        <v>1</v>
      </c>
      <c r="B2" s="42"/>
      <c r="C2" s="42"/>
      <c r="D2" s="42"/>
      <c r="E2" s="42"/>
      <c r="F2" s="42"/>
      <c r="G2" s="42"/>
      <c r="H2" s="42"/>
    </row>
    <row r="3" ht="20.5" customHeight="1" spans="1:8">
      <c r="A3" s="43" t="s">
        <v>2</v>
      </c>
      <c r="B3" s="43"/>
      <c r="C3" s="43"/>
      <c r="D3" s="43"/>
      <c r="E3" s="43"/>
      <c r="F3" s="43"/>
      <c r="G3" s="43"/>
      <c r="H3" s="43"/>
    </row>
    <row r="4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pans="1:8">
      <c r="A5" s="45">
        <v>44713</v>
      </c>
      <c r="B5" s="11">
        <v>2</v>
      </c>
      <c r="C5" s="46">
        <v>44719</v>
      </c>
      <c r="D5" s="47"/>
      <c r="E5" s="48" t="s">
        <v>11</v>
      </c>
      <c r="F5" s="49"/>
      <c r="G5" s="49" t="s">
        <v>12</v>
      </c>
      <c r="H5" s="49"/>
    </row>
    <row r="6" spans="1:8">
      <c r="A6" s="49"/>
      <c r="B6" s="49"/>
      <c r="C6" s="50"/>
      <c r="D6" s="47"/>
      <c r="E6" s="48" t="s">
        <v>13</v>
      </c>
      <c r="F6" s="49"/>
      <c r="G6" s="49" t="s">
        <v>12</v>
      </c>
      <c r="H6" s="49"/>
    </row>
    <row r="7" spans="1:8">
      <c r="A7" s="49"/>
      <c r="B7" s="49"/>
      <c r="C7" s="50"/>
      <c r="D7" s="47"/>
      <c r="E7" s="48" t="s">
        <v>14</v>
      </c>
      <c r="F7" s="49"/>
      <c r="G7" s="49" t="s">
        <v>12</v>
      </c>
      <c r="H7" s="49"/>
    </row>
    <row r="8" spans="1:8">
      <c r="A8" s="49"/>
      <c r="B8" s="49"/>
      <c r="C8" s="50"/>
      <c r="D8" s="47"/>
      <c r="E8" s="48" t="s">
        <v>15</v>
      </c>
      <c r="F8" s="49"/>
      <c r="G8" s="49" t="s">
        <v>12</v>
      </c>
      <c r="H8" s="49"/>
    </row>
    <row r="9" spans="1:8">
      <c r="A9" s="49"/>
      <c r="B9" s="49"/>
      <c r="C9" s="50"/>
      <c r="D9" s="47"/>
      <c r="E9" s="48" t="s">
        <v>16</v>
      </c>
      <c r="F9" s="49"/>
      <c r="G9" s="49" t="s">
        <v>12</v>
      </c>
      <c r="H9" s="49"/>
    </row>
    <row r="10" spans="1:8">
      <c r="A10" s="49"/>
      <c r="B10" s="49"/>
      <c r="C10" s="51"/>
      <c r="D10" s="52"/>
      <c r="E10" s="48" t="s">
        <v>17</v>
      </c>
      <c r="F10" s="49"/>
      <c r="G10" s="49" t="s">
        <v>12</v>
      </c>
      <c r="H10" s="49"/>
    </row>
    <row r="11" spans="1:8">
      <c r="A11" s="49"/>
      <c r="B11" s="49"/>
      <c r="C11" s="53">
        <v>44720</v>
      </c>
      <c r="D11" s="54"/>
      <c r="E11" s="55" t="s">
        <v>11</v>
      </c>
      <c r="F11" s="49"/>
      <c r="G11" s="49" t="s">
        <v>12</v>
      </c>
      <c r="H11" s="49"/>
    </row>
    <row r="12" spans="1:8">
      <c r="A12" s="49"/>
      <c r="B12" s="49"/>
      <c r="C12" s="56"/>
      <c r="D12" s="54"/>
      <c r="E12" s="55" t="s">
        <v>18</v>
      </c>
      <c r="F12" s="49"/>
      <c r="G12" s="49" t="s">
        <v>12</v>
      </c>
      <c r="H12" s="49"/>
    </row>
    <row r="13" spans="1:8">
      <c r="A13" s="49"/>
      <c r="B13" s="49"/>
      <c r="C13" s="56"/>
      <c r="D13" s="54"/>
      <c r="E13" s="55" t="s">
        <v>19</v>
      </c>
      <c r="F13" s="49"/>
      <c r="G13" s="49" t="s">
        <v>12</v>
      </c>
      <c r="H13" s="49"/>
    </row>
    <row r="14" spans="1:8">
      <c r="A14" s="49"/>
      <c r="B14" s="49"/>
      <c r="C14" s="56"/>
      <c r="D14" s="54"/>
      <c r="E14" s="55" t="s">
        <v>20</v>
      </c>
      <c r="F14" s="49"/>
      <c r="G14" s="49" t="s">
        <v>12</v>
      </c>
      <c r="H14" s="49"/>
    </row>
    <row r="15" spans="1:8">
      <c r="A15" s="49"/>
      <c r="B15" s="49"/>
      <c r="C15" s="56"/>
      <c r="D15" s="54"/>
      <c r="E15" s="55" t="s">
        <v>21</v>
      </c>
      <c r="F15" s="49"/>
      <c r="G15" s="57" t="s">
        <v>12</v>
      </c>
      <c r="H15" s="49"/>
    </row>
    <row r="16" spans="1:8">
      <c r="A16" s="49"/>
      <c r="B16" s="49"/>
      <c r="C16" s="56"/>
      <c r="D16" s="54"/>
      <c r="E16" s="55" t="s">
        <v>22</v>
      </c>
      <c r="F16" s="49"/>
      <c r="G16" s="49" t="s">
        <v>12</v>
      </c>
      <c r="H16" s="49"/>
    </row>
    <row r="17" spans="1:8">
      <c r="A17" s="49"/>
      <c r="B17" s="49"/>
      <c r="C17" s="56"/>
      <c r="D17" s="54"/>
      <c r="E17" s="55" t="s">
        <v>23</v>
      </c>
      <c r="F17" s="49"/>
      <c r="G17" s="49" t="s">
        <v>12</v>
      </c>
      <c r="H17" s="49"/>
    </row>
    <row r="18" spans="1:8">
      <c r="A18" s="49"/>
      <c r="B18" s="49"/>
      <c r="C18" s="56"/>
      <c r="D18" s="54"/>
      <c r="E18" s="55" t="s">
        <v>24</v>
      </c>
      <c r="F18" s="49"/>
      <c r="G18" s="49" t="s">
        <v>12</v>
      </c>
      <c r="H18" s="49"/>
    </row>
    <row r="19" spans="1:8">
      <c r="A19" s="49"/>
      <c r="B19" s="49"/>
      <c r="C19" s="58">
        <v>44721</v>
      </c>
      <c r="D19" s="59"/>
      <c r="E19" s="60" t="s">
        <v>11</v>
      </c>
      <c r="F19" s="49"/>
      <c r="G19" s="49" t="s">
        <v>12</v>
      </c>
      <c r="H19" s="49"/>
    </row>
    <row r="20" spans="1:8">
      <c r="A20" s="49"/>
      <c r="B20" s="49"/>
      <c r="C20" s="61"/>
      <c r="D20" s="59"/>
      <c r="E20" s="60" t="s">
        <v>25</v>
      </c>
      <c r="F20" s="49"/>
      <c r="G20" s="49" t="s">
        <v>12</v>
      </c>
      <c r="H20" s="49"/>
    </row>
    <row r="21" spans="1:8">
      <c r="A21" s="49"/>
      <c r="B21" s="49"/>
      <c r="C21" s="61"/>
      <c r="D21" s="59"/>
      <c r="E21" s="60" t="s">
        <v>26</v>
      </c>
      <c r="F21" s="49"/>
      <c r="G21" s="49" t="s">
        <v>12</v>
      </c>
      <c r="H21" s="49"/>
    </row>
    <row r="22" spans="1:8">
      <c r="A22" s="49"/>
      <c r="B22" s="49"/>
      <c r="C22" s="61"/>
      <c r="D22" s="59"/>
      <c r="E22" s="60" t="s">
        <v>13</v>
      </c>
      <c r="F22" s="49"/>
      <c r="G22" s="62" t="s">
        <v>12</v>
      </c>
      <c r="H22" s="49"/>
    </row>
    <row r="23" spans="1:8">
      <c r="A23" s="49"/>
      <c r="B23" s="49"/>
      <c r="C23" s="61"/>
      <c r="D23" s="59"/>
      <c r="E23" s="60" t="s">
        <v>27</v>
      </c>
      <c r="F23" s="49"/>
      <c r="G23" s="62" t="s">
        <v>12</v>
      </c>
      <c r="H23" s="49"/>
    </row>
    <row r="24" spans="1:8">
      <c r="A24" s="49"/>
      <c r="B24" s="49"/>
      <c r="C24" s="61"/>
      <c r="D24" s="59"/>
      <c r="E24" s="60" t="s">
        <v>28</v>
      </c>
      <c r="F24" s="49"/>
      <c r="G24" s="57" t="s">
        <v>12</v>
      </c>
      <c r="H24" s="49"/>
    </row>
    <row r="25" spans="1:8">
      <c r="A25" s="49"/>
      <c r="B25" s="49"/>
      <c r="C25" s="61"/>
      <c r="D25" s="59"/>
      <c r="E25" s="60" t="s">
        <v>29</v>
      </c>
      <c r="F25" s="49"/>
      <c r="G25" s="62" t="s">
        <v>12</v>
      </c>
      <c r="H25" s="49"/>
    </row>
    <row r="26" spans="1:8">
      <c r="A26" s="49"/>
      <c r="B26" s="49"/>
      <c r="C26" s="63"/>
      <c r="D26" s="59"/>
      <c r="E26" s="60" t="s">
        <v>30</v>
      </c>
      <c r="F26" s="49"/>
      <c r="G26" s="62" t="s">
        <v>12</v>
      </c>
      <c r="H26" s="49"/>
    </row>
    <row r="27" spans="1:8">
      <c r="A27" s="49"/>
      <c r="B27" s="49"/>
      <c r="C27" s="46">
        <v>44722</v>
      </c>
      <c r="D27" s="52"/>
      <c r="E27" s="64" t="s">
        <v>11</v>
      </c>
      <c r="F27" s="49"/>
      <c r="G27" s="62" t="s">
        <v>12</v>
      </c>
      <c r="H27" s="49"/>
    </row>
    <row r="28" spans="1:8">
      <c r="A28" s="49"/>
      <c r="B28" s="49"/>
      <c r="C28" s="50"/>
      <c r="D28" s="52"/>
      <c r="E28" s="64" t="s">
        <v>31</v>
      </c>
      <c r="F28" s="49"/>
      <c r="G28" s="62" t="s">
        <v>12</v>
      </c>
      <c r="H28" s="49"/>
    </row>
    <row r="29" spans="1:8">
      <c r="A29" s="49"/>
      <c r="B29" s="49"/>
      <c r="C29" s="50"/>
      <c r="D29" s="52"/>
      <c r="E29" s="64" t="s">
        <v>32</v>
      </c>
      <c r="F29" s="49"/>
      <c r="G29" s="62" t="s">
        <v>12</v>
      </c>
      <c r="H29" s="49"/>
    </row>
    <row r="30" spans="1:8">
      <c r="A30" s="49"/>
      <c r="B30" s="49"/>
      <c r="C30" s="50"/>
      <c r="D30" s="52"/>
      <c r="E30" s="64" t="s">
        <v>33</v>
      </c>
      <c r="F30" s="49"/>
      <c r="G30" s="62" t="s">
        <v>12</v>
      </c>
      <c r="H30" s="49"/>
    </row>
    <row r="31" spans="1:8">
      <c r="A31" s="49"/>
      <c r="B31" s="49"/>
      <c r="C31" s="50"/>
      <c r="D31" s="52"/>
      <c r="E31" s="64" t="s">
        <v>34</v>
      </c>
      <c r="F31" s="49"/>
      <c r="G31" s="57" t="s">
        <v>12</v>
      </c>
      <c r="H31" s="49"/>
    </row>
    <row r="32" spans="1:8">
      <c r="A32" s="49"/>
      <c r="B32" s="49"/>
      <c r="C32" s="50"/>
      <c r="D32" s="52"/>
      <c r="E32" s="64" t="s">
        <v>35</v>
      </c>
      <c r="F32" s="49"/>
      <c r="G32" s="57" t="s">
        <v>12</v>
      </c>
      <c r="H32" s="49"/>
    </row>
    <row r="33" spans="1:8">
      <c r="A33" s="49"/>
      <c r="B33" s="49"/>
      <c r="C33" s="50"/>
      <c r="D33" s="52"/>
      <c r="E33" s="65" t="s">
        <v>36</v>
      </c>
      <c r="F33" s="49"/>
      <c r="G33" s="66" t="s">
        <v>12</v>
      </c>
      <c r="H33" s="49"/>
    </row>
    <row r="34" spans="1:8">
      <c r="A34" s="49"/>
      <c r="B34" s="49"/>
      <c r="C34" s="51"/>
      <c r="D34" s="52"/>
      <c r="E34" s="65" t="s">
        <v>37</v>
      </c>
      <c r="F34" s="49"/>
      <c r="G34" s="62" t="s">
        <v>12</v>
      </c>
      <c r="H34" s="49"/>
    </row>
    <row r="35" spans="1:8">
      <c r="A35" s="49"/>
      <c r="B35" s="49"/>
      <c r="C35" s="67">
        <v>44723</v>
      </c>
      <c r="D35" s="68"/>
      <c r="E35" s="69" t="s">
        <v>31</v>
      </c>
      <c r="F35" s="49"/>
      <c r="G35" s="62"/>
      <c r="H35" s="49"/>
    </row>
    <row r="36" spans="1:8">
      <c r="A36" s="49"/>
      <c r="B36" s="49"/>
      <c r="C36" s="67"/>
      <c r="D36" s="68"/>
      <c r="E36" s="70" t="s">
        <v>13</v>
      </c>
      <c r="F36" s="49"/>
      <c r="G36" s="62"/>
      <c r="H36" s="49"/>
    </row>
    <row r="37" spans="1:8">
      <c r="A37" s="49"/>
      <c r="B37" s="49"/>
      <c r="C37" s="67"/>
      <c r="D37" s="68"/>
      <c r="E37" s="70" t="s">
        <v>38</v>
      </c>
      <c r="F37" s="49"/>
      <c r="G37" s="49"/>
      <c r="H37" s="49"/>
    </row>
    <row r="38" spans="1:8">
      <c r="A38" s="49"/>
      <c r="B38" s="49"/>
      <c r="C38" s="67"/>
      <c r="D38" s="68"/>
      <c r="E38" s="70" t="s">
        <v>39</v>
      </c>
      <c r="F38" s="49"/>
      <c r="G38" s="49"/>
      <c r="H38" s="49"/>
    </row>
    <row r="39" spans="1:8">
      <c r="A39" s="49"/>
      <c r="B39" s="49"/>
      <c r="C39" s="67"/>
      <c r="D39" s="68"/>
      <c r="E39" s="70"/>
      <c r="F39" s="49"/>
      <c r="G39" s="49"/>
      <c r="H39" s="49"/>
    </row>
  </sheetData>
  <mergeCells count="8">
    <mergeCell ref="A1:H1"/>
    <mergeCell ref="A2:H2"/>
    <mergeCell ref="A3:H3"/>
    <mergeCell ref="C5:C10"/>
    <mergeCell ref="C11:C18"/>
    <mergeCell ref="C19:C26"/>
    <mergeCell ref="C27:C34"/>
    <mergeCell ref="C35:C3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J5" sqref="J5:K5"/>
    </sheetView>
  </sheetViews>
  <sheetFormatPr defaultColWidth="9" defaultRowHeight="14.5" outlineLevelRow="7"/>
  <cols>
    <col min="1" max="1" width="9.5" customWidth="1"/>
    <col min="2" max="2" width="11.5" customWidth="1"/>
    <col min="3" max="3" width="17.0818181818182" customWidth="1"/>
    <col min="4" max="4" width="9.66363636363636" customWidth="1"/>
    <col min="5" max="5" width="18.9181818181818" customWidth="1"/>
    <col min="6" max="6" width="10.6636363636364" customWidth="1"/>
    <col min="7" max="7" width="16" customWidth="1"/>
    <col min="8" max="8" width="12.6636363636364" customWidth="1"/>
    <col min="9" max="9" width="13.1636363636364" customWidth="1"/>
  </cols>
  <sheetData>
    <row r="1" spans="1:11">
      <c r="A1" s="25"/>
      <c r="B1" s="25"/>
      <c r="C1" s="26" t="s">
        <v>40</v>
      </c>
      <c r="D1" s="26"/>
      <c r="E1" s="26"/>
      <c r="F1" s="26"/>
      <c r="G1" s="26"/>
      <c r="H1" s="26"/>
      <c r="I1" s="26"/>
      <c r="J1" s="25"/>
      <c r="K1" s="25"/>
    </row>
    <row r="2" spans="1:11">
      <c r="A2" s="25"/>
      <c r="B2" s="25"/>
      <c r="C2" s="26"/>
      <c r="D2" s="26"/>
      <c r="E2" s="26"/>
      <c r="F2" s="26"/>
      <c r="G2" s="26"/>
      <c r="H2" s="26"/>
      <c r="I2" s="26"/>
      <c r="J2" s="25"/>
      <c r="K2" s="25"/>
    </row>
    <row r="3" ht="14" customHeight="1" spans="1:11">
      <c r="A3" s="27" t="s">
        <v>41</v>
      </c>
      <c r="B3" s="28" t="s">
        <v>42</v>
      </c>
      <c r="C3" s="28" t="s">
        <v>43</v>
      </c>
      <c r="D3" s="28" t="s">
        <v>44</v>
      </c>
      <c r="E3" s="28"/>
      <c r="F3" s="28"/>
      <c r="G3" s="28"/>
      <c r="H3" s="28"/>
      <c r="I3" s="28"/>
      <c r="J3" s="28"/>
      <c r="K3" s="28"/>
    </row>
    <row r="4" spans="1:11">
      <c r="A4" s="27"/>
      <c r="B4" s="28"/>
      <c r="C4" s="28"/>
      <c r="D4" s="29" t="s">
        <v>45</v>
      </c>
      <c r="E4" s="29" t="s">
        <v>46</v>
      </c>
      <c r="F4" s="29" t="s">
        <v>47</v>
      </c>
      <c r="G4" s="29" t="s">
        <v>48</v>
      </c>
      <c r="H4" s="27" t="s">
        <v>49</v>
      </c>
      <c r="I4" s="27" t="s">
        <v>50</v>
      </c>
      <c r="J4" s="28" t="s">
        <v>51</v>
      </c>
      <c r="K4" s="28"/>
    </row>
    <row r="5" spans="1:11">
      <c r="A5" s="30">
        <v>1</v>
      </c>
      <c r="B5" s="30" t="s">
        <v>52</v>
      </c>
      <c r="C5" s="31" t="s">
        <v>53</v>
      </c>
      <c r="D5" s="31" t="s">
        <v>54</v>
      </c>
      <c r="E5" s="31"/>
      <c r="F5" s="32" t="s">
        <v>55</v>
      </c>
      <c r="G5" s="33" t="s">
        <v>56</v>
      </c>
      <c r="H5" s="34" t="s">
        <v>57</v>
      </c>
      <c r="I5" s="38"/>
      <c r="J5" s="39" t="s">
        <v>58</v>
      </c>
      <c r="K5" s="39"/>
    </row>
    <row r="6" spans="1:11">
      <c r="A6" s="35"/>
      <c r="B6" s="35"/>
      <c r="C6" s="35"/>
      <c r="D6" s="36"/>
      <c r="E6" s="36"/>
      <c r="F6" s="36"/>
      <c r="G6" s="33"/>
      <c r="H6" s="36"/>
      <c r="I6" s="36"/>
      <c r="J6" s="40"/>
      <c r="K6" s="40"/>
    </row>
    <row r="7" spans="1:1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</sheetData>
  <mergeCells count="9">
    <mergeCell ref="D3:K3"/>
    <mergeCell ref="J4:K4"/>
    <mergeCell ref="J5:K5"/>
    <mergeCell ref="A6:C6"/>
    <mergeCell ref="J6:K6"/>
    <mergeCell ref="A3:A4"/>
    <mergeCell ref="B3:B4"/>
    <mergeCell ref="C3:C4"/>
    <mergeCell ref="C1:I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zoomScale="85" zoomScaleNormal="85" topLeftCell="A19" workbookViewId="0">
      <selection activeCell="H32" sqref="H32"/>
    </sheetView>
  </sheetViews>
  <sheetFormatPr defaultColWidth="9" defaultRowHeight="14.5"/>
  <cols>
    <col min="1" max="1" width="17.6636363636364" customWidth="1"/>
    <col min="2" max="2" width="19.8363636363636" customWidth="1"/>
    <col min="3" max="3" width="24.4818181818182" customWidth="1"/>
    <col min="4" max="4" width="9.08181818181818" customWidth="1"/>
    <col min="5" max="5" width="17.7454545454545" customWidth="1"/>
    <col min="7" max="7" width="13.8363636363636" customWidth="1"/>
    <col min="9" max="9" width="12.5818181818182" customWidth="1"/>
    <col min="10" max="10" width="10.3363636363636" customWidth="1"/>
    <col min="11" max="11" width="12.3363636363636" customWidth="1"/>
    <col min="12" max="12" width="20.6363636363636" customWidth="1"/>
    <col min="13" max="13" width="17.1090909090909" customWidth="1"/>
  </cols>
  <sheetData>
    <row r="1" spans="1:13">
      <c r="A1" s="1" t="s">
        <v>59</v>
      </c>
      <c r="B1" s="1" t="s">
        <v>42</v>
      </c>
      <c r="C1" s="1" t="s">
        <v>43</v>
      </c>
      <c r="D1" s="2" t="s">
        <v>44</v>
      </c>
      <c r="E1" s="3"/>
      <c r="F1" s="3"/>
      <c r="G1" s="3"/>
      <c r="H1" s="4"/>
      <c r="I1" s="2" t="s">
        <v>60</v>
      </c>
      <c r="J1" s="3"/>
      <c r="K1" s="3"/>
      <c r="L1" s="3"/>
      <c r="M1" s="4"/>
    </row>
    <row r="2" spans="1:13">
      <c r="A2" s="5"/>
      <c r="B2" s="5"/>
      <c r="C2" s="5"/>
      <c r="D2" s="6"/>
      <c r="E2" s="7"/>
      <c r="F2" s="7"/>
      <c r="G2" s="7"/>
      <c r="H2" s="8"/>
      <c r="I2" s="6"/>
      <c r="J2" s="7"/>
      <c r="K2" s="7"/>
      <c r="L2" s="7"/>
      <c r="M2" s="8"/>
    </row>
    <row r="3" spans="1:13">
      <c r="A3" s="9"/>
      <c r="B3" s="9"/>
      <c r="C3" s="9"/>
      <c r="D3" s="10" t="s">
        <v>61</v>
      </c>
      <c r="E3" s="10" t="s">
        <v>46</v>
      </c>
      <c r="F3" s="10" t="s">
        <v>62</v>
      </c>
      <c r="G3" s="10" t="s">
        <v>63</v>
      </c>
      <c r="H3" s="10" t="s">
        <v>64</v>
      </c>
      <c r="I3" s="10" t="s">
        <v>65</v>
      </c>
      <c r="J3" s="10" t="s">
        <v>66</v>
      </c>
      <c r="K3" s="10" t="s">
        <v>49</v>
      </c>
      <c r="L3" s="10" t="s">
        <v>67</v>
      </c>
      <c r="M3" s="10" t="s">
        <v>68</v>
      </c>
    </row>
    <row r="4" spans="1:13">
      <c r="A4" s="11">
        <v>1</v>
      </c>
      <c r="B4" s="11" t="s">
        <v>52</v>
      </c>
      <c r="C4" s="11" t="s">
        <v>69</v>
      </c>
      <c r="D4" s="11"/>
      <c r="E4" s="11" t="s">
        <v>54</v>
      </c>
      <c r="F4" s="11" t="s">
        <v>54</v>
      </c>
      <c r="G4" s="11"/>
      <c r="H4" s="11"/>
      <c r="I4" s="18">
        <v>44750</v>
      </c>
      <c r="J4" s="10">
        <v>3</v>
      </c>
      <c r="K4" s="10" t="s">
        <v>70</v>
      </c>
      <c r="L4" s="19">
        <v>18885000</v>
      </c>
      <c r="M4" s="19">
        <v>14700000</v>
      </c>
    </row>
    <row r="5" spans="1:13">
      <c r="A5" s="11">
        <v>2</v>
      </c>
      <c r="B5" s="11" t="s">
        <v>71</v>
      </c>
      <c r="C5" s="11" t="s">
        <v>72</v>
      </c>
      <c r="D5" s="11" t="s">
        <v>73</v>
      </c>
      <c r="E5" s="11"/>
      <c r="F5" s="11"/>
      <c r="G5" s="11" t="s">
        <v>73</v>
      </c>
      <c r="H5" s="11"/>
      <c r="I5" s="11"/>
      <c r="J5" s="11"/>
      <c r="K5" s="11"/>
      <c r="L5" s="11"/>
      <c r="M5" s="11"/>
    </row>
    <row r="6" spans="1:13">
      <c r="A6" s="11">
        <v>3</v>
      </c>
      <c r="B6" s="11" t="s">
        <v>74</v>
      </c>
      <c r="C6" s="11" t="s">
        <v>75</v>
      </c>
      <c r="D6" s="11" t="s">
        <v>54</v>
      </c>
      <c r="E6" s="11"/>
      <c r="F6" s="11"/>
      <c r="G6" s="11" t="s">
        <v>54</v>
      </c>
      <c r="H6" s="11"/>
      <c r="I6" s="11"/>
      <c r="J6" s="11"/>
      <c r="K6" s="11"/>
      <c r="L6" s="11"/>
      <c r="M6" s="11"/>
    </row>
    <row r="7" spans="1:13">
      <c r="A7" s="11">
        <v>4</v>
      </c>
      <c r="B7" s="11" t="s">
        <v>76</v>
      </c>
      <c r="C7" s="11" t="s">
        <v>77</v>
      </c>
      <c r="D7" s="11" t="s">
        <v>54</v>
      </c>
      <c r="E7" s="11"/>
      <c r="F7" s="11"/>
      <c r="G7" s="11" t="s">
        <v>54</v>
      </c>
      <c r="H7" s="11"/>
      <c r="I7" s="11"/>
      <c r="J7" s="11"/>
      <c r="K7" s="11"/>
      <c r="L7" s="11"/>
      <c r="M7" s="11"/>
    </row>
    <row r="8" spans="1:13">
      <c r="A8" s="11">
        <v>5</v>
      </c>
      <c r="B8" s="11" t="s">
        <v>78</v>
      </c>
      <c r="C8" s="11" t="s">
        <v>79</v>
      </c>
      <c r="D8" s="11" t="s">
        <v>54</v>
      </c>
      <c r="E8" s="11"/>
      <c r="F8" s="11"/>
      <c r="G8" s="11" t="s">
        <v>54</v>
      </c>
      <c r="H8" s="11"/>
      <c r="I8" s="11"/>
      <c r="J8" s="11"/>
      <c r="K8" s="11"/>
      <c r="L8" s="11"/>
      <c r="M8" s="11"/>
    </row>
    <row r="9" spans="1:13">
      <c r="A9" s="11">
        <v>6</v>
      </c>
      <c r="B9" s="11" t="s">
        <v>80</v>
      </c>
      <c r="C9" s="11" t="s">
        <v>81</v>
      </c>
      <c r="D9" s="11" t="s">
        <v>54</v>
      </c>
      <c r="E9" s="11"/>
      <c r="F9" s="11"/>
      <c r="G9" s="11" t="s">
        <v>54</v>
      </c>
      <c r="H9" s="11"/>
      <c r="I9" s="11"/>
      <c r="J9" s="11"/>
      <c r="K9" s="11"/>
      <c r="L9" s="11"/>
      <c r="M9" s="11"/>
    </row>
    <row r="10" spans="1:13">
      <c r="A10" s="11">
        <v>7</v>
      </c>
      <c r="B10" s="11" t="s">
        <v>82</v>
      </c>
      <c r="C10" s="11" t="s">
        <v>83</v>
      </c>
      <c r="D10" s="11" t="s">
        <v>54</v>
      </c>
      <c r="E10" s="11"/>
      <c r="F10" s="11" t="s">
        <v>54</v>
      </c>
      <c r="G10" s="11"/>
      <c r="H10" s="11"/>
      <c r="I10" s="20">
        <v>44735</v>
      </c>
      <c r="J10" s="21">
        <v>2</v>
      </c>
      <c r="K10" s="19" t="s">
        <v>84</v>
      </c>
      <c r="L10" s="19">
        <v>2580000</v>
      </c>
      <c r="M10" s="19">
        <v>2580000</v>
      </c>
    </row>
    <row r="11" spans="1:13">
      <c r="A11" s="11">
        <v>8</v>
      </c>
      <c r="B11" s="11" t="s">
        <v>85</v>
      </c>
      <c r="C11" s="11" t="s">
        <v>86</v>
      </c>
      <c r="D11" s="11" t="s">
        <v>54</v>
      </c>
      <c r="E11" s="11"/>
      <c r="F11" s="11"/>
      <c r="G11" s="11" t="s">
        <v>54</v>
      </c>
      <c r="H11" s="11"/>
      <c r="I11" s="11"/>
      <c r="J11" s="11"/>
      <c r="K11" s="11"/>
      <c r="L11" s="11"/>
      <c r="M11" s="11"/>
    </row>
    <row r="12" spans="1:13">
      <c r="A12" s="11">
        <v>9</v>
      </c>
      <c r="B12" s="11" t="s">
        <v>78</v>
      </c>
      <c r="C12" s="11" t="s">
        <v>87</v>
      </c>
      <c r="D12" s="11" t="s">
        <v>54</v>
      </c>
      <c r="E12" s="11"/>
      <c r="F12" s="11"/>
      <c r="G12" s="11" t="s">
        <v>54</v>
      </c>
      <c r="H12" s="11"/>
      <c r="I12" s="11"/>
      <c r="J12" s="11"/>
      <c r="K12" s="11"/>
      <c r="L12" s="11"/>
      <c r="M12" s="11"/>
    </row>
    <row r="13" spans="1:13">
      <c r="A13" s="11">
        <v>10</v>
      </c>
      <c r="B13" s="11" t="s">
        <v>88</v>
      </c>
      <c r="C13" s="11" t="s">
        <v>89</v>
      </c>
      <c r="D13" s="11" t="s">
        <v>54</v>
      </c>
      <c r="E13" s="11"/>
      <c r="F13" s="11"/>
      <c r="G13" s="11" t="s">
        <v>54</v>
      </c>
      <c r="H13" s="11"/>
      <c r="I13" s="11"/>
      <c r="J13" s="11"/>
      <c r="K13" s="11"/>
      <c r="L13" s="11"/>
      <c r="M13" s="11"/>
    </row>
    <row r="14" spans="1:13">
      <c r="A14" s="11">
        <v>11</v>
      </c>
      <c r="B14" s="11" t="s">
        <v>82</v>
      </c>
      <c r="C14" s="11" t="s">
        <v>90</v>
      </c>
      <c r="D14" s="11" t="s">
        <v>54</v>
      </c>
      <c r="E14" s="11"/>
      <c r="F14" s="11"/>
      <c r="G14" s="11" t="s">
        <v>54</v>
      </c>
      <c r="H14" s="11"/>
      <c r="I14" s="11"/>
      <c r="J14" s="11"/>
      <c r="K14" s="11"/>
      <c r="L14" s="11"/>
      <c r="M14" s="11"/>
    </row>
    <row r="15" spans="1:13">
      <c r="A15" s="11">
        <v>12</v>
      </c>
      <c r="B15" s="11" t="s">
        <v>82</v>
      </c>
      <c r="C15" s="11" t="s">
        <v>91</v>
      </c>
      <c r="D15" s="11" t="s">
        <v>54</v>
      </c>
      <c r="E15" s="11"/>
      <c r="F15" s="11"/>
      <c r="G15" s="11" t="s">
        <v>54</v>
      </c>
      <c r="H15" s="11"/>
      <c r="I15" s="11"/>
      <c r="J15" s="11"/>
      <c r="K15" s="11"/>
      <c r="L15" s="11"/>
      <c r="M15" s="11"/>
    </row>
    <row r="16" spans="1:13">
      <c r="A16" s="12">
        <v>13</v>
      </c>
      <c r="B16" s="12" t="s">
        <v>92</v>
      </c>
      <c r="C16" s="12" t="s">
        <v>93</v>
      </c>
      <c r="D16" s="12" t="s">
        <v>54</v>
      </c>
      <c r="E16" s="12"/>
      <c r="F16" s="12"/>
      <c r="G16" s="12" t="s">
        <v>54</v>
      </c>
      <c r="H16" s="13"/>
      <c r="I16" s="13"/>
      <c r="J16" s="13"/>
      <c r="K16" s="13"/>
      <c r="L16" s="13"/>
      <c r="M16" s="13"/>
    </row>
    <row r="17" spans="1:13">
      <c r="A17" s="12">
        <v>14</v>
      </c>
      <c r="B17" s="12" t="s">
        <v>88</v>
      </c>
      <c r="C17" s="12" t="s">
        <v>94</v>
      </c>
      <c r="D17" s="12" t="s">
        <v>54</v>
      </c>
      <c r="E17" s="12"/>
      <c r="F17" s="12"/>
      <c r="G17" s="12" t="s">
        <v>54</v>
      </c>
      <c r="H17" s="13"/>
      <c r="I17" s="13"/>
      <c r="J17" s="13"/>
      <c r="K17" s="13"/>
      <c r="L17" s="13"/>
      <c r="M17" s="13"/>
    </row>
    <row r="18" spans="1:13">
      <c r="A18" s="12">
        <v>15</v>
      </c>
      <c r="B18" s="12" t="s">
        <v>88</v>
      </c>
      <c r="C18" s="12" t="s">
        <v>95</v>
      </c>
      <c r="D18" s="12" t="s">
        <v>54</v>
      </c>
      <c r="E18" s="12"/>
      <c r="F18" s="12"/>
      <c r="G18" s="12" t="s">
        <v>54</v>
      </c>
      <c r="H18" s="13"/>
      <c r="I18" s="13"/>
      <c r="J18" s="13"/>
      <c r="K18" s="13"/>
      <c r="L18" s="13"/>
      <c r="M18" s="13"/>
    </row>
    <row r="19" spans="1:13">
      <c r="A19" s="12">
        <v>16</v>
      </c>
      <c r="B19" s="12" t="s">
        <v>96</v>
      </c>
      <c r="C19" s="12" t="s">
        <v>97</v>
      </c>
      <c r="D19" s="12" t="s">
        <v>54</v>
      </c>
      <c r="E19" s="12"/>
      <c r="F19" s="12"/>
      <c r="G19" s="12" t="s">
        <v>54</v>
      </c>
      <c r="H19" s="13"/>
      <c r="I19" s="13"/>
      <c r="J19" s="13"/>
      <c r="K19" s="13"/>
      <c r="L19" s="13"/>
      <c r="M19" s="13"/>
    </row>
    <row r="20" spans="1:13">
      <c r="A20" s="12">
        <v>17</v>
      </c>
      <c r="B20" s="12" t="s">
        <v>82</v>
      </c>
      <c r="C20" s="12" t="s">
        <v>98</v>
      </c>
      <c r="D20" s="12" t="s">
        <v>54</v>
      </c>
      <c r="E20" s="12"/>
      <c r="F20" s="12"/>
      <c r="G20" s="12" t="s">
        <v>54</v>
      </c>
      <c r="H20" s="13"/>
      <c r="I20" s="13"/>
      <c r="J20" s="13"/>
      <c r="K20" s="13"/>
      <c r="L20" s="13"/>
      <c r="M20" s="13"/>
    </row>
    <row r="21" spans="1:13">
      <c r="A21" s="12">
        <v>18</v>
      </c>
      <c r="B21" s="12" t="s">
        <v>88</v>
      </c>
      <c r="C21" s="12" t="s">
        <v>99</v>
      </c>
      <c r="D21" s="12" t="s">
        <v>54</v>
      </c>
      <c r="E21" s="12"/>
      <c r="F21" s="12"/>
      <c r="G21" s="12" t="s">
        <v>54</v>
      </c>
      <c r="H21" s="13"/>
      <c r="I21" s="13"/>
      <c r="J21" s="13"/>
      <c r="K21" s="13"/>
      <c r="L21" s="13"/>
      <c r="M21" s="13"/>
    </row>
    <row r="22" spans="1:13">
      <c r="A22" s="12">
        <v>19</v>
      </c>
      <c r="B22" s="12" t="s">
        <v>82</v>
      </c>
      <c r="C22" s="12" t="s">
        <v>100</v>
      </c>
      <c r="D22" s="12" t="s">
        <v>54</v>
      </c>
      <c r="E22" s="12"/>
      <c r="F22" s="12"/>
      <c r="G22" s="12" t="s">
        <v>54</v>
      </c>
      <c r="H22" s="13"/>
      <c r="I22" s="13"/>
      <c r="J22" s="13"/>
      <c r="K22" s="13"/>
      <c r="L22" s="13"/>
      <c r="M22" s="13"/>
    </row>
    <row r="23" spans="1:13">
      <c r="A23" s="12">
        <v>20</v>
      </c>
      <c r="B23" s="12" t="s">
        <v>92</v>
      </c>
      <c r="C23" s="12" t="s">
        <v>101</v>
      </c>
      <c r="D23" s="12" t="s">
        <v>54</v>
      </c>
      <c r="E23" s="12"/>
      <c r="F23" s="12"/>
      <c r="G23" s="12" t="s">
        <v>54</v>
      </c>
      <c r="H23" s="13"/>
      <c r="I23" s="13"/>
      <c r="J23" s="13"/>
      <c r="K23" s="13"/>
      <c r="L23" s="13"/>
      <c r="M23" s="13"/>
    </row>
    <row r="24" spans="1:13">
      <c r="A24" s="14" t="s">
        <v>102</v>
      </c>
      <c r="B24" s="14"/>
      <c r="C24" s="14"/>
      <c r="D24" s="15">
        <f>COUNTIF(D4:D23,"X")</f>
        <v>19</v>
      </c>
      <c r="E24" s="16">
        <f>COUNTIF(E4:E23,"X")</f>
        <v>1</v>
      </c>
      <c r="F24" s="16">
        <f>COUNTIF(F4:F23,"X")</f>
        <v>2</v>
      </c>
      <c r="G24" s="16">
        <f>COUNTIF(G4:G23,"X")</f>
        <v>18</v>
      </c>
      <c r="H24" s="16">
        <f>COUNTIF(H4:H23,"X")</f>
        <v>0</v>
      </c>
      <c r="I24" s="16"/>
      <c r="J24" s="15">
        <f>SUM(J4:J23)</f>
        <v>5</v>
      </c>
      <c r="K24" s="15"/>
      <c r="L24" s="22">
        <f>SUM(L4:L22)</f>
        <v>21465000</v>
      </c>
      <c r="M24" s="23">
        <f>SUM(M4:M23)</f>
        <v>17280000</v>
      </c>
    </row>
    <row r="25" spans="12:12">
      <c r="L25" s="24"/>
    </row>
    <row r="32" spans="7:7">
      <c r="G32" s="17"/>
    </row>
  </sheetData>
  <mergeCells count="6">
    <mergeCell ref="A24:C24"/>
    <mergeCell ref="A1:A3"/>
    <mergeCell ref="B1:B3"/>
    <mergeCell ref="C1:C3"/>
    <mergeCell ref="D1:H2"/>
    <mergeCell ref="I1:M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BÁO CÁO CÔNG VIỆC TRONG TUẦN</vt:lpstr>
      <vt:lpstr>GIT</vt:lpstr>
      <vt:lpstr>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LINH</dc:creator>
  <cp:lastModifiedBy>THUY LINH</cp:lastModifiedBy>
  <dcterms:created xsi:type="dcterms:W3CDTF">2022-06-03T06:27:00Z</dcterms:created>
  <dcterms:modified xsi:type="dcterms:W3CDTF">2022-06-10T19:01:38Z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A57237BD622A43DCB509A4405CBB1DD7</vt:lpwstr>
  </property>
  <property fmtid="{D5CDD505-2E9C-101B-9397-08002B2CF9AE}" pid="3" name="KSOProductBuildVer">
    <vt:lpwstr>1033-11.2.0.11156</vt:lpwstr>
  </property>
</Properties>
</file>